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66" firstSheet="0" activeTab="7" autoFilterDateGrouping="1"/>
  </bookViews>
  <sheets>
    <sheet xmlns:r="http://schemas.openxmlformats.org/officeDocument/2006/relationships" name="CPI_Downloader" sheetId="1" state="visible" r:id="rId1"/>
    <sheet xmlns:r="http://schemas.openxmlformats.org/officeDocument/2006/relationships" name="US Headline Inflation 1" sheetId="2" state="visible" r:id="rId2"/>
    <sheet xmlns:r="http://schemas.openxmlformats.org/officeDocument/2006/relationships" name="CDN Headline Inflation 1" sheetId="3" state="visible" r:id="rId3"/>
    <sheet xmlns:r="http://schemas.openxmlformats.org/officeDocument/2006/relationships" name="CDN Core Inflation 1" sheetId="4" state="visible" r:id="rId4"/>
    <sheet xmlns:r="http://schemas.openxmlformats.org/officeDocument/2006/relationships" name="US Core Inflation 1" sheetId="5" state="visible" r:id="rId5"/>
    <sheet xmlns:r="http://schemas.openxmlformats.org/officeDocument/2006/relationships" name="Historical Recessions 1" sheetId="6" state="visible" r:id="rId6"/>
    <sheet xmlns:r="http://schemas.openxmlformats.org/officeDocument/2006/relationships" name="US Data" sheetId="7" state="visible" r:id="rId7"/>
    <sheet xmlns:r="http://schemas.openxmlformats.org/officeDocument/2006/relationships" name="CDN Data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00"/>
    <numFmt numFmtId="165" formatCode="0.0"/>
    <numFmt numFmtId="166" formatCode="mmmm\ yyyy"/>
    <numFmt numFmtId="167" formatCode="_(&quot;$&quot;* #,##0.00_);_(&quot;$&quot;* \(#,##0.00\);_(&quot;$&quot;* &quot;-&quot;??_);_(@_)"/>
    <numFmt numFmtId="168" formatCode="yyyy\-mm\-dd"/>
    <numFmt numFmtId="169" formatCode="yyyy-mm-dd"/>
  </numFmts>
  <fonts count="9">
    <font>
      <name val="Arial"/>
      <color rgb="FF000000"/>
      <sz val="10"/>
      <scheme val="minor"/>
    </font>
    <font>
      <name val="Arial"/>
      <family val="2"/>
      <color theme="1"/>
      <sz val="10"/>
      <scheme val="minor"/>
    </font>
    <font>
      <name val="Arial"/>
      <family val="2"/>
      <color rgb="FF0000FF"/>
      <sz val="10"/>
      <u val="single"/>
    </font>
    <font>
      <name val="Inconsolata"/>
      <color rgb="FF7E3794"/>
      <sz val="11"/>
    </font>
    <font>
      <name val="Arial"/>
      <family val="2"/>
      <b val="1"/>
      <color theme="1"/>
      <sz val="10"/>
      <scheme val="minor"/>
    </font>
    <font>
      <name val="Arial"/>
      <family val="2"/>
      <b val="1"/>
      <color theme="1"/>
      <sz val="10"/>
    </font>
    <font>
      <name val="Arial"/>
      <family val="2"/>
      <color theme="1"/>
      <sz val="10"/>
    </font>
    <font>
      <name val="Arial"/>
      <family val="2"/>
      <color theme="10"/>
      <sz val="10"/>
      <u val="single"/>
      <scheme val="minor"/>
    </font>
    <font>
      <name val="Arial"/>
      <family val="2"/>
      <color rgb="FF000000"/>
      <sz val="10"/>
      <scheme val="minor"/>
    </font>
  </fonts>
  <fills count="15">
    <fill>
      <patternFill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  <fill>
      <patternFill patternType="solid">
        <fgColor rgb="FFCFE2F3"/>
        <bgColor rgb="FFCFE2F3"/>
      </patternFill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EAD1DC"/>
        <bgColor rgb="FFEAD1DC"/>
      </patternFill>
    </fill>
    <fill>
      <patternFill patternType="solid">
        <fgColor rgb="FFD5A6BD"/>
        <bgColor rgb="FFD5A6BD"/>
      </patternFill>
    </fill>
    <fill>
      <patternFill patternType="solid">
        <fgColor rgb="FFD9D2E9"/>
        <bgColor rgb="FFD9D2E9"/>
      </patternFill>
    </fill>
    <fill>
      <patternFill patternType="solid">
        <fgColor rgb="FFB4A7D6"/>
        <bgColor rgb="FFB4A7D6"/>
      </patternFill>
    </fill>
    <fill>
      <patternFill patternType="solid">
        <fgColor rgb="FFFCE5CD"/>
        <bgColor rgb="FFFCE5CD"/>
      </patternFill>
    </fill>
    <fill>
      <patternFill patternType="solid">
        <fgColor rgb="FF93C47D"/>
        <bgColor rgb="FF93C47D"/>
      </patternFill>
    </fill>
    <fill>
      <patternFill patternType="solid">
        <fgColor rgb="FFD9EAD3"/>
        <bgColor indexed="64"/>
      </patternFill>
    </fill>
    <fill>
      <patternFill patternType="solid">
        <fgColor rgb="FFB6D7A8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44" fontId="8" fillId="0" borderId="0"/>
    <xf numFmtId="9" fontId="8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1" fillId="2" borderId="0" pivotButton="0" quotePrefix="0" xfId="0"/>
    <xf numFmtId="10" fontId="1" fillId="0" borderId="0" pivotButton="0" quotePrefix="0" xfId="0"/>
    <xf numFmtId="0" fontId="2" fillId="0" borderId="0" pivotButton="0" quotePrefix="0" xfId="0"/>
    <xf numFmtId="164" fontId="3" fillId="3" borderId="0" pivotButton="0" quotePrefix="0" xfId="0"/>
    <xf numFmtId="0" fontId="1" fillId="4" borderId="0" pivotButton="0" quotePrefix="0" xfId="0"/>
    <xf numFmtId="165" fontId="1" fillId="0" borderId="0" pivotButton="0" quotePrefix="0" xfId="0"/>
    <xf numFmtId="0" fontId="4" fillId="0" borderId="1" applyAlignment="1" pivotButton="0" quotePrefix="0" xfId="0">
      <alignment horizontal="center"/>
    </xf>
    <xf numFmtId="0" fontId="4" fillId="2" borderId="1" applyAlignment="1" pivotButton="0" quotePrefix="0" xfId="0">
      <alignment horizontal="center"/>
    </xf>
    <xf numFmtId="0" fontId="4" fillId="5" borderId="1" applyAlignment="1" pivotButton="0" quotePrefix="0" xfId="0">
      <alignment horizontal="center"/>
    </xf>
    <xf numFmtId="0" fontId="5" fillId="5" borderId="1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/>
    </xf>
    <xf numFmtId="0" fontId="4" fillId="6" borderId="1" applyAlignment="1" pivotButton="0" quotePrefix="0" xfId="0">
      <alignment horizontal="center"/>
    </xf>
    <xf numFmtId="0" fontId="4" fillId="7" borderId="1" applyAlignment="1" pivotButton="0" quotePrefix="0" xfId="0">
      <alignment horizontal="center"/>
    </xf>
    <xf numFmtId="165" fontId="1" fillId="8" borderId="0" pivotButton="0" quotePrefix="0" xfId="0"/>
    <xf numFmtId="0" fontId="4" fillId="9" borderId="1" applyAlignment="1" pivotButton="0" quotePrefix="0" xfId="0">
      <alignment horizontal="center"/>
    </xf>
    <xf numFmtId="0" fontId="4" fillId="10" borderId="1" applyAlignment="1" pivotButton="0" quotePrefix="0" xfId="0">
      <alignment horizontal="center"/>
    </xf>
    <xf numFmtId="0" fontId="4" fillId="11" borderId="1" applyAlignment="1" pivotButton="0" quotePrefix="0" xfId="0">
      <alignment horizontal="left"/>
    </xf>
    <xf numFmtId="0" fontId="5" fillId="5" borderId="2" applyAlignment="1" pivotButton="0" quotePrefix="0" xfId="0">
      <alignment horizontal="center"/>
    </xf>
    <xf numFmtId="166" fontId="1" fillId="0" borderId="0" pivotButton="0" quotePrefix="0" xfId="0"/>
    <xf numFmtId="10" fontId="1" fillId="2" borderId="0" pivotButton="0" quotePrefix="0" xfId="0"/>
    <xf numFmtId="0" fontId="1" fillId="5" borderId="0" pivotButton="0" quotePrefix="0" xfId="0"/>
    <xf numFmtId="0" fontId="6" fillId="0" borderId="0" pivotButton="0" quotePrefix="0" xfId="0"/>
    <xf numFmtId="10" fontId="1" fillId="4" borderId="0" pivotButton="0" quotePrefix="0" xfId="0"/>
    <xf numFmtId="0" fontId="1" fillId="6" borderId="0" pivotButton="0" quotePrefix="0" xfId="0"/>
    <xf numFmtId="0" fontId="1" fillId="10" borderId="0" pivotButton="0" quotePrefix="0" xfId="0"/>
    <xf numFmtId="10" fontId="1" fillId="11" borderId="0" pivotButton="0" quotePrefix="0" xfId="0"/>
    <xf numFmtId="0" fontId="6" fillId="12" borderId="0" applyAlignment="1" pivotButton="0" quotePrefix="0" xfId="0">
      <alignment horizontal="center"/>
    </xf>
    <xf numFmtId="0" fontId="6" fillId="0" borderId="0" applyAlignment="1" pivotButton="0" quotePrefix="0" xfId="0">
      <alignment horizontal="right"/>
    </xf>
    <xf numFmtId="10" fontId="1" fillId="7" borderId="0" pivotButton="0" quotePrefix="0" xfId="0"/>
    <xf numFmtId="166" fontId="6" fillId="0" borderId="0" applyAlignment="1" pivotButton="0" quotePrefix="0" xfId="0">
      <alignment horizontal="right"/>
    </xf>
    <xf numFmtId="10" fontId="1" fillId="9" borderId="0" pivotButton="0" quotePrefix="0" xfId="0"/>
    <xf numFmtId="164" fontId="6" fillId="0" borderId="0" applyAlignment="1" pivotButton="0" quotePrefix="0" xfId="0">
      <alignment horizontal="right"/>
    </xf>
    <xf numFmtId="0" fontId="1" fillId="0" borderId="0" applyAlignment="1" pivotButton="0" quotePrefix="0" xfId="0">
      <alignment horizontal="right"/>
    </xf>
    <xf numFmtId="0" fontId="1" fillId="7" borderId="0" pivotButton="0" quotePrefix="0" xfId="0"/>
    <xf numFmtId="0" fontId="4" fillId="8" borderId="1" applyAlignment="1" pivotButton="0" quotePrefix="0" xfId="0">
      <alignment horizontal="center"/>
    </xf>
    <xf numFmtId="0" fontId="1" fillId="8" borderId="0" pivotButton="0" quotePrefix="0" xfId="0"/>
    <xf numFmtId="0" fontId="7" fillId="0" borderId="0" pivotButton="0" quotePrefix="0" xfId="1"/>
    <xf numFmtId="165" fontId="7" fillId="0" borderId="0" pivotButton="0" quotePrefix="0" xfId="1"/>
    <xf numFmtId="0" fontId="1" fillId="13" borderId="0" pivotButton="0" quotePrefix="0" xfId="0"/>
    <xf numFmtId="0" fontId="5" fillId="13" borderId="2" applyAlignment="1" pivotButton="0" quotePrefix="0" xfId="0">
      <alignment horizontal="center"/>
    </xf>
    <xf numFmtId="0" fontId="6" fillId="13" borderId="0" applyAlignment="1" pivotButton="0" quotePrefix="0" xfId="0">
      <alignment horizontal="center"/>
    </xf>
    <xf numFmtId="10" fontId="6" fillId="13" borderId="0" pivotButton="0" quotePrefix="0" xfId="0"/>
    <xf numFmtId="0" fontId="5" fillId="14" borderId="2" applyAlignment="1" pivotButton="0" quotePrefix="0" xfId="0">
      <alignment horizontal="center"/>
    </xf>
    <xf numFmtId="0" fontId="0" fillId="14" borderId="0" pivotButton="0" quotePrefix="0" xfId="0"/>
    <xf numFmtId="0" fontId="4" fillId="14" borderId="1" applyAlignment="1" pivotButton="0" quotePrefix="0" xfId="0">
      <alignment horizontal="center"/>
    </xf>
    <xf numFmtId="166" fontId="0" fillId="0" borderId="0" pivotButton="0" quotePrefix="0" xfId="0"/>
    <xf numFmtId="165" fontId="4" fillId="8" borderId="0" pivotButton="0" quotePrefix="0" xfId="0"/>
    <xf numFmtId="167" fontId="6" fillId="14" borderId="0" applyAlignment="1" pivotButton="0" quotePrefix="0" xfId="2">
      <alignment horizontal="center"/>
    </xf>
    <xf numFmtId="167" fontId="0" fillId="0" borderId="0" pivotButton="0" quotePrefix="0" xfId="2"/>
    <xf numFmtId="10" fontId="1" fillId="4" borderId="0" pivotButton="0" quotePrefix="0" xfId="3"/>
    <xf numFmtId="10" fontId="0" fillId="0" borderId="0" pivotButton="0" quotePrefix="0" xfId="3"/>
    <xf numFmtId="0" fontId="5" fillId="0" borderId="0" applyAlignment="1" pivotButton="0" quotePrefix="0" xfId="0">
      <alignment horizontal="center"/>
    </xf>
    <xf numFmtId="0" fontId="4" fillId="5" borderId="3" applyAlignment="1" pivotButton="0" quotePrefix="0" xfId="0">
      <alignment horizontal="center"/>
    </xf>
    <xf numFmtId="0" fontId="5" fillId="5" borderId="5" applyAlignment="1" pivotButton="0" quotePrefix="0" xfId="0">
      <alignment horizontal="center"/>
    </xf>
    <xf numFmtId="0" fontId="4" fillId="4" borderId="4" applyAlignment="1" pivotButton="0" quotePrefix="0" xfId="0">
      <alignment horizontal="center"/>
    </xf>
    <xf numFmtId="0" fontId="4" fillId="0" borderId="5" applyAlignment="1" pivotButton="0" quotePrefix="0" xfId="0">
      <alignment horizontal="center"/>
    </xf>
    <xf numFmtId="10" fontId="1" fillId="10" borderId="0" pivotButton="0" quotePrefix="0" xfId="3"/>
    <xf numFmtId="168" fontId="0" fillId="0" borderId="0" pivotButton="0" quotePrefix="0" xfId="0"/>
    <xf numFmtId="169" fontId="0" fillId="0" borderId="0" pivotButton="0" quotePrefix="0" xfId="0"/>
    <xf numFmtId="167" fontId="0" fillId="0" borderId="0" pivotButton="0" quotePrefix="0" xfId="2"/>
    <xf numFmtId="167" fontId="6" fillId="14" borderId="0" applyAlignment="1" pivotButton="0" quotePrefix="0" xfId="2">
      <alignment horizontal="center"/>
    </xf>
  </cellXfs>
  <cellStyles count="4">
    <cellStyle name="Normal" xfId="0" builtinId="0"/>
    <cellStyle name="Hyperlink" xfId="1" builtinId="8"/>
    <cellStyle name="Currency" xfId="2" builtinId="4"/>
    <cellStyle name="Percent" xfId="3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1">
                <a:solidFill>
                  <a:srgbClr val="757575"/>
                </a:solidFill>
                <a:latin typeface="+mn-lt"/>
              </a:defRPr>
            </a:pPr>
            <a:r>
              <a:rPr lang="en-US" b="1">
                <a:solidFill>
                  <a:srgbClr val="757575"/>
                </a:solidFill>
                <a:latin typeface="+mn-lt"/>
              </a:rPr>
              <a:t>US Headline CPI</a:t>
            </a:r>
          </a:p>
        </rich>
      </tx>
      <overlay val="0"/>
    </title>
    <plotArea>
      <layout/>
      <areaChart>
        <grouping val="standard"/>
        <varyColors val="1"/>
        <ser>
          <idx val="2"/>
          <order val="0"/>
          <tx>
            <v>US Recessions</v>
          </tx>
          <spPr>
            <a:solidFill xmlns:a="http://schemas.openxmlformats.org/drawingml/2006/main">
              <a:srgbClr val="6AA84F"/>
            </a:solidFill>
            <a:ln xmlns:a="http://schemas.openxmlformats.org/drawingml/2006/main" cmpd="sng">
              <a:solidFill>
                <a:srgbClr val="6AA84F"/>
              </a:solidFill>
              <a:prstDash val="solid"/>
            </a:ln>
          </spPr>
          <cat>
            <strRef>
              <f>'US Data'!$A$1048:$A$1987</f>
              <strCache>
                <ptCount val="314"/>
                <pt idx="0">
                  <v>January 2000</v>
                </pt>
                <pt idx="1">
                  <v>February 2000</v>
                </pt>
                <pt idx="2">
                  <v>March 2000</v>
                </pt>
                <pt idx="3">
                  <v>April 2000</v>
                </pt>
                <pt idx="4">
                  <v>May 2000</v>
                </pt>
                <pt idx="5">
                  <v>June 2000</v>
                </pt>
                <pt idx="6">
                  <v>July 2000</v>
                </pt>
                <pt idx="7">
                  <v>August 2000</v>
                </pt>
                <pt idx="8">
                  <v>September 2000</v>
                </pt>
                <pt idx="9">
                  <v>October 2000</v>
                </pt>
                <pt idx="10">
                  <v>November 2000</v>
                </pt>
                <pt idx="11">
                  <v>December 2000</v>
                </pt>
                <pt idx="12">
                  <v>January 2001</v>
                </pt>
                <pt idx="13">
                  <v>February 2001</v>
                </pt>
                <pt idx="14">
                  <v>March 2001</v>
                </pt>
                <pt idx="15">
                  <v>April 2001</v>
                </pt>
                <pt idx="16">
                  <v>May 2001</v>
                </pt>
                <pt idx="17">
                  <v>June 2001</v>
                </pt>
                <pt idx="18">
                  <v>July 2001</v>
                </pt>
                <pt idx="19">
                  <v>August 2001</v>
                </pt>
                <pt idx="20">
                  <v>September 2001</v>
                </pt>
                <pt idx="21">
                  <v>October 2001</v>
                </pt>
                <pt idx="22">
                  <v>November 2001</v>
                </pt>
                <pt idx="23">
                  <v>December 2001</v>
                </pt>
                <pt idx="24">
                  <v>January 2002</v>
                </pt>
                <pt idx="25">
                  <v>February 2002</v>
                </pt>
                <pt idx="26">
                  <v>March 2002</v>
                </pt>
                <pt idx="27">
                  <v>April 2002</v>
                </pt>
                <pt idx="28">
                  <v>May 2002</v>
                </pt>
                <pt idx="29">
                  <v>June 2002</v>
                </pt>
                <pt idx="30">
                  <v>July 2002</v>
                </pt>
                <pt idx="31">
                  <v>August 2002</v>
                </pt>
                <pt idx="32">
                  <v>September 2002</v>
                </pt>
                <pt idx="33">
                  <v>October 2002</v>
                </pt>
                <pt idx="34">
                  <v>November 2002</v>
                </pt>
                <pt idx="35">
                  <v>December 2002</v>
                </pt>
                <pt idx="36">
                  <v>January 2003</v>
                </pt>
                <pt idx="37">
                  <v>February 2003</v>
                </pt>
                <pt idx="38">
                  <v>March 2003</v>
                </pt>
                <pt idx="39">
                  <v>April 2003</v>
                </pt>
                <pt idx="40">
                  <v>May 2003</v>
                </pt>
                <pt idx="41">
                  <v>June 2003</v>
                </pt>
                <pt idx="42">
                  <v>July 2003</v>
                </pt>
                <pt idx="43">
                  <v>August 2003</v>
                </pt>
                <pt idx="44">
                  <v>September 2003</v>
                </pt>
                <pt idx="45">
                  <v>October 2003</v>
                </pt>
                <pt idx="46">
                  <v>November 2003</v>
                </pt>
                <pt idx="47">
                  <v>December 2003</v>
                </pt>
                <pt idx="48">
                  <v>January 2004</v>
                </pt>
                <pt idx="49">
                  <v>February 2004</v>
                </pt>
                <pt idx="50">
                  <v>March 2004</v>
                </pt>
                <pt idx="51">
                  <v>April 2004</v>
                </pt>
                <pt idx="52">
                  <v>May 2004</v>
                </pt>
                <pt idx="53">
                  <v>June 2004</v>
                </pt>
                <pt idx="54">
                  <v>July 2004</v>
                </pt>
                <pt idx="55">
                  <v>August 2004</v>
                </pt>
                <pt idx="56">
                  <v>September 2004</v>
                </pt>
                <pt idx="57">
                  <v>October 2004</v>
                </pt>
                <pt idx="58">
                  <v>November 2004</v>
                </pt>
                <pt idx="59">
                  <v>December 2004</v>
                </pt>
                <pt idx="60">
                  <v>January 2005</v>
                </pt>
                <pt idx="61">
                  <v>February 2005</v>
                </pt>
                <pt idx="62">
                  <v>March 2005</v>
                </pt>
                <pt idx="63">
                  <v>April 2005</v>
                </pt>
                <pt idx="64">
                  <v>May 2005</v>
                </pt>
                <pt idx="65">
                  <v>June 2005</v>
                </pt>
                <pt idx="66">
                  <v>July 2005</v>
                </pt>
                <pt idx="67">
                  <v>August 2005</v>
                </pt>
                <pt idx="68">
                  <v>September 2005</v>
                </pt>
                <pt idx="69">
                  <v>October 2005</v>
                </pt>
                <pt idx="70">
                  <v>November 2005</v>
                </pt>
                <pt idx="71">
                  <v>December 2005</v>
                </pt>
                <pt idx="72">
                  <v>January 2006</v>
                </pt>
                <pt idx="73">
                  <v>February 2006</v>
                </pt>
                <pt idx="74">
                  <v>March 2006</v>
                </pt>
                <pt idx="75">
                  <v>April 2006</v>
                </pt>
                <pt idx="76">
                  <v>May 2006</v>
                </pt>
                <pt idx="77">
                  <v>June 2006</v>
                </pt>
                <pt idx="78">
                  <v>July 2006</v>
                </pt>
                <pt idx="79">
                  <v>August 2006</v>
                </pt>
                <pt idx="80">
                  <v>September 2006</v>
                </pt>
                <pt idx="81">
                  <v>October 2006</v>
                </pt>
                <pt idx="82">
                  <v>November 2006</v>
                </pt>
                <pt idx="83">
                  <v>December 2006</v>
                </pt>
                <pt idx="84">
                  <v>January 2007</v>
                </pt>
                <pt idx="85">
                  <v>February 2007</v>
                </pt>
                <pt idx="86">
                  <v>March 2007</v>
                </pt>
                <pt idx="87">
                  <v>April 2007</v>
                </pt>
                <pt idx="88">
                  <v>May 2007</v>
                </pt>
                <pt idx="89">
                  <v>June 2007</v>
                </pt>
                <pt idx="90">
                  <v>July 2007</v>
                </pt>
                <pt idx="91">
                  <v>August 2007</v>
                </pt>
                <pt idx="92">
                  <v>September 2007</v>
                </pt>
                <pt idx="93">
                  <v>October 2007</v>
                </pt>
                <pt idx="94">
                  <v>November 2007</v>
                </pt>
                <pt idx="95">
                  <v>December 2007</v>
                </pt>
                <pt idx="96">
                  <v>January 2008</v>
                </pt>
                <pt idx="97">
                  <v>February 2008</v>
                </pt>
                <pt idx="98">
                  <v>March 2008</v>
                </pt>
                <pt idx="99">
                  <v>April 2008</v>
                </pt>
                <pt idx="100">
                  <v>May 2008</v>
                </pt>
                <pt idx="101">
                  <v>June 2008</v>
                </pt>
                <pt idx="102">
                  <v>July 2008</v>
                </pt>
                <pt idx="103">
                  <v>August 2008</v>
                </pt>
                <pt idx="104">
                  <v>September 2008</v>
                </pt>
                <pt idx="105">
                  <v>October 2008</v>
                </pt>
                <pt idx="106">
                  <v>November 2008</v>
                </pt>
                <pt idx="107">
                  <v>December 2008</v>
                </pt>
                <pt idx="108">
                  <v>January 2009</v>
                </pt>
                <pt idx="109">
                  <v>February 2009</v>
                </pt>
                <pt idx="110">
                  <v>March 2009</v>
                </pt>
                <pt idx="111">
                  <v>April 2009</v>
                </pt>
                <pt idx="112">
                  <v>May 2009</v>
                </pt>
                <pt idx="113">
                  <v>June 2009</v>
                </pt>
                <pt idx="114">
                  <v>July 2009</v>
                </pt>
                <pt idx="115">
                  <v>August 2009</v>
                </pt>
                <pt idx="116">
                  <v>September 2009</v>
                </pt>
                <pt idx="117">
                  <v>October 2009</v>
                </pt>
                <pt idx="118">
                  <v>November 2009</v>
                </pt>
                <pt idx="119">
                  <v>December 2009</v>
                </pt>
                <pt idx="120">
                  <v>January 2010</v>
                </pt>
                <pt idx="121">
                  <v>February 2010</v>
                </pt>
                <pt idx="122">
                  <v>March 2010</v>
                </pt>
                <pt idx="123">
                  <v>April 2010</v>
                </pt>
                <pt idx="124">
                  <v>May 2010</v>
                </pt>
                <pt idx="125">
                  <v>June 2010</v>
                </pt>
                <pt idx="126">
                  <v>July 2010</v>
                </pt>
                <pt idx="127">
                  <v>August 2010</v>
                </pt>
                <pt idx="128">
                  <v>September 2010</v>
                </pt>
                <pt idx="129">
                  <v>October 2010</v>
                </pt>
                <pt idx="130">
                  <v>November 2010</v>
                </pt>
                <pt idx="131">
                  <v>December 2010</v>
                </pt>
                <pt idx="132">
                  <v>January 2011</v>
                </pt>
                <pt idx="133">
                  <v>February 2011</v>
                </pt>
                <pt idx="134">
                  <v>March 2011</v>
                </pt>
                <pt idx="135">
                  <v>April 2011</v>
                </pt>
                <pt idx="136">
                  <v>May 2011</v>
                </pt>
                <pt idx="137">
                  <v>June 2011</v>
                </pt>
                <pt idx="138">
                  <v>July 2011</v>
                </pt>
                <pt idx="139">
                  <v>August 2011</v>
                </pt>
                <pt idx="140">
                  <v>September 2011</v>
                </pt>
                <pt idx="141">
                  <v>October 2011</v>
                </pt>
                <pt idx="142">
                  <v>November 2011</v>
                </pt>
                <pt idx="143">
                  <v>December 2011</v>
                </pt>
                <pt idx="144">
                  <v>January 2012</v>
                </pt>
                <pt idx="145">
                  <v>February 2012</v>
                </pt>
                <pt idx="146">
                  <v>March 2012</v>
                </pt>
                <pt idx="147">
                  <v>April 2012</v>
                </pt>
                <pt idx="148">
                  <v>May 2012</v>
                </pt>
                <pt idx="149">
                  <v>June 2012</v>
                </pt>
                <pt idx="150">
                  <v>July 2012</v>
                </pt>
                <pt idx="151">
                  <v>August 2012</v>
                </pt>
                <pt idx="152">
                  <v>September 2012</v>
                </pt>
                <pt idx="153">
                  <v>October 2012</v>
                </pt>
                <pt idx="154">
                  <v>November 2012</v>
                </pt>
                <pt idx="155">
                  <v>December 2012</v>
                </pt>
                <pt idx="156">
                  <v>January 2013</v>
                </pt>
                <pt idx="157">
                  <v>February 2013</v>
                </pt>
                <pt idx="158">
                  <v>March 2013</v>
                </pt>
                <pt idx="159">
                  <v>April 2013</v>
                </pt>
                <pt idx="160">
                  <v>May 2013</v>
                </pt>
                <pt idx="161">
                  <v>June 2013</v>
                </pt>
                <pt idx="162">
                  <v>July 2013</v>
                </pt>
                <pt idx="163">
                  <v>August 2013</v>
                </pt>
                <pt idx="164">
                  <v>September 2013</v>
                </pt>
                <pt idx="165">
                  <v>October 2013</v>
                </pt>
                <pt idx="166">
                  <v>November 2013</v>
                </pt>
                <pt idx="167">
                  <v>December 2013</v>
                </pt>
                <pt idx="168">
                  <v>January 2014</v>
                </pt>
                <pt idx="169">
                  <v>February 2014</v>
                </pt>
                <pt idx="170">
                  <v>March 2014</v>
                </pt>
                <pt idx="171">
                  <v>April 2014</v>
                </pt>
                <pt idx="172">
                  <v>May 2014</v>
                </pt>
                <pt idx="173">
                  <v>June 2014</v>
                </pt>
                <pt idx="174">
                  <v>July 2014</v>
                </pt>
                <pt idx="175">
                  <v>August 2014</v>
                </pt>
                <pt idx="176">
                  <v>September 2014</v>
                </pt>
                <pt idx="177">
                  <v>October 2014</v>
                </pt>
                <pt idx="178">
                  <v>November 2014</v>
                </pt>
                <pt idx="179">
                  <v>December 2014</v>
                </pt>
                <pt idx="180">
                  <v>January 2015</v>
                </pt>
                <pt idx="181">
                  <v>February 2015</v>
                </pt>
                <pt idx="182">
                  <v>March 2015</v>
                </pt>
                <pt idx="183">
                  <v>April 2015</v>
                </pt>
                <pt idx="184">
                  <v>May 2015</v>
                </pt>
                <pt idx="185">
                  <v>June 2015</v>
                </pt>
                <pt idx="186">
                  <v>July 2015</v>
                </pt>
                <pt idx="187">
                  <v>August 2015</v>
                </pt>
                <pt idx="188">
                  <v>September 2015</v>
                </pt>
                <pt idx="189">
                  <v>October 2015</v>
                </pt>
                <pt idx="190">
                  <v>November 2015</v>
                </pt>
                <pt idx="191">
                  <v>December 2015</v>
                </pt>
                <pt idx="192">
                  <v>January 2016</v>
                </pt>
                <pt idx="193">
                  <v>February 2016</v>
                </pt>
                <pt idx="194">
                  <v>March 2016</v>
                </pt>
                <pt idx="195">
                  <v>April 2016</v>
                </pt>
                <pt idx="196">
                  <v>May 2016</v>
                </pt>
                <pt idx="197">
                  <v>June 2016</v>
                </pt>
                <pt idx="198">
                  <v>July 2016</v>
                </pt>
                <pt idx="199">
                  <v>August 2016</v>
                </pt>
                <pt idx="200">
                  <v>September 2016</v>
                </pt>
                <pt idx="201">
                  <v>October 2016</v>
                </pt>
                <pt idx="202">
                  <v>November 2016</v>
                </pt>
                <pt idx="203">
                  <v>December 2016</v>
                </pt>
                <pt idx="204">
                  <v>January 2017</v>
                </pt>
                <pt idx="205">
                  <v>February 2017</v>
                </pt>
                <pt idx="206">
                  <v>March 2017</v>
                </pt>
                <pt idx="207">
                  <v>April 2017</v>
                </pt>
                <pt idx="208">
                  <v>May 2017</v>
                </pt>
                <pt idx="209">
                  <v>June 2017</v>
                </pt>
                <pt idx="210">
                  <v>July 2017</v>
                </pt>
                <pt idx="211">
                  <v>August 2017</v>
                </pt>
                <pt idx="212">
                  <v>September 2017</v>
                </pt>
                <pt idx="213">
                  <v>October 2017</v>
                </pt>
                <pt idx="214">
                  <v>November 2017</v>
                </pt>
                <pt idx="215">
                  <v>December 2017</v>
                </pt>
                <pt idx="216">
                  <v>January 2018</v>
                </pt>
                <pt idx="217">
                  <v>February 2018</v>
                </pt>
                <pt idx="218">
                  <v>March 2018</v>
                </pt>
                <pt idx="219">
                  <v>April 2018</v>
                </pt>
                <pt idx="220">
                  <v>May 2018</v>
                </pt>
                <pt idx="221">
                  <v>June 2018</v>
                </pt>
                <pt idx="222">
                  <v>July 2018</v>
                </pt>
                <pt idx="223">
                  <v>August 2018</v>
                </pt>
                <pt idx="224">
                  <v>September 2018</v>
                </pt>
                <pt idx="225">
                  <v>October 2018</v>
                </pt>
                <pt idx="226">
                  <v>November 2018</v>
                </pt>
                <pt idx="227">
                  <v>December 2018</v>
                </pt>
                <pt idx="228">
                  <v>January 2019</v>
                </pt>
                <pt idx="229">
                  <v>February 2019</v>
                </pt>
                <pt idx="230">
                  <v>March 2019</v>
                </pt>
                <pt idx="231">
                  <v>April 2019</v>
                </pt>
                <pt idx="232">
                  <v>May 2019</v>
                </pt>
                <pt idx="233">
                  <v>June 2019</v>
                </pt>
                <pt idx="234">
                  <v>July 2019</v>
                </pt>
                <pt idx="235">
                  <v>August 2019</v>
                </pt>
                <pt idx="236">
                  <v>September 2019</v>
                </pt>
                <pt idx="237">
                  <v>October 2019</v>
                </pt>
                <pt idx="238">
                  <v>November 2019</v>
                </pt>
                <pt idx="239">
                  <v>December 2019</v>
                </pt>
                <pt idx="240">
                  <v>January 2020</v>
                </pt>
                <pt idx="241">
                  <v>February 2020</v>
                </pt>
                <pt idx="242">
                  <v>March 2020</v>
                </pt>
                <pt idx="243">
                  <v>April 2020</v>
                </pt>
                <pt idx="244">
                  <v>May 2020</v>
                </pt>
                <pt idx="245">
                  <v>June 2020</v>
                </pt>
                <pt idx="246">
                  <v>July 2020</v>
                </pt>
                <pt idx="247">
                  <v>August 2020</v>
                </pt>
                <pt idx="248">
                  <v>September 2020</v>
                </pt>
                <pt idx="249">
                  <v>October 2020</v>
                </pt>
                <pt idx="250">
                  <v>November 2020</v>
                </pt>
                <pt idx="251">
                  <v>December 2020</v>
                </pt>
                <pt idx="252">
                  <v>January 2021</v>
                </pt>
                <pt idx="253">
                  <v>February 2021</v>
                </pt>
                <pt idx="254">
                  <v>March 2021</v>
                </pt>
                <pt idx="255">
                  <v>April 2021</v>
                </pt>
                <pt idx="256">
                  <v>May 2021</v>
                </pt>
                <pt idx="257">
                  <v>June 2021</v>
                </pt>
                <pt idx="258">
                  <v>July 2021</v>
                </pt>
                <pt idx="259">
                  <v>August 2021</v>
                </pt>
                <pt idx="260">
                  <v>September 2021</v>
                </pt>
                <pt idx="261">
                  <v>October 2021</v>
                </pt>
                <pt idx="262">
                  <v>November 2021</v>
                </pt>
                <pt idx="263">
                  <v>December 2021</v>
                </pt>
                <pt idx="264">
                  <v>January 2022</v>
                </pt>
                <pt idx="265">
                  <v>February 2022</v>
                </pt>
                <pt idx="266">
                  <v>March 2022</v>
                </pt>
                <pt idx="267">
                  <v>April 2022</v>
                </pt>
                <pt idx="268">
                  <v>May 2022</v>
                </pt>
                <pt idx="269">
                  <v>June 2022</v>
                </pt>
                <pt idx="270">
                  <v>July 2022</v>
                </pt>
                <pt idx="271">
                  <v>August 2022</v>
                </pt>
                <pt idx="272">
                  <v>September 2022</v>
                </pt>
                <pt idx="273">
                  <v>October 2022</v>
                </pt>
                <pt idx="274">
                  <v>November 2022</v>
                </pt>
                <pt idx="275">
                  <v>December 2022</v>
                </pt>
                <pt idx="276">
                  <v>January 2023</v>
                </pt>
                <pt idx="277">
                  <v>February 2023</v>
                </pt>
                <pt idx="278">
                  <v>March 2023</v>
                </pt>
                <pt idx="279">
                  <v>April 2023</v>
                </pt>
                <pt idx="280">
                  <v>May 2023</v>
                </pt>
                <pt idx="281">
                  <v>June 2023</v>
                </pt>
                <pt idx="282">
                  <v>July 2023</v>
                </pt>
                <pt idx="283">
                  <v>August 2023</v>
                </pt>
                <pt idx="284">
                  <v>September 2023</v>
                </pt>
                <pt idx="285">
                  <v>October 2023</v>
                </pt>
                <pt idx="286">
                  <v>November 2023</v>
                </pt>
                <pt idx="287">
                  <v>December 2023</v>
                </pt>
                <pt idx="288">
                  <v>January 2024</v>
                </pt>
                <pt idx="289">
                  <v>February 2024</v>
                </pt>
                <pt idx="290">
                  <v>March 2024</v>
                </pt>
                <pt idx="291">
                  <v>April 2024</v>
                </pt>
                <pt idx="292">
                  <v>May 2024</v>
                </pt>
                <pt idx="293">
                  <v>June 2024</v>
                </pt>
                <pt idx="294">
                  <v>July 2024</v>
                </pt>
                <pt idx="295">
                  <v>August 2024</v>
                </pt>
                <pt idx="296">
                  <v>September 2024</v>
                </pt>
                <pt idx="297">
                  <v>October 2024</v>
                </pt>
                <pt idx="298">
                  <v>November 2024</v>
                </pt>
                <pt idx="299">
                  <v>December 2024</v>
                </pt>
                <pt idx="300">
                  <v>January 2025</v>
                </pt>
                <pt idx="301">
                  <v>February 2025</v>
                </pt>
                <pt idx="302">
                  <v>March 2025</v>
                </pt>
                <pt idx="303">
                  <v>April 2025</v>
                </pt>
                <pt idx="304">
                  <v>May 2025</v>
                </pt>
                <pt idx="305">
                  <v>June 2025</v>
                </pt>
                <pt idx="306">
                  <v>July 2025</v>
                </pt>
                <pt idx="307">
                  <v>August 2025</v>
                </pt>
                <pt idx="308">
                  <v>September 2025</v>
                </pt>
                <pt idx="309">
                  <v>October 2025</v>
                </pt>
                <pt idx="310">
                  <v>November 2025</v>
                </pt>
                <pt idx="311">
                  <v>December 2025</v>
                </pt>
                <pt idx="312">
                  <v>January 2026</v>
                </pt>
                <pt idx="313">
                  <v>February 2026</v>
                </pt>
              </strCache>
            </strRef>
          </cat>
          <val>
            <numRef>
              <f>'US Data'!$AE$1048:$AE$1987</f>
              <numCache>
                <formatCode>0.00%</formatCode>
                <ptCount val="94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1</v>
                </pt>
                <pt idx="15">
                  <v>1</v>
                </pt>
                <pt idx="16">
                  <v>1</v>
                </pt>
                <pt idx="17">
                  <v>1</v>
                </pt>
                <pt idx="18">
                  <v>1</v>
                </pt>
                <pt idx="19">
                  <v>1</v>
                </pt>
                <pt idx="20">
                  <v>1</v>
                </pt>
                <pt idx="21">
                  <v>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1</v>
                </pt>
                <pt idx="96">
                  <v>1</v>
                </pt>
                <pt idx="97">
                  <v>1</v>
                </pt>
                <pt idx="98">
                  <v>1</v>
                </pt>
                <pt idx="99">
                  <v>1</v>
                </pt>
                <pt idx="100">
                  <v>1</v>
                </pt>
                <pt idx="101">
                  <v>1</v>
                </pt>
                <pt idx="102">
                  <v>1</v>
                </pt>
                <pt idx="103">
                  <v>1</v>
                </pt>
                <pt idx="104">
                  <v>1</v>
                </pt>
                <pt idx="105">
                  <v>1</v>
                </pt>
                <pt idx="106">
                  <v>1</v>
                </pt>
                <pt idx="107">
                  <v>1</v>
                </pt>
                <pt idx="108">
                  <v>1</v>
                </pt>
                <pt idx="109">
                  <v>1</v>
                </pt>
                <pt idx="110">
                  <v>1</v>
                </pt>
                <pt idx="111">
                  <v>1</v>
                </pt>
                <pt idx="112">
                  <v>1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  <pt idx="152">
                  <v>0</v>
                </pt>
                <pt idx="153">
                  <v>0</v>
                </pt>
                <pt idx="154">
                  <v>0</v>
                </pt>
                <pt idx="155">
                  <v>0</v>
                </pt>
                <pt idx="156">
                  <v>0</v>
                </pt>
                <pt idx="157">
                  <v>0</v>
                </pt>
                <pt idx="158">
                  <v>0</v>
                </pt>
                <pt idx="159">
                  <v>0</v>
                </pt>
                <pt idx="160">
                  <v>0</v>
                </pt>
                <pt idx="161">
                  <v>0</v>
                </pt>
                <pt idx="162">
                  <v>0</v>
                </pt>
                <pt idx="163">
                  <v>0</v>
                </pt>
                <pt idx="164">
                  <v>0</v>
                </pt>
                <pt idx="165">
                  <v>0</v>
                </pt>
                <pt idx="166">
                  <v>0</v>
                </pt>
                <pt idx="167">
                  <v>0</v>
                </pt>
                <pt idx="168">
                  <v>0</v>
                </pt>
                <pt idx="169">
                  <v>0</v>
                </pt>
                <pt idx="170">
                  <v>0</v>
                </pt>
                <pt idx="171">
                  <v>0</v>
                </pt>
                <pt idx="172">
                  <v>0</v>
                </pt>
                <pt idx="173">
                  <v>0</v>
                </pt>
                <pt idx="174">
                  <v>0</v>
                </pt>
                <pt idx="175">
                  <v>0</v>
                </pt>
                <pt idx="176">
                  <v>0</v>
                </pt>
                <pt idx="177">
                  <v>0</v>
                </pt>
                <pt idx="178">
                  <v>0</v>
                </pt>
                <pt idx="179">
                  <v>0</v>
                </pt>
                <pt idx="180">
                  <v>0</v>
                </pt>
                <pt idx="181">
                  <v>0</v>
                </pt>
                <pt idx="182">
                  <v>0</v>
                </pt>
                <pt idx="183">
                  <v>0</v>
                </pt>
                <pt idx="184">
                  <v>0</v>
                </pt>
                <pt idx="185">
                  <v>0</v>
                </pt>
                <pt idx="186">
                  <v>0</v>
                </pt>
                <pt idx="187">
                  <v>0</v>
                </pt>
                <pt idx="188">
                  <v>0</v>
                </pt>
                <pt idx="189">
                  <v>0</v>
                </pt>
                <pt idx="190">
                  <v>0</v>
                </pt>
                <pt idx="191">
                  <v>0</v>
                </pt>
                <pt idx="192">
                  <v>0</v>
                </pt>
                <pt idx="193">
                  <v>0</v>
                </pt>
                <pt idx="194">
                  <v>0</v>
                </pt>
                <pt idx="195">
                  <v>0</v>
                </pt>
                <pt idx="196">
                  <v>0</v>
                </pt>
                <pt idx="197">
                  <v>0</v>
                </pt>
                <pt idx="198">
                  <v>0</v>
                </pt>
                <pt idx="199">
                  <v>0</v>
                </pt>
                <pt idx="200">
                  <v>0</v>
                </pt>
                <pt idx="201">
                  <v>0</v>
                </pt>
                <pt idx="202">
                  <v>0</v>
                </pt>
                <pt idx="203">
                  <v>0</v>
                </pt>
                <pt idx="204">
                  <v>0</v>
                </pt>
                <pt idx="205">
                  <v>0</v>
                </pt>
                <pt idx="206">
                  <v>0</v>
                </pt>
                <pt idx="207">
                  <v>0</v>
                </pt>
                <pt idx="208">
                  <v>0</v>
                </pt>
                <pt idx="209">
                  <v>0</v>
                </pt>
                <pt idx="210">
                  <v>0</v>
                </pt>
                <pt idx="211">
                  <v>0</v>
                </pt>
                <pt idx="212">
                  <v>0</v>
                </pt>
                <pt idx="213">
                  <v>0</v>
                </pt>
                <pt idx="214">
                  <v>0</v>
                </pt>
                <pt idx="215">
                  <v>0</v>
                </pt>
                <pt idx="216">
                  <v>0</v>
                </pt>
                <pt idx="217">
                  <v>0</v>
                </pt>
                <pt idx="218">
                  <v>0</v>
                </pt>
                <pt idx="219">
                  <v>0</v>
                </pt>
                <pt idx="220">
                  <v>0</v>
                </pt>
                <pt idx="221">
                  <v>0</v>
                </pt>
                <pt idx="222">
                  <v>0</v>
                </pt>
                <pt idx="223">
                  <v>0</v>
                </pt>
                <pt idx="224">
                  <v>0</v>
                </pt>
                <pt idx="225">
                  <v>0</v>
                </pt>
                <pt idx="226">
                  <v>0</v>
                </pt>
                <pt idx="227">
                  <v>0</v>
                </pt>
                <pt idx="228">
                  <v>0</v>
                </pt>
                <pt idx="229">
                  <v>0</v>
                </pt>
                <pt idx="230">
                  <v>0</v>
                </pt>
                <pt idx="231">
                  <v>0</v>
                </pt>
                <pt idx="232">
                  <v>0</v>
                </pt>
                <pt idx="233">
                  <v>0</v>
                </pt>
                <pt idx="234">
                  <v>0</v>
                </pt>
                <pt idx="235">
                  <v>0</v>
                </pt>
                <pt idx="236">
                  <v>0</v>
                </pt>
                <pt idx="237">
                  <v>0</v>
                </pt>
                <pt idx="238">
                  <v>0</v>
                </pt>
                <pt idx="239">
                  <v>0</v>
                </pt>
                <pt idx="240">
                  <v>0</v>
                </pt>
                <pt idx="241">
                  <v>1</v>
                </pt>
                <pt idx="242">
                  <v>1</v>
                </pt>
                <pt idx="243">
                  <v>0</v>
                </pt>
                <pt idx="244">
                  <v>0</v>
                </pt>
                <pt idx="245">
                  <v>0</v>
                </pt>
                <pt idx="246">
                  <v>0</v>
                </pt>
                <pt idx="247">
                  <v>0</v>
                </pt>
                <pt idx="248">
                  <v>0</v>
                </pt>
                <pt idx="249">
                  <v>0</v>
                </pt>
                <pt idx="250">
                  <v>0</v>
                </pt>
                <pt idx="251">
                  <v>0</v>
                </pt>
                <pt idx="252">
                  <v>0</v>
                </pt>
                <pt idx="253">
                  <v>0</v>
                </pt>
                <pt idx="254">
                  <v>0</v>
                </pt>
                <pt idx="255">
                  <v>0</v>
                </pt>
                <pt idx="256">
                  <v>0</v>
                </pt>
                <pt idx="257">
                  <v>0</v>
                </pt>
                <pt idx="258">
                  <v>0</v>
                </pt>
                <pt idx="259">
                  <v>0</v>
                </pt>
                <pt idx="260">
                  <v>0</v>
                </pt>
                <pt idx="261">
                  <v>0</v>
                </pt>
                <pt idx="262">
                  <v>0</v>
                </pt>
                <pt idx="263">
                  <v>0</v>
                </pt>
                <pt idx="264">
                  <v>0</v>
                </pt>
                <pt idx="265">
                  <v>0</v>
                </pt>
                <pt idx="266">
                  <v>0</v>
                </pt>
                <pt idx="267">
                  <v>0</v>
                </pt>
                <pt idx="268">
                  <v>0</v>
                </pt>
                <pt idx="269">
                  <v>0</v>
                </pt>
                <pt idx="270">
                  <v>0</v>
                </pt>
                <pt idx="271">
                  <v>0</v>
                </pt>
                <pt idx="272">
                  <v>0</v>
                </pt>
                <pt idx="273">
                  <v>0</v>
                </pt>
                <pt idx="274">
                  <v>0</v>
                </pt>
                <pt idx="275">
                  <v>0</v>
                </pt>
                <pt idx="276">
                  <v>0</v>
                </pt>
                <pt idx="277">
                  <v>0</v>
                </pt>
                <pt idx="278">
                  <v>0</v>
                </pt>
                <pt idx="279">
                  <v>0</v>
                </pt>
                <pt idx="280">
                  <v>0</v>
                </pt>
                <pt idx="281">
                  <v>0</v>
                </pt>
                <pt idx="282">
                  <v>0</v>
                </pt>
                <pt idx="283">
                  <v>0</v>
                </pt>
                <pt idx="284">
                  <v>0</v>
                </pt>
                <pt idx="285">
                  <v>0</v>
                </pt>
                <pt idx="286">
                  <v>0</v>
                </pt>
                <pt idx="287">
                  <v>0</v>
                </pt>
                <pt idx="288">
                  <v>0</v>
                </pt>
                <pt idx="289">
                  <v>0</v>
                </pt>
                <pt idx="290">
                  <v>0</v>
                </pt>
                <pt idx="291">
                  <v>0</v>
                </pt>
                <pt idx="292">
                  <v>0</v>
                </pt>
                <pt idx="293">
                  <v>0</v>
                </pt>
                <pt idx="294">
                  <v>0</v>
                </pt>
                <pt idx="295">
                  <v>0</v>
                </pt>
                <pt idx="296">
                  <v>0</v>
                </pt>
                <pt idx="297">
                  <v>0</v>
                </pt>
                <pt idx="298">
                  <v>0</v>
                </pt>
                <pt idx="299">
                  <v>0</v>
                </pt>
                <pt idx="300">
                  <v>0</v>
                </pt>
                <pt idx="301">
                  <v>0</v>
                </pt>
                <pt idx="302">
                  <v>0</v>
                </pt>
                <pt idx="303">
                  <v>0</v>
                </pt>
                <pt idx="304">
                  <v>0</v>
                </pt>
                <pt idx="305">
                  <v>0</v>
                </pt>
                <pt idx="306">
                  <v>0</v>
                </pt>
                <pt idx="307">
                  <v>0</v>
                </pt>
                <pt idx="308">
                  <v>0</v>
                </pt>
                <pt idx="309">
                  <v>0</v>
                </pt>
                <pt idx="310">
                  <v>0</v>
                </pt>
                <pt idx="31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barChart>
        <barDir val="col"/>
        <grouping val="clustered"/>
        <varyColors val="1"/>
        <ser>
          <idx val="3"/>
          <order val="1"/>
          <tx>
            <v>Monthly CPI</v>
          </tx>
          <spPr>
            <a:solidFill xmlns:a="http://schemas.openxmlformats.org/drawingml/2006/main">
              <a:srgbClr val="EA4335"/>
            </a:solidFill>
            <a:ln xmlns:a="http://schemas.openxmlformats.org/drawingml/2006/main" cmpd="sng">
              <a:solidFill>
                <a:srgbClr val="000000"/>
              </a:solidFill>
              <a:prstDash val="solid"/>
            </a:ln>
          </spPr>
          <invertIfNegative val="1"/>
          <cat>
            <strRef>
              <f>'US Data'!$A$1048:$A$1987</f>
              <strCache>
                <ptCount val="314"/>
                <pt idx="0">
                  <v>January 2000</v>
                </pt>
                <pt idx="1">
                  <v>February 2000</v>
                </pt>
                <pt idx="2">
                  <v>March 2000</v>
                </pt>
                <pt idx="3">
                  <v>April 2000</v>
                </pt>
                <pt idx="4">
                  <v>May 2000</v>
                </pt>
                <pt idx="5">
                  <v>June 2000</v>
                </pt>
                <pt idx="6">
                  <v>July 2000</v>
                </pt>
                <pt idx="7">
                  <v>August 2000</v>
                </pt>
                <pt idx="8">
                  <v>September 2000</v>
                </pt>
                <pt idx="9">
                  <v>October 2000</v>
                </pt>
                <pt idx="10">
                  <v>November 2000</v>
                </pt>
                <pt idx="11">
                  <v>December 2000</v>
                </pt>
                <pt idx="12">
                  <v>January 2001</v>
                </pt>
                <pt idx="13">
                  <v>February 2001</v>
                </pt>
                <pt idx="14">
                  <v>March 2001</v>
                </pt>
                <pt idx="15">
                  <v>April 2001</v>
                </pt>
                <pt idx="16">
                  <v>May 2001</v>
                </pt>
                <pt idx="17">
                  <v>June 2001</v>
                </pt>
                <pt idx="18">
                  <v>July 2001</v>
                </pt>
                <pt idx="19">
                  <v>August 2001</v>
                </pt>
                <pt idx="20">
                  <v>September 2001</v>
                </pt>
                <pt idx="21">
                  <v>October 2001</v>
                </pt>
                <pt idx="22">
                  <v>November 2001</v>
                </pt>
                <pt idx="23">
                  <v>December 2001</v>
                </pt>
                <pt idx="24">
                  <v>January 2002</v>
                </pt>
                <pt idx="25">
                  <v>February 2002</v>
                </pt>
                <pt idx="26">
                  <v>March 2002</v>
                </pt>
                <pt idx="27">
                  <v>April 2002</v>
                </pt>
                <pt idx="28">
                  <v>May 2002</v>
                </pt>
                <pt idx="29">
                  <v>June 2002</v>
                </pt>
                <pt idx="30">
                  <v>July 2002</v>
                </pt>
                <pt idx="31">
                  <v>August 2002</v>
                </pt>
                <pt idx="32">
                  <v>September 2002</v>
                </pt>
                <pt idx="33">
                  <v>October 2002</v>
                </pt>
                <pt idx="34">
                  <v>November 2002</v>
                </pt>
                <pt idx="35">
                  <v>December 2002</v>
                </pt>
                <pt idx="36">
                  <v>January 2003</v>
                </pt>
                <pt idx="37">
                  <v>February 2003</v>
                </pt>
                <pt idx="38">
                  <v>March 2003</v>
                </pt>
                <pt idx="39">
                  <v>April 2003</v>
                </pt>
                <pt idx="40">
                  <v>May 2003</v>
                </pt>
                <pt idx="41">
                  <v>June 2003</v>
                </pt>
                <pt idx="42">
                  <v>July 2003</v>
                </pt>
                <pt idx="43">
                  <v>August 2003</v>
                </pt>
                <pt idx="44">
                  <v>September 2003</v>
                </pt>
                <pt idx="45">
                  <v>October 2003</v>
                </pt>
                <pt idx="46">
                  <v>November 2003</v>
                </pt>
                <pt idx="47">
                  <v>December 2003</v>
                </pt>
                <pt idx="48">
                  <v>January 2004</v>
                </pt>
                <pt idx="49">
                  <v>February 2004</v>
                </pt>
                <pt idx="50">
                  <v>March 2004</v>
                </pt>
                <pt idx="51">
                  <v>April 2004</v>
                </pt>
                <pt idx="52">
                  <v>May 2004</v>
                </pt>
                <pt idx="53">
                  <v>June 2004</v>
                </pt>
                <pt idx="54">
                  <v>July 2004</v>
                </pt>
                <pt idx="55">
                  <v>August 2004</v>
                </pt>
                <pt idx="56">
                  <v>September 2004</v>
                </pt>
                <pt idx="57">
                  <v>October 2004</v>
                </pt>
                <pt idx="58">
                  <v>November 2004</v>
                </pt>
                <pt idx="59">
                  <v>December 2004</v>
                </pt>
                <pt idx="60">
                  <v>January 2005</v>
                </pt>
                <pt idx="61">
                  <v>February 2005</v>
                </pt>
                <pt idx="62">
                  <v>March 2005</v>
                </pt>
                <pt idx="63">
                  <v>April 2005</v>
                </pt>
                <pt idx="64">
                  <v>May 2005</v>
                </pt>
                <pt idx="65">
                  <v>June 2005</v>
                </pt>
                <pt idx="66">
                  <v>July 2005</v>
                </pt>
                <pt idx="67">
                  <v>August 2005</v>
                </pt>
                <pt idx="68">
                  <v>September 2005</v>
                </pt>
                <pt idx="69">
                  <v>October 2005</v>
                </pt>
                <pt idx="70">
                  <v>November 2005</v>
                </pt>
                <pt idx="71">
                  <v>December 2005</v>
                </pt>
                <pt idx="72">
                  <v>January 2006</v>
                </pt>
                <pt idx="73">
                  <v>February 2006</v>
                </pt>
                <pt idx="74">
                  <v>March 2006</v>
                </pt>
                <pt idx="75">
                  <v>April 2006</v>
                </pt>
                <pt idx="76">
                  <v>May 2006</v>
                </pt>
                <pt idx="77">
                  <v>June 2006</v>
                </pt>
                <pt idx="78">
                  <v>July 2006</v>
                </pt>
                <pt idx="79">
                  <v>August 2006</v>
                </pt>
                <pt idx="80">
                  <v>September 2006</v>
                </pt>
                <pt idx="81">
                  <v>October 2006</v>
                </pt>
                <pt idx="82">
                  <v>November 2006</v>
                </pt>
                <pt idx="83">
                  <v>December 2006</v>
                </pt>
                <pt idx="84">
                  <v>January 2007</v>
                </pt>
                <pt idx="85">
                  <v>February 2007</v>
                </pt>
                <pt idx="86">
                  <v>March 2007</v>
                </pt>
                <pt idx="87">
                  <v>April 2007</v>
                </pt>
                <pt idx="88">
                  <v>May 2007</v>
                </pt>
                <pt idx="89">
                  <v>June 2007</v>
                </pt>
                <pt idx="90">
                  <v>July 2007</v>
                </pt>
                <pt idx="91">
                  <v>August 2007</v>
                </pt>
                <pt idx="92">
                  <v>September 2007</v>
                </pt>
                <pt idx="93">
                  <v>October 2007</v>
                </pt>
                <pt idx="94">
                  <v>November 2007</v>
                </pt>
                <pt idx="95">
                  <v>December 2007</v>
                </pt>
                <pt idx="96">
                  <v>January 2008</v>
                </pt>
                <pt idx="97">
                  <v>February 2008</v>
                </pt>
                <pt idx="98">
                  <v>March 2008</v>
                </pt>
                <pt idx="99">
                  <v>April 2008</v>
                </pt>
                <pt idx="100">
                  <v>May 2008</v>
                </pt>
                <pt idx="101">
                  <v>June 2008</v>
                </pt>
                <pt idx="102">
                  <v>July 2008</v>
                </pt>
                <pt idx="103">
                  <v>August 2008</v>
                </pt>
                <pt idx="104">
                  <v>September 2008</v>
                </pt>
                <pt idx="105">
                  <v>October 2008</v>
                </pt>
                <pt idx="106">
                  <v>November 2008</v>
                </pt>
                <pt idx="107">
                  <v>December 2008</v>
                </pt>
                <pt idx="108">
                  <v>January 2009</v>
                </pt>
                <pt idx="109">
                  <v>February 2009</v>
                </pt>
                <pt idx="110">
                  <v>March 2009</v>
                </pt>
                <pt idx="111">
                  <v>April 2009</v>
                </pt>
                <pt idx="112">
                  <v>May 2009</v>
                </pt>
                <pt idx="113">
                  <v>June 2009</v>
                </pt>
                <pt idx="114">
                  <v>July 2009</v>
                </pt>
                <pt idx="115">
                  <v>August 2009</v>
                </pt>
                <pt idx="116">
                  <v>September 2009</v>
                </pt>
                <pt idx="117">
                  <v>October 2009</v>
                </pt>
                <pt idx="118">
                  <v>November 2009</v>
                </pt>
                <pt idx="119">
                  <v>December 2009</v>
                </pt>
                <pt idx="120">
                  <v>January 2010</v>
                </pt>
                <pt idx="121">
                  <v>February 2010</v>
                </pt>
                <pt idx="122">
                  <v>March 2010</v>
                </pt>
                <pt idx="123">
                  <v>April 2010</v>
                </pt>
                <pt idx="124">
                  <v>May 2010</v>
                </pt>
                <pt idx="125">
                  <v>June 2010</v>
                </pt>
                <pt idx="126">
                  <v>July 2010</v>
                </pt>
                <pt idx="127">
                  <v>August 2010</v>
                </pt>
                <pt idx="128">
                  <v>September 2010</v>
                </pt>
                <pt idx="129">
                  <v>October 2010</v>
                </pt>
                <pt idx="130">
                  <v>November 2010</v>
                </pt>
                <pt idx="131">
                  <v>December 2010</v>
                </pt>
                <pt idx="132">
                  <v>January 2011</v>
                </pt>
                <pt idx="133">
                  <v>February 2011</v>
                </pt>
                <pt idx="134">
                  <v>March 2011</v>
                </pt>
                <pt idx="135">
                  <v>April 2011</v>
                </pt>
                <pt idx="136">
                  <v>May 2011</v>
                </pt>
                <pt idx="137">
                  <v>June 2011</v>
                </pt>
                <pt idx="138">
                  <v>July 2011</v>
                </pt>
                <pt idx="139">
                  <v>August 2011</v>
                </pt>
                <pt idx="140">
                  <v>September 2011</v>
                </pt>
                <pt idx="141">
                  <v>October 2011</v>
                </pt>
                <pt idx="142">
                  <v>November 2011</v>
                </pt>
                <pt idx="143">
                  <v>December 2011</v>
                </pt>
                <pt idx="144">
                  <v>January 2012</v>
                </pt>
                <pt idx="145">
                  <v>February 2012</v>
                </pt>
                <pt idx="146">
                  <v>March 2012</v>
                </pt>
                <pt idx="147">
                  <v>April 2012</v>
                </pt>
                <pt idx="148">
                  <v>May 2012</v>
                </pt>
                <pt idx="149">
                  <v>June 2012</v>
                </pt>
                <pt idx="150">
                  <v>July 2012</v>
                </pt>
                <pt idx="151">
                  <v>August 2012</v>
                </pt>
                <pt idx="152">
                  <v>September 2012</v>
                </pt>
                <pt idx="153">
                  <v>October 2012</v>
                </pt>
                <pt idx="154">
                  <v>November 2012</v>
                </pt>
                <pt idx="155">
                  <v>December 2012</v>
                </pt>
                <pt idx="156">
                  <v>January 2013</v>
                </pt>
                <pt idx="157">
                  <v>February 2013</v>
                </pt>
                <pt idx="158">
                  <v>March 2013</v>
                </pt>
                <pt idx="159">
                  <v>April 2013</v>
                </pt>
                <pt idx="160">
                  <v>May 2013</v>
                </pt>
                <pt idx="161">
                  <v>June 2013</v>
                </pt>
                <pt idx="162">
                  <v>July 2013</v>
                </pt>
                <pt idx="163">
                  <v>August 2013</v>
                </pt>
                <pt idx="164">
                  <v>September 2013</v>
                </pt>
                <pt idx="165">
                  <v>October 2013</v>
                </pt>
                <pt idx="166">
                  <v>November 2013</v>
                </pt>
                <pt idx="167">
                  <v>December 2013</v>
                </pt>
                <pt idx="168">
                  <v>January 2014</v>
                </pt>
                <pt idx="169">
                  <v>February 2014</v>
                </pt>
                <pt idx="170">
                  <v>March 2014</v>
                </pt>
                <pt idx="171">
                  <v>April 2014</v>
                </pt>
                <pt idx="172">
                  <v>May 2014</v>
                </pt>
                <pt idx="173">
                  <v>June 2014</v>
                </pt>
                <pt idx="174">
                  <v>July 2014</v>
                </pt>
                <pt idx="175">
                  <v>August 2014</v>
                </pt>
                <pt idx="176">
                  <v>September 2014</v>
                </pt>
                <pt idx="177">
                  <v>October 2014</v>
                </pt>
                <pt idx="178">
                  <v>November 2014</v>
                </pt>
                <pt idx="179">
                  <v>December 2014</v>
                </pt>
                <pt idx="180">
                  <v>January 2015</v>
                </pt>
                <pt idx="181">
                  <v>February 2015</v>
                </pt>
                <pt idx="182">
                  <v>March 2015</v>
                </pt>
                <pt idx="183">
                  <v>April 2015</v>
                </pt>
                <pt idx="184">
                  <v>May 2015</v>
                </pt>
                <pt idx="185">
                  <v>June 2015</v>
                </pt>
                <pt idx="186">
                  <v>July 2015</v>
                </pt>
                <pt idx="187">
                  <v>August 2015</v>
                </pt>
                <pt idx="188">
                  <v>September 2015</v>
                </pt>
                <pt idx="189">
                  <v>October 2015</v>
                </pt>
                <pt idx="190">
                  <v>November 2015</v>
                </pt>
                <pt idx="191">
                  <v>December 2015</v>
                </pt>
                <pt idx="192">
                  <v>January 2016</v>
                </pt>
                <pt idx="193">
                  <v>February 2016</v>
                </pt>
                <pt idx="194">
                  <v>March 2016</v>
                </pt>
                <pt idx="195">
                  <v>April 2016</v>
                </pt>
                <pt idx="196">
                  <v>May 2016</v>
                </pt>
                <pt idx="197">
                  <v>June 2016</v>
                </pt>
                <pt idx="198">
                  <v>July 2016</v>
                </pt>
                <pt idx="199">
                  <v>August 2016</v>
                </pt>
                <pt idx="200">
                  <v>September 2016</v>
                </pt>
                <pt idx="201">
                  <v>October 2016</v>
                </pt>
                <pt idx="202">
                  <v>November 2016</v>
                </pt>
                <pt idx="203">
                  <v>December 2016</v>
                </pt>
                <pt idx="204">
                  <v>January 2017</v>
                </pt>
                <pt idx="205">
                  <v>February 2017</v>
                </pt>
                <pt idx="206">
                  <v>March 2017</v>
                </pt>
                <pt idx="207">
                  <v>April 2017</v>
                </pt>
                <pt idx="208">
                  <v>May 2017</v>
                </pt>
                <pt idx="209">
                  <v>June 2017</v>
                </pt>
                <pt idx="210">
                  <v>July 2017</v>
                </pt>
                <pt idx="211">
                  <v>August 2017</v>
                </pt>
                <pt idx="212">
                  <v>September 2017</v>
                </pt>
                <pt idx="213">
                  <v>October 2017</v>
                </pt>
                <pt idx="214">
                  <v>November 2017</v>
                </pt>
                <pt idx="215">
                  <v>December 2017</v>
                </pt>
                <pt idx="216">
                  <v>January 2018</v>
                </pt>
                <pt idx="217">
                  <v>February 2018</v>
                </pt>
                <pt idx="218">
                  <v>March 2018</v>
                </pt>
                <pt idx="219">
                  <v>April 2018</v>
                </pt>
                <pt idx="220">
                  <v>May 2018</v>
                </pt>
                <pt idx="221">
                  <v>June 2018</v>
                </pt>
                <pt idx="222">
                  <v>July 2018</v>
                </pt>
                <pt idx="223">
                  <v>August 2018</v>
                </pt>
                <pt idx="224">
                  <v>September 2018</v>
                </pt>
                <pt idx="225">
                  <v>October 2018</v>
                </pt>
                <pt idx="226">
                  <v>November 2018</v>
                </pt>
                <pt idx="227">
                  <v>December 2018</v>
                </pt>
                <pt idx="228">
                  <v>January 2019</v>
                </pt>
                <pt idx="229">
                  <v>February 2019</v>
                </pt>
                <pt idx="230">
                  <v>March 2019</v>
                </pt>
                <pt idx="231">
                  <v>April 2019</v>
                </pt>
                <pt idx="232">
                  <v>May 2019</v>
                </pt>
                <pt idx="233">
                  <v>June 2019</v>
                </pt>
                <pt idx="234">
                  <v>July 2019</v>
                </pt>
                <pt idx="235">
                  <v>August 2019</v>
                </pt>
                <pt idx="236">
                  <v>September 2019</v>
                </pt>
                <pt idx="237">
                  <v>October 2019</v>
                </pt>
                <pt idx="238">
                  <v>November 2019</v>
                </pt>
                <pt idx="239">
                  <v>December 2019</v>
                </pt>
                <pt idx="240">
                  <v>January 2020</v>
                </pt>
                <pt idx="241">
                  <v>February 2020</v>
                </pt>
                <pt idx="242">
                  <v>March 2020</v>
                </pt>
                <pt idx="243">
                  <v>April 2020</v>
                </pt>
                <pt idx="244">
                  <v>May 2020</v>
                </pt>
                <pt idx="245">
                  <v>June 2020</v>
                </pt>
                <pt idx="246">
                  <v>July 2020</v>
                </pt>
                <pt idx="247">
                  <v>August 2020</v>
                </pt>
                <pt idx="248">
                  <v>September 2020</v>
                </pt>
                <pt idx="249">
                  <v>October 2020</v>
                </pt>
                <pt idx="250">
                  <v>November 2020</v>
                </pt>
                <pt idx="251">
                  <v>December 2020</v>
                </pt>
                <pt idx="252">
                  <v>January 2021</v>
                </pt>
                <pt idx="253">
                  <v>February 2021</v>
                </pt>
                <pt idx="254">
                  <v>March 2021</v>
                </pt>
                <pt idx="255">
                  <v>April 2021</v>
                </pt>
                <pt idx="256">
                  <v>May 2021</v>
                </pt>
                <pt idx="257">
                  <v>June 2021</v>
                </pt>
                <pt idx="258">
                  <v>July 2021</v>
                </pt>
                <pt idx="259">
                  <v>August 2021</v>
                </pt>
                <pt idx="260">
                  <v>September 2021</v>
                </pt>
                <pt idx="261">
                  <v>October 2021</v>
                </pt>
                <pt idx="262">
                  <v>November 2021</v>
                </pt>
                <pt idx="263">
                  <v>December 2021</v>
                </pt>
                <pt idx="264">
                  <v>January 2022</v>
                </pt>
                <pt idx="265">
                  <v>February 2022</v>
                </pt>
                <pt idx="266">
                  <v>March 2022</v>
                </pt>
                <pt idx="267">
                  <v>April 2022</v>
                </pt>
                <pt idx="268">
                  <v>May 2022</v>
                </pt>
                <pt idx="269">
                  <v>June 2022</v>
                </pt>
                <pt idx="270">
                  <v>July 2022</v>
                </pt>
                <pt idx="271">
                  <v>August 2022</v>
                </pt>
                <pt idx="272">
                  <v>September 2022</v>
                </pt>
                <pt idx="273">
                  <v>October 2022</v>
                </pt>
                <pt idx="274">
                  <v>November 2022</v>
                </pt>
                <pt idx="275">
                  <v>December 2022</v>
                </pt>
                <pt idx="276">
                  <v>January 2023</v>
                </pt>
                <pt idx="277">
                  <v>February 2023</v>
                </pt>
                <pt idx="278">
                  <v>March 2023</v>
                </pt>
                <pt idx="279">
                  <v>April 2023</v>
                </pt>
                <pt idx="280">
                  <v>May 2023</v>
                </pt>
                <pt idx="281">
                  <v>June 2023</v>
                </pt>
                <pt idx="282">
                  <v>July 2023</v>
                </pt>
                <pt idx="283">
                  <v>August 2023</v>
                </pt>
                <pt idx="284">
                  <v>September 2023</v>
                </pt>
                <pt idx="285">
                  <v>October 2023</v>
                </pt>
                <pt idx="286">
                  <v>November 2023</v>
                </pt>
                <pt idx="287">
                  <v>December 2023</v>
                </pt>
                <pt idx="288">
                  <v>January 2024</v>
                </pt>
                <pt idx="289">
                  <v>February 2024</v>
                </pt>
                <pt idx="290">
                  <v>March 2024</v>
                </pt>
                <pt idx="291">
                  <v>April 2024</v>
                </pt>
                <pt idx="292">
                  <v>May 2024</v>
                </pt>
                <pt idx="293">
                  <v>June 2024</v>
                </pt>
                <pt idx="294">
                  <v>July 2024</v>
                </pt>
                <pt idx="295">
                  <v>August 2024</v>
                </pt>
                <pt idx="296">
                  <v>September 2024</v>
                </pt>
                <pt idx="297">
                  <v>October 2024</v>
                </pt>
                <pt idx="298">
                  <v>November 2024</v>
                </pt>
                <pt idx="299">
                  <v>December 2024</v>
                </pt>
                <pt idx="300">
                  <v>January 2025</v>
                </pt>
                <pt idx="301">
                  <v>February 2025</v>
                </pt>
                <pt idx="302">
                  <v>March 2025</v>
                </pt>
                <pt idx="303">
                  <v>April 2025</v>
                </pt>
                <pt idx="304">
                  <v>May 2025</v>
                </pt>
                <pt idx="305">
                  <v>June 2025</v>
                </pt>
                <pt idx="306">
                  <v>July 2025</v>
                </pt>
                <pt idx="307">
                  <v>August 2025</v>
                </pt>
                <pt idx="308">
                  <v>September 2025</v>
                </pt>
                <pt idx="309">
                  <v>October 2025</v>
                </pt>
                <pt idx="310">
                  <v>November 2025</v>
                </pt>
                <pt idx="311">
                  <v>December 2025</v>
                </pt>
                <pt idx="312">
                  <v>January 2026</v>
                </pt>
                <pt idx="313">
                  <v>February 2026</v>
                </pt>
              </strCache>
            </strRef>
          </cat>
          <val>
            <numRef>
              <f>'US Data'!$C$1048:$C$1987</f>
              <numCache>
                <formatCode>0.00%</formatCode>
                <ptCount val="940"/>
                <pt idx="0">
                  <v>0.002962085308056972</v>
                </pt>
                <pt idx="1">
                  <v>0.004134672179562759</v>
                </pt>
                <pt idx="2">
                  <v>0.00588235294117645</v>
                </pt>
                <pt idx="3">
                  <v>-0.0005847953216373547</v>
                </pt>
                <pt idx="4">
                  <v>0.001755412521942556</v>
                </pt>
                <pt idx="5">
                  <v>0.005841121495327117</v>
                </pt>
                <pt idx="6">
                  <v>0.002903600464576161</v>
                </pt>
                <pt idx="7">
                  <v>0</v>
                </pt>
                <pt idx="8">
                  <v>0.005211349160393786</v>
                </pt>
                <pt idx="9">
                  <v>0.001728110599078514</v>
                </pt>
                <pt idx="10">
                  <v>0.001725129384703816</v>
                </pt>
                <pt idx="11">
                  <v>0.002296211251435087</v>
                </pt>
                <pt idx="12">
                  <v>0.00572737686139746</v>
                </pt>
                <pt idx="13">
                  <v>0.002277904328018332</v>
                </pt>
                <pt idx="14">
                  <v>0.0005681818181817455</v>
                </pt>
                <pt idx="15">
                  <v>0.001703577512776944</v>
                </pt>
                <pt idx="16">
                  <v>0.005102040816326481</v>
                </pt>
                <pt idx="17">
                  <v>0.002256063169768563</v>
                </pt>
                <pt idx="18">
                  <v>-0.001688238604389269</v>
                </pt>
                <pt idx="19">
                  <v>0</v>
                </pt>
                <pt idx="20">
                  <v>0.003945885005636862</v>
                </pt>
                <pt idx="21">
                  <v>-0.002807411566535634</v>
                </pt>
                <pt idx="22">
                  <v>-0.0005630630630630851</v>
                </pt>
                <pt idx="23">
                  <v>-0.0005633802816901179</v>
                </pt>
                <pt idx="24">
                  <v>0.001691093573844338</v>
                </pt>
                <pt idx="25">
                  <v>0.001688238604389491</v>
                </pt>
                <pt idx="26">
                  <v>0.002808988764045006</v>
                </pt>
                <pt idx="27">
                  <v>0.004481792717086819</v>
                </pt>
                <pt idx="28">
                  <v>0.001115448968209698</v>
                </pt>
                <pt idx="29">
                  <v>0.0005571030640667551</v>
                </pt>
                <pt idx="30">
                  <v>0.00222717149220486</v>
                </pt>
                <pt idx="31">
                  <v>0.002777777777777768</v>
                </pt>
                <pt idx="32">
                  <v>0.001662049861495873</v>
                </pt>
                <pt idx="33">
                  <v>0.00221238938053081</v>
                </pt>
                <pt idx="34">
                  <v>0.001655629139072801</v>
                </pt>
                <pt idx="35">
                  <v>0.001652892561983643</v>
                </pt>
                <pt idx="36">
                  <v>0.004400440044004306</v>
                </pt>
                <pt idx="37">
                  <v>0.005476451259583737</v>
                </pt>
                <pt idx="38">
                  <v>0.001633986928104569</v>
                </pt>
                <pt idx="39">
                  <v>-0.003806416530723333</v>
                </pt>
                <pt idx="40">
                  <v>-0.001637554585152801</v>
                </pt>
                <pt idx="41">
                  <v>0.001093493712411187</v>
                </pt>
                <pt idx="42">
                  <v>0.003276897870016393</v>
                </pt>
                <pt idx="43">
                  <v>0.004354926510615087</v>
                </pt>
                <pt idx="44">
                  <v>0.003252032520325132</v>
                </pt>
                <pt idx="45">
                  <v>-0.001080497028633109</v>
                </pt>
                <pt idx="46">
                  <v>0.0005408328826392861</v>
                </pt>
                <pt idx="47">
                  <v>0.002702702702702675</v>
                </pt>
                <pt idx="48">
                  <v>0.004312668463611891</v>
                </pt>
                <pt idx="49">
                  <v>0.002147074610842514</v>
                </pt>
                <pt idx="50">
                  <v>0.002142474558114671</v>
                </pt>
                <pt idx="51">
                  <v>0.001603420630678754</v>
                </pt>
                <pt idx="52">
                  <v>0.004268943436499306</v>
                </pt>
                <pt idx="53">
                  <v>0.003719447396386855</v>
                </pt>
                <pt idx="54">
                  <v>0.001058761249338236</v>
                </pt>
                <pt idx="55">
                  <v>0.0005288207297726721</v>
                </pt>
                <pt idx="56">
                  <v>0.003171247357294016</v>
                </pt>
                <pt idx="57">
                  <v>0.005268703898840821</v>
                </pt>
                <pt idx="58">
                  <v>0.004716981132075304</v>
                </pt>
                <pt idx="59">
                  <v>0</v>
                </pt>
                <pt idx="60">
                  <v>-0.0005216484089722861</v>
                </pt>
                <pt idx="61">
                  <v>0.004175365344467608</v>
                </pt>
                <pt idx="62">
                  <v>0.003638253638253541</v>
                </pt>
                <pt idx="63">
                  <v>0.003107198342827466</v>
                </pt>
                <pt idx="64">
                  <v>-0.0005162622612286949</v>
                </pt>
                <pt idx="65">
                  <v>0.0005165289256197081</v>
                </pt>
                <pt idx="66">
                  <v>0.006195147134744561</v>
                </pt>
                <pt idx="67">
                  <v>0.006157003591585442</v>
                </pt>
                <pt idx="68">
                  <v>0.0137684854665987</v>
                </pt>
                <pt idx="69">
                  <v>0.001509054325955717</v>
                </pt>
                <pt idx="70">
                  <v>-0.005022601707684538</v>
                </pt>
                <pt idx="71">
                  <v>0</v>
                </pt>
                <pt idx="72">
                  <v>0.006057546693589266</v>
                </pt>
                <pt idx="73">
                  <v>0.0005017561465128217</v>
                </pt>
                <pt idx="74">
                  <v>0.001504513540621755</v>
                </pt>
                <pt idx="75">
                  <v>0.005007511266900355</v>
                </pt>
                <pt idx="76">
                  <v>0.002989536621823774</v>
                </pt>
                <pt idx="77">
                  <v>0.0024838549428714</v>
                </pt>
                <pt idx="78">
                  <v>0.005450941526263575</v>
                </pt>
                <pt idx="79">
                  <v>0.004435682602267121</v>
                </pt>
                <pt idx="80">
                  <v>-0.004906771344455385</v>
                </pt>
                <pt idx="81">
                  <v>-0.004437869822485285</v>
                </pt>
                <pt idx="82">
                  <v>0.0004952947003467045</v>
                </pt>
                <pt idx="83">
                  <v>0.00544554455445545</v>
                </pt>
                <pt idx="84">
                  <v>0.001659281142294633</v>
                </pt>
                <pt idx="85">
                  <v>0.003878350545869269</v>
                </pt>
                <pt idx="86">
                  <v>0.005200121434097538</v>
                </pt>
                <pt idx="87">
                  <v>0.003000662483924943</v>
                </pt>
                <pt idx="88">
                  <v>0.004132994016629032</v>
                </pt>
                <pt idx="89">
                  <v>0.00231675171096235</v>
                </pt>
                <pt idx="90">
                  <v>0.001780595848171584</v>
                </pt>
                <pt idx="91">
                  <v>0.0003082807088530259</v>
                </pt>
                <pt idx="92">
                  <v>0.004237553390765036</v>
                </pt>
                <pt idx="93">
                  <v>0.003083237831280172</v>
                </pt>
                <pt idx="94">
                  <v>0.007858884267890387</v>
                </pt>
                <pt idx="95">
                  <v>0.002898014551732553</v>
                </pt>
                <pt idx="96">
                  <v>0.003447705076970342</v>
                </pt>
                <pt idx="97">
                  <v>0.002417826877939788</v>
                </pt>
                <pt idx="98">
                  <v>0.003578027806118822</v>
                </pt>
                <pt idx="99">
                  <v>0.002314381020201539</v>
                </pt>
                <pt idx="100">
                  <v>0.005917491656617146</v>
                </pt>
                <pt idx="101">
                  <v>0.0104782350098509</v>
                </pt>
                <pt idx="102">
                  <v>0.007141444751521009</v>
                </pt>
                <pt idx="103">
                  <v>-0.001488475727800642</v>
                </pt>
                <pt idx="104">
                  <v>0.0008550916822900323</v>
                </pt>
                <pt idx="105">
                  <v>-0.008598436564828615</v>
                </pt>
                <pt idx="106">
                  <v>-0.01770547708472547</v>
                </pt>
                <pt idx="107">
                  <v>-0.008233522399403226</v>
                </pt>
                <pt idx="108">
                  <v>0.002530771341261451</v>
                </pt>
                <pt idx="109">
                  <v>0.003642660652187324</v>
                </pt>
                <pt idx="110">
                  <v>-0.000987282856538485</v>
                </pt>
                <pt idx="111">
                  <v>0.001007082519588698</v>
                </pt>
                <pt idx="112">
                  <v>0.001471493918921984</v>
                </pt>
                <pt idx="113">
                  <v>0.008299612246622345</v>
                </pt>
                <pt idx="114">
                  <v>-0.0002979654546301225</v>
                </pt>
                <pt idx="115">
                  <v>0.003348453377792993</v>
                </pt>
                <pt idx="116">
                  <v>0.001930887233400513</v>
                </pt>
                <pt idx="117">
                  <v>0.003001931798703783</v>
                </pt>
                <pt idx="118">
                  <v>0.003348590589767664</v>
                </pt>
                <pt idx="119">
                  <v>0.0005201763996427466</v>
                </pt>
                <pt idx="120">
                  <v>0.0006487322116246474</v>
                </pt>
                <pt idx="121">
                  <v>-0.0009517766497462166</v>
                </pt>
                <pt idx="122">
                  <v>0.0003313681361922782</v>
                </pt>
                <pt idx="123">
                  <v>0.0002300405331419064</v>
                </pt>
                <pt idx="124">
                  <v>-0.0005197720362644098</v>
                </pt>
                <pt idx="125">
                  <v>-0.0004187951585438165</v>
                </pt>
                <pt idx="126">
                  <v>0.00186925354168288</v>
                </pt>
                <pt idx="127">
                  <v>0.001461363479699607</v>
                </pt>
                <pt idx="128">
                  <v>0.001615249422961318</v>
                </pt>
                <pt idx="129">
                  <v>0.00348184629481163</v>
                </pt>
                <pt idx="130">
                  <v>0.0025338416234848</v>
                </pt>
                <pt idx="131">
                  <v>0.004016576346828282</v>
                </pt>
                <pt idx="132">
                  <v>0.003243042200370194</v>
                </pt>
                <pt idx="133">
                  <v>0.00321447463006419</v>
                </pt>
                <pt idx="134">
                  <v>0.0051735482068338</v>
                </pt>
                <pt idx="135">
                  <v>0.004694098975099203</v>
                </pt>
                <pt idx="136">
                  <v>0.003181714734507679</v>
                </pt>
                <pt idx="137">
                  <v>0</v>
                </pt>
                <pt idx="138">
                  <v>0.002620036831757044</v>
                </pt>
                <pt idx="139">
                  <v>0.003154462166418792</v>
                </pt>
                <pt idx="140">
                  <v>0.002171547858084377</v>
                </pt>
                <pt idx="141">
                  <v>0.0006752075270193281</v>
                </pt>
                <pt idx="142">
                  <v>0.001847850055126887</v>
                </pt>
                <pt idx="143">
                  <v>0.0002377084901548088</v>
                </pt>
                <pt idx="144">
                  <v>0.002724196054096684</v>
                </pt>
                <pt idx="145">
                  <v>0.002137446124946152</v>
                </pt>
                <pt idx="146">
                  <v>0.002093470387029228</v>
                </pt>
                <pt idx="147">
                  <v>0.001660788350006825</v>
                </pt>
                <pt idx="148">
                  <v>-0.002068180132381081</v>
                </pt>
                <pt idx="149">
                  <v>-0.0008263631713106845</v>
                </pt>
                <pt idx="150">
                  <v>0.0002888099280600187</v>
                </pt>
                <pt idx="151">
                  <v>0.00580952797585188</v>
                </pt>
                <pt idx="152">
                  <v>0.004771266277542319</v>
                </pt>
                <pt idx="153">
                  <v>0.002696794580438588</v>
                </pt>
                <pt idx="154">
                  <v>-0.001679344494426638</v>
                </pt>
                <pt idx="155">
                  <v>-0.0001210816046771646</v>
                </pt>
                <pt idx="156">
                  <v>0.001980788942180789</v>
                </pt>
                <pt idx="157">
                  <v>0.005429926752100966</v>
                </pt>
                <pt idx="158">
                  <v>-0.002811919102589933</v>
                </pt>
                <pt idx="159">
                  <v>-0.002087979266581219</v>
                </pt>
                <pt idx="160">
                  <v>0.0004141554895016331</v>
                </pt>
                <pt idx="161">
                  <v>0.002380408205508555</v>
                </pt>
                <pt idx="162">
                  <v>0.001957452300544338</v>
                </pt>
                <pt idx="163">
                  <v>0.002387290682696275</v>
                </pt>
                <pt idx="164">
                  <v>0.0003769446919335007</v>
                </pt>
                <pt idx="165">
                  <v>0.0005352310485391421</v>
                </pt>
                <pt idx="166">
                  <v>0.00184448942735238</v>
                </pt>
                <pt idx="167">
                  <v>0.002644169158479315</v>
                </pt>
                <pt idx="168">
                  <v>0.00242417529045369</v>
                </pt>
                <pt idx="169">
                  <v>0.001100778620244158</v>
                </pt>
                <pt idx="170">
                  <v>0.00204205530106516</v>
                </pt>
                <pt idx="171">
                  <v>0.001864185605097601</v>
                </pt>
                <pt idx="172">
                  <v>0.001903005903547195</v>
                </pt>
                <pt idx="173">
                  <v>0.001321132206079767</v>
                </pt>
                <pt idx="174">
                  <v>0.001125485286492811</v>
                </pt>
                <pt idx="175">
                  <v>-0.0001600013473797013</v>
                </pt>
                <pt idx="176">
                  <v>7.159100480080838e-05</v>
                </pt>
                <pt idx="177">
                  <v>-0.0001979139032411981</v>
                </pt>
                <pt idx="178">
                  <v>-0.001882660152465965</v>
                </pt>
                <pt idx="179">
                  <v>-0.003084609444559239</v>
                </pt>
                <pt idx="180">
                  <v>-0.006370316441765556</v>
                </pt>
                <pt idx="181">
                  <v>0.002534643680217386</v>
                </pt>
                <pt idx="182">
                  <v>0.002693951780812442</v>
                </pt>
                <pt idx="183">
                  <v>0.001042478896158938</v>
                </pt>
                <pt idx="184">
                  <v>0.003297745341246827</v>
                </pt>
                <pt idx="185">
                  <v>0.002767920810460733</v>
                </pt>
                <pt idx="186">
                  <v>0.001586319780187306</v>
                </pt>
                <pt idx="187">
                  <v>-4.20108051790713e-06</v>
                </pt>
                <pt idx="188">
                  <v>-0.002247587519377592</v>
                </pt>
                <pt idx="189">
                  <v>0.0009894820166906904</v>
                </pt>
                <pt idx="190">
                  <v>0.001194617491050876</v>
                </pt>
                <pt idx="191">
                  <v>-0.001075553426856057</v>
                </pt>
                <pt idx="192">
                  <v>-0.0004584435630738959</v>
                </pt>
                <pt idx="193">
                  <v>-0.001329675323582302</v>
                </pt>
                <pt idx="194">
                  <v>0.003134796238244419</v>
                </pt>
                <pt idx="195">
                  <v>0.003830645161290169</v>
                </pt>
                <pt idx="196">
                  <v>0.00236409586931785</v>
                </pt>
                <pt idx="197">
                  <v>0.002775957287827202</v>
                </pt>
                <pt idx="198">
                  <v>-0.0005037007434789409</v>
                </pt>
                <pt idx="199">
                  <v>0.00184922178583169</v>
                </pt>
                <pt idx="200">
                  <v>0.002623209794425208</v>
                </pt>
                <pt idx="201">
                  <v>0.002342687497926876</v>
                </pt>
                <pt idx="202">
                  <v>0.001178947716771184</v>
                </pt>
                <pt idx="203">
                  <v>0.002524522158776188</v>
                </pt>
                <pt idx="204">
                  <v>0.004043076694815628</v>
                </pt>
                <pt idx="205">
                  <v>0.001592657357009752</v>
                </pt>
                <pt idx="206">
                  <v>-0.0004672016261895173</v>
                </pt>
                <pt idx="207">
                  <v>0.001234152821740775</v>
                </pt>
                <pt idx="208">
                  <v>-0.0007739779600562935</v>
                </pt>
                <pt idx="209">
                  <v>0.0006516286618252209</v>
                </pt>
                <pt idx="210">
                  <v>0.0003276499715354486</v>
                </pt>
                <pt idx="211">
                  <v>0.003848626163288182</v>
                </pt>
                <pt idx="212">
                  <v>0.005106389920997767</v>
                </pt>
                <pt idx="213">
                  <v>0.0007750522450138408</v>
                </pt>
                <pt idx="214">
                  <v>0.002668007428251684</v>
                </pt>
                <pt idx="215">
                  <v>0.002106889244755106</v>
                </pt>
                <pt idx="216">
                  <v>0.004253344363511546</v>
                </pt>
                <pt idx="217">
                  <v>0.002692287600609022</v>
                </pt>
                <pt idx="218">
                  <v>0.000192362410782021</v>
                </pt>
                <pt idx="219">
                  <v>0.002604406656061986</v>
                </pt>
                <pt idx="220">
                  <v>0.002257949781598212</v>
                </pt>
                <pt idx="221">
                  <v>0.0009011451720948305</v>
                </pt>
                <pt idx="222">
                  <v>0.0007808204989283585</v>
                </pt>
                <pt idx="223">
                  <v>0.001787320770339385</v>
                </pt>
                <pt idx="224">
                  <v>0.002062281702117419</v>
                </pt>
                <pt idx="225">
                  <v>0.002339580144498754</v>
                </pt>
                <pt idx="226">
                  <v>-0.0007041919199911595</v>
                </pt>
                <pt idx="227">
                  <v>0.0006848935445813442</v>
                </pt>
                <pt idx="228">
                  <v>-0.0008149798035343991</v>
                </pt>
                <pt idx="229">
                  <v>0.003001255142321968</v>
                </pt>
                <pt idx="230">
                  <v>0.003781792917230797</v>
                </pt>
                <pt idx="231">
                  <v>0.003759679404743643</v>
                </pt>
                <pt idx="232">
                  <v>0.0002468332856644384</v>
                </pt>
                <pt idx="233">
                  <v>-0.0003251128102280676</v>
                </pt>
                <pt idx="234">
                  <v>0.002307876166182776</v>
                </pt>
                <pt idx="235">
                  <v>0.0009147700174354512</v>
                </pt>
                <pt idx="236">
                  <v>0.001538846099767177</v>
                </pt>
                <pt idx="237">
                  <v>0.002827282299262768</v>
                </pt>
                <pt idx="238">
                  <v>0.00281542260504386</v>
                </pt>
                <pt idx="239">
                  <v>0.002912218521089249</v>
                </pt>
                <pt idx="240">
                  <v>0.001921664153423874</v>
                </pt>
                <pt idx="241">
                  <v>0.0004746707213065804</v>
                </pt>
                <pt idx="242">
                  <v>-0.004528447444551498</v>
                </pt>
                <pt idx="243">
                  <v>-0.007920147553434065</v>
                </pt>
                <pt idx="244">
                  <v>-0.0008983252093487382</v>
                </pt>
                <pt idx="245">
                  <v>0.004847499237691677</v>
                </pt>
                <pt idx="246">
                  <v>0.005096443382793581</v>
                </pt>
                <pt idx="247">
                  <v>0.003731343283582156</v>
                </pt>
                <pt idx="248">
                  <v>0.002626139536318739</v>
                </pt>
                <pt idx="249">
                  <v>0.001238475828567287</v>
                </pt>
                <pt idx="250">
                  <v>0.002274132890799363</v>
                </pt>
                <pt idx="251">
                  <v>0.004346309661148906</v>
                </pt>
                <pt idx="252">
                  <v>0.002449960884580937</v>
                </pt>
                <pt idx="253">
                  <v>0.003395676223033384</v>
                </pt>
                <pt idx="254">
                  <v>0.005243209815652961</v>
                </pt>
                <pt idx="255">
                  <v>0.006238653990587206</v>
                </pt>
                <pt idx="256">
                  <v>0.006635060424433847</v>
                </pt>
                <pt idx="257">
                  <v>0.008461787818155431</v>
                </pt>
                <pt idx="258">
                  <v>0.004614747980816958</v>
                </pt>
                <pt idx="259">
                  <v>0.002842925602144719</v>
                </pt>
                <pt idx="260">
                  <v>0.004525517463950024</v>
                </pt>
                <pt idx="261">
                  <v>0.009638202329232071</v>
                </pt>
                <pt idx="262">
                  <v>0.008566262881938069</v>
                </pt>
                <pt idx="263">
                  <v>0.006905230550805275</v>
                </pt>
                <pt idx="264">
                  <v>0.006046039630400957</v>
                </pt>
                <pt idx="265">
                  <v>0.006926379347568234</v>
                </pt>
                <pt idx="266">
                  <v>0.01115641476274165</v>
                </pt>
                <pt idx="267">
                  <v>0.003083351293478032</v>
                </pt>
                <pt idx="268">
                  <v>0.009484996239963239</v>
                </pt>
                <pt idx="269">
                  <v>0.01256101998640569</v>
                </pt>
                <pt idx="270">
                  <v>-0.0001491742864213608</v>
                </pt>
                <pt idx="271">
                  <v>0.0006239128149656548</v>
                </pt>
                <pt idx="272">
                  <v>0.004242672748282716</v>
                </pt>
                <pt idx="273">
                  <v>0.005594754832984217</v>
                </pt>
                <pt idx="274">
                  <v>0.002614032556282231</v>
                </pt>
                <pt idx="275">
                  <v>0.0001539563433359259</v>
                </pt>
                <pt idx="276">
                  <v>0.005314022594635093</v>
                </pt>
                <pt idx="277">
                  <v>0.003428533386591992</v>
                </pt>
                <pt idx="278">
                  <v>0.001230718195389002</v>
                </pt>
                <pt idx="279">
                  <v>0.003392739405144063</v>
                </pt>
                <pt idx="280">
                  <v>0.001614687381333635</v>
                </pt>
                <pt idx="281">
                  <v>0.00224175331482801</v>
                </pt>
                <pt idx="282">
                  <v>0.001957146710348745</v>
                </pt>
                <pt idx="283">
                  <v>0.004835707415079771</v>
                </pt>
                <pt idx="284">
                  <v>0.003900915440960384</v>
                </pt>
                <pt idx="285">
                  <v>0.001366849347166799</v>
                </pt>
                <pt idx="286">
                  <v>0.001468982372211602</v>
                </pt>
                <pt idx="287">
                  <v>0.001924399963653789</v>
                </pt>
                <pt idx="288">
                  <v>0.003099685496905202</v>
                </pt>
                <pt idx="289">
                  <v>0.004097540184308635</v>
                </pt>
                <pt idx="290">
                  <v>0.004431338373525273</v>
                </pt>
                <pt idx="291">
                  <v>0.002170676655621095</v>
                </pt>
                <pt idx="292">
                  <v>0.0004855873210594108</v>
                </pt>
                <pt idx="293">
                  <v>-0.0004182964796041189</v>
                </pt>
                <pt idx="294">
                  <v>0.001677080538199149</v>
                </pt>
                <pt idx="295">
                  <v>0.001572221743858515</v>
                </pt>
                <pt idx="296">
                  <v>0.002133336729690294</v>
                </pt>
                <pt idx="297">
                  <v>0.002856398459641696</v>
                </pt>
                <pt idx="298">
                  <v>0.002841926173284826</v>
                </pt>
                <pt idx="299">
                  <v>0.003399383308901438</v>
                </pt>
                <pt idx="300">
                  <v>0.004272616213901737</v>
                </pt>
                <pt idx="301">
                  <v>0.002251058906888259</v>
                </pt>
                <pt idx="302">
                  <v>0.0003315826188146076</v>
                </pt>
                <pt idx="303">
                  <v>0.001616711227856227</v>
                </pt>
                <pt idx="304">
                  <v>0.0009928130327003792</v>
                </pt>
                <pt idx="305">
                  <v>0.002541949971929469</v>
                </pt>
                <pt idx="306">
                  <v>0.002283509885357748</v>
                </pt>
                <pt idx="307">
                  <v>0.003482644202266627</v>
                </pt>
                <pt idx="308">
                  <v>0.002950901819104068</v>
                </pt>
                <pt idx="309">
                  <v>0</v>
                </pt>
                <pt idx="310">
                  <v>0</v>
                </pt>
                <pt idx="311">
                  <v>0.00297788428704604</v>
                </pt>
                <pt idx="312">
                  <v>0.00170842649932057</v>
                </pt>
                <pt idx="313">
                  <v>0</v>
                </pt>
                <pt idx="314">
                  <v>0</v>
                </pt>
                <pt idx="315">
                  <v>0</v>
                </pt>
                <pt idx="316">
                  <v>0</v>
                </pt>
                <pt idx="317">
                  <v>0</v>
                </pt>
                <pt idx="318">
                  <v>0</v>
                </pt>
                <pt idx="319">
                  <v>0</v>
                </pt>
                <pt idx="320">
                  <v>0</v>
                </pt>
                <pt idx="321">
                  <v>0</v>
                </pt>
                <pt idx="322">
                  <v>0</v>
                </pt>
                <pt idx="323">
                  <v>0</v>
                </pt>
                <pt idx="324">
                  <v>0</v>
                </pt>
                <pt idx="325">
                  <v>0</v>
                </pt>
                <pt idx="326">
                  <v>0</v>
                </pt>
                <pt idx="327">
                  <v>0</v>
                </pt>
                <pt idx="328">
                  <v>0</v>
                </pt>
                <pt idx="329">
                  <v>0</v>
                </pt>
                <pt idx="330">
                  <v>0</v>
                </pt>
                <pt idx="331">
                  <v>0</v>
                </pt>
                <pt idx="332">
                  <v>0</v>
                </pt>
                <pt idx="333">
                  <v>0</v>
                </pt>
                <pt idx="334">
                  <v>0</v>
                </pt>
                <pt idx="335">
                  <v>0</v>
                </pt>
                <pt idx="336">
                  <v>0</v>
                </pt>
                <pt idx="337">
                  <v>0</v>
                </pt>
                <pt idx="338">
                  <v>0</v>
                </pt>
                <pt idx="339">
                  <v>0</v>
                </pt>
                <pt idx="340">
                  <v>0</v>
                </pt>
                <pt idx="341">
                  <v>0</v>
                </pt>
                <pt idx="342">
                  <v>0</v>
                </pt>
                <pt idx="343">
                  <v>0</v>
                </pt>
                <pt idx="344">
                  <v>0</v>
                </pt>
                <pt idx="345">
                  <v>0</v>
                </pt>
                <pt idx="346">
                  <v>0</v>
                </pt>
                <pt idx="347">
                  <v>0</v>
                </pt>
                <pt idx="348">
                  <v>0</v>
                </pt>
                <pt idx="349">
                  <v>0</v>
                </pt>
                <pt idx="350">
                  <v>0</v>
                </pt>
                <pt idx="351">
                  <v>0</v>
                </pt>
                <pt idx="352">
                  <v>0</v>
                </pt>
                <pt idx="353">
                  <v>0</v>
                </pt>
                <pt idx="354">
                  <v>0</v>
                </pt>
                <pt idx="355">
                  <v>0</v>
                </pt>
                <pt idx="356">
                  <v>0</v>
                </pt>
                <pt idx="357">
                  <v>0</v>
                </pt>
                <pt idx="358">
                  <v>0</v>
                </pt>
                <pt idx="359">
                  <v>0</v>
                </pt>
                <pt idx="360">
                  <v>0</v>
                </pt>
                <pt idx="361">
                  <v>0</v>
                </pt>
                <pt idx="362">
                  <v>0</v>
                </pt>
                <pt idx="363">
                  <v>0</v>
                </pt>
                <pt idx="364">
                  <v>0</v>
                </pt>
                <pt idx="365">
                  <v>0</v>
                </pt>
                <pt idx="366">
                  <v>0</v>
                </pt>
                <pt idx="367">
                  <v>0</v>
                </pt>
                <pt idx="368">
                  <v>0</v>
                </pt>
                <pt idx="369">
                  <v>0</v>
                </pt>
                <pt idx="370">
                  <v>0</v>
                </pt>
                <pt idx="371">
                  <v>0</v>
                </pt>
                <pt idx="372">
                  <v>0</v>
                </pt>
                <pt idx="373">
                  <v>0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  <pt idx="378">
                  <v>0</v>
                </pt>
                <pt idx="379">
                  <v>0</v>
                </pt>
                <pt idx="380">
                  <v>0</v>
                </pt>
                <pt idx="381">
                  <v>0</v>
                </pt>
                <pt idx="382">
                  <v>0</v>
                </pt>
                <pt idx="383">
                  <v>0</v>
                </pt>
                <pt idx="384">
                  <v>0</v>
                </pt>
                <pt idx="385">
                  <v>0</v>
                </pt>
                <pt idx="386">
                  <v>0</v>
                </pt>
                <pt idx="387">
                  <v>0</v>
                </pt>
                <pt idx="388">
                  <v>0</v>
                </pt>
                <pt idx="389">
                  <v>0</v>
                </pt>
                <pt idx="390">
                  <v>0</v>
                </pt>
                <pt idx="391">
                  <v>0</v>
                </pt>
                <pt idx="392">
                  <v>0</v>
                </pt>
                <pt idx="393">
                  <v>0</v>
                </pt>
                <pt idx="394">
                  <v>0</v>
                </pt>
                <pt idx="395">
                  <v>0</v>
                </pt>
                <pt idx="396">
                  <v>0</v>
                </pt>
                <pt idx="397">
                  <v>0</v>
                </pt>
                <pt idx="398">
                  <v>0</v>
                </pt>
                <pt idx="399">
                  <v>0</v>
                </pt>
                <pt idx="400">
                  <v>0</v>
                </pt>
                <pt idx="401">
                  <v>0</v>
                </pt>
                <pt idx="402">
                  <v>0</v>
                </pt>
                <pt idx="403">
                  <v>0</v>
                </pt>
                <pt idx="404">
                  <v>0</v>
                </pt>
                <pt idx="405">
                  <v>0</v>
                </pt>
                <pt idx="406">
                  <v>0</v>
                </pt>
                <pt idx="407">
                  <v>0</v>
                </pt>
                <pt idx="408">
                  <v>0</v>
                </pt>
                <pt idx="409">
                  <v>0</v>
                </pt>
                <pt idx="410">
                  <v>0</v>
                </pt>
                <pt idx="411">
                  <v>0</v>
                </pt>
                <pt idx="412">
                  <v>0</v>
                </pt>
                <pt idx="413">
                  <v>0</v>
                </pt>
                <pt idx="414">
                  <v>0</v>
                </pt>
                <pt idx="415">
                  <v>0</v>
                </pt>
                <pt idx="416">
                  <v>0</v>
                </pt>
                <pt idx="417">
                  <v>0</v>
                </pt>
                <pt idx="418">
                  <v>0</v>
                </pt>
                <pt idx="419">
                  <v>0</v>
                </pt>
                <pt idx="420">
                  <v>0</v>
                </pt>
                <pt idx="421">
                  <v>0</v>
                </pt>
                <pt idx="422">
                  <v>0</v>
                </pt>
                <pt idx="423">
                  <v>0</v>
                </pt>
                <pt idx="424">
                  <v>0</v>
                </pt>
                <pt idx="425">
                  <v>0</v>
                </pt>
                <pt idx="426">
                  <v>0</v>
                </pt>
                <pt idx="427">
                  <v>0</v>
                </pt>
                <pt idx="428">
                  <v>0</v>
                </pt>
                <pt idx="429">
                  <v>0</v>
                </pt>
                <pt idx="430">
                  <v>0</v>
                </pt>
                <pt idx="431">
                  <v>0</v>
                </pt>
                <pt idx="432">
                  <v>0</v>
                </pt>
                <pt idx="433">
                  <v>0</v>
                </pt>
                <pt idx="434">
                  <v>0</v>
                </pt>
                <pt idx="435">
                  <v>0</v>
                </pt>
                <pt idx="436">
                  <v>0</v>
                </pt>
                <pt idx="437">
                  <v>0</v>
                </pt>
                <pt idx="438">
                  <v>0</v>
                </pt>
                <pt idx="439">
                  <v>0</v>
                </pt>
                <pt idx="440">
                  <v>0</v>
                </pt>
                <pt idx="441">
                  <v>0</v>
                </pt>
                <pt idx="442">
                  <v>0</v>
                </pt>
                <pt idx="443">
                  <v>0</v>
                </pt>
                <pt idx="444">
                  <v>0</v>
                </pt>
                <pt idx="445">
                  <v>0</v>
                </pt>
                <pt idx="446">
                  <v>0</v>
                </pt>
                <pt idx="447">
                  <v>0</v>
                </pt>
                <pt idx="448">
                  <v>0</v>
                </pt>
                <pt idx="449">
                  <v>0</v>
                </pt>
                <pt idx="450">
                  <v>0</v>
                </pt>
                <pt idx="451">
                  <v>0</v>
                </pt>
                <pt idx="452">
                  <v>0</v>
                </pt>
                <pt idx="453">
                  <v>0</v>
                </pt>
                <pt idx="454">
                  <v>0</v>
                </pt>
                <pt idx="455">
                  <v>0</v>
                </pt>
                <pt idx="456">
                  <v>0</v>
                </pt>
                <pt idx="457">
                  <v>0</v>
                </pt>
                <pt idx="458">
                  <v>0</v>
                </pt>
                <pt idx="459">
                  <v>0</v>
                </pt>
                <pt idx="460">
                  <v>0</v>
                </pt>
                <pt idx="461">
                  <v>0</v>
                </pt>
                <pt idx="462">
                  <v>0</v>
                </pt>
                <pt idx="463">
                  <v>0</v>
                </pt>
                <pt idx="464">
                  <v>0</v>
                </pt>
                <pt idx="465">
                  <v>0</v>
                </pt>
                <pt idx="466">
                  <v>0</v>
                </pt>
                <pt idx="467">
                  <v>0</v>
                </pt>
                <pt idx="468">
                  <v>0</v>
                </pt>
                <pt idx="469">
                  <v>0</v>
                </pt>
                <pt idx="470">
                  <v>0</v>
                </pt>
                <pt idx="471">
                  <v>0</v>
                </pt>
                <pt idx="472">
                  <v>0</v>
                </pt>
                <pt idx="473">
                  <v>0</v>
                </pt>
                <pt idx="474">
                  <v>0</v>
                </pt>
                <pt idx="475">
                  <v>0</v>
                </pt>
                <pt idx="476">
                  <v>0</v>
                </pt>
                <pt idx="477">
                  <v>0</v>
                </pt>
                <pt idx="478">
                  <v>0</v>
                </pt>
                <pt idx="479">
                  <v>0</v>
                </pt>
                <pt idx="480">
                  <v>0</v>
                </pt>
                <pt idx="481">
                  <v>0</v>
                </pt>
                <pt idx="482">
                  <v>0</v>
                </pt>
                <pt idx="483">
                  <v>0</v>
                </pt>
                <pt idx="484">
                  <v>0</v>
                </pt>
                <pt idx="485">
                  <v>0</v>
                </pt>
                <pt idx="486">
                  <v>0</v>
                </pt>
                <pt idx="487">
                  <v>0</v>
                </pt>
                <pt idx="488">
                  <v>0</v>
                </pt>
                <pt idx="489">
                  <v>0</v>
                </pt>
                <pt idx="490">
                  <v>0</v>
                </pt>
                <pt idx="491">
                  <v>0</v>
                </pt>
                <pt idx="492">
                  <v>0</v>
                </pt>
                <pt idx="493">
                  <v>0</v>
                </pt>
                <pt idx="494">
                  <v>0</v>
                </pt>
                <pt idx="495">
                  <v>0</v>
                </pt>
                <pt idx="496">
                  <v>0</v>
                </pt>
                <pt idx="497">
                  <v>0</v>
                </pt>
                <pt idx="498">
                  <v>0</v>
                </pt>
                <pt idx="499">
                  <v>0</v>
                </pt>
                <pt idx="500">
                  <v>0</v>
                </pt>
                <pt idx="501">
                  <v>0</v>
                </pt>
                <pt idx="502">
                  <v>0</v>
                </pt>
                <pt idx="503">
                  <v>0</v>
                </pt>
                <pt idx="504">
                  <v>0</v>
                </pt>
                <pt idx="505">
                  <v>0</v>
                </pt>
                <pt idx="506">
                  <v>0</v>
                </pt>
                <pt idx="507">
                  <v>0</v>
                </pt>
                <pt idx="508">
                  <v>0</v>
                </pt>
                <pt idx="509">
                  <v>0</v>
                </pt>
                <pt idx="510">
                  <v>0</v>
                </pt>
                <pt idx="511">
                  <v>0</v>
                </pt>
                <pt idx="512">
                  <v>0</v>
                </pt>
                <pt idx="513">
                  <v>0</v>
                </pt>
                <pt idx="514">
                  <v>0</v>
                </pt>
                <pt idx="515">
                  <v>0</v>
                </pt>
                <pt idx="516">
                  <v>0</v>
                </pt>
                <pt idx="517">
                  <v>0</v>
                </pt>
                <pt idx="518">
                  <v>0</v>
                </pt>
                <pt idx="519">
                  <v>0</v>
                </pt>
                <pt idx="520">
                  <v>0</v>
                </pt>
                <pt idx="521">
                  <v>0</v>
                </pt>
                <pt idx="522">
                  <v>0</v>
                </pt>
                <pt idx="523">
                  <v>0</v>
                </pt>
                <pt idx="524">
                  <v>0</v>
                </pt>
                <pt idx="525">
                  <v>0</v>
                </pt>
                <pt idx="526">
                  <v>0</v>
                </pt>
                <pt idx="527">
                  <v>0</v>
                </pt>
                <pt idx="528">
                  <v>0</v>
                </pt>
                <pt idx="529">
                  <v>0</v>
                </pt>
                <pt idx="530">
                  <v>0</v>
                </pt>
                <pt idx="531">
                  <v>0</v>
                </pt>
                <pt idx="532">
                  <v>0</v>
                </pt>
                <pt idx="533">
                  <v>0</v>
                </pt>
                <pt idx="534">
                  <v>0</v>
                </pt>
                <pt idx="535">
                  <v>0</v>
                </pt>
                <pt idx="536">
                  <v>0</v>
                </pt>
                <pt idx="537">
                  <v>0</v>
                </pt>
                <pt idx="538">
                  <v>0</v>
                </pt>
                <pt idx="539">
                  <v>0</v>
                </pt>
                <pt idx="540">
                  <v>0</v>
                </pt>
                <pt idx="541">
                  <v>0</v>
                </pt>
                <pt idx="542">
                  <v>0</v>
                </pt>
                <pt idx="543">
                  <v>0</v>
                </pt>
                <pt idx="544">
                  <v>0</v>
                </pt>
                <pt idx="545">
                  <v>0</v>
                </pt>
                <pt idx="546">
                  <v>0</v>
                </pt>
                <pt idx="547">
                  <v>0</v>
                </pt>
                <pt idx="548">
                  <v>0</v>
                </pt>
                <pt idx="549">
                  <v>0</v>
                </pt>
                <pt idx="550">
                  <v>0</v>
                </pt>
                <pt idx="551">
                  <v>0</v>
                </pt>
                <pt idx="552">
                  <v>0</v>
                </pt>
                <pt idx="553">
                  <v>0</v>
                </pt>
                <pt idx="554">
                  <v>0</v>
                </pt>
                <pt idx="555">
                  <v>0</v>
                </pt>
                <pt idx="556">
                  <v>0</v>
                </pt>
                <pt idx="557">
                  <v>0</v>
                </pt>
                <pt idx="558">
                  <v>0</v>
                </pt>
                <pt idx="559">
                  <v>0</v>
                </pt>
                <pt idx="560">
                  <v>0</v>
                </pt>
                <pt idx="561">
                  <v>0</v>
                </pt>
                <pt idx="562">
                  <v>0</v>
                </pt>
                <pt idx="563">
                  <v>0</v>
                </pt>
                <pt idx="564">
                  <v>0</v>
                </pt>
                <pt idx="565">
                  <v>0</v>
                </pt>
                <pt idx="566">
                  <v>0</v>
                </pt>
                <pt idx="567">
                  <v>0</v>
                </pt>
                <pt idx="568">
                  <v>0</v>
                </pt>
                <pt idx="569">
                  <v>0</v>
                </pt>
                <pt idx="570">
                  <v>0</v>
                </pt>
                <pt idx="571">
                  <v>0</v>
                </pt>
                <pt idx="572">
                  <v>0</v>
                </pt>
                <pt idx="573">
                  <v>0</v>
                </pt>
                <pt idx="574">
                  <v>0</v>
                </pt>
                <pt idx="575">
                  <v>0</v>
                </pt>
                <pt idx="576">
                  <v>0</v>
                </pt>
                <pt idx="577">
                  <v>0</v>
                </pt>
                <pt idx="578">
                  <v>0</v>
                </pt>
                <pt idx="579">
                  <v>0</v>
                </pt>
                <pt idx="580">
                  <v>0</v>
                </pt>
                <pt idx="581">
                  <v>0</v>
                </pt>
                <pt idx="582">
                  <v>0</v>
                </pt>
                <pt idx="583">
                  <v>0</v>
                </pt>
                <pt idx="584">
                  <v>0</v>
                </pt>
                <pt idx="585">
                  <v>0</v>
                </pt>
                <pt idx="586">
                  <v>0</v>
                </pt>
                <pt idx="587">
                  <v>0</v>
                </pt>
                <pt idx="588">
                  <v>0</v>
                </pt>
                <pt idx="589">
                  <v>0</v>
                </pt>
                <pt idx="590">
                  <v>0</v>
                </pt>
                <pt idx="591">
                  <v>0</v>
                </pt>
                <pt idx="592">
                  <v>0</v>
                </pt>
                <pt idx="593">
                  <v>0</v>
                </pt>
                <pt idx="594">
                  <v>0</v>
                </pt>
                <pt idx="595">
                  <v>0</v>
                </pt>
                <pt idx="596">
                  <v>0</v>
                </pt>
                <pt idx="597">
                  <v>0</v>
                </pt>
                <pt idx="598">
                  <v>0</v>
                </pt>
                <pt idx="599">
                  <v>0</v>
                </pt>
                <pt idx="600">
                  <v>0</v>
                </pt>
                <pt idx="601">
                  <v>0</v>
                </pt>
                <pt idx="602">
                  <v>0</v>
                </pt>
                <pt idx="603">
                  <v>0</v>
                </pt>
                <pt idx="604">
                  <v>0</v>
                </pt>
                <pt idx="605">
                  <v>0</v>
                </pt>
                <pt idx="606">
                  <v>0</v>
                </pt>
                <pt idx="607">
                  <v>0</v>
                </pt>
                <pt idx="608">
                  <v>0</v>
                </pt>
                <pt idx="609">
                  <v>0</v>
                </pt>
                <pt idx="610">
                  <v>0</v>
                </pt>
                <pt idx="611">
                  <v>0</v>
                </pt>
                <pt idx="612">
                  <v>0</v>
                </pt>
                <pt idx="613">
                  <v>0</v>
                </pt>
                <pt idx="614">
                  <v>0</v>
                </pt>
                <pt idx="615">
                  <v>0</v>
                </pt>
                <pt idx="616">
                  <v>0</v>
                </pt>
                <pt idx="617">
                  <v>0</v>
                </pt>
                <pt idx="618">
                  <v>0</v>
                </pt>
                <pt idx="619">
                  <v>0</v>
                </pt>
                <pt idx="620">
                  <v>0</v>
                </pt>
                <pt idx="621">
                  <v>0</v>
                </pt>
                <pt idx="622">
                  <v>0</v>
                </pt>
                <pt idx="623">
                  <v>0</v>
                </pt>
                <pt idx="624">
                  <v>0</v>
                </pt>
                <pt idx="625">
                  <v>0</v>
                </pt>
                <pt idx="626">
                  <v>0</v>
                </pt>
                <pt idx="627">
                  <v>0</v>
                </pt>
                <pt idx="628">
                  <v>0</v>
                </pt>
                <pt idx="629">
                  <v>0</v>
                </pt>
                <pt idx="630">
                  <v>0</v>
                </pt>
                <pt idx="631">
                  <v>0</v>
                </pt>
                <pt idx="632">
                  <v>0</v>
                </pt>
                <pt idx="633">
                  <v>0</v>
                </pt>
                <pt idx="634">
                  <v>0</v>
                </pt>
                <pt idx="635">
                  <v>0</v>
                </pt>
                <pt idx="636">
                  <v>0</v>
                </pt>
                <pt idx="637">
                  <v>0</v>
                </pt>
                <pt idx="638">
                  <v>0</v>
                </pt>
                <pt idx="639">
                  <v>0</v>
                </pt>
                <pt idx="640">
                  <v>0</v>
                </pt>
                <pt idx="641">
                  <v>0</v>
                </pt>
                <pt idx="642">
                  <v>0</v>
                </pt>
                <pt idx="643">
                  <v>0</v>
                </pt>
                <pt idx="644">
                  <v>0</v>
                </pt>
                <pt idx="645">
                  <v>0</v>
                </pt>
                <pt idx="646">
                  <v>0</v>
                </pt>
                <pt idx="647">
                  <v>0</v>
                </pt>
                <pt idx="648">
                  <v>0</v>
                </pt>
                <pt idx="649">
                  <v>0</v>
                </pt>
                <pt idx="650">
                  <v>0</v>
                </pt>
                <pt idx="651">
                  <v>0</v>
                </pt>
                <pt idx="652">
                  <v>0</v>
                </pt>
                <pt idx="653">
                  <v>0</v>
                </pt>
                <pt idx="654">
                  <v>0</v>
                </pt>
                <pt idx="655">
                  <v>0</v>
                </pt>
                <pt idx="656">
                  <v>0</v>
                </pt>
                <pt idx="657">
                  <v>0</v>
                </pt>
                <pt idx="658">
                  <v>0</v>
                </pt>
                <pt idx="659">
                  <v>0</v>
                </pt>
                <pt idx="660">
                  <v>0</v>
                </pt>
                <pt idx="661">
                  <v>0</v>
                </pt>
                <pt idx="662">
                  <v>0</v>
                </pt>
                <pt idx="663">
                  <v>0</v>
                </pt>
                <pt idx="664">
                  <v>0</v>
                </pt>
                <pt idx="665">
                  <v>0</v>
                </pt>
                <pt idx="666">
                  <v>0</v>
                </pt>
                <pt idx="667">
                  <v>0</v>
                </pt>
                <pt idx="668">
                  <v>0</v>
                </pt>
                <pt idx="669">
                  <v>0</v>
                </pt>
                <pt idx="670">
                  <v>0</v>
                </pt>
                <pt idx="671">
                  <v>0</v>
                </pt>
                <pt idx="672">
                  <v>0</v>
                </pt>
                <pt idx="673">
                  <v>0</v>
                </pt>
                <pt idx="674">
                  <v>0</v>
                </pt>
                <pt idx="675">
                  <v>0</v>
                </pt>
                <pt idx="676">
                  <v>0</v>
                </pt>
                <pt idx="677">
                  <v>0</v>
                </pt>
                <pt idx="678">
                  <v>0</v>
                </pt>
                <pt idx="679">
                  <v>0</v>
                </pt>
                <pt idx="680">
                  <v>0</v>
                </pt>
                <pt idx="681">
                  <v>0</v>
                </pt>
                <pt idx="682">
                  <v>0</v>
                </pt>
                <pt idx="683">
                  <v>0</v>
                </pt>
                <pt idx="684">
                  <v>0</v>
                </pt>
                <pt idx="685">
                  <v>0</v>
                </pt>
                <pt idx="686">
                  <v>0</v>
                </pt>
                <pt idx="687">
                  <v>0</v>
                </pt>
                <pt idx="688">
                  <v>0</v>
                </pt>
                <pt idx="689">
                  <v>0</v>
                </pt>
                <pt idx="690">
                  <v>0</v>
                </pt>
                <pt idx="691">
                  <v>0</v>
                </pt>
                <pt idx="692">
                  <v>0</v>
                </pt>
                <pt idx="693">
                  <v>0</v>
                </pt>
                <pt idx="694">
                  <v>0</v>
                </pt>
                <pt idx="695">
                  <v>0</v>
                </pt>
                <pt idx="696">
                  <v>0</v>
                </pt>
                <pt idx="697">
                  <v>0</v>
                </pt>
                <pt idx="698">
                  <v>0</v>
                </pt>
                <pt idx="699">
                  <v>0</v>
                </pt>
                <pt idx="700">
                  <v>0</v>
                </pt>
                <pt idx="701">
                  <v>0</v>
                </pt>
                <pt idx="702">
                  <v>0</v>
                </pt>
                <pt idx="703">
                  <v>0</v>
                </pt>
                <pt idx="704">
                  <v>0</v>
                </pt>
                <pt idx="705">
                  <v>0</v>
                </pt>
                <pt idx="706">
                  <v>0</v>
                </pt>
                <pt idx="707">
                  <v>0</v>
                </pt>
                <pt idx="708">
                  <v>0</v>
                </pt>
                <pt idx="709">
                  <v>0</v>
                </pt>
                <pt idx="710">
                  <v>0</v>
                </pt>
                <pt idx="711">
                  <v>0</v>
                </pt>
                <pt idx="712">
                  <v>0</v>
                </pt>
                <pt idx="713">
                  <v>0</v>
                </pt>
                <pt idx="714">
                  <v>0</v>
                </pt>
                <pt idx="715">
                  <v>0</v>
                </pt>
                <pt idx="716">
                  <v>0</v>
                </pt>
                <pt idx="717">
                  <v>0</v>
                </pt>
                <pt idx="718">
                  <v>0</v>
                </pt>
                <pt idx="719">
                  <v>0</v>
                </pt>
                <pt idx="720">
                  <v>0</v>
                </pt>
                <pt idx="721">
                  <v>0</v>
                </pt>
                <pt idx="722">
                  <v>0</v>
                </pt>
                <pt idx="723">
                  <v>0</v>
                </pt>
                <pt idx="724">
                  <v>0</v>
                </pt>
                <pt idx="725">
                  <v>0</v>
                </pt>
                <pt idx="726">
                  <v>0</v>
                </pt>
                <pt idx="727">
                  <v>0</v>
                </pt>
                <pt idx="728">
                  <v>0</v>
                </pt>
                <pt idx="729">
                  <v>0</v>
                </pt>
                <pt idx="730">
                  <v>0</v>
                </pt>
                <pt idx="731">
                  <v>0</v>
                </pt>
                <pt idx="732">
                  <v>0</v>
                </pt>
                <pt idx="733">
                  <v>0</v>
                </pt>
                <pt idx="734">
                  <v>0</v>
                </pt>
                <pt idx="735">
                  <v>0</v>
                </pt>
                <pt idx="736">
                  <v>0</v>
                </pt>
                <pt idx="737">
                  <v>0</v>
                </pt>
                <pt idx="738">
                  <v>0</v>
                </pt>
                <pt idx="739">
                  <v>0</v>
                </pt>
                <pt idx="740">
                  <v>0</v>
                </pt>
                <pt idx="741">
                  <v>0</v>
                </pt>
                <pt idx="742">
                  <v>0</v>
                </pt>
                <pt idx="743">
                  <v>0</v>
                </pt>
                <pt idx="744">
                  <v>0</v>
                </pt>
                <pt idx="745">
                  <v>0</v>
                </pt>
                <pt idx="746">
                  <v>0</v>
                </pt>
                <pt idx="747">
                  <v>0</v>
                </pt>
                <pt idx="748">
                  <v>0</v>
                </pt>
                <pt idx="749">
                  <v>0</v>
                </pt>
                <pt idx="750">
                  <v>0</v>
                </pt>
                <pt idx="751">
                  <v>0</v>
                </pt>
                <pt idx="752">
                  <v>0</v>
                </pt>
                <pt idx="753">
                  <v>0</v>
                </pt>
                <pt idx="754">
                  <v>0</v>
                </pt>
                <pt idx="755">
                  <v>0</v>
                </pt>
                <pt idx="756">
                  <v>0</v>
                </pt>
                <pt idx="757">
                  <v>0</v>
                </pt>
                <pt idx="758">
                  <v>0</v>
                </pt>
                <pt idx="759">
                  <v>0</v>
                </pt>
                <pt idx="760">
                  <v>0</v>
                </pt>
                <pt idx="761">
                  <v>0</v>
                </pt>
                <pt idx="762">
                  <v>0</v>
                </pt>
                <pt idx="763">
                  <v>0</v>
                </pt>
                <pt idx="764">
                  <v>0</v>
                </pt>
                <pt idx="765">
                  <v>0</v>
                </pt>
                <pt idx="766">
                  <v>0</v>
                </pt>
                <pt idx="767">
                  <v>0</v>
                </pt>
                <pt idx="768">
                  <v>0</v>
                </pt>
                <pt idx="769">
                  <v>0</v>
                </pt>
                <pt idx="770">
                  <v>0</v>
                </pt>
                <pt idx="771">
                  <v>0</v>
                </pt>
                <pt idx="772">
                  <v>0</v>
                </pt>
                <pt idx="773">
                  <v>0</v>
                </pt>
                <pt idx="774">
                  <v>0</v>
                </pt>
                <pt idx="775">
                  <v>0</v>
                </pt>
                <pt idx="776">
                  <v>0</v>
                </pt>
                <pt idx="777">
                  <v>0</v>
                </pt>
                <pt idx="778">
                  <v>0</v>
                </pt>
                <pt idx="779">
                  <v>0</v>
                </pt>
                <pt idx="780">
                  <v>0</v>
                </pt>
                <pt idx="781">
                  <v>0</v>
                </pt>
                <pt idx="782">
                  <v>0</v>
                </pt>
                <pt idx="783">
                  <v>0</v>
                </pt>
                <pt idx="784">
                  <v>0</v>
                </pt>
                <pt idx="785">
                  <v>0</v>
                </pt>
                <pt idx="786">
                  <v>0</v>
                </pt>
                <pt idx="787">
                  <v>0</v>
                </pt>
                <pt idx="788">
                  <v>0</v>
                </pt>
                <pt idx="789">
                  <v>0</v>
                </pt>
                <pt idx="790">
                  <v>0</v>
                </pt>
                <pt idx="791">
                  <v>0</v>
                </pt>
                <pt idx="792">
                  <v>0</v>
                </pt>
                <pt idx="793">
                  <v>0</v>
                </pt>
                <pt idx="794">
                  <v>0</v>
                </pt>
                <pt idx="795">
                  <v>0</v>
                </pt>
                <pt idx="796">
                  <v>0</v>
                </pt>
                <pt idx="797">
                  <v>0</v>
                </pt>
                <pt idx="798">
                  <v>0</v>
                </pt>
                <pt idx="799">
                  <v>0</v>
                </pt>
                <pt idx="800">
                  <v>0</v>
                </pt>
                <pt idx="801">
                  <v>0</v>
                </pt>
                <pt idx="802">
                  <v>0</v>
                </pt>
                <pt idx="803">
                  <v>0</v>
                </pt>
                <pt idx="804">
                  <v>0</v>
                </pt>
                <pt idx="805">
                  <v>0</v>
                </pt>
                <pt idx="806">
                  <v>0</v>
                </pt>
                <pt idx="807">
                  <v>0</v>
                </pt>
                <pt idx="808">
                  <v>0</v>
                </pt>
                <pt idx="809">
                  <v>0</v>
                </pt>
                <pt idx="810">
                  <v>0</v>
                </pt>
                <pt idx="811">
                  <v>0</v>
                </pt>
                <pt idx="812">
                  <v>0</v>
                </pt>
                <pt idx="813">
                  <v>0</v>
                </pt>
                <pt idx="814">
                  <v>0</v>
                </pt>
                <pt idx="815">
                  <v>0</v>
                </pt>
                <pt idx="816">
                  <v>0</v>
                </pt>
                <pt idx="817">
                  <v>0</v>
                </pt>
                <pt idx="818">
                  <v>0</v>
                </pt>
                <pt idx="819">
                  <v>0</v>
                </pt>
                <pt idx="820">
                  <v>0</v>
                </pt>
                <pt idx="821">
                  <v>0</v>
                </pt>
                <pt idx="822">
                  <v>0</v>
                </pt>
                <pt idx="823">
                  <v>0</v>
                </pt>
                <pt idx="824">
                  <v>0</v>
                </pt>
                <pt idx="825">
                  <v>0</v>
                </pt>
                <pt idx="826">
                  <v>0</v>
                </pt>
                <pt idx="827">
                  <v>0</v>
                </pt>
                <pt idx="828">
                  <v>0</v>
                </pt>
                <pt idx="829">
                  <v>0</v>
                </pt>
                <pt idx="830">
                  <v>0</v>
                </pt>
                <pt idx="831">
                  <v>0</v>
                </pt>
                <pt idx="832">
                  <v>0</v>
                </pt>
                <pt idx="833">
                  <v>0</v>
                </pt>
                <pt idx="834">
                  <v>0</v>
                </pt>
                <pt idx="835">
                  <v>0</v>
                </pt>
                <pt idx="836">
                  <v>0</v>
                </pt>
                <pt idx="837">
                  <v>0</v>
                </pt>
                <pt idx="838">
                  <v>0</v>
                </pt>
                <pt idx="839">
                  <v>0</v>
                </pt>
                <pt idx="840">
                  <v>0</v>
                </pt>
                <pt idx="841">
                  <v>0</v>
                </pt>
                <pt idx="842">
                  <v>0</v>
                </pt>
                <pt idx="843">
                  <v>0</v>
                </pt>
                <pt idx="844">
                  <v>0</v>
                </pt>
                <pt idx="845">
                  <v>0</v>
                </pt>
                <pt idx="846">
                  <v>0</v>
                </pt>
                <pt idx="847">
                  <v>0</v>
                </pt>
                <pt idx="848">
                  <v>0</v>
                </pt>
                <pt idx="849">
                  <v>0</v>
                </pt>
                <pt idx="850">
                  <v>0</v>
                </pt>
                <pt idx="851">
                  <v>0</v>
                </pt>
                <pt idx="852">
                  <v>0</v>
                </pt>
                <pt idx="853">
                  <v>0</v>
                </pt>
                <pt idx="854">
                  <v>0</v>
                </pt>
                <pt idx="855">
                  <v>0</v>
                </pt>
                <pt idx="856">
                  <v>0</v>
                </pt>
                <pt idx="857">
                  <v>0</v>
                </pt>
                <pt idx="858">
                  <v>0</v>
                </pt>
                <pt idx="859">
                  <v>0</v>
                </pt>
                <pt idx="860">
                  <v>0</v>
                </pt>
                <pt idx="861">
                  <v>0</v>
                </pt>
                <pt idx="862">
                  <v>0</v>
                </pt>
                <pt idx="863">
                  <v>0</v>
                </pt>
                <pt idx="864">
                  <v>0</v>
                </pt>
                <pt idx="865">
                  <v>0</v>
                </pt>
                <pt idx="866">
                  <v>0</v>
                </pt>
                <pt idx="867">
                  <v>0</v>
                </pt>
                <pt idx="868">
                  <v>0</v>
                </pt>
                <pt idx="869">
                  <v>0</v>
                </pt>
                <pt idx="870">
                  <v>0</v>
                </pt>
                <pt idx="871">
                  <v>0</v>
                </pt>
                <pt idx="872">
                  <v>0</v>
                </pt>
                <pt idx="873">
                  <v>0</v>
                </pt>
                <pt idx="874">
                  <v>0</v>
                </pt>
                <pt idx="875">
                  <v>0</v>
                </pt>
                <pt idx="876">
                  <v>0</v>
                </pt>
                <pt idx="877">
                  <v>0</v>
                </pt>
                <pt idx="878">
                  <v>0</v>
                </pt>
                <pt idx="879">
                  <v>0</v>
                </pt>
                <pt idx="880">
                  <v>0</v>
                </pt>
                <pt idx="881">
                  <v>0</v>
                </pt>
                <pt idx="882">
                  <v>0</v>
                </pt>
                <pt idx="883">
                  <v>0</v>
                </pt>
                <pt idx="884">
                  <v>0</v>
                </pt>
                <pt idx="885">
                  <v>0</v>
                </pt>
                <pt idx="886">
                  <v>0</v>
                </pt>
                <pt idx="887">
                  <v>0</v>
                </pt>
                <pt idx="888">
                  <v>0</v>
                </pt>
                <pt idx="889">
                  <v>0</v>
                </pt>
                <pt idx="890">
                  <v>0</v>
                </pt>
                <pt idx="891">
                  <v>0</v>
                </pt>
                <pt idx="892">
                  <v>0</v>
                </pt>
                <pt idx="893">
                  <v>0</v>
                </pt>
                <pt idx="894">
                  <v>0</v>
                </pt>
                <pt idx="895">
                  <v>0</v>
                </pt>
                <pt idx="896">
                  <v>0</v>
                </pt>
                <pt idx="897">
                  <v>0</v>
                </pt>
                <pt idx="898">
                  <v>0</v>
                </pt>
                <pt idx="899">
                  <v>0</v>
                </pt>
                <pt idx="900">
                  <v>0</v>
                </pt>
                <pt idx="901">
                  <v>0</v>
                </pt>
                <pt idx="902">
                  <v>0</v>
                </pt>
                <pt idx="903">
                  <v>0</v>
                </pt>
                <pt idx="904">
                  <v>0</v>
                </pt>
                <pt idx="905">
                  <v>0</v>
                </pt>
                <pt idx="906">
                  <v>0</v>
                </pt>
                <pt idx="907">
                  <v>0</v>
                </pt>
                <pt idx="908">
                  <v>0</v>
                </pt>
                <pt idx="909">
                  <v>0</v>
                </pt>
                <pt idx="910">
                  <v>0</v>
                </pt>
                <pt idx="911">
                  <v>0</v>
                </pt>
                <pt idx="912">
                  <v>0</v>
                </pt>
                <pt idx="913">
                  <v>0</v>
                </pt>
                <pt idx="914">
                  <v>0</v>
                </pt>
                <pt idx="915">
                  <v>0</v>
                </pt>
                <pt idx="916">
                  <v>0</v>
                </pt>
                <pt idx="917">
                  <v>0</v>
                </pt>
                <pt idx="918">
                  <v>0</v>
                </pt>
                <pt idx="919">
                  <v>0</v>
                </pt>
                <pt idx="920">
                  <v>0</v>
                </pt>
                <pt idx="921">
                  <v>0</v>
                </pt>
                <pt idx="922">
                  <v>0</v>
                </pt>
                <pt idx="923">
                  <v>0</v>
                </pt>
                <pt idx="924">
                  <v>0</v>
                </pt>
                <pt idx="925">
                  <v>0</v>
                </pt>
                <pt idx="926">
                  <v>0</v>
                </pt>
                <pt idx="927">
                  <v>0</v>
                </pt>
                <pt idx="928">
                  <v>0</v>
                </pt>
                <pt idx="929">
                  <v>0</v>
                </pt>
                <pt idx="930">
                  <v>0</v>
                </pt>
                <pt idx="931">
                  <v>0</v>
                </pt>
                <pt idx="932">
                  <v>0</v>
                </pt>
                <pt idx="933">
                  <v>0</v>
                </pt>
                <pt idx="934">
                  <v>0</v>
                </pt>
                <pt idx="935">
                  <v>0</v>
                </pt>
                <pt idx="936">
                  <v>0</v>
                </pt>
                <pt idx="937">
                  <v>0</v>
                </pt>
                <pt idx="938">
                  <v>0</v>
                </pt>
                <pt idx="93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442197970"/>
        <axId val="1473193061"/>
      </barChart>
      <lineChart>
        <grouping val="standard"/>
        <varyColors val="0"/>
        <ser>
          <idx val="4"/>
          <order val="2"/>
          <tx>
            <v>Annual CPI</v>
          </tx>
          <spPr>
            <a:ln xmlns:a="http://schemas.openxmlformats.org/drawingml/2006/main" cmpd="sng">
              <a:solidFill>
                <a:srgbClr val="4285F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4285F4"/>
              </a:solidFill>
              <a:ln xmlns:a="http://schemas.openxmlformats.org/drawingml/2006/main" cmpd="sng">
                <a:solidFill>
                  <a:srgbClr val="4285F4"/>
                </a:solidFill>
                <a:prstDash val="solid"/>
              </a:ln>
            </spPr>
          </marker>
          <dPt>
            <idx val="95"/>
            <marker>
              <symbol val="none"/>
              <spPr>
                <a:ln xmlns:a="http://schemas.openxmlformats.org/drawingml/2006/main">
                  <a:prstDash val="solid"/>
                </a:ln>
              </spPr>
            </marker>
            <bubble3D val="0"/>
            <spPr>
              <a:ln xmlns:a="http://schemas.openxmlformats.org/drawingml/2006/main">
                <a:prstDash val="solid"/>
              </a:ln>
            </spPr>
          </dPt>
          <cat>
            <strRef>
              <f>'US Data'!$A$1048:$A$1987</f>
              <strCache>
                <ptCount val="314"/>
                <pt idx="0">
                  <v>January 2000</v>
                </pt>
                <pt idx="1">
                  <v>February 2000</v>
                </pt>
                <pt idx="2">
                  <v>March 2000</v>
                </pt>
                <pt idx="3">
                  <v>April 2000</v>
                </pt>
                <pt idx="4">
                  <v>May 2000</v>
                </pt>
                <pt idx="5">
                  <v>June 2000</v>
                </pt>
                <pt idx="6">
                  <v>July 2000</v>
                </pt>
                <pt idx="7">
                  <v>August 2000</v>
                </pt>
                <pt idx="8">
                  <v>September 2000</v>
                </pt>
                <pt idx="9">
                  <v>October 2000</v>
                </pt>
                <pt idx="10">
                  <v>November 2000</v>
                </pt>
                <pt idx="11">
                  <v>December 2000</v>
                </pt>
                <pt idx="12">
                  <v>January 2001</v>
                </pt>
                <pt idx="13">
                  <v>February 2001</v>
                </pt>
                <pt idx="14">
                  <v>March 2001</v>
                </pt>
                <pt idx="15">
                  <v>April 2001</v>
                </pt>
                <pt idx="16">
                  <v>May 2001</v>
                </pt>
                <pt idx="17">
                  <v>June 2001</v>
                </pt>
                <pt idx="18">
                  <v>July 2001</v>
                </pt>
                <pt idx="19">
                  <v>August 2001</v>
                </pt>
                <pt idx="20">
                  <v>September 2001</v>
                </pt>
                <pt idx="21">
                  <v>October 2001</v>
                </pt>
                <pt idx="22">
                  <v>November 2001</v>
                </pt>
                <pt idx="23">
                  <v>December 2001</v>
                </pt>
                <pt idx="24">
                  <v>January 2002</v>
                </pt>
                <pt idx="25">
                  <v>February 2002</v>
                </pt>
                <pt idx="26">
                  <v>March 2002</v>
                </pt>
                <pt idx="27">
                  <v>April 2002</v>
                </pt>
                <pt idx="28">
                  <v>May 2002</v>
                </pt>
                <pt idx="29">
                  <v>June 2002</v>
                </pt>
                <pt idx="30">
                  <v>July 2002</v>
                </pt>
                <pt idx="31">
                  <v>August 2002</v>
                </pt>
                <pt idx="32">
                  <v>September 2002</v>
                </pt>
                <pt idx="33">
                  <v>October 2002</v>
                </pt>
                <pt idx="34">
                  <v>November 2002</v>
                </pt>
                <pt idx="35">
                  <v>December 2002</v>
                </pt>
                <pt idx="36">
                  <v>January 2003</v>
                </pt>
                <pt idx="37">
                  <v>February 2003</v>
                </pt>
                <pt idx="38">
                  <v>March 2003</v>
                </pt>
                <pt idx="39">
                  <v>April 2003</v>
                </pt>
                <pt idx="40">
                  <v>May 2003</v>
                </pt>
                <pt idx="41">
                  <v>June 2003</v>
                </pt>
                <pt idx="42">
                  <v>July 2003</v>
                </pt>
                <pt idx="43">
                  <v>August 2003</v>
                </pt>
                <pt idx="44">
                  <v>September 2003</v>
                </pt>
                <pt idx="45">
                  <v>October 2003</v>
                </pt>
                <pt idx="46">
                  <v>November 2003</v>
                </pt>
                <pt idx="47">
                  <v>December 2003</v>
                </pt>
                <pt idx="48">
                  <v>January 2004</v>
                </pt>
                <pt idx="49">
                  <v>February 2004</v>
                </pt>
                <pt idx="50">
                  <v>March 2004</v>
                </pt>
                <pt idx="51">
                  <v>April 2004</v>
                </pt>
                <pt idx="52">
                  <v>May 2004</v>
                </pt>
                <pt idx="53">
                  <v>June 2004</v>
                </pt>
                <pt idx="54">
                  <v>July 2004</v>
                </pt>
                <pt idx="55">
                  <v>August 2004</v>
                </pt>
                <pt idx="56">
                  <v>September 2004</v>
                </pt>
                <pt idx="57">
                  <v>October 2004</v>
                </pt>
                <pt idx="58">
                  <v>November 2004</v>
                </pt>
                <pt idx="59">
                  <v>December 2004</v>
                </pt>
                <pt idx="60">
                  <v>January 2005</v>
                </pt>
                <pt idx="61">
                  <v>February 2005</v>
                </pt>
                <pt idx="62">
                  <v>March 2005</v>
                </pt>
                <pt idx="63">
                  <v>April 2005</v>
                </pt>
                <pt idx="64">
                  <v>May 2005</v>
                </pt>
                <pt idx="65">
                  <v>June 2005</v>
                </pt>
                <pt idx="66">
                  <v>July 2005</v>
                </pt>
                <pt idx="67">
                  <v>August 2005</v>
                </pt>
                <pt idx="68">
                  <v>September 2005</v>
                </pt>
                <pt idx="69">
                  <v>October 2005</v>
                </pt>
                <pt idx="70">
                  <v>November 2005</v>
                </pt>
                <pt idx="71">
                  <v>December 2005</v>
                </pt>
                <pt idx="72">
                  <v>January 2006</v>
                </pt>
                <pt idx="73">
                  <v>February 2006</v>
                </pt>
                <pt idx="74">
                  <v>March 2006</v>
                </pt>
                <pt idx="75">
                  <v>April 2006</v>
                </pt>
                <pt idx="76">
                  <v>May 2006</v>
                </pt>
                <pt idx="77">
                  <v>June 2006</v>
                </pt>
                <pt idx="78">
                  <v>July 2006</v>
                </pt>
                <pt idx="79">
                  <v>August 2006</v>
                </pt>
                <pt idx="80">
                  <v>September 2006</v>
                </pt>
                <pt idx="81">
                  <v>October 2006</v>
                </pt>
                <pt idx="82">
                  <v>November 2006</v>
                </pt>
                <pt idx="83">
                  <v>December 2006</v>
                </pt>
                <pt idx="84">
                  <v>January 2007</v>
                </pt>
                <pt idx="85">
                  <v>February 2007</v>
                </pt>
                <pt idx="86">
                  <v>March 2007</v>
                </pt>
                <pt idx="87">
                  <v>April 2007</v>
                </pt>
                <pt idx="88">
                  <v>May 2007</v>
                </pt>
                <pt idx="89">
                  <v>June 2007</v>
                </pt>
                <pt idx="90">
                  <v>July 2007</v>
                </pt>
                <pt idx="91">
                  <v>August 2007</v>
                </pt>
                <pt idx="92">
                  <v>September 2007</v>
                </pt>
                <pt idx="93">
                  <v>October 2007</v>
                </pt>
                <pt idx="94">
                  <v>November 2007</v>
                </pt>
                <pt idx="95">
                  <v>December 2007</v>
                </pt>
                <pt idx="96">
                  <v>January 2008</v>
                </pt>
                <pt idx="97">
                  <v>February 2008</v>
                </pt>
                <pt idx="98">
                  <v>March 2008</v>
                </pt>
                <pt idx="99">
                  <v>April 2008</v>
                </pt>
                <pt idx="100">
                  <v>May 2008</v>
                </pt>
                <pt idx="101">
                  <v>June 2008</v>
                </pt>
                <pt idx="102">
                  <v>July 2008</v>
                </pt>
                <pt idx="103">
                  <v>August 2008</v>
                </pt>
                <pt idx="104">
                  <v>September 2008</v>
                </pt>
                <pt idx="105">
                  <v>October 2008</v>
                </pt>
                <pt idx="106">
                  <v>November 2008</v>
                </pt>
                <pt idx="107">
                  <v>December 2008</v>
                </pt>
                <pt idx="108">
                  <v>January 2009</v>
                </pt>
                <pt idx="109">
                  <v>February 2009</v>
                </pt>
                <pt idx="110">
                  <v>March 2009</v>
                </pt>
                <pt idx="111">
                  <v>April 2009</v>
                </pt>
                <pt idx="112">
                  <v>May 2009</v>
                </pt>
                <pt idx="113">
                  <v>June 2009</v>
                </pt>
                <pt idx="114">
                  <v>July 2009</v>
                </pt>
                <pt idx="115">
                  <v>August 2009</v>
                </pt>
                <pt idx="116">
                  <v>September 2009</v>
                </pt>
                <pt idx="117">
                  <v>October 2009</v>
                </pt>
                <pt idx="118">
                  <v>November 2009</v>
                </pt>
                <pt idx="119">
                  <v>December 2009</v>
                </pt>
                <pt idx="120">
                  <v>January 2010</v>
                </pt>
                <pt idx="121">
                  <v>February 2010</v>
                </pt>
                <pt idx="122">
                  <v>March 2010</v>
                </pt>
                <pt idx="123">
                  <v>April 2010</v>
                </pt>
                <pt idx="124">
                  <v>May 2010</v>
                </pt>
                <pt idx="125">
                  <v>June 2010</v>
                </pt>
                <pt idx="126">
                  <v>July 2010</v>
                </pt>
                <pt idx="127">
                  <v>August 2010</v>
                </pt>
                <pt idx="128">
                  <v>September 2010</v>
                </pt>
                <pt idx="129">
                  <v>October 2010</v>
                </pt>
                <pt idx="130">
                  <v>November 2010</v>
                </pt>
                <pt idx="131">
                  <v>December 2010</v>
                </pt>
                <pt idx="132">
                  <v>January 2011</v>
                </pt>
                <pt idx="133">
                  <v>February 2011</v>
                </pt>
                <pt idx="134">
                  <v>March 2011</v>
                </pt>
                <pt idx="135">
                  <v>April 2011</v>
                </pt>
                <pt idx="136">
                  <v>May 2011</v>
                </pt>
                <pt idx="137">
                  <v>June 2011</v>
                </pt>
                <pt idx="138">
                  <v>July 2011</v>
                </pt>
                <pt idx="139">
                  <v>August 2011</v>
                </pt>
                <pt idx="140">
                  <v>September 2011</v>
                </pt>
                <pt idx="141">
                  <v>October 2011</v>
                </pt>
                <pt idx="142">
                  <v>November 2011</v>
                </pt>
                <pt idx="143">
                  <v>December 2011</v>
                </pt>
                <pt idx="144">
                  <v>January 2012</v>
                </pt>
                <pt idx="145">
                  <v>February 2012</v>
                </pt>
                <pt idx="146">
                  <v>March 2012</v>
                </pt>
                <pt idx="147">
                  <v>April 2012</v>
                </pt>
                <pt idx="148">
                  <v>May 2012</v>
                </pt>
                <pt idx="149">
                  <v>June 2012</v>
                </pt>
                <pt idx="150">
                  <v>July 2012</v>
                </pt>
                <pt idx="151">
                  <v>August 2012</v>
                </pt>
                <pt idx="152">
                  <v>September 2012</v>
                </pt>
                <pt idx="153">
                  <v>October 2012</v>
                </pt>
                <pt idx="154">
                  <v>November 2012</v>
                </pt>
                <pt idx="155">
                  <v>December 2012</v>
                </pt>
                <pt idx="156">
                  <v>January 2013</v>
                </pt>
                <pt idx="157">
                  <v>February 2013</v>
                </pt>
                <pt idx="158">
                  <v>March 2013</v>
                </pt>
                <pt idx="159">
                  <v>April 2013</v>
                </pt>
                <pt idx="160">
                  <v>May 2013</v>
                </pt>
                <pt idx="161">
                  <v>June 2013</v>
                </pt>
                <pt idx="162">
                  <v>July 2013</v>
                </pt>
                <pt idx="163">
                  <v>August 2013</v>
                </pt>
                <pt idx="164">
                  <v>September 2013</v>
                </pt>
                <pt idx="165">
                  <v>October 2013</v>
                </pt>
                <pt idx="166">
                  <v>November 2013</v>
                </pt>
                <pt idx="167">
                  <v>December 2013</v>
                </pt>
                <pt idx="168">
                  <v>January 2014</v>
                </pt>
                <pt idx="169">
                  <v>February 2014</v>
                </pt>
                <pt idx="170">
                  <v>March 2014</v>
                </pt>
                <pt idx="171">
                  <v>April 2014</v>
                </pt>
                <pt idx="172">
                  <v>May 2014</v>
                </pt>
                <pt idx="173">
                  <v>June 2014</v>
                </pt>
                <pt idx="174">
                  <v>July 2014</v>
                </pt>
                <pt idx="175">
                  <v>August 2014</v>
                </pt>
                <pt idx="176">
                  <v>September 2014</v>
                </pt>
                <pt idx="177">
                  <v>October 2014</v>
                </pt>
                <pt idx="178">
                  <v>November 2014</v>
                </pt>
                <pt idx="179">
                  <v>December 2014</v>
                </pt>
                <pt idx="180">
                  <v>January 2015</v>
                </pt>
                <pt idx="181">
                  <v>February 2015</v>
                </pt>
                <pt idx="182">
                  <v>March 2015</v>
                </pt>
                <pt idx="183">
                  <v>April 2015</v>
                </pt>
                <pt idx="184">
                  <v>May 2015</v>
                </pt>
                <pt idx="185">
                  <v>June 2015</v>
                </pt>
                <pt idx="186">
                  <v>July 2015</v>
                </pt>
                <pt idx="187">
                  <v>August 2015</v>
                </pt>
                <pt idx="188">
                  <v>September 2015</v>
                </pt>
                <pt idx="189">
                  <v>October 2015</v>
                </pt>
                <pt idx="190">
                  <v>November 2015</v>
                </pt>
                <pt idx="191">
                  <v>December 2015</v>
                </pt>
                <pt idx="192">
                  <v>January 2016</v>
                </pt>
                <pt idx="193">
                  <v>February 2016</v>
                </pt>
                <pt idx="194">
                  <v>March 2016</v>
                </pt>
                <pt idx="195">
                  <v>April 2016</v>
                </pt>
                <pt idx="196">
                  <v>May 2016</v>
                </pt>
                <pt idx="197">
                  <v>June 2016</v>
                </pt>
                <pt idx="198">
                  <v>July 2016</v>
                </pt>
                <pt idx="199">
                  <v>August 2016</v>
                </pt>
                <pt idx="200">
                  <v>September 2016</v>
                </pt>
                <pt idx="201">
                  <v>October 2016</v>
                </pt>
                <pt idx="202">
                  <v>November 2016</v>
                </pt>
                <pt idx="203">
                  <v>December 2016</v>
                </pt>
                <pt idx="204">
                  <v>January 2017</v>
                </pt>
                <pt idx="205">
                  <v>February 2017</v>
                </pt>
                <pt idx="206">
                  <v>March 2017</v>
                </pt>
                <pt idx="207">
                  <v>April 2017</v>
                </pt>
                <pt idx="208">
                  <v>May 2017</v>
                </pt>
                <pt idx="209">
                  <v>June 2017</v>
                </pt>
                <pt idx="210">
                  <v>July 2017</v>
                </pt>
                <pt idx="211">
                  <v>August 2017</v>
                </pt>
                <pt idx="212">
                  <v>September 2017</v>
                </pt>
                <pt idx="213">
                  <v>October 2017</v>
                </pt>
                <pt idx="214">
                  <v>November 2017</v>
                </pt>
                <pt idx="215">
                  <v>December 2017</v>
                </pt>
                <pt idx="216">
                  <v>January 2018</v>
                </pt>
                <pt idx="217">
                  <v>February 2018</v>
                </pt>
                <pt idx="218">
                  <v>March 2018</v>
                </pt>
                <pt idx="219">
                  <v>April 2018</v>
                </pt>
                <pt idx="220">
                  <v>May 2018</v>
                </pt>
                <pt idx="221">
                  <v>June 2018</v>
                </pt>
                <pt idx="222">
                  <v>July 2018</v>
                </pt>
                <pt idx="223">
                  <v>August 2018</v>
                </pt>
                <pt idx="224">
                  <v>September 2018</v>
                </pt>
                <pt idx="225">
                  <v>October 2018</v>
                </pt>
                <pt idx="226">
                  <v>November 2018</v>
                </pt>
                <pt idx="227">
                  <v>December 2018</v>
                </pt>
                <pt idx="228">
                  <v>January 2019</v>
                </pt>
                <pt idx="229">
                  <v>February 2019</v>
                </pt>
                <pt idx="230">
                  <v>March 2019</v>
                </pt>
                <pt idx="231">
                  <v>April 2019</v>
                </pt>
                <pt idx="232">
                  <v>May 2019</v>
                </pt>
                <pt idx="233">
                  <v>June 2019</v>
                </pt>
                <pt idx="234">
                  <v>July 2019</v>
                </pt>
                <pt idx="235">
                  <v>August 2019</v>
                </pt>
                <pt idx="236">
                  <v>September 2019</v>
                </pt>
                <pt idx="237">
                  <v>October 2019</v>
                </pt>
                <pt idx="238">
                  <v>November 2019</v>
                </pt>
                <pt idx="239">
                  <v>December 2019</v>
                </pt>
                <pt idx="240">
                  <v>January 2020</v>
                </pt>
                <pt idx="241">
                  <v>February 2020</v>
                </pt>
                <pt idx="242">
                  <v>March 2020</v>
                </pt>
                <pt idx="243">
                  <v>April 2020</v>
                </pt>
                <pt idx="244">
                  <v>May 2020</v>
                </pt>
                <pt idx="245">
                  <v>June 2020</v>
                </pt>
                <pt idx="246">
                  <v>July 2020</v>
                </pt>
                <pt idx="247">
                  <v>August 2020</v>
                </pt>
                <pt idx="248">
                  <v>September 2020</v>
                </pt>
                <pt idx="249">
                  <v>October 2020</v>
                </pt>
                <pt idx="250">
                  <v>November 2020</v>
                </pt>
                <pt idx="251">
                  <v>December 2020</v>
                </pt>
                <pt idx="252">
                  <v>January 2021</v>
                </pt>
                <pt idx="253">
                  <v>February 2021</v>
                </pt>
                <pt idx="254">
                  <v>March 2021</v>
                </pt>
                <pt idx="255">
                  <v>April 2021</v>
                </pt>
                <pt idx="256">
                  <v>May 2021</v>
                </pt>
                <pt idx="257">
                  <v>June 2021</v>
                </pt>
                <pt idx="258">
                  <v>July 2021</v>
                </pt>
                <pt idx="259">
                  <v>August 2021</v>
                </pt>
                <pt idx="260">
                  <v>September 2021</v>
                </pt>
                <pt idx="261">
                  <v>October 2021</v>
                </pt>
                <pt idx="262">
                  <v>November 2021</v>
                </pt>
                <pt idx="263">
                  <v>December 2021</v>
                </pt>
                <pt idx="264">
                  <v>January 2022</v>
                </pt>
                <pt idx="265">
                  <v>February 2022</v>
                </pt>
                <pt idx="266">
                  <v>March 2022</v>
                </pt>
                <pt idx="267">
                  <v>April 2022</v>
                </pt>
                <pt idx="268">
                  <v>May 2022</v>
                </pt>
                <pt idx="269">
                  <v>June 2022</v>
                </pt>
                <pt idx="270">
                  <v>July 2022</v>
                </pt>
                <pt idx="271">
                  <v>August 2022</v>
                </pt>
                <pt idx="272">
                  <v>September 2022</v>
                </pt>
                <pt idx="273">
                  <v>October 2022</v>
                </pt>
                <pt idx="274">
                  <v>November 2022</v>
                </pt>
                <pt idx="275">
                  <v>December 2022</v>
                </pt>
                <pt idx="276">
                  <v>January 2023</v>
                </pt>
                <pt idx="277">
                  <v>February 2023</v>
                </pt>
                <pt idx="278">
                  <v>March 2023</v>
                </pt>
                <pt idx="279">
                  <v>April 2023</v>
                </pt>
                <pt idx="280">
                  <v>May 2023</v>
                </pt>
                <pt idx="281">
                  <v>June 2023</v>
                </pt>
                <pt idx="282">
                  <v>July 2023</v>
                </pt>
                <pt idx="283">
                  <v>August 2023</v>
                </pt>
                <pt idx="284">
                  <v>September 2023</v>
                </pt>
                <pt idx="285">
                  <v>October 2023</v>
                </pt>
                <pt idx="286">
                  <v>November 2023</v>
                </pt>
                <pt idx="287">
                  <v>December 2023</v>
                </pt>
                <pt idx="288">
                  <v>January 2024</v>
                </pt>
                <pt idx="289">
                  <v>February 2024</v>
                </pt>
                <pt idx="290">
                  <v>March 2024</v>
                </pt>
                <pt idx="291">
                  <v>April 2024</v>
                </pt>
                <pt idx="292">
                  <v>May 2024</v>
                </pt>
                <pt idx="293">
                  <v>June 2024</v>
                </pt>
                <pt idx="294">
                  <v>July 2024</v>
                </pt>
                <pt idx="295">
                  <v>August 2024</v>
                </pt>
                <pt idx="296">
                  <v>September 2024</v>
                </pt>
                <pt idx="297">
                  <v>October 2024</v>
                </pt>
                <pt idx="298">
                  <v>November 2024</v>
                </pt>
                <pt idx="299">
                  <v>December 2024</v>
                </pt>
                <pt idx="300">
                  <v>January 2025</v>
                </pt>
                <pt idx="301">
                  <v>February 2025</v>
                </pt>
                <pt idx="302">
                  <v>March 2025</v>
                </pt>
                <pt idx="303">
                  <v>April 2025</v>
                </pt>
                <pt idx="304">
                  <v>May 2025</v>
                </pt>
                <pt idx="305">
                  <v>June 2025</v>
                </pt>
                <pt idx="306">
                  <v>July 2025</v>
                </pt>
                <pt idx="307">
                  <v>August 2025</v>
                </pt>
                <pt idx="308">
                  <v>September 2025</v>
                </pt>
                <pt idx="309">
                  <v>October 2025</v>
                </pt>
                <pt idx="310">
                  <v>November 2025</v>
                </pt>
                <pt idx="311">
                  <v>December 2025</v>
                </pt>
                <pt idx="312">
                  <v>January 2026</v>
                </pt>
                <pt idx="313">
                  <v>February 2026</v>
                </pt>
              </strCache>
            </strRef>
          </cat>
          <val>
            <numRef>
              <f>'US Data'!$B$1048:$B$1987</f>
              <numCache>
                <formatCode>0.00%</formatCode>
                <ptCount val="940"/>
                <pt idx="0">
                  <v>0.02738892270237381</v>
                </pt>
                <pt idx="1">
                  <v>0.03221884498480243</v>
                </pt>
                <pt idx="2">
                  <v>0.0375757575757576</v>
                </pt>
                <pt idx="3">
                  <v>0.03068592057761754</v>
                </pt>
                <pt idx="4">
                  <v>0.03188929001203378</v>
                </pt>
                <pt idx="5">
                  <v>0.0373044524669075</v>
                </pt>
                <pt idx="6">
                  <v>0.03659268146370742</v>
                </pt>
                <pt idx="7">
                  <v>0.03411131059245975</v>
                </pt>
                <pt idx="8">
                  <v>0.03454437164979152</v>
                </pt>
                <pt idx="9">
                  <v>0.03448275862068972</v>
                </pt>
                <pt idx="10">
                  <v>0.03446226975638722</v>
                </pt>
                <pt idx="11">
                  <v>0.03386809269162194</v>
                </pt>
                <pt idx="12">
                  <v>0.03732227488151652</v>
                </pt>
                <pt idx="13">
                  <v>0.03533568904593642</v>
                </pt>
                <pt idx="14">
                  <v>0.02920560747663559</v>
                </pt>
                <pt idx="15">
                  <v>0.03269118505545832</v>
                </pt>
                <pt idx="16">
                  <v>0.0361516034985423</v>
                </pt>
                <pt idx="17">
                  <v>0.03248259860788849</v>
                </pt>
                <pt idx="18">
                  <v>0.02719907407407396</v>
                </pt>
                <pt idx="19">
                  <v>0.02719907407407396</v>
                </pt>
                <pt idx="20">
                  <v>0.02648244099021313</v>
                </pt>
                <pt idx="21">
                  <v>0.02126436781609198</v>
                </pt>
                <pt idx="22">
                  <v>0.01895462377943713</v>
                </pt>
                <pt idx="23">
                  <v>0.01551724137931032</v>
                </pt>
                <pt idx="24">
                  <v>0.01142204454597362</v>
                </pt>
                <pt idx="25">
                  <v>0.01137656427758826</v>
                </pt>
                <pt idx="26">
                  <v>0.01475595913734407</v>
                </pt>
                <pt idx="27">
                  <v>0.01639344262295084</v>
                </pt>
                <pt idx="28">
                  <v>0.011817670230726</v>
                </pt>
                <pt idx="29">
                  <v>0.01067415730337085</v>
                </pt>
                <pt idx="30">
                  <v>0.01464788732394373</v>
                </pt>
                <pt idx="31">
                  <v>0.01802816901408444</v>
                </pt>
                <pt idx="32">
                  <v>0.01514301738642732</v>
                </pt>
                <pt idx="33">
                  <v>0.02025886325267323</v>
                </pt>
                <pt idx="34">
                  <v>0.0219842164599775</v>
                </pt>
                <pt idx="35">
                  <v>0.02376910016977929</v>
                </pt>
                <pt idx="36">
                  <v>0.02597402597402598</v>
                </pt>
                <pt idx="37">
                  <v>0.02980877390326198</v>
                </pt>
                <pt idx="38">
                  <v>0.03020134228187898</v>
                </pt>
                <pt idx="39">
                  <v>0.02224694104560632</v>
                </pt>
                <pt idx="40">
                  <v>0.02057842046718572</v>
                </pt>
                <pt idx="41">
                  <v>0.02112284602556969</v>
                </pt>
                <pt idx="42">
                  <v>0.02109938922820653</v>
                </pt>
                <pt idx="43">
                  <v>0.02158273381294973</v>
                </pt>
                <pt idx="44">
                  <v>0.02320441988950273</v>
                </pt>
                <pt idx="45">
                  <v>0.02040816326530615</v>
                </pt>
                <pt idx="46">
                  <v>0.01765030336458895</v>
                </pt>
                <pt idx="47">
                  <v>0.01879491431730251</v>
                </pt>
                <pt idx="48">
                  <v>0.01926252063841494</v>
                </pt>
                <pt idx="49">
                  <v>0.01693063899508451</v>
                </pt>
                <pt idx="50">
                  <v>0.01737242128121608</v>
                </pt>
                <pt idx="51">
                  <v>0.02285092491838947</v>
                </pt>
                <pt idx="52">
                  <v>0.03051771117166213</v>
                </pt>
                <pt idx="53">
                  <v>0.0326619488296136</v>
                </pt>
                <pt idx="54">
                  <v>0.02990755845568249</v>
                </pt>
                <pt idx="55">
                  <v>0.02654387865655483</v>
                </pt>
                <pt idx="56">
                  <v>0.02537796976241902</v>
                </pt>
                <pt idx="57">
                  <v>0.03189189189189201</v>
                </pt>
                <pt idx="58">
                  <v>0.03523035230352312</v>
                </pt>
                <pt idx="59">
                  <v>0.03255561584373301</v>
                </pt>
                <pt idx="60">
                  <v>0.02969762419006483</v>
                </pt>
                <pt idx="61">
                  <v>0.03007518796992503</v>
                </pt>
                <pt idx="62">
                  <v>0.0314834578441836</v>
                </pt>
                <pt idx="63">
                  <v>0.03510638297872348</v>
                </pt>
                <pt idx="64">
                  <v>0.02802749867794829</v>
                </pt>
                <pt idx="65">
                  <v>0.02530311017395892</v>
                </pt>
                <pt idx="66">
                  <v>0.03167898627243937</v>
                </pt>
                <pt idx="67">
                  <v>0.03641160949868083</v>
                </pt>
                <pt idx="68">
                  <v>0.04686677198525535</v>
                </pt>
                <pt idx="69">
                  <v>0.04347826086956519</v>
                </pt>
                <pt idx="70">
                  <v>0.03455497382198947</v>
                </pt>
                <pt idx="71">
                  <v>0.03415659485023648</v>
                </pt>
                <pt idx="72">
                  <v>0.03985317252228637</v>
                </pt>
                <pt idx="73">
                  <v>0.0359749739311781</v>
                </pt>
                <pt idx="74">
                  <v>0.03362648732540086</v>
                </pt>
                <pt idx="75">
                  <v>0.03545734840698866</v>
                </pt>
                <pt idx="76">
                  <v>0.04166666666666674</v>
                </pt>
                <pt idx="77">
                  <v>0.04318766066838053</v>
                </pt>
                <pt idx="78">
                  <v>0.04145342886386905</v>
                </pt>
                <pt idx="79">
                  <v>0.03818737270875761</v>
                </pt>
                <pt idx="80">
                  <v>0.02062374245472842</v>
                </pt>
                <pt idx="81">
                  <v>0.01305220883534153</v>
                </pt>
                <pt idx="82">
                  <v>0.01973684210526327</v>
                </pt>
                <pt idx="83">
                  <v>0.02540650406504064</v>
                </pt>
                <pt idx="84">
                  <v>0.02075642965204239</v>
                </pt>
                <pt idx="85">
                  <v>0.02415198792148976</v>
                </pt>
                <pt idx="86">
                  <v>0.02778778778778768</v>
                </pt>
                <pt idx="87">
                  <v>0.02573697270471476</v>
                </pt>
                <pt idx="88">
                  <v>0.02690864197530862</v>
                </pt>
                <pt idx="89">
                  <v>0.02687037949728932</v>
                </pt>
                <pt idx="90">
                  <v>0.02358230958230956</v>
                </pt>
                <pt idx="91">
                  <v>0.01970083374203035</v>
                </pt>
                <pt idx="92">
                  <v>0.02755051749630355</v>
                </pt>
                <pt idx="93">
                  <v>0.03536174430128836</v>
                </pt>
                <pt idx="94">
                  <v>0.04306203473945414</v>
                </pt>
                <pt idx="95">
                  <v>0.04081268582755193</v>
                </pt>
                <pt idx="96">
                  <v>0.04280294047901356</v>
                </pt>
                <pt idx="97">
                  <v>0.04026555413048727</v>
                </pt>
                <pt idx="98">
                  <v>0.03981456231251701</v>
                </pt>
                <pt idx="99">
                  <v>0.03936889774827512</v>
                </pt>
                <pt idx="100">
                  <v>0.0417554304180352</v>
                </pt>
                <pt idx="101">
                  <v>0.05021790047611741</v>
                </pt>
                <pt idx="102">
                  <v>0.05600122900253957</v>
                </pt>
                <pt idx="103">
                  <v>0.05371855115262347</v>
                </pt>
                <pt idx="104">
                  <v>0.04936927430572191</v>
                </pt>
                <pt idx="105">
                  <v>0.03655186277137501</v>
                </pt>
                <pt idx="106">
                  <v>0.01069574691807396</v>
                </pt>
                <pt idx="107">
                  <v>0.0009141290064560437</v>
                </pt>
                <pt idx="108">
                  <v>0.0002984650369528552</v>
                </pt>
                <pt idx="109">
                  <v>0.002361910880378737</v>
                </pt>
                <pt idx="110">
                  <v>-0.003835562549173832</v>
                </pt>
                <pt idx="111">
                  <v>-0.007368857152167174</v>
                </pt>
                <pt idx="112">
                  <v>-0.01281435798958608</v>
                </pt>
                <pt idx="113">
                  <v>-0.0142677604368987</v>
                </pt>
                <pt idx="114">
                  <v>-0.02097161353676058</v>
                </pt>
                <pt idx="115">
                  <v>-0.01484348611960606</v>
                </pt>
                <pt idx="116">
                  <v>-0.01286205966642739</v>
                </pt>
                <pt idx="117">
                  <v>-0.001828482774861251</v>
                </pt>
                <pt idx="118">
                  <v>0.01838295869130291</v>
                </pt>
                <pt idx="119">
                  <v>0.02721331126205828</v>
                </pt>
                <pt idx="120">
                  <v>0.02625708642957614</v>
                </pt>
                <pt idx="121">
                  <v>0.02143331778145363</v>
                </pt>
                <pt idx="122">
                  <v>0.02313959446943947</v>
                </pt>
                <pt idx="123">
                  <v>0.02236447195648084</v>
                </pt>
                <pt idx="124">
                  <v>0.02020986084093979</v>
                </pt>
                <pt idx="125">
                  <v>0.01053348972845658</v>
                </pt>
                <pt idx="126">
                  <v>0.01235192778301464</v>
                </pt>
                <pt idx="127">
                  <v>0.01148104561839203</v>
                </pt>
                <pt idx="128">
                  <v>0.01143682658159273</v>
                </pt>
                <pt idx="129">
                  <v>0.01172187605526953</v>
                </pt>
                <pt idx="130">
                  <v>0.01143160911570273</v>
                </pt>
                <pt idx="131">
                  <v>0.01495723527314308</v>
                </pt>
                <pt idx="132">
                  <v>0.01631846857448771</v>
                </pt>
                <pt idx="133">
                  <v>0.02107584628658166</v>
                </pt>
                <pt idx="134">
                  <v>0.0268160326424085</v>
                </pt>
                <pt idx="135">
                  <v>0.03163630859276467</v>
                </pt>
                <pt idx="136">
                  <v>0.03568645784634561</v>
                </pt>
                <pt idx="137">
                  <v>0.03558828252242341</v>
                </pt>
                <pt idx="138">
                  <v>0.03628715982221076</v>
                </pt>
                <pt idx="139">
                  <v>0.03771208179119778</v>
                </pt>
                <pt idx="140">
                  <v>0.03868356841040299</v>
                </pt>
                <pt idx="141">
                  <v>0.03525199921357403</v>
                </pt>
                <pt idx="142">
                  <v>0.03394377590800857</v>
                </pt>
                <pt idx="143">
                  <v>0.02962418844871095</v>
                </pt>
                <pt idx="144">
                  <v>0.02925216712150847</v>
                </pt>
                <pt idx="145">
                  <v>0.02871098780438208</v>
                </pt>
                <pt idx="146">
                  <v>0.02651398193021781</v>
                </pt>
                <pt idx="147">
                  <v>0.02302739811298937</v>
                </pt>
                <pt idx="148">
                  <v>0.01704253774937592</v>
                </pt>
                <pt idx="149">
                  <v>0.01663993762238514</v>
                </pt>
                <pt idx="150">
                  <v>0.0140845070422535</v>
                </pt>
                <pt idx="151">
                  <v>0.01692378997550148</v>
                </pt>
                <pt idx="152">
                  <v>0.01991282080664991</v>
                </pt>
                <pt idx="153">
                  <v>0.0216234359887113</v>
                </pt>
                <pt idx="154">
                  <v>0.01764133846085847</v>
                </pt>
                <pt idx="155">
                  <v>0.01741022368747558</v>
                </pt>
                <pt idx="156">
                  <v>0.01594864668122553</v>
                </pt>
                <pt idx="157">
                  <v>0.01977923509749058</v>
                </pt>
                <pt idx="158">
                  <v>0.0147389621259677</v>
                </pt>
                <pt idx="159">
                  <v>0.01063085381489448</v>
                </pt>
                <pt idx="160">
                  <v>0.01361965058851689</v>
                </pt>
                <pt idx="161">
                  <v>0.01754416545376891</v>
                </pt>
                <pt idx="162">
                  <v>0.01960681611844395</v>
                </pt>
                <pt idx="163">
                  <v>0.01518367559543199</v>
                </pt>
                <pt idx="164">
                  <v>0.01184925261552161</v>
                </pt>
                <pt idx="165">
                  <v>0.009636127046434018</v>
                </pt>
                <pt idx="166">
                  <v>0.01237072204533907</v>
                </pt>
                <pt idx="167">
                  <v>0.01501735619618394</v>
                </pt>
                <pt idx="168">
                  <v>0.01578947368421058</v>
                </pt>
                <pt idx="169">
                  <v>0.01126349250105529</v>
                </pt>
                <pt idx="170">
                  <v>0.0151220287576308</v>
                </pt>
                <pt idx="171">
                  <v>0.01952857898516758</v>
                </pt>
                <pt idx="172">
                  <v>0.02127111549936678</v>
                </pt>
                <pt idx="173">
                  <v>0.02072341373167053</v>
                </pt>
                <pt idx="174">
                  <v>0.01992328635764307</v>
                </pt>
                <pt idx="175">
                  <v>0.01699611334162832</v>
                </pt>
                <pt idx="176">
                  <v>0.01657918675715031</v>
                </pt>
                <pt idx="177">
                  <v>0.01664340215632043</v>
                </pt>
                <pt idx="178">
                  <v>0.01322355182370893</v>
                </pt>
                <pt idx="179">
                  <v>0.007564932696557447</v>
                </pt>
                <pt idx="180">
                  <v>-0.0008934831306964819</v>
                </pt>
                <pt idx="181">
                  <v>-0.0002512980181530455</v>
                </pt>
                <pt idx="182">
                  <v>-0.0007363739086643228</v>
                </pt>
                <pt idx="183">
                  <v>-0.001995174461766891</v>
                </pt>
                <pt idx="184">
                  <v>-0.0003993274485077913</v>
                </pt>
                <pt idx="185">
                  <v>0.001237712036854521</v>
                </pt>
                <pt idx="186">
                  <v>0.001695697796432194</v>
                </pt>
                <pt idx="187">
                  <v>0.001950792930057288</v>
                </pt>
                <pt idx="188">
                  <v>-0.0003612974780596856</v>
                </pt>
                <pt idx="189">
                  <v>0.001705744357355599</v>
                </pt>
                <pt idx="190">
                  <v>0.005017975786678841</v>
                </pt>
                <pt idx="191">
                  <v>0.007295197860415881</v>
                </pt>
                <pt idx="192">
                  <v>0.01373086813830993</v>
                </pt>
                <pt idx="193">
                  <v>0.01017799780165474</v>
                </pt>
                <pt idx="194">
                  <v>0.008525362211427412</v>
                </pt>
                <pt idx="195">
                  <v>0.01125110418894426</v>
                </pt>
                <pt idx="196">
                  <v>0.01019322554193569</v>
                </pt>
                <pt idx="197">
                  <v>0.009973264945230875</v>
                </pt>
                <pt idx="198">
                  <v>0.008271388704987004</v>
                </pt>
                <pt idx="199">
                  <v>0.01062874502761035</v>
                </pt>
                <pt idx="200">
                  <v>0.01463783647481565</v>
                </pt>
                <pt idx="201">
                  <v>0.01635987520917603</v>
                </pt>
                <pt idx="202">
                  <v>0.01692537162503793</v>
                </pt>
                <pt idx="203">
                  <v>0.02074622132966919</v>
                </pt>
                <pt idx="204">
                  <v>0.02500042209052999</v>
                </pt>
                <pt idx="205">
                  <v>0.02737958171489319</v>
                </pt>
                <pt idx="206">
                  <v>0.02380612433440277</v>
                </pt>
                <pt idx="207">
                  <v>0.02199689878417299</v>
                </pt>
                <pt idx="208">
                  <v>0.01874877720841361</v>
                </pt>
                <pt idx="209">
                  <v>0.01633487955256463</v>
                </pt>
                <pt idx="210">
                  <v>0.01727978456372492</v>
                </pt>
                <pt idx="211">
                  <v>0.01938974212058175</v>
                </pt>
                <pt idx="212">
                  <v>0.02232963865003224</v>
                </pt>
                <pt idx="213">
                  <v>0.02041128701976169</v>
                </pt>
                <pt idx="214">
                  <v>0.02202582938683184</v>
                </pt>
                <pt idx="215">
                  <v>0.02109082474568424</v>
                </pt>
                <pt idx="216">
                  <v>0.02070507620275164</v>
                </pt>
                <pt idx="217">
                  <v>0.0221179542123866</v>
                </pt>
                <pt idx="218">
                  <v>0.02359711403972908</v>
                </pt>
                <pt idx="219">
                  <v>0.02462743943334811</v>
                </pt>
                <pt idx="220">
                  <v>0.02801011714807555</v>
                </pt>
                <pt idx="221">
                  <v>0.0287154783531669</v>
                </pt>
                <pt idx="222">
                  <v>0.02949515086647114</v>
                </pt>
                <pt idx="223">
                  <v>0.02699180104187437</v>
                </pt>
                <pt idx="224">
                  <v>0.02276972194199001</v>
                </pt>
                <pt idx="225">
                  <v>0.0252246992860703</v>
                </pt>
                <pt idx="226">
                  <v>0.02176601032152403</v>
                </pt>
                <pt idx="227">
                  <v>0.01910158848631371</v>
                </pt>
                <pt idx="228">
                  <v>0.01551235138199125</v>
                </pt>
                <pt idx="229">
                  <v>0.01520135265933309</v>
                </pt>
                <pt idx="230">
                  <v>0.01862522740569172</v>
                </pt>
                <pt idx="231">
                  <v>0.01996439775530257</v>
                </pt>
                <pt idx="232">
                  <v>0.01790228468766397</v>
                </pt>
                <pt idx="233">
                  <v>0.01648484656076254</v>
                </pt>
                <pt idx="234">
                  <v>0.01811464806393515</v>
                </pt>
                <pt idx="235">
                  <v>0.01749779889429148</v>
                </pt>
                <pt idx="236">
                  <v>0.0171130451316952</v>
                </pt>
                <pt idx="237">
                  <v>0.01764042944421385</v>
                </pt>
                <pt idx="238">
                  <v>0.02051277981891619</v>
                </pt>
                <pt idx="239">
                  <v>0.02285129740121716</v>
                </pt>
                <pt idx="240">
                  <v>0.02486571955250461</v>
                </pt>
                <pt idx="241">
                  <v>0.02334873563945949</v>
                </pt>
                <pt idx="242">
                  <v>0.01539326991919809</v>
                </pt>
                <pt idx="243">
                  <v>0.003290966863368272</v>
                </pt>
                <pt idx="244">
                  <v>0.001179263702107081</v>
                </pt>
                <pt idx="245">
                  <v>0.006457330475554857</v>
                </pt>
                <pt idx="246">
                  <v>0.009860818253037085</v>
                </pt>
                <pt idx="247">
                  <v>0.01309645382330715</v>
                </pt>
                <pt idx="248">
                  <v>0.01371324861056467</v>
                </pt>
                <pt idx="249">
                  <v>0.01182066167727491</v>
                </pt>
                <pt idx="250">
                  <v>0.0117453578426796</v>
                </pt>
                <pt idx="251">
                  <v>0.01362005494719321</v>
                </pt>
                <pt idx="252">
                  <v>0.01399769741560086</v>
                </pt>
                <pt idx="253">
                  <v>0.0167621521737451</v>
                </pt>
                <pt idx="254">
                  <v>0.02619762508959189</v>
                </pt>
                <pt idx="255">
                  <v>0.0415969483870211</v>
                </pt>
                <pt idx="256">
                  <v>0.04992706537594471</v>
                </pt>
                <pt idx="257">
                  <v>0.05391451413321335</v>
                </pt>
                <pt idx="258">
                  <v>0.05365475239385398</v>
                </pt>
                <pt idx="259">
                  <v>0.05251271554874992</v>
                </pt>
                <pt idx="260">
                  <v>0.05390348855079163</v>
                </pt>
                <pt idx="261">
                  <v>0.06221868903328898</v>
                </pt>
                <pt idx="262">
                  <v>0.06809002839806477</v>
                </pt>
                <pt idx="263">
                  <v>0.07036402865545144</v>
                </pt>
                <pt idx="264">
                  <v>0.07479872468289117</v>
                </pt>
                <pt idx="265">
                  <v>0.07871063897739283</v>
                </pt>
                <pt idx="266">
                  <v>0.08542455554842432</v>
                </pt>
                <pt idx="267">
                  <v>0.08258629340882373</v>
                </pt>
                <pt idx="268">
                  <v>0.08581511543676523</v>
                </pt>
                <pt idx="269">
                  <v>0.09059757964784154</v>
                </pt>
                <pt idx="270">
                  <v>0.0852481474562552</v>
                </pt>
                <pt idx="271">
                  <v>0.08262692503116242</v>
                </pt>
                <pt idx="272">
                  <v>0.0820166964383362</v>
                </pt>
                <pt idx="273">
                  <v>0.07745427330804922</v>
                </pt>
                <pt idx="274">
                  <v>0.07110322794191726</v>
                </pt>
                <pt idx="275">
                  <v>0.0645440133141082</v>
                </pt>
                <pt idx="276">
                  <v>0.06410146968856267</v>
                </pt>
                <pt idx="277">
                  <v>0.06035613077866597</v>
                </pt>
                <pt idx="278">
                  <v>0.04984974122099173</v>
                </pt>
                <pt idx="279">
                  <v>0.04930320398188925</v>
                </pt>
                <pt idx="280">
                  <v>0.04047609272791974</v>
                </pt>
                <pt idx="281">
                  <v>0.02969177654558885</v>
                </pt>
                <pt idx="282">
                  <v>0.03177780177942169</v>
                </pt>
                <pt idx="283">
                  <v>0.03665112384399549</v>
                </pt>
                <pt idx="284">
                  <v>0.0369969812134443</v>
                </pt>
                <pt idx="285">
                  <v>0.03241144651893202</v>
                </pt>
                <pt idx="286">
                  <v>0.03137270708841777</v>
                </pt>
                <pt idx="287">
                  <v>0.03352122831430226</v>
                </pt>
                <pt idx="288">
                  <v>0.03090884781228054</v>
                </pt>
                <pt idx="289">
                  <v>0.03153171120861598</v>
                </pt>
                <pt idx="290">
                  <v>0.0347738507003803</v>
                </pt>
                <pt idx="291">
                  <v>0.03357363950119163</v>
                </pt>
                <pt idx="292">
                  <v>0.0326902905694002</v>
                </pt>
                <pt idx="293">
                  <v>0.02971397107263307</v>
                </pt>
                <pt idx="294">
                  <v>0.02894753198491307</v>
                </pt>
                <pt idx="295">
                  <v>0.02530730296456962</v>
                </pt>
                <pt idx="296">
                  <v>0.02440633031069983</v>
                </pt>
                <pt idx="297">
                  <v>0.02597904904914672</v>
                </pt>
                <pt idx="298">
                  <v>0.02749380396090562</v>
                </pt>
                <pt idx="299">
                  <v>0.02888057219980067</v>
                </pt>
                <pt idx="300">
                  <v>0.0300048311215011</v>
                </pt>
                <pt idx="301">
                  <v>0.0282154895174751</v>
                </pt>
                <pt idx="302">
                  <v>0.02390725253896497</v>
                </pt>
                <pt idx="303">
                  <v>0.02311288861673488</v>
                </pt>
                <pt idx="304">
                  <v>0.02354896535474671</v>
                </pt>
                <pt idx="305">
                  <v>0.02669213018222316</v>
                </pt>
                <pt idx="306">
                  <v>0.02704902397151399</v>
                </pt>
                <pt idx="307">
                  <v>0.02916174284298401</v>
                </pt>
                <pt idx="308">
                  <v>0.03012676775525613</v>
                </pt>
                <pt idx="309">
                  <v>0</v>
                </pt>
                <pt idx="310">
                  <v>0.02735084455122627</v>
                </pt>
                <pt idx="311">
                  <v>0.02677080527875009</v>
                </pt>
                <pt idx="312">
                  <v>0.02386431244904319</v>
                </pt>
                <pt idx="313">
                  <v>0</v>
                </pt>
                <pt idx="314">
                  <v>0</v>
                </pt>
                <pt idx="315">
                  <v>0</v>
                </pt>
                <pt idx="316">
                  <v>0</v>
                </pt>
                <pt idx="317">
                  <v>0</v>
                </pt>
                <pt idx="318">
                  <v>0</v>
                </pt>
                <pt idx="319">
                  <v>0</v>
                </pt>
                <pt idx="320">
                  <v>0</v>
                </pt>
                <pt idx="321">
                  <v>0</v>
                </pt>
                <pt idx="322">
                  <v>0</v>
                </pt>
                <pt idx="323">
                  <v>0</v>
                </pt>
                <pt idx="324">
                  <v>0</v>
                </pt>
                <pt idx="325">
                  <v>0</v>
                </pt>
                <pt idx="326">
                  <v>0</v>
                </pt>
                <pt idx="327">
                  <v>0</v>
                </pt>
                <pt idx="328">
                  <v>0</v>
                </pt>
                <pt idx="329">
                  <v>0</v>
                </pt>
                <pt idx="330">
                  <v>0</v>
                </pt>
                <pt idx="331">
                  <v>0</v>
                </pt>
                <pt idx="332">
                  <v>0</v>
                </pt>
                <pt idx="333">
                  <v>0</v>
                </pt>
                <pt idx="334">
                  <v>0</v>
                </pt>
                <pt idx="335">
                  <v>0</v>
                </pt>
                <pt idx="336">
                  <v>0</v>
                </pt>
                <pt idx="337">
                  <v>0</v>
                </pt>
                <pt idx="338">
                  <v>0</v>
                </pt>
                <pt idx="339">
                  <v>0</v>
                </pt>
                <pt idx="340">
                  <v>0</v>
                </pt>
                <pt idx="341">
                  <v>0</v>
                </pt>
                <pt idx="342">
                  <v>0</v>
                </pt>
                <pt idx="343">
                  <v>0</v>
                </pt>
                <pt idx="344">
                  <v>0</v>
                </pt>
                <pt idx="345">
                  <v>0</v>
                </pt>
                <pt idx="346">
                  <v>0</v>
                </pt>
                <pt idx="347">
                  <v>0</v>
                </pt>
                <pt idx="348">
                  <v>0</v>
                </pt>
                <pt idx="349">
                  <v>0</v>
                </pt>
                <pt idx="350">
                  <v>0</v>
                </pt>
                <pt idx="351">
                  <v>0</v>
                </pt>
                <pt idx="352">
                  <v>0</v>
                </pt>
                <pt idx="353">
                  <v>0</v>
                </pt>
                <pt idx="354">
                  <v>0</v>
                </pt>
                <pt idx="355">
                  <v>0</v>
                </pt>
                <pt idx="356">
                  <v>0</v>
                </pt>
                <pt idx="357">
                  <v>0</v>
                </pt>
                <pt idx="358">
                  <v>0</v>
                </pt>
                <pt idx="359">
                  <v>0</v>
                </pt>
                <pt idx="360">
                  <v>0</v>
                </pt>
                <pt idx="361">
                  <v>0</v>
                </pt>
                <pt idx="362">
                  <v>0</v>
                </pt>
                <pt idx="363">
                  <v>0</v>
                </pt>
                <pt idx="364">
                  <v>0</v>
                </pt>
                <pt idx="365">
                  <v>0</v>
                </pt>
                <pt idx="366">
                  <v>0</v>
                </pt>
                <pt idx="367">
                  <v>0</v>
                </pt>
                <pt idx="368">
                  <v>0</v>
                </pt>
                <pt idx="369">
                  <v>0</v>
                </pt>
                <pt idx="370">
                  <v>0</v>
                </pt>
                <pt idx="371">
                  <v>0</v>
                </pt>
                <pt idx="372">
                  <v>0</v>
                </pt>
                <pt idx="373">
                  <v>0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  <pt idx="378">
                  <v>0</v>
                </pt>
                <pt idx="379">
                  <v>0</v>
                </pt>
                <pt idx="380">
                  <v>0</v>
                </pt>
                <pt idx="381">
                  <v>0</v>
                </pt>
                <pt idx="382">
                  <v>0</v>
                </pt>
                <pt idx="383">
                  <v>0</v>
                </pt>
                <pt idx="384">
                  <v>0</v>
                </pt>
                <pt idx="385">
                  <v>0</v>
                </pt>
                <pt idx="386">
                  <v>0</v>
                </pt>
                <pt idx="387">
                  <v>0</v>
                </pt>
                <pt idx="388">
                  <v>0</v>
                </pt>
                <pt idx="389">
                  <v>0</v>
                </pt>
                <pt idx="390">
                  <v>0</v>
                </pt>
                <pt idx="391">
                  <v>0</v>
                </pt>
                <pt idx="392">
                  <v>0</v>
                </pt>
                <pt idx="393">
                  <v>0</v>
                </pt>
                <pt idx="394">
                  <v>0</v>
                </pt>
                <pt idx="395">
                  <v>0</v>
                </pt>
                <pt idx="396">
                  <v>0</v>
                </pt>
                <pt idx="397">
                  <v>0</v>
                </pt>
                <pt idx="398">
                  <v>0</v>
                </pt>
                <pt idx="399">
                  <v>0</v>
                </pt>
                <pt idx="400">
                  <v>0</v>
                </pt>
                <pt idx="401">
                  <v>0</v>
                </pt>
                <pt idx="402">
                  <v>0</v>
                </pt>
                <pt idx="403">
                  <v>0</v>
                </pt>
                <pt idx="404">
                  <v>0</v>
                </pt>
                <pt idx="405">
                  <v>0</v>
                </pt>
                <pt idx="406">
                  <v>0</v>
                </pt>
                <pt idx="407">
                  <v>0</v>
                </pt>
                <pt idx="408">
                  <v>0</v>
                </pt>
                <pt idx="409">
                  <v>0</v>
                </pt>
                <pt idx="410">
                  <v>0</v>
                </pt>
                <pt idx="411">
                  <v>0</v>
                </pt>
                <pt idx="412">
                  <v>0</v>
                </pt>
                <pt idx="413">
                  <v>0</v>
                </pt>
                <pt idx="414">
                  <v>0</v>
                </pt>
                <pt idx="415">
                  <v>0</v>
                </pt>
                <pt idx="416">
                  <v>0</v>
                </pt>
                <pt idx="417">
                  <v>0</v>
                </pt>
                <pt idx="418">
                  <v>0</v>
                </pt>
                <pt idx="419">
                  <v>0</v>
                </pt>
                <pt idx="420">
                  <v>0</v>
                </pt>
                <pt idx="421">
                  <v>0</v>
                </pt>
                <pt idx="422">
                  <v>0</v>
                </pt>
                <pt idx="423">
                  <v>0</v>
                </pt>
                <pt idx="424">
                  <v>0</v>
                </pt>
                <pt idx="425">
                  <v>0</v>
                </pt>
                <pt idx="426">
                  <v>0</v>
                </pt>
                <pt idx="427">
                  <v>0</v>
                </pt>
                <pt idx="428">
                  <v>0</v>
                </pt>
                <pt idx="429">
                  <v>0</v>
                </pt>
                <pt idx="430">
                  <v>0</v>
                </pt>
                <pt idx="431">
                  <v>0</v>
                </pt>
                <pt idx="432">
                  <v>0</v>
                </pt>
                <pt idx="433">
                  <v>0</v>
                </pt>
                <pt idx="434">
                  <v>0</v>
                </pt>
                <pt idx="435">
                  <v>0</v>
                </pt>
                <pt idx="436">
                  <v>0</v>
                </pt>
                <pt idx="437">
                  <v>0</v>
                </pt>
                <pt idx="438">
                  <v>0</v>
                </pt>
                <pt idx="439">
                  <v>0</v>
                </pt>
                <pt idx="440">
                  <v>0</v>
                </pt>
                <pt idx="441">
                  <v>0</v>
                </pt>
                <pt idx="442">
                  <v>0</v>
                </pt>
                <pt idx="443">
                  <v>0</v>
                </pt>
                <pt idx="444">
                  <v>0</v>
                </pt>
                <pt idx="445">
                  <v>0</v>
                </pt>
                <pt idx="446">
                  <v>0</v>
                </pt>
                <pt idx="447">
                  <v>0</v>
                </pt>
                <pt idx="448">
                  <v>0</v>
                </pt>
                <pt idx="449">
                  <v>0</v>
                </pt>
                <pt idx="450">
                  <v>0</v>
                </pt>
                <pt idx="451">
                  <v>0</v>
                </pt>
                <pt idx="452">
                  <v>0</v>
                </pt>
                <pt idx="453">
                  <v>0</v>
                </pt>
                <pt idx="454">
                  <v>0</v>
                </pt>
                <pt idx="455">
                  <v>0</v>
                </pt>
                <pt idx="456">
                  <v>0</v>
                </pt>
                <pt idx="457">
                  <v>0</v>
                </pt>
                <pt idx="458">
                  <v>0</v>
                </pt>
                <pt idx="459">
                  <v>0</v>
                </pt>
                <pt idx="460">
                  <v>0</v>
                </pt>
                <pt idx="461">
                  <v>0</v>
                </pt>
                <pt idx="462">
                  <v>0</v>
                </pt>
                <pt idx="463">
                  <v>0</v>
                </pt>
                <pt idx="464">
                  <v>0</v>
                </pt>
                <pt idx="465">
                  <v>0</v>
                </pt>
                <pt idx="466">
                  <v>0</v>
                </pt>
                <pt idx="467">
                  <v>0</v>
                </pt>
                <pt idx="468">
                  <v>0</v>
                </pt>
                <pt idx="469">
                  <v>0</v>
                </pt>
                <pt idx="470">
                  <v>0</v>
                </pt>
                <pt idx="471">
                  <v>0</v>
                </pt>
                <pt idx="472">
                  <v>0</v>
                </pt>
                <pt idx="473">
                  <v>0</v>
                </pt>
                <pt idx="474">
                  <v>0</v>
                </pt>
                <pt idx="475">
                  <v>0</v>
                </pt>
                <pt idx="476">
                  <v>0</v>
                </pt>
                <pt idx="477">
                  <v>0</v>
                </pt>
                <pt idx="478">
                  <v>0</v>
                </pt>
                <pt idx="479">
                  <v>0</v>
                </pt>
                <pt idx="480">
                  <v>0</v>
                </pt>
                <pt idx="481">
                  <v>0</v>
                </pt>
                <pt idx="482">
                  <v>0</v>
                </pt>
                <pt idx="483">
                  <v>0</v>
                </pt>
                <pt idx="484">
                  <v>0</v>
                </pt>
                <pt idx="485">
                  <v>0</v>
                </pt>
                <pt idx="486">
                  <v>0</v>
                </pt>
                <pt idx="487">
                  <v>0</v>
                </pt>
                <pt idx="488">
                  <v>0</v>
                </pt>
                <pt idx="489">
                  <v>0</v>
                </pt>
                <pt idx="490">
                  <v>0</v>
                </pt>
                <pt idx="491">
                  <v>0</v>
                </pt>
                <pt idx="492">
                  <v>0</v>
                </pt>
                <pt idx="493">
                  <v>0</v>
                </pt>
                <pt idx="494">
                  <v>0</v>
                </pt>
                <pt idx="495">
                  <v>0</v>
                </pt>
                <pt idx="496">
                  <v>0</v>
                </pt>
                <pt idx="497">
                  <v>0</v>
                </pt>
                <pt idx="498">
                  <v>0</v>
                </pt>
                <pt idx="499">
                  <v>0</v>
                </pt>
                <pt idx="500">
                  <v>0</v>
                </pt>
                <pt idx="501">
                  <v>0</v>
                </pt>
                <pt idx="502">
                  <v>0</v>
                </pt>
                <pt idx="503">
                  <v>0</v>
                </pt>
                <pt idx="504">
                  <v>0</v>
                </pt>
                <pt idx="505">
                  <v>0</v>
                </pt>
                <pt idx="506">
                  <v>0</v>
                </pt>
                <pt idx="507">
                  <v>0</v>
                </pt>
                <pt idx="508">
                  <v>0</v>
                </pt>
                <pt idx="509">
                  <v>0</v>
                </pt>
                <pt idx="510">
                  <v>0</v>
                </pt>
                <pt idx="511">
                  <v>0</v>
                </pt>
                <pt idx="512">
                  <v>0</v>
                </pt>
                <pt idx="513">
                  <v>0</v>
                </pt>
                <pt idx="514">
                  <v>0</v>
                </pt>
                <pt idx="515">
                  <v>0</v>
                </pt>
                <pt idx="516">
                  <v>0</v>
                </pt>
                <pt idx="517">
                  <v>0</v>
                </pt>
                <pt idx="518">
                  <v>0</v>
                </pt>
                <pt idx="519">
                  <v>0</v>
                </pt>
                <pt idx="520">
                  <v>0</v>
                </pt>
                <pt idx="521">
                  <v>0</v>
                </pt>
                <pt idx="522">
                  <v>0</v>
                </pt>
                <pt idx="523">
                  <v>0</v>
                </pt>
                <pt idx="524">
                  <v>0</v>
                </pt>
                <pt idx="525">
                  <v>0</v>
                </pt>
                <pt idx="526">
                  <v>0</v>
                </pt>
                <pt idx="527">
                  <v>0</v>
                </pt>
                <pt idx="528">
                  <v>0</v>
                </pt>
                <pt idx="529">
                  <v>0</v>
                </pt>
                <pt idx="530">
                  <v>0</v>
                </pt>
                <pt idx="531">
                  <v>0</v>
                </pt>
                <pt idx="532">
                  <v>0</v>
                </pt>
                <pt idx="533">
                  <v>0</v>
                </pt>
                <pt idx="534">
                  <v>0</v>
                </pt>
                <pt idx="535">
                  <v>0</v>
                </pt>
                <pt idx="536">
                  <v>0</v>
                </pt>
                <pt idx="537">
                  <v>0</v>
                </pt>
                <pt idx="538">
                  <v>0</v>
                </pt>
                <pt idx="539">
                  <v>0</v>
                </pt>
                <pt idx="540">
                  <v>0</v>
                </pt>
                <pt idx="541">
                  <v>0</v>
                </pt>
                <pt idx="542">
                  <v>0</v>
                </pt>
                <pt idx="543">
                  <v>0</v>
                </pt>
                <pt idx="544">
                  <v>0</v>
                </pt>
                <pt idx="545">
                  <v>0</v>
                </pt>
                <pt idx="546">
                  <v>0</v>
                </pt>
                <pt idx="547">
                  <v>0</v>
                </pt>
                <pt idx="548">
                  <v>0</v>
                </pt>
                <pt idx="549">
                  <v>0</v>
                </pt>
                <pt idx="550">
                  <v>0</v>
                </pt>
                <pt idx="551">
                  <v>0</v>
                </pt>
                <pt idx="552">
                  <v>0</v>
                </pt>
                <pt idx="553">
                  <v>0</v>
                </pt>
                <pt idx="554">
                  <v>0</v>
                </pt>
                <pt idx="555">
                  <v>0</v>
                </pt>
                <pt idx="556">
                  <v>0</v>
                </pt>
                <pt idx="557">
                  <v>0</v>
                </pt>
                <pt idx="558">
                  <v>0</v>
                </pt>
                <pt idx="559">
                  <v>0</v>
                </pt>
                <pt idx="560">
                  <v>0</v>
                </pt>
                <pt idx="561">
                  <v>0</v>
                </pt>
                <pt idx="562">
                  <v>0</v>
                </pt>
                <pt idx="563">
                  <v>0</v>
                </pt>
                <pt idx="564">
                  <v>0</v>
                </pt>
                <pt idx="565">
                  <v>0</v>
                </pt>
                <pt idx="566">
                  <v>0</v>
                </pt>
                <pt idx="567">
                  <v>0</v>
                </pt>
                <pt idx="568">
                  <v>0</v>
                </pt>
                <pt idx="569">
                  <v>0</v>
                </pt>
                <pt idx="570">
                  <v>0</v>
                </pt>
                <pt idx="571">
                  <v>0</v>
                </pt>
                <pt idx="572">
                  <v>0</v>
                </pt>
                <pt idx="573">
                  <v>0</v>
                </pt>
                <pt idx="574">
                  <v>0</v>
                </pt>
                <pt idx="575">
                  <v>0</v>
                </pt>
                <pt idx="576">
                  <v>0</v>
                </pt>
                <pt idx="577">
                  <v>0</v>
                </pt>
                <pt idx="578">
                  <v>0</v>
                </pt>
                <pt idx="579">
                  <v>0</v>
                </pt>
                <pt idx="580">
                  <v>0</v>
                </pt>
                <pt idx="581">
                  <v>0</v>
                </pt>
                <pt idx="582">
                  <v>0</v>
                </pt>
                <pt idx="583">
                  <v>0</v>
                </pt>
                <pt idx="584">
                  <v>0</v>
                </pt>
                <pt idx="585">
                  <v>0</v>
                </pt>
                <pt idx="586">
                  <v>0</v>
                </pt>
                <pt idx="587">
                  <v>0</v>
                </pt>
                <pt idx="588">
                  <v>0</v>
                </pt>
                <pt idx="589">
                  <v>0</v>
                </pt>
                <pt idx="590">
                  <v>0</v>
                </pt>
                <pt idx="591">
                  <v>0</v>
                </pt>
                <pt idx="592">
                  <v>0</v>
                </pt>
                <pt idx="593">
                  <v>0</v>
                </pt>
                <pt idx="594">
                  <v>0</v>
                </pt>
                <pt idx="595">
                  <v>0</v>
                </pt>
                <pt idx="596">
                  <v>0</v>
                </pt>
                <pt idx="597">
                  <v>0</v>
                </pt>
                <pt idx="598">
                  <v>0</v>
                </pt>
                <pt idx="599">
                  <v>0</v>
                </pt>
                <pt idx="600">
                  <v>0</v>
                </pt>
                <pt idx="601">
                  <v>0</v>
                </pt>
                <pt idx="602">
                  <v>0</v>
                </pt>
                <pt idx="603">
                  <v>0</v>
                </pt>
                <pt idx="604">
                  <v>0</v>
                </pt>
                <pt idx="605">
                  <v>0</v>
                </pt>
                <pt idx="606">
                  <v>0</v>
                </pt>
                <pt idx="607">
                  <v>0</v>
                </pt>
                <pt idx="608">
                  <v>0</v>
                </pt>
                <pt idx="609">
                  <v>0</v>
                </pt>
                <pt idx="610">
                  <v>0</v>
                </pt>
                <pt idx="611">
                  <v>0</v>
                </pt>
                <pt idx="612">
                  <v>0</v>
                </pt>
                <pt idx="613">
                  <v>0</v>
                </pt>
                <pt idx="614">
                  <v>0</v>
                </pt>
                <pt idx="615">
                  <v>0</v>
                </pt>
                <pt idx="616">
                  <v>0</v>
                </pt>
                <pt idx="617">
                  <v>0</v>
                </pt>
                <pt idx="618">
                  <v>0</v>
                </pt>
                <pt idx="619">
                  <v>0</v>
                </pt>
                <pt idx="620">
                  <v>0</v>
                </pt>
                <pt idx="621">
                  <v>0</v>
                </pt>
                <pt idx="622">
                  <v>0</v>
                </pt>
                <pt idx="623">
                  <v>0</v>
                </pt>
                <pt idx="624">
                  <v>0</v>
                </pt>
                <pt idx="625">
                  <v>0</v>
                </pt>
                <pt idx="626">
                  <v>0</v>
                </pt>
                <pt idx="627">
                  <v>0</v>
                </pt>
                <pt idx="628">
                  <v>0</v>
                </pt>
                <pt idx="629">
                  <v>0</v>
                </pt>
                <pt idx="630">
                  <v>0</v>
                </pt>
                <pt idx="631">
                  <v>0</v>
                </pt>
                <pt idx="632">
                  <v>0</v>
                </pt>
                <pt idx="633">
                  <v>0</v>
                </pt>
                <pt idx="634">
                  <v>0</v>
                </pt>
                <pt idx="635">
                  <v>0</v>
                </pt>
                <pt idx="636">
                  <v>0</v>
                </pt>
                <pt idx="637">
                  <v>0</v>
                </pt>
                <pt idx="638">
                  <v>0</v>
                </pt>
                <pt idx="639">
                  <v>0</v>
                </pt>
                <pt idx="640">
                  <v>0</v>
                </pt>
                <pt idx="641">
                  <v>0</v>
                </pt>
                <pt idx="642">
                  <v>0</v>
                </pt>
                <pt idx="643">
                  <v>0</v>
                </pt>
                <pt idx="644">
                  <v>0</v>
                </pt>
                <pt idx="645">
                  <v>0</v>
                </pt>
                <pt idx="646">
                  <v>0</v>
                </pt>
                <pt idx="647">
                  <v>0</v>
                </pt>
                <pt idx="648">
                  <v>0</v>
                </pt>
                <pt idx="649">
                  <v>0</v>
                </pt>
                <pt idx="650">
                  <v>0</v>
                </pt>
                <pt idx="651">
                  <v>0</v>
                </pt>
                <pt idx="652">
                  <v>0</v>
                </pt>
                <pt idx="653">
                  <v>0</v>
                </pt>
                <pt idx="654">
                  <v>0</v>
                </pt>
                <pt idx="655">
                  <v>0</v>
                </pt>
                <pt idx="656">
                  <v>0</v>
                </pt>
                <pt idx="657">
                  <v>0</v>
                </pt>
                <pt idx="658">
                  <v>0</v>
                </pt>
                <pt idx="659">
                  <v>0</v>
                </pt>
                <pt idx="660">
                  <v>0</v>
                </pt>
                <pt idx="661">
                  <v>0</v>
                </pt>
                <pt idx="662">
                  <v>0</v>
                </pt>
                <pt idx="663">
                  <v>0</v>
                </pt>
                <pt idx="664">
                  <v>0</v>
                </pt>
                <pt idx="665">
                  <v>0</v>
                </pt>
                <pt idx="666">
                  <v>0</v>
                </pt>
                <pt idx="667">
                  <v>0</v>
                </pt>
                <pt idx="668">
                  <v>0</v>
                </pt>
                <pt idx="669">
                  <v>0</v>
                </pt>
                <pt idx="670">
                  <v>0</v>
                </pt>
                <pt idx="671">
                  <v>0</v>
                </pt>
                <pt idx="672">
                  <v>0</v>
                </pt>
                <pt idx="673">
                  <v>0</v>
                </pt>
                <pt idx="674">
                  <v>0</v>
                </pt>
                <pt idx="675">
                  <v>0</v>
                </pt>
                <pt idx="676">
                  <v>0</v>
                </pt>
                <pt idx="677">
                  <v>0</v>
                </pt>
                <pt idx="678">
                  <v>0</v>
                </pt>
                <pt idx="679">
                  <v>0</v>
                </pt>
                <pt idx="680">
                  <v>0</v>
                </pt>
                <pt idx="681">
                  <v>0</v>
                </pt>
                <pt idx="682">
                  <v>0</v>
                </pt>
                <pt idx="683">
                  <v>0</v>
                </pt>
                <pt idx="684">
                  <v>0</v>
                </pt>
                <pt idx="685">
                  <v>0</v>
                </pt>
                <pt idx="686">
                  <v>0</v>
                </pt>
                <pt idx="687">
                  <v>0</v>
                </pt>
                <pt idx="688">
                  <v>0</v>
                </pt>
                <pt idx="689">
                  <v>0</v>
                </pt>
                <pt idx="690">
                  <v>0</v>
                </pt>
                <pt idx="691">
                  <v>0</v>
                </pt>
                <pt idx="692">
                  <v>0</v>
                </pt>
                <pt idx="693">
                  <v>0</v>
                </pt>
                <pt idx="694">
                  <v>0</v>
                </pt>
                <pt idx="695">
                  <v>0</v>
                </pt>
                <pt idx="696">
                  <v>0</v>
                </pt>
                <pt idx="697">
                  <v>0</v>
                </pt>
                <pt idx="698">
                  <v>0</v>
                </pt>
                <pt idx="699">
                  <v>0</v>
                </pt>
                <pt idx="700">
                  <v>0</v>
                </pt>
                <pt idx="701">
                  <v>0</v>
                </pt>
                <pt idx="702">
                  <v>0</v>
                </pt>
                <pt idx="703">
                  <v>0</v>
                </pt>
                <pt idx="704">
                  <v>0</v>
                </pt>
                <pt idx="705">
                  <v>0</v>
                </pt>
                <pt idx="706">
                  <v>0</v>
                </pt>
                <pt idx="707">
                  <v>0</v>
                </pt>
                <pt idx="708">
                  <v>0</v>
                </pt>
                <pt idx="709">
                  <v>0</v>
                </pt>
                <pt idx="710">
                  <v>0</v>
                </pt>
                <pt idx="711">
                  <v>0</v>
                </pt>
                <pt idx="712">
                  <v>0</v>
                </pt>
                <pt idx="713">
                  <v>0</v>
                </pt>
                <pt idx="714">
                  <v>0</v>
                </pt>
                <pt idx="715">
                  <v>0</v>
                </pt>
                <pt idx="716">
                  <v>0</v>
                </pt>
                <pt idx="717">
                  <v>0</v>
                </pt>
                <pt idx="718">
                  <v>0</v>
                </pt>
                <pt idx="719">
                  <v>0</v>
                </pt>
                <pt idx="720">
                  <v>0</v>
                </pt>
                <pt idx="721">
                  <v>0</v>
                </pt>
                <pt idx="722">
                  <v>0</v>
                </pt>
                <pt idx="723">
                  <v>0</v>
                </pt>
                <pt idx="724">
                  <v>0</v>
                </pt>
                <pt idx="725">
                  <v>0</v>
                </pt>
                <pt idx="726">
                  <v>0</v>
                </pt>
                <pt idx="727">
                  <v>0</v>
                </pt>
                <pt idx="728">
                  <v>0</v>
                </pt>
                <pt idx="729">
                  <v>0</v>
                </pt>
                <pt idx="730">
                  <v>0</v>
                </pt>
                <pt idx="731">
                  <v>0</v>
                </pt>
                <pt idx="732">
                  <v>0</v>
                </pt>
                <pt idx="733">
                  <v>0</v>
                </pt>
                <pt idx="734">
                  <v>0</v>
                </pt>
                <pt idx="735">
                  <v>0</v>
                </pt>
                <pt idx="736">
                  <v>0</v>
                </pt>
                <pt idx="737">
                  <v>0</v>
                </pt>
                <pt idx="738">
                  <v>0</v>
                </pt>
                <pt idx="739">
                  <v>0</v>
                </pt>
                <pt idx="740">
                  <v>0</v>
                </pt>
                <pt idx="741">
                  <v>0</v>
                </pt>
                <pt idx="742">
                  <v>0</v>
                </pt>
                <pt idx="743">
                  <v>0</v>
                </pt>
                <pt idx="744">
                  <v>0</v>
                </pt>
                <pt idx="745">
                  <v>0</v>
                </pt>
                <pt idx="746">
                  <v>0</v>
                </pt>
                <pt idx="747">
                  <v>0</v>
                </pt>
                <pt idx="748">
                  <v>0</v>
                </pt>
                <pt idx="749">
                  <v>0</v>
                </pt>
                <pt idx="750">
                  <v>0</v>
                </pt>
                <pt idx="751">
                  <v>0</v>
                </pt>
                <pt idx="752">
                  <v>0</v>
                </pt>
                <pt idx="753">
                  <v>0</v>
                </pt>
                <pt idx="754">
                  <v>0</v>
                </pt>
                <pt idx="755">
                  <v>0</v>
                </pt>
                <pt idx="756">
                  <v>0</v>
                </pt>
                <pt idx="757">
                  <v>0</v>
                </pt>
                <pt idx="758">
                  <v>0</v>
                </pt>
                <pt idx="759">
                  <v>0</v>
                </pt>
                <pt idx="760">
                  <v>0</v>
                </pt>
                <pt idx="761">
                  <v>0</v>
                </pt>
                <pt idx="762">
                  <v>0</v>
                </pt>
                <pt idx="763">
                  <v>0</v>
                </pt>
                <pt idx="764">
                  <v>0</v>
                </pt>
                <pt idx="765">
                  <v>0</v>
                </pt>
                <pt idx="766">
                  <v>0</v>
                </pt>
                <pt idx="767">
                  <v>0</v>
                </pt>
                <pt idx="768">
                  <v>0</v>
                </pt>
                <pt idx="769">
                  <v>0</v>
                </pt>
                <pt idx="770">
                  <v>0</v>
                </pt>
                <pt idx="771">
                  <v>0</v>
                </pt>
                <pt idx="772">
                  <v>0</v>
                </pt>
                <pt idx="773">
                  <v>0</v>
                </pt>
                <pt idx="774">
                  <v>0</v>
                </pt>
                <pt idx="775">
                  <v>0</v>
                </pt>
                <pt idx="776">
                  <v>0</v>
                </pt>
                <pt idx="777">
                  <v>0</v>
                </pt>
                <pt idx="778">
                  <v>0</v>
                </pt>
                <pt idx="779">
                  <v>0</v>
                </pt>
                <pt idx="780">
                  <v>0</v>
                </pt>
                <pt idx="781">
                  <v>0</v>
                </pt>
                <pt idx="782">
                  <v>0</v>
                </pt>
                <pt idx="783">
                  <v>0</v>
                </pt>
                <pt idx="784">
                  <v>0</v>
                </pt>
                <pt idx="785">
                  <v>0</v>
                </pt>
                <pt idx="786">
                  <v>0</v>
                </pt>
                <pt idx="787">
                  <v>0</v>
                </pt>
                <pt idx="788">
                  <v>0</v>
                </pt>
                <pt idx="789">
                  <v>0</v>
                </pt>
                <pt idx="790">
                  <v>0</v>
                </pt>
                <pt idx="791">
                  <v>0</v>
                </pt>
                <pt idx="792">
                  <v>0</v>
                </pt>
                <pt idx="793">
                  <v>0</v>
                </pt>
                <pt idx="794">
                  <v>0</v>
                </pt>
                <pt idx="795">
                  <v>0</v>
                </pt>
                <pt idx="796">
                  <v>0</v>
                </pt>
                <pt idx="797">
                  <v>0</v>
                </pt>
                <pt idx="798">
                  <v>0</v>
                </pt>
                <pt idx="799">
                  <v>0</v>
                </pt>
                <pt idx="800">
                  <v>0</v>
                </pt>
                <pt idx="801">
                  <v>0</v>
                </pt>
                <pt idx="802">
                  <v>0</v>
                </pt>
                <pt idx="803">
                  <v>0</v>
                </pt>
                <pt idx="804">
                  <v>0</v>
                </pt>
                <pt idx="805">
                  <v>0</v>
                </pt>
                <pt idx="806">
                  <v>0</v>
                </pt>
                <pt idx="807">
                  <v>0</v>
                </pt>
                <pt idx="808">
                  <v>0</v>
                </pt>
                <pt idx="809">
                  <v>0</v>
                </pt>
                <pt idx="810">
                  <v>0</v>
                </pt>
                <pt idx="811">
                  <v>0</v>
                </pt>
                <pt idx="812">
                  <v>0</v>
                </pt>
                <pt idx="813">
                  <v>0</v>
                </pt>
                <pt idx="814">
                  <v>0</v>
                </pt>
                <pt idx="815">
                  <v>0</v>
                </pt>
                <pt idx="816">
                  <v>0</v>
                </pt>
                <pt idx="817">
                  <v>0</v>
                </pt>
                <pt idx="818">
                  <v>0</v>
                </pt>
                <pt idx="819">
                  <v>0</v>
                </pt>
                <pt idx="820">
                  <v>0</v>
                </pt>
                <pt idx="821">
                  <v>0</v>
                </pt>
                <pt idx="822">
                  <v>0</v>
                </pt>
                <pt idx="823">
                  <v>0</v>
                </pt>
                <pt idx="824">
                  <v>0</v>
                </pt>
                <pt idx="825">
                  <v>0</v>
                </pt>
                <pt idx="826">
                  <v>0</v>
                </pt>
                <pt idx="827">
                  <v>0</v>
                </pt>
                <pt idx="828">
                  <v>0</v>
                </pt>
                <pt idx="829">
                  <v>0</v>
                </pt>
                <pt idx="830">
                  <v>0</v>
                </pt>
                <pt idx="831">
                  <v>0</v>
                </pt>
                <pt idx="832">
                  <v>0</v>
                </pt>
                <pt idx="833">
                  <v>0</v>
                </pt>
                <pt idx="834">
                  <v>0</v>
                </pt>
                <pt idx="835">
                  <v>0</v>
                </pt>
                <pt idx="836">
                  <v>0</v>
                </pt>
                <pt idx="837">
                  <v>0</v>
                </pt>
                <pt idx="838">
                  <v>0</v>
                </pt>
                <pt idx="839">
                  <v>0</v>
                </pt>
                <pt idx="840">
                  <v>0</v>
                </pt>
                <pt idx="841">
                  <v>0</v>
                </pt>
                <pt idx="842">
                  <v>0</v>
                </pt>
                <pt idx="843">
                  <v>0</v>
                </pt>
                <pt idx="844">
                  <v>0</v>
                </pt>
                <pt idx="845">
                  <v>0</v>
                </pt>
                <pt idx="846">
                  <v>0</v>
                </pt>
                <pt idx="847">
                  <v>0</v>
                </pt>
                <pt idx="848">
                  <v>0</v>
                </pt>
                <pt idx="849">
                  <v>0</v>
                </pt>
                <pt idx="850">
                  <v>0</v>
                </pt>
                <pt idx="851">
                  <v>0</v>
                </pt>
                <pt idx="852">
                  <v>0</v>
                </pt>
                <pt idx="853">
                  <v>0</v>
                </pt>
                <pt idx="854">
                  <v>0</v>
                </pt>
                <pt idx="855">
                  <v>0</v>
                </pt>
                <pt idx="856">
                  <v>0</v>
                </pt>
                <pt idx="857">
                  <v>0</v>
                </pt>
                <pt idx="858">
                  <v>0</v>
                </pt>
                <pt idx="859">
                  <v>0</v>
                </pt>
                <pt idx="860">
                  <v>0</v>
                </pt>
                <pt idx="861">
                  <v>0</v>
                </pt>
                <pt idx="862">
                  <v>0</v>
                </pt>
                <pt idx="863">
                  <v>0</v>
                </pt>
                <pt idx="864">
                  <v>0</v>
                </pt>
                <pt idx="865">
                  <v>0</v>
                </pt>
                <pt idx="866">
                  <v>0</v>
                </pt>
                <pt idx="867">
                  <v>0</v>
                </pt>
                <pt idx="868">
                  <v>0</v>
                </pt>
                <pt idx="869">
                  <v>0</v>
                </pt>
                <pt idx="870">
                  <v>0</v>
                </pt>
                <pt idx="871">
                  <v>0</v>
                </pt>
                <pt idx="872">
                  <v>0</v>
                </pt>
                <pt idx="873">
                  <v>0</v>
                </pt>
                <pt idx="874">
                  <v>0</v>
                </pt>
                <pt idx="875">
                  <v>0</v>
                </pt>
                <pt idx="876">
                  <v>0</v>
                </pt>
                <pt idx="877">
                  <v>0</v>
                </pt>
                <pt idx="878">
                  <v>0</v>
                </pt>
                <pt idx="879">
                  <v>0</v>
                </pt>
                <pt idx="880">
                  <v>0</v>
                </pt>
                <pt idx="881">
                  <v>0</v>
                </pt>
                <pt idx="882">
                  <v>0</v>
                </pt>
                <pt idx="883">
                  <v>0</v>
                </pt>
                <pt idx="884">
                  <v>0</v>
                </pt>
                <pt idx="885">
                  <v>0</v>
                </pt>
                <pt idx="886">
                  <v>0</v>
                </pt>
                <pt idx="887">
                  <v>0</v>
                </pt>
                <pt idx="888">
                  <v>0</v>
                </pt>
                <pt idx="889">
                  <v>0</v>
                </pt>
                <pt idx="890">
                  <v>0</v>
                </pt>
                <pt idx="891">
                  <v>0</v>
                </pt>
                <pt idx="892">
                  <v>0</v>
                </pt>
                <pt idx="893">
                  <v>0</v>
                </pt>
                <pt idx="894">
                  <v>0</v>
                </pt>
                <pt idx="895">
                  <v>0</v>
                </pt>
                <pt idx="896">
                  <v>0</v>
                </pt>
                <pt idx="897">
                  <v>0</v>
                </pt>
                <pt idx="898">
                  <v>0</v>
                </pt>
                <pt idx="899">
                  <v>0</v>
                </pt>
                <pt idx="900">
                  <v>0</v>
                </pt>
                <pt idx="901">
                  <v>0</v>
                </pt>
                <pt idx="902">
                  <v>0</v>
                </pt>
                <pt idx="903">
                  <v>0</v>
                </pt>
                <pt idx="904">
                  <v>0</v>
                </pt>
                <pt idx="905">
                  <v>0</v>
                </pt>
                <pt idx="906">
                  <v>0</v>
                </pt>
                <pt idx="907">
                  <v>0</v>
                </pt>
                <pt idx="908">
                  <v>0</v>
                </pt>
                <pt idx="909">
                  <v>0</v>
                </pt>
                <pt idx="910">
                  <v>0</v>
                </pt>
                <pt idx="911">
                  <v>0</v>
                </pt>
                <pt idx="912">
                  <v>0</v>
                </pt>
                <pt idx="913">
                  <v>0</v>
                </pt>
                <pt idx="914">
                  <v>0</v>
                </pt>
                <pt idx="915">
                  <v>0</v>
                </pt>
                <pt idx="916">
                  <v>0</v>
                </pt>
                <pt idx="917">
                  <v>0</v>
                </pt>
                <pt idx="918">
                  <v>0</v>
                </pt>
                <pt idx="919">
                  <v>0</v>
                </pt>
                <pt idx="920">
                  <v>0</v>
                </pt>
                <pt idx="921">
                  <v>0</v>
                </pt>
                <pt idx="922">
                  <v>0</v>
                </pt>
                <pt idx="923">
                  <v>0</v>
                </pt>
                <pt idx="924">
                  <v>0</v>
                </pt>
                <pt idx="925">
                  <v>0</v>
                </pt>
                <pt idx="926">
                  <v>0</v>
                </pt>
                <pt idx="927">
                  <v>0</v>
                </pt>
                <pt idx="928">
                  <v>0</v>
                </pt>
                <pt idx="929">
                  <v>0</v>
                </pt>
                <pt idx="930">
                  <v>0</v>
                </pt>
                <pt idx="931">
                  <v>0</v>
                </pt>
                <pt idx="932">
                  <v>0</v>
                </pt>
                <pt idx="933">
                  <v>0</v>
                </pt>
                <pt idx="934">
                  <v>0</v>
                </pt>
                <pt idx="935">
                  <v>0</v>
                </pt>
                <pt idx="936">
                  <v>0</v>
                </pt>
                <pt idx="937">
                  <v>0</v>
                </pt>
                <pt idx="938">
                  <v>0</v>
                </pt>
                <pt idx="939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442197970"/>
        <axId val="1473193061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  <dateAx>
        <axId val="1442197970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Month</a:t>
                </a:r>
              </a:p>
            </rich>
          </tx>
          <overlay val="0"/>
        </title>
        <numFmt formatCode="mmmm\ yyyy" sourceLinked="1"/>
        <majorTickMark val="cross"/>
        <minorTickMark val="none"/>
        <tickLblPos val="nextTo"/>
        <txPr>
          <a:bodyPr xmlns:a="http://schemas.openxmlformats.org/drawingml/2006/main" rot="-5400000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  <a:endParaRPr lang="en-US"/>
          </a:p>
        </txPr>
        <crossAx val="1473193061"/>
        <crosses val="autoZero"/>
        <lblOffset val="100"/>
        <baseTimeUnit val="months"/>
      </dateAx>
      <valAx>
        <axId val="1473193061"/>
        <scaling>
          <orientation val="minMax"/>
          <max val="0.1"/>
        </scaling>
        <delete val="0"/>
        <axPos val="l"/>
        <majorGridlines>
          <spPr>
            <a:ln xmlns:a="http://schemas.openxmlformats.org/drawingml/2006/main">
              <a:solidFill>
                <a:srgbClr val="B7B7B7"/>
              </a:solidFill>
              <a:prstDash val="solid"/>
            </a:ln>
          </spPr>
        </maj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>None</a:t>
                </a:r>
                <a:endParaRPr lang="en-US"/>
              </a:p>
            </rich>
          </tx>
          <overlay val="0"/>
        </title>
        <numFmt formatCode="0.00%" sourceLinked="1"/>
        <majorTickMark val="cross"/>
        <minorTickMark val="cross"/>
        <tickLblPos val="nextTo"/>
        <spPr>
          <a:ln xmlns:a="http://schemas.openxmlformats.org/drawingml/2006/main"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  <a:endParaRPr lang="en-US"/>
          </a:p>
        </txPr>
        <crossAx val="1442197970"/>
        <crosses val="autoZero"/>
        <crossBetween val="between"/>
      </valAx>
    </plotArea>
    <legend>
      <legendPos val="r"/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 lvl="0">
            <a:defRPr b="0">
              <a:solidFill>
                <a:srgbClr val="1A1A1A"/>
              </a:solidFill>
              <a:latin typeface="+mn-lt"/>
            </a:defRPr>
          </a:pPr>
          <a:r>
            <a:t>None</a:t>
          </a:r>
          <a:endParaRPr lang="en-US"/>
        </a:p>
      </txPr>
    </legend>
    <plotVisOnly val="1"/>
    <dispBlanksAs val="zero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1">
                <a:solidFill>
                  <a:srgbClr val="757575"/>
                </a:solidFill>
                <a:latin typeface="+mn-lt"/>
              </a:defRPr>
            </a:pPr>
            <a:r>
              <a:rPr lang="en-US" b="1">
                <a:solidFill>
                  <a:srgbClr val="757575"/>
                </a:solidFill>
                <a:latin typeface="+mn-lt"/>
              </a:rPr>
              <a:t>Canadian Headline CPI</a:t>
            </a:r>
          </a:p>
        </rich>
      </tx>
      <overlay val="0"/>
    </title>
    <plotArea>
      <layout/>
      <barChart>
        <barDir val="col"/>
        <grouping val="clustered"/>
        <varyColors val="1"/>
        <ser>
          <idx val="1"/>
          <order val="0"/>
          <tx>
            <strRef>
              <f>'CDN Data'!$C$3</f>
              <strCache>
                <ptCount val="1"/>
                <pt idx="0">
                  <v>Monthly - SA</v>
                </pt>
              </strCache>
            </strRef>
          </tx>
          <spPr>
            <a:solidFill xmlns:a="http://schemas.openxmlformats.org/drawingml/2006/main">
              <a:srgbClr val="EA4335"/>
            </a:solidFill>
            <a:ln xmlns:a="http://schemas.openxmlformats.org/drawingml/2006/main" cmpd="sng">
              <a:solidFill>
                <a:srgbClr val="000000"/>
              </a:solidFill>
              <a:prstDash val="solid"/>
            </a:ln>
          </spPr>
          <invertIfNegative val="1"/>
          <cat>
            <strRef>
              <f>'CDN Data'!$A$4:$A$1800</f>
              <strCache>
                <ptCount val="1358"/>
                <pt idx="0">
                  <v>January 1913</v>
                </pt>
                <pt idx="1">
                  <v>February 1913</v>
                </pt>
                <pt idx="2">
                  <v>March 1913</v>
                </pt>
                <pt idx="3">
                  <v>April 1913</v>
                </pt>
                <pt idx="4">
                  <v>May 1913</v>
                </pt>
                <pt idx="5">
                  <v>June 1913</v>
                </pt>
                <pt idx="6">
                  <v>July 1913</v>
                </pt>
                <pt idx="7">
                  <v>August 1913</v>
                </pt>
                <pt idx="8">
                  <v>September 1913</v>
                </pt>
                <pt idx="9">
                  <v>October 1913</v>
                </pt>
                <pt idx="10">
                  <v>November 1913</v>
                </pt>
                <pt idx="11">
                  <v>December 1913</v>
                </pt>
                <pt idx="12">
                  <v>January 1914</v>
                </pt>
                <pt idx="13">
                  <v>February 1914</v>
                </pt>
                <pt idx="14">
                  <v>March 1914</v>
                </pt>
                <pt idx="15">
                  <v>April 1914</v>
                </pt>
                <pt idx="16">
                  <v>May 1914</v>
                </pt>
                <pt idx="17">
                  <v>June 1914</v>
                </pt>
                <pt idx="18">
                  <v>July 1914</v>
                </pt>
                <pt idx="19">
                  <v>August 1914</v>
                </pt>
                <pt idx="20">
                  <v>September 1914</v>
                </pt>
                <pt idx="21">
                  <v>October 1914</v>
                </pt>
                <pt idx="22">
                  <v>November 1914</v>
                </pt>
                <pt idx="23">
                  <v>December 1914</v>
                </pt>
                <pt idx="24">
                  <v>January 1915</v>
                </pt>
                <pt idx="25">
                  <v>February 1915</v>
                </pt>
                <pt idx="26">
                  <v>March 1915</v>
                </pt>
                <pt idx="27">
                  <v>April 1915</v>
                </pt>
                <pt idx="28">
                  <v>May 1915</v>
                </pt>
                <pt idx="29">
                  <v>June 1915</v>
                </pt>
                <pt idx="30">
                  <v>July 1915</v>
                </pt>
                <pt idx="31">
                  <v>August 1915</v>
                </pt>
                <pt idx="32">
                  <v>September 1915</v>
                </pt>
                <pt idx="33">
                  <v>October 1915</v>
                </pt>
                <pt idx="34">
                  <v>November 1915</v>
                </pt>
                <pt idx="35">
                  <v>December 1915</v>
                </pt>
                <pt idx="36">
                  <v>January 1916</v>
                </pt>
                <pt idx="37">
                  <v>February 1916</v>
                </pt>
                <pt idx="38">
                  <v>March 1916</v>
                </pt>
                <pt idx="39">
                  <v>April 1916</v>
                </pt>
                <pt idx="40">
                  <v>May 1916</v>
                </pt>
                <pt idx="41">
                  <v>June 1916</v>
                </pt>
                <pt idx="42">
                  <v>July 1916</v>
                </pt>
                <pt idx="43">
                  <v>August 1916</v>
                </pt>
                <pt idx="44">
                  <v>September 1916</v>
                </pt>
                <pt idx="45">
                  <v>October 1916</v>
                </pt>
                <pt idx="46">
                  <v>November 1916</v>
                </pt>
                <pt idx="47">
                  <v>December 1916</v>
                </pt>
                <pt idx="48">
                  <v>January 1917</v>
                </pt>
                <pt idx="49">
                  <v>February 1917</v>
                </pt>
                <pt idx="50">
                  <v>March 1917</v>
                </pt>
                <pt idx="51">
                  <v>April 1917</v>
                </pt>
                <pt idx="52">
                  <v>May 1917</v>
                </pt>
                <pt idx="53">
                  <v>June 1917</v>
                </pt>
                <pt idx="54">
                  <v>July 1917</v>
                </pt>
                <pt idx="55">
                  <v>August 1917</v>
                </pt>
                <pt idx="56">
                  <v>September 1917</v>
                </pt>
                <pt idx="57">
                  <v>October 1917</v>
                </pt>
                <pt idx="58">
                  <v>November 1917</v>
                </pt>
                <pt idx="59">
                  <v>December 1917</v>
                </pt>
                <pt idx="60">
                  <v>January 1918</v>
                </pt>
                <pt idx="61">
                  <v>February 1918</v>
                </pt>
                <pt idx="62">
                  <v>March 1918</v>
                </pt>
                <pt idx="63">
                  <v>April 1918</v>
                </pt>
                <pt idx="64">
                  <v>May 1918</v>
                </pt>
                <pt idx="65">
                  <v>June 1918</v>
                </pt>
                <pt idx="66">
                  <v>July 1918</v>
                </pt>
                <pt idx="67">
                  <v>August 1918</v>
                </pt>
                <pt idx="68">
                  <v>September 1918</v>
                </pt>
                <pt idx="69">
                  <v>October 1918</v>
                </pt>
                <pt idx="70">
                  <v>November 1918</v>
                </pt>
                <pt idx="71">
                  <v>December 1918</v>
                </pt>
                <pt idx="72">
                  <v>January 1919</v>
                </pt>
                <pt idx="73">
                  <v>February 1919</v>
                </pt>
                <pt idx="74">
                  <v>March 1919</v>
                </pt>
                <pt idx="75">
                  <v>April 1919</v>
                </pt>
                <pt idx="76">
                  <v>May 1919</v>
                </pt>
                <pt idx="77">
                  <v>June 1919</v>
                </pt>
                <pt idx="78">
                  <v>July 1919</v>
                </pt>
                <pt idx="79">
                  <v>August 1919</v>
                </pt>
                <pt idx="80">
                  <v>September 1919</v>
                </pt>
                <pt idx="81">
                  <v>October 1919</v>
                </pt>
                <pt idx="82">
                  <v>November 1919</v>
                </pt>
                <pt idx="83">
                  <v>December 1919</v>
                </pt>
                <pt idx="84">
                  <v>January 1920</v>
                </pt>
                <pt idx="85">
                  <v>February 1920</v>
                </pt>
                <pt idx="86">
                  <v>March 1920</v>
                </pt>
                <pt idx="87">
                  <v>April 1920</v>
                </pt>
                <pt idx="88">
                  <v>May 1920</v>
                </pt>
                <pt idx="89">
                  <v>June 1920</v>
                </pt>
                <pt idx="90">
                  <v>July 1920</v>
                </pt>
                <pt idx="91">
                  <v>August 1920</v>
                </pt>
                <pt idx="92">
                  <v>September 1920</v>
                </pt>
                <pt idx="93">
                  <v>October 1920</v>
                </pt>
                <pt idx="94">
                  <v>November 1920</v>
                </pt>
                <pt idx="95">
                  <v>December 1920</v>
                </pt>
                <pt idx="96">
                  <v>January 1921</v>
                </pt>
                <pt idx="97">
                  <v>February 1921</v>
                </pt>
                <pt idx="98">
                  <v>March 1921</v>
                </pt>
                <pt idx="99">
                  <v>April 1921</v>
                </pt>
                <pt idx="100">
                  <v>May 1921</v>
                </pt>
                <pt idx="101">
                  <v>June 1921</v>
                </pt>
                <pt idx="102">
                  <v>July 1921</v>
                </pt>
                <pt idx="103">
                  <v>August 1921</v>
                </pt>
                <pt idx="104">
                  <v>September 1921</v>
                </pt>
                <pt idx="105">
                  <v>October 1921</v>
                </pt>
                <pt idx="106">
                  <v>November 1921</v>
                </pt>
                <pt idx="107">
                  <v>December 1921</v>
                </pt>
                <pt idx="108">
                  <v>January 1922</v>
                </pt>
                <pt idx="109">
                  <v>February 1922</v>
                </pt>
                <pt idx="110">
                  <v>March 1922</v>
                </pt>
                <pt idx="111">
                  <v>April 1922</v>
                </pt>
                <pt idx="112">
                  <v>May 1922</v>
                </pt>
                <pt idx="113">
                  <v>June 1922</v>
                </pt>
                <pt idx="114">
                  <v>July 1922</v>
                </pt>
                <pt idx="115">
                  <v>August 1922</v>
                </pt>
                <pt idx="116">
                  <v>September 1922</v>
                </pt>
                <pt idx="117">
                  <v>October 1922</v>
                </pt>
                <pt idx="118">
                  <v>November 1922</v>
                </pt>
                <pt idx="119">
                  <v>December 1922</v>
                </pt>
                <pt idx="120">
                  <v>January 1923</v>
                </pt>
                <pt idx="121">
                  <v>February 1923</v>
                </pt>
                <pt idx="122">
                  <v>March 1923</v>
                </pt>
                <pt idx="123">
                  <v>April 1923</v>
                </pt>
                <pt idx="124">
                  <v>May 1923</v>
                </pt>
                <pt idx="125">
                  <v>June 1923</v>
                </pt>
                <pt idx="126">
                  <v>July 1923</v>
                </pt>
                <pt idx="127">
                  <v>August 1923</v>
                </pt>
                <pt idx="128">
                  <v>September 1923</v>
                </pt>
                <pt idx="129">
                  <v>October 1923</v>
                </pt>
                <pt idx="130">
                  <v>November 1923</v>
                </pt>
                <pt idx="131">
                  <v>December 1923</v>
                </pt>
                <pt idx="132">
                  <v>January 1924</v>
                </pt>
                <pt idx="133">
                  <v>February 1924</v>
                </pt>
                <pt idx="134">
                  <v>March 1924</v>
                </pt>
                <pt idx="135">
                  <v>April 1924</v>
                </pt>
                <pt idx="136">
                  <v>May 1924</v>
                </pt>
                <pt idx="137">
                  <v>June 1924</v>
                </pt>
                <pt idx="138">
                  <v>July 1924</v>
                </pt>
                <pt idx="139">
                  <v>August 1924</v>
                </pt>
                <pt idx="140">
                  <v>September 1924</v>
                </pt>
                <pt idx="141">
                  <v>October 1924</v>
                </pt>
                <pt idx="142">
                  <v>November 1924</v>
                </pt>
                <pt idx="143">
                  <v>December 1924</v>
                </pt>
                <pt idx="144">
                  <v>January 1925</v>
                </pt>
                <pt idx="145">
                  <v>February 1925</v>
                </pt>
                <pt idx="146">
                  <v>March 1925</v>
                </pt>
                <pt idx="147">
                  <v>April 1925</v>
                </pt>
                <pt idx="148">
                  <v>May 1925</v>
                </pt>
                <pt idx="149">
                  <v>June 1925</v>
                </pt>
                <pt idx="150">
                  <v>July 1925</v>
                </pt>
                <pt idx="151">
                  <v>August 1925</v>
                </pt>
                <pt idx="152">
                  <v>September 1925</v>
                </pt>
                <pt idx="153">
                  <v>October 1925</v>
                </pt>
                <pt idx="154">
                  <v>November 1925</v>
                </pt>
                <pt idx="155">
                  <v>December 1925</v>
                </pt>
                <pt idx="156">
                  <v>January 1926</v>
                </pt>
                <pt idx="157">
                  <v>February 1926</v>
                </pt>
                <pt idx="158">
                  <v>March 1926</v>
                </pt>
                <pt idx="159">
                  <v>April 1926</v>
                </pt>
                <pt idx="160">
                  <v>May 1926</v>
                </pt>
                <pt idx="161">
                  <v>June 1926</v>
                </pt>
                <pt idx="162">
                  <v>July 1926</v>
                </pt>
                <pt idx="163">
                  <v>August 1926</v>
                </pt>
                <pt idx="164">
                  <v>September 1926</v>
                </pt>
                <pt idx="165">
                  <v>October 1926</v>
                </pt>
                <pt idx="166">
                  <v>November 1926</v>
                </pt>
                <pt idx="167">
                  <v>December 1926</v>
                </pt>
                <pt idx="168">
                  <v>January 1927</v>
                </pt>
                <pt idx="169">
                  <v>February 1927</v>
                </pt>
                <pt idx="170">
                  <v>March 1927</v>
                </pt>
                <pt idx="171">
                  <v>April 1927</v>
                </pt>
                <pt idx="172">
                  <v>May 1927</v>
                </pt>
                <pt idx="173">
                  <v>June 1927</v>
                </pt>
                <pt idx="174">
                  <v>July 1927</v>
                </pt>
                <pt idx="175">
                  <v>August 1927</v>
                </pt>
                <pt idx="176">
                  <v>September 1927</v>
                </pt>
                <pt idx="177">
                  <v>October 1927</v>
                </pt>
                <pt idx="178">
                  <v>November 1927</v>
                </pt>
                <pt idx="179">
                  <v>December 1927</v>
                </pt>
                <pt idx="180">
                  <v>January 1928</v>
                </pt>
                <pt idx="181">
                  <v>February 1928</v>
                </pt>
                <pt idx="182">
                  <v>March 1928</v>
                </pt>
                <pt idx="183">
                  <v>April 1928</v>
                </pt>
                <pt idx="184">
                  <v>May 1928</v>
                </pt>
                <pt idx="185">
                  <v>June 1928</v>
                </pt>
                <pt idx="186">
                  <v>July 1928</v>
                </pt>
                <pt idx="187">
                  <v>August 1928</v>
                </pt>
                <pt idx="188">
                  <v>September 1928</v>
                </pt>
                <pt idx="189">
                  <v>October 1928</v>
                </pt>
                <pt idx="190">
                  <v>November 1928</v>
                </pt>
                <pt idx="191">
                  <v>December 1928</v>
                </pt>
                <pt idx="192">
                  <v>January 1929</v>
                </pt>
                <pt idx="193">
                  <v>February 1929</v>
                </pt>
                <pt idx="194">
                  <v>March 1929</v>
                </pt>
                <pt idx="195">
                  <v>April 1929</v>
                </pt>
                <pt idx="196">
                  <v>May 1929</v>
                </pt>
                <pt idx="197">
                  <v>June 1929</v>
                </pt>
                <pt idx="198">
                  <v>July 1929</v>
                </pt>
                <pt idx="199">
                  <v>August 1929</v>
                </pt>
                <pt idx="200">
                  <v>September 1929</v>
                </pt>
                <pt idx="201">
                  <v>October 1929</v>
                </pt>
                <pt idx="202">
                  <v>November 1929</v>
                </pt>
                <pt idx="203">
                  <v>December 1929</v>
                </pt>
                <pt idx="204">
                  <v>January 1930</v>
                </pt>
                <pt idx="205">
                  <v>February 1930</v>
                </pt>
                <pt idx="206">
                  <v>March 1930</v>
                </pt>
                <pt idx="207">
                  <v>April 1930</v>
                </pt>
                <pt idx="208">
                  <v>May 1930</v>
                </pt>
                <pt idx="209">
                  <v>June 1930</v>
                </pt>
                <pt idx="210">
                  <v>July 1930</v>
                </pt>
                <pt idx="211">
                  <v>August 1930</v>
                </pt>
                <pt idx="212">
                  <v>September 1930</v>
                </pt>
                <pt idx="213">
                  <v>October 1930</v>
                </pt>
                <pt idx="214">
                  <v>November 1930</v>
                </pt>
                <pt idx="215">
                  <v>December 1930</v>
                </pt>
                <pt idx="216">
                  <v>January 1931</v>
                </pt>
                <pt idx="217">
                  <v>February 1931</v>
                </pt>
                <pt idx="218">
                  <v>March 1931</v>
                </pt>
                <pt idx="219">
                  <v>April 1931</v>
                </pt>
                <pt idx="220">
                  <v>May 1931</v>
                </pt>
                <pt idx="221">
                  <v>June 1931</v>
                </pt>
                <pt idx="222">
                  <v>July 1931</v>
                </pt>
                <pt idx="223">
                  <v>August 1931</v>
                </pt>
                <pt idx="224">
                  <v>September 1931</v>
                </pt>
                <pt idx="225">
                  <v>October 1931</v>
                </pt>
                <pt idx="226">
                  <v>November 1931</v>
                </pt>
                <pt idx="227">
                  <v>December 1931</v>
                </pt>
                <pt idx="228">
                  <v>January 1932</v>
                </pt>
                <pt idx="229">
                  <v>February 1932</v>
                </pt>
                <pt idx="230">
                  <v>March 1932</v>
                </pt>
                <pt idx="231">
                  <v>April 1932</v>
                </pt>
                <pt idx="232">
                  <v>May 1932</v>
                </pt>
                <pt idx="233">
                  <v>June 1932</v>
                </pt>
                <pt idx="234">
                  <v>July 1932</v>
                </pt>
                <pt idx="235">
                  <v>August 1932</v>
                </pt>
                <pt idx="236">
                  <v>September 1932</v>
                </pt>
                <pt idx="237">
                  <v>October 1932</v>
                </pt>
                <pt idx="238">
                  <v>November 1932</v>
                </pt>
                <pt idx="239">
                  <v>December 1932</v>
                </pt>
                <pt idx="240">
                  <v>January 1933</v>
                </pt>
                <pt idx="241">
                  <v>February 1933</v>
                </pt>
                <pt idx="242">
                  <v>March 1933</v>
                </pt>
                <pt idx="243">
                  <v>April 1933</v>
                </pt>
                <pt idx="244">
                  <v>May 1933</v>
                </pt>
                <pt idx="245">
                  <v>June 1933</v>
                </pt>
                <pt idx="246">
                  <v>July 1933</v>
                </pt>
                <pt idx="247">
                  <v>August 1933</v>
                </pt>
                <pt idx="248">
                  <v>September 1933</v>
                </pt>
                <pt idx="249">
                  <v>October 1933</v>
                </pt>
                <pt idx="250">
                  <v>November 1933</v>
                </pt>
                <pt idx="251">
                  <v>December 1933</v>
                </pt>
                <pt idx="252">
                  <v>January 1934</v>
                </pt>
                <pt idx="253">
                  <v>February 1934</v>
                </pt>
                <pt idx="254">
                  <v>March 1934</v>
                </pt>
                <pt idx="255">
                  <v>April 1934</v>
                </pt>
                <pt idx="256">
                  <v>May 1934</v>
                </pt>
                <pt idx="257">
                  <v>June 1934</v>
                </pt>
                <pt idx="258">
                  <v>July 1934</v>
                </pt>
                <pt idx="259">
                  <v>August 1934</v>
                </pt>
                <pt idx="260">
                  <v>September 1934</v>
                </pt>
                <pt idx="261">
                  <v>October 1934</v>
                </pt>
                <pt idx="262">
                  <v>November 1934</v>
                </pt>
                <pt idx="263">
                  <v>December 1934</v>
                </pt>
                <pt idx="264">
                  <v>January 1935</v>
                </pt>
                <pt idx="265">
                  <v>February 1935</v>
                </pt>
                <pt idx="266">
                  <v>March 1935</v>
                </pt>
                <pt idx="267">
                  <v>April 1935</v>
                </pt>
                <pt idx="268">
                  <v>May 1935</v>
                </pt>
                <pt idx="269">
                  <v>June 1935</v>
                </pt>
                <pt idx="270">
                  <v>July 1935</v>
                </pt>
                <pt idx="271">
                  <v>August 1935</v>
                </pt>
                <pt idx="272">
                  <v>September 1935</v>
                </pt>
                <pt idx="273">
                  <v>October 1935</v>
                </pt>
                <pt idx="274">
                  <v>November 1935</v>
                </pt>
                <pt idx="275">
                  <v>December 1935</v>
                </pt>
                <pt idx="276">
                  <v>January 1936</v>
                </pt>
                <pt idx="277">
                  <v>February 1936</v>
                </pt>
                <pt idx="278">
                  <v>March 1936</v>
                </pt>
                <pt idx="279">
                  <v>April 1936</v>
                </pt>
                <pt idx="280">
                  <v>May 1936</v>
                </pt>
                <pt idx="281">
                  <v>June 1936</v>
                </pt>
                <pt idx="282">
                  <v>July 1936</v>
                </pt>
                <pt idx="283">
                  <v>August 1936</v>
                </pt>
                <pt idx="284">
                  <v>September 1936</v>
                </pt>
                <pt idx="285">
                  <v>October 1936</v>
                </pt>
                <pt idx="286">
                  <v>November 1936</v>
                </pt>
                <pt idx="287">
                  <v>December 1936</v>
                </pt>
                <pt idx="288">
                  <v>January 1937</v>
                </pt>
                <pt idx="289">
                  <v>February 1937</v>
                </pt>
                <pt idx="290">
                  <v>March 1937</v>
                </pt>
                <pt idx="291">
                  <v>April 1937</v>
                </pt>
                <pt idx="292">
                  <v>May 1937</v>
                </pt>
                <pt idx="293">
                  <v>June 1937</v>
                </pt>
                <pt idx="294">
                  <v>July 1937</v>
                </pt>
                <pt idx="295">
                  <v>August 1937</v>
                </pt>
                <pt idx="296">
                  <v>September 1937</v>
                </pt>
                <pt idx="297">
                  <v>October 1937</v>
                </pt>
                <pt idx="298">
                  <v>November 1937</v>
                </pt>
                <pt idx="299">
                  <v>December 1937</v>
                </pt>
                <pt idx="300">
                  <v>January 1938</v>
                </pt>
                <pt idx="301">
                  <v>February 1938</v>
                </pt>
                <pt idx="302">
                  <v>March 1938</v>
                </pt>
                <pt idx="303">
                  <v>April 1938</v>
                </pt>
                <pt idx="304">
                  <v>May 1938</v>
                </pt>
                <pt idx="305">
                  <v>June 1938</v>
                </pt>
                <pt idx="306">
                  <v>July 1938</v>
                </pt>
                <pt idx="307">
                  <v>August 1938</v>
                </pt>
                <pt idx="308">
                  <v>September 1938</v>
                </pt>
                <pt idx="309">
                  <v>October 1938</v>
                </pt>
                <pt idx="310">
                  <v>November 1938</v>
                </pt>
                <pt idx="311">
                  <v>December 1938</v>
                </pt>
                <pt idx="312">
                  <v>January 1939</v>
                </pt>
                <pt idx="313">
                  <v>February 1939</v>
                </pt>
                <pt idx="314">
                  <v>March 1939</v>
                </pt>
                <pt idx="315">
                  <v>April 1939</v>
                </pt>
                <pt idx="316">
                  <v>May 1939</v>
                </pt>
                <pt idx="317">
                  <v>June 1939</v>
                </pt>
                <pt idx="318">
                  <v>July 1939</v>
                </pt>
                <pt idx="319">
                  <v>August 1939</v>
                </pt>
                <pt idx="320">
                  <v>September 1939</v>
                </pt>
                <pt idx="321">
                  <v>October 1939</v>
                </pt>
                <pt idx="322">
                  <v>November 1939</v>
                </pt>
                <pt idx="323">
                  <v>December 1939</v>
                </pt>
                <pt idx="324">
                  <v>January 1940</v>
                </pt>
                <pt idx="325">
                  <v>February 1940</v>
                </pt>
                <pt idx="326">
                  <v>March 1940</v>
                </pt>
                <pt idx="327">
                  <v>April 1940</v>
                </pt>
                <pt idx="328">
                  <v>May 1940</v>
                </pt>
                <pt idx="329">
                  <v>June 1940</v>
                </pt>
                <pt idx="330">
                  <v>July 1940</v>
                </pt>
                <pt idx="331">
                  <v>August 1940</v>
                </pt>
                <pt idx="332">
                  <v>September 1940</v>
                </pt>
                <pt idx="333">
                  <v>October 1940</v>
                </pt>
                <pt idx="334">
                  <v>November 1940</v>
                </pt>
                <pt idx="335">
                  <v>December 1940</v>
                </pt>
                <pt idx="336">
                  <v>January 1941</v>
                </pt>
                <pt idx="337">
                  <v>February 1941</v>
                </pt>
                <pt idx="338">
                  <v>March 1941</v>
                </pt>
                <pt idx="339">
                  <v>April 1941</v>
                </pt>
                <pt idx="340">
                  <v>May 1941</v>
                </pt>
                <pt idx="341">
                  <v>June 1941</v>
                </pt>
                <pt idx="342">
                  <v>July 1941</v>
                </pt>
                <pt idx="343">
                  <v>August 1941</v>
                </pt>
                <pt idx="344">
                  <v>September 1941</v>
                </pt>
                <pt idx="345">
                  <v>October 1941</v>
                </pt>
                <pt idx="346">
                  <v>November 1941</v>
                </pt>
                <pt idx="347">
                  <v>December 1941</v>
                </pt>
                <pt idx="348">
                  <v>January 1942</v>
                </pt>
                <pt idx="349">
                  <v>February 1942</v>
                </pt>
                <pt idx="350">
                  <v>March 1942</v>
                </pt>
                <pt idx="351">
                  <v>April 1942</v>
                </pt>
                <pt idx="352">
                  <v>May 1942</v>
                </pt>
                <pt idx="353">
                  <v>June 1942</v>
                </pt>
                <pt idx="354">
                  <v>July 1942</v>
                </pt>
                <pt idx="355">
                  <v>August 1942</v>
                </pt>
                <pt idx="356">
                  <v>September 1942</v>
                </pt>
                <pt idx="357">
                  <v>October 1942</v>
                </pt>
                <pt idx="358">
                  <v>November 1942</v>
                </pt>
                <pt idx="359">
                  <v>December 1942</v>
                </pt>
                <pt idx="360">
                  <v>January 1943</v>
                </pt>
                <pt idx="361">
                  <v>February 1943</v>
                </pt>
                <pt idx="362">
                  <v>March 1943</v>
                </pt>
                <pt idx="363">
                  <v>April 1943</v>
                </pt>
                <pt idx="364">
                  <v>May 1943</v>
                </pt>
                <pt idx="365">
                  <v>June 1943</v>
                </pt>
                <pt idx="366">
                  <v>July 1943</v>
                </pt>
                <pt idx="367">
                  <v>August 1943</v>
                </pt>
                <pt idx="368">
                  <v>September 1943</v>
                </pt>
                <pt idx="369">
                  <v>October 1943</v>
                </pt>
                <pt idx="370">
                  <v>November 1943</v>
                </pt>
                <pt idx="371">
                  <v>December 1943</v>
                </pt>
                <pt idx="372">
                  <v>January 1944</v>
                </pt>
                <pt idx="373">
                  <v>February 1944</v>
                </pt>
                <pt idx="374">
                  <v>March 1944</v>
                </pt>
                <pt idx="375">
                  <v>April 1944</v>
                </pt>
                <pt idx="376">
                  <v>May 1944</v>
                </pt>
                <pt idx="377">
                  <v>June 1944</v>
                </pt>
                <pt idx="378">
                  <v>July 1944</v>
                </pt>
                <pt idx="379">
                  <v>August 1944</v>
                </pt>
                <pt idx="380">
                  <v>September 1944</v>
                </pt>
                <pt idx="381">
                  <v>October 1944</v>
                </pt>
                <pt idx="382">
                  <v>November 1944</v>
                </pt>
                <pt idx="383">
                  <v>December 1944</v>
                </pt>
                <pt idx="384">
                  <v>January 1945</v>
                </pt>
                <pt idx="385">
                  <v>February 1945</v>
                </pt>
                <pt idx="386">
                  <v>March 1945</v>
                </pt>
                <pt idx="387">
                  <v>April 1945</v>
                </pt>
                <pt idx="388">
                  <v>May 1945</v>
                </pt>
                <pt idx="389">
                  <v>June 1945</v>
                </pt>
                <pt idx="390">
                  <v>July 1945</v>
                </pt>
                <pt idx="391">
                  <v>August 1945</v>
                </pt>
                <pt idx="392">
                  <v>September 1945</v>
                </pt>
                <pt idx="393">
                  <v>October 1945</v>
                </pt>
                <pt idx="394">
                  <v>November 1945</v>
                </pt>
                <pt idx="395">
                  <v>December 1945</v>
                </pt>
                <pt idx="396">
                  <v>January 1946</v>
                </pt>
                <pt idx="397">
                  <v>February 1946</v>
                </pt>
                <pt idx="398">
                  <v>March 1946</v>
                </pt>
                <pt idx="399">
                  <v>April 1946</v>
                </pt>
                <pt idx="400">
                  <v>May 1946</v>
                </pt>
                <pt idx="401">
                  <v>June 1946</v>
                </pt>
                <pt idx="402">
                  <v>July 1946</v>
                </pt>
                <pt idx="403">
                  <v>August 1946</v>
                </pt>
                <pt idx="404">
                  <v>September 1946</v>
                </pt>
                <pt idx="405">
                  <v>October 1946</v>
                </pt>
                <pt idx="406">
                  <v>November 1946</v>
                </pt>
                <pt idx="407">
                  <v>December 1946</v>
                </pt>
                <pt idx="408">
                  <v>January 1947</v>
                </pt>
                <pt idx="409">
                  <v>February 1947</v>
                </pt>
                <pt idx="410">
                  <v>March 1947</v>
                </pt>
                <pt idx="411">
                  <v>April 1947</v>
                </pt>
                <pt idx="412">
                  <v>May 1947</v>
                </pt>
                <pt idx="413">
                  <v>June 1947</v>
                </pt>
                <pt idx="414">
                  <v>July 1947</v>
                </pt>
                <pt idx="415">
                  <v>August 1947</v>
                </pt>
                <pt idx="416">
                  <v>September 1947</v>
                </pt>
                <pt idx="417">
                  <v>October 1947</v>
                </pt>
                <pt idx="418">
                  <v>November 1947</v>
                </pt>
                <pt idx="419">
                  <v>December 1947</v>
                </pt>
                <pt idx="420">
                  <v>January 1948</v>
                </pt>
                <pt idx="421">
                  <v>February 1948</v>
                </pt>
                <pt idx="422">
                  <v>March 1948</v>
                </pt>
                <pt idx="423">
                  <v>April 1948</v>
                </pt>
                <pt idx="424">
                  <v>May 1948</v>
                </pt>
                <pt idx="425">
                  <v>June 1948</v>
                </pt>
                <pt idx="426">
                  <v>July 1948</v>
                </pt>
                <pt idx="427">
                  <v>August 1948</v>
                </pt>
                <pt idx="428">
                  <v>September 1948</v>
                </pt>
                <pt idx="429">
                  <v>October 1948</v>
                </pt>
                <pt idx="430">
                  <v>November 1948</v>
                </pt>
                <pt idx="431">
                  <v>December 1948</v>
                </pt>
                <pt idx="432">
                  <v>January 1949</v>
                </pt>
                <pt idx="433">
                  <v>February 1949</v>
                </pt>
                <pt idx="434">
                  <v>March 1949</v>
                </pt>
                <pt idx="435">
                  <v>April 1949</v>
                </pt>
                <pt idx="436">
                  <v>May 1949</v>
                </pt>
                <pt idx="437">
                  <v>June 1949</v>
                </pt>
                <pt idx="438">
                  <v>July 1949</v>
                </pt>
                <pt idx="439">
                  <v>August 1949</v>
                </pt>
                <pt idx="440">
                  <v>September 1949</v>
                </pt>
                <pt idx="441">
                  <v>October 1949</v>
                </pt>
                <pt idx="442">
                  <v>November 1949</v>
                </pt>
                <pt idx="443">
                  <v>December 1949</v>
                </pt>
                <pt idx="444">
                  <v>January 1950</v>
                </pt>
                <pt idx="445">
                  <v>February 1950</v>
                </pt>
                <pt idx="446">
                  <v>March 1950</v>
                </pt>
                <pt idx="447">
                  <v>April 1950</v>
                </pt>
                <pt idx="448">
                  <v>May 1950</v>
                </pt>
                <pt idx="449">
                  <v>June 1950</v>
                </pt>
                <pt idx="450">
                  <v>July 1950</v>
                </pt>
                <pt idx="451">
                  <v>August 1950</v>
                </pt>
                <pt idx="452">
                  <v>September 1950</v>
                </pt>
                <pt idx="453">
                  <v>October 1950</v>
                </pt>
                <pt idx="454">
                  <v>November 1950</v>
                </pt>
                <pt idx="455">
                  <v>December 1950</v>
                </pt>
                <pt idx="456">
                  <v>January 1951</v>
                </pt>
                <pt idx="457">
                  <v>February 1951</v>
                </pt>
                <pt idx="458">
                  <v>March 1951</v>
                </pt>
                <pt idx="459">
                  <v>April 1951</v>
                </pt>
                <pt idx="460">
                  <v>May 1951</v>
                </pt>
                <pt idx="461">
                  <v>June 1951</v>
                </pt>
                <pt idx="462">
                  <v>July 1951</v>
                </pt>
                <pt idx="463">
                  <v>August 1951</v>
                </pt>
                <pt idx="464">
                  <v>September 1951</v>
                </pt>
                <pt idx="465">
                  <v>October 1951</v>
                </pt>
                <pt idx="466">
                  <v>November 1951</v>
                </pt>
                <pt idx="467">
                  <v>December 1951</v>
                </pt>
                <pt idx="468">
                  <v>January 1952</v>
                </pt>
                <pt idx="469">
                  <v>February 1952</v>
                </pt>
                <pt idx="470">
                  <v>March 1952</v>
                </pt>
                <pt idx="471">
                  <v>April 1952</v>
                </pt>
                <pt idx="472">
                  <v>May 1952</v>
                </pt>
                <pt idx="473">
                  <v>June 1952</v>
                </pt>
                <pt idx="474">
                  <v>July 1952</v>
                </pt>
                <pt idx="475">
                  <v>August 1952</v>
                </pt>
                <pt idx="476">
                  <v>September 1952</v>
                </pt>
                <pt idx="477">
                  <v>October 1952</v>
                </pt>
                <pt idx="478">
                  <v>November 1952</v>
                </pt>
                <pt idx="479">
                  <v>December 1952</v>
                </pt>
                <pt idx="480">
                  <v>January 1953</v>
                </pt>
                <pt idx="481">
                  <v>February 1953</v>
                </pt>
                <pt idx="482">
                  <v>March 1953</v>
                </pt>
                <pt idx="483">
                  <v>April 1953</v>
                </pt>
                <pt idx="484">
                  <v>May 1953</v>
                </pt>
                <pt idx="485">
                  <v>June 1953</v>
                </pt>
                <pt idx="486">
                  <v>July 1953</v>
                </pt>
                <pt idx="487">
                  <v>August 1953</v>
                </pt>
                <pt idx="488">
                  <v>September 1953</v>
                </pt>
                <pt idx="489">
                  <v>October 1953</v>
                </pt>
                <pt idx="490">
                  <v>November 1953</v>
                </pt>
                <pt idx="491">
                  <v>December 1953</v>
                </pt>
                <pt idx="492">
                  <v>January 1954</v>
                </pt>
                <pt idx="493">
                  <v>February 1954</v>
                </pt>
                <pt idx="494">
                  <v>March 1954</v>
                </pt>
                <pt idx="495">
                  <v>April 1954</v>
                </pt>
                <pt idx="496">
                  <v>May 1954</v>
                </pt>
                <pt idx="497">
                  <v>June 1954</v>
                </pt>
                <pt idx="498">
                  <v>July 1954</v>
                </pt>
                <pt idx="499">
                  <v>August 1954</v>
                </pt>
                <pt idx="500">
                  <v>September 1954</v>
                </pt>
                <pt idx="501">
                  <v>October 1954</v>
                </pt>
                <pt idx="502">
                  <v>November 1954</v>
                </pt>
                <pt idx="503">
                  <v>December 1954</v>
                </pt>
                <pt idx="504">
                  <v>January 1955</v>
                </pt>
                <pt idx="505">
                  <v>February 1955</v>
                </pt>
                <pt idx="506">
                  <v>March 1955</v>
                </pt>
                <pt idx="507">
                  <v>April 1955</v>
                </pt>
                <pt idx="508">
                  <v>May 1955</v>
                </pt>
                <pt idx="509">
                  <v>June 1955</v>
                </pt>
                <pt idx="510">
                  <v>July 1955</v>
                </pt>
                <pt idx="511">
                  <v>August 1955</v>
                </pt>
                <pt idx="512">
                  <v>September 1955</v>
                </pt>
                <pt idx="513">
                  <v>October 1955</v>
                </pt>
                <pt idx="514">
                  <v>November 1955</v>
                </pt>
                <pt idx="515">
                  <v>December 1955</v>
                </pt>
                <pt idx="516">
                  <v>January 1956</v>
                </pt>
                <pt idx="517">
                  <v>February 1956</v>
                </pt>
                <pt idx="518">
                  <v>March 1956</v>
                </pt>
                <pt idx="519">
                  <v>April 1956</v>
                </pt>
                <pt idx="520">
                  <v>May 1956</v>
                </pt>
                <pt idx="521">
                  <v>June 1956</v>
                </pt>
                <pt idx="522">
                  <v>July 1956</v>
                </pt>
                <pt idx="523">
                  <v>August 1956</v>
                </pt>
                <pt idx="524">
                  <v>September 1956</v>
                </pt>
                <pt idx="525">
                  <v>October 1956</v>
                </pt>
                <pt idx="526">
                  <v>November 1956</v>
                </pt>
                <pt idx="527">
                  <v>December 1956</v>
                </pt>
                <pt idx="528">
                  <v>January 1957</v>
                </pt>
                <pt idx="529">
                  <v>February 1957</v>
                </pt>
                <pt idx="530">
                  <v>March 1957</v>
                </pt>
                <pt idx="531">
                  <v>April 1957</v>
                </pt>
                <pt idx="532">
                  <v>May 1957</v>
                </pt>
                <pt idx="533">
                  <v>June 1957</v>
                </pt>
                <pt idx="534">
                  <v>July 1957</v>
                </pt>
                <pt idx="535">
                  <v>August 1957</v>
                </pt>
                <pt idx="536">
                  <v>September 1957</v>
                </pt>
                <pt idx="537">
                  <v>October 1957</v>
                </pt>
                <pt idx="538">
                  <v>November 1957</v>
                </pt>
                <pt idx="539">
                  <v>December 1957</v>
                </pt>
                <pt idx="540">
                  <v>January 1958</v>
                </pt>
                <pt idx="541">
                  <v>February 1958</v>
                </pt>
                <pt idx="542">
                  <v>March 1958</v>
                </pt>
                <pt idx="543">
                  <v>April 1958</v>
                </pt>
                <pt idx="544">
                  <v>May 1958</v>
                </pt>
                <pt idx="545">
                  <v>June 1958</v>
                </pt>
                <pt idx="546">
                  <v>July 1958</v>
                </pt>
                <pt idx="547">
                  <v>August 1958</v>
                </pt>
                <pt idx="548">
                  <v>September 1958</v>
                </pt>
                <pt idx="549">
                  <v>October 1958</v>
                </pt>
                <pt idx="550">
                  <v>November 1958</v>
                </pt>
                <pt idx="551">
                  <v>December 1958</v>
                </pt>
                <pt idx="552">
                  <v>January 1959</v>
                </pt>
                <pt idx="553">
                  <v>February 1959</v>
                </pt>
                <pt idx="554">
                  <v>March 1959</v>
                </pt>
                <pt idx="555">
                  <v>April 1959</v>
                </pt>
                <pt idx="556">
                  <v>May 1959</v>
                </pt>
                <pt idx="557">
                  <v>June 1959</v>
                </pt>
                <pt idx="558">
                  <v>July 1959</v>
                </pt>
                <pt idx="559">
                  <v>August 1959</v>
                </pt>
                <pt idx="560">
                  <v>September 1959</v>
                </pt>
                <pt idx="561">
                  <v>October 1959</v>
                </pt>
                <pt idx="562">
                  <v>November 1959</v>
                </pt>
                <pt idx="563">
                  <v>December 1959</v>
                </pt>
                <pt idx="564">
                  <v>January 1960</v>
                </pt>
                <pt idx="565">
                  <v>February 1960</v>
                </pt>
                <pt idx="566">
                  <v>March 1960</v>
                </pt>
                <pt idx="567">
                  <v>April 1960</v>
                </pt>
                <pt idx="568">
                  <v>May 1960</v>
                </pt>
                <pt idx="569">
                  <v>June 1960</v>
                </pt>
                <pt idx="570">
                  <v>July 1960</v>
                </pt>
                <pt idx="571">
                  <v>August 1960</v>
                </pt>
                <pt idx="572">
                  <v>September 1960</v>
                </pt>
                <pt idx="573">
                  <v>October 1960</v>
                </pt>
                <pt idx="574">
                  <v>November 1960</v>
                </pt>
                <pt idx="575">
                  <v>December 1960</v>
                </pt>
                <pt idx="576">
                  <v>January 1961</v>
                </pt>
                <pt idx="577">
                  <v>February 1961</v>
                </pt>
                <pt idx="578">
                  <v>March 1961</v>
                </pt>
                <pt idx="579">
                  <v>April 1961</v>
                </pt>
                <pt idx="580">
                  <v>May 1961</v>
                </pt>
                <pt idx="581">
                  <v>June 1961</v>
                </pt>
                <pt idx="582">
                  <v>July 1961</v>
                </pt>
                <pt idx="583">
                  <v>August 1961</v>
                </pt>
                <pt idx="584">
                  <v>September 1961</v>
                </pt>
                <pt idx="585">
                  <v>October 1961</v>
                </pt>
                <pt idx="586">
                  <v>November 1961</v>
                </pt>
                <pt idx="587">
                  <v>December 1961</v>
                </pt>
                <pt idx="588">
                  <v>January 1962</v>
                </pt>
                <pt idx="589">
                  <v>February 1962</v>
                </pt>
                <pt idx="590">
                  <v>March 1962</v>
                </pt>
                <pt idx="591">
                  <v>April 1962</v>
                </pt>
                <pt idx="592">
                  <v>May 1962</v>
                </pt>
                <pt idx="593">
                  <v>June 1962</v>
                </pt>
                <pt idx="594">
                  <v>July 1962</v>
                </pt>
                <pt idx="595">
                  <v>August 1962</v>
                </pt>
                <pt idx="596">
                  <v>September 1962</v>
                </pt>
                <pt idx="597">
                  <v>October 1962</v>
                </pt>
                <pt idx="598">
                  <v>November 1962</v>
                </pt>
                <pt idx="599">
                  <v>December 1962</v>
                </pt>
                <pt idx="600">
                  <v>January 1963</v>
                </pt>
                <pt idx="601">
                  <v>February 1963</v>
                </pt>
                <pt idx="602">
                  <v>March 1963</v>
                </pt>
                <pt idx="603">
                  <v>April 1963</v>
                </pt>
                <pt idx="604">
                  <v>May 1963</v>
                </pt>
                <pt idx="605">
                  <v>June 1963</v>
                </pt>
                <pt idx="606">
                  <v>July 1963</v>
                </pt>
                <pt idx="607">
                  <v>August 1963</v>
                </pt>
                <pt idx="608">
                  <v>September 1963</v>
                </pt>
                <pt idx="609">
                  <v>October 1963</v>
                </pt>
                <pt idx="610">
                  <v>November 1963</v>
                </pt>
                <pt idx="611">
                  <v>December 1963</v>
                </pt>
                <pt idx="612">
                  <v>January 1964</v>
                </pt>
                <pt idx="613">
                  <v>February 1964</v>
                </pt>
                <pt idx="614">
                  <v>March 1964</v>
                </pt>
                <pt idx="615">
                  <v>April 1964</v>
                </pt>
                <pt idx="616">
                  <v>May 1964</v>
                </pt>
                <pt idx="617">
                  <v>June 1964</v>
                </pt>
                <pt idx="618">
                  <v>July 1964</v>
                </pt>
                <pt idx="619">
                  <v>August 1964</v>
                </pt>
                <pt idx="620">
                  <v>September 1964</v>
                </pt>
                <pt idx="621">
                  <v>October 1964</v>
                </pt>
                <pt idx="622">
                  <v>November 1964</v>
                </pt>
                <pt idx="623">
                  <v>December 1964</v>
                </pt>
                <pt idx="624">
                  <v>January 1965</v>
                </pt>
                <pt idx="625">
                  <v>February 1965</v>
                </pt>
                <pt idx="626">
                  <v>March 1965</v>
                </pt>
                <pt idx="627">
                  <v>April 1965</v>
                </pt>
                <pt idx="628">
                  <v>May 1965</v>
                </pt>
                <pt idx="629">
                  <v>June 1965</v>
                </pt>
                <pt idx="630">
                  <v>July 1965</v>
                </pt>
                <pt idx="631">
                  <v>August 1965</v>
                </pt>
                <pt idx="632">
                  <v>September 1965</v>
                </pt>
                <pt idx="633">
                  <v>October 1965</v>
                </pt>
                <pt idx="634">
                  <v>November 1965</v>
                </pt>
                <pt idx="635">
                  <v>December 1965</v>
                </pt>
                <pt idx="636">
                  <v>January 1966</v>
                </pt>
                <pt idx="637">
                  <v>February 1966</v>
                </pt>
                <pt idx="638">
                  <v>March 1966</v>
                </pt>
                <pt idx="639">
                  <v>April 1966</v>
                </pt>
                <pt idx="640">
                  <v>May 1966</v>
                </pt>
                <pt idx="641">
                  <v>June 1966</v>
                </pt>
                <pt idx="642">
                  <v>July 1966</v>
                </pt>
                <pt idx="643">
                  <v>August 1966</v>
                </pt>
                <pt idx="644">
                  <v>September 1966</v>
                </pt>
                <pt idx="645">
                  <v>October 1966</v>
                </pt>
                <pt idx="646">
                  <v>November 1966</v>
                </pt>
                <pt idx="647">
                  <v>December 1966</v>
                </pt>
                <pt idx="648">
                  <v>January 1967</v>
                </pt>
                <pt idx="649">
                  <v>February 1967</v>
                </pt>
                <pt idx="650">
                  <v>March 1967</v>
                </pt>
                <pt idx="651">
                  <v>April 1967</v>
                </pt>
                <pt idx="652">
                  <v>May 1967</v>
                </pt>
                <pt idx="653">
                  <v>June 1967</v>
                </pt>
                <pt idx="654">
                  <v>July 1967</v>
                </pt>
                <pt idx="655">
                  <v>August 1967</v>
                </pt>
                <pt idx="656">
                  <v>September 1967</v>
                </pt>
                <pt idx="657">
                  <v>October 1967</v>
                </pt>
                <pt idx="658">
                  <v>November 1967</v>
                </pt>
                <pt idx="659">
                  <v>December 1967</v>
                </pt>
                <pt idx="660">
                  <v>January 1968</v>
                </pt>
                <pt idx="661">
                  <v>February 1968</v>
                </pt>
                <pt idx="662">
                  <v>March 1968</v>
                </pt>
                <pt idx="663">
                  <v>April 1968</v>
                </pt>
                <pt idx="664">
                  <v>May 1968</v>
                </pt>
                <pt idx="665">
                  <v>June 1968</v>
                </pt>
                <pt idx="666">
                  <v>July 1968</v>
                </pt>
                <pt idx="667">
                  <v>August 1968</v>
                </pt>
                <pt idx="668">
                  <v>September 1968</v>
                </pt>
                <pt idx="669">
                  <v>October 1968</v>
                </pt>
                <pt idx="670">
                  <v>November 1968</v>
                </pt>
                <pt idx="671">
                  <v>December 1968</v>
                </pt>
                <pt idx="672">
                  <v>January 1969</v>
                </pt>
                <pt idx="673">
                  <v>February 1969</v>
                </pt>
                <pt idx="674">
                  <v>March 1969</v>
                </pt>
                <pt idx="675">
                  <v>April 1969</v>
                </pt>
                <pt idx="676">
                  <v>May 1969</v>
                </pt>
                <pt idx="677">
                  <v>June 1969</v>
                </pt>
                <pt idx="678">
                  <v>July 1969</v>
                </pt>
                <pt idx="679">
                  <v>August 1969</v>
                </pt>
                <pt idx="680">
                  <v>September 1969</v>
                </pt>
                <pt idx="681">
                  <v>October 1969</v>
                </pt>
                <pt idx="682">
                  <v>November 1969</v>
                </pt>
                <pt idx="683">
                  <v>December 1969</v>
                </pt>
                <pt idx="684">
                  <v>January 1970</v>
                </pt>
                <pt idx="685">
                  <v>February 1970</v>
                </pt>
                <pt idx="686">
                  <v>March 1970</v>
                </pt>
                <pt idx="687">
                  <v>April 1970</v>
                </pt>
                <pt idx="688">
                  <v>May 1970</v>
                </pt>
                <pt idx="689">
                  <v>June 1970</v>
                </pt>
                <pt idx="690">
                  <v>July 1970</v>
                </pt>
                <pt idx="691">
                  <v>August 1970</v>
                </pt>
                <pt idx="692">
                  <v>September 1970</v>
                </pt>
                <pt idx="693">
                  <v>October 1970</v>
                </pt>
                <pt idx="694">
                  <v>November 1970</v>
                </pt>
                <pt idx="695">
                  <v>December 1970</v>
                </pt>
                <pt idx="696">
                  <v>January 1971</v>
                </pt>
                <pt idx="697">
                  <v>February 1971</v>
                </pt>
                <pt idx="698">
                  <v>March 1971</v>
                </pt>
                <pt idx="699">
                  <v>April 1971</v>
                </pt>
                <pt idx="700">
                  <v>May 1971</v>
                </pt>
                <pt idx="701">
                  <v>June 1971</v>
                </pt>
                <pt idx="702">
                  <v>July 1971</v>
                </pt>
                <pt idx="703">
                  <v>August 1971</v>
                </pt>
                <pt idx="704">
                  <v>September 1971</v>
                </pt>
                <pt idx="705">
                  <v>October 1971</v>
                </pt>
                <pt idx="706">
                  <v>November 1971</v>
                </pt>
                <pt idx="707">
                  <v>December 1971</v>
                </pt>
                <pt idx="708">
                  <v>January 1972</v>
                </pt>
                <pt idx="709">
                  <v>February 1972</v>
                </pt>
                <pt idx="710">
                  <v>March 1972</v>
                </pt>
                <pt idx="711">
                  <v>April 1972</v>
                </pt>
                <pt idx="712">
                  <v>May 1972</v>
                </pt>
                <pt idx="713">
                  <v>June 1972</v>
                </pt>
                <pt idx="714">
                  <v>July 1972</v>
                </pt>
                <pt idx="715">
                  <v>August 1972</v>
                </pt>
                <pt idx="716">
                  <v>September 1972</v>
                </pt>
                <pt idx="717">
                  <v>October 1972</v>
                </pt>
                <pt idx="718">
                  <v>November 1972</v>
                </pt>
                <pt idx="719">
                  <v>December 1972</v>
                </pt>
                <pt idx="720">
                  <v>January 1973</v>
                </pt>
                <pt idx="721">
                  <v>February 1973</v>
                </pt>
                <pt idx="722">
                  <v>March 1973</v>
                </pt>
                <pt idx="723">
                  <v>April 1973</v>
                </pt>
                <pt idx="724">
                  <v>May 1973</v>
                </pt>
                <pt idx="725">
                  <v>June 1973</v>
                </pt>
                <pt idx="726">
                  <v>July 1973</v>
                </pt>
                <pt idx="727">
                  <v>August 1973</v>
                </pt>
                <pt idx="728">
                  <v>September 1973</v>
                </pt>
                <pt idx="729">
                  <v>October 1973</v>
                </pt>
                <pt idx="730">
                  <v>November 1973</v>
                </pt>
                <pt idx="731">
                  <v>December 1973</v>
                </pt>
                <pt idx="732">
                  <v>January 1974</v>
                </pt>
                <pt idx="733">
                  <v>February 1974</v>
                </pt>
                <pt idx="734">
                  <v>March 1974</v>
                </pt>
                <pt idx="735">
                  <v>April 1974</v>
                </pt>
                <pt idx="736">
                  <v>May 1974</v>
                </pt>
                <pt idx="737">
                  <v>June 1974</v>
                </pt>
                <pt idx="738">
                  <v>July 1974</v>
                </pt>
                <pt idx="739">
                  <v>August 1974</v>
                </pt>
                <pt idx="740">
                  <v>September 1974</v>
                </pt>
                <pt idx="741">
                  <v>October 1974</v>
                </pt>
                <pt idx="742">
                  <v>November 1974</v>
                </pt>
                <pt idx="743">
                  <v>December 1974</v>
                </pt>
                <pt idx="744">
                  <v>January 1975</v>
                </pt>
                <pt idx="745">
                  <v>February 1975</v>
                </pt>
                <pt idx="746">
                  <v>March 1975</v>
                </pt>
                <pt idx="747">
                  <v>April 1975</v>
                </pt>
                <pt idx="748">
                  <v>May 1975</v>
                </pt>
                <pt idx="749">
                  <v>June 1975</v>
                </pt>
                <pt idx="750">
                  <v>July 1975</v>
                </pt>
                <pt idx="751">
                  <v>August 1975</v>
                </pt>
                <pt idx="752">
                  <v>September 1975</v>
                </pt>
                <pt idx="753">
                  <v>October 1975</v>
                </pt>
                <pt idx="754">
                  <v>November 1975</v>
                </pt>
                <pt idx="755">
                  <v>December 1975</v>
                </pt>
                <pt idx="756">
                  <v>January 1976</v>
                </pt>
                <pt idx="757">
                  <v>February 1976</v>
                </pt>
                <pt idx="758">
                  <v>March 1976</v>
                </pt>
                <pt idx="759">
                  <v>April 1976</v>
                </pt>
                <pt idx="760">
                  <v>May 1976</v>
                </pt>
                <pt idx="761">
                  <v>June 1976</v>
                </pt>
                <pt idx="762">
                  <v>July 1976</v>
                </pt>
                <pt idx="763">
                  <v>August 1976</v>
                </pt>
                <pt idx="764">
                  <v>September 1976</v>
                </pt>
                <pt idx="765">
                  <v>October 1976</v>
                </pt>
                <pt idx="766">
                  <v>November 1976</v>
                </pt>
                <pt idx="767">
                  <v>December 1976</v>
                </pt>
                <pt idx="768">
                  <v>January 1977</v>
                </pt>
                <pt idx="769">
                  <v>February 1977</v>
                </pt>
                <pt idx="770">
                  <v>March 1977</v>
                </pt>
                <pt idx="771">
                  <v>April 1977</v>
                </pt>
                <pt idx="772">
                  <v>May 1977</v>
                </pt>
                <pt idx="773">
                  <v>June 1977</v>
                </pt>
                <pt idx="774">
                  <v>July 1977</v>
                </pt>
                <pt idx="775">
                  <v>August 1977</v>
                </pt>
                <pt idx="776">
                  <v>September 1977</v>
                </pt>
                <pt idx="777">
                  <v>October 1977</v>
                </pt>
                <pt idx="778">
                  <v>November 1977</v>
                </pt>
                <pt idx="779">
                  <v>December 1977</v>
                </pt>
                <pt idx="780">
                  <v>January 1978</v>
                </pt>
                <pt idx="781">
                  <v>February 1978</v>
                </pt>
                <pt idx="782">
                  <v>March 1978</v>
                </pt>
                <pt idx="783">
                  <v>April 1978</v>
                </pt>
                <pt idx="784">
                  <v>May 1978</v>
                </pt>
                <pt idx="785">
                  <v>June 1978</v>
                </pt>
                <pt idx="786">
                  <v>July 1978</v>
                </pt>
                <pt idx="787">
                  <v>August 1978</v>
                </pt>
                <pt idx="788">
                  <v>September 1978</v>
                </pt>
                <pt idx="789">
                  <v>October 1978</v>
                </pt>
                <pt idx="790">
                  <v>November 1978</v>
                </pt>
                <pt idx="791">
                  <v>December 1978</v>
                </pt>
                <pt idx="792">
                  <v>January 1979</v>
                </pt>
                <pt idx="793">
                  <v>February 1979</v>
                </pt>
                <pt idx="794">
                  <v>March 1979</v>
                </pt>
                <pt idx="795">
                  <v>April 1979</v>
                </pt>
                <pt idx="796">
                  <v>May 1979</v>
                </pt>
                <pt idx="797">
                  <v>June 1979</v>
                </pt>
                <pt idx="798">
                  <v>July 1979</v>
                </pt>
                <pt idx="799">
                  <v>August 1979</v>
                </pt>
                <pt idx="800">
                  <v>September 1979</v>
                </pt>
                <pt idx="801">
                  <v>October 1979</v>
                </pt>
                <pt idx="802">
                  <v>November 1979</v>
                </pt>
                <pt idx="803">
                  <v>December 1979</v>
                </pt>
                <pt idx="804">
                  <v>January 1980</v>
                </pt>
                <pt idx="805">
                  <v>February 1980</v>
                </pt>
                <pt idx="806">
                  <v>March 1980</v>
                </pt>
                <pt idx="807">
                  <v>April 1980</v>
                </pt>
                <pt idx="808">
                  <v>May 1980</v>
                </pt>
                <pt idx="809">
                  <v>June 1980</v>
                </pt>
                <pt idx="810">
                  <v>July 1980</v>
                </pt>
                <pt idx="811">
                  <v>August 1980</v>
                </pt>
                <pt idx="812">
                  <v>September 1980</v>
                </pt>
                <pt idx="813">
                  <v>October 1980</v>
                </pt>
                <pt idx="814">
                  <v>November 1980</v>
                </pt>
                <pt idx="815">
                  <v>December 1980</v>
                </pt>
                <pt idx="816">
                  <v>January 1981</v>
                </pt>
                <pt idx="817">
                  <v>February 1981</v>
                </pt>
                <pt idx="818">
                  <v>March 1981</v>
                </pt>
                <pt idx="819">
                  <v>April 1981</v>
                </pt>
                <pt idx="820">
                  <v>May 1981</v>
                </pt>
                <pt idx="821">
                  <v>June 1981</v>
                </pt>
                <pt idx="822">
                  <v>July 1981</v>
                </pt>
                <pt idx="823">
                  <v>August 1981</v>
                </pt>
                <pt idx="824">
                  <v>September 1981</v>
                </pt>
                <pt idx="825">
                  <v>October 1981</v>
                </pt>
                <pt idx="826">
                  <v>November 1981</v>
                </pt>
                <pt idx="827">
                  <v>December 1981</v>
                </pt>
                <pt idx="828">
                  <v>January 1982</v>
                </pt>
                <pt idx="829">
                  <v>February 1982</v>
                </pt>
                <pt idx="830">
                  <v>March 1982</v>
                </pt>
                <pt idx="831">
                  <v>April 1982</v>
                </pt>
                <pt idx="832">
                  <v>May 1982</v>
                </pt>
                <pt idx="833">
                  <v>June 1982</v>
                </pt>
                <pt idx="834">
                  <v>July 1982</v>
                </pt>
                <pt idx="835">
                  <v>August 1982</v>
                </pt>
                <pt idx="836">
                  <v>September 1982</v>
                </pt>
                <pt idx="837">
                  <v>October 1982</v>
                </pt>
                <pt idx="838">
                  <v>November 1982</v>
                </pt>
                <pt idx="839">
                  <v>December 1982</v>
                </pt>
                <pt idx="840">
                  <v>January 1983</v>
                </pt>
                <pt idx="841">
                  <v>February 1983</v>
                </pt>
                <pt idx="842">
                  <v>March 1983</v>
                </pt>
                <pt idx="843">
                  <v>April 1983</v>
                </pt>
                <pt idx="844">
                  <v>May 1983</v>
                </pt>
                <pt idx="845">
                  <v>June 1983</v>
                </pt>
                <pt idx="846">
                  <v>July 1983</v>
                </pt>
                <pt idx="847">
                  <v>August 1983</v>
                </pt>
                <pt idx="848">
                  <v>September 1983</v>
                </pt>
                <pt idx="849">
                  <v>October 1983</v>
                </pt>
                <pt idx="850">
                  <v>November 1983</v>
                </pt>
                <pt idx="851">
                  <v>December 1983</v>
                </pt>
                <pt idx="852">
                  <v>January 1984</v>
                </pt>
                <pt idx="853">
                  <v>February 1984</v>
                </pt>
                <pt idx="854">
                  <v>March 1984</v>
                </pt>
                <pt idx="855">
                  <v>April 1984</v>
                </pt>
                <pt idx="856">
                  <v>May 1984</v>
                </pt>
                <pt idx="857">
                  <v>June 1984</v>
                </pt>
                <pt idx="858">
                  <v>July 1984</v>
                </pt>
                <pt idx="859">
                  <v>August 1984</v>
                </pt>
                <pt idx="860">
                  <v>September 1984</v>
                </pt>
                <pt idx="861">
                  <v>October 1984</v>
                </pt>
                <pt idx="862">
                  <v>November 1984</v>
                </pt>
                <pt idx="863">
                  <v>December 1984</v>
                </pt>
                <pt idx="864">
                  <v>January 1985</v>
                </pt>
                <pt idx="865">
                  <v>February 1985</v>
                </pt>
                <pt idx="866">
                  <v>March 1985</v>
                </pt>
                <pt idx="867">
                  <v>April 1985</v>
                </pt>
                <pt idx="868">
                  <v>May 1985</v>
                </pt>
                <pt idx="869">
                  <v>June 1985</v>
                </pt>
                <pt idx="870">
                  <v>July 1985</v>
                </pt>
                <pt idx="871">
                  <v>August 1985</v>
                </pt>
                <pt idx="872">
                  <v>September 1985</v>
                </pt>
                <pt idx="873">
                  <v>October 1985</v>
                </pt>
                <pt idx="874">
                  <v>November 1985</v>
                </pt>
                <pt idx="875">
                  <v>December 1985</v>
                </pt>
                <pt idx="876">
                  <v>January 1986</v>
                </pt>
                <pt idx="877">
                  <v>February 1986</v>
                </pt>
                <pt idx="878">
                  <v>March 1986</v>
                </pt>
                <pt idx="879">
                  <v>April 1986</v>
                </pt>
                <pt idx="880">
                  <v>May 1986</v>
                </pt>
                <pt idx="881">
                  <v>June 1986</v>
                </pt>
                <pt idx="882">
                  <v>July 1986</v>
                </pt>
                <pt idx="883">
                  <v>August 1986</v>
                </pt>
                <pt idx="884">
                  <v>September 1986</v>
                </pt>
                <pt idx="885">
                  <v>October 1986</v>
                </pt>
                <pt idx="886">
                  <v>November 1986</v>
                </pt>
                <pt idx="887">
                  <v>December 1986</v>
                </pt>
                <pt idx="888">
                  <v>January 1987</v>
                </pt>
                <pt idx="889">
                  <v>February 1987</v>
                </pt>
                <pt idx="890">
                  <v>March 1987</v>
                </pt>
                <pt idx="891">
                  <v>April 1987</v>
                </pt>
                <pt idx="892">
                  <v>May 1987</v>
                </pt>
                <pt idx="893">
                  <v>June 1987</v>
                </pt>
                <pt idx="894">
                  <v>July 1987</v>
                </pt>
                <pt idx="895">
                  <v>August 1987</v>
                </pt>
                <pt idx="896">
                  <v>September 1987</v>
                </pt>
                <pt idx="897">
                  <v>October 1987</v>
                </pt>
                <pt idx="898">
                  <v>November 1987</v>
                </pt>
                <pt idx="899">
                  <v>December 1987</v>
                </pt>
                <pt idx="900">
                  <v>January 1988</v>
                </pt>
                <pt idx="901">
                  <v>February 1988</v>
                </pt>
                <pt idx="902">
                  <v>March 1988</v>
                </pt>
                <pt idx="903">
                  <v>April 1988</v>
                </pt>
                <pt idx="904">
                  <v>May 1988</v>
                </pt>
                <pt idx="905">
                  <v>June 1988</v>
                </pt>
                <pt idx="906">
                  <v>July 1988</v>
                </pt>
                <pt idx="907">
                  <v>August 1988</v>
                </pt>
                <pt idx="908">
                  <v>September 1988</v>
                </pt>
                <pt idx="909">
                  <v>October 1988</v>
                </pt>
                <pt idx="910">
                  <v>November 1988</v>
                </pt>
                <pt idx="911">
                  <v>December 1988</v>
                </pt>
                <pt idx="912">
                  <v>January 1989</v>
                </pt>
                <pt idx="913">
                  <v>February 1989</v>
                </pt>
                <pt idx="914">
                  <v>March 1989</v>
                </pt>
                <pt idx="915">
                  <v>April 1989</v>
                </pt>
                <pt idx="916">
                  <v>May 1989</v>
                </pt>
                <pt idx="917">
                  <v>June 1989</v>
                </pt>
                <pt idx="918">
                  <v>July 1989</v>
                </pt>
                <pt idx="919">
                  <v>August 1989</v>
                </pt>
                <pt idx="920">
                  <v>September 1989</v>
                </pt>
                <pt idx="921">
                  <v>October 1989</v>
                </pt>
                <pt idx="922">
                  <v>November 1989</v>
                </pt>
                <pt idx="923">
                  <v>December 1989</v>
                </pt>
                <pt idx="924">
                  <v>January 1990</v>
                </pt>
                <pt idx="925">
                  <v>February 1990</v>
                </pt>
                <pt idx="926">
                  <v>March 1990</v>
                </pt>
                <pt idx="927">
                  <v>April 1990</v>
                </pt>
                <pt idx="928">
                  <v>May 1990</v>
                </pt>
                <pt idx="929">
                  <v>June 1990</v>
                </pt>
                <pt idx="930">
                  <v>July 1990</v>
                </pt>
                <pt idx="931">
                  <v>August 1990</v>
                </pt>
                <pt idx="932">
                  <v>September 1990</v>
                </pt>
                <pt idx="933">
                  <v>October 1990</v>
                </pt>
                <pt idx="934">
                  <v>November 1990</v>
                </pt>
                <pt idx="935">
                  <v>December 1990</v>
                </pt>
                <pt idx="936">
                  <v>January 1991</v>
                </pt>
                <pt idx="937">
                  <v>February 1991</v>
                </pt>
                <pt idx="938">
                  <v>March 1991</v>
                </pt>
                <pt idx="939">
                  <v>April 1991</v>
                </pt>
                <pt idx="940">
                  <v>May 1991</v>
                </pt>
                <pt idx="941">
                  <v>June 1991</v>
                </pt>
                <pt idx="942">
                  <v>July 1991</v>
                </pt>
                <pt idx="943">
                  <v>August 1991</v>
                </pt>
                <pt idx="944">
                  <v>September 1991</v>
                </pt>
                <pt idx="945">
                  <v>October 1991</v>
                </pt>
                <pt idx="946">
                  <v>November 1991</v>
                </pt>
                <pt idx="947">
                  <v>December 1991</v>
                </pt>
                <pt idx="948">
                  <v>January 1992</v>
                </pt>
                <pt idx="949">
                  <v>February 1992</v>
                </pt>
                <pt idx="950">
                  <v>March 1992</v>
                </pt>
                <pt idx="951">
                  <v>April 1992</v>
                </pt>
                <pt idx="952">
                  <v>May 1992</v>
                </pt>
                <pt idx="953">
                  <v>June 1992</v>
                </pt>
                <pt idx="954">
                  <v>July 1992</v>
                </pt>
                <pt idx="955">
                  <v>August 1992</v>
                </pt>
                <pt idx="956">
                  <v>September 1992</v>
                </pt>
                <pt idx="957">
                  <v>October 1992</v>
                </pt>
                <pt idx="958">
                  <v>November 1992</v>
                </pt>
                <pt idx="959">
                  <v>December 1992</v>
                </pt>
                <pt idx="960">
                  <v>January 1993</v>
                </pt>
                <pt idx="961">
                  <v>February 1993</v>
                </pt>
                <pt idx="962">
                  <v>March 1993</v>
                </pt>
                <pt idx="963">
                  <v>April 1993</v>
                </pt>
                <pt idx="964">
                  <v>May 1993</v>
                </pt>
                <pt idx="965">
                  <v>June 1993</v>
                </pt>
                <pt idx="966">
                  <v>July 1993</v>
                </pt>
                <pt idx="967">
                  <v>August 1993</v>
                </pt>
                <pt idx="968">
                  <v>September 1993</v>
                </pt>
                <pt idx="969">
                  <v>October 1993</v>
                </pt>
                <pt idx="970">
                  <v>November 1993</v>
                </pt>
                <pt idx="971">
                  <v>December 1993</v>
                </pt>
                <pt idx="972">
                  <v>January 1994</v>
                </pt>
                <pt idx="973">
                  <v>February 1994</v>
                </pt>
                <pt idx="974">
                  <v>March 1994</v>
                </pt>
                <pt idx="975">
                  <v>April 1994</v>
                </pt>
                <pt idx="976">
                  <v>May 1994</v>
                </pt>
                <pt idx="977">
                  <v>June 1994</v>
                </pt>
                <pt idx="978">
                  <v>July 1994</v>
                </pt>
                <pt idx="979">
                  <v>August 1994</v>
                </pt>
                <pt idx="980">
                  <v>September 1994</v>
                </pt>
                <pt idx="981">
                  <v>October 1994</v>
                </pt>
                <pt idx="982">
                  <v>November 1994</v>
                </pt>
                <pt idx="983">
                  <v>December 1994</v>
                </pt>
                <pt idx="984">
                  <v>January 1995</v>
                </pt>
                <pt idx="985">
                  <v>February 1995</v>
                </pt>
                <pt idx="986">
                  <v>March 1995</v>
                </pt>
                <pt idx="987">
                  <v>April 1995</v>
                </pt>
                <pt idx="988">
                  <v>May 1995</v>
                </pt>
                <pt idx="989">
                  <v>June 1995</v>
                </pt>
                <pt idx="990">
                  <v>July 1995</v>
                </pt>
                <pt idx="991">
                  <v>August 1995</v>
                </pt>
                <pt idx="992">
                  <v>September 1995</v>
                </pt>
                <pt idx="993">
                  <v>October 1995</v>
                </pt>
                <pt idx="994">
                  <v>November 1995</v>
                </pt>
                <pt idx="995">
                  <v>December 1995</v>
                </pt>
                <pt idx="996">
                  <v>January 1996</v>
                </pt>
                <pt idx="997">
                  <v>February 1996</v>
                </pt>
                <pt idx="998">
                  <v>March 1996</v>
                </pt>
                <pt idx="999">
                  <v>April 1996</v>
                </pt>
                <pt idx="1000">
                  <v>May 1996</v>
                </pt>
                <pt idx="1001">
                  <v>June 1996</v>
                </pt>
                <pt idx="1002">
                  <v>July 1996</v>
                </pt>
                <pt idx="1003">
                  <v>August 1996</v>
                </pt>
                <pt idx="1004">
                  <v>September 1996</v>
                </pt>
                <pt idx="1005">
                  <v>October 1996</v>
                </pt>
                <pt idx="1006">
                  <v>November 1996</v>
                </pt>
                <pt idx="1007">
                  <v>December 1996</v>
                </pt>
                <pt idx="1008">
                  <v>January 1997</v>
                </pt>
                <pt idx="1009">
                  <v>February 1997</v>
                </pt>
                <pt idx="1010">
                  <v>March 1997</v>
                </pt>
                <pt idx="1011">
                  <v>April 1997</v>
                </pt>
                <pt idx="1012">
                  <v>May 1997</v>
                </pt>
                <pt idx="1013">
                  <v>June 1997</v>
                </pt>
                <pt idx="1014">
                  <v>July 1997</v>
                </pt>
                <pt idx="1015">
                  <v>August 1997</v>
                </pt>
                <pt idx="1016">
                  <v>September 1997</v>
                </pt>
                <pt idx="1017">
                  <v>October 1997</v>
                </pt>
                <pt idx="1018">
                  <v>November 1997</v>
                </pt>
                <pt idx="1019">
                  <v>December 1997</v>
                </pt>
                <pt idx="1020">
                  <v>January 1998</v>
                </pt>
                <pt idx="1021">
                  <v>February 1998</v>
                </pt>
                <pt idx="1022">
                  <v>March 1998</v>
                </pt>
                <pt idx="1023">
                  <v>April 1998</v>
                </pt>
                <pt idx="1024">
                  <v>May 1998</v>
                </pt>
                <pt idx="1025">
                  <v>June 1998</v>
                </pt>
                <pt idx="1026">
                  <v>July 1998</v>
                </pt>
                <pt idx="1027">
                  <v>August 1998</v>
                </pt>
                <pt idx="1028">
                  <v>September 1998</v>
                </pt>
                <pt idx="1029">
                  <v>October 1998</v>
                </pt>
                <pt idx="1030">
                  <v>November 1998</v>
                </pt>
                <pt idx="1031">
                  <v>December 1998</v>
                </pt>
                <pt idx="1032">
                  <v>January 1999</v>
                </pt>
                <pt idx="1033">
                  <v>February 1999</v>
                </pt>
                <pt idx="1034">
                  <v>March 1999</v>
                </pt>
                <pt idx="1035">
                  <v>April 1999</v>
                </pt>
                <pt idx="1036">
                  <v>May 1999</v>
                </pt>
                <pt idx="1037">
                  <v>June 1999</v>
                </pt>
                <pt idx="1038">
                  <v>July 1999</v>
                </pt>
                <pt idx="1039">
                  <v>August 1999</v>
                </pt>
                <pt idx="1040">
                  <v>September 1999</v>
                </pt>
                <pt idx="1041">
                  <v>October 1999</v>
                </pt>
                <pt idx="1042">
                  <v>November 1999</v>
                </pt>
                <pt idx="1043">
                  <v>December 1999</v>
                </pt>
                <pt idx="1044">
                  <v>January 2000</v>
                </pt>
                <pt idx="1045">
                  <v>February 2000</v>
                </pt>
                <pt idx="1046">
                  <v>March 2000</v>
                </pt>
                <pt idx="1047">
                  <v>April 2000</v>
                </pt>
                <pt idx="1048">
                  <v>May 2000</v>
                </pt>
                <pt idx="1049">
                  <v>June 2000</v>
                </pt>
                <pt idx="1050">
                  <v>July 2000</v>
                </pt>
                <pt idx="1051">
                  <v>August 2000</v>
                </pt>
                <pt idx="1052">
                  <v>September 2000</v>
                </pt>
                <pt idx="1053">
                  <v>October 2000</v>
                </pt>
                <pt idx="1054">
                  <v>November 2000</v>
                </pt>
                <pt idx="1055">
                  <v>December 2000</v>
                </pt>
                <pt idx="1056">
                  <v>January 2001</v>
                </pt>
                <pt idx="1057">
                  <v>February 2001</v>
                </pt>
                <pt idx="1058">
                  <v>March 2001</v>
                </pt>
                <pt idx="1059">
                  <v>April 2001</v>
                </pt>
                <pt idx="1060">
                  <v>May 2001</v>
                </pt>
                <pt idx="1061">
                  <v>June 2001</v>
                </pt>
                <pt idx="1062">
                  <v>July 2001</v>
                </pt>
                <pt idx="1063">
                  <v>August 2001</v>
                </pt>
                <pt idx="1064">
                  <v>September 2001</v>
                </pt>
                <pt idx="1065">
                  <v>October 2001</v>
                </pt>
                <pt idx="1066">
                  <v>November 2001</v>
                </pt>
                <pt idx="1067">
                  <v>December 2001</v>
                </pt>
                <pt idx="1068">
                  <v>January 2002</v>
                </pt>
                <pt idx="1069">
                  <v>February 2002</v>
                </pt>
                <pt idx="1070">
                  <v>March 2002</v>
                </pt>
                <pt idx="1071">
                  <v>April 2002</v>
                </pt>
                <pt idx="1072">
                  <v>May 2002</v>
                </pt>
                <pt idx="1073">
                  <v>June 2002</v>
                </pt>
                <pt idx="1074">
                  <v>July 2002</v>
                </pt>
                <pt idx="1075">
                  <v>August 2002</v>
                </pt>
                <pt idx="1076">
                  <v>September 2002</v>
                </pt>
                <pt idx="1077">
                  <v>October 2002</v>
                </pt>
                <pt idx="1078">
                  <v>November 2002</v>
                </pt>
                <pt idx="1079">
                  <v>December 2002</v>
                </pt>
                <pt idx="1080">
                  <v>January 2003</v>
                </pt>
                <pt idx="1081">
                  <v>February 2003</v>
                </pt>
                <pt idx="1082">
                  <v>March 2003</v>
                </pt>
                <pt idx="1083">
                  <v>April 2003</v>
                </pt>
                <pt idx="1084">
                  <v>May 2003</v>
                </pt>
                <pt idx="1085">
                  <v>June 2003</v>
                </pt>
                <pt idx="1086">
                  <v>July 2003</v>
                </pt>
                <pt idx="1087">
                  <v>August 2003</v>
                </pt>
                <pt idx="1088">
                  <v>September 2003</v>
                </pt>
                <pt idx="1089">
                  <v>October 2003</v>
                </pt>
                <pt idx="1090">
                  <v>November 2003</v>
                </pt>
                <pt idx="1091">
                  <v>December 2003</v>
                </pt>
                <pt idx="1092">
                  <v>January 2004</v>
                </pt>
                <pt idx="1093">
                  <v>February 2004</v>
                </pt>
                <pt idx="1094">
                  <v>March 2004</v>
                </pt>
                <pt idx="1095">
                  <v>April 2004</v>
                </pt>
                <pt idx="1096">
                  <v>May 2004</v>
                </pt>
                <pt idx="1097">
                  <v>June 2004</v>
                </pt>
                <pt idx="1098">
                  <v>July 2004</v>
                </pt>
                <pt idx="1099">
                  <v>August 2004</v>
                </pt>
                <pt idx="1100">
                  <v>September 2004</v>
                </pt>
                <pt idx="1101">
                  <v>October 2004</v>
                </pt>
                <pt idx="1102">
                  <v>November 2004</v>
                </pt>
                <pt idx="1103">
                  <v>December 2004</v>
                </pt>
                <pt idx="1104">
                  <v>January 2005</v>
                </pt>
                <pt idx="1105">
                  <v>February 2005</v>
                </pt>
                <pt idx="1106">
                  <v>March 2005</v>
                </pt>
                <pt idx="1107">
                  <v>April 2005</v>
                </pt>
                <pt idx="1108">
                  <v>May 2005</v>
                </pt>
                <pt idx="1109">
                  <v>June 2005</v>
                </pt>
                <pt idx="1110">
                  <v>July 2005</v>
                </pt>
                <pt idx="1111">
                  <v>August 2005</v>
                </pt>
                <pt idx="1112">
                  <v>September 2005</v>
                </pt>
                <pt idx="1113">
                  <v>October 2005</v>
                </pt>
                <pt idx="1114">
                  <v>November 2005</v>
                </pt>
                <pt idx="1115">
                  <v>December 2005</v>
                </pt>
                <pt idx="1116">
                  <v>January 2006</v>
                </pt>
                <pt idx="1117">
                  <v>February 2006</v>
                </pt>
                <pt idx="1118">
                  <v>March 2006</v>
                </pt>
                <pt idx="1119">
                  <v>April 2006</v>
                </pt>
                <pt idx="1120">
                  <v>May 2006</v>
                </pt>
                <pt idx="1121">
                  <v>June 2006</v>
                </pt>
                <pt idx="1122">
                  <v>July 2006</v>
                </pt>
                <pt idx="1123">
                  <v>August 2006</v>
                </pt>
                <pt idx="1124">
                  <v>September 2006</v>
                </pt>
                <pt idx="1125">
                  <v>October 2006</v>
                </pt>
                <pt idx="1126">
                  <v>November 2006</v>
                </pt>
                <pt idx="1127">
                  <v>December 2006</v>
                </pt>
                <pt idx="1128">
                  <v>January 2007</v>
                </pt>
                <pt idx="1129">
                  <v>February 2007</v>
                </pt>
                <pt idx="1130">
                  <v>March 2007</v>
                </pt>
                <pt idx="1131">
                  <v>April 2007</v>
                </pt>
                <pt idx="1132">
                  <v>May 2007</v>
                </pt>
                <pt idx="1133">
                  <v>June 2007</v>
                </pt>
                <pt idx="1134">
                  <v>July 2007</v>
                </pt>
                <pt idx="1135">
                  <v>August 2007</v>
                </pt>
                <pt idx="1136">
                  <v>September 2007</v>
                </pt>
                <pt idx="1137">
                  <v>October 2007</v>
                </pt>
                <pt idx="1138">
                  <v>November 2007</v>
                </pt>
                <pt idx="1139">
                  <v>December 2007</v>
                </pt>
                <pt idx="1140">
                  <v>January 2008</v>
                </pt>
                <pt idx="1141">
                  <v>February 2008</v>
                </pt>
                <pt idx="1142">
                  <v>March 2008</v>
                </pt>
                <pt idx="1143">
                  <v>April 2008</v>
                </pt>
                <pt idx="1144">
                  <v>May 2008</v>
                </pt>
                <pt idx="1145">
                  <v>June 2008</v>
                </pt>
                <pt idx="1146">
                  <v>July 2008</v>
                </pt>
                <pt idx="1147">
                  <v>August 2008</v>
                </pt>
                <pt idx="1148">
                  <v>September 2008</v>
                </pt>
                <pt idx="1149">
                  <v>October 2008</v>
                </pt>
                <pt idx="1150">
                  <v>November 2008</v>
                </pt>
                <pt idx="1151">
                  <v>December 2008</v>
                </pt>
                <pt idx="1152">
                  <v>January 2009</v>
                </pt>
                <pt idx="1153">
                  <v>February 2009</v>
                </pt>
                <pt idx="1154">
                  <v>March 2009</v>
                </pt>
                <pt idx="1155">
                  <v>April 2009</v>
                </pt>
                <pt idx="1156">
                  <v>May 2009</v>
                </pt>
                <pt idx="1157">
                  <v>June 2009</v>
                </pt>
                <pt idx="1158">
                  <v>July 2009</v>
                </pt>
                <pt idx="1159">
                  <v>August 2009</v>
                </pt>
                <pt idx="1160">
                  <v>September 2009</v>
                </pt>
                <pt idx="1161">
                  <v>October 2009</v>
                </pt>
                <pt idx="1162">
                  <v>November 2009</v>
                </pt>
                <pt idx="1163">
                  <v>December 2009</v>
                </pt>
                <pt idx="1164">
                  <v>January 2010</v>
                </pt>
                <pt idx="1165">
                  <v>February 2010</v>
                </pt>
                <pt idx="1166">
                  <v>March 2010</v>
                </pt>
                <pt idx="1167">
                  <v>April 2010</v>
                </pt>
                <pt idx="1168">
                  <v>May 2010</v>
                </pt>
                <pt idx="1169">
                  <v>June 2010</v>
                </pt>
                <pt idx="1170">
                  <v>July 2010</v>
                </pt>
                <pt idx="1171">
                  <v>August 2010</v>
                </pt>
                <pt idx="1172">
                  <v>September 2010</v>
                </pt>
                <pt idx="1173">
                  <v>October 2010</v>
                </pt>
                <pt idx="1174">
                  <v>November 2010</v>
                </pt>
                <pt idx="1175">
                  <v>December 2010</v>
                </pt>
                <pt idx="1176">
                  <v>January 2011</v>
                </pt>
                <pt idx="1177">
                  <v>February 2011</v>
                </pt>
                <pt idx="1178">
                  <v>March 2011</v>
                </pt>
                <pt idx="1179">
                  <v>April 2011</v>
                </pt>
                <pt idx="1180">
                  <v>May 2011</v>
                </pt>
                <pt idx="1181">
                  <v>June 2011</v>
                </pt>
                <pt idx="1182">
                  <v>July 2011</v>
                </pt>
                <pt idx="1183">
                  <v>August 2011</v>
                </pt>
                <pt idx="1184">
                  <v>September 2011</v>
                </pt>
                <pt idx="1185">
                  <v>October 2011</v>
                </pt>
                <pt idx="1186">
                  <v>November 2011</v>
                </pt>
                <pt idx="1187">
                  <v>December 2011</v>
                </pt>
                <pt idx="1188">
                  <v>January 2012</v>
                </pt>
                <pt idx="1189">
                  <v>February 2012</v>
                </pt>
                <pt idx="1190">
                  <v>March 2012</v>
                </pt>
                <pt idx="1191">
                  <v>April 2012</v>
                </pt>
                <pt idx="1192">
                  <v>May 2012</v>
                </pt>
                <pt idx="1193">
                  <v>June 2012</v>
                </pt>
                <pt idx="1194">
                  <v>July 2012</v>
                </pt>
                <pt idx="1195">
                  <v>August 2012</v>
                </pt>
                <pt idx="1196">
                  <v>September 2012</v>
                </pt>
                <pt idx="1197">
                  <v>October 2012</v>
                </pt>
                <pt idx="1198">
                  <v>November 2012</v>
                </pt>
                <pt idx="1199">
                  <v>December 2012</v>
                </pt>
                <pt idx="1200">
                  <v>January 2013</v>
                </pt>
                <pt idx="1201">
                  <v>February 2013</v>
                </pt>
                <pt idx="1202">
                  <v>March 2013</v>
                </pt>
                <pt idx="1203">
                  <v>April 2013</v>
                </pt>
                <pt idx="1204">
                  <v>May 2013</v>
                </pt>
                <pt idx="1205">
                  <v>June 2013</v>
                </pt>
                <pt idx="1206">
                  <v>July 2013</v>
                </pt>
                <pt idx="1207">
                  <v>August 2013</v>
                </pt>
                <pt idx="1208">
                  <v>September 2013</v>
                </pt>
                <pt idx="1209">
                  <v>October 2013</v>
                </pt>
                <pt idx="1210">
                  <v>November 2013</v>
                </pt>
                <pt idx="1211">
                  <v>December 2013</v>
                </pt>
                <pt idx="1212">
                  <v>January 2014</v>
                </pt>
                <pt idx="1213">
                  <v>February 2014</v>
                </pt>
                <pt idx="1214">
                  <v>March 2014</v>
                </pt>
                <pt idx="1215">
                  <v>April 2014</v>
                </pt>
                <pt idx="1216">
                  <v>May 2014</v>
                </pt>
                <pt idx="1217">
                  <v>June 2014</v>
                </pt>
                <pt idx="1218">
                  <v>July 2014</v>
                </pt>
                <pt idx="1219">
                  <v>August 2014</v>
                </pt>
                <pt idx="1220">
                  <v>September 2014</v>
                </pt>
                <pt idx="1221">
                  <v>October 2014</v>
                </pt>
                <pt idx="1222">
                  <v>November 2014</v>
                </pt>
                <pt idx="1223">
                  <v>December 2014</v>
                </pt>
                <pt idx="1224">
                  <v>January 2015</v>
                </pt>
                <pt idx="1225">
                  <v>February 2015</v>
                </pt>
                <pt idx="1226">
                  <v>March 2015</v>
                </pt>
                <pt idx="1227">
                  <v>April 2015</v>
                </pt>
                <pt idx="1228">
                  <v>May 2015</v>
                </pt>
                <pt idx="1229">
                  <v>June 2015</v>
                </pt>
                <pt idx="1230">
                  <v>July 2015</v>
                </pt>
                <pt idx="1231">
                  <v>August 2015</v>
                </pt>
                <pt idx="1232">
                  <v>September 2015</v>
                </pt>
                <pt idx="1233">
                  <v>October 2015</v>
                </pt>
                <pt idx="1234">
                  <v>November 2015</v>
                </pt>
                <pt idx="1235">
                  <v>December 2015</v>
                </pt>
                <pt idx="1236">
                  <v>January 2016</v>
                </pt>
                <pt idx="1237">
                  <v>February 2016</v>
                </pt>
                <pt idx="1238">
                  <v>March 2016</v>
                </pt>
                <pt idx="1239">
                  <v>April 2016</v>
                </pt>
                <pt idx="1240">
                  <v>May 2016</v>
                </pt>
                <pt idx="1241">
                  <v>June 2016</v>
                </pt>
                <pt idx="1242">
                  <v>July 2016</v>
                </pt>
                <pt idx="1243">
                  <v>August 2016</v>
                </pt>
                <pt idx="1244">
                  <v>September 2016</v>
                </pt>
                <pt idx="1245">
                  <v>October 2016</v>
                </pt>
                <pt idx="1246">
                  <v>November 2016</v>
                </pt>
                <pt idx="1247">
                  <v>December 2016</v>
                </pt>
                <pt idx="1248">
                  <v>January 2017</v>
                </pt>
                <pt idx="1249">
                  <v>February 2017</v>
                </pt>
                <pt idx="1250">
                  <v>March 2017</v>
                </pt>
                <pt idx="1251">
                  <v>April 2017</v>
                </pt>
                <pt idx="1252">
                  <v>May 2017</v>
                </pt>
                <pt idx="1253">
                  <v>June 2017</v>
                </pt>
                <pt idx="1254">
                  <v>July 2017</v>
                </pt>
                <pt idx="1255">
                  <v>August 2017</v>
                </pt>
                <pt idx="1256">
                  <v>September 2017</v>
                </pt>
                <pt idx="1257">
                  <v>October 2017</v>
                </pt>
                <pt idx="1258">
                  <v>November 2017</v>
                </pt>
                <pt idx="1259">
                  <v>December 2017</v>
                </pt>
                <pt idx="1260">
                  <v>January 2018</v>
                </pt>
                <pt idx="1261">
                  <v>February 2018</v>
                </pt>
                <pt idx="1262">
                  <v>March 2018</v>
                </pt>
                <pt idx="1263">
                  <v>April 2018</v>
                </pt>
                <pt idx="1264">
                  <v>May 2018</v>
                </pt>
                <pt idx="1265">
                  <v>June 2018</v>
                </pt>
                <pt idx="1266">
                  <v>July 2018</v>
                </pt>
                <pt idx="1267">
                  <v>August 2018</v>
                </pt>
                <pt idx="1268">
                  <v>September 2018</v>
                </pt>
                <pt idx="1269">
                  <v>October 2018</v>
                </pt>
                <pt idx="1270">
                  <v>November 2018</v>
                </pt>
                <pt idx="1271">
                  <v>December 2018</v>
                </pt>
                <pt idx="1272">
                  <v>January 2019</v>
                </pt>
                <pt idx="1273">
                  <v>February 2019</v>
                </pt>
                <pt idx="1274">
                  <v>March 2019</v>
                </pt>
                <pt idx="1275">
                  <v>April 2019</v>
                </pt>
                <pt idx="1276">
                  <v>May 2019</v>
                </pt>
                <pt idx="1277">
                  <v>June 2019</v>
                </pt>
                <pt idx="1278">
                  <v>July 2019</v>
                </pt>
                <pt idx="1279">
                  <v>August 2019</v>
                </pt>
                <pt idx="1280">
                  <v>September 2019</v>
                </pt>
                <pt idx="1281">
                  <v>October 2019</v>
                </pt>
                <pt idx="1282">
                  <v>November 2019</v>
                </pt>
                <pt idx="1283">
                  <v>December 2019</v>
                </pt>
                <pt idx="1284">
                  <v>January 2020</v>
                </pt>
                <pt idx="1285">
                  <v>February 2020</v>
                </pt>
                <pt idx="1286">
                  <v>March 2020</v>
                </pt>
                <pt idx="1287">
                  <v>April 2020</v>
                </pt>
                <pt idx="1288">
                  <v>May 2020</v>
                </pt>
                <pt idx="1289">
                  <v>June 2020</v>
                </pt>
                <pt idx="1290">
                  <v>July 2020</v>
                </pt>
                <pt idx="1291">
                  <v>August 2020</v>
                </pt>
                <pt idx="1292">
                  <v>September 2020</v>
                </pt>
                <pt idx="1293">
                  <v>October 2020</v>
                </pt>
                <pt idx="1294">
                  <v>November 2020</v>
                </pt>
                <pt idx="1295">
                  <v>December 2020</v>
                </pt>
                <pt idx="1296">
                  <v>January 2021</v>
                </pt>
                <pt idx="1297">
                  <v>February 2021</v>
                </pt>
                <pt idx="1298">
                  <v>March 2021</v>
                </pt>
                <pt idx="1299">
                  <v>April 2021</v>
                </pt>
                <pt idx="1300">
                  <v>May 2021</v>
                </pt>
                <pt idx="1301">
                  <v>June 2021</v>
                </pt>
                <pt idx="1302">
                  <v>July 2021</v>
                </pt>
                <pt idx="1303">
                  <v>August 2021</v>
                </pt>
                <pt idx="1304">
                  <v>September 2021</v>
                </pt>
                <pt idx="1305">
                  <v>October 2021</v>
                </pt>
                <pt idx="1306">
                  <v>November 2021</v>
                </pt>
                <pt idx="1307">
                  <v>December 2021</v>
                </pt>
                <pt idx="1308">
                  <v>January 2022</v>
                </pt>
                <pt idx="1309">
                  <v>February 2022</v>
                </pt>
                <pt idx="1310">
                  <v>March 2022</v>
                </pt>
                <pt idx="1311">
                  <v>April 2022</v>
                </pt>
                <pt idx="1312">
                  <v>May 2022</v>
                </pt>
                <pt idx="1313">
                  <v>June 2022</v>
                </pt>
                <pt idx="1314">
                  <v>July 2022</v>
                </pt>
                <pt idx="1315">
                  <v>August 2022</v>
                </pt>
                <pt idx="1316">
                  <v>September 2022</v>
                </pt>
                <pt idx="1317">
                  <v>October 2022</v>
                </pt>
                <pt idx="1318">
                  <v>November 2022</v>
                </pt>
                <pt idx="1319">
                  <v>December 2022</v>
                </pt>
                <pt idx="1320">
                  <v>January 2023</v>
                </pt>
                <pt idx="1321">
                  <v>February 2023</v>
                </pt>
                <pt idx="1322">
                  <v>March 2023</v>
                </pt>
                <pt idx="1323">
                  <v>April 2023</v>
                </pt>
                <pt idx="1324">
                  <v>May 2023</v>
                </pt>
                <pt idx="1325">
                  <v>June 2023</v>
                </pt>
                <pt idx="1326">
                  <v>July 2023</v>
                </pt>
                <pt idx="1327">
                  <v>August 2023</v>
                </pt>
                <pt idx="1328">
                  <v>September 2023</v>
                </pt>
                <pt idx="1329">
                  <v>October 2023</v>
                </pt>
                <pt idx="1330">
                  <v>November 2023</v>
                </pt>
                <pt idx="1331">
                  <v>December 2023</v>
                </pt>
                <pt idx="1332">
                  <v>January 2024</v>
                </pt>
                <pt idx="1333">
                  <v>February 2024</v>
                </pt>
                <pt idx="1334">
                  <v>March 2024</v>
                </pt>
                <pt idx="1335">
                  <v>April 2024</v>
                </pt>
                <pt idx="1336">
                  <v>May 2024</v>
                </pt>
                <pt idx="1337">
                  <v>June 2024</v>
                </pt>
                <pt idx="1338">
                  <v>July 2024</v>
                </pt>
                <pt idx="1339">
                  <v>August 2024</v>
                </pt>
                <pt idx="1340">
                  <v>September 2024</v>
                </pt>
                <pt idx="1341">
                  <v>October 2024</v>
                </pt>
                <pt idx="1342">
                  <v>November 2024</v>
                </pt>
                <pt idx="1343">
                  <v>December 2024</v>
                </pt>
                <pt idx="1344">
                  <v>January 2025</v>
                </pt>
                <pt idx="1345">
                  <v>February 2025</v>
                </pt>
                <pt idx="1346">
                  <v>March 2025</v>
                </pt>
                <pt idx="1347">
                  <v>April 2025</v>
                </pt>
                <pt idx="1348">
                  <v>May 2025</v>
                </pt>
                <pt idx="1349">
                  <v>June 2025</v>
                </pt>
                <pt idx="1350">
                  <v>July 2025</v>
                </pt>
                <pt idx="1351">
                  <v>August 2025</v>
                </pt>
                <pt idx="1352">
                  <v>September 2025</v>
                </pt>
                <pt idx="1353">
                  <v>October 2025</v>
                </pt>
                <pt idx="1354">
                  <v>November 2025</v>
                </pt>
                <pt idx="1355">
                  <v>December 2025</v>
                </pt>
                <pt idx="1356">
                  <v>January 2026</v>
                </pt>
                <pt idx="1357">
                  <v>February 2026</v>
                </pt>
              </strCache>
            </strRef>
          </cat>
          <val>
            <numRef>
              <f>'CDN Data'!$C$4:$C$1800</f>
              <numCache>
                <formatCode>0.00%</formatCode>
                <ptCount val="1797"/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  <pt idx="152">
                  <v>0</v>
                </pt>
                <pt idx="153">
                  <v>0</v>
                </pt>
                <pt idx="154">
                  <v>0</v>
                </pt>
                <pt idx="155">
                  <v>0</v>
                </pt>
                <pt idx="156">
                  <v>0</v>
                </pt>
                <pt idx="157">
                  <v>0</v>
                </pt>
                <pt idx="158">
                  <v>0</v>
                </pt>
                <pt idx="159">
                  <v>0</v>
                </pt>
                <pt idx="160">
                  <v>0</v>
                </pt>
                <pt idx="161">
                  <v>0</v>
                </pt>
                <pt idx="162">
                  <v>0</v>
                </pt>
                <pt idx="163">
                  <v>0</v>
                </pt>
                <pt idx="164">
                  <v>0</v>
                </pt>
                <pt idx="165">
                  <v>0</v>
                </pt>
                <pt idx="166">
                  <v>0</v>
                </pt>
                <pt idx="167">
                  <v>0</v>
                </pt>
                <pt idx="168">
                  <v>0</v>
                </pt>
                <pt idx="169">
                  <v>0</v>
                </pt>
                <pt idx="170">
                  <v>0</v>
                </pt>
                <pt idx="171">
                  <v>0</v>
                </pt>
                <pt idx="172">
                  <v>0</v>
                </pt>
                <pt idx="173">
                  <v>0</v>
                </pt>
                <pt idx="174">
                  <v>0</v>
                </pt>
                <pt idx="175">
                  <v>0</v>
                </pt>
                <pt idx="176">
                  <v>0</v>
                </pt>
                <pt idx="177">
                  <v>0</v>
                </pt>
                <pt idx="178">
                  <v>0</v>
                </pt>
                <pt idx="179">
                  <v>0</v>
                </pt>
                <pt idx="180">
                  <v>0</v>
                </pt>
                <pt idx="181">
                  <v>0</v>
                </pt>
                <pt idx="182">
                  <v>0</v>
                </pt>
                <pt idx="183">
                  <v>0</v>
                </pt>
                <pt idx="184">
                  <v>0</v>
                </pt>
                <pt idx="185">
                  <v>0</v>
                </pt>
                <pt idx="186">
                  <v>0</v>
                </pt>
                <pt idx="187">
                  <v>0</v>
                </pt>
                <pt idx="188">
                  <v>0</v>
                </pt>
                <pt idx="189">
                  <v>0</v>
                </pt>
                <pt idx="190">
                  <v>0</v>
                </pt>
                <pt idx="191">
                  <v>0</v>
                </pt>
                <pt idx="192">
                  <v>0</v>
                </pt>
                <pt idx="193">
                  <v>0</v>
                </pt>
                <pt idx="194">
                  <v>0</v>
                </pt>
                <pt idx="195">
                  <v>0</v>
                </pt>
                <pt idx="196">
                  <v>0</v>
                </pt>
                <pt idx="197">
                  <v>0</v>
                </pt>
                <pt idx="198">
                  <v>0</v>
                </pt>
                <pt idx="199">
                  <v>0</v>
                </pt>
                <pt idx="200">
                  <v>0</v>
                </pt>
                <pt idx="201">
                  <v>0</v>
                </pt>
                <pt idx="202">
                  <v>0</v>
                </pt>
                <pt idx="203">
                  <v>0</v>
                </pt>
                <pt idx="204">
                  <v>0</v>
                </pt>
                <pt idx="205">
                  <v>0</v>
                </pt>
                <pt idx="206">
                  <v>0</v>
                </pt>
                <pt idx="207">
                  <v>0</v>
                </pt>
                <pt idx="208">
                  <v>0</v>
                </pt>
                <pt idx="209">
                  <v>0</v>
                </pt>
                <pt idx="210">
                  <v>0</v>
                </pt>
                <pt idx="211">
                  <v>0</v>
                </pt>
                <pt idx="212">
                  <v>0</v>
                </pt>
                <pt idx="213">
                  <v>0</v>
                </pt>
                <pt idx="214">
                  <v>0</v>
                </pt>
                <pt idx="215">
                  <v>0</v>
                </pt>
                <pt idx="216">
                  <v>0</v>
                </pt>
                <pt idx="217">
                  <v>0</v>
                </pt>
                <pt idx="218">
                  <v>0</v>
                </pt>
                <pt idx="219">
                  <v>0</v>
                </pt>
                <pt idx="220">
                  <v>0</v>
                </pt>
                <pt idx="221">
                  <v>0</v>
                </pt>
                <pt idx="222">
                  <v>0</v>
                </pt>
                <pt idx="223">
                  <v>0</v>
                </pt>
                <pt idx="224">
                  <v>0</v>
                </pt>
                <pt idx="225">
                  <v>0</v>
                </pt>
                <pt idx="226">
                  <v>0</v>
                </pt>
                <pt idx="227">
                  <v>0</v>
                </pt>
                <pt idx="228">
                  <v>0</v>
                </pt>
                <pt idx="229">
                  <v>0</v>
                </pt>
                <pt idx="230">
                  <v>0</v>
                </pt>
                <pt idx="231">
                  <v>0</v>
                </pt>
                <pt idx="232">
                  <v>0</v>
                </pt>
                <pt idx="233">
                  <v>0</v>
                </pt>
                <pt idx="234">
                  <v>0</v>
                </pt>
                <pt idx="235">
                  <v>0</v>
                </pt>
                <pt idx="236">
                  <v>0</v>
                </pt>
                <pt idx="237">
                  <v>0</v>
                </pt>
                <pt idx="238">
                  <v>0</v>
                </pt>
                <pt idx="239">
                  <v>0</v>
                </pt>
                <pt idx="240">
                  <v>0</v>
                </pt>
                <pt idx="241">
                  <v>0</v>
                </pt>
                <pt idx="242">
                  <v>0</v>
                </pt>
                <pt idx="243">
                  <v>0</v>
                </pt>
                <pt idx="244">
                  <v>0</v>
                </pt>
                <pt idx="245">
                  <v>0</v>
                </pt>
                <pt idx="246">
                  <v>0</v>
                </pt>
                <pt idx="247">
                  <v>0</v>
                </pt>
                <pt idx="248">
                  <v>0</v>
                </pt>
                <pt idx="249">
                  <v>0</v>
                </pt>
                <pt idx="250">
                  <v>0</v>
                </pt>
                <pt idx="251">
                  <v>0</v>
                </pt>
                <pt idx="252">
                  <v>0</v>
                </pt>
                <pt idx="253">
                  <v>0</v>
                </pt>
                <pt idx="254">
                  <v>0</v>
                </pt>
                <pt idx="255">
                  <v>0</v>
                </pt>
                <pt idx="256">
                  <v>0</v>
                </pt>
                <pt idx="257">
                  <v>0</v>
                </pt>
                <pt idx="258">
                  <v>0</v>
                </pt>
                <pt idx="259">
                  <v>0</v>
                </pt>
                <pt idx="260">
                  <v>0</v>
                </pt>
                <pt idx="261">
                  <v>0</v>
                </pt>
                <pt idx="262">
                  <v>0</v>
                </pt>
                <pt idx="263">
                  <v>0</v>
                </pt>
                <pt idx="264">
                  <v>0</v>
                </pt>
                <pt idx="265">
                  <v>0</v>
                </pt>
                <pt idx="266">
                  <v>0</v>
                </pt>
                <pt idx="267">
                  <v>0</v>
                </pt>
                <pt idx="268">
                  <v>0</v>
                </pt>
                <pt idx="269">
                  <v>0</v>
                </pt>
                <pt idx="270">
                  <v>0</v>
                </pt>
                <pt idx="271">
                  <v>0</v>
                </pt>
                <pt idx="272">
                  <v>0</v>
                </pt>
                <pt idx="273">
                  <v>0</v>
                </pt>
                <pt idx="274">
                  <v>0</v>
                </pt>
                <pt idx="275">
                  <v>0</v>
                </pt>
                <pt idx="276">
                  <v>0</v>
                </pt>
                <pt idx="277">
                  <v>0</v>
                </pt>
                <pt idx="278">
                  <v>0</v>
                </pt>
                <pt idx="279">
                  <v>0</v>
                </pt>
                <pt idx="280">
                  <v>0</v>
                </pt>
                <pt idx="281">
                  <v>0</v>
                </pt>
                <pt idx="282">
                  <v>0</v>
                </pt>
                <pt idx="283">
                  <v>0</v>
                </pt>
                <pt idx="284">
                  <v>0</v>
                </pt>
                <pt idx="285">
                  <v>0</v>
                </pt>
                <pt idx="286">
                  <v>0</v>
                </pt>
                <pt idx="287">
                  <v>0</v>
                </pt>
                <pt idx="288">
                  <v>0</v>
                </pt>
                <pt idx="289">
                  <v>0</v>
                </pt>
                <pt idx="290">
                  <v>0</v>
                </pt>
                <pt idx="291">
                  <v>0</v>
                </pt>
                <pt idx="292">
                  <v>0</v>
                </pt>
                <pt idx="293">
                  <v>0</v>
                </pt>
                <pt idx="294">
                  <v>0</v>
                </pt>
                <pt idx="295">
                  <v>0</v>
                </pt>
                <pt idx="296">
                  <v>0</v>
                </pt>
                <pt idx="297">
                  <v>0</v>
                </pt>
                <pt idx="298">
                  <v>0</v>
                </pt>
                <pt idx="299">
                  <v>0</v>
                </pt>
                <pt idx="300">
                  <v>0</v>
                </pt>
                <pt idx="301">
                  <v>0</v>
                </pt>
                <pt idx="302">
                  <v>0</v>
                </pt>
                <pt idx="303">
                  <v>0</v>
                </pt>
                <pt idx="304">
                  <v>0</v>
                </pt>
                <pt idx="305">
                  <v>0</v>
                </pt>
                <pt idx="306">
                  <v>0</v>
                </pt>
                <pt idx="307">
                  <v>0</v>
                </pt>
                <pt idx="308">
                  <v>0</v>
                </pt>
                <pt idx="309">
                  <v>0</v>
                </pt>
                <pt idx="310">
                  <v>0</v>
                </pt>
                <pt idx="311">
                  <v>0</v>
                </pt>
                <pt idx="312">
                  <v>0</v>
                </pt>
                <pt idx="313">
                  <v>0</v>
                </pt>
                <pt idx="314">
                  <v>0</v>
                </pt>
                <pt idx="315">
                  <v>0</v>
                </pt>
                <pt idx="316">
                  <v>0</v>
                </pt>
                <pt idx="317">
                  <v>0</v>
                </pt>
                <pt idx="318">
                  <v>0</v>
                </pt>
                <pt idx="319">
                  <v>0</v>
                </pt>
                <pt idx="320">
                  <v>0</v>
                </pt>
                <pt idx="321">
                  <v>0</v>
                </pt>
                <pt idx="322">
                  <v>0</v>
                </pt>
                <pt idx="323">
                  <v>0</v>
                </pt>
                <pt idx="324">
                  <v>0</v>
                </pt>
                <pt idx="325">
                  <v>0</v>
                </pt>
                <pt idx="326">
                  <v>0</v>
                </pt>
                <pt idx="327">
                  <v>0</v>
                </pt>
                <pt idx="328">
                  <v>0</v>
                </pt>
                <pt idx="329">
                  <v>0</v>
                </pt>
                <pt idx="330">
                  <v>0</v>
                </pt>
                <pt idx="331">
                  <v>0</v>
                </pt>
                <pt idx="332">
                  <v>0</v>
                </pt>
                <pt idx="333">
                  <v>0</v>
                </pt>
                <pt idx="334">
                  <v>0</v>
                </pt>
                <pt idx="335">
                  <v>0</v>
                </pt>
                <pt idx="336">
                  <v>0</v>
                </pt>
                <pt idx="337">
                  <v>0</v>
                </pt>
                <pt idx="338">
                  <v>0</v>
                </pt>
                <pt idx="339">
                  <v>0</v>
                </pt>
                <pt idx="340">
                  <v>0</v>
                </pt>
                <pt idx="341">
                  <v>0</v>
                </pt>
                <pt idx="342">
                  <v>0</v>
                </pt>
                <pt idx="343">
                  <v>0</v>
                </pt>
                <pt idx="344">
                  <v>0</v>
                </pt>
                <pt idx="345">
                  <v>0</v>
                </pt>
                <pt idx="346">
                  <v>0</v>
                </pt>
                <pt idx="347">
                  <v>0</v>
                </pt>
                <pt idx="348">
                  <v>0</v>
                </pt>
                <pt idx="349">
                  <v>0</v>
                </pt>
                <pt idx="350">
                  <v>0</v>
                </pt>
                <pt idx="351">
                  <v>0</v>
                </pt>
                <pt idx="352">
                  <v>0</v>
                </pt>
                <pt idx="353">
                  <v>0</v>
                </pt>
                <pt idx="354">
                  <v>0</v>
                </pt>
                <pt idx="355">
                  <v>0</v>
                </pt>
                <pt idx="356">
                  <v>0</v>
                </pt>
                <pt idx="357">
                  <v>0</v>
                </pt>
                <pt idx="358">
                  <v>0</v>
                </pt>
                <pt idx="359">
                  <v>0</v>
                </pt>
                <pt idx="360">
                  <v>0</v>
                </pt>
                <pt idx="361">
                  <v>0</v>
                </pt>
                <pt idx="362">
                  <v>0</v>
                </pt>
                <pt idx="363">
                  <v>0</v>
                </pt>
                <pt idx="364">
                  <v>0</v>
                </pt>
                <pt idx="365">
                  <v>0</v>
                </pt>
                <pt idx="366">
                  <v>0</v>
                </pt>
                <pt idx="367">
                  <v>0</v>
                </pt>
                <pt idx="368">
                  <v>0</v>
                </pt>
                <pt idx="369">
                  <v>0</v>
                </pt>
                <pt idx="370">
                  <v>0</v>
                </pt>
                <pt idx="371">
                  <v>0</v>
                </pt>
                <pt idx="372">
                  <v>0</v>
                </pt>
                <pt idx="373">
                  <v>0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  <pt idx="378">
                  <v>0</v>
                </pt>
                <pt idx="379">
                  <v>0</v>
                </pt>
                <pt idx="380">
                  <v>0</v>
                </pt>
                <pt idx="381">
                  <v>0</v>
                </pt>
                <pt idx="382">
                  <v>0</v>
                </pt>
                <pt idx="383">
                  <v>0</v>
                </pt>
                <pt idx="384">
                  <v>0</v>
                </pt>
                <pt idx="385">
                  <v>0</v>
                </pt>
                <pt idx="386">
                  <v>0</v>
                </pt>
                <pt idx="387">
                  <v>0</v>
                </pt>
                <pt idx="388">
                  <v>0</v>
                </pt>
                <pt idx="389">
                  <v>0</v>
                </pt>
                <pt idx="390">
                  <v>0</v>
                </pt>
                <pt idx="391">
                  <v>0</v>
                </pt>
                <pt idx="392">
                  <v>0</v>
                </pt>
                <pt idx="393">
                  <v>0</v>
                </pt>
                <pt idx="394">
                  <v>0</v>
                </pt>
                <pt idx="395">
                  <v>0</v>
                </pt>
                <pt idx="396">
                  <v>0</v>
                </pt>
                <pt idx="397">
                  <v>0</v>
                </pt>
                <pt idx="398">
                  <v>0</v>
                </pt>
                <pt idx="399">
                  <v>0</v>
                </pt>
                <pt idx="400">
                  <v>0</v>
                </pt>
                <pt idx="401">
                  <v>0</v>
                </pt>
                <pt idx="402">
                  <v>0</v>
                </pt>
                <pt idx="403">
                  <v>0</v>
                </pt>
                <pt idx="404">
                  <v>0</v>
                </pt>
                <pt idx="405">
                  <v>0</v>
                </pt>
                <pt idx="406">
                  <v>0</v>
                </pt>
                <pt idx="407">
                  <v>0</v>
                </pt>
                <pt idx="408">
                  <v>0</v>
                </pt>
                <pt idx="409">
                  <v>0</v>
                </pt>
                <pt idx="410">
                  <v>0</v>
                </pt>
                <pt idx="411">
                  <v>0</v>
                </pt>
                <pt idx="412">
                  <v>0</v>
                </pt>
                <pt idx="413">
                  <v>0</v>
                </pt>
                <pt idx="414">
                  <v>0</v>
                </pt>
                <pt idx="415">
                  <v>0</v>
                </pt>
                <pt idx="416">
                  <v>0</v>
                </pt>
                <pt idx="417">
                  <v>0</v>
                </pt>
                <pt idx="418">
                  <v>0</v>
                </pt>
                <pt idx="419">
                  <v>0</v>
                </pt>
                <pt idx="420">
                  <v>0</v>
                </pt>
                <pt idx="421">
                  <v>0</v>
                </pt>
                <pt idx="422">
                  <v>0</v>
                </pt>
                <pt idx="423">
                  <v>0</v>
                </pt>
                <pt idx="424">
                  <v>0</v>
                </pt>
                <pt idx="425">
                  <v>0</v>
                </pt>
                <pt idx="426">
                  <v>0</v>
                </pt>
                <pt idx="427">
                  <v>0</v>
                </pt>
                <pt idx="428">
                  <v>0</v>
                </pt>
                <pt idx="429">
                  <v>0</v>
                </pt>
                <pt idx="430">
                  <v>0</v>
                </pt>
                <pt idx="431">
                  <v>0</v>
                </pt>
                <pt idx="432">
                  <v>0</v>
                </pt>
                <pt idx="433">
                  <v>0</v>
                </pt>
                <pt idx="434">
                  <v>0</v>
                </pt>
                <pt idx="435">
                  <v>0</v>
                </pt>
                <pt idx="436">
                  <v>0</v>
                </pt>
                <pt idx="437">
                  <v>0</v>
                </pt>
                <pt idx="438">
                  <v>0</v>
                </pt>
                <pt idx="439">
                  <v>0</v>
                </pt>
                <pt idx="440">
                  <v>0</v>
                </pt>
                <pt idx="441">
                  <v>0</v>
                </pt>
                <pt idx="442">
                  <v>0</v>
                </pt>
                <pt idx="443">
                  <v>0</v>
                </pt>
                <pt idx="444">
                  <v>0</v>
                </pt>
                <pt idx="445">
                  <v>0</v>
                </pt>
                <pt idx="446">
                  <v>0</v>
                </pt>
                <pt idx="447">
                  <v>0</v>
                </pt>
                <pt idx="448">
                  <v>0</v>
                </pt>
                <pt idx="449">
                  <v>0</v>
                </pt>
                <pt idx="450">
                  <v>0</v>
                </pt>
                <pt idx="451">
                  <v>0</v>
                </pt>
                <pt idx="452">
                  <v>0</v>
                </pt>
                <pt idx="453">
                  <v>0</v>
                </pt>
                <pt idx="454">
                  <v>0</v>
                </pt>
                <pt idx="455">
                  <v>0</v>
                </pt>
                <pt idx="456">
                  <v>0</v>
                </pt>
                <pt idx="457">
                  <v>0</v>
                </pt>
                <pt idx="458">
                  <v>0</v>
                </pt>
                <pt idx="459">
                  <v>0</v>
                </pt>
                <pt idx="460">
                  <v>0</v>
                </pt>
                <pt idx="461">
                  <v>0</v>
                </pt>
                <pt idx="462">
                  <v>0</v>
                </pt>
                <pt idx="463">
                  <v>0</v>
                </pt>
                <pt idx="464">
                  <v>0</v>
                </pt>
                <pt idx="465">
                  <v>0</v>
                </pt>
                <pt idx="466">
                  <v>0</v>
                </pt>
                <pt idx="467">
                  <v>0</v>
                </pt>
                <pt idx="468">
                  <v>0</v>
                </pt>
                <pt idx="469">
                  <v>0</v>
                </pt>
                <pt idx="470">
                  <v>0</v>
                </pt>
                <pt idx="471">
                  <v>0</v>
                </pt>
                <pt idx="472">
                  <v>0</v>
                </pt>
                <pt idx="473">
                  <v>0</v>
                </pt>
                <pt idx="474">
                  <v>0</v>
                </pt>
                <pt idx="475">
                  <v>0</v>
                </pt>
                <pt idx="476">
                  <v>0</v>
                </pt>
                <pt idx="477">
                  <v>0</v>
                </pt>
                <pt idx="478">
                  <v>0</v>
                </pt>
                <pt idx="479">
                  <v>0</v>
                </pt>
                <pt idx="480">
                  <v>0</v>
                </pt>
                <pt idx="481">
                  <v>0</v>
                </pt>
                <pt idx="482">
                  <v>0</v>
                </pt>
                <pt idx="483">
                  <v>0</v>
                </pt>
                <pt idx="484">
                  <v>0</v>
                </pt>
                <pt idx="485">
                  <v>0</v>
                </pt>
                <pt idx="486">
                  <v>0</v>
                </pt>
                <pt idx="487">
                  <v>0</v>
                </pt>
                <pt idx="488">
                  <v>0</v>
                </pt>
                <pt idx="489">
                  <v>0</v>
                </pt>
                <pt idx="490">
                  <v>0</v>
                </pt>
                <pt idx="491">
                  <v>0</v>
                </pt>
                <pt idx="492">
                  <v>0</v>
                </pt>
                <pt idx="493">
                  <v>0</v>
                </pt>
                <pt idx="494">
                  <v>0</v>
                </pt>
                <pt idx="495">
                  <v>0</v>
                </pt>
                <pt idx="496">
                  <v>0</v>
                </pt>
                <pt idx="497">
                  <v>0</v>
                </pt>
                <pt idx="498">
                  <v>0</v>
                </pt>
                <pt idx="499">
                  <v>0</v>
                </pt>
                <pt idx="500">
                  <v>0</v>
                </pt>
                <pt idx="501">
                  <v>0</v>
                </pt>
                <pt idx="502">
                  <v>0</v>
                </pt>
                <pt idx="503">
                  <v>0</v>
                </pt>
                <pt idx="504">
                  <v>0</v>
                </pt>
                <pt idx="505">
                  <v>0</v>
                </pt>
                <pt idx="506">
                  <v>0</v>
                </pt>
                <pt idx="507">
                  <v>0</v>
                </pt>
                <pt idx="508">
                  <v>0</v>
                </pt>
                <pt idx="509">
                  <v>0</v>
                </pt>
                <pt idx="510">
                  <v>0</v>
                </pt>
                <pt idx="511">
                  <v>0</v>
                </pt>
                <pt idx="512">
                  <v>0</v>
                </pt>
                <pt idx="513">
                  <v>0</v>
                </pt>
                <pt idx="514">
                  <v>0</v>
                </pt>
                <pt idx="515">
                  <v>0</v>
                </pt>
                <pt idx="516">
                  <v>0</v>
                </pt>
                <pt idx="517">
                  <v>0</v>
                </pt>
                <pt idx="518">
                  <v>0</v>
                </pt>
                <pt idx="519">
                  <v>0</v>
                </pt>
                <pt idx="520">
                  <v>0</v>
                </pt>
                <pt idx="521">
                  <v>0</v>
                </pt>
                <pt idx="522">
                  <v>0</v>
                </pt>
                <pt idx="523">
                  <v>0</v>
                </pt>
                <pt idx="524">
                  <v>0</v>
                </pt>
                <pt idx="525">
                  <v>0</v>
                </pt>
                <pt idx="526">
                  <v>0</v>
                </pt>
                <pt idx="527">
                  <v>0</v>
                </pt>
                <pt idx="528">
                  <v>0</v>
                </pt>
                <pt idx="529">
                  <v>0</v>
                </pt>
                <pt idx="530">
                  <v>0</v>
                </pt>
                <pt idx="531">
                  <v>0</v>
                </pt>
                <pt idx="532">
                  <v>0</v>
                </pt>
                <pt idx="533">
                  <v>0</v>
                </pt>
                <pt idx="534">
                  <v>0</v>
                </pt>
                <pt idx="535">
                  <v>0</v>
                </pt>
                <pt idx="536">
                  <v>0</v>
                </pt>
                <pt idx="537">
                  <v>0</v>
                </pt>
                <pt idx="538">
                  <v>0</v>
                </pt>
                <pt idx="539">
                  <v>0</v>
                </pt>
                <pt idx="540">
                  <v>0</v>
                </pt>
                <pt idx="541">
                  <v>0</v>
                </pt>
                <pt idx="542">
                  <v>0</v>
                </pt>
                <pt idx="543">
                  <v>0</v>
                </pt>
                <pt idx="544">
                  <v>0</v>
                </pt>
                <pt idx="545">
                  <v>0</v>
                </pt>
                <pt idx="546">
                  <v>0</v>
                </pt>
                <pt idx="547">
                  <v>0</v>
                </pt>
                <pt idx="548">
                  <v>0</v>
                </pt>
                <pt idx="549">
                  <v>0</v>
                </pt>
                <pt idx="550">
                  <v>0</v>
                </pt>
                <pt idx="551">
                  <v>0</v>
                </pt>
                <pt idx="552">
                  <v>0</v>
                </pt>
                <pt idx="553">
                  <v>0</v>
                </pt>
                <pt idx="554">
                  <v>0</v>
                </pt>
                <pt idx="555">
                  <v>0</v>
                </pt>
                <pt idx="556">
                  <v>0</v>
                </pt>
                <pt idx="557">
                  <v>0</v>
                </pt>
                <pt idx="558">
                  <v>0</v>
                </pt>
                <pt idx="559">
                  <v>0</v>
                </pt>
                <pt idx="560">
                  <v>0</v>
                </pt>
                <pt idx="561">
                  <v>0</v>
                </pt>
                <pt idx="562">
                  <v>0</v>
                </pt>
                <pt idx="563">
                  <v>0</v>
                </pt>
                <pt idx="564">
                  <v>0</v>
                </pt>
                <pt idx="565">
                  <v>0</v>
                </pt>
                <pt idx="566">
                  <v>0</v>
                </pt>
                <pt idx="567">
                  <v>0</v>
                </pt>
                <pt idx="568">
                  <v>0</v>
                </pt>
                <pt idx="569">
                  <v>0</v>
                </pt>
                <pt idx="570">
                  <v>0</v>
                </pt>
                <pt idx="571">
                  <v>0</v>
                </pt>
                <pt idx="572">
                  <v>0</v>
                </pt>
                <pt idx="573">
                  <v>0</v>
                </pt>
                <pt idx="574">
                  <v>0</v>
                </pt>
                <pt idx="575">
                  <v>0</v>
                </pt>
                <pt idx="576">
                  <v>0</v>
                </pt>
                <pt idx="577">
                  <v>0</v>
                </pt>
                <pt idx="578">
                  <v>0</v>
                </pt>
                <pt idx="579">
                  <v>0</v>
                </pt>
                <pt idx="580">
                  <v>0</v>
                </pt>
                <pt idx="581">
                  <v>0</v>
                </pt>
                <pt idx="582">
                  <v>0</v>
                </pt>
                <pt idx="583">
                  <v>0</v>
                </pt>
                <pt idx="584">
                  <v>0</v>
                </pt>
                <pt idx="585">
                  <v>0</v>
                </pt>
                <pt idx="586">
                  <v>0</v>
                </pt>
                <pt idx="587">
                  <v>0</v>
                </pt>
                <pt idx="588">
                  <v>0</v>
                </pt>
                <pt idx="589">
                  <v>0</v>
                </pt>
                <pt idx="590">
                  <v>0</v>
                </pt>
                <pt idx="591">
                  <v>0</v>
                </pt>
                <pt idx="592">
                  <v>0</v>
                </pt>
                <pt idx="593">
                  <v>0</v>
                </pt>
                <pt idx="594">
                  <v>0</v>
                </pt>
                <pt idx="595">
                  <v>0</v>
                </pt>
                <pt idx="596">
                  <v>0</v>
                </pt>
                <pt idx="597">
                  <v>0</v>
                </pt>
                <pt idx="598">
                  <v>0</v>
                </pt>
                <pt idx="599">
                  <v>0</v>
                </pt>
                <pt idx="600">
                  <v>0</v>
                </pt>
                <pt idx="601">
                  <v>0</v>
                </pt>
                <pt idx="602">
                  <v>0</v>
                </pt>
                <pt idx="603">
                  <v>0</v>
                </pt>
                <pt idx="604">
                  <v>0</v>
                </pt>
                <pt idx="605">
                  <v>0</v>
                </pt>
                <pt idx="606">
                  <v>0</v>
                </pt>
                <pt idx="607">
                  <v>0</v>
                </pt>
                <pt idx="608">
                  <v>0</v>
                </pt>
                <pt idx="609">
                  <v>0</v>
                </pt>
                <pt idx="610">
                  <v>0</v>
                </pt>
                <pt idx="611">
                  <v>0</v>
                </pt>
                <pt idx="612">
                  <v>0</v>
                </pt>
                <pt idx="613">
                  <v>0</v>
                </pt>
                <pt idx="614">
                  <v>0</v>
                </pt>
                <pt idx="615">
                  <v>0</v>
                </pt>
                <pt idx="616">
                  <v>0</v>
                </pt>
                <pt idx="617">
                  <v>0</v>
                </pt>
                <pt idx="618">
                  <v>0</v>
                </pt>
                <pt idx="619">
                  <v>0</v>
                </pt>
                <pt idx="620">
                  <v>0</v>
                </pt>
                <pt idx="621">
                  <v>0</v>
                </pt>
                <pt idx="622">
                  <v>0</v>
                </pt>
                <pt idx="623">
                  <v>0</v>
                </pt>
                <pt idx="624">
                  <v>0</v>
                </pt>
                <pt idx="625">
                  <v>0</v>
                </pt>
                <pt idx="626">
                  <v>0</v>
                </pt>
                <pt idx="627">
                  <v>0</v>
                </pt>
                <pt idx="628">
                  <v>0</v>
                </pt>
                <pt idx="629">
                  <v>0</v>
                </pt>
                <pt idx="630">
                  <v>0</v>
                </pt>
                <pt idx="631">
                  <v>0</v>
                </pt>
                <pt idx="632">
                  <v>0</v>
                </pt>
                <pt idx="633">
                  <v>0</v>
                </pt>
                <pt idx="634">
                  <v>0</v>
                </pt>
                <pt idx="635">
                  <v>0</v>
                </pt>
                <pt idx="636">
                  <v>0</v>
                </pt>
                <pt idx="637">
                  <v>0</v>
                </pt>
                <pt idx="638">
                  <v>0</v>
                </pt>
                <pt idx="639">
                  <v>0</v>
                </pt>
                <pt idx="640">
                  <v>0</v>
                </pt>
                <pt idx="641">
                  <v>0</v>
                </pt>
                <pt idx="642">
                  <v>0</v>
                </pt>
                <pt idx="643">
                  <v>0</v>
                </pt>
                <pt idx="644">
                  <v>0</v>
                </pt>
                <pt idx="645">
                  <v>0</v>
                </pt>
                <pt idx="646">
                  <v>0</v>
                </pt>
                <pt idx="647">
                  <v>0</v>
                </pt>
                <pt idx="648">
                  <v>0</v>
                </pt>
                <pt idx="649">
                  <v>0</v>
                </pt>
                <pt idx="650">
                  <v>0</v>
                </pt>
                <pt idx="651">
                  <v>0</v>
                </pt>
                <pt idx="652">
                  <v>0</v>
                </pt>
                <pt idx="653">
                  <v>0</v>
                </pt>
                <pt idx="654">
                  <v>0</v>
                </pt>
                <pt idx="655">
                  <v>0</v>
                </pt>
                <pt idx="656">
                  <v>0</v>
                </pt>
                <pt idx="657">
                  <v>0</v>
                </pt>
                <pt idx="658">
                  <v>0</v>
                </pt>
                <pt idx="659">
                  <v>0</v>
                </pt>
                <pt idx="660">
                  <v>0</v>
                </pt>
                <pt idx="661">
                  <v>0</v>
                </pt>
                <pt idx="662">
                  <v>0</v>
                </pt>
                <pt idx="663">
                  <v>0</v>
                </pt>
                <pt idx="664">
                  <v>0</v>
                </pt>
                <pt idx="665">
                  <v>0</v>
                </pt>
                <pt idx="666">
                  <v>0</v>
                </pt>
                <pt idx="667">
                  <v>0</v>
                </pt>
                <pt idx="668">
                  <v>0</v>
                </pt>
                <pt idx="669">
                  <v>0</v>
                </pt>
                <pt idx="670">
                  <v>0</v>
                </pt>
                <pt idx="671">
                  <v>0</v>
                </pt>
                <pt idx="672">
                  <v>0</v>
                </pt>
                <pt idx="673">
                  <v>0</v>
                </pt>
                <pt idx="674">
                  <v>0</v>
                </pt>
                <pt idx="675">
                  <v>0</v>
                </pt>
                <pt idx="676">
                  <v>0</v>
                </pt>
                <pt idx="677">
                  <v>0</v>
                </pt>
                <pt idx="678">
                  <v>0</v>
                </pt>
                <pt idx="679">
                  <v>0</v>
                </pt>
                <pt idx="680">
                  <v>0</v>
                </pt>
                <pt idx="681">
                  <v>0</v>
                </pt>
                <pt idx="682">
                  <v>0</v>
                </pt>
                <pt idx="683">
                  <v>0</v>
                </pt>
                <pt idx="684">
                  <v>0</v>
                </pt>
                <pt idx="685">
                  <v>0</v>
                </pt>
                <pt idx="686">
                  <v>0</v>
                </pt>
                <pt idx="687">
                  <v>0</v>
                </pt>
                <pt idx="688">
                  <v>0</v>
                </pt>
                <pt idx="689">
                  <v>0</v>
                </pt>
                <pt idx="690">
                  <v>0</v>
                </pt>
                <pt idx="691">
                  <v>0</v>
                </pt>
                <pt idx="692">
                  <v>0</v>
                </pt>
                <pt idx="693">
                  <v>0</v>
                </pt>
                <pt idx="694">
                  <v>0</v>
                </pt>
                <pt idx="695">
                  <v>0</v>
                </pt>
                <pt idx="696">
                  <v>0</v>
                </pt>
                <pt idx="697">
                  <v>0</v>
                </pt>
                <pt idx="698">
                  <v>0</v>
                </pt>
                <pt idx="699">
                  <v>0</v>
                </pt>
                <pt idx="700">
                  <v>0</v>
                </pt>
                <pt idx="701">
                  <v>0</v>
                </pt>
                <pt idx="702">
                  <v>0</v>
                </pt>
                <pt idx="703">
                  <v>0</v>
                </pt>
                <pt idx="704">
                  <v>0</v>
                </pt>
                <pt idx="705">
                  <v>0</v>
                </pt>
                <pt idx="706">
                  <v>0</v>
                </pt>
                <pt idx="707">
                  <v>0</v>
                </pt>
                <pt idx="708">
                  <v>0</v>
                </pt>
                <pt idx="709">
                  <v>0</v>
                </pt>
                <pt idx="710">
                  <v>0</v>
                </pt>
                <pt idx="711">
                  <v>0</v>
                </pt>
                <pt idx="712">
                  <v>0</v>
                </pt>
                <pt idx="713">
                  <v>0</v>
                </pt>
                <pt idx="714">
                  <v>0</v>
                </pt>
                <pt idx="715">
                  <v>0</v>
                </pt>
                <pt idx="716">
                  <v>0</v>
                </pt>
                <pt idx="717">
                  <v>0</v>
                </pt>
                <pt idx="718">
                  <v>0</v>
                </pt>
                <pt idx="719">
                  <v>0</v>
                </pt>
                <pt idx="720">
                  <v>0</v>
                </pt>
                <pt idx="721">
                  <v>0</v>
                </pt>
                <pt idx="722">
                  <v>0</v>
                </pt>
                <pt idx="723">
                  <v>0</v>
                </pt>
                <pt idx="724">
                  <v>0</v>
                </pt>
                <pt idx="725">
                  <v>0</v>
                </pt>
                <pt idx="726">
                  <v>0</v>
                </pt>
                <pt idx="727">
                  <v>0</v>
                </pt>
                <pt idx="728">
                  <v>0</v>
                </pt>
                <pt idx="729">
                  <v>0</v>
                </pt>
                <pt idx="730">
                  <v>0</v>
                </pt>
                <pt idx="731">
                  <v>0</v>
                </pt>
                <pt idx="732">
                  <v>0</v>
                </pt>
                <pt idx="733">
                  <v>0</v>
                </pt>
                <pt idx="734">
                  <v>0</v>
                </pt>
                <pt idx="735">
                  <v>0</v>
                </pt>
                <pt idx="736">
                  <v>0</v>
                </pt>
                <pt idx="737">
                  <v>0</v>
                </pt>
                <pt idx="738">
                  <v>0</v>
                </pt>
                <pt idx="739">
                  <v>0</v>
                </pt>
                <pt idx="740">
                  <v>0</v>
                </pt>
                <pt idx="741">
                  <v>0</v>
                </pt>
                <pt idx="742">
                  <v>0</v>
                </pt>
                <pt idx="743">
                  <v>0</v>
                </pt>
                <pt idx="744">
                  <v>0</v>
                </pt>
                <pt idx="745">
                  <v>0</v>
                </pt>
                <pt idx="746">
                  <v>0</v>
                </pt>
                <pt idx="747">
                  <v>0</v>
                </pt>
                <pt idx="748">
                  <v>0</v>
                </pt>
                <pt idx="749">
                  <v>0</v>
                </pt>
                <pt idx="750">
                  <v>0</v>
                </pt>
                <pt idx="751">
                  <v>0</v>
                </pt>
                <pt idx="752">
                  <v>0</v>
                </pt>
                <pt idx="753">
                  <v>0</v>
                </pt>
                <pt idx="754">
                  <v>0</v>
                </pt>
                <pt idx="755">
                  <v>0</v>
                </pt>
                <pt idx="756">
                  <v>0</v>
                </pt>
                <pt idx="757">
                  <v>0</v>
                </pt>
                <pt idx="758">
                  <v>0</v>
                </pt>
                <pt idx="759">
                  <v>0</v>
                </pt>
                <pt idx="760">
                  <v>0</v>
                </pt>
                <pt idx="761">
                  <v>0</v>
                </pt>
                <pt idx="762">
                  <v>0</v>
                </pt>
                <pt idx="763">
                  <v>0</v>
                </pt>
                <pt idx="764">
                  <v>0</v>
                </pt>
                <pt idx="765">
                  <v>0</v>
                </pt>
                <pt idx="766">
                  <v>0</v>
                </pt>
                <pt idx="767">
                  <v>0</v>
                </pt>
                <pt idx="768">
                  <v>0</v>
                </pt>
                <pt idx="769">
                  <v>0</v>
                </pt>
                <pt idx="770">
                  <v>0</v>
                </pt>
                <pt idx="771">
                  <v>0</v>
                </pt>
                <pt idx="772">
                  <v>0</v>
                </pt>
                <pt idx="773">
                  <v>0</v>
                </pt>
                <pt idx="774">
                  <v>0</v>
                </pt>
                <pt idx="775">
                  <v>0</v>
                </pt>
                <pt idx="776">
                  <v>0</v>
                </pt>
                <pt idx="777">
                  <v>0</v>
                </pt>
                <pt idx="778">
                  <v>0</v>
                </pt>
                <pt idx="779">
                  <v>0</v>
                </pt>
                <pt idx="780">
                  <v>0</v>
                </pt>
                <pt idx="781">
                  <v>0</v>
                </pt>
                <pt idx="782">
                  <v>0</v>
                </pt>
                <pt idx="783">
                  <v>0</v>
                </pt>
                <pt idx="784">
                  <v>0</v>
                </pt>
                <pt idx="785">
                  <v>0</v>
                </pt>
                <pt idx="786">
                  <v>0</v>
                </pt>
                <pt idx="787">
                  <v>0</v>
                </pt>
                <pt idx="788">
                  <v>0</v>
                </pt>
                <pt idx="789">
                  <v>0</v>
                </pt>
                <pt idx="790">
                  <v>0</v>
                </pt>
                <pt idx="791">
                  <v>0</v>
                </pt>
                <pt idx="792">
                  <v>0</v>
                </pt>
                <pt idx="793">
                  <v>0</v>
                </pt>
                <pt idx="794">
                  <v>0</v>
                </pt>
                <pt idx="795">
                  <v>0</v>
                </pt>
                <pt idx="796">
                  <v>0</v>
                </pt>
                <pt idx="797">
                  <v>0</v>
                </pt>
                <pt idx="798">
                  <v>0</v>
                </pt>
                <pt idx="799">
                  <v>0</v>
                </pt>
                <pt idx="800">
                  <v>0</v>
                </pt>
                <pt idx="801">
                  <v>0</v>
                </pt>
                <pt idx="802">
                  <v>0</v>
                </pt>
                <pt idx="803">
                  <v>0</v>
                </pt>
                <pt idx="804">
                  <v>0</v>
                </pt>
                <pt idx="805">
                  <v>0</v>
                </pt>
                <pt idx="806">
                  <v>0</v>
                </pt>
                <pt idx="807">
                  <v>0</v>
                </pt>
                <pt idx="808">
                  <v>0</v>
                </pt>
                <pt idx="809">
                  <v>0</v>
                </pt>
                <pt idx="810">
                  <v>0</v>
                </pt>
                <pt idx="811">
                  <v>0</v>
                </pt>
                <pt idx="812">
                  <v>0</v>
                </pt>
                <pt idx="813">
                  <v>0</v>
                </pt>
                <pt idx="814">
                  <v>0</v>
                </pt>
                <pt idx="815">
                  <v>0</v>
                </pt>
                <pt idx="816">
                  <v>0</v>
                </pt>
                <pt idx="817">
                  <v>0</v>
                </pt>
                <pt idx="818">
                  <v>0</v>
                </pt>
                <pt idx="819">
                  <v>0</v>
                </pt>
                <pt idx="820">
                  <v>0</v>
                </pt>
                <pt idx="821">
                  <v>0</v>
                </pt>
                <pt idx="822">
                  <v>0</v>
                </pt>
                <pt idx="823">
                  <v>0</v>
                </pt>
                <pt idx="824">
                  <v>0</v>
                </pt>
                <pt idx="825">
                  <v>0</v>
                </pt>
                <pt idx="826">
                  <v>0</v>
                </pt>
                <pt idx="827">
                  <v>0</v>
                </pt>
                <pt idx="828">
                  <v>0</v>
                </pt>
                <pt idx="829">
                  <v>0</v>
                </pt>
                <pt idx="830">
                  <v>0</v>
                </pt>
                <pt idx="831">
                  <v>0</v>
                </pt>
                <pt idx="832">
                  <v>0</v>
                </pt>
                <pt idx="833">
                  <v>0</v>
                </pt>
                <pt idx="834">
                  <v>0</v>
                </pt>
                <pt idx="835">
                  <v>0</v>
                </pt>
                <pt idx="836">
                  <v>0</v>
                </pt>
                <pt idx="837">
                  <v>0</v>
                </pt>
                <pt idx="838">
                  <v>0</v>
                </pt>
                <pt idx="839">
                  <v>0</v>
                </pt>
                <pt idx="840">
                  <v>0</v>
                </pt>
                <pt idx="841">
                  <v>0</v>
                </pt>
                <pt idx="842">
                  <v>0</v>
                </pt>
                <pt idx="843">
                  <v>0</v>
                </pt>
                <pt idx="844">
                  <v>0</v>
                </pt>
                <pt idx="845">
                  <v>0</v>
                </pt>
                <pt idx="846">
                  <v>0</v>
                </pt>
                <pt idx="847">
                  <v>0</v>
                </pt>
                <pt idx="848">
                  <v>0</v>
                </pt>
                <pt idx="849">
                  <v>0</v>
                </pt>
                <pt idx="850">
                  <v>0</v>
                </pt>
                <pt idx="851">
                  <v>0</v>
                </pt>
                <pt idx="852">
                  <v>0</v>
                </pt>
                <pt idx="853">
                  <v>0</v>
                </pt>
                <pt idx="854">
                  <v>0</v>
                </pt>
                <pt idx="855">
                  <v>0</v>
                </pt>
                <pt idx="856">
                  <v>0</v>
                </pt>
                <pt idx="857">
                  <v>0</v>
                </pt>
                <pt idx="858">
                  <v>0</v>
                </pt>
                <pt idx="859">
                  <v>0</v>
                </pt>
                <pt idx="860">
                  <v>0</v>
                </pt>
                <pt idx="861">
                  <v>0</v>
                </pt>
                <pt idx="862">
                  <v>0</v>
                </pt>
                <pt idx="863">
                  <v>0</v>
                </pt>
                <pt idx="864">
                  <v>0</v>
                </pt>
                <pt idx="865">
                  <v>0</v>
                </pt>
                <pt idx="866">
                  <v>0</v>
                </pt>
                <pt idx="867">
                  <v>0</v>
                </pt>
                <pt idx="868">
                  <v>0</v>
                </pt>
                <pt idx="869">
                  <v>0</v>
                </pt>
                <pt idx="870">
                  <v>0</v>
                </pt>
                <pt idx="871">
                  <v>0</v>
                </pt>
                <pt idx="872">
                  <v>0</v>
                </pt>
                <pt idx="873">
                  <v>0</v>
                </pt>
                <pt idx="874">
                  <v>0</v>
                </pt>
                <pt idx="875">
                  <v>0</v>
                </pt>
                <pt idx="876">
                  <v>0</v>
                </pt>
                <pt idx="877">
                  <v>0</v>
                </pt>
                <pt idx="878">
                  <v>0</v>
                </pt>
                <pt idx="879">
                  <v>0</v>
                </pt>
                <pt idx="880">
                  <v>0</v>
                </pt>
                <pt idx="881">
                  <v>0</v>
                </pt>
                <pt idx="882">
                  <v>0</v>
                </pt>
                <pt idx="883">
                  <v>0</v>
                </pt>
                <pt idx="884">
                  <v>0</v>
                </pt>
                <pt idx="885">
                  <v>0</v>
                </pt>
                <pt idx="886">
                  <v>0</v>
                </pt>
                <pt idx="887">
                  <v>0</v>
                </pt>
                <pt idx="888">
                  <v>0</v>
                </pt>
                <pt idx="889">
                  <v>0</v>
                </pt>
                <pt idx="890">
                  <v>0</v>
                </pt>
                <pt idx="891">
                  <v>0</v>
                </pt>
                <pt idx="892">
                  <v>0</v>
                </pt>
                <pt idx="893">
                  <v>0</v>
                </pt>
                <pt idx="894">
                  <v>0</v>
                </pt>
                <pt idx="895">
                  <v>0</v>
                </pt>
                <pt idx="896">
                  <v>0</v>
                </pt>
                <pt idx="897">
                  <v>0</v>
                </pt>
                <pt idx="898">
                  <v>0</v>
                </pt>
                <pt idx="899">
                  <v>0</v>
                </pt>
                <pt idx="900">
                  <v>0</v>
                </pt>
                <pt idx="901">
                  <v>0</v>
                </pt>
                <pt idx="902">
                  <v>0</v>
                </pt>
                <pt idx="903">
                  <v>0</v>
                </pt>
                <pt idx="904">
                  <v>0</v>
                </pt>
                <pt idx="905">
                  <v>0</v>
                </pt>
                <pt idx="906">
                  <v>0</v>
                </pt>
                <pt idx="907">
                  <v>0</v>
                </pt>
                <pt idx="908">
                  <v>0</v>
                </pt>
                <pt idx="909">
                  <v>0</v>
                </pt>
                <pt idx="910">
                  <v>0</v>
                </pt>
                <pt idx="911">
                  <v>0</v>
                </pt>
                <pt idx="912">
                  <v>0</v>
                </pt>
                <pt idx="913">
                  <v>0</v>
                </pt>
                <pt idx="914">
                  <v>0</v>
                </pt>
                <pt idx="915">
                  <v>0</v>
                </pt>
                <pt idx="916">
                  <v>0</v>
                </pt>
                <pt idx="917">
                  <v>0</v>
                </pt>
                <pt idx="918">
                  <v>0</v>
                </pt>
                <pt idx="919">
                  <v>0</v>
                </pt>
                <pt idx="920">
                  <v>0</v>
                </pt>
                <pt idx="921">
                  <v>0</v>
                </pt>
                <pt idx="922">
                  <v>0</v>
                </pt>
                <pt idx="923">
                  <v>0</v>
                </pt>
                <pt idx="924">
                  <v>0</v>
                </pt>
                <pt idx="925">
                  <v>0</v>
                </pt>
                <pt idx="926">
                  <v>0</v>
                </pt>
                <pt idx="927">
                  <v>0</v>
                </pt>
                <pt idx="928">
                  <v>0</v>
                </pt>
                <pt idx="929">
                  <v>0</v>
                </pt>
                <pt idx="930">
                  <v>0</v>
                </pt>
                <pt idx="931">
                  <v>0</v>
                </pt>
                <pt idx="932">
                  <v>0</v>
                </pt>
                <pt idx="933">
                  <v>0</v>
                </pt>
                <pt idx="934">
                  <v>0</v>
                </pt>
                <pt idx="935">
                  <v>0</v>
                </pt>
                <pt idx="936">
                  <v>0</v>
                </pt>
                <pt idx="937">
                  <v>0</v>
                </pt>
                <pt idx="938">
                  <v>0</v>
                </pt>
                <pt idx="939">
                  <v>0</v>
                </pt>
                <pt idx="940">
                  <v>0</v>
                </pt>
                <pt idx="941">
                  <v>0</v>
                </pt>
                <pt idx="942">
                  <v>0</v>
                </pt>
                <pt idx="943">
                  <v>0</v>
                </pt>
                <pt idx="944">
                  <v>0</v>
                </pt>
                <pt idx="945">
                  <v>0</v>
                </pt>
                <pt idx="946">
                  <v>0</v>
                </pt>
                <pt idx="947">
                  <v>0</v>
                </pt>
                <pt idx="948">
                  <v>0</v>
                </pt>
                <pt idx="949">
                  <v>0.001203369434416457</v>
                </pt>
                <pt idx="950">
                  <v>0.004807692307692291</v>
                </pt>
                <pt idx="951">
                  <v>0.001196172248803862</v>
                </pt>
                <pt idx="952">
                  <v>0.002389486260454099</v>
                </pt>
                <pt idx="953">
                  <v>0.002383790226459848</v>
                </pt>
                <pt idx="954">
                  <v>0</v>
                </pt>
                <pt idx="955">
                  <v>0.001189060642092787</v>
                </pt>
                <pt idx="956">
                  <v>0.0011876484560569</v>
                </pt>
                <pt idx="957">
                  <v>0.001186239620403429</v>
                </pt>
                <pt idx="958">
                  <v>0.001184834123222789</v>
                </pt>
                <pt idx="959">
                  <v>0.002366863905325367</v>
                </pt>
                <pt idx="960">
                  <v>0.002361275088547776</v>
                </pt>
                <pt idx="961">
                  <v>0.003533568904593665</v>
                </pt>
                <pt idx="962">
                  <v>0</v>
                </pt>
                <pt idx="963">
                  <v>0.001173708920187755</v>
                </pt>
                <pt idx="964">
                  <v>0.001172332942555698</v>
                </pt>
                <pt idx="965">
                  <v>0</v>
                </pt>
                <pt idx="966">
                  <v>0.00117096018735352</v>
                </pt>
                <pt idx="967">
                  <v>0.002339181286549641</v>
                </pt>
                <pt idx="968">
                  <v>0.001166861143523823</v>
                </pt>
                <pt idx="969">
                  <v>0.002331002331002363</v>
                </pt>
                <pt idx="970">
                  <v>0.001162790697674332</v>
                </pt>
                <pt idx="971">
                  <v>0</v>
                </pt>
                <pt idx="972">
                  <v>-0.001161440185830309</v>
                </pt>
                <pt idx="973">
                  <v>-0.008139534883720989</v>
                </pt>
                <pt idx="974">
                  <v>0</v>
                </pt>
                <pt idx="975">
                  <v>0</v>
                </pt>
                <pt idx="976">
                  <v>-0.001172332942555587</v>
                </pt>
                <pt idx="977">
                  <v>0.001173708920187755</v>
                </pt>
                <pt idx="978">
                  <v>0.003516998827667095</v>
                </pt>
                <pt idx="979">
                  <v>0.00233644859813098</v>
                </pt>
                <pt idx="980">
                  <v>0.001165501165501182</v>
                </pt>
                <pt idx="981">
                  <v>-0.001164144353899998</v>
                </pt>
                <pt idx="982">
                  <v>0.003496503496503545</v>
                </pt>
                <pt idx="983">
                  <v>0.003484320557491483</v>
                </pt>
                <pt idx="984">
                  <v>0.002314814814814659</v>
                </pt>
                <pt idx="985">
                  <v>0.004618937644341958</v>
                </pt>
                <pt idx="986">
                  <v>0.002298850574712574</v>
                </pt>
                <pt idx="987">
                  <v>0.002293577981651307</v>
                </pt>
                <pt idx="988">
                  <v>0.003432494279176135</v>
                </pt>
                <pt idx="989">
                  <v>0</v>
                </pt>
                <pt idx="990">
                  <v>0.001140250855188096</v>
                </pt>
                <pt idx="991">
                  <v>-0.001138952164009055</v>
                </pt>
                <pt idx="992">
                  <v>0.001140250855188096</v>
                </pt>
                <pt idx="993">
                  <v>0</v>
                </pt>
                <pt idx="994">
                  <v>0.001138952164009277</v>
                </pt>
                <pt idx="995">
                  <v>0</v>
                </pt>
                <pt idx="996">
                  <v>0.00113765642775876</v>
                </pt>
                <pt idx="997">
                  <v>0.001136363636363491</v>
                </pt>
                <pt idx="998">
                  <v>0.004540295119182858</v>
                </pt>
                <pt idx="999">
                  <v>0.00225988700564983</v>
                </pt>
                <pt idx="1000">
                  <v>0.002254791431792524</v>
                </pt>
                <pt idx="1001">
                  <v>0</v>
                </pt>
                <pt idx="1002">
                  <v>0</v>
                </pt>
                <pt idx="1003">
                  <v>0.001124859392575894</v>
                </pt>
                <pt idx="1004">
                  <v>0.001123595505617914</v>
                </pt>
                <pt idx="1005">
                  <v>0.003367003367003463</v>
                </pt>
                <pt idx="1006">
                  <v>0.003355704697986628</v>
                </pt>
                <pt idx="1007">
                  <v>0.002229654403567372</v>
                </pt>
                <pt idx="1008">
                  <v>0.001112347052280249</v>
                </pt>
                <pt idx="1009">
                  <v>0.001111111111111063</v>
                </pt>
                <pt idx="1010">
                  <v>0.001109877913429536</v>
                </pt>
                <pt idx="1011">
                  <v>0</v>
                </pt>
                <pt idx="1012">
                  <v>0</v>
                </pt>
                <pt idx="1013">
                  <v>0.001108647450110745</v>
                </pt>
                <pt idx="1014">
                  <v>0.001107419712071067</v>
                </pt>
                <pt idx="1015">
                  <v>0.00221238938053081</v>
                </pt>
                <pt idx="1016">
                  <v>0</v>
                </pt>
                <pt idx="1017">
                  <v>0</v>
                </pt>
                <pt idx="1018">
                  <v>-0.001103752759381793</v>
                </pt>
                <pt idx="1019">
                  <v>0.001104972375690627</v>
                </pt>
                <pt idx="1020">
                  <v>0.005518763796909409</v>
                </pt>
                <pt idx="1021">
                  <v>0</v>
                </pt>
                <pt idx="1022">
                  <v>0</v>
                </pt>
                <pt idx="1023">
                  <v>-0.001097694840834218</v>
                </pt>
                <pt idx="1024">
                  <v>0.001098901098901095</v>
                </pt>
                <pt idx="1025">
                  <v>0.001097694840834329</v>
                </pt>
                <pt idx="1026">
                  <v>0</v>
                </pt>
                <pt idx="1027">
                  <v>0.001096491228070207</v>
                </pt>
                <pt idx="1028">
                  <v>-0.002190580503833583</v>
                </pt>
                <pt idx="1029">
                  <v>0.005488474204171201</v>
                </pt>
                <pt idx="1030">
                  <v>0</v>
                </pt>
                <pt idx="1031">
                  <v>0</v>
                </pt>
                <pt idx="1032">
                  <v>0.002183406113537067</v>
                </pt>
                <pt idx="1033">
                  <v>0</v>
                </pt>
                <pt idx="1034">
                  <v>0.002178649237472907</v>
                </pt>
                <pt idx="1035">
                  <v>0.005434782608695565</v>
                </pt>
                <pt idx="1036">
                  <v>0.00108108108108107</v>
                </pt>
                <pt idx="1037">
                  <v>0</v>
                </pt>
                <pt idx="1038">
                  <v>0.002159827213823018</v>
                </pt>
                <pt idx="1039">
                  <v>0.004310344827586299</v>
                </pt>
                <pt idx="1040">
                  <v>0.003218884120171683</v>
                </pt>
                <pt idx="1041">
                  <v>0.001069518716577456</v>
                </pt>
                <pt idx="1042">
                  <v>0.001068376068376065</v>
                </pt>
                <pt idx="1043">
                  <v>0.00320170757737448</v>
                </pt>
                <pt idx="1044">
                  <v>0</v>
                </pt>
                <pt idx="1045">
                  <v>0.003191489361701993</v>
                </pt>
                <pt idx="1046">
                  <v>0.005302226935312904</v>
                </pt>
                <pt idx="1047">
                  <v>-0.00421940928270037</v>
                </pt>
                <pt idx="1048">
                  <v>0.003177966101694851</v>
                </pt>
                <pt idx="1049">
                  <v>0.006335797254487741</v>
                </pt>
                <pt idx="1050">
                  <v>0.003147953830010541</v>
                </pt>
                <pt idx="1051">
                  <v>-0.001046025104602499</v>
                </pt>
                <pt idx="1052">
                  <v>0.004188481675392763</v>
                </pt>
                <pt idx="1053">
                  <v>0.004171011470281538</v>
                </pt>
                <pt idx="1054">
                  <v>0.005192107995846351</v>
                </pt>
                <pt idx="1055">
                  <v>0.002066115702479276</v>
                </pt>
                <pt idx="1056">
                  <v>-0.002061855670103085</v>
                </pt>
                <pt idx="1057">
                  <v>0.00103305785123986</v>
                </pt>
                <pt idx="1058">
                  <v>0.002063983488131971</v>
                </pt>
                <pt idx="1059">
                  <v>0.00720906282183309</v>
                </pt>
                <pt idx="1060">
                  <v>0.006134969325153561</v>
                </pt>
                <pt idx="1061">
                  <v>0</v>
                </pt>
                <pt idx="1062">
                  <v>-0.003048780487804992</v>
                </pt>
                <pt idx="1063">
                  <v>0.001019367991845099</v>
                </pt>
                <pt idx="1064">
                  <v>0.002036659877800329</v>
                </pt>
                <pt idx="1065">
                  <v>-0.003048780487804992</v>
                </pt>
                <pt idx="1066">
                  <v>-0.007135575942915251</v>
                </pt>
                <pt idx="1067">
                  <v>0.003080082135523687</v>
                </pt>
                <pt idx="1068">
                  <v>0.004094165813715467</v>
                </pt>
                <pt idx="1069">
                  <v>0.003058103975535298</v>
                </pt>
                <pt idx="1070">
                  <v>0.00406504065040636</v>
                </pt>
                <pt idx="1071">
                  <v>0.007085020242914908</v>
                </pt>
                <pt idx="1072">
                  <v>-0.001005025125628056</v>
                </pt>
                <pt idx="1073">
                  <v>0.002012072434607548</v>
                </pt>
                <pt idx="1074">
                  <v>0.007028112449799284</v>
                </pt>
                <pt idx="1075">
                  <v>0.003988035892322994</v>
                </pt>
                <pt idx="1076">
                  <v>0.0009930486593843213</v>
                </pt>
                <pt idx="1077">
                  <v>0.004960317460317443</v>
                </pt>
                <pt idx="1078">
                  <v>0.002961500493583458</v>
                </pt>
                <pt idx="1079">
                  <v>-0.0009842519685039353</v>
                </pt>
                <pt idx="1080">
                  <v>0.00886699507389177</v>
                </pt>
                <pt idx="1081">
                  <v>0.0048828125</v>
                </pt>
                <pt idx="1082">
                  <v>0.0009718172983479434</v>
                </pt>
                <pt idx="1083">
                  <v>-0.006796116504854344</v>
                </pt>
                <pt idx="1084">
                  <v>-0.001955034213098727</v>
                </pt>
                <pt idx="1085">
                  <v>0.001958863858961823</v>
                </pt>
                <pt idx="1086">
                  <v>0.001955034213098727</v>
                </pt>
                <pt idx="1087">
                  <v>0.002926829268292686</v>
                </pt>
                <pt idx="1088">
                  <v>0.001945525291828787</v>
                </pt>
                <pt idx="1089">
                  <v>-0.0009708737864076999</v>
                </pt>
                <pt idx="1090">
                  <v>0.001943634596695665</v>
                </pt>
                <pt idx="1091">
                  <v>0.004849660523763344</v>
                </pt>
                <pt idx="1092">
                  <v>0.0009652509652511299</v>
                </pt>
                <pt idx="1093">
                  <v>0</v>
                </pt>
                <pt idx="1094">
                  <v>0</v>
                </pt>
                <pt idx="1095">
                  <v>0.002892960462873573</v>
                </pt>
                <pt idx="1096">
                  <v>0.006730769230769207</v>
                </pt>
                <pt idx="1097">
                  <v>0.0009551098376312517</v>
                </pt>
                <pt idx="1098">
                  <v>0</v>
                </pt>
                <pt idx="1099">
                  <v>-0.0009541984732823749</v>
                </pt>
                <pt idx="1100">
                  <v>0.0009551098376312517</v>
                </pt>
                <pt idx="1101">
                  <v>0.003816793893129722</v>
                </pt>
                <pt idx="1102">
                  <v>0.004752851711026684</v>
                </pt>
                <pt idx="1103">
                  <v>0.0009460737937558861</v>
                </pt>
                <pt idx="1104">
                  <v>0</v>
                </pt>
                <pt idx="1105">
                  <v>0.000945179584121103</v>
                </pt>
                <pt idx="1106">
                  <v>0.002832861189801639</v>
                </pt>
                <pt idx="1107">
                  <v>0.001883239171374784</v>
                </pt>
                <pt idx="1108">
                  <v>-0.0009398496240602405</v>
                </pt>
                <pt idx="1109">
                  <v>0.002822201317027151</v>
                </pt>
                <pt idx="1110">
                  <v>0.001876172607879978</v>
                </pt>
                <pt idx="1111">
                  <v>0.004681647940074862</v>
                </pt>
                <pt idx="1112">
                  <v>0.009319664492078328</v>
                </pt>
                <pt idx="1113">
                  <v>-0.001846722068328699</v>
                </pt>
                <pt idx="1114">
                  <v>-0.001850138760406961</v>
                </pt>
                <pt idx="1115">
                  <v>0.000926784059314123</v>
                </pt>
                <pt idx="1116">
                  <v>0.008333333333333304</v>
                </pt>
                <pt idx="1117">
                  <v>-0.003673094582185565</v>
                </pt>
                <pt idx="1118">
                  <v>0.0009216589861751334</v>
                </pt>
                <pt idx="1119">
                  <v>0.004604051565377576</v>
                </pt>
                <pt idx="1120">
                  <v>0.0009165902841430373</v>
                </pt>
                <pt idx="1121">
                  <v>-0.0009157509157510235</v>
                </pt>
                <pt idx="1122">
                  <v>0.0009165902841430373</v>
                </pt>
                <pt idx="1123">
                  <v>0.001831501831501825</v>
                </pt>
                <pt idx="1124">
                  <v>-0.003656307129798919</v>
                </pt>
                <pt idx="1125">
                  <v>0.0009174311926605228</v>
                </pt>
                <pt idx="1126">
                  <v>0.003666361136571927</v>
                </pt>
                <pt idx="1127">
                  <v>0.003652968036529813</v>
                </pt>
                <pt idx="1128">
                  <v>0.002729754322110978</v>
                </pt>
                <pt idx="1129">
                  <v>0.003629764065335772</v>
                </pt>
                <pt idx="1130">
                  <v>0.005424954792043524</v>
                </pt>
                <pt idx="1131">
                  <v>0.002697841726618577</v>
                </pt>
                <pt idx="1132">
                  <v>0</v>
                </pt>
                <pt idx="1133">
                  <v>-0.001793721973094242</v>
                </pt>
                <pt idx="1134">
                  <v>0.0008984725965859308</v>
                </pt>
                <pt idx="1135">
                  <v>-0.0008976660682227244</v>
                </pt>
                <pt idx="1136">
                  <v>0.003593890386343279</v>
                </pt>
                <pt idx="1137">
                  <v>0.001790510295434311</v>
                </pt>
                <pt idx="1138">
                  <v>0.002680965147453085</v>
                </pt>
                <pt idx="1139">
                  <v>0.003565062388591667</v>
                </pt>
                <pt idx="1140">
                  <v>-0.001776198934280493</v>
                </pt>
                <pt idx="1141">
                  <v>0.00177935943060481</v>
                </pt>
                <pt idx="1142">
                  <v>0.001776198934280604</v>
                </pt>
                <pt idx="1143">
                  <v>0.004432624113475114</v>
                </pt>
                <pt idx="1144">
                  <v>0.007060900264783676</v>
                </pt>
                <pt idx="1145">
                  <v>0.007011393514461117</v>
                </pt>
                <pt idx="1146">
                  <v>0.004351610095735481</v>
                </pt>
                <pt idx="1147">
                  <v>0</v>
                </pt>
                <pt idx="1148">
                  <v>0.0008665511265164572</v>
                </pt>
                <pt idx="1149">
                  <v>-0.006926406926406892</v>
                </pt>
                <pt idx="1150">
                  <v>-0.003487358326068057</v>
                </pt>
                <pt idx="1151">
                  <v>-0.003499562554680535</v>
                </pt>
                <pt idx="1152">
                  <v>-0.001755926251097439</v>
                </pt>
                <pt idx="1153">
                  <v>0.003518029903254005</v>
                </pt>
                <pt idx="1154">
                  <v>-0.0008764241893075564</v>
                </pt>
                <pt idx="1155">
                  <v>-0.002631578947368429</v>
                </pt>
                <pt idx="1156">
                  <v>0.004397537379067673</v>
                </pt>
                <pt idx="1157">
                  <v>0.004378283712784592</v>
                </pt>
                <pt idx="1158">
                  <v>-0.003487358326068057</v>
                </pt>
                <pt idx="1159">
                  <v>0.001749781277340379</v>
                </pt>
                <pt idx="1160">
                  <v>0.0008733624454146938</v>
                </pt>
                <pt idx="1161">
                  <v>0.001745200698080263</v>
                </pt>
                <pt idx="1162">
                  <v>0.005226480836237002</v>
                </pt>
                <pt idx="1163">
                  <v>0</v>
                </pt>
                <pt idx="1164">
                  <v>0.003466204506065829</v>
                </pt>
                <pt idx="1165">
                  <v>0.0008635578583766623</v>
                </pt>
                <pt idx="1166">
                  <v>-0.002588438308887109</v>
                </pt>
                <pt idx="1167">
                  <v>0</v>
                </pt>
                <pt idx="1168">
                  <v>0.0008650519031143666</v>
                </pt>
                <pt idx="1169">
                  <v>0.002592912705272177</v>
                </pt>
                <pt idx="1170">
                  <v>0.005172413793103292</v>
                </pt>
                <pt idx="1171">
                  <v>-0.0008576329331045907</v>
                </pt>
                <pt idx="1172">
                  <v>0.001716738197425016</v>
                </pt>
                <pt idx="1173">
                  <v>0.005998286203941827</v>
                </pt>
                <pt idx="1174">
                  <v>0.002555366269165305</v>
                </pt>
                <pt idx="1175">
                  <v>0.004248088360237823</v>
                </pt>
                <pt idx="1176">
                  <v>0.001692047377326533</v>
                </pt>
                <pt idx="1177">
                  <v>-0.0008445945945946276</v>
                </pt>
                <pt idx="1178">
                  <v>0.006762468300929747</v>
                </pt>
                <pt idx="1179">
                  <v>0.004198152812762368</v>
                </pt>
                <pt idx="1180">
                  <v>0.003344481605351168</v>
                </pt>
                <pt idx="1181">
                  <v>-0.00333333333333341</v>
                </pt>
                <pt idx="1182">
                  <v>0.001672240802675695</v>
                </pt>
                <pt idx="1183">
                  <v>0.002504173622704498</v>
                </pt>
                <pt idx="1184">
                  <v>0.003330557868443051</v>
                </pt>
                <pt idx="1185">
                  <v>0.003319502074688785</v>
                </pt>
                <pt idx="1186">
                  <v>0.0008271298593878207</v>
                </pt>
                <pt idx="1187">
                  <v>-0.001652892561983532</v>
                </pt>
                <pt idx="1188">
                  <v>0.005794701986755024</v>
                </pt>
                <pt idx="1189">
                  <v>-0.0008230452674896638</v>
                </pt>
                <pt idx="1190">
                  <v>0.0008237232289949326</v>
                </pt>
                <pt idx="1191">
                  <v>0.003292181069958877</v>
                </pt>
                <pt idx="1192">
                  <v>-0.003281378178835115</v>
                </pt>
                <pt idx="1193">
                  <v>-0.002469135802469102</v>
                </pt>
                <pt idx="1194">
                  <v>0</v>
                </pt>
                <pt idx="1195">
                  <v>0.004125412541254203</v>
                </pt>
                <pt idx="1196">
                  <v>0.00164338537387021</v>
                </pt>
                <pt idx="1197">
                  <v>0.002461033634126419</v>
                </pt>
                <pt idx="1198">
                  <v>-0.0008183306055646877</v>
                </pt>
                <pt idx="1199">
                  <v>-0.0008190008190007703</v>
                </pt>
                <pt idx="1200">
                  <v>0.0008196721311475308</v>
                </pt>
                <pt idx="1201">
                  <v>0.006552006552006606</v>
                </pt>
                <pt idx="1202">
                  <v>-0.0008136696501220841</v>
                </pt>
                <pt idx="1203">
                  <v>-0.004071661237785018</v>
                </pt>
                <pt idx="1204">
                  <v>0</v>
                </pt>
                <pt idx="1205">
                  <v>0.002452984464431651</v>
                </pt>
                <pt idx="1206">
                  <v>0.001631321370310079</v>
                </pt>
                <pt idx="1207">
                  <v>0.0008143322475571146</v>
                </pt>
                <pt idx="1208">
                  <v>0.001627339300243946</v>
                </pt>
                <pt idx="1209">
                  <v>-0.0008123476848090894</v>
                </pt>
                <pt idx="1210">
                  <v>0.001626016260162677</v>
                </pt>
                <pt idx="1211">
                  <v>0.003246753246753276</v>
                </pt>
                <pt idx="1212">
                  <v>0.002427184466019527</v>
                </pt>
                <pt idx="1213">
                  <v>0.003228410008071059</v>
                </pt>
                <pt idx="1214">
                  <v>0.001609010458567983</v>
                </pt>
                <pt idx="1215">
                  <v>0.004016064257028162</v>
                </pt>
                <pt idx="1216">
                  <v>0.0007999999999999119</v>
                </pt>
                <pt idx="1217">
                  <v>0.002398081534772167</v>
                </pt>
                <pt idx="1218">
                  <v>0</v>
                </pt>
                <pt idx="1219">
                  <v>0.0007974481658692412</v>
                </pt>
                <pt idx="1220">
                  <v>0.001593625498008011</v>
                </pt>
                <pt idx="1221">
                  <v>0.00159108989657919</v>
                </pt>
                <pt idx="1222">
                  <v>-0.001588562351072298</v>
                </pt>
                <pt idx="1223">
                  <v>-0.00159108989657919</v>
                </pt>
                <pt idx="1224">
                  <v>-0.003187250996016022</v>
                </pt>
                <pt idx="1225">
                  <v>0.003197442046362964</v>
                </pt>
                <pt idx="1226">
                  <v>0.004780876494023811</v>
                </pt>
                <pt idx="1227">
                  <v>-0.002379064234734329</v>
                </pt>
                <pt idx="1228">
                  <v>0.003974562798092274</v>
                </pt>
                <pt idx="1229">
                  <v>0.003958828186856778</v>
                </pt>
                <pt idx="1230">
                  <v>0.00236593059936907</v>
                </pt>
                <pt idx="1231">
                  <v>0</v>
                </pt>
                <pt idx="1232">
                  <v>-0.0007867820613689513</v>
                </pt>
                <pt idx="1233">
                  <v>0.001574803149606341</v>
                </pt>
                <pt idx="1234">
                  <v>0.0007861635220125507</v>
                </pt>
                <pt idx="1235">
                  <v>0.0007855459544383603</v>
                </pt>
                <pt idx="1236">
                  <v>0.0007849293563579884</v>
                </pt>
                <pt idx="1237">
                  <v>-0.001568627450980409</v>
                </pt>
                <pt idx="1238">
                  <v>0.003142183817753441</v>
                </pt>
                <pt idx="1239">
                  <v>0.001566170712607784</v>
                </pt>
                <pt idx="1240">
                  <v>0.003127443315089851</v>
                </pt>
                <pt idx="1241">
                  <v>0.002338269680436378</v>
                </pt>
                <pt idx="1242">
                  <v>-0.0007776049766717863</v>
                </pt>
                <pt idx="1243">
                  <v>0.0007782101167315147</v>
                </pt>
                <pt idx="1244">
                  <v>0.001555209953343795</v>
                </pt>
                <pt idx="1245">
                  <v>0.002329192546583814</v>
                </pt>
                <pt idx="1246">
                  <v>-0.001549186676994441</v>
                </pt>
                <pt idx="1247">
                  <v>0.003103180760279267</v>
                </pt>
                <pt idx="1248">
                  <v>0.006187161639597649</v>
                </pt>
                <pt idx="1249">
                  <v>-0.001537279016141313</v>
                </pt>
                <pt idx="1250">
                  <v>-0.001539645881447393</v>
                </pt>
                <pt idx="1251">
                  <v>0.003084040092521168</v>
                </pt>
                <pt idx="1252">
                  <v>-0.001537279016141313</v>
                </pt>
                <pt idx="1253">
                  <v>0</v>
                </pt>
                <pt idx="1254">
                  <v>0.001539645881447171</v>
                </pt>
                <pt idx="1255">
                  <v>0.002305918524212247</v>
                </pt>
                <pt idx="1256">
                  <v>0.002300613496932336</v>
                </pt>
                <pt idx="1257">
                  <v>0.001530221882173111</v>
                </pt>
                <pt idx="1258">
                  <v>0.006111535523300127</v>
                </pt>
                <pt idx="1259">
                  <v>0.0007593014426729994</v>
                </pt>
                <pt idx="1260">
                  <v>0.003793626707132125</v>
                </pt>
                <pt idx="1261">
                  <v>0.002267573696145053</v>
                </pt>
                <pt idx="1262">
                  <v>0.0007541478129713397</v>
                </pt>
                <pt idx="1263">
                  <v>0.0007535795026376579</v>
                </pt>
                <pt idx="1264">
                  <v>0.0007530120481926694</v>
                </pt>
                <pt idx="1265">
                  <v>0.00150489089541006</v>
                </pt>
                <pt idx="1266">
                  <v>0.004507888805409532</v>
                </pt>
                <pt idx="1267">
                  <v>0.001495886312640415</v>
                </pt>
                <pt idx="1268">
                  <v>-0.0007468259895443419</v>
                </pt>
                <pt idx="1269">
                  <v>0.002989536621823552</v>
                </pt>
                <pt idx="1270">
                  <v>-0.001490312965722662</v>
                </pt>
                <pt idx="1271">
                  <v>0.002238805970149249</v>
                </pt>
                <pt idx="1272">
                  <v>0</v>
                </pt>
                <pt idx="1273">
                  <v>0.002978406552494262</v>
                </pt>
                <pt idx="1274">
                  <v>0.003711952487008174</v>
                </pt>
                <pt idx="1275">
                  <v>0.002958579881656931</v>
                </pt>
                <pt idx="1276">
                  <v>0.002949852507374784</v>
                </pt>
                <pt idx="1277">
                  <v>-0.0007352941176470562</v>
                </pt>
                <pt idx="1278">
                  <v>0.003679175864606421</v>
                </pt>
                <pt idx="1279">
                  <v>0</v>
                </pt>
                <pt idx="1280">
                  <v>-0.0007331378299120228</v>
                </pt>
                <pt idx="1281">
                  <v>0.002934702861335126</v>
                </pt>
                <pt idx="1282">
                  <v>0.00073152889539152</v>
                </pt>
                <pt idx="1283">
                  <v>0.003654970760234022</v>
                </pt>
                <pt idx="1284">
                  <v>0.001456664238892902</v>
                </pt>
                <pt idx="1285">
                  <v>0.001454545454545375</v>
                </pt>
                <pt idx="1286">
                  <v>-0.01016702977487272</v>
                </pt>
                <pt idx="1287">
                  <v>-0.005135730007336914</v>
                </pt>
                <pt idx="1288">
                  <v>-0.001474926253687281</v>
                </pt>
                <pt idx="1289">
                  <v>0.008124076809453484</v>
                </pt>
                <pt idx="1290">
                  <v>0</v>
                </pt>
                <pt idx="1291">
                  <v>0.00219780219780219</v>
                </pt>
                <pt idx="1292">
                  <v>0.002192982456140191</v>
                </pt>
                <pt idx="1293">
                  <v>0.002917578409919797</v>
                </pt>
                <pt idx="1294">
                  <v>0.00363636363636366</v>
                </pt>
                <pt idx="1295">
                  <v>0.003623188405797118</v>
                </pt>
                <pt idx="1296">
                  <v>0.004332129963898979</v>
                </pt>
                <pt idx="1297">
                  <v>0.00215672178289017</v>
                </pt>
                <pt idx="1298">
                  <v>0.0007173601147776321</v>
                </pt>
                <pt idx="1299">
                  <v>0.002867383512544786</v>
                </pt>
                <pt idx="1300">
                  <v>0.002859185132237263</v>
                </pt>
                <pt idx="1301">
                  <v>0.002851033499643441</v>
                </pt>
                <pt idx="1302">
                  <v>0.004975124378109541</v>
                </pt>
                <pt idx="1303">
                  <v>0.006364922206506307</v>
                </pt>
                <pt idx="1304">
                  <v>0.005621925509486925</v>
                </pt>
                <pt idx="1305">
                  <v>0.005590496156534064</v>
                </pt>
                <pt idx="1306">
                  <v>0.004169562195969423</v>
                </pt>
                <pt idx="1307">
                  <v>0.004844290657439299</v>
                </pt>
                <pt idx="1308">
                  <v>0.007575757575757791</v>
                </pt>
                <pt idx="1309">
                  <v>0.006835269993164639</v>
                </pt>
                <pt idx="1310">
                  <v>0.01086218601493538</v>
                </pt>
                <pt idx="1311">
                  <v>0.00335795836131636</v>
                </pt>
                <pt idx="1312">
                  <v>0.01137884872824624</v>
                </pt>
                <pt idx="1313">
                  <v>0.007279947054930513</v>
                </pt>
                <pt idx="1314">
                  <v>0</v>
                </pt>
                <pt idx="1315">
                  <v>-0.0006570302233902536</v>
                </pt>
                <pt idx="1316">
                  <v>0.004602235371466312</v>
                </pt>
                <pt idx="1317">
                  <v>0.005890052356020803</v>
                </pt>
                <pt idx="1318">
                  <v>0.003903708523097071</v>
                </pt>
                <pt idx="1319">
                  <v>-0.0006480881399871796</v>
                </pt>
                <pt idx="1320">
                  <v>0.004539559014267391</v>
                </pt>
                <pt idx="1321">
                  <v>0.001291155584247861</v>
                </pt>
                <pt idx="1322">
                  <v>0.001289490651192882</v>
                </pt>
                <pt idx="1323">
                  <v>0.005151320025756467</v>
                </pt>
                <pt idx="1324">
                  <v>0.0006406149903908087</v>
                </pt>
                <pt idx="1325">
                  <v>0.00256081946222797</v>
                </pt>
                <pt idx="1326">
                  <v>0.003831417624521105</v>
                </pt>
                <pt idx="1327">
                  <v>0.006997455470738156</v>
                </pt>
                <pt idx="1328">
                  <v>0.001895135818066773</v>
                </pt>
                <pt idx="1329">
                  <v>-0.0006305170239596647</v>
                </pt>
                <pt idx="1330">
                  <v>0.003154574132492094</v>
                </pt>
                <pt idx="1331">
                  <v>0.002515723270440251</v>
                </pt>
                <pt idx="1332">
                  <v>0</v>
                </pt>
                <pt idx="1333">
                  <v>0</v>
                </pt>
                <pt idx="1334">
                  <v>0.002509410288582314</v>
                </pt>
                <pt idx="1335">
                  <v>0.003128911138923662</v>
                </pt>
                <pt idx="1336">
                  <v>0.00249532127261376</v>
                </pt>
                <pt idx="1337">
                  <v>0.0006222775357811461</v>
                </pt>
                <pt idx="1338">
                  <v>0.002487562189054549</v>
                </pt>
                <pt idx="1339">
                  <v>0.0006203473945409765</v>
                </pt>
                <pt idx="1340">
                  <v>-0.000619962802231977</v>
                </pt>
                <pt idx="1341">
                  <v>0.003101736972704661</v>
                </pt>
                <pt idx="1342">
                  <v>0.001855287569573427</v>
                </pt>
                <pt idx="1343">
                  <v>0.001851851851851993</v>
                </pt>
                <pt idx="1344">
                  <v>0.001232285890326423</v>
                </pt>
                <pt idx="1345">
                  <v>0.006153846153846176</v>
                </pt>
                <pt idx="1346">
                  <v>0</v>
                </pt>
                <pt idx="1347">
                  <v>-0.002446483180428172</v>
                </pt>
                <pt idx="1348">
                  <v>0.002452483139178563</v>
                </pt>
                <pt idx="1349">
                  <v>0.002446483180428061</v>
                </pt>
                <pt idx="1350">
                  <v>0.0006101281269066394</v>
                </pt>
                <pt idx="1351">
                  <v>0.001829268292683039</v>
                </pt>
                <pt idx="1352">
                  <v>0.004260499087035852</v>
                </pt>
                <pt idx="1353">
                  <v>0.00121212121212122</v>
                </pt>
                <pt idx="1354">
                  <v>0.002421307506053294</v>
                </pt>
                <pt idx="1355">
                  <v>0.003019323671497487</v>
                </pt>
                <pt idx="1356">
                  <v>0.0006020469596628164</v>
                </pt>
                <pt idx="1357">
                  <v>0</v>
                </pt>
                <pt idx="1358">
                  <v>0</v>
                </pt>
                <pt idx="1359">
                  <v>0</v>
                </pt>
                <pt idx="1360">
                  <v>0</v>
                </pt>
                <pt idx="1361">
                  <v>0</v>
                </pt>
                <pt idx="1362">
                  <v>0</v>
                </pt>
                <pt idx="1363">
                  <v>0</v>
                </pt>
                <pt idx="1364">
                  <v>0</v>
                </pt>
                <pt idx="1365">
                  <v>0</v>
                </pt>
                <pt idx="1366">
                  <v>0</v>
                </pt>
                <pt idx="1367">
                  <v>0</v>
                </pt>
                <pt idx="1368">
                  <v>0</v>
                </pt>
                <pt idx="1369">
                  <v>0</v>
                </pt>
                <pt idx="1370">
                  <v>0</v>
                </pt>
                <pt idx="1371">
                  <v>0</v>
                </pt>
                <pt idx="1372">
                  <v>0</v>
                </pt>
                <pt idx="1373">
                  <v>0</v>
                </pt>
                <pt idx="1374">
                  <v>0</v>
                </pt>
                <pt idx="1375">
                  <v>0</v>
                </pt>
                <pt idx="1376">
                  <v>0</v>
                </pt>
                <pt idx="1377">
                  <v>0</v>
                </pt>
                <pt idx="1378">
                  <v>0</v>
                </pt>
                <pt idx="1379">
                  <v>0</v>
                </pt>
                <pt idx="1380">
                  <v>0</v>
                </pt>
                <pt idx="1381">
                  <v>0</v>
                </pt>
                <pt idx="1382">
                  <v>0</v>
                </pt>
                <pt idx="1383">
                  <v>0</v>
                </pt>
                <pt idx="1384">
                  <v>0</v>
                </pt>
                <pt idx="1385">
                  <v>0</v>
                </pt>
                <pt idx="1386">
                  <v>0</v>
                </pt>
                <pt idx="1387">
                  <v>0</v>
                </pt>
                <pt idx="1388">
                  <v>0</v>
                </pt>
                <pt idx="1389">
                  <v>0</v>
                </pt>
                <pt idx="1390">
                  <v>0</v>
                </pt>
                <pt idx="1391">
                  <v>0</v>
                </pt>
                <pt idx="1392">
                  <v>0</v>
                </pt>
                <pt idx="1393">
                  <v>0</v>
                </pt>
                <pt idx="1394">
                  <v>0</v>
                </pt>
                <pt idx="1395">
                  <v>0</v>
                </pt>
                <pt idx="1396">
                  <v>0</v>
                </pt>
                <pt idx="1397">
                  <v>0</v>
                </pt>
                <pt idx="1398">
                  <v>0</v>
                </pt>
                <pt idx="1399">
                  <v>0</v>
                </pt>
                <pt idx="1400">
                  <v>0</v>
                </pt>
                <pt idx="1401">
                  <v>0</v>
                </pt>
                <pt idx="1402">
                  <v>0</v>
                </pt>
                <pt idx="1403">
                  <v>0</v>
                </pt>
                <pt idx="1404">
                  <v>0</v>
                </pt>
                <pt idx="1405">
                  <v>0</v>
                </pt>
                <pt idx="1406">
                  <v>0</v>
                </pt>
                <pt idx="1407">
                  <v>0</v>
                </pt>
                <pt idx="1408">
                  <v>0</v>
                </pt>
                <pt idx="1409">
                  <v>0</v>
                </pt>
                <pt idx="1410">
                  <v>0</v>
                </pt>
                <pt idx="1411">
                  <v>0</v>
                </pt>
                <pt idx="1412">
                  <v>0</v>
                </pt>
                <pt idx="1413">
                  <v>0</v>
                </pt>
                <pt idx="1414">
                  <v>0</v>
                </pt>
                <pt idx="1415">
                  <v>0</v>
                </pt>
                <pt idx="1416">
                  <v>0</v>
                </pt>
                <pt idx="1417">
                  <v>0</v>
                </pt>
                <pt idx="1418">
                  <v>0</v>
                </pt>
                <pt idx="1419">
                  <v>0</v>
                </pt>
                <pt idx="1420">
                  <v>0</v>
                </pt>
                <pt idx="1421">
                  <v>0</v>
                </pt>
                <pt idx="1422">
                  <v>0</v>
                </pt>
                <pt idx="1423">
                  <v>0</v>
                </pt>
                <pt idx="1424">
                  <v>0</v>
                </pt>
                <pt idx="1425">
                  <v>0</v>
                </pt>
                <pt idx="1426">
                  <v>0</v>
                </pt>
                <pt idx="1427">
                  <v>0</v>
                </pt>
                <pt idx="1428">
                  <v>0</v>
                </pt>
                <pt idx="1429">
                  <v>0</v>
                </pt>
                <pt idx="1430">
                  <v>0</v>
                </pt>
                <pt idx="1431">
                  <v>0</v>
                </pt>
                <pt idx="1432">
                  <v>0</v>
                </pt>
                <pt idx="1433">
                  <v>0</v>
                </pt>
                <pt idx="1434">
                  <v>0</v>
                </pt>
                <pt idx="1435">
                  <v>0</v>
                </pt>
                <pt idx="1436">
                  <v>0</v>
                </pt>
                <pt idx="1437">
                  <v>0</v>
                </pt>
                <pt idx="1438">
                  <v>0</v>
                </pt>
                <pt idx="1439">
                  <v>0</v>
                </pt>
                <pt idx="1440">
                  <v>0</v>
                </pt>
                <pt idx="1441">
                  <v>0</v>
                </pt>
                <pt idx="1442">
                  <v>0</v>
                </pt>
                <pt idx="1443">
                  <v>0</v>
                </pt>
                <pt idx="1444">
                  <v>0</v>
                </pt>
                <pt idx="1445">
                  <v>0</v>
                </pt>
                <pt idx="1446">
                  <v>0</v>
                </pt>
                <pt idx="1447">
                  <v>0</v>
                </pt>
                <pt idx="1448">
                  <v>0</v>
                </pt>
                <pt idx="1449">
                  <v>0</v>
                </pt>
                <pt idx="1450">
                  <v>0</v>
                </pt>
                <pt idx="1451">
                  <v>0</v>
                </pt>
                <pt idx="1452">
                  <v>0</v>
                </pt>
                <pt idx="1453">
                  <v>0</v>
                </pt>
                <pt idx="1454">
                  <v>0</v>
                </pt>
                <pt idx="1455">
                  <v>0</v>
                </pt>
                <pt idx="1456">
                  <v>0</v>
                </pt>
                <pt idx="1457">
                  <v>0</v>
                </pt>
                <pt idx="1458">
                  <v>0</v>
                </pt>
                <pt idx="1459">
                  <v>0</v>
                </pt>
                <pt idx="1460">
                  <v>0</v>
                </pt>
                <pt idx="1461">
                  <v>0</v>
                </pt>
                <pt idx="1462">
                  <v>0</v>
                </pt>
                <pt idx="1463">
                  <v>0</v>
                </pt>
                <pt idx="1464">
                  <v>0</v>
                </pt>
                <pt idx="1465">
                  <v>0</v>
                </pt>
                <pt idx="1466">
                  <v>0</v>
                </pt>
                <pt idx="1467">
                  <v>0</v>
                </pt>
                <pt idx="1468">
                  <v>0</v>
                </pt>
                <pt idx="1469">
                  <v>0</v>
                </pt>
                <pt idx="1470">
                  <v>0</v>
                </pt>
                <pt idx="1471">
                  <v>0</v>
                </pt>
                <pt idx="1472">
                  <v>0</v>
                </pt>
                <pt idx="1473">
                  <v>0</v>
                </pt>
                <pt idx="1474">
                  <v>0</v>
                </pt>
                <pt idx="1475">
                  <v>0</v>
                </pt>
                <pt idx="1476">
                  <v>0</v>
                </pt>
                <pt idx="1477">
                  <v>0</v>
                </pt>
                <pt idx="1478">
                  <v>0</v>
                </pt>
                <pt idx="1479">
                  <v>0</v>
                </pt>
                <pt idx="1480">
                  <v>0</v>
                </pt>
                <pt idx="1481">
                  <v>0</v>
                </pt>
                <pt idx="1482">
                  <v>0</v>
                </pt>
                <pt idx="1483">
                  <v>0</v>
                </pt>
                <pt idx="1484">
                  <v>0</v>
                </pt>
                <pt idx="1485">
                  <v>0</v>
                </pt>
                <pt idx="1486">
                  <v>0</v>
                </pt>
                <pt idx="1487">
                  <v>0</v>
                </pt>
                <pt idx="1488">
                  <v>0</v>
                </pt>
                <pt idx="1489">
                  <v>0</v>
                </pt>
                <pt idx="1490">
                  <v>0</v>
                </pt>
                <pt idx="1491">
                  <v>0</v>
                </pt>
                <pt idx="1492">
                  <v>0</v>
                </pt>
                <pt idx="1493">
                  <v>0</v>
                </pt>
                <pt idx="1494">
                  <v>0</v>
                </pt>
                <pt idx="1495">
                  <v>0</v>
                </pt>
                <pt idx="1496">
                  <v>0</v>
                </pt>
                <pt idx="1497">
                  <v>0</v>
                </pt>
                <pt idx="1498">
                  <v>0</v>
                </pt>
                <pt idx="1499">
                  <v>0</v>
                </pt>
                <pt idx="1500">
                  <v>0</v>
                </pt>
                <pt idx="1501">
                  <v>0</v>
                </pt>
                <pt idx="1502">
                  <v>0</v>
                </pt>
                <pt idx="1503">
                  <v>0</v>
                </pt>
                <pt idx="1504">
                  <v>0</v>
                </pt>
                <pt idx="1505">
                  <v>0</v>
                </pt>
                <pt idx="1506">
                  <v>0</v>
                </pt>
                <pt idx="1507">
                  <v>0</v>
                </pt>
                <pt idx="1508">
                  <v>0</v>
                </pt>
                <pt idx="1509">
                  <v>0</v>
                </pt>
                <pt idx="1510">
                  <v>0</v>
                </pt>
                <pt idx="1511">
                  <v>0</v>
                </pt>
                <pt idx="1512">
                  <v>0</v>
                </pt>
                <pt idx="1513">
                  <v>0</v>
                </pt>
                <pt idx="1514">
                  <v>0</v>
                </pt>
                <pt idx="1515">
                  <v>0</v>
                </pt>
                <pt idx="1516">
                  <v>0</v>
                </pt>
                <pt idx="1517">
                  <v>0</v>
                </pt>
                <pt idx="1518">
                  <v>0</v>
                </pt>
                <pt idx="1519">
                  <v>0</v>
                </pt>
                <pt idx="1520">
                  <v>0</v>
                </pt>
                <pt idx="1521">
                  <v>0</v>
                </pt>
                <pt idx="1522">
                  <v>0</v>
                </pt>
                <pt idx="1523">
                  <v>0</v>
                </pt>
                <pt idx="1524">
                  <v>0</v>
                </pt>
                <pt idx="1525">
                  <v>0</v>
                </pt>
                <pt idx="1526">
                  <v>0</v>
                </pt>
                <pt idx="1527">
                  <v>0</v>
                </pt>
                <pt idx="1528">
                  <v>0</v>
                </pt>
                <pt idx="1529">
                  <v>0</v>
                </pt>
                <pt idx="1530">
                  <v>0</v>
                </pt>
                <pt idx="1531">
                  <v>0</v>
                </pt>
                <pt idx="1532">
                  <v>0</v>
                </pt>
                <pt idx="1533">
                  <v>0</v>
                </pt>
                <pt idx="1534">
                  <v>0</v>
                </pt>
                <pt idx="1535">
                  <v>0</v>
                </pt>
                <pt idx="1536">
                  <v>0</v>
                </pt>
                <pt idx="1537">
                  <v>0</v>
                </pt>
                <pt idx="1538">
                  <v>0</v>
                </pt>
                <pt idx="1539">
                  <v>0</v>
                </pt>
                <pt idx="1540">
                  <v>0</v>
                </pt>
                <pt idx="1541">
                  <v>0</v>
                </pt>
                <pt idx="1542">
                  <v>0</v>
                </pt>
                <pt idx="1543">
                  <v>0</v>
                </pt>
                <pt idx="1544">
                  <v>0</v>
                </pt>
                <pt idx="1545">
                  <v>0</v>
                </pt>
                <pt idx="1546">
                  <v>0</v>
                </pt>
                <pt idx="1547">
                  <v>0</v>
                </pt>
                <pt idx="1548">
                  <v>0</v>
                </pt>
                <pt idx="1549">
                  <v>0</v>
                </pt>
                <pt idx="1550">
                  <v>0</v>
                </pt>
                <pt idx="1551">
                  <v>0</v>
                </pt>
                <pt idx="1552">
                  <v>0</v>
                </pt>
                <pt idx="1553">
                  <v>0</v>
                </pt>
                <pt idx="1554">
                  <v>0</v>
                </pt>
                <pt idx="1555">
                  <v>0</v>
                </pt>
                <pt idx="1556">
                  <v>0</v>
                </pt>
                <pt idx="1557">
                  <v>0</v>
                </pt>
                <pt idx="1558">
                  <v>0</v>
                </pt>
                <pt idx="1559">
                  <v>0</v>
                </pt>
                <pt idx="1560">
                  <v>0</v>
                </pt>
                <pt idx="1561">
                  <v>0</v>
                </pt>
                <pt idx="1562">
                  <v>0</v>
                </pt>
                <pt idx="1563">
                  <v>0</v>
                </pt>
                <pt idx="1564">
                  <v>0</v>
                </pt>
                <pt idx="1565">
                  <v>0</v>
                </pt>
                <pt idx="1566">
                  <v>0</v>
                </pt>
                <pt idx="1567">
                  <v>0</v>
                </pt>
                <pt idx="1568">
                  <v>0</v>
                </pt>
                <pt idx="1569">
                  <v>0</v>
                </pt>
                <pt idx="1570">
                  <v>0</v>
                </pt>
                <pt idx="1571">
                  <v>0</v>
                </pt>
                <pt idx="1572">
                  <v>0</v>
                </pt>
                <pt idx="1573">
                  <v>0</v>
                </pt>
                <pt idx="1574">
                  <v>0</v>
                </pt>
                <pt idx="1575">
                  <v>0</v>
                </pt>
                <pt idx="1576">
                  <v>0</v>
                </pt>
                <pt idx="1577">
                  <v>0</v>
                </pt>
                <pt idx="1578">
                  <v>0</v>
                </pt>
                <pt idx="1579">
                  <v>0</v>
                </pt>
                <pt idx="1580">
                  <v>0</v>
                </pt>
                <pt idx="1581">
                  <v>0</v>
                </pt>
                <pt idx="1582">
                  <v>0</v>
                </pt>
                <pt idx="1583">
                  <v>0</v>
                </pt>
                <pt idx="1584">
                  <v>0</v>
                </pt>
                <pt idx="1585">
                  <v>0</v>
                </pt>
                <pt idx="1586">
                  <v>0</v>
                </pt>
                <pt idx="1587">
                  <v>0</v>
                </pt>
                <pt idx="1588">
                  <v>0</v>
                </pt>
                <pt idx="1589">
                  <v>0</v>
                </pt>
                <pt idx="1590">
                  <v>0</v>
                </pt>
                <pt idx="1591">
                  <v>0</v>
                </pt>
                <pt idx="1592">
                  <v>0</v>
                </pt>
                <pt idx="1593">
                  <v>0</v>
                </pt>
                <pt idx="1594">
                  <v>0</v>
                </pt>
                <pt idx="1595">
                  <v>0</v>
                </pt>
                <pt idx="1596">
                  <v>0</v>
                </pt>
                <pt idx="1597">
                  <v>0</v>
                </pt>
                <pt idx="1598">
                  <v>0</v>
                </pt>
                <pt idx="1599">
                  <v>0</v>
                </pt>
                <pt idx="1600">
                  <v>0</v>
                </pt>
                <pt idx="1601">
                  <v>0</v>
                </pt>
                <pt idx="1602">
                  <v>0</v>
                </pt>
                <pt idx="1603">
                  <v>0</v>
                </pt>
                <pt idx="1604">
                  <v>0</v>
                </pt>
                <pt idx="1605">
                  <v>0</v>
                </pt>
                <pt idx="1606">
                  <v>0</v>
                </pt>
                <pt idx="1607">
                  <v>0</v>
                </pt>
                <pt idx="1608">
                  <v>0</v>
                </pt>
                <pt idx="1609">
                  <v>0</v>
                </pt>
                <pt idx="1610">
                  <v>0</v>
                </pt>
                <pt idx="1611">
                  <v>0</v>
                </pt>
                <pt idx="1612">
                  <v>0</v>
                </pt>
                <pt idx="1613">
                  <v>0</v>
                </pt>
                <pt idx="1614">
                  <v>0</v>
                </pt>
                <pt idx="1615">
                  <v>0</v>
                </pt>
                <pt idx="1616">
                  <v>0</v>
                </pt>
                <pt idx="1617">
                  <v>0</v>
                </pt>
                <pt idx="1618">
                  <v>0</v>
                </pt>
                <pt idx="1619">
                  <v>0</v>
                </pt>
                <pt idx="1620">
                  <v>0</v>
                </pt>
                <pt idx="1621">
                  <v>0</v>
                </pt>
                <pt idx="1622">
                  <v>0</v>
                </pt>
                <pt idx="1623">
                  <v>0</v>
                </pt>
                <pt idx="1624">
                  <v>0</v>
                </pt>
                <pt idx="1625">
                  <v>0</v>
                </pt>
                <pt idx="1626">
                  <v>0</v>
                </pt>
                <pt idx="1627">
                  <v>0</v>
                </pt>
                <pt idx="1628">
                  <v>0</v>
                </pt>
                <pt idx="1629">
                  <v>0</v>
                </pt>
                <pt idx="1630">
                  <v>0</v>
                </pt>
                <pt idx="1631">
                  <v>0</v>
                </pt>
                <pt idx="1632">
                  <v>0</v>
                </pt>
                <pt idx="1633">
                  <v>0</v>
                </pt>
                <pt idx="1634">
                  <v>0</v>
                </pt>
                <pt idx="1635">
                  <v>0</v>
                </pt>
                <pt idx="1636">
                  <v>0</v>
                </pt>
                <pt idx="1637">
                  <v>0</v>
                </pt>
                <pt idx="1638">
                  <v>0</v>
                </pt>
                <pt idx="1639">
                  <v>0</v>
                </pt>
                <pt idx="1640">
                  <v>0</v>
                </pt>
                <pt idx="1641">
                  <v>0</v>
                </pt>
                <pt idx="1642">
                  <v>0</v>
                </pt>
                <pt idx="1643">
                  <v>0</v>
                </pt>
                <pt idx="1644">
                  <v>0</v>
                </pt>
                <pt idx="1645">
                  <v>0</v>
                </pt>
                <pt idx="1646">
                  <v>0</v>
                </pt>
                <pt idx="1647">
                  <v>0</v>
                </pt>
                <pt idx="1648">
                  <v>0</v>
                </pt>
                <pt idx="1649">
                  <v>0</v>
                </pt>
                <pt idx="1650">
                  <v>0</v>
                </pt>
                <pt idx="1651">
                  <v>0</v>
                </pt>
                <pt idx="1652">
                  <v>0</v>
                </pt>
                <pt idx="1653">
                  <v>0</v>
                </pt>
                <pt idx="1654">
                  <v>0</v>
                </pt>
                <pt idx="1655">
                  <v>0</v>
                </pt>
                <pt idx="1656">
                  <v>0</v>
                </pt>
                <pt idx="1657">
                  <v>0</v>
                </pt>
                <pt idx="1658">
                  <v>0</v>
                </pt>
                <pt idx="1659">
                  <v>0</v>
                </pt>
                <pt idx="1660">
                  <v>0</v>
                </pt>
                <pt idx="1661">
                  <v>0</v>
                </pt>
                <pt idx="1662">
                  <v>0</v>
                </pt>
                <pt idx="1663">
                  <v>0</v>
                </pt>
                <pt idx="1664">
                  <v>0</v>
                </pt>
                <pt idx="1665">
                  <v>0</v>
                </pt>
                <pt idx="1666">
                  <v>0</v>
                </pt>
                <pt idx="1667">
                  <v>0</v>
                </pt>
                <pt idx="1668">
                  <v>0</v>
                </pt>
                <pt idx="1669">
                  <v>0</v>
                </pt>
                <pt idx="1670">
                  <v>0</v>
                </pt>
                <pt idx="1671">
                  <v>0</v>
                </pt>
                <pt idx="1672">
                  <v>0</v>
                </pt>
                <pt idx="1673">
                  <v>0</v>
                </pt>
                <pt idx="1674">
                  <v>0</v>
                </pt>
                <pt idx="1675">
                  <v>0</v>
                </pt>
                <pt idx="1676">
                  <v>0</v>
                </pt>
                <pt idx="1677">
                  <v>0</v>
                </pt>
                <pt idx="1678">
                  <v>0</v>
                </pt>
                <pt idx="1679">
                  <v>0</v>
                </pt>
                <pt idx="1680">
                  <v>0</v>
                </pt>
                <pt idx="1681">
                  <v>0</v>
                </pt>
                <pt idx="1682">
                  <v>0</v>
                </pt>
                <pt idx="1683">
                  <v>0</v>
                </pt>
                <pt idx="1684">
                  <v>0</v>
                </pt>
                <pt idx="1685">
                  <v>0</v>
                </pt>
                <pt idx="1686">
                  <v>0</v>
                </pt>
                <pt idx="1687">
                  <v>0</v>
                </pt>
                <pt idx="1688">
                  <v>0</v>
                </pt>
                <pt idx="1689">
                  <v>0</v>
                </pt>
                <pt idx="1690">
                  <v>0</v>
                </pt>
                <pt idx="1691">
                  <v>0</v>
                </pt>
                <pt idx="1692">
                  <v>0</v>
                </pt>
                <pt idx="1693">
                  <v>0</v>
                </pt>
                <pt idx="1694">
                  <v>0</v>
                </pt>
                <pt idx="1695">
                  <v>0</v>
                </pt>
                <pt idx="1696">
                  <v>0</v>
                </pt>
                <pt idx="1697">
                  <v>0</v>
                </pt>
                <pt idx="1698">
                  <v>0</v>
                </pt>
                <pt idx="1699">
                  <v>0</v>
                </pt>
                <pt idx="1700">
                  <v>0</v>
                </pt>
                <pt idx="1701">
                  <v>0</v>
                </pt>
                <pt idx="1702">
                  <v>0</v>
                </pt>
                <pt idx="1703">
                  <v>0</v>
                </pt>
                <pt idx="1704">
                  <v>0</v>
                </pt>
                <pt idx="1705">
                  <v>0</v>
                </pt>
                <pt idx="1706">
                  <v>0</v>
                </pt>
                <pt idx="1707">
                  <v>0</v>
                </pt>
                <pt idx="1708">
                  <v>0</v>
                </pt>
                <pt idx="1709">
                  <v>0</v>
                </pt>
                <pt idx="1710">
                  <v>0</v>
                </pt>
                <pt idx="1711">
                  <v>0</v>
                </pt>
                <pt idx="1712">
                  <v>0</v>
                </pt>
                <pt idx="1713">
                  <v>0</v>
                </pt>
                <pt idx="1714">
                  <v>0</v>
                </pt>
                <pt idx="1715">
                  <v>0</v>
                </pt>
                <pt idx="1716">
                  <v>0</v>
                </pt>
                <pt idx="1717">
                  <v>0</v>
                </pt>
                <pt idx="1718">
                  <v>0</v>
                </pt>
                <pt idx="1719">
                  <v>0</v>
                </pt>
                <pt idx="1720">
                  <v>0</v>
                </pt>
                <pt idx="1721">
                  <v>0</v>
                </pt>
                <pt idx="1722">
                  <v>0</v>
                </pt>
                <pt idx="1723">
                  <v>0</v>
                </pt>
                <pt idx="1724">
                  <v>0</v>
                </pt>
                <pt idx="1725">
                  <v>0</v>
                </pt>
                <pt idx="1726">
                  <v>0</v>
                </pt>
                <pt idx="1727">
                  <v>0</v>
                </pt>
                <pt idx="1728">
                  <v>0</v>
                </pt>
                <pt idx="1729">
                  <v>0</v>
                </pt>
                <pt idx="1730">
                  <v>0</v>
                </pt>
                <pt idx="1731">
                  <v>0</v>
                </pt>
                <pt idx="1732">
                  <v>0</v>
                </pt>
                <pt idx="1733">
                  <v>0</v>
                </pt>
                <pt idx="1734">
                  <v>0</v>
                </pt>
                <pt idx="1735">
                  <v>0</v>
                </pt>
                <pt idx="1736">
                  <v>0</v>
                </pt>
                <pt idx="1737">
                  <v>0</v>
                </pt>
                <pt idx="1738">
                  <v>0</v>
                </pt>
                <pt idx="1739">
                  <v>0</v>
                </pt>
                <pt idx="1740">
                  <v>0</v>
                </pt>
                <pt idx="1741">
                  <v>0</v>
                </pt>
                <pt idx="1742">
                  <v>0</v>
                </pt>
                <pt idx="1743">
                  <v>0</v>
                </pt>
                <pt idx="1744">
                  <v>0</v>
                </pt>
                <pt idx="1745">
                  <v>0</v>
                </pt>
                <pt idx="1746">
                  <v>0</v>
                </pt>
                <pt idx="1747">
                  <v>0</v>
                </pt>
                <pt idx="1748">
                  <v>0</v>
                </pt>
                <pt idx="1749">
                  <v>0</v>
                </pt>
                <pt idx="1750">
                  <v>0</v>
                </pt>
                <pt idx="1751">
                  <v>0</v>
                </pt>
                <pt idx="1752">
                  <v>0</v>
                </pt>
                <pt idx="1753">
                  <v>0</v>
                </pt>
                <pt idx="1754">
                  <v>0</v>
                </pt>
                <pt idx="1755">
                  <v>0</v>
                </pt>
                <pt idx="1756">
                  <v>0</v>
                </pt>
                <pt idx="1757">
                  <v>0</v>
                </pt>
                <pt idx="1758">
                  <v>0</v>
                </pt>
                <pt idx="1759">
                  <v>0</v>
                </pt>
                <pt idx="1760">
                  <v>0</v>
                </pt>
                <pt idx="1761">
                  <v>0</v>
                </pt>
                <pt idx="1762">
                  <v>0</v>
                </pt>
                <pt idx="1763">
                  <v>0</v>
                </pt>
                <pt idx="1764">
                  <v>0</v>
                </pt>
                <pt idx="1765">
                  <v>0</v>
                </pt>
                <pt idx="1766">
                  <v>0</v>
                </pt>
                <pt idx="1767">
                  <v>0</v>
                </pt>
                <pt idx="1768">
                  <v>0</v>
                </pt>
                <pt idx="1769">
                  <v>0</v>
                </pt>
                <pt idx="1770">
                  <v>0</v>
                </pt>
                <pt idx="1771">
                  <v>0</v>
                </pt>
                <pt idx="1772">
                  <v>0</v>
                </pt>
                <pt idx="1773">
                  <v>0</v>
                </pt>
                <pt idx="1774">
                  <v>0</v>
                </pt>
                <pt idx="1775">
                  <v>0</v>
                </pt>
                <pt idx="1776">
                  <v>0</v>
                </pt>
                <pt idx="1777">
                  <v>0</v>
                </pt>
                <pt idx="1778">
                  <v>0</v>
                </pt>
                <pt idx="1779">
                  <v>0</v>
                </pt>
                <pt idx="1780">
                  <v>0</v>
                </pt>
                <pt idx="1781">
                  <v>0</v>
                </pt>
                <pt idx="1782">
                  <v>0</v>
                </pt>
                <pt idx="1783">
                  <v>0</v>
                </pt>
                <pt idx="1784">
                  <v>0</v>
                </pt>
                <pt idx="1785">
                  <v>0</v>
                </pt>
                <pt idx="1786">
                  <v>0</v>
                </pt>
                <pt idx="1787">
                  <v>0</v>
                </pt>
                <pt idx="1788">
                  <v>0</v>
                </pt>
                <pt idx="1789">
                  <v>0</v>
                </pt>
                <pt idx="1790">
                  <v>0</v>
                </pt>
                <pt idx="1791">
                  <v>0</v>
                </pt>
                <pt idx="1792">
                  <v>0</v>
                </pt>
                <pt idx="1793">
                  <v>0</v>
                </pt>
                <pt idx="1794">
                  <v>0</v>
                </pt>
                <pt idx="1795">
                  <v>0</v>
                </pt>
                <pt idx="1796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348259692"/>
        <axId val="184685738"/>
      </barChart>
      <lineChart>
        <grouping val="standard"/>
        <varyColors val="1"/>
        <ser>
          <idx val="2"/>
          <order val="1"/>
          <tx>
            <strRef>
              <f>'CDN Data'!$B$3</f>
              <strCache>
                <ptCount val="1"/>
                <pt idx="0">
                  <v>Annual - U</v>
                </pt>
              </strCache>
            </strRef>
          </tx>
          <spPr>
            <a:ln xmlns:a="http://schemas.openxmlformats.org/drawingml/2006/main" cmpd="sng">
              <a:solidFill>
                <a:srgbClr val="4285F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4285F4"/>
              </a:solidFill>
              <a:ln xmlns:a="http://schemas.openxmlformats.org/drawingml/2006/main" cmpd="sng">
                <a:solidFill>
                  <a:srgbClr val="4285F4"/>
                </a:solidFill>
                <a:prstDash val="solid"/>
              </a:ln>
            </spPr>
          </marker>
          <cat>
            <strRef>
              <f>'CDN Data'!$A$4:$A$1800</f>
              <strCache>
                <ptCount val="1358"/>
                <pt idx="0">
                  <v>January 1913</v>
                </pt>
                <pt idx="1">
                  <v>February 1913</v>
                </pt>
                <pt idx="2">
                  <v>March 1913</v>
                </pt>
                <pt idx="3">
                  <v>April 1913</v>
                </pt>
                <pt idx="4">
                  <v>May 1913</v>
                </pt>
                <pt idx="5">
                  <v>June 1913</v>
                </pt>
                <pt idx="6">
                  <v>July 1913</v>
                </pt>
                <pt idx="7">
                  <v>August 1913</v>
                </pt>
                <pt idx="8">
                  <v>September 1913</v>
                </pt>
                <pt idx="9">
                  <v>October 1913</v>
                </pt>
                <pt idx="10">
                  <v>November 1913</v>
                </pt>
                <pt idx="11">
                  <v>December 1913</v>
                </pt>
                <pt idx="12">
                  <v>January 1914</v>
                </pt>
                <pt idx="13">
                  <v>February 1914</v>
                </pt>
                <pt idx="14">
                  <v>March 1914</v>
                </pt>
                <pt idx="15">
                  <v>April 1914</v>
                </pt>
                <pt idx="16">
                  <v>May 1914</v>
                </pt>
                <pt idx="17">
                  <v>June 1914</v>
                </pt>
                <pt idx="18">
                  <v>July 1914</v>
                </pt>
                <pt idx="19">
                  <v>August 1914</v>
                </pt>
                <pt idx="20">
                  <v>September 1914</v>
                </pt>
                <pt idx="21">
                  <v>October 1914</v>
                </pt>
                <pt idx="22">
                  <v>November 1914</v>
                </pt>
                <pt idx="23">
                  <v>December 1914</v>
                </pt>
                <pt idx="24">
                  <v>January 1915</v>
                </pt>
                <pt idx="25">
                  <v>February 1915</v>
                </pt>
                <pt idx="26">
                  <v>March 1915</v>
                </pt>
                <pt idx="27">
                  <v>April 1915</v>
                </pt>
                <pt idx="28">
                  <v>May 1915</v>
                </pt>
                <pt idx="29">
                  <v>June 1915</v>
                </pt>
                <pt idx="30">
                  <v>July 1915</v>
                </pt>
                <pt idx="31">
                  <v>August 1915</v>
                </pt>
                <pt idx="32">
                  <v>September 1915</v>
                </pt>
                <pt idx="33">
                  <v>October 1915</v>
                </pt>
                <pt idx="34">
                  <v>November 1915</v>
                </pt>
                <pt idx="35">
                  <v>December 1915</v>
                </pt>
                <pt idx="36">
                  <v>January 1916</v>
                </pt>
                <pt idx="37">
                  <v>February 1916</v>
                </pt>
                <pt idx="38">
                  <v>March 1916</v>
                </pt>
                <pt idx="39">
                  <v>April 1916</v>
                </pt>
                <pt idx="40">
                  <v>May 1916</v>
                </pt>
                <pt idx="41">
                  <v>June 1916</v>
                </pt>
                <pt idx="42">
                  <v>July 1916</v>
                </pt>
                <pt idx="43">
                  <v>August 1916</v>
                </pt>
                <pt idx="44">
                  <v>September 1916</v>
                </pt>
                <pt idx="45">
                  <v>October 1916</v>
                </pt>
                <pt idx="46">
                  <v>November 1916</v>
                </pt>
                <pt idx="47">
                  <v>December 1916</v>
                </pt>
                <pt idx="48">
                  <v>January 1917</v>
                </pt>
                <pt idx="49">
                  <v>February 1917</v>
                </pt>
                <pt idx="50">
                  <v>March 1917</v>
                </pt>
                <pt idx="51">
                  <v>April 1917</v>
                </pt>
                <pt idx="52">
                  <v>May 1917</v>
                </pt>
                <pt idx="53">
                  <v>June 1917</v>
                </pt>
                <pt idx="54">
                  <v>July 1917</v>
                </pt>
                <pt idx="55">
                  <v>August 1917</v>
                </pt>
                <pt idx="56">
                  <v>September 1917</v>
                </pt>
                <pt idx="57">
                  <v>October 1917</v>
                </pt>
                <pt idx="58">
                  <v>November 1917</v>
                </pt>
                <pt idx="59">
                  <v>December 1917</v>
                </pt>
                <pt idx="60">
                  <v>January 1918</v>
                </pt>
                <pt idx="61">
                  <v>February 1918</v>
                </pt>
                <pt idx="62">
                  <v>March 1918</v>
                </pt>
                <pt idx="63">
                  <v>April 1918</v>
                </pt>
                <pt idx="64">
                  <v>May 1918</v>
                </pt>
                <pt idx="65">
                  <v>June 1918</v>
                </pt>
                <pt idx="66">
                  <v>July 1918</v>
                </pt>
                <pt idx="67">
                  <v>August 1918</v>
                </pt>
                <pt idx="68">
                  <v>September 1918</v>
                </pt>
                <pt idx="69">
                  <v>October 1918</v>
                </pt>
                <pt idx="70">
                  <v>November 1918</v>
                </pt>
                <pt idx="71">
                  <v>December 1918</v>
                </pt>
                <pt idx="72">
                  <v>January 1919</v>
                </pt>
                <pt idx="73">
                  <v>February 1919</v>
                </pt>
                <pt idx="74">
                  <v>March 1919</v>
                </pt>
                <pt idx="75">
                  <v>April 1919</v>
                </pt>
                <pt idx="76">
                  <v>May 1919</v>
                </pt>
                <pt idx="77">
                  <v>June 1919</v>
                </pt>
                <pt idx="78">
                  <v>July 1919</v>
                </pt>
                <pt idx="79">
                  <v>August 1919</v>
                </pt>
                <pt idx="80">
                  <v>September 1919</v>
                </pt>
                <pt idx="81">
                  <v>October 1919</v>
                </pt>
                <pt idx="82">
                  <v>November 1919</v>
                </pt>
                <pt idx="83">
                  <v>December 1919</v>
                </pt>
                <pt idx="84">
                  <v>January 1920</v>
                </pt>
                <pt idx="85">
                  <v>February 1920</v>
                </pt>
                <pt idx="86">
                  <v>March 1920</v>
                </pt>
                <pt idx="87">
                  <v>April 1920</v>
                </pt>
                <pt idx="88">
                  <v>May 1920</v>
                </pt>
                <pt idx="89">
                  <v>June 1920</v>
                </pt>
                <pt idx="90">
                  <v>July 1920</v>
                </pt>
                <pt idx="91">
                  <v>August 1920</v>
                </pt>
                <pt idx="92">
                  <v>September 1920</v>
                </pt>
                <pt idx="93">
                  <v>October 1920</v>
                </pt>
                <pt idx="94">
                  <v>November 1920</v>
                </pt>
                <pt idx="95">
                  <v>December 1920</v>
                </pt>
                <pt idx="96">
                  <v>January 1921</v>
                </pt>
                <pt idx="97">
                  <v>February 1921</v>
                </pt>
                <pt idx="98">
                  <v>March 1921</v>
                </pt>
                <pt idx="99">
                  <v>April 1921</v>
                </pt>
                <pt idx="100">
                  <v>May 1921</v>
                </pt>
                <pt idx="101">
                  <v>June 1921</v>
                </pt>
                <pt idx="102">
                  <v>July 1921</v>
                </pt>
                <pt idx="103">
                  <v>August 1921</v>
                </pt>
                <pt idx="104">
                  <v>September 1921</v>
                </pt>
                <pt idx="105">
                  <v>October 1921</v>
                </pt>
                <pt idx="106">
                  <v>November 1921</v>
                </pt>
                <pt idx="107">
                  <v>December 1921</v>
                </pt>
                <pt idx="108">
                  <v>January 1922</v>
                </pt>
                <pt idx="109">
                  <v>February 1922</v>
                </pt>
                <pt idx="110">
                  <v>March 1922</v>
                </pt>
                <pt idx="111">
                  <v>April 1922</v>
                </pt>
                <pt idx="112">
                  <v>May 1922</v>
                </pt>
                <pt idx="113">
                  <v>June 1922</v>
                </pt>
                <pt idx="114">
                  <v>July 1922</v>
                </pt>
                <pt idx="115">
                  <v>August 1922</v>
                </pt>
                <pt idx="116">
                  <v>September 1922</v>
                </pt>
                <pt idx="117">
                  <v>October 1922</v>
                </pt>
                <pt idx="118">
                  <v>November 1922</v>
                </pt>
                <pt idx="119">
                  <v>December 1922</v>
                </pt>
                <pt idx="120">
                  <v>January 1923</v>
                </pt>
                <pt idx="121">
                  <v>February 1923</v>
                </pt>
                <pt idx="122">
                  <v>March 1923</v>
                </pt>
                <pt idx="123">
                  <v>April 1923</v>
                </pt>
                <pt idx="124">
                  <v>May 1923</v>
                </pt>
                <pt idx="125">
                  <v>June 1923</v>
                </pt>
                <pt idx="126">
                  <v>July 1923</v>
                </pt>
                <pt idx="127">
                  <v>August 1923</v>
                </pt>
                <pt idx="128">
                  <v>September 1923</v>
                </pt>
                <pt idx="129">
                  <v>October 1923</v>
                </pt>
                <pt idx="130">
                  <v>November 1923</v>
                </pt>
                <pt idx="131">
                  <v>December 1923</v>
                </pt>
                <pt idx="132">
                  <v>January 1924</v>
                </pt>
                <pt idx="133">
                  <v>February 1924</v>
                </pt>
                <pt idx="134">
                  <v>March 1924</v>
                </pt>
                <pt idx="135">
                  <v>April 1924</v>
                </pt>
                <pt idx="136">
                  <v>May 1924</v>
                </pt>
                <pt idx="137">
                  <v>June 1924</v>
                </pt>
                <pt idx="138">
                  <v>July 1924</v>
                </pt>
                <pt idx="139">
                  <v>August 1924</v>
                </pt>
                <pt idx="140">
                  <v>September 1924</v>
                </pt>
                <pt idx="141">
                  <v>October 1924</v>
                </pt>
                <pt idx="142">
                  <v>November 1924</v>
                </pt>
                <pt idx="143">
                  <v>December 1924</v>
                </pt>
                <pt idx="144">
                  <v>January 1925</v>
                </pt>
                <pt idx="145">
                  <v>February 1925</v>
                </pt>
                <pt idx="146">
                  <v>March 1925</v>
                </pt>
                <pt idx="147">
                  <v>April 1925</v>
                </pt>
                <pt idx="148">
                  <v>May 1925</v>
                </pt>
                <pt idx="149">
                  <v>June 1925</v>
                </pt>
                <pt idx="150">
                  <v>July 1925</v>
                </pt>
                <pt idx="151">
                  <v>August 1925</v>
                </pt>
                <pt idx="152">
                  <v>September 1925</v>
                </pt>
                <pt idx="153">
                  <v>October 1925</v>
                </pt>
                <pt idx="154">
                  <v>November 1925</v>
                </pt>
                <pt idx="155">
                  <v>December 1925</v>
                </pt>
                <pt idx="156">
                  <v>January 1926</v>
                </pt>
                <pt idx="157">
                  <v>February 1926</v>
                </pt>
                <pt idx="158">
                  <v>March 1926</v>
                </pt>
                <pt idx="159">
                  <v>April 1926</v>
                </pt>
                <pt idx="160">
                  <v>May 1926</v>
                </pt>
                <pt idx="161">
                  <v>June 1926</v>
                </pt>
                <pt idx="162">
                  <v>July 1926</v>
                </pt>
                <pt idx="163">
                  <v>August 1926</v>
                </pt>
                <pt idx="164">
                  <v>September 1926</v>
                </pt>
                <pt idx="165">
                  <v>October 1926</v>
                </pt>
                <pt idx="166">
                  <v>November 1926</v>
                </pt>
                <pt idx="167">
                  <v>December 1926</v>
                </pt>
                <pt idx="168">
                  <v>January 1927</v>
                </pt>
                <pt idx="169">
                  <v>February 1927</v>
                </pt>
                <pt idx="170">
                  <v>March 1927</v>
                </pt>
                <pt idx="171">
                  <v>April 1927</v>
                </pt>
                <pt idx="172">
                  <v>May 1927</v>
                </pt>
                <pt idx="173">
                  <v>June 1927</v>
                </pt>
                <pt idx="174">
                  <v>July 1927</v>
                </pt>
                <pt idx="175">
                  <v>August 1927</v>
                </pt>
                <pt idx="176">
                  <v>September 1927</v>
                </pt>
                <pt idx="177">
                  <v>October 1927</v>
                </pt>
                <pt idx="178">
                  <v>November 1927</v>
                </pt>
                <pt idx="179">
                  <v>December 1927</v>
                </pt>
                <pt idx="180">
                  <v>January 1928</v>
                </pt>
                <pt idx="181">
                  <v>February 1928</v>
                </pt>
                <pt idx="182">
                  <v>March 1928</v>
                </pt>
                <pt idx="183">
                  <v>April 1928</v>
                </pt>
                <pt idx="184">
                  <v>May 1928</v>
                </pt>
                <pt idx="185">
                  <v>June 1928</v>
                </pt>
                <pt idx="186">
                  <v>July 1928</v>
                </pt>
                <pt idx="187">
                  <v>August 1928</v>
                </pt>
                <pt idx="188">
                  <v>September 1928</v>
                </pt>
                <pt idx="189">
                  <v>October 1928</v>
                </pt>
                <pt idx="190">
                  <v>November 1928</v>
                </pt>
                <pt idx="191">
                  <v>December 1928</v>
                </pt>
                <pt idx="192">
                  <v>January 1929</v>
                </pt>
                <pt idx="193">
                  <v>February 1929</v>
                </pt>
                <pt idx="194">
                  <v>March 1929</v>
                </pt>
                <pt idx="195">
                  <v>April 1929</v>
                </pt>
                <pt idx="196">
                  <v>May 1929</v>
                </pt>
                <pt idx="197">
                  <v>June 1929</v>
                </pt>
                <pt idx="198">
                  <v>July 1929</v>
                </pt>
                <pt idx="199">
                  <v>August 1929</v>
                </pt>
                <pt idx="200">
                  <v>September 1929</v>
                </pt>
                <pt idx="201">
                  <v>October 1929</v>
                </pt>
                <pt idx="202">
                  <v>November 1929</v>
                </pt>
                <pt idx="203">
                  <v>December 1929</v>
                </pt>
                <pt idx="204">
                  <v>January 1930</v>
                </pt>
                <pt idx="205">
                  <v>February 1930</v>
                </pt>
                <pt idx="206">
                  <v>March 1930</v>
                </pt>
                <pt idx="207">
                  <v>April 1930</v>
                </pt>
                <pt idx="208">
                  <v>May 1930</v>
                </pt>
                <pt idx="209">
                  <v>June 1930</v>
                </pt>
                <pt idx="210">
                  <v>July 1930</v>
                </pt>
                <pt idx="211">
                  <v>August 1930</v>
                </pt>
                <pt idx="212">
                  <v>September 1930</v>
                </pt>
                <pt idx="213">
                  <v>October 1930</v>
                </pt>
                <pt idx="214">
                  <v>November 1930</v>
                </pt>
                <pt idx="215">
                  <v>December 1930</v>
                </pt>
                <pt idx="216">
                  <v>January 1931</v>
                </pt>
                <pt idx="217">
                  <v>February 1931</v>
                </pt>
                <pt idx="218">
                  <v>March 1931</v>
                </pt>
                <pt idx="219">
                  <v>April 1931</v>
                </pt>
                <pt idx="220">
                  <v>May 1931</v>
                </pt>
                <pt idx="221">
                  <v>June 1931</v>
                </pt>
                <pt idx="222">
                  <v>July 1931</v>
                </pt>
                <pt idx="223">
                  <v>August 1931</v>
                </pt>
                <pt idx="224">
                  <v>September 1931</v>
                </pt>
                <pt idx="225">
                  <v>October 1931</v>
                </pt>
                <pt idx="226">
                  <v>November 1931</v>
                </pt>
                <pt idx="227">
                  <v>December 1931</v>
                </pt>
                <pt idx="228">
                  <v>January 1932</v>
                </pt>
                <pt idx="229">
                  <v>February 1932</v>
                </pt>
                <pt idx="230">
                  <v>March 1932</v>
                </pt>
                <pt idx="231">
                  <v>April 1932</v>
                </pt>
                <pt idx="232">
                  <v>May 1932</v>
                </pt>
                <pt idx="233">
                  <v>June 1932</v>
                </pt>
                <pt idx="234">
                  <v>July 1932</v>
                </pt>
                <pt idx="235">
                  <v>August 1932</v>
                </pt>
                <pt idx="236">
                  <v>September 1932</v>
                </pt>
                <pt idx="237">
                  <v>October 1932</v>
                </pt>
                <pt idx="238">
                  <v>November 1932</v>
                </pt>
                <pt idx="239">
                  <v>December 1932</v>
                </pt>
                <pt idx="240">
                  <v>January 1933</v>
                </pt>
                <pt idx="241">
                  <v>February 1933</v>
                </pt>
                <pt idx="242">
                  <v>March 1933</v>
                </pt>
                <pt idx="243">
                  <v>April 1933</v>
                </pt>
                <pt idx="244">
                  <v>May 1933</v>
                </pt>
                <pt idx="245">
                  <v>June 1933</v>
                </pt>
                <pt idx="246">
                  <v>July 1933</v>
                </pt>
                <pt idx="247">
                  <v>August 1933</v>
                </pt>
                <pt idx="248">
                  <v>September 1933</v>
                </pt>
                <pt idx="249">
                  <v>October 1933</v>
                </pt>
                <pt idx="250">
                  <v>November 1933</v>
                </pt>
                <pt idx="251">
                  <v>December 1933</v>
                </pt>
                <pt idx="252">
                  <v>January 1934</v>
                </pt>
                <pt idx="253">
                  <v>February 1934</v>
                </pt>
                <pt idx="254">
                  <v>March 1934</v>
                </pt>
                <pt idx="255">
                  <v>April 1934</v>
                </pt>
                <pt idx="256">
                  <v>May 1934</v>
                </pt>
                <pt idx="257">
                  <v>June 1934</v>
                </pt>
                <pt idx="258">
                  <v>July 1934</v>
                </pt>
                <pt idx="259">
                  <v>August 1934</v>
                </pt>
                <pt idx="260">
                  <v>September 1934</v>
                </pt>
                <pt idx="261">
                  <v>October 1934</v>
                </pt>
                <pt idx="262">
                  <v>November 1934</v>
                </pt>
                <pt idx="263">
                  <v>December 1934</v>
                </pt>
                <pt idx="264">
                  <v>January 1935</v>
                </pt>
                <pt idx="265">
                  <v>February 1935</v>
                </pt>
                <pt idx="266">
                  <v>March 1935</v>
                </pt>
                <pt idx="267">
                  <v>April 1935</v>
                </pt>
                <pt idx="268">
                  <v>May 1935</v>
                </pt>
                <pt idx="269">
                  <v>June 1935</v>
                </pt>
                <pt idx="270">
                  <v>July 1935</v>
                </pt>
                <pt idx="271">
                  <v>August 1935</v>
                </pt>
                <pt idx="272">
                  <v>September 1935</v>
                </pt>
                <pt idx="273">
                  <v>October 1935</v>
                </pt>
                <pt idx="274">
                  <v>November 1935</v>
                </pt>
                <pt idx="275">
                  <v>December 1935</v>
                </pt>
                <pt idx="276">
                  <v>January 1936</v>
                </pt>
                <pt idx="277">
                  <v>February 1936</v>
                </pt>
                <pt idx="278">
                  <v>March 1936</v>
                </pt>
                <pt idx="279">
                  <v>April 1936</v>
                </pt>
                <pt idx="280">
                  <v>May 1936</v>
                </pt>
                <pt idx="281">
                  <v>June 1936</v>
                </pt>
                <pt idx="282">
                  <v>July 1936</v>
                </pt>
                <pt idx="283">
                  <v>August 1936</v>
                </pt>
                <pt idx="284">
                  <v>September 1936</v>
                </pt>
                <pt idx="285">
                  <v>October 1936</v>
                </pt>
                <pt idx="286">
                  <v>November 1936</v>
                </pt>
                <pt idx="287">
                  <v>December 1936</v>
                </pt>
                <pt idx="288">
                  <v>January 1937</v>
                </pt>
                <pt idx="289">
                  <v>February 1937</v>
                </pt>
                <pt idx="290">
                  <v>March 1937</v>
                </pt>
                <pt idx="291">
                  <v>April 1937</v>
                </pt>
                <pt idx="292">
                  <v>May 1937</v>
                </pt>
                <pt idx="293">
                  <v>June 1937</v>
                </pt>
                <pt idx="294">
                  <v>July 1937</v>
                </pt>
                <pt idx="295">
                  <v>August 1937</v>
                </pt>
                <pt idx="296">
                  <v>September 1937</v>
                </pt>
                <pt idx="297">
                  <v>October 1937</v>
                </pt>
                <pt idx="298">
                  <v>November 1937</v>
                </pt>
                <pt idx="299">
                  <v>December 1937</v>
                </pt>
                <pt idx="300">
                  <v>January 1938</v>
                </pt>
                <pt idx="301">
                  <v>February 1938</v>
                </pt>
                <pt idx="302">
                  <v>March 1938</v>
                </pt>
                <pt idx="303">
                  <v>April 1938</v>
                </pt>
                <pt idx="304">
                  <v>May 1938</v>
                </pt>
                <pt idx="305">
                  <v>June 1938</v>
                </pt>
                <pt idx="306">
                  <v>July 1938</v>
                </pt>
                <pt idx="307">
                  <v>August 1938</v>
                </pt>
                <pt idx="308">
                  <v>September 1938</v>
                </pt>
                <pt idx="309">
                  <v>October 1938</v>
                </pt>
                <pt idx="310">
                  <v>November 1938</v>
                </pt>
                <pt idx="311">
                  <v>December 1938</v>
                </pt>
                <pt idx="312">
                  <v>January 1939</v>
                </pt>
                <pt idx="313">
                  <v>February 1939</v>
                </pt>
                <pt idx="314">
                  <v>March 1939</v>
                </pt>
                <pt idx="315">
                  <v>April 1939</v>
                </pt>
                <pt idx="316">
                  <v>May 1939</v>
                </pt>
                <pt idx="317">
                  <v>June 1939</v>
                </pt>
                <pt idx="318">
                  <v>July 1939</v>
                </pt>
                <pt idx="319">
                  <v>August 1939</v>
                </pt>
                <pt idx="320">
                  <v>September 1939</v>
                </pt>
                <pt idx="321">
                  <v>October 1939</v>
                </pt>
                <pt idx="322">
                  <v>November 1939</v>
                </pt>
                <pt idx="323">
                  <v>December 1939</v>
                </pt>
                <pt idx="324">
                  <v>January 1940</v>
                </pt>
                <pt idx="325">
                  <v>February 1940</v>
                </pt>
                <pt idx="326">
                  <v>March 1940</v>
                </pt>
                <pt idx="327">
                  <v>April 1940</v>
                </pt>
                <pt idx="328">
                  <v>May 1940</v>
                </pt>
                <pt idx="329">
                  <v>June 1940</v>
                </pt>
                <pt idx="330">
                  <v>July 1940</v>
                </pt>
                <pt idx="331">
                  <v>August 1940</v>
                </pt>
                <pt idx="332">
                  <v>September 1940</v>
                </pt>
                <pt idx="333">
                  <v>October 1940</v>
                </pt>
                <pt idx="334">
                  <v>November 1940</v>
                </pt>
                <pt idx="335">
                  <v>December 1940</v>
                </pt>
                <pt idx="336">
                  <v>January 1941</v>
                </pt>
                <pt idx="337">
                  <v>February 1941</v>
                </pt>
                <pt idx="338">
                  <v>March 1941</v>
                </pt>
                <pt idx="339">
                  <v>April 1941</v>
                </pt>
                <pt idx="340">
                  <v>May 1941</v>
                </pt>
                <pt idx="341">
                  <v>June 1941</v>
                </pt>
                <pt idx="342">
                  <v>July 1941</v>
                </pt>
                <pt idx="343">
                  <v>August 1941</v>
                </pt>
                <pt idx="344">
                  <v>September 1941</v>
                </pt>
                <pt idx="345">
                  <v>October 1941</v>
                </pt>
                <pt idx="346">
                  <v>November 1941</v>
                </pt>
                <pt idx="347">
                  <v>December 1941</v>
                </pt>
                <pt idx="348">
                  <v>January 1942</v>
                </pt>
                <pt idx="349">
                  <v>February 1942</v>
                </pt>
                <pt idx="350">
                  <v>March 1942</v>
                </pt>
                <pt idx="351">
                  <v>April 1942</v>
                </pt>
                <pt idx="352">
                  <v>May 1942</v>
                </pt>
                <pt idx="353">
                  <v>June 1942</v>
                </pt>
                <pt idx="354">
                  <v>July 1942</v>
                </pt>
                <pt idx="355">
                  <v>August 1942</v>
                </pt>
                <pt idx="356">
                  <v>September 1942</v>
                </pt>
                <pt idx="357">
                  <v>October 1942</v>
                </pt>
                <pt idx="358">
                  <v>November 1942</v>
                </pt>
                <pt idx="359">
                  <v>December 1942</v>
                </pt>
                <pt idx="360">
                  <v>January 1943</v>
                </pt>
                <pt idx="361">
                  <v>February 1943</v>
                </pt>
                <pt idx="362">
                  <v>March 1943</v>
                </pt>
                <pt idx="363">
                  <v>April 1943</v>
                </pt>
                <pt idx="364">
                  <v>May 1943</v>
                </pt>
                <pt idx="365">
                  <v>June 1943</v>
                </pt>
                <pt idx="366">
                  <v>July 1943</v>
                </pt>
                <pt idx="367">
                  <v>August 1943</v>
                </pt>
                <pt idx="368">
                  <v>September 1943</v>
                </pt>
                <pt idx="369">
                  <v>October 1943</v>
                </pt>
                <pt idx="370">
                  <v>November 1943</v>
                </pt>
                <pt idx="371">
                  <v>December 1943</v>
                </pt>
                <pt idx="372">
                  <v>January 1944</v>
                </pt>
                <pt idx="373">
                  <v>February 1944</v>
                </pt>
                <pt idx="374">
                  <v>March 1944</v>
                </pt>
                <pt idx="375">
                  <v>April 1944</v>
                </pt>
                <pt idx="376">
                  <v>May 1944</v>
                </pt>
                <pt idx="377">
                  <v>June 1944</v>
                </pt>
                <pt idx="378">
                  <v>July 1944</v>
                </pt>
                <pt idx="379">
                  <v>August 1944</v>
                </pt>
                <pt idx="380">
                  <v>September 1944</v>
                </pt>
                <pt idx="381">
                  <v>October 1944</v>
                </pt>
                <pt idx="382">
                  <v>November 1944</v>
                </pt>
                <pt idx="383">
                  <v>December 1944</v>
                </pt>
                <pt idx="384">
                  <v>January 1945</v>
                </pt>
                <pt idx="385">
                  <v>February 1945</v>
                </pt>
                <pt idx="386">
                  <v>March 1945</v>
                </pt>
                <pt idx="387">
                  <v>April 1945</v>
                </pt>
                <pt idx="388">
                  <v>May 1945</v>
                </pt>
                <pt idx="389">
                  <v>June 1945</v>
                </pt>
                <pt idx="390">
                  <v>July 1945</v>
                </pt>
                <pt idx="391">
                  <v>August 1945</v>
                </pt>
                <pt idx="392">
                  <v>September 1945</v>
                </pt>
                <pt idx="393">
                  <v>October 1945</v>
                </pt>
                <pt idx="394">
                  <v>November 1945</v>
                </pt>
                <pt idx="395">
                  <v>December 1945</v>
                </pt>
                <pt idx="396">
                  <v>January 1946</v>
                </pt>
                <pt idx="397">
                  <v>February 1946</v>
                </pt>
                <pt idx="398">
                  <v>March 1946</v>
                </pt>
                <pt idx="399">
                  <v>April 1946</v>
                </pt>
                <pt idx="400">
                  <v>May 1946</v>
                </pt>
                <pt idx="401">
                  <v>June 1946</v>
                </pt>
                <pt idx="402">
                  <v>July 1946</v>
                </pt>
                <pt idx="403">
                  <v>August 1946</v>
                </pt>
                <pt idx="404">
                  <v>September 1946</v>
                </pt>
                <pt idx="405">
                  <v>October 1946</v>
                </pt>
                <pt idx="406">
                  <v>November 1946</v>
                </pt>
                <pt idx="407">
                  <v>December 1946</v>
                </pt>
                <pt idx="408">
                  <v>January 1947</v>
                </pt>
                <pt idx="409">
                  <v>February 1947</v>
                </pt>
                <pt idx="410">
                  <v>March 1947</v>
                </pt>
                <pt idx="411">
                  <v>April 1947</v>
                </pt>
                <pt idx="412">
                  <v>May 1947</v>
                </pt>
                <pt idx="413">
                  <v>June 1947</v>
                </pt>
                <pt idx="414">
                  <v>July 1947</v>
                </pt>
                <pt idx="415">
                  <v>August 1947</v>
                </pt>
                <pt idx="416">
                  <v>September 1947</v>
                </pt>
                <pt idx="417">
                  <v>October 1947</v>
                </pt>
                <pt idx="418">
                  <v>November 1947</v>
                </pt>
                <pt idx="419">
                  <v>December 1947</v>
                </pt>
                <pt idx="420">
                  <v>January 1948</v>
                </pt>
                <pt idx="421">
                  <v>February 1948</v>
                </pt>
                <pt idx="422">
                  <v>March 1948</v>
                </pt>
                <pt idx="423">
                  <v>April 1948</v>
                </pt>
                <pt idx="424">
                  <v>May 1948</v>
                </pt>
                <pt idx="425">
                  <v>June 1948</v>
                </pt>
                <pt idx="426">
                  <v>July 1948</v>
                </pt>
                <pt idx="427">
                  <v>August 1948</v>
                </pt>
                <pt idx="428">
                  <v>September 1948</v>
                </pt>
                <pt idx="429">
                  <v>October 1948</v>
                </pt>
                <pt idx="430">
                  <v>November 1948</v>
                </pt>
                <pt idx="431">
                  <v>December 1948</v>
                </pt>
                <pt idx="432">
                  <v>January 1949</v>
                </pt>
                <pt idx="433">
                  <v>February 1949</v>
                </pt>
                <pt idx="434">
                  <v>March 1949</v>
                </pt>
                <pt idx="435">
                  <v>April 1949</v>
                </pt>
                <pt idx="436">
                  <v>May 1949</v>
                </pt>
                <pt idx="437">
                  <v>June 1949</v>
                </pt>
                <pt idx="438">
                  <v>July 1949</v>
                </pt>
                <pt idx="439">
                  <v>August 1949</v>
                </pt>
                <pt idx="440">
                  <v>September 1949</v>
                </pt>
                <pt idx="441">
                  <v>October 1949</v>
                </pt>
                <pt idx="442">
                  <v>November 1949</v>
                </pt>
                <pt idx="443">
                  <v>December 1949</v>
                </pt>
                <pt idx="444">
                  <v>January 1950</v>
                </pt>
                <pt idx="445">
                  <v>February 1950</v>
                </pt>
                <pt idx="446">
                  <v>March 1950</v>
                </pt>
                <pt idx="447">
                  <v>April 1950</v>
                </pt>
                <pt idx="448">
                  <v>May 1950</v>
                </pt>
                <pt idx="449">
                  <v>June 1950</v>
                </pt>
                <pt idx="450">
                  <v>July 1950</v>
                </pt>
                <pt idx="451">
                  <v>August 1950</v>
                </pt>
                <pt idx="452">
                  <v>September 1950</v>
                </pt>
                <pt idx="453">
                  <v>October 1950</v>
                </pt>
                <pt idx="454">
                  <v>November 1950</v>
                </pt>
                <pt idx="455">
                  <v>December 1950</v>
                </pt>
                <pt idx="456">
                  <v>January 1951</v>
                </pt>
                <pt idx="457">
                  <v>February 1951</v>
                </pt>
                <pt idx="458">
                  <v>March 1951</v>
                </pt>
                <pt idx="459">
                  <v>April 1951</v>
                </pt>
                <pt idx="460">
                  <v>May 1951</v>
                </pt>
                <pt idx="461">
                  <v>June 1951</v>
                </pt>
                <pt idx="462">
                  <v>July 1951</v>
                </pt>
                <pt idx="463">
                  <v>August 1951</v>
                </pt>
                <pt idx="464">
                  <v>September 1951</v>
                </pt>
                <pt idx="465">
                  <v>October 1951</v>
                </pt>
                <pt idx="466">
                  <v>November 1951</v>
                </pt>
                <pt idx="467">
                  <v>December 1951</v>
                </pt>
                <pt idx="468">
                  <v>January 1952</v>
                </pt>
                <pt idx="469">
                  <v>February 1952</v>
                </pt>
                <pt idx="470">
                  <v>March 1952</v>
                </pt>
                <pt idx="471">
                  <v>April 1952</v>
                </pt>
                <pt idx="472">
                  <v>May 1952</v>
                </pt>
                <pt idx="473">
                  <v>June 1952</v>
                </pt>
                <pt idx="474">
                  <v>July 1952</v>
                </pt>
                <pt idx="475">
                  <v>August 1952</v>
                </pt>
                <pt idx="476">
                  <v>September 1952</v>
                </pt>
                <pt idx="477">
                  <v>October 1952</v>
                </pt>
                <pt idx="478">
                  <v>November 1952</v>
                </pt>
                <pt idx="479">
                  <v>December 1952</v>
                </pt>
                <pt idx="480">
                  <v>January 1953</v>
                </pt>
                <pt idx="481">
                  <v>February 1953</v>
                </pt>
                <pt idx="482">
                  <v>March 1953</v>
                </pt>
                <pt idx="483">
                  <v>April 1953</v>
                </pt>
                <pt idx="484">
                  <v>May 1953</v>
                </pt>
                <pt idx="485">
                  <v>June 1953</v>
                </pt>
                <pt idx="486">
                  <v>July 1953</v>
                </pt>
                <pt idx="487">
                  <v>August 1953</v>
                </pt>
                <pt idx="488">
                  <v>September 1953</v>
                </pt>
                <pt idx="489">
                  <v>October 1953</v>
                </pt>
                <pt idx="490">
                  <v>November 1953</v>
                </pt>
                <pt idx="491">
                  <v>December 1953</v>
                </pt>
                <pt idx="492">
                  <v>January 1954</v>
                </pt>
                <pt idx="493">
                  <v>February 1954</v>
                </pt>
                <pt idx="494">
                  <v>March 1954</v>
                </pt>
                <pt idx="495">
                  <v>April 1954</v>
                </pt>
                <pt idx="496">
                  <v>May 1954</v>
                </pt>
                <pt idx="497">
                  <v>June 1954</v>
                </pt>
                <pt idx="498">
                  <v>July 1954</v>
                </pt>
                <pt idx="499">
                  <v>August 1954</v>
                </pt>
                <pt idx="500">
                  <v>September 1954</v>
                </pt>
                <pt idx="501">
                  <v>October 1954</v>
                </pt>
                <pt idx="502">
                  <v>November 1954</v>
                </pt>
                <pt idx="503">
                  <v>December 1954</v>
                </pt>
                <pt idx="504">
                  <v>January 1955</v>
                </pt>
                <pt idx="505">
                  <v>February 1955</v>
                </pt>
                <pt idx="506">
                  <v>March 1955</v>
                </pt>
                <pt idx="507">
                  <v>April 1955</v>
                </pt>
                <pt idx="508">
                  <v>May 1955</v>
                </pt>
                <pt idx="509">
                  <v>June 1955</v>
                </pt>
                <pt idx="510">
                  <v>July 1955</v>
                </pt>
                <pt idx="511">
                  <v>August 1955</v>
                </pt>
                <pt idx="512">
                  <v>September 1955</v>
                </pt>
                <pt idx="513">
                  <v>October 1955</v>
                </pt>
                <pt idx="514">
                  <v>November 1955</v>
                </pt>
                <pt idx="515">
                  <v>December 1955</v>
                </pt>
                <pt idx="516">
                  <v>January 1956</v>
                </pt>
                <pt idx="517">
                  <v>February 1956</v>
                </pt>
                <pt idx="518">
                  <v>March 1956</v>
                </pt>
                <pt idx="519">
                  <v>April 1956</v>
                </pt>
                <pt idx="520">
                  <v>May 1956</v>
                </pt>
                <pt idx="521">
                  <v>June 1956</v>
                </pt>
                <pt idx="522">
                  <v>July 1956</v>
                </pt>
                <pt idx="523">
                  <v>August 1956</v>
                </pt>
                <pt idx="524">
                  <v>September 1956</v>
                </pt>
                <pt idx="525">
                  <v>October 1956</v>
                </pt>
                <pt idx="526">
                  <v>November 1956</v>
                </pt>
                <pt idx="527">
                  <v>December 1956</v>
                </pt>
                <pt idx="528">
                  <v>January 1957</v>
                </pt>
                <pt idx="529">
                  <v>February 1957</v>
                </pt>
                <pt idx="530">
                  <v>March 1957</v>
                </pt>
                <pt idx="531">
                  <v>April 1957</v>
                </pt>
                <pt idx="532">
                  <v>May 1957</v>
                </pt>
                <pt idx="533">
                  <v>June 1957</v>
                </pt>
                <pt idx="534">
                  <v>July 1957</v>
                </pt>
                <pt idx="535">
                  <v>August 1957</v>
                </pt>
                <pt idx="536">
                  <v>September 1957</v>
                </pt>
                <pt idx="537">
                  <v>October 1957</v>
                </pt>
                <pt idx="538">
                  <v>November 1957</v>
                </pt>
                <pt idx="539">
                  <v>December 1957</v>
                </pt>
                <pt idx="540">
                  <v>January 1958</v>
                </pt>
                <pt idx="541">
                  <v>February 1958</v>
                </pt>
                <pt idx="542">
                  <v>March 1958</v>
                </pt>
                <pt idx="543">
                  <v>April 1958</v>
                </pt>
                <pt idx="544">
                  <v>May 1958</v>
                </pt>
                <pt idx="545">
                  <v>June 1958</v>
                </pt>
                <pt idx="546">
                  <v>July 1958</v>
                </pt>
                <pt idx="547">
                  <v>August 1958</v>
                </pt>
                <pt idx="548">
                  <v>September 1958</v>
                </pt>
                <pt idx="549">
                  <v>October 1958</v>
                </pt>
                <pt idx="550">
                  <v>November 1958</v>
                </pt>
                <pt idx="551">
                  <v>December 1958</v>
                </pt>
                <pt idx="552">
                  <v>January 1959</v>
                </pt>
                <pt idx="553">
                  <v>February 1959</v>
                </pt>
                <pt idx="554">
                  <v>March 1959</v>
                </pt>
                <pt idx="555">
                  <v>April 1959</v>
                </pt>
                <pt idx="556">
                  <v>May 1959</v>
                </pt>
                <pt idx="557">
                  <v>June 1959</v>
                </pt>
                <pt idx="558">
                  <v>July 1959</v>
                </pt>
                <pt idx="559">
                  <v>August 1959</v>
                </pt>
                <pt idx="560">
                  <v>September 1959</v>
                </pt>
                <pt idx="561">
                  <v>October 1959</v>
                </pt>
                <pt idx="562">
                  <v>November 1959</v>
                </pt>
                <pt idx="563">
                  <v>December 1959</v>
                </pt>
                <pt idx="564">
                  <v>January 1960</v>
                </pt>
                <pt idx="565">
                  <v>February 1960</v>
                </pt>
                <pt idx="566">
                  <v>March 1960</v>
                </pt>
                <pt idx="567">
                  <v>April 1960</v>
                </pt>
                <pt idx="568">
                  <v>May 1960</v>
                </pt>
                <pt idx="569">
                  <v>June 1960</v>
                </pt>
                <pt idx="570">
                  <v>July 1960</v>
                </pt>
                <pt idx="571">
                  <v>August 1960</v>
                </pt>
                <pt idx="572">
                  <v>September 1960</v>
                </pt>
                <pt idx="573">
                  <v>October 1960</v>
                </pt>
                <pt idx="574">
                  <v>November 1960</v>
                </pt>
                <pt idx="575">
                  <v>December 1960</v>
                </pt>
                <pt idx="576">
                  <v>January 1961</v>
                </pt>
                <pt idx="577">
                  <v>February 1961</v>
                </pt>
                <pt idx="578">
                  <v>March 1961</v>
                </pt>
                <pt idx="579">
                  <v>April 1961</v>
                </pt>
                <pt idx="580">
                  <v>May 1961</v>
                </pt>
                <pt idx="581">
                  <v>June 1961</v>
                </pt>
                <pt idx="582">
                  <v>July 1961</v>
                </pt>
                <pt idx="583">
                  <v>August 1961</v>
                </pt>
                <pt idx="584">
                  <v>September 1961</v>
                </pt>
                <pt idx="585">
                  <v>October 1961</v>
                </pt>
                <pt idx="586">
                  <v>November 1961</v>
                </pt>
                <pt idx="587">
                  <v>December 1961</v>
                </pt>
                <pt idx="588">
                  <v>January 1962</v>
                </pt>
                <pt idx="589">
                  <v>February 1962</v>
                </pt>
                <pt idx="590">
                  <v>March 1962</v>
                </pt>
                <pt idx="591">
                  <v>April 1962</v>
                </pt>
                <pt idx="592">
                  <v>May 1962</v>
                </pt>
                <pt idx="593">
                  <v>June 1962</v>
                </pt>
                <pt idx="594">
                  <v>July 1962</v>
                </pt>
                <pt idx="595">
                  <v>August 1962</v>
                </pt>
                <pt idx="596">
                  <v>September 1962</v>
                </pt>
                <pt idx="597">
                  <v>October 1962</v>
                </pt>
                <pt idx="598">
                  <v>November 1962</v>
                </pt>
                <pt idx="599">
                  <v>December 1962</v>
                </pt>
                <pt idx="600">
                  <v>January 1963</v>
                </pt>
                <pt idx="601">
                  <v>February 1963</v>
                </pt>
                <pt idx="602">
                  <v>March 1963</v>
                </pt>
                <pt idx="603">
                  <v>April 1963</v>
                </pt>
                <pt idx="604">
                  <v>May 1963</v>
                </pt>
                <pt idx="605">
                  <v>June 1963</v>
                </pt>
                <pt idx="606">
                  <v>July 1963</v>
                </pt>
                <pt idx="607">
                  <v>August 1963</v>
                </pt>
                <pt idx="608">
                  <v>September 1963</v>
                </pt>
                <pt idx="609">
                  <v>October 1963</v>
                </pt>
                <pt idx="610">
                  <v>November 1963</v>
                </pt>
                <pt idx="611">
                  <v>December 1963</v>
                </pt>
                <pt idx="612">
                  <v>January 1964</v>
                </pt>
                <pt idx="613">
                  <v>February 1964</v>
                </pt>
                <pt idx="614">
                  <v>March 1964</v>
                </pt>
                <pt idx="615">
                  <v>April 1964</v>
                </pt>
                <pt idx="616">
                  <v>May 1964</v>
                </pt>
                <pt idx="617">
                  <v>June 1964</v>
                </pt>
                <pt idx="618">
                  <v>July 1964</v>
                </pt>
                <pt idx="619">
                  <v>August 1964</v>
                </pt>
                <pt idx="620">
                  <v>September 1964</v>
                </pt>
                <pt idx="621">
                  <v>October 1964</v>
                </pt>
                <pt idx="622">
                  <v>November 1964</v>
                </pt>
                <pt idx="623">
                  <v>December 1964</v>
                </pt>
                <pt idx="624">
                  <v>January 1965</v>
                </pt>
                <pt idx="625">
                  <v>February 1965</v>
                </pt>
                <pt idx="626">
                  <v>March 1965</v>
                </pt>
                <pt idx="627">
                  <v>April 1965</v>
                </pt>
                <pt idx="628">
                  <v>May 1965</v>
                </pt>
                <pt idx="629">
                  <v>June 1965</v>
                </pt>
                <pt idx="630">
                  <v>July 1965</v>
                </pt>
                <pt idx="631">
                  <v>August 1965</v>
                </pt>
                <pt idx="632">
                  <v>September 1965</v>
                </pt>
                <pt idx="633">
                  <v>October 1965</v>
                </pt>
                <pt idx="634">
                  <v>November 1965</v>
                </pt>
                <pt idx="635">
                  <v>December 1965</v>
                </pt>
                <pt idx="636">
                  <v>January 1966</v>
                </pt>
                <pt idx="637">
                  <v>February 1966</v>
                </pt>
                <pt idx="638">
                  <v>March 1966</v>
                </pt>
                <pt idx="639">
                  <v>April 1966</v>
                </pt>
                <pt idx="640">
                  <v>May 1966</v>
                </pt>
                <pt idx="641">
                  <v>June 1966</v>
                </pt>
                <pt idx="642">
                  <v>July 1966</v>
                </pt>
                <pt idx="643">
                  <v>August 1966</v>
                </pt>
                <pt idx="644">
                  <v>September 1966</v>
                </pt>
                <pt idx="645">
                  <v>October 1966</v>
                </pt>
                <pt idx="646">
                  <v>November 1966</v>
                </pt>
                <pt idx="647">
                  <v>December 1966</v>
                </pt>
                <pt idx="648">
                  <v>January 1967</v>
                </pt>
                <pt idx="649">
                  <v>February 1967</v>
                </pt>
                <pt idx="650">
                  <v>March 1967</v>
                </pt>
                <pt idx="651">
                  <v>April 1967</v>
                </pt>
                <pt idx="652">
                  <v>May 1967</v>
                </pt>
                <pt idx="653">
                  <v>June 1967</v>
                </pt>
                <pt idx="654">
                  <v>July 1967</v>
                </pt>
                <pt idx="655">
                  <v>August 1967</v>
                </pt>
                <pt idx="656">
                  <v>September 1967</v>
                </pt>
                <pt idx="657">
                  <v>October 1967</v>
                </pt>
                <pt idx="658">
                  <v>November 1967</v>
                </pt>
                <pt idx="659">
                  <v>December 1967</v>
                </pt>
                <pt idx="660">
                  <v>January 1968</v>
                </pt>
                <pt idx="661">
                  <v>February 1968</v>
                </pt>
                <pt idx="662">
                  <v>March 1968</v>
                </pt>
                <pt idx="663">
                  <v>April 1968</v>
                </pt>
                <pt idx="664">
                  <v>May 1968</v>
                </pt>
                <pt idx="665">
                  <v>June 1968</v>
                </pt>
                <pt idx="666">
                  <v>July 1968</v>
                </pt>
                <pt idx="667">
                  <v>August 1968</v>
                </pt>
                <pt idx="668">
                  <v>September 1968</v>
                </pt>
                <pt idx="669">
                  <v>October 1968</v>
                </pt>
                <pt idx="670">
                  <v>November 1968</v>
                </pt>
                <pt idx="671">
                  <v>December 1968</v>
                </pt>
                <pt idx="672">
                  <v>January 1969</v>
                </pt>
                <pt idx="673">
                  <v>February 1969</v>
                </pt>
                <pt idx="674">
                  <v>March 1969</v>
                </pt>
                <pt idx="675">
                  <v>April 1969</v>
                </pt>
                <pt idx="676">
                  <v>May 1969</v>
                </pt>
                <pt idx="677">
                  <v>June 1969</v>
                </pt>
                <pt idx="678">
                  <v>July 1969</v>
                </pt>
                <pt idx="679">
                  <v>August 1969</v>
                </pt>
                <pt idx="680">
                  <v>September 1969</v>
                </pt>
                <pt idx="681">
                  <v>October 1969</v>
                </pt>
                <pt idx="682">
                  <v>November 1969</v>
                </pt>
                <pt idx="683">
                  <v>December 1969</v>
                </pt>
                <pt idx="684">
                  <v>January 1970</v>
                </pt>
                <pt idx="685">
                  <v>February 1970</v>
                </pt>
                <pt idx="686">
                  <v>March 1970</v>
                </pt>
                <pt idx="687">
                  <v>April 1970</v>
                </pt>
                <pt idx="688">
                  <v>May 1970</v>
                </pt>
                <pt idx="689">
                  <v>June 1970</v>
                </pt>
                <pt idx="690">
                  <v>July 1970</v>
                </pt>
                <pt idx="691">
                  <v>August 1970</v>
                </pt>
                <pt idx="692">
                  <v>September 1970</v>
                </pt>
                <pt idx="693">
                  <v>October 1970</v>
                </pt>
                <pt idx="694">
                  <v>November 1970</v>
                </pt>
                <pt idx="695">
                  <v>December 1970</v>
                </pt>
                <pt idx="696">
                  <v>January 1971</v>
                </pt>
                <pt idx="697">
                  <v>February 1971</v>
                </pt>
                <pt idx="698">
                  <v>March 1971</v>
                </pt>
                <pt idx="699">
                  <v>April 1971</v>
                </pt>
                <pt idx="700">
                  <v>May 1971</v>
                </pt>
                <pt idx="701">
                  <v>June 1971</v>
                </pt>
                <pt idx="702">
                  <v>July 1971</v>
                </pt>
                <pt idx="703">
                  <v>August 1971</v>
                </pt>
                <pt idx="704">
                  <v>September 1971</v>
                </pt>
                <pt idx="705">
                  <v>October 1971</v>
                </pt>
                <pt idx="706">
                  <v>November 1971</v>
                </pt>
                <pt idx="707">
                  <v>December 1971</v>
                </pt>
                <pt idx="708">
                  <v>January 1972</v>
                </pt>
                <pt idx="709">
                  <v>February 1972</v>
                </pt>
                <pt idx="710">
                  <v>March 1972</v>
                </pt>
                <pt idx="711">
                  <v>April 1972</v>
                </pt>
                <pt idx="712">
                  <v>May 1972</v>
                </pt>
                <pt idx="713">
                  <v>June 1972</v>
                </pt>
                <pt idx="714">
                  <v>July 1972</v>
                </pt>
                <pt idx="715">
                  <v>August 1972</v>
                </pt>
                <pt idx="716">
                  <v>September 1972</v>
                </pt>
                <pt idx="717">
                  <v>October 1972</v>
                </pt>
                <pt idx="718">
                  <v>November 1972</v>
                </pt>
                <pt idx="719">
                  <v>December 1972</v>
                </pt>
                <pt idx="720">
                  <v>January 1973</v>
                </pt>
                <pt idx="721">
                  <v>February 1973</v>
                </pt>
                <pt idx="722">
                  <v>March 1973</v>
                </pt>
                <pt idx="723">
                  <v>April 1973</v>
                </pt>
                <pt idx="724">
                  <v>May 1973</v>
                </pt>
                <pt idx="725">
                  <v>June 1973</v>
                </pt>
                <pt idx="726">
                  <v>July 1973</v>
                </pt>
                <pt idx="727">
                  <v>August 1973</v>
                </pt>
                <pt idx="728">
                  <v>September 1973</v>
                </pt>
                <pt idx="729">
                  <v>October 1973</v>
                </pt>
                <pt idx="730">
                  <v>November 1973</v>
                </pt>
                <pt idx="731">
                  <v>December 1973</v>
                </pt>
                <pt idx="732">
                  <v>January 1974</v>
                </pt>
                <pt idx="733">
                  <v>February 1974</v>
                </pt>
                <pt idx="734">
                  <v>March 1974</v>
                </pt>
                <pt idx="735">
                  <v>April 1974</v>
                </pt>
                <pt idx="736">
                  <v>May 1974</v>
                </pt>
                <pt idx="737">
                  <v>June 1974</v>
                </pt>
                <pt idx="738">
                  <v>July 1974</v>
                </pt>
                <pt idx="739">
                  <v>August 1974</v>
                </pt>
                <pt idx="740">
                  <v>September 1974</v>
                </pt>
                <pt idx="741">
                  <v>October 1974</v>
                </pt>
                <pt idx="742">
                  <v>November 1974</v>
                </pt>
                <pt idx="743">
                  <v>December 1974</v>
                </pt>
                <pt idx="744">
                  <v>January 1975</v>
                </pt>
                <pt idx="745">
                  <v>February 1975</v>
                </pt>
                <pt idx="746">
                  <v>March 1975</v>
                </pt>
                <pt idx="747">
                  <v>April 1975</v>
                </pt>
                <pt idx="748">
                  <v>May 1975</v>
                </pt>
                <pt idx="749">
                  <v>June 1975</v>
                </pt>
                <pt idx="750">
                  <v>July 1975</v>
                </pt>
                <pt idx="751">
                  <v>August 1975</v>
                </pt>
                <pt idx="752">
                  <v>September 1975</v>
                </pt>
                <pt idx="753">
                  <v>October 1975</v>
                </pt>
                <pt idx="754">
                  <v>November 1975</v>
                </pt>
                <pt idx="755">
                  <v>December 1975</v>
                </pt>
                <pt idx="756">
                  <v>January 1976</v>
                </pt>
                <pt idx="757">
                  <v>February 1976</v>
                </pt>
                <pt idx="758">
                  <v>March 1976</v>
                </pt>
                <pt idx="759">
                  <v>April 1976</v>
                </pt>
                <pt idx="760">
                  <v>May 1976</v>
                </pt>
                <pt idx="761">
                  <v>June 1976</v>
                </pt>
                <pt idx="762">
                  <v>July 1976</v>
                </pt>
                <pt idx="763">
                  <v>August 1976</v>
                </pt>
                <pt idx="764">
                  <v>September 1976</v>
                </pt>
                <pt idx="765">
                  <v>October 1976</v>
                </pt>
                <pt idx="766">
                  <v>November 1976</v>
                </pt>
                <pt idx="767">
                  <v>December 1976</v>
                </pt>
                <pt idx="768">
                  <v>January 1977</v>
                </pt>
                <pt idx="769">
                  <v>February 1977</v>
                </pt>
                <pt idx="770">
                  <v>March 1977</v>
                </pt>
                <pt idx="771">
                  <v>April 1977</v>
                </pt>
                <pt idx="772">
                  <v>May 1977</v>
                </pt>
                <pt idx="773">
                  <v>June 1977</v>
                </pt>
                <pt idx="774">
                  <v>July 1977</v>
                </pt>
                <pt idx="775">
                  <v>August 1977</v>
                </pt>
                <pt idx="776">
                  <v>September 1977</v>
                </pt>
                <pt idx="777">
                  <v>October 1977</v>
                </pt>
                <pt idx="778">
                  <v>November 1977</v>
                </pt>
                <pt idx="779">
                  <v>December 1977</v>
                </pt>
                <pt idx="780">
                  <v>January 1978</v>
                </pt>
                <pt idx="781">
                  <v>February 1978</v>
                </pt>
                <pt idx="782">
                  <v>March 1978</v>
                </pt>
                <pt idx="783">
                  <v>April 1978</v>
                </pt>
                <pt idx="784">
                  <v>May 1978</v>
                </pt>
                <pt idx="785">
                  <v>June 1978</v>
                </pt>
                <pt idx="786">
                  <v>July 1978</v>
                </pt>
                <pt idx="787">
                  <v>August 1978</v>
                </pt>
                <pt idx="788">
                  <v>September 1978</v>
                </pt>
                <pt idx="789">
                  <v>October 1978</v>
                </pt>
                <pt idx="790">
                  <v>November 1978</v>
                </pt>
                <pt idx="791">
                  <v>December 1978</v>
                </pt>
                <pt idx="792">
                  <v>January 1979</v>
                </pt>
                <pt idx="793">
                  <v>February 1979</v>
                </pt>
                <pt idx="794">
                  <v>March 1979</v>
                </pt>
                <pt idx="795">
                  <v>April 1979</v>
                </pt>
                <pt idx="796">
                  <v>May 1979</v>
                </pt>
                <pt idx="797">
                  <v>June 1979</v>
                </pt>
                <pt idx="798">
                  <v>July 1979</v>
                </pt>
                <pt idx="799">
                  <v>August 1979</v>
                </pt>
                <pt idx="800">
                  <v>September 1979</v>
                </pt>
                <pt idx="801">
                  <v>October 1979</v>
                </pt>
                <pt idx="802">
                  <v>November 1979</v>
                </pt>
                <pt idx="803">
                  <v>December 1979</v>
                </pt>
                <pt idx="804">
                  <v>January 1980</v>
                </pt>
                <pt idx="805">
                  <v>February 1980</v>
                </pt>
                <pt idx="806">
                  <v>March 1980</v>
                </pt>
                <pt idx="807">
                  <v>April 1980</v>
                </pt>
                <pt idx="808">
                  <v>May 1980</v>
                </pt>
                <pt idx="809">
                  <v>June 1980</v>
                </pt>
                <pt idx="810">
                  <v>July 1980</v>
                </pt>
                <pt idx="811">
                  <v>August 1980</v>
                </pt>
                <pt idx="812">
                  <v>September 1980</v>
                </pt>
                <pt idx="813">
                  <v>October 1980</v>
                </pt>
                <pt idx="814">
                  <v>November 1980</v>
                </pt>
                <pt idx="815">
                  <v>December 1980</v>
                </pt>
                <pt idx="816">
                  <v>January 1981</v>
                </pt>
                <pt idx="817">
                  <v>February 1981</v>
                </pt>
                <pt idx="818">
                  <v>March 1981</v>
                </pt>
                <pt idx="819">
                  <v>April 1981</v>
                </pt>
                <pt idx="820">
                  <v>May 1981</v>
                </pt>
                <pt idx="821">
                  <v>June 1981</v>
                </pt>
                <pt idx="822">
                  <v>July 1981</v>
                </pt>
                <pt idx="823">
                  <v>August 1981</v>
                </pt>
                <pt idx="824">
                  <v>September 1981</v>
                </pt>
                <pt idx="825">
                  <v>October 1981</v>
                </pt>
                <pt idx="826">
                  <v>November 1981</v>
                </pt>
                <pt idx="827">
                  <v>December 1981</v>
                </pt>
                <pt idx="828">
                  <v>January 1982</v>
                </pt>
                <pt idx="829">
                  <v>February 1982</v>
                </pt>
                <pt idx="830">
                  <v>March 1982</v>
                </pt>
                <pt idx="831">
                  <v>April 1982</v>
                </pt>
                <pt idx="832">
                  <v>May 1982</v>
                </pt>
                <pt idx="833">
                  <v>June 1982</v>
                </pt>
                <pt idx="834">
                  <v>July 1982</v>
                </pt>
                <pt idx="835">
                  <v>August 1982</v>
                </pt>
                <pt idx="836">
                  <v>September 1982</v>
                </pt>
                <pt idx="837">
                  <v>October 1982</v>
                </pt>
                <pt idx="838">
                  <v>November 1982</v>
                </pt>
                <pt idx="839">
                  <v>December 1982</v>
                </pt>
                <pt idx="840">
                  <v>January 1983</v>
                </pt>
                <pt idx="841">
                  <v>February 1983</v>
                </pt>
                <pt idx="842">
                  <v>March 1983</v>
                </pt>
                <pt idx="843">
                  <v>April 1983</v>
                </pt>
                <pt idx="844">
                  <v>May 1983</v>
                </pt>
                <pt idx="845">
                  <v>June 1983</v>
                </pt>
                <pt idx="846">
                  <v>July 1983</v>
                </pt>
                <pt idx="847">
                  <v>August 1983</v>
                </pt>
                <pt idx="848">
                  <v>September 1983</v>
                </pt>
                <pt idx="849">
                  <v>October 1983</v>
                </pt>
                <pt idx="850">
                  <v>November 1983</v>
                </pt>
                <pt idx="851">
                  <v>December 1983</v>
                </pt>
                <pt idx="852">
                  <v>January 1984</v>
                </pt>
                <pt idx="853">
                  <v>February 1984</v>
                </pt>
                <pt idx="854">
                  <v>March 1984</v>
                </pt>
                <pt idx="855">
                  <v>April 1984</v>
                </pt>
                <pt idx="856">
                  <v>May 1984</v>
                </pt>
                <pt idx="857">
                  <v>June 1984</v>
                </pt>
                <pt idx="858">
                  <v>July 1984</v>
                </pt>
                <pt idx="859">
                  <v>August 1984</v>
                </pt>
                <pt idx="860">
                  <v>September 1984</v>
                </pt>
                <pt idx="861">
                  <v>October 1984</v>
                </pt>
                <pt idx="862">
                  <v>November 1984</v>
                </pt>
                <pt idx="863">
                  <v>December 1984</v>
                </pt>
                <pt idx="864">
                  <v>January 1985</v>
                </pt>
                <pt idx="865">
                  <v>February 1985</v>
                </pt>
                <pt idx="866">
                  <v>March 1985</v>
                </pt>
                <pt idx="867">
                  <v>April 1985</v>
                </pt>
                <pt idx="868">
                  <v>May 1985</v>
                </pt>
                <pt idx="869">
                  <v>June 1985</v>
                </pt>
                <pt idx="870">
                  <v>July 1985</v>
                </pt>
                <pt idx="871">
                  <v>August 1985</v>
                </pt>
                <pt idx="872">
                  <v>September 1985</v>
                </pt>
                <pt idx="873">
                  <v>October 1985</v>
                </pt>
                <pt idx="874">
                  <v>November 1985</v>
                </pt>
                <pt idx="875">
                  <v>December 1985</v>
                </pt>
                <pt idx="876">
                  <v>January 1986</v>
                </pt>
                <pt idx="877">
                  <v>February 1986</v>
                </pt>
                <pt idx="878">
                  <v>March 1986</v>
                </pt>
                <pt idx="879">
                  <v>April 1986</v>
                </pt>
                <pt idx="880">
                  <v>May 1986</v>
                </pt>
                <pt idx="881">
                  <v>June 1986</v>
                </pt>
                <pt idx="882">
                  <v>July 1986</v>
                </pt>
                <pt idx="883">
                  <v>August 1986</v>
                </pt>
                <pt idx="884">
                  <v>September 1986</v>
                </pt>
                <pt idx="885">
                  <v>October 1986</v>
                </pt>
                <pt idx="886">
                  <v>November 1986</v>
                </pt>
                <pt idx="887">
                  <v>December 1986</v>
                </pt>
                <pt idx="888">
                  <v>January 1987</v>
                </pt>
                <pt idx="889">
                  <v>February 1987</v>
                </pt>
                <pt idx="890">
                  <v>March 1987</v>
                </pt>
                <pt idx="891">
                  <v>April 1987</v>
                </pt>
                <pt idx="892">
                  <v>May 1987</v>
                </pt>
                <pt idx="893">
                  <v>June 1987</v>
                </pt>
                <pt idx="894">
                  <v>July 1987</v>
                </pt>
                <pt idx="895">
                  <v>August 1987</v>
                </pt>
                <pt idx="896">
                  <v>September 1987</v>
                </pt>
                <pt idx="897">
                  <v>October 1987</v>
                </pt>
                <pt idx="898">
                  <v>November 1987</v>
                </pt>
                <pt idx="899">
                  <v>December 1987</v>
                </pt>
                <pt idx="900">
                  <v>January 1988</v>
                </pt>
                <pt idx="901">
                  <v>February 1988</v>
                </pt>
                <pt idx="902">
                  <v>March 1988</v>
                </pt>
                <pt idx="903">
                  <v>April 1988</v>
                </pt>
                <pt idx="904">
                  <v>May 1988</v>
                </pt>
                <pt idx="905">
                  <v>June 1988</v>
                </pt>
                <pt idx="906">
                  <v>July 1988</v>
                </pt>
                <pt idx="907">
                  <v>August 1988</v>
                </pt>
                <pt idx="908">
                  <v>September 1988</v>
                </pt>
                <pt idx="909">
                  <v>October 1988</v>
                </pt>
                <pt idx="910">
                  <v>November 1988</v>
                </pt>
                <pt idx="911">
                  <v>December 1988</v>
                </pt>
                <pt idx="912">
                  <v>January 1989</v>
                </pt>
                <pt idx="913">
                  <v>February 1989</v>
                </pt>
                <pt idx="914">
                  <v>March 1989</v>
                </pt>
                <pt idx="915">
                  <v>April 1989</v>
                </pt>
                <pt idx="916">
                  <v>May 1989</v>
                </pt>
                <pt idx="917">
                  <v>June 1989</v>
                </pt>
                <pt idx="918">
                  <v>July 1989</v>
                </pt>
                <pt idx="919">
                  <v>August 1989</v>
                </pt>
                <pt idx="920">
                  <v>September 1989</v>
                </pt>
                <pt idx="921">
                  <v>October 1989</v>
                </pt>
                <pt idx="922">
                  <v>November 1989</v>
                </pt>
                <pt idx="923">
                  <v>December 1989</v>
                </pt>
                <pt idx="924">
                  <v>January 1990</v>
                </pt>
                <pt idx="925">
                  <v>February 1990</v>
                </pt>
                <pt idx="926">
                  <v>March 1990</v>
                </pt>
                <pt idx="927">
                  <v>April 1990</v>
                </pt>
                <pt idx="928">
                  <v>May 1990</v>
                </pt>
                <pt idx="929">
                  <v>June 1990</v>
                </pt>
                <pt idx="930">
                  <v>July 1990</v>
                </pt>
                <pt idx="931">
                  <v>August 1990</v>
                </pt>
                <pt idx="932">
                  <v>September 1990</v>
                </pt>
                <pt idx="933">
                  <v>October 1990</v>
                </pt>
                <pt idx="934">
                  <v>November 1990</v>
                </pt>
                <pt idx="935">
                  <v>December 1990</v>
                </pt>
                <pt idx="936">
                  <v>January 1991</v>
                </pt>
                <pt idx="937">
                  <v>February 1991</v>
                </pt>
                <pt idx="938">
                  <v>March 1991</v>
                </pt>
                <pt idx="939">
                  <v>April 1991</v>
                </pt>
                <pt idx="940">
                  <v>May 1991</v>
                </pt>
                <pt idx="941">
                  <v>June 1991</v>
                </pt>
                <pt idx="942">
                  <v>July 1991</v>
                </pt>
                <pt idx="943">
                  <v>August 1991</v>
                </pt>
                <pt idx="944">
                  <v>September 1991</v>
                </pt>
                <pt idx="945">
                  <v>October 1991</v>
                </pt>
                <pt idx="946">
                  <v>November 1991</v>
                </pt>
                <pt idx="947">
                  <v>December 1991</v>
                </pt>
                <pt idx="948">
                  <v>January 1992</v>
                </pt>
                <pt idx="949">
                  <v>February 1992</v>
                </pt>
                <pt idx="950">
                  <v>March 1992</v>
                </pt>
                <pt idx="951">
                  <v>April 1992</v>
                </pt>
                <pt idx="952">
                  <v>May 1992</v>
                </pt>
                <pt idx="953">
                  <v>June 1992</v>
                </pt>
                <pt idx="954">
                  <v>July 1992</v>
                </pt>
                <pt idx="955">
                  <v>August 1992</v>
                </pt>
                <pt idx="956">
                  <v>September 1992</v>
                </pt>
                <pt idx="957">
                  <v>October 1992</v>
                </pt>
                <pt idx="958">
                  <v>November 1992</v>
                </pt>
                <pt idx="959">
                  <v>December 1992</v>
                </pt>
                <pt idx="960">
                  <v>January 1993</v>
                </pt>
                <pt idx="961">
                  <v>February 1993</v>
                </pt>
                <pt idx="962">
                  <v>March 1993</v>
                </pt>
                <pt idx="963">
                  <v>April 1993</v>
                </pt>
                <pt idx="964">
                  <v>May 1993</v>
                </pt>
                <pt idx="965">
                  <v>June 1993</v>
                </pt>
                <pt idx="966">
                  <v>July 1993</v>
                </pt>
                <pt idx="967">
                  <v>August 1993</v>
                </pt>
                <pt idx="968">
                  <v>September 1993</v>
                </pt>
                <pt idx="969">
                  <v>October 1993</v>
                </pt>
                <pt idx="970">
                  <v>November 1993</v>
                </pt>
                <pt idx="971">
                  <v>December 1993</v>
                </pt>
                <pt idx="972">
                  <v>January 1994</v>
                </pt>
                <pt idx="973">
                  <v>February 1994</v>
                </pt>
                <pt idx="974">
                  <v>March 1994</v>
                </pt>
                <pt idx="975">
                  <v>April 1994</v>
                </pt>
                <pt idx="976">
                  <v>May 1994</v>
                </pt>
                <pt idx="977">
                  <v>June 1994</v>
                </pt>
                <pt idx="978">
                  <v>July 1994</v>
                </pt>
                <pt idx="979">
                  <v>August 1994</v>
                </pt>
                <pt idx="980">
                  <v>September 1994</v>
                </pt>
                <pt idx="981">
                  <v>October 1994</v>
                </pt>
                <pt idx="982">
                  <v>November 1994</v>
                </pt>
                <pt idx="983">
                  <v>December 1994</v>
                </pt>
                <pt idx="984">
                  <v>January 1995</v>
                </pt>
                <pt idx="985">
                  <v>February 1995</v>
                </pt>
                <pt idx="986">
                  <v>March 1995</v>
                </pt>
                <pt idx="987">
                  <v>April 1995</v>
                </pt>
                <pt idx="988">
                  <v>May 1995</v>
                </pt>
                <pt idx="989">
                  <v>June 1995</v>
                </pt>
                <pt idx="990">
                  <v>July 1995</v>
                </pt>
                <pt idx="991">
                  <v>August 1995</v>
                </pt>
                <pt idx="992">
                  <v>September 1995</v>
                </pt>
                <pt idx="993">
                  <v>October 1995</v>
                </pt>
                <pt idx="994">
                  <v>November 1995</v>
                </pt>
                <pt idx="995">
                  <v>December 1995</v>
                </pt>
                <pt idx="996">
                  <v>January 1996</v>
                </pt>
                <pt idx="997">
                  <v>February 1996</v>
                </pt>
                <pt idx="998">
                  <v>March 1996</v>
                </pt>
                <pt idx="999">
                  <v>April 1996</v>
                </pt>
                <pt idx="1000">
                  <v>May 1996</v>
                </pt>
                <pt idx="1001">
                  <v>June 1996</v>
                </pt>
                <pt idx="1002">
                  <v>July 1996</v>
                </pt>
                <pt idx="1003">
                  <v>August 1996</v>
                </pt>
                <pt idx="1004">
                  <v>September 1996</v>
                </pt>
                <pt idx="1005">
                  <v>October 1996</v>
                </pt>
                <pt idx="1006">
                  <v>November 1996</v>
                </pt>
                <pt idx="1007">
                  <v>December 1996</v>
                </pt>
                <pt idx="1008">
                  <v>January 1997</v>
                </pt>
                <pt idx="1009">
                  <v>February 1997</v>
                </pt>
                <pt idx="1010">
                  <v>March 1997</v>
                </pt>
                <pt idx="1011">
                  <v>April 1997</v>
                </pt>
                <pt idx="1012">
                  <v>May 1997</v>
                </pt>
                <pt idx="1013">
                  <v>June 1997</v>
                </pt>
                <pt idx="1014">
                  <v>July 1997</v>
                </pt>
                <pt idx="1015">
                  <v>August 1997</v>
                </pt>
                <pt idx="1016">
                  <v>September 1997</v>
                </pt>
                <pt idx="1017">
                  <v>October 1997</v>
                </pt>
                <pt idx="1018">
                  <v>November 1997</v>
                </pt>
                <pt idx="1019">
                  <v>December 1997</v>
                </pt>
                <pt idx="1020">
                  <v>January 1998</v>
                </pt>
                <pt idx="1021">
                  <v>February 1998</v>
                </pt>
                <pt idx="1022">
                  <v>March 1998</v>
                </pt>
                <pt idx="1023">
                  <v>April 1998</v>
                </pt>
                <pt idx="1024">
                  <v>May 1998</v>
                </pt>
                <pt idx="1025">
                  <v>June 1998</v>
                </pt>
                <pt idx="1026">
                  <v>July 1998</v>
                </pt>
                <pt idx="1027">
                  <v>August 1998</v>
                </pt>
                <pt idx="1028">
                  <v>September 1998</v>
                </pt>
                <pt idx="1029">
                  <v>October 1998</v>
                </pt>
                <pt idx="1030">
                  <v>November 1998</v>
                </pt>
                <pt idx="1031">
                  <v>December 1998</v>
                </pt>
                <pt idx="1032">
                  <v>January 1999</v>
                </pt>
                <pt idx="1033">
                  <v>February 1999</v>
                </pt>
                <pt idx="1034">
                  <v>March 1999</v>
                </pt>
                <pt idx="1035">
                  <v>April 1999</v>
                </pt>
                <pt idx="1036">
                  <v>May 1999</v>
                </pt>
                <pt idx="1037">
                  <v>June 1999</v>
                </pt>
                <pt idx="1038">
                  <v>July 1999</v>
                </pt>
                <pt idx="1039">
                  <v>August 1999</v>
                </pt>
                <pt idx="1040">
                  <v>September 1999</v>
                </pt>
                <pt idx="1041">
                  <v>October 1999</v>
                </pt>
                <pt idx="1042">
                  <v>November 1999</v>
                </pt>
                <pt idx="1043">
                  <v>December 1999</v>
                </pt>
                <pt idx="1044">
                  <v>January 2000</v>
                </pt>
                <pt idx="1045">
                  <v>February 2000</v>
                </pt>
                <pt idx="1046">
                  <v>March 2000</v>
                </pt>
                <pt idx="1047">
                  <v>April 2000</v>
                </pt>
                <pt idx="1048">
                  <v>May 2000</v>
                </pt>
                <pt idx="1049">
                  <v>June 2000</v>
                </pt>
                <pt idx="1050">
                  <v>July 2000</v>
                </pt>
                <pt idx="1051">
                  <v>August 2000</v>
                </pt>
                <pt idx="1052">
                  <v>September 2000</v>
                </pt>
                <pt idx="1053">
                  <v>October 2000</v>
                </pt>
                <pt idx="1054">
                  <v>November 2000</v>
                </pt>
                <pt idx="1055">
                  <v>December 2000</v>
                </pt>
                <pt idx="1056">
                  <v>January 2001</v>
                </pt>
                <pt idx="1057">
                  <v>February 2001</v>
                </pt>
                <pt idx="1058">
                  <v>March 2001</v>
                </pt>
                <pt idx="1059">
                  <v>April 2001</v>
                </pt>
                <pt idx="1060">
                  <v>May 2001</v>
                </pt>
                <pt idx="1061">
                  <v>June 2001</v>
                </pt>
                <pt idx="1062">
                  <v>July 2001</v>
                </pt>
                <pt idx="1063">
                  <v>August 2001</v>
                </pt>
                <pt idx="1064">
                  <v>September 2001</v>
                </pt>
                <pt idx="1065">
                  <v>October 2001</v>
                </pt>
                <pt idx="1066">
                  <v>November 2001</v>
                </pt>
                <pt idx="1067">
                  <v>December 2001</v>
                </pt>
                <pt idx="1068">
                  <v>January 2002</v>
                </pt>
                <pt idx="1069">
                  <v>February 2002</v>
                </pt>
                <pt idx="1070">
                  <v>March 2002</v>
                </pt>
                <pt idx="1071">
                  <v>April 2002</v>
                </pt>
                <pt idx="1072">
                  <v>May 2002</v>
                </pt>
                <pt idx="1073">
                  <v>June 2002</v>
                </pt>
                <pt idx="1074">
                  <v>July 2002</v>
                </pt>
                <pt idx="1075">
                  <v>August 2002</v>
                </pt>
                <pt idx="1076">
                  <v>September 2002</v>
                </pt>
                <pt idx="1077">
                  <v>October 2002</v>
                </pt>
                <pt idx="1078">
                  <v>November 2002</v>
                </pt>
                <pt idx="1079">
                  <v>December 2002</v>
                </pt>
                <pt idx="1080">
                  <v>January 2003</v>
                </pt>
                <pt idx="1081">
                  <v>February 2003</v>
                </pt>
                <pt idx="1082">
                  <v>March 2003</v>
                </pt>
                <pt idx="1083">
                  <v>April 2003</v>
                </pt>
                <pt idx="1084">
                  <v>May 2003</v>
                </pt>
                <pt idx="1085">
                  <v>June 2003</v>
                </pt>
                <pt idx="1086">
                  <v>July 2003</v>
                </pt>
                <pt idx="1087">
                  <v>August 2003</v>
                </pt>
                <pt idx="1088">
                  <v>September 2003</v>
                </pt>
                <pt idx="1089">
                  <v>October 2003</v>
                </pt>
                <pt idx="1090">
                  <v>November 2003</v>
                </pt>
                <pt idx="1091">
                  <v>December 2003</v>
                </pt>
                <pt idx="1092">
                  <v>January 2004</v>
                </pt>
                <pt idx="1093">
                  <v>February 2004</v>
                </pt>
                <pt idx="1094">
                  <v>March 2004</v>
                </pt>
                <pt idx="1095">
                  <v>April 2004</v>
                </pt>
                <pt idx="1096">
                  <v>May 2004</v>
                </pt>
                <pt idx="1097">
                  <v>June 2004</v>
                </pt>
                <pt idx="1098">
                  <v>July 2004</v>
                </pt>
                <pt idx="1099">
                  <v>August 2004</v>
                </pt>
                <pt idx="1100">
                  <v>September 2004</v>
                </pt>
                <pt idx="1101">
                  <v>October 2004</v>
                </pt>
                <pt idx="1102">
                  <v>November 2004</v>
                </pt>
                <pt idx="1103">
                  <v>December 2004</v>
                </pt>
                <pt idx="1104">
                  <v>January 2005</v>
                </pt>
                <pt idx="1105">
                  <v>February 2005</v>
                </pt>
                <pt idx="1106">
                  <v>March 2005</v>
                </pt>
                <pt idx="1107">
                  <v>April 2005</v>
                </pt>
                <pt idx="1108">
                  <v>May 2005</v>
                </pt>
                <pt idx="1109">
                  <v>June 2005</v>
                </pt>
                <pt idx="1110">
                  <v>July 2005</v>
                </pt>
                <pt idx="1111">
                  <v>August 2005</v>
                </pt>
                <pt idx="1112">
                  <v>September 2005</v>
                </pt>
                <pt idx="1113">
                  <v>October 2005</v>
                </pt>
                <pt idx="1114">
                  <v>November 2005</v>
                </pt>
                <pt idx="1115">
                  <v>December 2005</v>
                </pt>
                <pt idx="1116">
                  <v>January 2006</v>
                </pt>
                <pt idx="1117">
                  <v>February 2006</v>
                </pt>
                <pt idx="1118">
                  <v>March 2006</v>
                </pt>
                <pt idx="1119">
                  <v>April 2006</v>
                </pt>
                <pt idx="1120">
                  <v>May 2006</v>
                </pt>
                <pt idx="1121">
                  <v>June 2006</v>
                </pt>
                <pt idx="1122">
                  <v>July 2006</v>
                </pt>
                <pt idx="1123">
                  <v>August 2006</v>
                </pt>
                <pt idx="1124">
                  <v>September 2006</v>
                </pt>
                <pt idx="1125">
                  <v>October 2006</v>
                </pt>
                <pt idx="1126">
                  <v>November 2006</v>
                </pt>
                <pt idx="1127">
                  <v>December 2006</v>
                </pt>
                <pt idx="1128">
                  <v>January 2007</v>
                </pt>
                <pt idx="1129">
                  <v>February 2007</v>
                </pt>
                <pt idx="1130">
                  <v>March 2007</v>
                </pt>
                <pt idx="1131">
                  <v>April 2007</v>
                </pt>
                <pt idx="1132">
                  <v>May 2007</v>
                </pt>
                <pt idx="1133">
                  <v>June 2007</v>
                </pt>
                <pt idx="1134">
                  <v>July 2007</v>
                </pt>
                <pt idx="1135">
                  <v>August 2007</v>
                </pt>
                <pt idx="1136">
                  <v>September 2007</v>
                </pt>
                <pt idx="1137">
                  <v>October 2007</v>
                </pt>
                <pt idx="1138">
                  <v>November 2007</v>
                </pt>
                <pt idx="1139">
                  <v>December 2007</v>
                </pt>
                <pt idx="1140">
                  <v>January 2008</v>
                </pt>
                <pt idx="1141">
                  <v>February 2008</v>
                </pt>
                <pt idx="1142">
                  <v>March 2008</v>
                </pt>
                <pt idx="1143">
                  <v>April 2008</v>
                </pt>
                <pt idx="1144">
                  <v>May 2008</v>
                </pt>
                <pt idx="1145">
                  <v>June 2008</v>
                </pt>
                <pt idx="1146">
                  <v>July 2008</v>
                </pt>
                <pt idx="1147">
                  <v>August 2008</v>
                </pt>
                <pt idx="1148">
                  <v>September 2008</v>
                </pt>
                <pt idx="1149">
                  <v>October 2008</v>
                </pt>
                <pt idx="1150">
                  <v>November 2008</v>
                </pt>
                <pt idx="1151">
                  <v>December 2008</v>
                </pt>
                <pt idx="1152">
                  <v>January 2009</v>
                </pt>
                <pt idx="1153">
                  <v>February 2009</v>
                </pt>
                <pt idx="1154">
                  <v>March 2009</v>
                </pt>
                <pt idx="1155">
                  <v>April 2009</v>
                </pt>
                <pt idx="1156">
                  <v>May 2009</v>
                </pt>
                <pt idx="1157">
                  <v>June 2009</v>
                </pt>
                <pt idx="1158">
                  <v>July 2009</v>
                </pt>
                <pt idx="1159">
                  <v>August 2009</v>
                </pt>
                <pt idx="1160">
                  <v>September 2009</v>
                </pt>
                <pt idx="1161">
                  <v>October 2009</v>
                </pt>
                <pt idx="1162">
                  <v>November 2009</v>
                </pt>
                <pt idx="1163">
                  <v>December 2009</v>
                </pt>
                <pt idx="1164">
                  <v>January 2010</v>
                </pt>
                <pt idx="1165">
                  <v>February 2010</v>
                </pt>
                <pt idx="1166">
                  <v>March 2010</v>
                </pt>
                <pt idx="1167">
                  <v>April 2010</v>
                </pt>
                <pt idx="1168">
                  <v>May 2010</v>
                </pt>
                <pt idx="1169">
                  <v>June 2010</v>
                </pt>
                <pt idx="1170">
                  <v>July 2010</v>
                </pt>
                <pt idx="1171">
                  <v>August 2010</v>
                </pt>
                <pt idx="1172">
                  <v>September 2010</v>
                </pt>
                <pt idx="1173">
                  <v>October 2010</v>
                </pt>
                <pt idx="1174">
                  <v>November 2010</v>
                </pt>
                <pt idx="1175">
                  <v>December 2010</v>
                </pt>
                <pt idx="1176">
                  <v>January 2011</v>
                </pt>
                <pt idx="1177">
                  <v>February 2011</v>
                </pt>
                <pt idx="1178">
                  <v>March 2011</v>
                </pt>
                <pt idx="1179">
                  <v>April 2011</v>
                </pt>
                <pt idx="1180">
                  <v>May 2011</v>
                </pt>
                <pt idx="1181">
                  <v>June 2011</v>
                </pt>
                <pt idx="1182">
                  <v>July 2011</v>
                </pt>
                <pt idx="1183">
                  <v>August 2011</v>
                </pt>
                <pt idx="1184">
                  <v>September 2011</v>
                </pt>
                <pt idx="1185">
                  <v>October 2011</v>
                </pt>
                <pt idx="1186">
                  <v>November 2011</v>
                </pt>
                <pt idx="1187">
                  <v>December 2011</v>
                </pt>
                <pt idx="1188">
                  <v>January 2012</v>
                </pt>
                <pt idx="1189">
                  <v>February 2012</v>
                </pt>
                <pt idx="1190">
                  <v>March 2012</v>
                </pt>
                <pt idx="1191">
                  <v>April 2012</v>
                </pt>
                <pt idx="1192">
                  <v>May 2012</v>
                </pt>
                <pt idx="1193">
                  <v>June 2012</v>
                </pt>
                <pt idx="1194">
                  <v>July 2012</v>
                </pt>
                <pt idx="1195">
                  <v>August 2012</v>
                </pt>
                <pt idx="1196">
                  <v>September 2012</v>
                </pt>
                <pt idx="1197">
                  <v>October 2012</v>
                </pt>
                <pt idx="1198">
                  <v>November 2012</v>
                </pt>
                <pt idx="1199">
                  <v>December 2012</v>
                </pt>
                <pt idx="1200">
                  <v>January 2013</v>
                </pt>
                <pt idx="1201">
                  <v>February 2013</v>
                </pt>
                <pt idx="1202">
                  <v>March 2013</v>
                </pt>
                <pt idx="1203">
                  <v>April 2013</v>
                </pt>
                <pt idx="1204">
                  <v>May 2013</v>
                </pt>
                <pt idx="1205">
                  <v>June 2013</v>
                </pt>
                <pt idx="1206">
                  <v>July 2013</v>
                </pt>
                <pt idx="1207">
                  <v>August 2013</v>
                </pt>
                <pt idx="1208">
                  <v>September 2013</v>
                </pt>
                <pt idx="1209">
                  <v>October 2013</v>
                </pt>
                <pt idx="1210">
                  <v>November 2013</v>
                </pt>
                <pt idx="1211">
                  <v>December 2013</v>
                </pt>
                <pt idx="1212">
                  <v>January 2014</v>
                </pt>
                <pt idx="1213">
                  <v>February 2014</v>
                </pt>
                <pt idx="1214">
                  <v>March 2014</v>
                </pt>
                <pt idx="1215">
                  <v>April 2014</v>
                </pt>
                <pt idx="1216">
                  <v>May 2014</v>
                </pt>
                <pt idx="1217">
                  <v>June 2014</v>
                </pt>
                <pt idx="1218">
                  <v>July 2014</v>
                </pt>
                <pt idx="1219">
                  <v>August 2014</v>
                </pt>
                <pt idx="1220">
                  <v>September 2014</v>
                </pt>
                <pt idx="1221">
                  <v>October 2014</v>
                </pt>
                <pt idx="1222">
                  <v>November 2014</v>
                </pt>
                <pt idx="1223">
                  <v>December 2014</v>
                </pt>
                <pt idx="1224">
                  <v>January 2015</v>
                </pt>
                <pt idx="1225">
                  <v>February 2015</v>
                </pt>
                <pt idx="1226">
                  <v>March 2015</v>
                </pt>
                <pt idx="1227">
                  <v>April 2015</v>
                </pt>
                <pt idx="1228">
                  <v>May 2015</v>
                </pt>
                <pt idx="1229">
                  <v>June 2015</v>
                </pt>
                <pt idx="1230">
                  <v>July 2015</v>
                </pt>
                <pt idx="1231">
                  <v>August 2015</v>
                </pt>
                <pt idx="1232">
                  <v>September 2015</v>
                </pt>
                <pt idx="1233">
                  <v>October 2015</v>
                </pt>
                <pt idx="1234">
                  <v>November 2015</v>
                </pt>
                <pt idx="1235">
                  <v>December 2015</v>
                </pt>
                <pt idx="1236">
                  <v>January 2016</v>
                </pt>
                <pt idx="1237">
                  <v>February 2016</v>
                </pt>
                <pt idx="1238">
                  <v>March 2016</v>
                </pt>
                <pt idx="1239">
                  <v>April 2016</v>
                </pt>
                <pt idx="1240">
                  <v>May 2016</v>
                </pt>
                <pt idx="1241">
                  <v>June 2016</v>
                </pt>
                <pt idx="1242">
                  <v>July 2016</v>
                </pt>
                <pt idx="1243">
                  <v>August 2016</v>
                </pt>
                <pt idx="1244">
                  <v>September 2016</v>
                </pt>
                <pt idx="1245">
                  <v>October 2016</v>
                </pt>
                <pt idx="1246">
                  <v>November 2016</v>
                </pt>
                <pt idx="1247">
                  <v>December 2016</v>
                </pt>
                <pt idx="1248">
                  <v>January 2017</v>
                </pt>
                <pt idx="1249">
                  <v>February 2017</v>
                </pt>
                <pt idx="1250">
                  <v>March 2017</v>
                </pt>
                <pt idx="1251">
                  <v>April 2017</v>
                </pt>
                <pt idx="1252">
                  <v>May 2017</v>
                </pt>
                <pt idx="1253">
                  <v>June 2017</v>
                </pt>
                <pt idx="1254">
                  <v>July 2017</v>
                </pt>
                <pt idx="1255">
                  <v>August 2017</v>
                </pt>
                <pt idx="1256">
                  <v>September 2017</v>
                </pt>
                <pt idx="1257">
                  <v>October 2017</v>
                </pt>
                <pt idx="1258">
                  <v>November 2017</v>
                </pt>
                <pt idx="1259">
                  <v>December 2017</v>
                </pt>
                <pt idx="1260">
                  <v>January 2018</v>
                </pt>
                <pt idx="1261">
                  <v>February 2018</v>
                </pt>
                <pt idx="1262">
                  <v>March 2018</v>
                </pt>
                <pt idx="1263">
                  <v>April 2018</v>
                </pt>
                <pt idx="1264">
                  <v>May 2018</v>
                </pt>
                <pt idx="1265">
                  <v>June 2018</v>
                </pt>
                <pt idx="1266">
                  <v>July 2018</v>
                </pt>
                <pt idx="1267">
                  <v>August 2018</v>
                </pt>
                <pt idx="1268">
                  <v>September 2018</v>
                </pt>
                <pt idx="1269">
                  <v>October 2018</v>
                </pt>
                <pt idx="1270">
                  <v>November 2018</v>
                </pt>
                <pt idx="1271">
                  <v>December 2018</v>
                </pt>
                <pt idx="1272">
                  <v>January 2019</v>
                </pt>
                <pt idx="1273">
                  <v>February 2019</v>
                </pt>
                <pt idx="1274">
                  <v>March 2019</v>
                </pt>
                <pt idx="1275">
                  <v>April 2019</v>
                </pt>
                <pt idx="1276">
                  <v>May 2019</v>
                </pt>
                <pt idx="1277">
                  <v>June 2019</v>
                </pt>
                <pt idx="1278">
                  <v>July 2019</v>
                </pt>
                <pt idx="1279">
                  <v>August 2019</v>
                </pt>
                <pt idx="1280">
                  <v>September 2019</v>
                </pt>
                <pt idx="1281">
                  <v>October 2019</v>
                </pt>
                <pt idx="1282">
                  <v>November 2019</v>
                </pt>
                <pt idx="1283">
                  <v>December 2019</v>
                </pt>
                <pt idx="1284">
                  <v>January 2020</v>
                </pt>
                <pt idx="1285">
                  <v>February 2020</v>
                </pt>
                <pt idx="1286">
                  <v>March 2020</v>
                </pt>
                <pt idx="1287">
                  <v>April 2020</v>
                </pt>
                <pt idx="1288">
                  <v>May 2020</v>
                </pt>
                <pt idx="1289">
                  <v>June 2020</v>
                </pt>
                <pt idx="1290">
                  <v>July 2020</v>
                </pt>
                <pt idx="1291">
                  <v>August 2020</v>
                </pt>
                <pt idx="1292">
                  <v>September 2020</v>
                </pt>
                <pt idx="1293">
                  <v>October 2020</v>
                </pt>
                <pt idx="1294">
                  <v>November 2020</v>
                </pt>
                <pt idx="1295">
                  <v>December 2020</v>
                </pt>
                <pt idx="1296">
                  <v>January 2021</v>
                </pt>
                <pt idx="1297">
                  <v>February 2021</v>
                </pt>
                <pt idx="1298">
                  <v>March 2021</v>
                </pt>
                <pt idx="1299">
                  <v>April 2021</v>
                </pt>
                <pt idx="1300">
                  <v>May 2021</v>
                </pt>
                <pt idx="1301">
                  <v>June 2021</v>
                </pt>
                <pt idx="1302">
                  <v>July 2021</v>
                </pt>
                <pt idx="1303">
                  <v>August 2021</v>
                </pt>
                <pt idx="1304">
                  <v>September 2021</v>
                </pt>
                <pt idx="1305">
                  <v>October 2021</v>
                </pt>
                <pt idx="1306">
                  <v>November 2021</v>
                </pt>
                <pt idx="1307">
                  <v>December 2021</v>
                </pt>
                <pt idx="1308">
                  <v>January 2022</v>
                </pt>
                <pt idx="1309">
                  <v>February 2022</v>
                </pt>
                <pt idx="1310">
                  <v>March 2022</v>
                </pt>
                <pt idx="1311">
                  <v>April 2022</v>
                </pt>
                <pt idx="1312">
                  <v>May 2022</v>
                </pt>
                <pt idx="1313">
                  <v>June 2022</v>
                </pt>
                <pt idx="1314">
                  <v>July 2022</v>
                </pt>
                <pt idx="1315">
                  <v>August 2022</v>
                </pt>
                <pt idx="1316">
                  <v>September 2022</v>
                </pt>
                <pt idx="1317">
                  <v>October 2022</v>
                </pt>
                <pt idx="1318">
                  <v>November 2022</v>
                </pt>
                <pt idx="1319">
                  <v>December 2022</v>
                </pt>
                <pt idx="1320">
                  <v>January 2023</v>
                </pt>
                <pt idx="1321">
                  <v>February 2023</v>
                </pt>
                <pt idx="1322">
                  <v>March 2023</v>
                </pt>
                <pt idx="1323">
                  <v>April 2023</v>
                </pt>
                <pt idx="1324">
                  <v>May 2023</v>
                </pt>
                <pt idx="1325">
                  <v>June 2023</v>
                </pt>
                <pt idx="1326">
                  <v>July 2023</v>
                </pt>
                <pt idx="1327">
                  <v>August 2023</v>
                </pt>
                <pt idx="1328">
                  <v>September 2023</v>
                </pt>
                <pt idx="1329">
                  <v>October 2023</v>
                </pt>
                <pt idx="1330">
                  <v>November 2023</v>
                </pt>
                <pt idx="1331">
                  <v>December 2023</v>
                </pt>
                <pt idx="1332">
                  <v>January 2024</v>
                </pt>
                <pt idx="1333">
                  <v>February 2024</v>
                </pt>
                <pt idx="1334">
                  <v>March 2024</v>
                </pt>
                <pt idx="1335">
                  <v>April 2024</v>
                </pt>
                <pt idx="1336">
                  <v>May 2024</v>
                </pt>
                <pt idx="1337">
                  <v>June 2024</v>
                </pt>
                <pt idx="1338">
                  <v>July 2024</v>
                </pt>
                <pt idx="1339">
                  <v>August 2024</v>
                </pt>
                <pt idx="1340">
                  <v>September 2024</v>
                </pt>
                <pt idx="1341">
                  <v>October 2024</v>
                </pt>
                <pt idx="1342">
                  <v>November 2024</v>
                </pt>
                <pt idx="1343">
                  <v>December 2024</v>
                </pt>
                <pt idx="1344">
                  <v>January 2025</v>
                </pt>
                <pt idx="1345">
                  <v>February 2025</v>
                </pt>
                <pt idx="1346">
                  <v>March 2025</v>
                </pt>
                <pt idx="1347">
                  <v>April 2025</v>
                </pt>
                <pt idx="1348">
                  <v>May 2025</v>
                </pt>
                <pt idx="1349">
                  <v>June 2025</v>
                </pt>
                <pt idx="1350">
                  <v>July 2025</v>
                </pt>
                <pt idx="1351">
                  <v>August 2025</v>
                </pt>
                <pt idx="1352">
                  <v>September 2025</v>
                </pt>
                <pt idx="1353">
                  <v>October 2025</v>
                </pt>
                <pt idx="1354">
                  <v>November 2025</v>
                </pt>
                <pt idx="1355">
                  <v>December 2025</v>
                </pt>
                <pt idx="1356">
                  <v>January 2026</v>
                </pt>
                <pt idx="1357">
                  <v>February 2026</v>
                </pt>
              </strCache>
            </strRef>
          </cat>
          <val>
            <numRef>
              <f>'CDN Data'!$B$4:$B$1800</f>
              <numCache>
                <formatCode>0.00%</formatCode>
                <ptCount val="1797"/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0.01666666666666661</v>
                </pt>
                <pt idx="25">
                  <v>0.01666666666666661</v>
                </pt>
                <pt idx="26">
                  <v>0.01666666666666661</v>
                </pt>
                <pt idx="27">
                  <v>0.01666666666666661</v>
                </pt>
                <pt idx="28">
                  <v>0.03389830508474567</v>
                </pt>
                <pt idx="29">
                  <v>0.01666666666666661</v>
                </pt>
                <pt idx="30">
                  <v>0.03389830508474567</v>
                </pt>
                <pt idx="31">
                  <v>0.01666666666666661</v>
                </pt>
                <pt idx="32">
                  <v>0.01666666666666661</v>
                </pt>
                <pt idx="33">
                  <v>0</v>
                </pt>
                <pt idx="34">
                  <v>0.03278688524590168</v>
                </pt>
                <pt idx="35">
                  <v>0.03278688524590168</v>
                </pt>
                <pt idx="36">
                  <v>0.04918032786885251</v>
                </pt>
                <pt idx="37">
                  <v>0.06557377049180335</v>
                </pt>
                <pt idx="38">
                  <v>0.06557377049180335</v>
                </pt>
                <pt idx="39">
                  <v>0.06557377049180335</v>
                </pt>
                <pt idx="40">
                  <v>0.06557377049180335</v>
                </pt>
                <pt idx="41">
                  <v>0.08196721311475419</v>
                </pt>
                <pt idx="42">
                  <v>0.08196721311475419</v>
                </pt>
                <pt idx="43">
                  <v>0.08196721311475419</v>
                </pt>
                <pt idx="44">
                  <v>0.1147540983606559</v>
                </pt>
                <pt idx="45">
                  <v>0.1311475409836067</v>
                </pt>
                <pt idx="46">
                  <v>0.126984126984127</v>
                </pt>
                <pt idx="47">
                  <v>0.142857142857143</v>
                </pt>
                <pt idx="48">
                  <v>0.15625</v>
                </pt>
                <pt idx="49">
                  <v>0.1384615384615384</v>
                </pt>
                <pt idx="50">
                  <v>0.1692307692307691</v>
                </pt>
                <pt idx="51">
                  <v>0.1692307692307691</v>
                </pt>
                <pt idx="52">
                  <v>0.2153846153846155</v>
                </pt>
                <pt idx="53">
                  <v>0.2121212121212122</v>
                </pt>
                <pt idx="54">
                  <v>0.2121212121212122</v>
                </pt>
                <pt idx="55">
                  <v>0.2121212121212122</v>
                </pt>
                <pt idx="56">
                  <v>0.1764705882352942</v>
                </pt>
                <pt idx="57">
                  <v>0.188405797101449</v>
                </pt>
                <pt idx="58">
                  <v>0.1549295774647887</v>
                </pt>
                <pt idx="59">
                  <v>0.1527777777777779</v>
                </pt>
                <pt idx="60">
                  <v>0.1351351351351351</v>
                </pt>
                <pt idx="61">
                  <v>0.1486486486486487</v>
                </pt>
                <pt idx="62">
                  <v>0.131578947368421</v>
                </pt>
                <pt idx="63">
                  <v>0.131578947368421</v>
                </pt>
                <pt idx="64">
                  <v>0.10126582278481</v>
                </pt>
                <pt idx="65">
                  <v>0.1000000000000001</v>
                </pt>
                <pt idx="66">
                  <v>0.1125</v>
                </pt>
                <pt idx="67">
                  <v>0.1499999999999999</v>
                </pt>
                <pt idx="68">
                  <v>0.1499999999999999</v>
                </pt>
                <pt idx="69">
                  <v>0.1341463414634148</v>
                </pt>
                <pt idx="70">
                  <v>0.1463414634146343</v>
                </pt>
                <pt idx="71">
                  <v>0.1325301204819276</v>
                </pt>
                <pt idx="72">
                  <v>0.1309523809523809</v>
                </pt>
                <pt idx="73">
                  <v>0.1058823529411765</v>
                </pt>
                <pt idx="74">
                  <v>0.09302325581395365</v>
                </pt>
                <pt idx="75">
                  <v>0.09302325581395365</v>
                </pt>
                <pt idx="76">
                  <v>0.1149425287356323</v>
                </pt>
                <pt idx="77">
                  <v>0.1022727272727271</v>
                </pt>
                <pt idx="78">
                  <v>0.101123595505618</v>
                </pt>
                <pt idx="79">
                  <v>0.0869565217391306</v>
                </pt>
                <pt idx="80">
                  <v>0.0869565217391306</v>
                </pt>
                <pt idx="81">
                  <v>0.07526881720430101</v>
                </pt>
                <pt idx="82">
                  <v>0.07446808510638281</v>
                </pt>
                <pt idx="83">
                  <v>0.08510638297872331</v>
                </pt>
                <pt idx="84">
                  <v>0.1157894736842104</v>
                </pt>
                <pt idx="85">
                  <v>0.1489361702127661</v>
                </pt>
                <pt idx="86">
                  <v>0.1914893617021276</v>
                </pt>
                <pt idx="87">
                  <v>0.2021276595744681</v>
                </pt>
                <pt idx="88">
                  <v>0.1958762886597938</v>
                </pt>
                <pt idx="89">
                  <v>0.2164948453608249</v>
                </pt>
                <pt idx="90">
                  <v>0.2040816326530612</v>
                </pt>
                <pt idx="91">
                  <v>0.1699999999999999</v>
                </pt>
                <pt idx="92">
                  <v>0.1499999999999999</v>
                </pt>
                <pt idx="93">
                  <v>0.1499999999999999</v>
                </pt>
                <pt idx="94">
                  <v>0.1188118811881189</v>
                </pt>
                <pt idx="95">
                  <v>0.09803921568627461</v>
                </pt>
                <pt idx="96">
                  <v>0.03773584905660377</v>
                </pt>
                <pt idx="97">
                  <v>0</v>
                </pt>
                <pt idx="98">
                  <v>-0.06249999999999989</v>
                </pt>
                <pt idx="99">
                  <v>-0.09734513274336298</v>
                </pt>
                <pt idx="100">
                  <v>-0.1379310344827586</v>
                </pt>
                <pt idx="101">
                  <v>-0.1779661016949153</v>
                </pt>
                <pt idx="102">
                  <v>-0.1779661016949153</v>
                </pt>
                <pt idx="103">
                  <v>-0.170940170940171</v>
                </pt>
                <pt idx="104">
                  <v>-0.1565217391304349</v>
                </pt>
                <pt idx="105">
                  <v>-0.1565217391304349</v>
                </pt>
                <pt idx="106">
                  <v>-0.168141592920354</v>
                </pt>
                <pt idx="107">
                  <v>-0.1607142857142856</v>
                </pt>
                <pt idx="108">
                  <v>-0.1454545454545454</v>
                </pt>
                <pt idx="109">
                  <v>-0.1388888888888888</v>
                </pt>
                <pt idx="110">
                  <v>-0.1238095238095239</v>
                </pt>
                <pt idx="111">
                  <v>-0.09803921568627449</v>
                </pt>
                <pt idx="112">
                  <v>-0.09000000000000008</v>
                </pt>
                <pt idx="113">
                  <v>-0.06185567010309279</v>
                </pt>
                <pt idx="114">
                  <v>-0.06185567010309279</v>
                </pt>
                <pt idx="115">
                  <v>-0.05154639175257736</v>
                </pt>
                <pt idx="116">
                  <v>-0.05154639175257736</v>
                </pt>
                <pt idx="117">
                  <v>-0.05154639175257736</v>
                </pt>
                <pt idx="118">
                  <v>-0.02127659574468099</v>
                </pt>
                <pt idx="119">
                  <v>-0.02127659574468099</v>
                </pt>
                <pt idx="120">
                  <v>-0.02127659574468099</v>
                </pt>
                <pt idx="121">
                  <v>-0.01075268817204311</v>
                </pt>
                <pt idx="122">
                  <v>0.01086956521739135</v>
                </pt>
                <pt idx="123">
                  <v>0</v>
                </pt>
                <pt idx="124">
                  <v>0.01098901098901095</v>
                </pt>
                <pt idx="125">
                  <v>0.01098901098901095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-0.01075268817204311</v>
                </pt>
                <pt idx="135">
                  <v>-0.02173913043478248</v>
                </pt>
                <pt idx="136">
                  <v>-0.03260869565217384</v>
                </pt>
                <pt idx="137">
                  <v>-0.04347826086956508</v>
                </pt>
                <pt idx="138">
                  <v>-0.03296703296703285</v>
                </pt>
                <pt idx="139">
                  <v>-0.02173913043478248</v>
                </pt>
                <pt idx="140">
                  <v>-0.02173913043478248</v>
                </pt>
                <pt idx="141">
                  <v>-0.02173913043478248</v>
                </pt>
                <pt idx="142">
                  <v>-0.01086956521739124</v>
                </pt>
                <pt idx="143">
                  <v>-0.01086956521739124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0.01111111111111107</v>
                </pt>
                <pt idx="148">
                  <v>0.0112359550561798</v>
                </pt>
                <pt idx="149">
                  <v>0.02272727272727271</v>
                </pt>
                <pt idx="150">
                  <v>0.02272727272727271</v>
                </pt>
                <pt idx="151">
                  <v>0.01111111111111107</v>
                </pt>
                <pt idx="152">
                  <v>0.01111111111111107</v>
                </pt>
                <pt idx="153">
                  <v>0.02222222222222214</v>
                </pt>
                <pt idx="154">
                  <v>0.01098901098901095</v>
                </pt>
                <pt idx="155">
                  <v>0.02197802197802212</v>
                </pt>
                <pt idx="156">
                  <v>0</v>
                </pt>
                <pt idx="157">
                  <v>0</v>
                </pt>
                <pt idx="158">
                  <v>0</v>
                </pt>
                <pt idx="159">
                  <v>0.01098901098901095</v>
                </pt>
                <pt idx="160">
                  <v>0.02222222222222214</v>
                </pt>
                <pt idx="161">
                  <v>0.02222222222222214</v>
                </pt>
                <pt idx="162">
                  <v>0.02222222222222214</v>
                </pt>
                <pt idx="163">
                  <v>0.01098901098901095</v>
                </pt>
                <pt idx="164">
                  <v>0.01098901098901095</v>
                </pt>
                <pt idx="165">
                  <v>0</v>
                </pt>
                <pt idx="166">
                  <v>0</v>
                </pt>
                <pt idx="167">
                  <v>-0.01075268817204311</v>
                </pt>
                <pt idx="168">
                  <v>0</v>
                </pt>
                <pt idx="169">
                  <v>0</v>
                </pt>
                <pt idx="170">
                  <v>-0.01086956521739124</v>
                </pt>
                <pt idx="171">
                  <v>-0.02173913043478248</v>
                </pt>
                <pt idx="172">
                  <v>-0.02173913043478248</v>
                </pt>
                <pt idx="173">
                  <v>-0.02173913043478248</v>
                </pt>
                <pt idx="174">
                  <v>-0.01086956521739124</v>
                </pt>
                <pt idx="175">
                  <v>-0.02173913043478248</v>
                </pt>
                <pt idx="176">
                  <v>-0.02173913043478248</v>
                </pt>
                <pt idx="177">
                  <v>-0.02173913043478248</v>
                </pt>
                <pt idx="178">
                  <v>-0.01086956521739124</v>
                </pt>
                <pt idx="179">
                  <v>-0.01086956521739124</v>
                </pt>
                <pt idx="180">
                  <v>0</v>
                </pt>
                <pt idx="181">
                  <v>0</v>
                </pt>
                <pt idx="182">
                  <v>0</v>
                </pt>
                <pt idx="183">
                  <v>0.01111111111111107</v>
                </pt>
                <pt idx="184">
                  <v>0</v>
                </pt>
                <pt idx="185">
                  <v>0</v>
                </pt>
                <pt idx="186">
                  <v>-0.01098901098901095</v>
                </pt>
                <pt idx="187">
                  <v>0.02222222222222214</v>
                </pt>
                <pt idx="188">
                  <v>0.02222222222222214</v>
                </pt>
                <pt idx="189">
                  <v>0.02222222222222214</v>
                </pt>
                <pt idx="190">
                  <v>0.01098901098901095</v>
                </pt>
                <pt idx="191">
                  <v>0.01098901098901095</v>
                </pt>
                <pt idx="192">
                  <v>0</v>
                </pt>
                <pt idx="193">
                  <v>0</v>
                </pt>
                <pt idx="194">
                  <v>0.01098901098901095</v>
                </pt>
                <pt idx="195">
                  <v>0</v>
                </pt>
                <pt idx="196">
                  <v>0.02222222222222214</v>
                </pt>
                <pt idx="197">
                  <v>0.02222222222222214</v>
                </pt>
                <pt idx="198">
                  <v>0.02222222222222214</v>
                </pt>
                <pt idx="199">
                  <v>0</v>
                </pt>
                <pt idx="200">
                  <v>0</v>
                </pt>
                <pt idx="201">
                  <v>0.01086956521739135</v>
                </pt>
                <pt idx="202">
                  <v>0.01086956521739135</v>
                </pt>
                <pt idx="203">
                  <v>0.02173913043478271</v>
                </pt>
                <pt idx="204">
                  <v>0.02173913043478271</v>
                </pt>
                <pt idx="205">
                  <v>0.02173913043478271</v>
                </pt>
                <pt idx="206">
                  <v>0.01086956521739135</v>
                </pt>
                <pt idx="207">
                  <v>0.01098901098901095</v>
                </pt>
                <pt idx="208">
                  <v>0</v>
                </pt>
                <pt idx="209">
                  <v>0</v>
                </pt>
                <pt idx="210">
                  <v>0</v>
                </pt>
                <pt idx="211">
                  <v>0</v>
                </pt>
                <pt idx="212">
                  <v>-0.03260869565217384</v>
                </pt>
                <pt idx="213">
                  <v>-0.04301075268817212</v>
                </pt>
                <pt idx="214">
                  <v>-0.04301075268817212</v>
                </pt>
                <pt idx="215">
                  <v>-0.06382978723404253</v>
                </pt>
                <pt idx="216">
                  <v>-0.07446808510638314</v>
                </pt>
                <pt idx="217">
                  <v>-0.08510638297872353</v>
                </pt>
                <pt idx="218">
                  <v>-0.08602150537634412</v>
                </pt>
                <pt idx="219">
                  <v>-0.08695652173913038</v>
                </pt>
                <pt idx="220">
                  <v>-0.09782608695652162</v>
                </pt>
                <pt idx="221">
                  <v>-0.1086956521739131</v>
                </pt>
                <pt idx="222">
                  <v>-0.1195652173913043</v>
                </pt>
                <pt idx="223">
                  <v>-0.1086956521739131</v>
                </pt>
                <pt idx="224">
                  <v>-0.08988764044943831</v>
                </pt>
                <pt idx="225">
                  <v>-0.1123595505617977</v>
                </pt>
                <pt idx="226">
                  <v>-0.1123595505617977</v>
                </pt>
                <pt idx="227">
                  <v>-0.1022727272727273</v>
                </pt>
                <pt idx="228">
                  <v>-0.103448275862069</v>
                </pt>
                <pt idx="229">
                  <v>-0.1162790697674418</v>
                </pt>
                <pt idx="230">
                  <v>-0.1058823529411765</v>
                </pt>
                <pt idx="231">
                  <v>-0.09523809523809534</v>
                </pt>
                <pt idx="232">
                  <v>-0.1084337349397591</v>
                </pt>
                <pt idx="233">
                  <v>-0.09756097560975596</v>
                </pt>
                <pt idx="234">
                  <v>-0.08641975308641969</v>
                </pt>
                <pt idx="235">
                  <v>-0.09756097560975596</v>
                </pt>
                <pt idx="236">
                  <v>-0.08641975308641969</v>
                </pt>
                <pt idx="237">
                  <v>-0.07594936708860767</v>
                </pt>
                <pt idx="238">
                  <v>-0.07594936708860767</v>
                </pt>
                <pt idx="239">
                  <v>-0.07594936708860767</v>
                </pt>
                <pt idx="240">
                  <v>-0.07692307692307687</v>
                </pt>
                <pt idx="241">
                  <v>-0.05263157894736836</v>
                </pt>
                <pt idx="242">
                  <v>-0.06578947368421051</v>
                </pt>
                <pt idx="243">
                  <v>-0.06578947368421051</v>
                </pt>
                <pt idx="244">
                  <v>-0.04054054054054068</v>
                </pt>
                <pt idx="245">
                  <v>-0.04054054054054068</v>
                </pt>
                <pt idx="246">
                  <v>-0.04054054054054068</v>
                </pt>
                <pt idx="247">
                  <v>-0.02702702702702708</v>
                </pt>
                <pt idx="248">
                  <v>-0.02702702702702708</v>
                </pt>
                <pt idx="249">
                  <v>-0.0273972602739726</v>
                </pt>
                <pt idx="250">
                  <v>-0.0273972602739726</v>
                </pt>
                <pt idx="251">
                  <v>-0.0273972602739726</v>
                </pt>
                <pt idx="252">
                  <v>0</v>
                </pt>
                <pt idx="253">
                  <v>0</v>
                </pt>
                <pt idx="254">
                  <v>0.028169014084507</v>
                </pt>
                <pt idx="255">
                  <v>0.028169014084507</v>
                </pt>
                <pt idx="256">
                  <v>0.0140845070422535</v>
                </pt>
                <pt idx="257">
                  <v>0.0140845070422535</v>
                </pt>
                <pt idx="258">
                  <v>0.0140845070422535</v>
                </pt>
                <pt idx="259">
                  <v>0</v>
                </pt>
                <pt idx="260">
                  <v>0</v>
                </pt>
                <pt idx="261">
                  <v>0.0140845070422535</v>
                </pt>
                <pt idx="262">
                  <v>0.0140845070422535</v>
                </pt>
                <pt idx="263">
                  <v>0.0140845070422535</v>
                </pt>
                <pt idx="264">
                  <v>0</v>
                </pt>
                <pt idx="265">
                  <v>0</v>
                </pt>
                <pt idx="266">
                  <v>-0.01369863013698625</v>
                </pt>
                <pt idx="267">
                  <v>-0.01369863013698625</v>
                </pt>
                <pt idx="268">
                  <v>0</v>
                </pt>
                <pt idx="269">
                  <v>0</v>
                </pt>
                <pt idx="270">
                  <v>0</v>
                </pt>
                <pt idx="271">
                  <v>0</v>
                </pt>
                <pt idx="272">
                  <v>0.01388888888888884</v>
                </pt>
                <pt idx="273">
                  <v>0.01388888888888884</v>
                </pt>
                <pt idx="274">
                  <v>0.0277777777777779</v>
                </pt>
                <pt idx="275">
                  <v>0.0277777777777779</v>
                </pt>
                <pt idx="276">
                  <v>0.0277777777777779</v>
                </pt>
                <pt idx="277">
                  <v>0.0277777777777779</v>
                </pt>
                <pt idx="278">
                  <v>0.0277777777777779</v>
                </pt>
                <pt idx="279">
                  <v>0.01388888888888884</v>
                </pt>
                <pt idx="280">
                  <v>0.01388888888888884</v>
                </pt>
                <pt idx="281">
                  <v>0.01388888888888884</v>
                </pt>
                <pt idx="282">
                  <v>0.0277777777777779</v>
                </pt>
                <pt idx="283">
                  <v>0.0277777777777779</v>
                </pt>
                <pt idx="284">
                  <v>0.01369863013698636</v>
                </pt>
                <pt idx="285">
                  <v>0.02739726027397271</v>
                </pt>
                <pt idx="286">
                  <v>0.01351351351351338</v>
                </pt>
                <pt idx="287">
                  <v>0.01351351351351338</v>
                </pt>
                <pt idx="288">
                  <v>0.02702702702702697</v>
                </pt>
                <pt idx="289">
                  <v>0.02702702702702697</v>
                </pt>
                <pt idx="290">
                  <v>0.02702702702702697</v>
                </pt>
                <pt idx="291">
                  <v>0.04109589041095885</v>
                </pt>
                <pt idx="292">
                  <v>0.04109589041095885</v>
                </pt>
                <pt idx="293">
                  <v>0.04109589041095885</v>
                </pt>
                <pt idx="294">
                  <v>0.02702702702702697</v>
                </pt>
                <pt idx="295">
                  <v>0.04054054054054057</v>
                </pt>
                <pt idx="296">
                  <v>0.04054054054054057</v>
                </pt>
                <pt idx="297">
                  <v>0.04000000000000004</v>
                </pt>
                <pt idx="298">
                  <v>0.04000000000000004</v>
                </pt>
                <pt idx="299">
                  <v>0.04000000000000004</v>
                </pt>
                <pt idx="300">
                  <v>0.01315789473684226</v>
                </pt>
                <pt idx="301">
                  <v>0.01315789473684226</v>
                </pt>
                <pt idx="302">
                  <v>0.02631578947368429</v>
                </pt>
                <pt idx="303">
                  <v>0.02631578947368429</v>
                </pt>
                <pt idx="304">
                  <v>0.01315789473684226</v>
                </pt>
                <pt idx="305">
                  <v>0.01315789473684226</v>
                </pt>
                <pt idx="306">
                  <v>0.02631578947368429</v>
                </pt>
                <pt idx="307">
                  <v>0.01298701298701288</v>
                </pt>
                <pt idx="308">
                  <v>0</v>
                </pt>
                <pt idx="309">
                  <v>-0.02564102564102566</v>
                </pt>
                <pt idx="310">
                  <v>-0.02564102564102566</v>
                </pt>
                <pt idx="311">
                  <v>-0.02564102564102566</v>
                </pt>
                <pt idx="312">
                  <v>-0.0129870129870131</v>
                </pt>
                <pt idx="313">
                  <v>-0.0129870129870131</v>
                </pt>
                <pt idx="314">
                  <v>-0.02564102564102566</v>
                </pt>
                <pt idx="315">
                  <v>-0.02564102564102566</v>
                </pt>
                <pt idx="316">
                  <v>-0.0129870129870131</v>
                </pt>
                <pt idx="317">
                  <v>-0.0129870129870131</v>
                </pt>
                <pt idx="318">
                  <v>-0.02564102564102566</v>
                </pt>
                <pt idx="319">
                  <v>-0.02564102564102566</v>
                </pt>
                <pt idx="320">
                  <v>-0.0129870129870131</v>
                </pt>
                <pt idx="321">
                  <v>0.02631578947368429</v>
                </pt>
                <pt idx="322">
                  <v>0.02631578947368429</v>
                </pt>
                <pt idx="323">
                  <v>0.02631578947368429</v>
                </pt>
                <pt idx="324">
                  <v>0.02631578947368429</v>
                </pt>
                <pt idx="325">
                  <v>0.02631578947368429</v>
                </pt>
                <pt idx="326">
                  <v>0.03947368421052633</v>
                </pt>
                <pt idx="327">
                  <v>0.03947368421052633</v>
                </pt>
                <pt idx="328">
                  <v>0.03947368421052633</v>
                </pt>
                <pt idx="329">
                  <v>0.03947368421052633</v>
                </pt>
                <pt idx="330">
                  <v>0.05263157894736836</v>
                </pt>
                <pt idx="331">
                  <v>0.05263157894736836</v>
                </pt>
                <pt idx="332">
                  <v>0.06578947368421062</v>
                </pt>
                <pt idx="333">
                  <v>0.03846153846153855</v>
                </pt>
                <pt idx="334">
                  <v>0.03846153846153855</v>
                </pt>
                <pt idx="335">
                  <v>0.05128205128205132</v>
                </pt>
                <pt idx="336">
                  <v>0.05128205128205132</v>
                </pt>
                <pt idx="337">
                  <v>0.05128205128205132</v>
                </pt>
                <pt idx="338">
                  <v>0.03797468354430356</v>
                </pt>
                <pt idx="339">
                  <v>0.03797468354430356</v>
                </pt>
                <pt idx="340">
                  <v>0.03797468354430356</v>
                </pt>
                <pt idx="341">
                  <v>0.06329113924050622</v>
                </pt>
                <pt idx="342">
                  <v>0.0625</v>
                </pt>
                <pt idx="343">
                  <v>0.07499999999999996</v>
                </pt>
                <pt idx="344">
                  <v>0.07407407407407396</v>
                </pt>
                <pt idx="345">
                  <v>0.07407407407407396</v>
                </pt>
                <pt idx="346">
                  <v>0.08641975308641991</v>
                </pt>
                <pt idx="347">
                  <v>0.06097560975609762</v>
                </pt>
                <pt idx="348">
                  <v>0.06097560975609762</v>
                </pt>
                <pt idx="349">
                  <v>0.06097560975609762</v>
                </pt>
                <pt idx="350">
                  <v>0.07317073170731736</v>
                </pt>
                <pt idx="351">
                  <v>0.07317073170731736</v>
                </pt>
                <pt idx="352">
                  <v>0.07317073170731736</v>
                </pt>
                <pt idx="353">
                  <v>0.04761904761904767</v>
                </pt>
                <pt idx="354">
                  <v>0.04705882352941182</v>
                </pt>
                <pt idx="355">
                  <v>0.03488372093023262</v>
                </pt>
                <pt idx="356">
                  <v>0.01149425287356332</v>
                </pt>
                <pt idx="357">
                  <v>0.02298850574712663</v>
                </pt>
                <pt idx="358">
                  <v>0.02272727272727271</v>
                </pt>
                <pt idx="359">
                  <v>0.03448275862068972</v>
                </pt>
                <pt idx="360">
                  <v>0.01149425287356332</v>
                </pt>
                <pt idx="361">
                  <v>0.01149425287356332</v>
                </pt>
                <pt idx="362">
                  <v>0</v>
                </pt>
                <pt idx="363">
                  <v>0.02272727272727271</v>
                </pt>
                <pt idx="364">
                  <v>0.02272727272727271</v>
                </pt>
                <pt idx="365">
                  <v>0.02272727272727271</v>
                </pt>
                <pt idx="366">
                  <v>0.02247191011235938</v>
                </pt>
                <pt idx="367">
                  <v>0.02247191011235938</v>
                </pt>
                <pt idx="368">
                  <v>0.04545454545454519</v>
                </pt>
                <pt idx="369">
                  <v>0.03370786516853919</v>
                </pt>
                <pt idx="370">
                  <v>0.02222222222222214</v>
                </pt>
                <pt idx="371">
                  <v>0.02222222222222214</v>
                </pt>
                <pt idx="372">
                  <v>0.03409090909090895</v>
                </pt>
                <pt idx="373">
                  <v>0.03409090909090895</v>
                </pt>
                <pt idx="374">
                  <v>0.03409090909090895</v>
                </pt>
                <pt idx="375">
                  <v>0.01111111111111107</v>
                </pt>
                <pt idx="376">
                  <v>0.01111111111111107</v>
                </pt>
                <pt idx="377">
                  <v>0.01111111111111107</v>
                </pt>
                <pt idx="378">
                  <v>0</v>
                </pt>
                <pt idx="379">
                  <v>0</v>
                </pt>
                <pt idx="380">
                  <v>-0.01086956521739124</v>
                </pt>
                <pt idx="381">
                  <v>-0.01086956521739124</v>
                </pt>
                <pt idx="382">
                  <v>-0.01086956521739124</v>
                </pt>
                <pt idx="383">
                  <v>-0.02173913043478248</v>
                </pt>
                <pt idx="384">
                  <v>-0.01098901098901095</v>
                </pt>
                <pt idx="385">
                  <v>0</v>
                </pt>
                <pt idx="386">
                  <v>0</v>
                </pt>
                <pt idx="387">
                  <v>0</v>
                </pt>
                <pt idx="388">
                  <v>0</v>
                </pt>
                <pt idx="389">
                  <v>0.01098901098901095</v>
                </pt>
                <pt idx="390">
                  <v>0.01098901098901095</v>
                </pt>
                <pt idx="391">
                  <v>0.01098901098901095</v>
                </pt>
                <pt idx="392">
                  <v>0.01098901098901095</v>
                </pt>
                <pt idx="393">
                  <v>0.01098901098901095</v>
                </pt>
                <pt idx="394">
                  <v>0.01098901098901095</v>
                </pt>
                <pt idx="395">
                  <v>0.02222222222222214</v>
                </pt>
                <pt idx="396">
                  <v>0.02222222222222214</v>
                </pt>
                <pt idx="397">
                  <v>0.01098901098901095</v>
                </pt>
                <pt idx="398">
                  <v>0.01098901098901095</v>
                </pt>
                <pt idx="399">
                  <v>0.01098901098901095</v>
                </pt>
                <pt idx="400">
                  <v>0.01098901098901095</v>
                </pt>
                <pt idx="401">
                  <v>0.02173913043478271</v>
                </pt>
                <pt idx="402">
                  <v>0.03260869565217406</v>
                </pt>
                <pt idx="403">
                  <v>0.04347826086956519</v>
                </pt>
                <pt idx="404">
                  <v>0.04347826086956519</v>
                </pt>
                <pt idx="405">
                  <v>0.05434782608695654</v>
                </pt>
                <pt idx="406">
                  <v>0.05434782608695654</v>
                </pt>
                <pt idx="407">
                  <v>0.05434782608695654</v>
                </pt>
                <pt idx="408">
                  <v>0.05434782608695654</v>
                </pt>
                <pt idx="409">
                  <v>0.05434782608695654</v>
                </pt>
                <pt idx="410">
                  <v>0.06521739130434789</v>
                </pt>
                <pt idx="411">
                  <v>0.07608695652173925</v>
                </pt>
                <pt idx="412">
                  <v>0.09782608695652173</v>
                </pt>
                <pt idx="413">
                  <v>0.08510638297872331</v>
                </pt>
                <pt idx="414">
                  <v>0.08421052631578951</v>
                </pt>
                <pt idx="415">
                  <v>0.07291666666666674</v>
                </pt>
                <pt idx="416">
                  <v>0.1041666666666667</v>
                </pt>
                <pt idx="417">
                  <v>0.1134020618556704</v>
                </pt>
                <pt idx="418">
                  <v>0.1237113402061858</v>
                </pt>
                <pt idx="419">
                  <v>0.1443298969072166</v>
                </pt>
                <pt idx="420">
                  <v>0.1546391752577321</v>
                </pt>
                <pt idx="421">
                  <v>0.1752577319587629</v>
                </pt>
                <pt idx="422">
                  <v>0.1632653061224489</v>
                </pt>
                <pt idx="423">
                  <v>0.1616161616161615</v>
                </pt>
                <pt idx="424">
                  <v>0.1485148514851484</v>
                </pt>
                <pt idx="425">
                  <v>0.1568627450980393</v>
                </pt>
                <pt idx="426">
                  <v>0.145631067961165</v>
                </pt>
                <pt idx="427">
                  <v>0.1553398058252426</v>
                </pt>
                <pt idx="428">
                  <v>0.1415094339622642</v>
                </pt>
                <pt idx="429">
                  <v>0.1203703703703702</v>
                </pt>
                <pt idx="430">
                  <v>0.1100917431192661</v>
                </pt>
                <pt idx="431">
                  <v>0.09009009009009006</v>
                </pt>
                <pt idx="432">
                  <v>0.08035714285714279</v>
                </pt>
                <pt idx="433">
                  <v>0.06140350877192979</v>
                </pt>
                <pt idx="434">
                  <v>0.06140350877192979</v>
                </pt>
                <pt idx="435">
                  <v>0.05217391304347818</v>
                </pt>
                <pt idx="436">
                  <v>0.0431034482758621</v>
                </pt>
                <pt idx="437">
                  <v>0.02542372881355925</v>
                </pt>
                <pt idx="438">
                  <v>0.02542372881355925</v>
                </pt>
                <pt idx="439">
                  <v>0.02521008403361336</v>
                </pt>
                <pt idx="440">
                  <v>0.008264462809917328</v>
                </pt>
                <pt idx="441">
                  <v>0.01652892561983488</v>
                </pt>
                <pt idx="442">
                  <v>0.01652892561983488</v>
                </pt>
                <pt idx="443">
                  <v>0.008264462809917328</v>
                </pt>
                <pt idx="444">
                  <v>0</v>
                </pt>
                <pt idx="445">
                  <v>0.008264462809917328</v>
                </pt>
                <pt idx="446">
                  <v>0.01652892561983488</v>
                </pt>
                <pt idx="447">
                  <v>0.01652892561983488</v>
                </pt>
                <pt idx="448">
                  <v>0.01652892561983488</v>
                </pt>
                <pt idx="449">
                  <v>0.01652892561983488</v>
                </pt>
                <pt idx="450">
                  <v>0.02479338842975221</v>
                </pt>
                <pt idx="451">
                  <v>0.02459016393442637</v>
                </pt>
                <pt idx="452">
                  <v>0.04098360655737698</v>
                </pt>
                <pt idx="453">
                  <v>0.04878048780487809</v>
                </pt>
                <pt idx="454">
                  <v>0.04878048780487809</v>
                </pt>
                <pt idx="455">
                  <v>0.05737704918032804</v>
                </pt>
                <pt idx="456">
                  <v>0.07438016528925617</v>
                </pt>
                <pt idx="457">
                  <v>0.09016393442622972</v>
                </pt>
                <pt idx="458">
                  <v>0.08943089430894302</v>
                </pt>
                <pt idx="459">
                  <v>0.1056910569105689</v>
                </pt>
                <pt idx="460">
                  <v>0.1056910569105689</v>
                </pt>
                <pt idx="461">
                  <v>0.1300813008130082</v>
                </pt>
                <pt idx="462">
                  <v>0.1209677419354838</v>
                </pt>
                <pt idx="463">
                  <v>0.1200000000000001</v>
                </pt>
                <pt idx="464">
                  <v>0.110236220472441</v>
                </pt>
                <pt idx="465">
                  <v>0.1007751937984496</v>
                </pt>
                <pt idx="466">
                  <v>0.1085271317829457</v>
                </pt>
                <pt idx="467">
                  <v>0.1085271317829457</v>
                </pt>
                <pt idx="468">
                  <v>0.1076923076923078</v>
                </pt>
                <pt idx="469">
                  <v>0.07518796992481214</v>
                </pt>
                <pt idx="470">
                  <v>0.05970149253731338</v>
                </pt>
                <pt idx="471">
                  <v>0.04411764705882359</v>
                </pt>
                <pt idx="472">
                  <v>0.03676470588235303</v>
                </pt>
                <pt idx="473">
                  <v>0.014388489208633</v>
                </pt>
                <pt idx="474">
                  <v>0.014388489208633</v>
                </pt>
                <pt idx="475">
                  <v>0.007142857142857117</v>
                </pt>
                <pt idx="476">
                  <v>0</v>
                </pt>
                <pt idx="477">
                  <v>-0.007042253521126751</v>
                </pt>
                <pt idx="478">
                  <v>-0.01398601398601407</v>
                </pt>
                <pt idx="479">
                  <v>-0.01398601398601407</v>
                </pt>
                <pt idx="480">
                  <v>-0.02083333333333337</v>
                </pt>
                <pt idx="481">
                  <v>-0.02097902097902105</v>
                </pt>
                <pt idx="482">
                  <v>-0.02112676056338025</v>
                </pt>
                <pt idx="483">
                  <v>-0.02112676056338025</v>
                </pt>
                <pt idx="484">
                  <v>-0.01418439716312048</v>
                </pt>
                <pt idx="485">
                  <v>-0.01418439716312048</v>
                </pt>
                <pt idx="486">
                  <v>-0.01418439716312048</v>
                </pt>
                <pt idx="487">
                  <v>0</v>
                </pt>
                <pt idx="488">
                  <v>0</v>
                </pt>
                <pt idx="489">
                  <v>0.007092198581560183</v>
                </pt>
                <pt idx="490">
                  <v>0</v>
                </pt>
                <pt idx="491">
                  <v>0</v>
                </pt>
                <pt idx="492">
                  <v>0</v>
                </pt>
                <pt idx="493">
                  <v>0.007142857142857117</v>
                </pt>
                <pt idx="494">
                  <v>0.007194244604316502</v>
                </pt>
                <pt idx="495">
                  <v>0.007194244604316502</v>
                </pt>
                <pt idx="496">
                  <v>0.007194244604316502</v>
                </pt>
                <pt idx="497">
                  <v>0.014388489208633</v>
                </pt>
                <pt idx="498">
                  <v>0.014388489208633</v>
                </pt>
                <pt idx="499">
                  <v>0.007092198581560183</v>
                </pt>
                <pt idx="500">
                  <v>0.007092198581560183</v>
                </pt>
                <pt idx="501">
                  <v>0</v>
                </pt>
                <pt idx="502">
                  <v>0.007092198581560183</v>
                </pt>
                <pt idx="503">
                  <v>0</v>
                </pt>
                <pt idx="504">
                  <v>0</v>
                </pt>
                <pt idx="505">
                  <v>0</v>
                </pt>
                <pt idx="506">
                  <v>0.007142857142857117</v>
                </pt>
                <pt idx="507">
                  <v>0.007142857142857117</v>
                </pt>
                <pt idx="508">
                  <v>0.007142857142857117</v>
                </pt>
                <pt idx="509">
                  <v>0</v>
                </pt>
                <pt idx="510">
                  <v>0</v>
                </pt>
                <pt idx="511">
                  <v>-0.007042253521126751</v>
                </pt>
                <pt idx="512">
                  <v>0</v>
                </pt>
                <pt idx="513">
                  <v>0</v>
                </pt>
                <pt idx="514">
                  <v>0</v>
                </pt>
                <pt idx="515">
                  <v>0.007092198581560183</v>
                </pt>
                <pt idx="516">
                  <v>0.007092198581560183</v>
                </pt>
                <pt idx="517">
                  <v>0</v>
                </pt>
                <pt idx="518">
                  <v>0</v>
                </pt>
                <pt idx="519">
                  <v>0</v>
                </pt>
                <pt idx="520">
                  <v>0</v>
                </pt>
                <pt idx="521">
                  <v>0.01418439716312059</v>
                </pt>
                <pt idx="522">
                  <v>0.02127659574468099</v>
                </pt>
                <pt idx="523">
                  <v>0.02836879432624118</v>
                </pt>
                <pt idx="524">
                  <v>0.0140845070422535</v>
                </pt>
                <pt idx="525">
                  <v>0.02112676056338025</v>
                </pt>
                <pt idx="526">
                  <v>0.028169014084507</v>
                </pt>
                <pt idx="527">
                  <v>0.028169014084507</v>
                </pt>
                <pt idx="528">
                  <v>0.028169014084507</v>
                </pt>
                <pt idx="529">
                  <v>0.03546099290780136</v>
                </pt>
                <pt idx="530">
                  <v>0.03546099290780136</v>
                </pt>
                <pt idx="531">
                  <v>0.04255319148936176</v>
                </pt>
                <pt idx="532">
                  <v>0.04255319148936176</v>
                </pt>
                <pt idx="533">
                  <v>0.034965034965035</v>
                </pt>
                <pt idx="534">
                  <v>0.0277777777777779</v>
                </pt>
                <pt idx="535">
                  <v>0.02758620689655178</v>
                </pt>
                <pt idx="536">
                  <v>0.04166666666666674</v>
                </pt>
                <pt idx="537">
                  <v>0.03448275862068972</v>
                </pt>
                <pt idx="538">
                  <v>0.02739726027397271</v>
                </pt>
                <pt idx="539">
                  <v>0.02054794520547953</v>
                </pt>
                <pt idx="540">
                  <v>0.02739726027397271</v>
                </pt>
                <pt idx="541">
                  <v>0.02739726027397271</v>
                </pt>
                <pt idx="542">
                  <v>0.03424657534246567</v>
                </pt>
                <pt idx="543">
                  <v>0.02721088435374153</v>
                </pt>
                <pt idx="544">
                  <v>0.02721088435374153</v>
                </pt>
                <pt idx="545">
                  <v>0.02027027027027017</v>
                </pt>
                <pt idx="546">
                  <v>0.02027027027027017</v>
                </pt>
                <pt idx="547">
                  <v>0.01342281879194629</v>
                </pt>
                <pt idx="548">
                  <v>0.02000000000000002</v>
                </pt>
                <pt idx="549">
                  <v>0.02000000000000002</v>
                </pt>
                <pt idx="550">
                  <v>0.02000000000000002</v>
                </pt>
                <pt idx="551">
                  <v>0.02684563758389258</v>
                </pt>
                <pt idx="552">
                  <v>0.02000000000000002</v>
                </pt>
                <pt idx="553">
                  <v>0.02000000000000002</v>
                </pt>
                <pt idx="554">
                  <v>0.006622516556291425</v>
                </pt>
                <pt idx="555">
                  <v>0.006622516556291425</v>
                </pt>
                <pt idx="556">
                  <v>0.01324503311258285</v>
                </pt>
                <pt idx="557">
                  <v>0</v>
                </pt>
                <pt idx="558">
                  <v>0.01324503311258285</v>
                </pt>
                <pt idx="559">
                  <v>0.01324503311258285</v>
                </pt>
                <pt idx="560">
                  <v>0.01307189542483655</v>
                </pt>
                <pt idx="561">
                  <v>0.01307189542483655</v>
                </pt>
                <pt idx="562">
                  <v>0.01307189542483655</v>
                </pt>
                <pt idx="563">
                  <v>0.01307189542483655</v>
                </pt>
                <pt idx="564">
                  <v>0.01307189542483655</v>
                </pt>
                <pt idx="565">
                  <v>0.01307189542483655</v>
                </pt>
                <pt idx="566">
                  <v>0.01315789473684226</v>
                </pt>
                <pt idx="567">
                  <v>0.01973684210526327</v>
                </pt>
                <pt idx="568">
                  <v>0.01307189542483655</v>
                </pt>
                <pt idx="569">
                  <v>0.02649006622516548</v>
                </pt>
                <pt idx="570">
                  <v>0.01307189542483655</v>
                </pt>
                <pt idx="571">
                  <v>0.01307189542483655</v>
                </pt>
                <pt idx="572">
                  <v>0</v>
                </pt>
                <pt idx="573">
                  <v>0.01290322580645165</v>
                </pt>
                <pt idx="574">
                  <v>0.01290322580645165</v>
                </pt>
                <pt idx="575">
                  <v>0.01290322580645165</v>
                </pt>
                <pt idx="576">
                  <v>0.01290322580645165</v>
                </pt>
                <pt idx="577">
                  <v>0.01290322580645165</v>
                </pt>
                <pt idx="578">
                  <v>0.01948051948051943</v>
                </pt>
                <pt idx="579">
                  <v>0.01290322580645165</v>
                </pt>
                <pt idx="580">
                  <v>0.01290322580645165</v>
                </pt>
                <pt idx="581">
                  <v>0.01290322580645165</v>
                </pt>
                <pt idx="582">
                  <v>0.01290322580645165</v>
                </pt>
                <pt idx="583">
                  <v>0.01290322580645165</v>
                </pt>
                <pt idx="584">
                  <v>0.01290322580645165</v>
                </pt>
                <pt idx="585">
                  <v>0</v>
                </pt>
                <pt idx="586">
                  <v>0</v>
                </pt>
                <pt idx="587">
                  <v>0</v>
                </pt>
                <pt idx="588">
                  <v>0</v>
                </pt>
                <pt idx="589">
                  <v>0</v>
                </pt>
                <pt idx="590">
                  <v>0</v>
                </pt>
                <pt idx="591">
                  <v>0.006369426751592355</v>
                </pt>
                <pt idx="592">
                  <v>0.006369426751592355</v>
                </pt>
                <pt idx="593">
                  <v>0.01273885350318471</v>
                </pt>
                <pt idx="594">
                  <v>0.01273885350318471</v>
                </pt>
                <pt idx="595">
                  <v>0.01910828025477707</v>
                </pt>
                <pt idx="596">
                  <v>0.01273885350318471</v>
                </pt>
                <pt idx="597">
                  <v>0.01910828025477707</v>
                </pt>
                <pt idx="598">
                  <v>0.01910828025477707</v>
                </pt>
                <pt idx="599">
                  <v>0.01910828025477707</v>
                </pt>
                <pt idx="600">
                  <v>0.01910828025477707</v>
                </pt>
                <pt idx="601">
                  <v>0.01910828025477707</v>
                </pt>
                <pt idx="602">
                  <v>0.01910828025477707</v>
                </pt>
                <pt idx="603">
                  <v>0.01265822784810111</v>
                </pt>
                <pt idx="604">
                  <v>0.01265822784810111</v>
                </pt>
                <pt idx="605">
                  <v>0.006289308176100628</v>
                </pt>
                <pt idx="606">
                  <v>0.01886792452830188</v>
                </pt>
                <pt idx="607">
                  <v>0.01875000000000004</v>
                </pt>
                <pt idx="608">
                  <v>0.01886792452830188</v>
                </pt>
                <pt idx="609">
                  <v>0.01249999999999996</v>
                </pt>
                <pt idx="610">
                  <v>0.01875000000000004</v>
                </pt>
                <pt idx="611">
                  <v>0.01875000000000004</v>
                </pt>
                <pt idx="612">
                  <v>0.01875000000000004</v>
                </pt>
                <pt idx="613">
                  <v>0.01875000000000004</v>
                </pt>
                <pt idx="614">
                  <v>0.01875000000000004</v>
                </pt>
                <pt idx="615">
                  <v>0.02499999999999991</v>
                </pt>
                <pt idx="616">
                  <v>0.02499999999999991</v>
                </pt>
                <pt idx="617">
                  <v>0.02499999999999991</v>
                </pt>
                <pt idx="618">
                  <v>0.0185185185185186</v>
                </pt>
                <pt idx="619">
                  <v>0.01226993865030668</v>
                </pt>
                <pt idx="620">
                  <v>0.0185185185185186</v>
                </pt>
                <pt idx="621">
                  <v>0.0185185185185186</v>
                </pt>
                <pt idx="622">
                  <v>0.01226993865030668</v>
                </pt>
                <pt idx="623">
                  <v>0.01840490797546024</v>
                </pt>
                <pt idx="624">
                  <v>0.01840490797546024</v>
                </pt>
                <pt idx="625">
                  <v>0.01840490797546024</v>
                </pt>
                <pt idx="626">
                  <v>0.01840490797546024</v>
                </pt>
                <pt idx="627">
                  <v>0.01829268292682928</v>
                </pt>
                <pt idx="628">
                  <v>0.01829268292682928</v>
                </pt>
                <pt idx="629">
                  <v>0.03048780487804881</v>
                </pt>
                <pt idx="630">
                  <v>0.02424242424242418</v>
                </pt>
                <pt idx="631">
                  <v>0.02424242424242418</v>
                </pt>
                <pt idx="632">
                  <v>0.02424242424242418</v>
                </pt>
                <pt idx="633">
                  <v>0.02424242424242418</v>
                </pt>
                <pt idx="634">
                  <v>0.03030303030303028</v>
                </pt>
                <pt idx="635">
                  <v>0.03012048192771077</v>
                </pt>
                <pt idx="636">
                  <v>0.03012048192771077</v>
                </pt>
                <pt idx="637">
                  <v>0.0361445783132528</v>
                </pt>
                <pt idx="638">
                  <v>0.04216867469879504</v>
                </pt>
                <pt idx="639">
                  <v>0.04191616766467066</v>
                </pt>
                <pt idx="640">
                  <v>0.04191616766467066</v>
                </pt>
                <pt idx="641">
                  <v>0.03550295857988184</v>
                </pt>
                <pt idx="642">
                  <v>0.03550295857988184</v>
                </pt>
                <pt idx="643">
                  <v>0.04142011834319548</v>
                </pt>
                <pt idx="644">
                  <v>0.04142011834319548</v>
                </pt>
                <pt idx="645">
                  <v>0.04142011834319548</v>
                </pt>
                <pt idx="646">
                  <v>0.03529411764705892</v>
                </pt>
                <pt idx="647">
                  <v>0.0350877192982455</v>
                </pt>
                <pt idx="648">
                  <v>0.0350877192982455</v>
                </pt>
                <pt idx="649">
                  <v>0.02906976744186052</v>
                </pt>
                <pt idx="650">
                  <v>0.02890173410404628</v>
                </pt>
                <pt idx="651">
                  <v>0.02873563218390807</v>
                </pt>
                <pt idx="652">
                  <v>0.03448275862068972</v>
                </pt>
                <pt idx="653">
                  <v>0.03428571428571447</v>
                </pt>
                <pt idx="654">
                  <v>0.04000000000000004</v>
                </pt>
                <pt idx="655">
                  <v>0.03977272727272729</v>
                </pt>
                <pt idx="656">
                  <v>0.03977272727272729</v>
                </pt>
                <pt idx="657">
                  <v>0.03977272727272729</v>
                </pt>
                <pt idx="658">
                  <v>0.03977272727272729</v>
                </pt>
                <pt idx="659">
                  <v>0.03954802259887003</v>
                </pt>
                <pt idx="660">
                  <v>0.04519774011299438</v>
                </pt>
                <pt idx="661">
                  <v>0.04519774011299438</v>
                </pt>
                <pt idx="662">
                  <v>0.04494382022471921</v>
                </pt>
                <pt idx="663">
                  <v>0.03910614525139677</v>
                </pt>
                <pt idx="664">
                  <v>0.03333333333333344</v>
                </pt>
                <pt idx="665">
                  <v>0.03314917127071815</v>
                </pt>
                <pt idx="666">
                  <v>0.03846153846153832</v>
                </pt>
                <pt idx="667">
                  <v>0.03825136612021862</v>
                </pt>
                <pt idx="668">
                  <v>0.03825136612021862</v>
                </pt>
                <pt idx="669">
                  <v>0.03825136612021862</v>
                </pt>
                <pt idx="670">
                  <v>0.04918032786885229</v>
                </pt>
                <pt idx="671">
                  <v>0.04347826086956519</v>
                </pt>
                <pt idx="672">
                  <v>0.0378378378378379</v>
                </pt>
                <pt idx="673">
                  <v>0.0378378378378379</v>
                </pt>
                <pt idx="674">
                  <v>0.0376344086021505</v>
                </pt>
                <pt idx="675">
                  <v>0.05376344086021501</v>
                </pt>
                <pt idx="676">
                  <v>0.05376344086021501</v>
                </pt>
                <pt idx="677">
                  <v>0.053475935828877</v>
                </pt>
                <pt idx="678">
                  <v>0.04761904761904767</v>
                </pt>
                <pt idx="679">
                  <v>0.0473684210526315</v>
                </pt>
                <pt idx="680">
                  <v>0.0473684210526315</v>
                </pt>
                <pt idx="681">
                  <v>0.0473684210526315</v>
                </pt>
                <pt idx="682">
                  <v>0.03645833333333326</v>
                </pt>
                <pt idx="683">
                  <v>0.04687500000000022</v>
                </pt>
                <pt idx="684">
                  <v>0.05208333333333326</v>
                </pt>
                <pt idx="685">
                  <v>0.05208333333333326</v>
                </pt>
                <pt idx="686">
                  <v>0.04663212435233155</v>
                </pt>
                <pt idx="687">
                  <v>0.03571428571428559</v>
                </pt>
                <pt idx="688">
                  <v>0.03571428571428559</v>
                </pt>
                <pt idx="689">
                  <v>0.03045685279187826</v>
                </pt>
                <pt idx="690">
                  <v>0.03535353535353525</v>
                </pt>
                <pt idx="691">
                  <v>0.03015075376884435</v>
                </pt>
                <pt idx="692">
                  <v>0.02512562814070352</v>
                </pt>
                <pt idx="693">
                  <v>0.02512562814070352</v>
                </pt>
                <pt idx="694">
                  <v>0.02512562814070352</v>
                </pt>
                <pt idx="695">
                  <v>0.00995024875621886</v>
                </pt>
                <pt idx="696">
                  <v>0.00990099009900991</v>
                </pt>
                <pt idx="697">
                  <v>0.01485148514851486</v>
                </pt>
                <pt idx="698">
                  <v>0.01485148514851486</v>
                </pt>
                <pt idx="699">
                  <v>0.01970443349753692</v>
                </pt>
                <pt idx="700">
                  <v>0.01970443349753692</v>
                </pt>
                <pt idx="701">
                  <v>0.02463054187192126</v>
                </pt>
                <pt idx="702">
                  <v>0.02439024390243905</v>
                </pt>
                <pt idx="703">
                  <v>0.03414634146341466</v>
                </pt>
                <pt idx="704">
                  <v>0.03431372549019618</v>
                </pt>
                <pt idx="705">
                  <v>0.03921568627450989</v>
                </pt>
                <pt idx="706">
                  <v>0.03921568627450989</v>
                </pt>
                <pt idx="707">
                  <v>0.0492610837438423</v>
                </pt>
                <pt idx="708">
                  <v>0.0490196078431373</v>
                </pt>
                <pt idx="709">
                  <v>0.04878048780487809</v>
                </pt>
                <pt idx="710">
                  <v>0.0536585365853659</v>
                </pt>
                <pt idx="711">
                  <v>0.04830917874396135</v>
                </pt>
                <pt idx="712">
                  <v>0.04830917874396135</v>
                </pt>
                <pt idx="713">
                  <v>0.04326923076923062</v>
                </pt>
                <pt idx="714">
                  <v>0.04761904761904767</v>
                </pt>
                <pt idx="715">
                  <v>0.04716981132075482</v>
                </pt>
                <pt idx="716">
                  <v>0.05687203791469186</v>
                </pt>
                <pt idx="717">
                  <v>0.05188679245283034</v>
                </pt>
                <pt idx="718">
                  <v>0.05188679245283034</v>
                </pt>
                <pt idx="719">
                  <v>0.05164319248826277</v>
                </pt>
                <pt idx="720">
                  <v>0.05607476635514042</v>
                </pt>
                <pt idx="721">
                  <v>0.0604651162790697</v>
                </pt>
                <pt idx="722">
                  <v>0.05555555555555558</v>
                </pt>
                <pt idx="723">
                  <v>0.06451612903225823</v>
                </pt>
                <pt idx="724">
                  <v>0.06912442396313367</v>
                </pt>
                <pt idx="725">
                  <v>0.07834101382488479</v>
                </pt>
                <pt idx="726">
                  <v>0.07727272727272716</v>
                </pt>
                <pt idx="727">
                  <v>0.08108108108108114</v>
                </pt>
                <pt idx="728">
                  <v>0.08071748878923768</v>
                </pt>
                <pt idx="729">
                  <v>0.08520179372197312</v>
                </pt>
                <pt idx="730">
                  <v>0.09417040358744377</v>
                </pt>
                <pt idx="731">
                  <v>0.09375</v>
                </pt>
                <pt idx="732">
                  <v>0.0929203539823007</v>
                </pt>
                <pt idx="733">
                  <v>0.09210526315789469</v>
                </pt>
                <pt idx="734">
                  <v>0.1052631578947367</v>
                </pt>
                <pt idx="735">
                  <v>0.09956709956709942</v>
                </pt>
                <pt idx="736">
                  <v>0.1163793103448276</v>
                </pt>
                <pt idx="737">
                  <v>0.1153846153846154</v>
                </pt>
                <pt idx="738">
                  <v>0.109704641350211</v>
                </pt>
                <pt idx="739">
                  <v>0.1083333333333334</v>
                </pt>
                <pt idx="740">
                  <v>0.1120331950207469</v>
                </pt>
                <pt idx="741">
                  <v>0.1198347107438018</v>
                </pt>
                <pt idx="742">
                  <v>0.1188524590163935</v>
                </pt>
                <pt idx="743">
                  <v>0.1265306122448979</v>
                </pt>
                <pt idx="744">
                  <v>0.1174089068825912</v>
                </pt>
                <pt idx="745">
                  <v>0.1204819277108433</v>
                </pt>
                <pt idx="746">
                  <v>0.1111111111111112</v>
                </pt>
                <pt idx="747">
                  <v>0.110236220472441</v>
                </pt>
                <pt idx="748">
                  <v>0.1003861003861004</v>
                </pt>
                <pt idx="749">
                  <v>0.103448275862069</v>
                </pt>
                <pt idx="750">
                  <v>0.1102661596958174</v>
                </pt>
                <pt idx="751">
                  <v>0.1090225563909775</v>
                </pt>
                <pt idx="752">
                  <v>0.1044776119402986</v>
                </pt>
                <pt idx="753">
                  <v>0.09963099630996308</v>
                </pt>
                <pt idx="754">
                  <v>0.1025641025641026</v>
                </pt>
                <pt idx="755">
                  <v>0.09420289855072461</v>
                </pt>
                <pt idx="756">
                  <v>0.09782608695652173</v>
                </pt>
                <pt idx="757">
                  <v>0.09318996415770608</v>
                </pt>
                <pt idx="758">
                  <v>0.09285714285714297</v>
                </pt>
                <pt idx="759">
                  <v>0.08865248226950362</v>
                </pt>
                <pt idx="760">
                  <v>0.08421052631578951</v>
                </pt>
                <pt idx="761">
                  <v>0.07986111111111116</v>
                </pt>
                <pt idx="762">
                  <v>0.07191780821917804</v>
                </pt>
                <pt idx="763">
                  <v>0.0610169491525423</v>
                </pt>
                <pt idx="764">
                  <v>0.06418918918918903</v>
                </pt>
                <pt idx="765">
                  <v>0.06375838926174482</v>
                </pt>
                <pt idx="766">
                  <v>0.05647840531561465</v>
                </pt>
                <pt idx="767">
                  <v>0.05629139072847678</v>
                </pt>
                <pt idx="768">
                  <v>0.06270627062706269</v>
                </pt>
                <pt idx="769">
                  <v>0.06229508196721301</v>
                </pt>
                <pt idx="770">
                  <v>0.07189542483660127</v>
                </pt>
                <pt idx="771">
                  <v>0.07491856677524433</v>
                </pt>
                <pt idx="772">
                  <v>0.08090614886731395</v>
                </pt>
                <pt idx="773">
                  <v>0.07717041800643076</v>
                </pt>
                <pt idx="774">
                  <v>0.08306709265175716</v>
                </pt>
                <pt idx="775">
                  <v>0.08306709265175716</v>
                </pt>
                <pt idx="776">
                  <v>0.08571428571428585</v>
                </pt>
                <pt idx="777">
                  <v>0.0883280757097793</v>
                </pt>
                <pt idx="778">
                  <v>0.09119496855345921</v>
                </pt>
                <pt idx="779">
                  <v>0.09404388714733547</v>
                </pt>
                <pt idx="780">
                  <v>0.09006211180124213</v>
                </pt>
                <pt idx="781">
                  <v>0.09259259259259256</v>
                </pt>
                <pt idx="782">
                  <v>0.08841463414634165</v>
                </pt>
                <pt idx="783">
                  <v>0.08484848484848473</v>
                </pt>
                <pt idx="784">
                  <v>0.08682634730538918</v>
                </pt>
                <pt idx="785">
                  <v>0.09253731343283578</v>
                </pt>
                <pt idx="786">
                  <v>0.0943952802359882</v>
                </pt>
                <pt idx="787">
                  <v>0.09734513274336298</v>
                </pt>
                <pt idx="788">
                  <v>0.08479532163742687</v>
                </pt>
                <pt idx="789">
                  <v>0.08985507246376812</v>
                </pt>
                <pt idx="790">
                  <v>0.089337175792507</v>
                </pt>
                <pt idx="791">
                  <v>0.08595988538681953</v>
                </pt>
                <pt idx="792">
                  <v>0.08547008547008539</v>
                </pt>
                <pt idx="793">
                  <v>0.09039548022598876</v>
                </pt>
                <pt idx="794">
                  <v>0.09243697478991586</v>
                </pt>
                <pt idx="795">
                  <v>0.0977653631284916</v>
                </pt>
                <pt idx="796">
                  <v>0.09366391184573009</v>
                </pt>
                <pt idx="797">
                  <v>0.0901639344262295</v>
                </pt>
                <pt idx="798">
                  <v>0.0835579514824798</v>
                </pt>
                <pt idx="799">
                  <v>0.08333333333333326</v>
                </pt>
                <pt idx="800">
                  <v>0.09703504043126698</v>
                </pt>
                <pt idx="801">
                  <v>0.09042553191489366</v>
                </pt>
                <pt idx="802">
                  <v>0.09523809523809534</v>
                </pt>
                <pt idx="803">
                  <v>0.09762532981530359</v>
                </pt>
                <pt idx="804">
                  <v>0.09711286089238835</v>
                </pt>
                <pt idx="805">
                  <v>0.09585492227979264</v>
                </pt>
                <pt idx="806">
                  <v>0.09230769230769242</v>
                </pt>
                <pt idx="807">
                  <v>0.09160305343511466</v>
                </pt>
                <pt idx="808">
                  <v>0.09319899244332475</v>
                </pt>
                <pt idx="809">
                  <v>0.100250626566416</v>
                </pt>
                <pt idx="810">
                  <v>0.09950248756218905</v>
                </pt>
                <pt idx="811">
                  <v>0.1091811414392061</v>
                </pt>
                <pt idx="812">
                  <v>0.1056511056511056</v>
                </pt>
                <pt idx="813">
                  <v>0.1073170731707316</v>
                </pt>
                <pt idx="814">
                  <v>0.1111111111111112</v>
                </pt>
                <pt idx="815">
                  <v>0.1105769230769231</v>
                </pt>
                <pt idx="816">
                  <v>0.1220095693779906</v>
                </pt>
                <pt idx="817">
                  <v>0.1205673758865249</v>
                </pt>
                <pt idx="818">
                  <v>0.1267605633802817</v>
                </pt>
                <pt idx="819">
                  <v>0.1258741258741258</v>
                </pt>
                <pt idx="820">
                  <v>0.1221198156682028</v>
                </pt>
                <pt idx="821">
                  <v>0.1275626423690206</v>
                </pt>
                <pt idx="822">
                  <v>0.1289592760180995</v>
                </pt>
                <pt idx="823">
                  <v>0.1252796420581654</v>
                </pt>
                <pt idx="824">
                  <v>0.1266666666666667</v>
                </pt>
                <pt idx="825">
                  <v>0.1277533039647578</v>
                </pt>
                <pt idx="826">
                  <v>0.1217391304347826</v>
                </pt>
                <pt idx="827">
                  <v>0.1212121212121211</v>
                </pt>
                <pt idx="828">
                  <v>0.1130063965884862</v>
                </pt>
                <pt idx="829">
                  <v>0.1139240506329113</v>
                </pt>
                <pt idx="830">
                  <v>0.1145833333333333</v>
                </pt>
                <pt idx="831">
                  <v>0.1138716356107661</v>
                </pt>
                <pt idx="832">
                  <v>0.1190965092402463</v>
                </pt>
                <pt idx="833">
                  <v>0.1131313131313132</v>
                </pt>
                <pt idx="834">
                  <v>0.1102204408817635</v>
                </pt>
                <pt idx="835">
                  <v>0.1053677932405568</v>
                </pt>
                <pt idx="836">
                  <v>0.1025641025641024</v>
                </pt>
                <pt idx="837">
                  <v>0.09960937499999978</v>
                </pt>
                <pt idx="838">
                  <v>0.0968992248062015</v>
                </pt>
                <pt idx="839">
                  <v>0.0926640926640927</v>
                </pt>
                <pt idx="840">
                  <v>0.08237547892720309</v>
                </pt>
                <pt idx="841">
                  <v>0.07575757575757569</v>
                </pt>
                <pt idx="842">
                  <v>0.07289719626168223</v>
                </pt>
                <pt idx="843">
                  <v>0.06691449814126393</v>
                </pt>
                <pt idx="844">
                  <v>0.05504587155963292</v>
                </pt>
                <pt idx="845">
                  <v>0.05444646098003636</v>
                </pt>
                <pt idx="846">
                  <v>0.05415162454873657</v>
                </pt>
                <pt idx="847">
                  <v>0.05575539568345333</v>
                </pt>
                <pt idx="848">
                  <v>0.05008944543828275</v>
                </pt>
                <pt idx="849">
                  <v>0.04973357015985802</v>
                </pt>
                <pt idx="850">
                  <v>0.04416961130742059</v>
                </pt>
                <pt idx="851">
                  <v>0.04593639575971742</v>
                </pt>
                <pt idx="852">
                  <v>0.05486725663716818</v>
                </pt>
                <pt idx="853">
                  <v>0.05457746478873249</v>
                </pt>
                <pt idx="854">
                  <v>0.04529616724738683</v>
                </pt>
                <pt idx="855">
                  <v>0.04878048780487809</v>
                </pt>
                <pt idx="856">
                  <v>0.04695652173913056</v>
                </pt>
                <pt idx="857">
                  <v>0.04302925989672968</v>
                </pt>
                <pt idx="858">
                  <v>0.04109589041095885</v>
                </pt>
                <pt idx="859">
                  <v>0.03577512776831338</v>
                </pt>
                <pt idx="860">
                  <v>0.03747870528109032</v>
                </pt>
                <pt idx="861">
                  <v>0.03384094754653133</v>
                </pt>
                <pt idx="862">
                  <v>0.03891708967851093</v>
                </pt>
                <pt idx="863">
                  <v>0.03716216216216206</v>
                </pt>
                <pt idx="864">
                  <v>0.03523489932885915</v>
                </pt>
                <pt idx="865">
                  <v>0.03672787979966619</v>
                </pt>
                <pt idx="866">
                  <v>0.03666666666666663</v>
                </pt>
                <pt idx="867">
                  <v>0.03820598006644516</v>
                </pt>
                <pt idx="868">
                  <v>0.04152823920265791</v>
                </pt>
                <pt idx="869">
                  <v>0.03960396039603964</v>
                </pt>
                <pt idx="870">
                  <v>0.04111842105263164</v>
                </pt>
                <pt idx="871">
                  <v>0.04111842105263164</v>
                </pt>
                <pt idx="872">
                  <v>0.0410509031198687</v>
                </pt>
                <pt idx="873">
                  <v>0.04091653027823239</v>
                </pt>
                <pt idx="874">
                  <v>0.03908794788273617</v>
                </pt>
                <pt idx="875">
                  <v>0.0439739413680782</v>
                </pt>
                <pt idx="876">
                  <v>0.04376012965964349</v>
                </pt>
                <pt idx="877">
                  <v>0.04186795491143314</v>
                </pt>
                <pt idx="878">
                  <v>0.04340836012861748</v>
                </pt>
                <pt idx="879">
                  <v>0.03839999999999999</v>
                </pt>
                <pt idx="880">
                  <v>0.04146730462519921</v>
                </pt>
                <pt idx="881">
                  <v>0.03809523809523818</v>
                </pt>
                <pt idx="882">
                  <v>0.04107424960505535</v>
                </pt>
                <pt idx="883">
                  <v>0.04265402843601906</v>
                </pt>
                <pt idx="884">
                  <v>0.04100946372239744</v>
                </pt>
                <pt idx="885">
                  <v>0.04402515723270439</v>
                </pt>
                <pt idx="886">
                  <v>0.04545454545454564</v>
                </pt>
                <pt idx="887">
                  <v>0.04212168486739465</v>
                </pt>
                <pt idx="888">
                  <v>0.04037267080745321</v>
                </pt>
                <pt idx="889">
                  <v>0.04018547140649131</v>
                </pt>
                <pt idx="890">
                  <v>0.0400616332819721</v>
                </pt>
                <pt idx="891">
                  <v>0.04622496147919875</v>
                </pt>
                <pt idx="892">
                  <v>0.04594180704441042</v>
                </pt>
                <pt idx="893">
                  <v>0.04740061162079501</v>
                </pt>
                <pt idx="894">
                  <v>0.04552352048558417</v>
                </pt>
                <pt idx="895">
                  <v>0.04545454545454541</v>
                </pt>
                <pt idx="896">
                  <v>0.04545454545454541</v>
                </pt>
                <pt idx="897">
                  <v>0.04216867469879504</v>
                </pt>
                <pt idx="898">
                  <v>0.04197901049475261</v>
                </pt>
                <pt idx="899">
                  <v>0.04191616766467066</v>
                </pt>
                <pt idx="900">
                  <v>0.04029850746268671</v>
                </pt>
                <pt idx="901">
                  <v>0.04011887072808329</v>
                </pt>
                <pt idx="902">
                  <v>0.04296296296296309</v>
                </pt>
                <pt idx="903">
                  <v>0.03976435935198808</v>
                </pt>
                <pt idx="904">
                  <v>0.03953147877013174</v>
                </pt>
                <pt idx="905">
                  <v>0.03941605839416074</v>
                </pt>
                <pt idx="906">
                  <v>0.03918722786647288</v>
                </pt>
                <pt idx="907">
                  <v>0.03913043478260869</v>
                </pt>
                <pt idx="908">
                  <v>0.04057971014492745</v>
                </pt>
                <pt idx="909">
                  <v>0.04335260115606943</v>
                </pt>
                <pt idx="910">
                  <v>0.04028776978417259</v>
                </pt>
                <pt idx="911">
                  <v>0.0387931034482758</v>
                </pt>
                <pt idx="912">
                  <v>0.04304160688665704</v>
                </pt>
                <pt idx="913">
                  <v>0.04571428571428582</v>
                </pt>
                <pt idx="914">
                  <v>0.04545454545454519</v>
                </pt>
                <pt idx="915">
                  <v>0.04532577903682733</v>
                </pt>
                <pt idx="916">
                  <v>0.05070422535211261</v>
                </pt>
                <pt idx="917">
                  <v>0.05196629213483139</v>
                </pt>
                <pt idx="918">
                  <v>0.05307262569832427</v>
                </pt>
                <pt idx="919">
                  <v>0.05299860529986056</v>
                </pt>
                <pt idx="920">
                  <v>0.05292479108635084</v>
                </pt>
                <pt idx="921">
                  <v>0.05124653739612195</v>
                </pt>
                <pt idx="922">
                  <v>0.05255878284923932</v>
                </pt>
                <pt idx="923">
                  <v>0.05255878284923932</v>
                </pt>
                <pt idx="924">
                  <v>0.05502063273727642</v>
                </pt>
                <pt idx="925">
                  <v>0.05464480874316946</v>
                </pt>
                <pt idx="926">
                  <v>0.05298913043478271</v>
                </pt>
                <pt idx="927">
                  <v>0.05013550135501355</v>
                </pt>
                <pt idx="928">
                  <v>0.04423592493297601</v>
                </pt>
                <pt idx="929">
                  <v>0.04405874499332429</v>
                </pt>
                <pt idx="930">
                  <v>0.04111405835543769</v>
                </pt>
                <pt idx="931">
                  <v>0.04105960264900665</v>
                </pt>
                <pt idx="932">
                  <v>0.04232804232804233</v>
                </pt>
                <pt idx="933">
                  <v>0.04743083003952564</v>
                </pt>
                <pt idx="934">
                  <v>0.05124835742444156</v>
                </pt>
                <pt idx="935">
                  <v>0.04993429697766105</v>
                </pt>
                <pt idx="936">
                  <v>0.06910039113428934</v>
                </pt>
                <pt idx="937">
                  <v>0.06217616580310881</v>
                </pt>
                <pt idx="938">
                  <v>0.06193548387096781</v>
                </pt>
                <pt idx="939">
                  <v>0.06193548387096781</v>
                </pt>
                <pt idx="940">
                  <v>0.06161745827984588</v>
                </pt>
                <pt idx="941">
                  <v>0.06265984654731449</v>
                </pt>
                <pt idx="942">
                  <v>0.05987261146496814</v>
                </pt>
                <pt idx="943">
                  <v>0.0597964376590332</v>
                </pt>
                <pt idx="944">
                  <v>0.05456852791878175</v>
                </pt>
                <pt idx="945">
                  <v>0.04402515723270439</v>
                </pt>
                <pt idx="946">
                  <v>0.04125000000000001</v>
                </pt>
                <pt idx="947">
                  <v>0.03754693366708395</v>
                </pt>
                <pt idx="948">
                  <v>0.01585365853658538</v>
                </pt>
                <pt idx="949">
                  <v>0.01585365853658538</v>
                </pt>
                <pt idx="950">
                  <v>0.01579586877278238</v>
                </pt>
                <pt idx="951">
                  <v>0.01701093560145805</v>
                </pt>
                <pt idx="952">
                  <v>0.01330108827085841</v>
                </pt>
                <pt idx="953">
                  <v>0.01083032490974745</v>
                </pt>
                <pt idx="954">
                  <v>0.01201923076923084</v>
                </pt>
                <pt idx="955">
                  <v>0.0108043217286915</v>
                </pt>
                <pt idx="956">
                  <v>0.01323706377858014</v>
                </pt>
                <pt idx="957">
                  <v>0.01566265060240957</v>
                </pt>
                <pt idx="958">
                  <v>0.01680672268907579</v>
                </pt>
                <pt idx="959">
                  <v>0.02171290711700835</v>
                </pt>
                <pt idx="960">
                  <v>0.02040816326530615</v>
                </pt>
                <pt idx="961">
                  <v>0.02400960384153672</v>
                </pt>
                <pt idx="962">
                  <v>0.01913875598086134</v>
                </pt>
                <pt idx="963">
                  <v>0.01792114695340508</v>
                </pt>
                <pt idx="964">
                  <v>0.01909307875895006</v>
                </pt>
                <pt idx="965">
                  <v>0.01666666666666683</v>
                </pt>
                <pt idx="966">
                  <v>0.01662707838479793</v>
                </pt>
                <pt idx="967">
                  <v>0.01781472684085506</v>
                </pt>
                <pt idx="968">
                  <v>0.01781472684085506</v>
                </pt>
                <pt idx="969">
                  <v>0.0189798339264533</v>
                </pt>
                <pt idx="970">
                  <v>0.01889020070838243</v>
                </pt>
                <pt idx="971">
                  <v>0.01652892561983466</v>
                </pt>
                <pt idx="972">
                  <v>0.01294117647058823</v>
                </pt>
                <pt idx="973">
                  <v>0.001172332942555698</v>
                </pt>
                <pt idx="974">
                  <v>0.00234741784037551</v>
                </pt>
                <pt idx="975">
                  <v>0.00234741784037551</v>
                </pt>
                <pt idx="976">
                  <v>-0.002341920374707263</v>
                </pt>
                <pt idx="977">
                  <v>0</v>
                </pt>
                <pt idx="978">
                  <v>0.001168224299065601</v>
                </pt>
                <pt idx="979">
                  <v>0.001166861143523823</v>
                </pt>
                <pt idx="980">
                  <v>0.002333722287047868</v>
                </pt>
                <pt idx="981">
                  <v>-0.002328288707799775</v>
                </pt>
                <pt idx="982">
                  <v>-0.001158748551564281</v>
                </pt>
                <pt idx="983">
                  <v>0.00232288037166084</v>
                </pt>
                <pt idx="984">
                  <v>0.005807200929152101</v>
                </pt>
                <pt idx="985">
                  <v>0.0187353629976581</v>
                </pt>
                <pt idx="986">
                  <v>0.02107728337236536</v>
                </pt>
                <pt idx="987">
                  <v>0.02459016393442615</v>
                </pt>
                <pt idx="988">
                  <v>0.02934272300469476</v>
                </pt>
                <pt idx="989">
                  <v>0.02693208430913341</v>
                </pt>
                <pt idx="990">
                  <v>0.02567094515752633</v>
                </pt>
                <pt idx="991">
                  <v>0.02214452214452223</v>
                </pt>
                <pt idx="992">
                  <v>0.02211874272409764</v>
                </pt>
                <pt idx="993">
                  <v>0.02333722287047846</v>
                </pt>
                <pt idx="994">
                  <v>0.02088167053364276</v>
                </pt>
                <pt idx="995">
                  <v>0.01738122827346467</v>
                </pt>
                <pt idx="996">
                  <v>0.01616628175519641</v>
                </pt>
                <pt idx="997">
                  <v>0.01264367816091938</v>
                </pt>
                <pt idx="998">
                  <v>0.01490825688073394</v>
                </pt>
                <pt idx="999">
                  <v>0.01371428571428579</v>
                </pt>
                <pt idx="1000">
                  <v>0.0148232611174457</v>
                </pt>
                <pt idx="1001">
                  <v>0.0148232611174457</v>
                </pt>
                <pt idx="1002">
                  <v>0.01251422070534702</v>
                </pt>
                <pt idx="1003">
                  <v>0.0148232611174457</v>
                </pt>
                <pt idx="1004">
                  <v>0.01480637813211838</v>
                </pt>
                <pt idx="1005">
                  <v>0.01824401368301021</v>
                </pt>
                <pt idx="1006">
                  <v>0.01931818181818179</v>
                </pt>
                <pt idx="1007">
                  <v>0.02164009111617315</v>
                </pt>
                <pt idx="1008">
                  <v>0.02159090909090922</v>
                </pt>
                <pt idx="1009">
                  <v>0.02270147559591384</v>
                </pt>
                <pt idx="1010">
                  <v>0.01920903954802267</v>
                </pt>
                <pt idx="1011">
                  <v>0.01691093573844427</v>
                </pt>
                <pt idx="1012">
                  <v>0.01460674157303377</v>
                </pt>
                <pt idx="1013">
                  <v>0.01685393258426959</v>
                </pt>
                <pt idx="1014">
                  <v>0.01685393258426959</v>
                </pt>
                <pt idx="1015">
                  <v>0.01797752808988751</v>
                </pt>
                <pt idx="1016">
                  <v>0.01683501683501687</v>
                </pt>
                <pt idx="1017">
                  <v>0.01455767077267645</v>
                </pt>
                <pt idx="1018">
                  <v>0.008918617614269708</v>
                </pt>
                <pt idx="1019">
                  <v>0.007803790412486133</v>
                </pt>
                <pt idx="1020">
                  <v>0.01112347052280316</v>
                </pt>
                <pt idx="1021">
                  <v>0.00998890122086582</v>
                </pt>
                <pt idx="1022">
                  <v>0.00997782705099759</v>
                </pt>
                <pt idx="1023">
                  <v>0.008869179600886845</v>
                </pt>
                <pt idx="1024">
                  <v>0.01107419712070867</v>
                </pt>
                <pt idx="1025">
                  <v>0.009944751381215422</v>
                </pt>
                <pt idx="1026">
                  <v>0.009944751381215422</v>
                </pt>
                <pt idx="1027">
                  <v>0.008830022075055233</v>
                </pt>
                <pt idx="1028">
                  <v>0.006622516556291425</v>
                </pt>
                <pt idx="1029">
                  <v>0.01103752759381904</v>
                </pt>
                <pt idx="1030">
                  <v>0.01215469613259668</v>
                </pt>
                <pt idx="1031">
                  <v>0.009955752212389202</v>
                </pt>
                <pt idx="1032">
                  <v>0.006600660066006458</v>
                </pt>
                <pt idx="1033">
                  <v>0.00659340659340657</v>
                </pt>
                <pt idx="1034">
                  <v>0.009879253567508295</v>
                </pt>
                <pt idx="1035">
                  <v>0.01648351648351642</v>
                </pt>
                <pt idx="1036">
                  <v>0.01533406352683464</v>
                </pt>
                <pt idx="1037">
                  <v>0.01641137855579866</v>
                </pt>
                <pt idx="1038">
                  <v>0.01859956236323845</v>
                </pt>
                <pt idx="1039">
                  <v>0.02078774617067825</v>
                </pt>
                <pt idx="1040">
                  <v>0.02631578947368407</v>
                </pt>
                <pt idx="1041">
                  <v>0.02292576419213987</v>
                </pt>
                <pt idx="1042">
                  <v>0.02183406113537112</v>
                </pt>
                <pt idx="1043">
                  <v>0.02628696604600234</v>
                </pt>
                <pt idx="1044">
                  <v>0.02185792349726778</v>
                </pt>
                <pt idx="1045">
                  <v>0.02729257641921401</v>
                </pt>
                <pt idx="1046">
                  <v>0.0304347826086957</v>
                </pt>
                <pt idx="1047">
                  <v>0.02162162162162162</v>
                </pt>
                <pt idx="1048">
                  <v>0.02373247033441217</v>
                </pt>
                <pt idx="1049">
                  <v>0.02798708288482232</v>
                </pt>
                <pt idx="1050">
                  <v>0.029001074113856</v>
                </pt>
                <pt idx="1051">
                  <v>0.02572347266881025</v>
                </pt>
                <pt idx="1052">
                  <v>0.02670940170940161</v>
                </pt>
                <pt idx="1053">
                  <v>0.02774813233724638</v>
                </pt>
                <pt idx="1054">
                  <v>0.03205128205128216</v>
                </pt>
                <pt idx="1055">
                  <v>0.03201707577374591</v>
                </pt>
                <pt idx="1056">
                  <v>0.0299465240641712</v>
                </pt>
                <pt idx="1057">
                  <v>0.02869287991498415</v>
                </pt>
                <pt idx="1058">
                  <v>0.02426160337552741</v>
                </pt>
                <pt idx="1059">
                  <v>0.0349206349206348</v>
                </pt>
                <pt idx="1060">
                  <v>0.03898840885142252</v>
                </pt>
                <pt idx="1061">
                  <v>0.03350785340314144</v>
                </pt>
                <pt idx="1062">
                  <v>0.02713987473903967</v>
                </pt>
                <pt idx="1063">
                  <v>0.02821316614420066</v>
                </pt>
                <pt idx="1064">
                  <v>0.02601456815816849</v>
                </pt>
                <pt idx="1065">
                  <v>0.01869158878504673</v>
                </pt>
                <pt idx="1066">
                  <v>0.006211180124223725</v>
                </pt>
                <pt idx="1067">
                  <v>0.007238883143743546</v>
                </pt>
                <pt idx="1068">
                  <v>0.01349948078920038</v>
                </pt>
                <pt idx="1069">
                  <v>0.01446280991735538</v>
                </pt>
                <pt idx="1070">
                  <v>0.01853759011328537</v>
                </pt>
                <pt idx="1071">
                  <v>0.01738241308793453</v>
                </pt>
                <pt idx="1072">
                  <v>0.01115618661257622</v>
                </pt>
                <pt idx="1073">
                  <v>0.01215805471124631</v>
                </pt>
                <pt idx="1074">
                  <v>0.02134146341463405</v>
                </pt>
                <pt idx="1075">
                  <v>0.02540650406504064</v>
                </pt>
                <pt idx="1076">
                  <v>0.02332657200811372</v>
                </pt>
                <pt idx="1077">
                  <v>0.03160040774719675</v>
                </pt>
                <pt idx="1078">
                  <v>0.04423868312757206</v>
                </pt>
                <pt idx="1079">
                  <v>0.03798767967145777</v>
                </pt>
                <pt idx="1080">
                  <v>0.04508196721311486</v>
                </pt>
                <pt idx="1081">
                  <v>0.04684317718940934</v>
                </pt>
                <pt idx="1082">
                  <v>0.04246713852376116</v>
                </pt>
                <pt idx="1083">
                  <v>0.02914572864321618</v>
                </pt>
                <pt idx="1084">
                  <v>0.02808425275827475</v>
                </pt>
                <pt idx="1085">
                  <v>0.02602602602602588</v>
                </pt>
                <pt idx="1086">
                  <v>0.02089552238805958</v>
                </pt>
                <pt idx="1087">
                  <v>0.01982160555004953</v>
                </pt>
                <pt idx="1088">
                  <v>0.0218037661050543</v>
                </pt>
                <pt idx="1089">
                  <v>0.01581027667984181</v>
                </pt>
                <pt idx="1090">
                  <v>0.01576354679802949</v>
                </pt>
                <pt idx="1091">
                  <v>0.02077151335311589</v>
                </pt>
                <pt idx="1092">
                  <v>0.01274509803921564</v>
                </pt>
                <pt idx="1093">
                  <v>0.006809338521400754</v>
                </pt>
                <pt idx="1094">
                  <v>0.007759456838021483</v>
                </pt>
                <pt idx="1095">
                  <v>0.01660156249999978</v>
                </pt>
                <pt idx="1096">
                  <v>0.02439024390243905</v>
                </pt>
                <pt idx="1097">
                  <v>0.02536585365853661</v>
                </pt>
                <pt idx="1098">
                  <v>0.02339181286549707</v>
                </pt>
                <pt idx="1099">
                  <v>0.01846452866861026</v>
                </pt>
                <pt idx="1100">
                  <v>0.01842870999030066</v>
                </pt>
                <pt idx="1101">
                  <v>0.02334630350194566</v>
                </pt>
                <pt idx="1102">
                  <v>0.02424830261881672</v>
                </pt>
                <pt idx="1103">
                  <v>0.02131782945736438</v>
                </pt>
                <pt idx="1104">
                  <v>0.01936108422071636</v>
                </pt>
                <pt idx="1105">
                  <v>0.02125603864734305</v>
                </pt>
                <pt idx="1106">
                  <v>0.02309913378248307</v>
                </pt>
                <pt idx="1107">
                  <v>0.02401536983669539</v>
                </pt>
                <pt idx="1108">
                  <v>0.01619047619047631</v>
                </pt>
                <pt idx="1109">
                  <v>0.01712654614652731</v>
                </pt>
                <pt idx="1110">
                  <v>0.02000000000000002</v>
                </pt>
                <pt idx="1111">
                  <v>0.0257633587786259</v>
                </pt>
                <pt idx="1112">
                  <v>0.0323809523809524</v>
                </pt>
                <pt idx="1113">
                  <v>0.0256653992395437</v>
                </pt>
                <pt idx="1114">
                  <v>0.01988636363636376</v>
                </pt>
                <pt idx="1115">
                  <v>0.02087286527514221</v>
                </pt>
                <pt idx="1116">
                  <v>0.02754036087369416</v>
                </pt>
                <pt idx="1117">
                  <v>0.02175969725638605</v>
                </pt>
                <pt idx="1118">
                  <v>0.02163687676387571</v>
                </pt>
                <pt idx="1119">
                  <v>0.02439024390243905</v>
                </pt>
                <pt idx="1120">
                  <v>0.02811621368322403</v>
                </pt>
                <pt idx="1121">
                  <v>0.02432179607109441</v>
                </pt>
                <pt idx="1122">
                  <v>0.02334267040149385</v>
                </pt>
                <pt idx="1123">
                  <v>0.02139534883720917</v>
                </pt>
                <pt idx="1124">
                  <v>0.007380073800737907</v>
                </pt>
                <pt idx="1125">
                  <v>0.01019462465245602</v>
                </pt>
                <pt idx="1126">
                  <v>0.01392757660167132</v>
                </pt>
                <pt idx="1127">
                  <v>0.01672862453531598</v>
                </pt>
                <pt idx="1128">
                  <v>0.01109057301293892</v>
                </pt>
                <pt idx="1129">
                  <v>0.02037037037037037</v>
                </pt>
                <pt idx="1130">
                  <v>0.02302025782688766</v>
                </pt>
                <pt idx="1131">
                  <v>0.0219780219780219</v>
                </pt>
                <pt idx="1132">
                  <v>0.02187784867821319</v>
                </pt>
                <pt idx="1133">
                  <v>0.02191780821917821</v>
                </pt>
                <pt idx="1134">
                  <v>0.02189781021897819</v>
                </pt>
                <pt idx="1135">
                  <v>0.01730418943533696</v>
                </pt>
                <pt idx="1136">
                  <v>0.02472527472527486</v>
                </pt>
                <pt idx="1137">
                  <v>0.02385321100917426</v>
                </pt>
                <pt idx="1138">
                  <v>0.02472527472527486</v>
                </pt>
                <pt idx="1139">
                  <v>0.02376599634369292</v>
                </pt>
                <pt idx="1140">
                  <v>0.02193784277879329</v>
                </pt>
                <pt idx="1141">
                  <v>0.01814882032667886</v>
                </pt>
                <pt idx="1142">
                  <v>0.01350135013501341</v>
                </pt>
                <pt idx="1143">
                  <v>0.0170250896057349</v>
                </pt>
                <pt idx="1144">
                  <v>0.02230151650312218</v>
                </pt>
                <pt idx="1145">
                  <v>0.03127792672028606</v>
                </pt>
                <pt idx="1146">
                  <v>0.03392857142857131</v>
                </pt>
                <pt idx="1147">
                  <v>0.03491495076096673</v>
                </pt>
                <pt idx="1148">
                  <v>0.03395889186773893</v>
                </pt>
                <pt idx="1149">
                  <v>0.02598566308243733</v>
                </pt>
                <pt idx="1150">
                  <v>0.01966041108132255</v>
                </pt>
                <pt idx="1151">
                  <v>0.01160714285714293</v>
                </pt>
                <pt idx="1152">
                  <v>0.01073345259391778</v>
                </pt>
                <pt idx="1153">
                  <v>0.01426024955436711</v>
                </pt>
                <pt idx="1154">
                  <v>0.01243339253996445</v>
                </pt>
                <pt idx="1155">
                  <v>0.003524229074890028</v>
                </pt>
                <pt idx="1156">
                  <v>0.0008726003490402423</v>
                </pt>
                <pt idx="1157">
                  <v>-0.002599653379549483</v>
                </pt>
                <pt idx="1158">
                  <v>-0.00949913644214162</v>
                </pt>
                <pt idx="1159">
                  <v>-0.007785467128027634</v>
                </pt>
                <pt idx="1160">
                  <v>-0.008643042350907515</v>
                </pt>
                <pt idx="1161">
                  <v>0.0008733624454146938</v>
                </pt>
                <pt idx="1162">
                  <v>0.009640666082384008</v>
                </pt>
                <pt idx="1163">
                  <v>0.0132391879964695</v>
                </pt>
                <pt idx="1164">
                  <v>0.01858407079646018</v>
                </pt>
                <pt idx="1165">
                  <v>0.01581722319859402</v>
                </pt>
                <pt idx="1166">
                  <v>0.01403508771929829</v>
                </pt>
                <pt idx="1167">
                  <v>0.01843722563652328</v>
                </pt>
                <pt idx="1168">
                  <v>0.01394943330427201</v>
                </pt>
                <pt idx="1169">
                  <v>0.009556907037358897</v>
                </pt>
                <pt idx="1170">
                  <v>0.018308631211857</v>
                </pt>
                <pt idx="1171">
                  <v>0.01743679163033995</v>
                </pt>
                <pt idx="1172">
                  <v>0.01918047079337404</v>
                </pt>
                <pt idx="1173">
                  <v>0.02443280977312412</v>
                </pt>
                <pt idx="1174">
                  <v>0.01996527777777768</v>
                </pt>
                <pt idx="1175">
                  <v>0.02351916376306629</v>
                </pt>
                <pt idx="1176">
                  <v>0.02345786272806261</v>
                </pt>
                <pt idx="1177">
                  <v>0.02162629757785473</v>
                </pt>
                <pt idx="1178">
                  <v>0.03287197231833927</v>
                </pt>
                <pt idx="1179">
                  <v>0.03275862068965507</v>
                </pt>
                <pt idx="1180">
                  <v>0.03697334479793635</v>
                </pt>
                <pt idx="1181">
                  <v>0.03098106712564541</v>
                </pt>
                <pt idx="1182">
                  <v>0.02739726027397271</v>
                </pt>
                <pt idx="1183">
                  <v>0.03084832904884305</v>
                </pt>
                <pt idx="1184">
                  <v>0.03165098374679198</v>
                </pt>
                <pt idx="1185">
                  <v>0.02896081771720604</v>
                </pt>
                <pt idx="1186">
                  <v>0.02893617021276595</v>
                </pt>
                <pt idx="1187">
                  <v>0.02297872340425533</v>
                </pt>
                <pt idx="1188">
                  <v>0.02461799660441422</v>
                </pt>
                <pt idx="1189">
                  <v>0.02624894157493651</v>
                </pt>
                <pt idx="1190">
                  <v>0.01926298157453932</v>
                </pt>
                <pt idx="1191">
                  <v>0.0200333889816362</v>
                </pt>
                <pt idx="1192">
                  <v>0.01243781094527363</v>
                </pt>
                <pt idx="1193">
                  <v>0.01502504173622699</v>
                </pt>
                <pt idx="1194">
                  <v>0.01249999999999996</v>
                </pt>
                <pt idx="1195">
                  <v>0.01246882793017456</v>
                </pt>
                <pt idx="1196">
                  <v>0.01160862354892211</v>
                </pt>
                <pt idx="1197">
                  <v>0.01158940397351005</v>
                </pt>
                <pt idx="1198">
                  <v>0.008271298593879317</v>
                </pt>
                <pt idx="1199">
                  <v>0.008319467554076532</v>
                </pt>
                <pt idx="1200">
                  <v>0.004971002485501197</v>
                </pt>
                <pt idx="1201">
                  <v>0.01237623762376239</v>
                </pt>
                <pt idx="1202">
                  <v>0.009860312243221037</v>
                </pt>
                <pt idx="1203">
                  <v>0.004091653027823217</v>
                </pt>
                <pt idx="1204">
                  <v>0.007371007371007376</v>
                </pt>
                <pt idx="1205">
                  <v>0.01151315789473695</v>
                </pt>
                <pt idx="1206">
                  <v>0.01316872427983529</v>
                </pt>
                <pt idx="1207">
                  <v>0.01067323481116578</v>
                </pt>
                <pt idx="1208">
                  <v>0.0106557377049179</v>
                </pt>
                <pt idx="1209">
                  <v>0.006546644844517058</v>
                </pt>
                <pt idx="1210">
                  <v>0.009023789991796427</v>
                </pt>
                <pt idx="1211">
                  <v>0.01237623762376239</v>
                </pt>
                <pt idx="1212">
                  <v>0.01483924154987637</v>
                </pt>
                <pt idx="1213">
                  <v>0.01140994295028519</v>
                </pt>
                <pt idx="1214">
                  <v>0.01545972335231882</v>
                </pt>
                <pt idx="1215">
                  <v>0.02037489812550941</v>
                </pt>
                <pt idx="1216">
                  <v>0.02276422764227637</v>
                </pt>
                <pt idx="1217">
                  <v>0.02357723577235782</v>
                </pt>
                <pt idx="1218">
                  <v>0.02112103980503655</v>
                </pt>
                <pt idx="1219">
                  <v>0.02112103980503655</v>
                </pt>
                <pt idx="1220">
                  <v>0.02027575020275751</v>
                </pt>
                <pt idx="1221">
                  <v>0.02357723577235782</v>
                </pt>
                <pt idx="1222">
                  <v>0.01951219512195124</v>
                </pt>
                <pt idx="1223">
                  <v>0.0146699266503667</v>
                </pt>
                <pt idx="1224">
                  <v>0.009748172217709294</v>
                </pt>
                <pt idx="1225">
                  <v>0.01047542304593074</v>
                </pt>
                <pt idx="1226">
                  <v>0.01201923076923084</v>
                </pt>
                <pt idx="1227">
                  <v>0.007987220447284393</v>
                </pt>
                <pt idx="1228">
                  <v>0.008744038155802825</v>
                </pt>
                <pt idx="1229">
                  <v>0.01032565528196971</v>
                </pt>
                <pt idx="1230">
                  <v>0.0127287191726333</v>
                </pt>
                <pt idx="1231">
                  <v>0.0127287191726333</v>
                </pt>
                <pt idx="1232">
                  <v>0.01033386327503982</v>
                </pt>
                <pt idx="1233">
                  <v>0.01032565528196971</v>
                </pt>
                <pt idx="1234">
                  <v>0.01355661881977666</v>
                </pt>
                <pt idx="1235">
                  <v>0.01606425702811243</v>
                </pt>
                <pt idx="1236">
                  <v>0.02011263073209979</v>
                </pt>
                <pt idx="1237">
                  <v>0.01355661881977666</v>
                </pt>
                <pt idx="1238">
                  <v>0.01266825019794138</v>
                </pt>
                <pt idx="1239">
                  <v>0.01664025356576859</v>
                </pt>
                <pt idx="1240">
                  <v>0.01497241922773851</v>
                </pt>
                <pt idx="1241">
                  <v>0.01493710691823891</v>
                </pt>
                <pt idx="1242">
                  <v>0.01256873527101332</v>
                </pt>
                <pt idx="1243">
                  <v>0.0109976433621366</v>
                </pt>
                <pt idx="1244">
                  <v>0.01337529504327306</v>
                </pt>
                <pt idx="1245">
                  <v>0.01493710691823891</v>
                </pt>
                <pt idx="1246">
                  <v>0.01180173092053494</v>
                </pt>
                <pt idx="1247">
                  <v>0.01501976284584994</v>
                </pt>
                <pt idx="1248">
                  <v>0.02129337539432186</v>
                </pt>
                <pt idx="1249">
                  <v>0.02045633359559407</v>
                </pt>
                <pt idx="1250">
                  <v>0.01563721657544948</v>
                </pt>
                <pt idx="1251">
                  <v>0.01636788776305531</v>
                </pt>
                <pt idx="1252">
                  <v>0.01319875776397517</v>
                </pt>
                <pt idx="1253">
                  <v>0.01006971340046481</v>
                </pt>
                <pt idx="1254">
                  <v>0.01163692785104731</v>
                </pt>
                <pt idx="1255">
                  <v>0.01398601398601418</v>
                </pt>
                <pt idx="1256">
                  <v>0.01552795031055898</v>
                </pt>
                <pt idx="1257">
                  <v>0.01394268009295119</v>
                </pt>
                <pt idx="1258">
                  <v>0.02099533437014012</v>
                </pt>
                <pt idx="1259">
                  <v>0.01869158878504673</v>
                </pt>
                <pt idx="1260">
                  <v>0.01698841698841691</v>
                </pt>
                <pt idx="1261">
                  <v>0.02158828064764862</v>
                </pt>
                <pt idx="1262">
                  <v>0.0230946882217089</v>
                </pt>
                <pt idx="1263">
                  <v>0.02223926380368102</v>
                </pt>
                <pt idx="1264">
                  <v>0.02222222222222237</v>
                </pt>
                <pt idx="1265">
                  <v>0.02453987730061336</v>
                </pt>
                <pt idx="1266">
                  <v>0.0299079754601228</v>
                </pt>
                <pt idx="1267">
                  <v>0.02835249042145582</v>
                </pt>
                <pt idx="1268">
                  <v>0.02217125382262974</v>
                </pt>
                <pt idx="1269">
                  <v>0.02444614209320073</v>
                </pt>
                <pt idx="1270">
                  <v>0.01675552170601669</v>
                </pt>
                <pt idx="1271">
                  <v>0.01987767584097844</v>
                </pt>
                <pt idx="1272">
                  <v>0.0144267274107821</v>
                </pt>
                <pt idx="1273">
                  <v>0.01509433962264151</v>
                </pt>
                <pt idx="1274">
                  <v>0.01881113619262598</v>
                </pt>
                <pt idx="1275">
                  <v>0.02025506376594133</v>
                </pt>
                <pt idx="1276">
                  <v>0.02398800599700146</v>
                </pt>
                <pt idx="1277">
                  <v>0.02020958083832358</v>
                </pt>
                <pt idx="1278">
                  <v>0.02010424422933732</v>
                </pt>
                <pt idx="1279">
                  <v>0.01937406855439661</v>
                </pt>
                <pt idx="1280">
                  <v>0.01869857890800297</v>
                </pt>
                <pt idx="1281">
                  <v>0.01864280387770312</v>
                </pt>
                <pt idx="1282">
                  <v>0.02172284644194766</v>
                </pt>
                <pt idx="1283">
                  <v>0.02248875562218888</v>
                </pt>
                <pt idx="1284">
                  <v>0.02395209580838342</v>
                </pt>
                <pt idx="1285">
                  <v>0.02156133828996287</v>
                </pt>
                <pt idx="1286">
                  <v>0.008862629246676468</v>
                </pt>
                <pt idx="1287">
                  <v>-0.00220588235294128</v>
                </pt>
                <pt idx="1288">
                  <v>-0.003660322108345548</v>
                </pt>
                <pt idx="1289">
                  <v>0.006603081438004255</v>
                </pt>
                <pt idx="1290">
                  <v>0.001459854014598472</v>
                </pt>
                <pt idx="1291">
                  <v>0.001461988304093387</v>
                </pt>
                <pt idx="1292">
                  <v>0.005139500734214542</v>
                </pt>
                <pt idx="1293">
                  <v>0.006588579795022032</v>
                </pt>
                <pt idx="1294">
                  <v>0.009530791788856074</v>
                </pt>
                <pt idx="1295">
                  <v>0.007331378299120228</v>
                </pt>
                <pt idx="1296">
                  <v>0.01023391812865482</v>
                </pt>
                <pt idx="1297">
                  <v>0.01091703056768556</v>
                </pt>
                <pt idx="1298">
                  <v>0.02196193265007329</v>
                </pt>
                <pt idx="1299">
                  <v>0.03389830508474589</v>
                </pt>
                <pt idx="1300">
                  <v>0.03600293901542995</v>
                </pt>
                <pt idx="1301">
                  <v>0.03061224489795933</v>
                </pt>
                <pt idx="1302">
                  <v>0.03717201166180772</v>
                </pt>
                <pt idx="1303">
                  <v>0.04087591240875899</v>
                </pt>
                <pt idx="1304">
                  <v>0.04382761139517899</v>
                </pt>
                <pt idx="1305">
                  <v>0.04654545454545467</v>
                </pt>
                <pt idx="1306">
                  <v>0.04720406681191003</v>
                </pt>
                <pt idx="1307">
                  <v>0.04803493449781659</v>
                </pt>
                <pt idx="1308">
                  <v>0.05137481910274988</v>
                </pt>
                <pt idx="1309">
                  <v>0.05687544996400296</v>
                </pt>
                <pt idx="1310">
                  <v>0.06661891117478524</v>
                </pt>
                <pt idx="1311">
                  <v>0.0677120456165361</v>
                </pt>
                <pt idx="1312">
                  <v>0.07730496453900715</v>
                </pt>
                <pt idx="1313">
                  <v>0.08132956152758131</v>
                </pt>
                <pt idx="1314">
                  <v>0.07589599437807437</v>
                </pt>
                <pt idx="1315">
                  <v>0.07012622720897621</v>
                </pt>
                <pt idx="1316">
                  <v>0.06857942617214818</v>
                </pt>
                <pt idx="1317">
                  <v>0.06879777623349548</v>
                </pt>
                <pt idx="1318">
                  <v>0.06796116504854388</v>
                </pt>
                <pt idx="1319">
                  <v>0.06319444444444433</v>
                </pt>
                <pt idx="1320">
                  <v>0.05918788713007572</v>
                </pt>
                <pt idx="1321">
                  <v>0.05245231607629419</v>
                </pt>
                <pt idx="1322">
                  <v>0.04298186702484896</v>
                </pt>
                <pt idx="1323">
                  <v>0.04405874499332429</v>
                </pt>
                <pt idx="1324">
                  <v>0.03357472021066488</v>
                </pt>
                <pt idx="1325">
                  <v>0.02812295618051008</v>
                </pt>
                <pt idx="1326">
                  <v>0.0326583932070541</v>
                </pt>
                <pt idx="1327">
                  <v>0.03997378768020976</v>
                </pt>
                <pt idx="1328">
                  <v>0.03798297314996724</v>
                </pt>
                <pt idx="1329">
                  <v>0.03120936280884257</v>
                </pt>
                <pt idx="1330">
                  <v>0.03116883116883118</v>
                </pt>
                <pt idx="1331">
                  <v>0.03396472893533642</v>
                </pt>
                <pt idx="1332">
                  <v>0.0285899935022742</v>
                </pt>
                <pt idx="1333">
                  <v>0.02783171521035599</v>
                </pt>
                <pt idx="1334">
                  <v>0.02897617514488093</v>
                </pt>
                <pt idx="1335">
                  <v>0.02685421994884907</v>
                </pt>
                <pt idx="1336">
                  <v>0.02866242038216571</v>
                </pt>
                <pt idx="1337">
                  <v>0.0267175572519085</v>
                </pt>
                <pt idx="1338">
                  <v>0.02530044275774834</v>
                </pt>
                <pt idx="1339">
                  <v>0.01953371140516702</v>
                </pt>
                <pt idx="1340">
                  <v>0.01640378548895893</v>
                </pt>
                <pt idx="1341">
                  <v>0.02017654476670883</v>
                </pt>
                <pt idx="1342">
                  <v>0.01889168765743077</v>
                </pt>
                <pt idx="1343">
                  <v>0.01831964624131377</v>
                </pt>
                <pt idx="1344">
                  <v>0.01895135818066951</v>
                </pt>
                <pt idx="1345">
                  <v>0.02644836272040285</v>
                </pt>
                <pt idx="1346">
                  <v>0.02315394242803492</v>
                </pt>
                <pt idx="1347">
                  <v>0.01743462017434627</v>
                </pt>
                <pt idx="1348">
                  <v>0.01733746130030966</v>
                </pt>
                <pt idx="1349">
                  <v>0.01858736059479549</v>
                </pt>
                <pt idx="1350">
                  <v>0.01727328809376938</v>
                </pt>
                <pt idx="1351">
                  <v>0.01854140914709523</v>
                </pt>
                <pt idx="1352">
                  <v>0.02358783364369965</v>
                </pt>
                <pt idx="1353">
                  <v>0.02163164400494444</v>
                </pt>
                <pt idx="1354">
                  <v>0.02224969097651419</v>
                </pt>
                <pt idx="1355">
                  <v>0.023573200992556</v>
                </pt>
                <pt idx="1356">
                  <v>0.02293862368257904</v>
                </pt>
                <pt idx="1357">
                  <v>0</v>
                </pt>
                <pt idx="1358">
                  <v>0</v>
                </pt>
                <pt idx="1359">
                  <v>0</v>
                </pt>
                <pt idx="1360">
                  <v>0</v>
                </pt>
                <pt idx="1361">
                  <v>0</v>
                </pt>
                <pt idx="1362">
                  <v>0</v>
                </pt>
                <pt idx="1363">
                  <v>0</v>
                </pt>
                <pt idx="1364">
                  <v>0</v>
                </pt>
                <pt idx="1365">
                  <v>0</v>
                </pt>
                <pt idx="1366">
                  <v>0</v>
                </pt>
                <pt idx="1367">
                  <v>0</v>
                </pt>
                <pt idx="1368">
                  <v>0</v>
                </pt>
                <pt idx="1369">
                  <v>0</v>
                </pt>
                <pt idx="1370">
                  <v>0</v>
                </pt>
                <pt idx="1371">
                  <v>0</v>
                </pt>
                <pt idx="1372">
                  <v>0</v>
                </pt>
                <pt idx="1373">
                  <v>0</v>
                </pt>
                <pt idx="1374">
                  <v>0</v>
                </pt>
                <pt idx="1375">
                  <v>0</v>
                </pt>
                <pt idx="1376">
                  <v>0</v>
                </pt>
                <pt idx="1377">
                  <v>0</v>
                </pt>
                <pt idx="1378">
                  <v>0</v>
                </pt>
                <pt idx="1379">
                  <v>0</v>
                </pt>
                <pt idx="1380">
                  <v>0</v>
                </pt>
                <pt idx="1381">
                  <v>0</v>
                </pt>
                <pt idx="1382">
                  <v>0</v>
                </pt>
                <pt idx="1383">
                  <v>0</v>
                </pt>
                <pt idx="1384">
                  <v>0</v>
                </pt>
                <pt idx="1385">
                  <v>0</v>
                </pt>
                <pt idx="1386">
                  <v>0</v>
                </pt>
                <pt idx="1387">
                  <v>0</v>
                </pt>
                <pt idx="1388">
                  <v>0</v>
                </pt>
                <pt idx="1389">
                  <v>0</v>
                </pt>
                <pt idx="1390">
                  <v>0</v>
                </pt>
                <pt idx="1391">
                  <v>0</v>
                </pt>
                <pt idx="1392">
                  <v>0</v>
                </pt>
                <pt idx="1393">
                  <v>0</v>
                </pt>
                <pt idx="1394">
                  <v>0</v>
                </pt>
                <pt idx="1395">
                  <v>0</v>
                </pt>
                <pt idx="1396">
                  <v>0</v>
                </pt>
                <pt idx="1397">
                  <v>0</v>
                </pt>
                <pt idx="1398">
                  <v>0</v>
                </pt>
                <pt idx="1399">
                  <v>0</v>
                </pt>
                <pt idx="1400">
                  <v>0</v>
                </pt>
                <pt idx="1401">
                  <v>0</v>
                </pt>
                <pt idx="1402">
                  <v>0</v>
                </pt>
                <pt idx="1403">
                  <v>0</v>
                </pt>
                <pt idx="1404">
                  <v>0</v>
                </pt>
                <pt idx="1405">
                  <v>0</v>
                </pt>
                <pt idx="1406">
                  <v>0</v>
                </pt>
                <pt idx="1407">
                  <v>0</v>
                </pt>
                <pt idx="1408">
                  <v>0</v>
                </pt>
                <pt idx="1409">
                  <v>0</v>
                </pt>
                <pt idx="1410">
                  <v>0</v>
                </pt>
                <pt idx="1411">
                  <v>0</v>
                </pt>
                <pt idx="1412">
                  <v>0</v>
                </pt>
                <pt idx="1413">
                  <v>0</v>
                </pt>
                <pt idx="1414">
                  <v>0</v>
                </pt>
                <pt idx="1415">
                  <v>0</v>
                </pt>
                <pt idx="1416">
                  <v>0</v>
                </pt>
                <pt idx="1417">
                  <v>0</v>
                </pt>
                <pt idx="1418">
                  <v>0</v>
                </pt>
                <pt idx="1419">
                  <v>0</v>
                </pt>
                <pt idx="1420">
                  <v>0</v>
                </pt>
                <pt idx="1421">
                  <v>0</v>
                </pt>
                <pt idx="1422">
                  <v>0</v>
                </pt>
                <pt idx="1423">
                  <v>0</v>
                </pt>
                <pt idx="1424">
                  <v>0</v>
                </pt>
                <pt idx="1425">
                  <v>0</v>
                </pt>
                <pt idx="1426">
                  <v>0</v>
                </pt>
                <pt idx="1427">
                  <v>0</v>
                </pt>
                <pt idx="1428">
                  <v>0</v>
                </pt>
                <pt idx="1429">
                  <v>0</v>
                </pt>
                <pt idx="1430">
                  <v>0</v>
                </pt>
                <pt idx="1431">
                  <v>0</v>
                </pt>
                <pt idx="1432">
                  <v>0</v>
                </pt>
                <pt idx="1433">
                  <v>0</v>
                </pt>
                <pt idx="1434">
                  <v>0</v>
                </pt>
                <pt idx="1435">
                  <v>0</v>
                </pt>
                <pt idx="1436">
                  <v>0</v>
                </pt>
                <pt idx="1437">
                  <v>0</v>
                </pt>
                <pt idx="1438">
                  <v>0</v>
                </pt>
                <pt idx="1439">
                  <v>0</v>
                </pt>
                <pt idx="1440">
                  <v>0</v>
                </pt>
                <pt idx="1441">
                  <v>0</v>
                </pt>
                <pt idx="1442">
                  <v>0</v>
                </pt>
                <pt idx="1443">
                  <v>0</v>
                </pt>
                <pt idx="1444">
                  <v>0</v>
                </pt>
                <pt idx="1445">
                  <v>0</v>
                </pt>
                <pt idx="1446">
                  <v>0</v>
                </pt>
                <pt idx="1447">
                  <v>0</v>
                </pt>
                <pt idx="1448">
                  <v>0</v>
                </pt>
                <pt idx="1449">
                  <v>0</v>
                </pt>
                <pt idx="1450">
                  <v>0</v>
                </pt>
                <pt idx="1451">
                  <v>0</v>
                </pt>
                <pt idx="1452">
                  <v>0</v>
                </pt>
                <pt idx="1453">
                  <v>0</v>
                </pt>
                <pt idx="1454">
                  <v>0</v>
                </pt>
                <pt idx="1455">
                  <v>0</v>
                </pt>
                <pt idx="1456">
                  <v>0</v>
                </pt>
                <pt idx="1457">
                  <v>0</v>
                </pt>
                <pt idx="1458">
                  <v>0</v>
                </pt>
                <pt idx="1459">
                  <v>0</v>
                </pt>
                <pt idx="1460">
                  <v>0</v>
                </pt>
                <pt idx="1461">
                  <v>0</v>
                </pt>
                <pt idx="1462">
                  <v>0</v>
                </pt>
                <pt idx="1463">
                  <v>0</v>
                </pt>
                <pt idx="1464">
                  <v>0</v>
                </pt>
                <pt idx="1465">
                  <v>0</v>
                </pt>
                <pt idx="1466">
                  <v>0</v>
                </pt>
                <pt idx="1467">
                  <v>0</v>
                </pt>
                <pt idx="1468">
                  <v>0</v>
                </pt>
                <pt idx="1469">
                  <v>0</v>
                </pt>
                <pt idx="1470">
                  <v>0</v>
                </pt>
                <pt idx="1471">
                  <v>0</v>
                </pt>
                <pt idx="1472">
                  <v>0</v>
                </pt>
                <pt idx="1473">
                  <v>0</v>
                </pt>
                <pt idx="1474">
                  <v>0</v>
                </pt>
                <pt idx="1475">
                  <v>0</v>
                </pt>
                <pt idx="1476">
                  <v>0</v>
                </pt>
                <pt idx="1477">
                  <v>0</v>
                </pt>
                <pt idx="1478">
                  <v>0</v>
                </pt>
                <pt idx="1479">
                  <v>0</v>
                </pt>
                <pt idx="1480">
                  <v>0</v>
                </pt>
                <pt idx="1481">
                  <v>0</v>
                </pt>
                <pt idx="1482">
                  <v>0</v>
                </pt>
                <pt idx="1483">
                  <v>0</v>
                </pt>
                <pt idx="1484">
                  <v>0</v>
                </pt>
                <pt idx="1485">
                  <v>0</v>
                </pt>
                <pt idx="1486">
                  <v>0</v>
                </pt>
                <pt idx="1487">
                  <v>0</v>
                </pt>
                <pt idx="1488">
                  <v>0</v>
                </pt>
                <pt idx="1489">
                  <v>0</v>
                </pt>
                <pt idx="1490">
                  <v>0</v>
                </pt>
                <pt idx="1491">
                  <v>0</v>
                </pt>
                <pt idx="1492">
                  <v>0</v>
                </pt>
                <pt idx="1493">
                  <v>0</v>
                </pt>
                <pt idx="1494">
                  <v>0</v>
                </pt>
                <pt idx="1495">
                  <v>0</v>
                </pt>
                <pt idx="1496">
                  <v>0</v>
                </pt>
                <pt idx="1497">
                  <v>0</v>
                </pt>
                <pt idx="1498">
                  <v>0</v>
                </pt>
                <pt idx="1499">
                  <v>0</v>
                </pt>
                <pt idx="1500">
                  <v>0</v>
                </pt>
                <pt idx="1501">
                  <v>0</v>
                </pt>
                <pt idx="1502">
                  <v>0</v>
                </pt>
                <pt idx="1503">
                  <v>0</v>
                </pt>
                <pt idx="1504">
                  <v>0</v>
                </pt>
                <pt idx="1505">
                  <v>0</v>
                </pt>
                <pt idx="1506">
                  <v>0</v>
                </pt>
                <pt idx="1507">
                  <v>0</v>
                </pt>
                <pt idx="1508">
                  <v>0</v>
                </pt>
                <pt idx="1509">
                  <v>0</v>
                </pt>
                <pt idx="1510">
                  <v>0</v>
                </pt>
                <pt idx="1511">
                  <v>0</v>
                </pt>
                <pt idx="1512">
                  <v>0</v>
                </pt>
                <pt idx="1513">
                  <v>0</v>
                </pt>
                <pt idx="1514">
                  <v>0</v>
                </pt>
                <pt idx="1515">
                  <v>0</v>
                </pt>
                <pt idx="1516">
                  <v>0</v>
                </pt>
                <pt idx="1517">
                  <v>0</v>
                </pt>
                <pt idx="1518">
                  <v>0</v>
                </pt>
                <pt idx="1519">
                  <v>0</v>
                </pt>
                <pt idx="1520">
                  <v>0</v>
                </pt>
                <pt idx="1521">
                  <v>0</v>
                </pt>
                <pt idx="1522">
                  <v>0</v>
                </pt>
                <pt idx="1523">
                  <v>0</v>
                </pt>
                <pt idx="1524">
                  <v>0</v>
                </pt>
                <pt idx="1525">
                  <v>0</v>
                </pt>
                <pt idx="1526">
                  <v>0</v>
                </pt>
                <pt idx="1527">
                  <v>0</v>
                </pt>
                <pt idx="1528">
                  <v>0</v>
                </pt>
                <pt idx="1529">
                  <v>0</v>
                </pt>
                <pt idx="1530">
                  <v>0</v>
                </pt>
                <pt idx="1531">
                  <v>0</v>
                </pt>
                <pt idx="1532">
                  <v>0</v>
                </pt>
                <pt idx="1533">
                  <v>0</v>
                </pt>
                <pt idx="1534">
                  <v>0</v>
                </pt>
                <pt idx="1535">
                  <v>0</v>
                </pt>
                <pt idx="1536">
                  <v>0</v>
                </pt>
                <pt idx="1537">
                  <v>0</v>
                </pt>
                <pt idx="1538">
                  <v>0</v>
                </pt>
                <pt idx="1539">
                  <v>0</v>
                </pt>
                <pt idx="1540">
                  <v>0</v>
                </pt>
                <pt idx="1541">
                  <v>0</v>
                </pt>
                <pt idx="1542">
                  <v>0</v>
                </pt>
                <pt idx="1543">
                  <v>0</v>
                </pt>
                <pt idx="1544">
                  <v>0</v>
                </pt>
                <pt idx="1545">
                  <v>0</v>
                </pt>
                <pt idx="1546">
                  <v>0</v>
                </pt>
                <pt idx="1547">
                  <v>0</v>
                </pt>
                <pt idx="1548">
                  <v>0</v>
                </pt>
                <pt idx="1549">
                  <v>0</v>
                </pt>
                <pt idx="1550">
                  <v>0</v>
                </pt>
                <pt idx="1551">
                  <v>0</v>
                </pt>
                <pt idx="1552">
                  <v>0</v>
                </pt>
                <pt idx="1553">
                  <v>0</v>
                </pt>
                <pt idx="1554">
                  <v>0</v>
                </pt>
                <pt idx="1555">
                  <v>0</v>
                </pt>
                <pt idx="1556">
                  <v>0</v>
                </pt>
                <pt idx="1557">
                  <v>0</v>
                </pt>
                <pt idx="1558">
                  <v>0</v>
                </pt>
                <pt idx="1559">
                  <v>0</v>
                </pt>
                <pt idx="1560">
                  <v>0</v>
                </pt>
                <pt idx="1561">
                  <v>0</v>
                </pt>
                <pt idx="1562">
                  <v>0</v>
                </pt>
                <pt idx="1563">
                  <v>0</v>
                </pt>
                <pt idx="1564">
                  <v>0</v>
                </pt>
                <pt idx="1565">
                  <v>0</v>
                </pt>
                <pt idx="1566">
                  <v>0</v>
                </pt>
                <pt idx="1567">
                  <v>0</v>
                </pt>
                <pt idx="1568">
                  <v>0</v>
                </pt>
                <pt idx="1569">
                  <v>0</v>
                </pt>
                <pt idx="1570">
                  <v>0</v>
                </pt>
                <pt idx="1571">
                  <v>0</v>
                </pt>
                <pt idx="1572">
                  <v>0</v>
                </pt>
                <pt idx="1573">
                  <v>0</v>
                </pt>
                <pt idx="1574">
                  <v>0</v>
                </pt>
                <pt idx="1575">
                  <v>0</v>
                </pt>
                <pt idx="1576">
                  <v>0</v>
                </pt>
                <pt idx="1577">
                  <v>0</v>
                </pt>
                <pt idx="1578">
                  <v>0</v>
                </pt>
                <pt idx="1579">
                  <v>0</v>
                </pt>
                <pt idx="1580">
                  <v>0</v>
                </pt>
                <pt idx="1581">
                  <v>0</v>
                </pt>
                <pt idx="1582">
                  <v>0</v>
                </pt>
                <pt idx="1583">
                  <v>0</v>
                </pt>
                <pt idx="1584">
                  <v>0</v>
                </pt>
                <pt idx="1585">
                  <v>0</v>
                </pt>
                <pt idx="1586">
                  <v>0</v>
                </pt>
                <pt idx="1587">
                  <v>0</v>
                </pt>
                <pt idx="1588">
                  <v>0</v>
                </pt>
                <pt idx="1589">
                  <v>0</v>
                </pt>
                <pt idx="1590">
                  <v>0</v>
                </pt>
                <pt idx="1591">
                  <v>0</v>
                </pt>
                <pt idx="1592">
                  <v>0</v>
                </pt>
                <pt idx="1593">
                  <v>0</v>
                </pt>
                <pt idx="1594">
                  <v>0</v>
                </pt>
                <pt idx="1595">
                  <v>0</v>
                </pt>
                <pt idx="1596">
                  <v>0</v>
                </pt>
                <pt idx="1597">
                  <v>0</v>
                </pt>
                <pt idx="1598">
                  <v>0</v>
                </pt>
                <pt idx="1599">
                  <v>0</v>
                </pt>
                <pt idx="1600">
                  <v>0</v>
                </pt>
                <pt idx="1601">
                  <v>0</v>
                </pt>
                <pt idx="1602">
                  <v>0</v>
                </pt>
                <pt idx="1603">
                  <v>0</v>
                </pt>
                <pt idx="1604">
                  <v>0</v>
                </pt>
                <pt idx="1605">
                  <v>0</v>
                </pt>
                <pt idx="1606">
                  <v>0</v>
                </pt>
                <pt idx="1607">
                  <v>0</v>
                </pt>
                <pt idx="1608">
                  <v>0</v>
                </pt>
                <pt idx="1609">
                  <v>0</v>
                </pt>
                <pt idx="1610">
                  <v>0</v>
                </pt>
                <pt idx="1611">
                  <v>0</v>
                </pt>
                <pt idx="1612">
                  <v>0</v>
                </pt>
                <pt idx="1613">
                  <v>0</v>
                </pt>
                <pt idx="1614">
                  <v>0</v>
                </pt>
                <pt idx="1615">
                  <v>0</v>
                </pt>
                <pt idx="1616">
                  <v>0</v>
                </pt>
                <pt idx="1617">
                  <v>0</v>
                </pt>
                <pt idx="1618">
                  <v>0</v>
                </pt>
                <pt idx="1619">
                  <v>0</v>
                </pt>
                <pt idx="1620">
                  <v>0</v>
                </pt>
                <pt idx="1621">
                  <v>0</v>
                </pt>
                <pt idx="1622">
                  <v>0</v>
                </pt>
                <pt idx="1623">
                  <v>0</v>
                </pt>
                <pt idx="1624">
                  <v>0</v>
                </pt>
                <pt idx="1625">
                  <v>0</v>
                </pt>
                <pt idx="1626">
                  <v>0</v>
                </pt>
                <pt idx="1627">
                  <v>0</v>
                </pt>
                <pt idx="1628">
                  <v>0</v>
                </pt>
                <pt idx="1629">
                  <v>0</v>
                </pt>
                <pt idx="1630">
                  <v>0</v>
                </pt>
                <pt idx="1631">
                  <v>0</v>
                </pt>
                <pt idx="1632">
                  <v>0</v>
                </pt>
                <pt idx="1633">
                  <v>0</v>
                </pt>
                <pt idx="1634">
                  <v>0</v>
                </pt>
                <pt idx="1635">
                  <v>0</v>
                </pt>
                <pt idx="1636">
                  <v>0</v>
                </pt>
                <pt idx="1637">
                  <v>0</v>
                </pt>
                <pt idx="1638">
                  <v>0</v>
                </pt>
                <pt idx="1639">
                  <v>0</v>
                </pt>
                <pt idx="1640">
                  <v>0</v>
                </pt>
                <pt idx="1641">
                  <v>0</v>
                </pt>
                <pt idx="1642">
                  <v>0</v>
                </pt>
                <pt idx="1643">
                  <v>0</v>
                </pt>
                <pt idx="1644">
                  <v>0</v>
                </pt>
                <pt idx="1645">
                  <v>0</v>
                </pt>
                <pt idx="1646">
                  <v>0</v>
                </pt>
                <pt idx="1647">
                  <v>0</v>
                </pt>
                <pt idx="1648">
                  <v>0</v>
                </pt>
                <pt idx="1649">
                  <v>0</v>
                </pt>
                <pt idx="1650">
                  <v>0</v>
                </pt>
                <pt idx="1651">
                  <v>0</v>
                </pt>
                <pt idx="1652">
                  <v>0</v>
                </pt>
                <pt idx="1653">
                  <v>0</v>
                </pt>
                <pt idx="1654">
                  <v>0</v>
                </pt>
                <pt idx="1655">
                  <v>0</v>
                </pt>
                <pt idx="1656">
                  <v>0</v>
                </pt>
                <pt idx="1657">
                  <v>0</v>
                </pt>
                <pt idx="1658">
                  <v>0</v>
                </pt>
                <pt idx="1659">
                  <v>0</v>
                </pt>
                <pt idx="1660">
                  <v>0</v>
                </pt>
                <pt idx="1661">
                  <v>0</v>
                </pt>
                <pt idx="1662">
                  <v>0</v>
                </pt>
                <pt idx="1663">
                  <v>0</v>
                </pt>
                <pt idx="1664">
                  <v>0</v>
                </pt>
                <pt idx="1665">
                  <v>0</v>
                </pt>
                <pt idx="1666">
                  <v>0</v>
                </pt>
                <pt idx="1667">
                  <v>0</v>
                </pt>
                <pt idx="1668">
                  <v>0</v>
                </pt>
                <pt idx="1669">
                  <v>0</v>
                </pt>
                <pt idx="1670">
                  <v>0</v>
                </pt>
                <pt idx="1671">
                  <v>0</v>
                </pt>
                <pt idx="1672">
                  <v>0</v>
                </pt>
                <pt idx="1673">
                  <v>0</v>
                </pt>
                <pt idx="1674">
                  <v>0</v>
                </pt>
                <pt idx="1675">
                  <v>0</v>
                </pt>
                <pt idx="1676">
                  <v>0</v>
                </pt>
                <pt idx="1677">
                  <v>0</v>
                </pt>
                <pt idx="1678">
                  <v>0</v>
                </pt>
                <pt idx="1679">
                  <v>0</v>
                </pt>
                <pt idx="1680">
                  <v>0</v>
                </pt>
                <pt idx="1681">
                  <v>0</v>
                </pt>
                <pt idx="1682">
                  <v>0</v>
                </pt>
                <pt idx="1683">
                  <v>0</v>
                </pt>
                <pt idx="1684">
                  <v>0</v>
                </pt>
                <pt idx="1685">
                  <v>0</v>
                </pt>
                <pt idx="1686">
                  <v>0</v>
                </pt>
                <pt idx="1687">
                  <v>0</v>
                </pt>
                <pt idx="1688">
                  <v>0</v>
                </pt>
                <pt idx="1689">
                  <v>0</v>
                </pt>
                <pt idx="1690">
                  <v>0</v>
                </pt>
                <pt idx="1691">
                  <v>0</v>
                </pt>
                <pt idx="1692">
                  <v>0</v>
                </pt>
                <pt idx="1693">
                  <v>0</v>
                </pt>
                <pt idx="1694">
                  <v>0</v>
                </pt>
                <pt idx="1695">
                  <v>0</v>
                </pt>
                <pt idx="1696">
                  <v>0</v>
                </pt>
                <pt idx="1697">
                  <v>0</v>
                </pt>
                <pt idx="1698">
                  <v>0</v>
                </pt>
                <pt idx="1699">
                  <v>0</v>
                </pt>
                <pt idx="1700">
                  <v>0</v>
                </pt>
                <pt idx="1701">
                  <v>0</v>
                </pt>
                <pt idx="1702">
                  <v>0</v>
                </pt>
                <pt idx="1703">
                  <v>0</v>
                </pt>
                <pt idx="1704">
                  <v>0</v>
                </pt>
                <pt idx="1705">
                  <v>0</v>
                </pt>
                <pt idx="1706">
                  <v>0</v>
                </pt>
                <pt idx="1707">
                  <v>0</v>
                </pt>
                <pt idx="1708">
                  <v>0</v>
                </pt>
                <pt idx="1709">
                  <v>0</v>
                </pt>
                <pt idx="1710">
                  <v>0</v>
                </pt>
                <pt idx="1711">
                  <v>0</v>
                </pt>
                <pt idx="1712">
                  <v>0</v>
                </pt>
                <pt idx="1713">
                  <v>0</v>
                </pt>
                <pt idx="1714">
                  <v>0</v>
                </pt>
                <pt idx="1715">
                  <v>0</v>
                </pt>
                <pt idx="1716">
                  <v>0</v>
                </pt>
                <pt idx="1717">
                  <v>0</v>
                </pt>
                <pt idx="1718">
                  <v>0</v>
                </pt>
                <pt idx="1719">
                  <v>0</v>
                </pt>
                <pt idx="1720">
                  <v>0</v>
                </pt>
                <pt idx="1721">
                  <v>0</v>
                </pt>
                <pt idx="1722">
                  <v>0</v>
                </pt>
                <pt idx="1723">
                  <v>0</v>
                </pt>
                <pt idx="1724">
                  <v>0</v>
                </pt>
                <pt idx="1725">
                  <v>0</v>
                </pt>
                <pt idx="1726">
                  <v>0</v>
                </pt>
                <pt idx="1727">
                  <v>0</v>
                </pt>
                <pt idx="1728">
                  <v>0</v>
                </pt>
                <pt idx="1729">
                  <v>0</v>
                </pt>
                <pt idx="1730">
                  <v>0</v>
                </pt>
                <pt idx="1731">
                  <v>0</v>
                </pt>
                <pt idx="1732">
                  <v>0</v>
                </pt>
                <pt idx="1733">
                  <v>0</v>
                </pt>
                <pt idx="1734">
                  <v>0</v>
                </pt>
                <pt idx="1735">
                  <v>0</v>
                </pt>
                <pt idx="1736">
                  <v>0</v>
                </pt>
                <pt idx="1737">
                  <v>0</v>
                </pt>
                <pt idx="1738">
                  <v>0</v>
                </pt>
                <pt idx="1739">
                  <v>0</v>
                </pt>
                <pt idx="1740">
                  <v>0</v>
                </pt>
                <pt idx="1741">
                  <v>0</v>
                </pt>
                <pt idx="1742">
                  <v>0</v>
                </pt>
                <pt idx="1743">
                  <v>0</v>
                </pt>
                <pt idx="1744">
                  <v>0</v>
                </pt>
                <pt idx="1745">
                  <v>0</v>
                </pt>
                <pt idx="1746">
                  <v>0</v>
                </pt>
                <pt idx="1747">
                  <v>0</v>
                </pt>
                <pt idx="1748">
                  <v>0</v>
                </pt>
                <pt idx="1749">
                  <v>0</v>
                </pt>
                <pt idx="1750">
                  <v>0</v>
                </pt>
                <pt idx="1751">
                  <v>0</v>
                </pt>
                <pt idx="1752">
                  <v>0</v>
                </pt>
                <pt idx="1753">
                  <v>0</v>
                </pt>
                <pt idx="1754">
                  <v>0</v>
                </pt>
                <pt idx="1755">
                  <v>0</v>
                </pt>
                <pt idx="1756">
                  <v>0</v>
                </pt>
                <pt idx="1757">
                  <v>0</v>
                </pt>
                <pt idx="1758">
                  <v>0</v>
                </pt>
                <pt idx="1759">
                  <v>0</v>
                </pt>
                <pt idx="1760">
                  <v>0</v>
                </pt>
                <pt idx="1761">
                  <v>0</v>
                </pt>
                <pt idx="1762">
                  <v>0</v>
                </pt>
                <pt idx="1763">
                  <v>0</v>
                </pt>
                <pt idx="1764">
                  <v>0</v>
                </pt>
                <pt idx="1765">
                  <v>0</v>
                </pt>
                <pt idx="1766">
                  <v>0</v>
                </pt>
                <pt idx="1767">
                  <v>0</v>
                </pt>
                <pt idx="1768">
                  <v>0</v>
                </pt>
                <pt idx="1769">
                  <v>0</v>
                </pt>
                <pt idx="1770">
                  <v>0</v>
                </pt>
                <pt idx="1771">
                  <v>0</v>
                </pt>
                <pt idx="1772">
                  <v>0</v>
                </pt>
                <pt idx="1773">
                  <v>0</v>
                </pt>
                <pt idx="1774">
                  <v>0</v>
                </pt>
                <pt idx="1775">
                  <v>0</v>
                </pt>
                <pt idx="1776">
                  <v>0</v>
                </pt>
                <pt idx="1777">
                  <v>0</v>
                </pt>
                <pt idx="1778">
                  <v>0</v>
                </pt>
                <pt idx="1779">
                  <v>0</v>
                </pt>
                <pt idx="1780">
                  <v>0</v>
                </pt>
                <pt idx="1781">
                  <v>0</v>
                </pt>
                <pt idx="1782">
                  <v>0</v>
                </pt>
                <pt idx="1783">
                  <v>0</v>
                </pt>
                <pt idx="1784">
                  <v>0</v>
                </pt>
                <pt idx="1785">
                  <v>0</v>
                </pt>
                <pt idx="1786">
                  <v>0</v>
                </pt>
                <pt idx="1787">
                  <v>0</v>
                </pt>
                <pt idx="1788">
                  <v>0</v>
                </pt>
                <pt idx="1789">
                  <v>0</v>
                </pt>
                <pt idx="1790">
                  <v>0</v>
                </pt>
                <pt idx="1791">
                  <v>0</v>
                </pt>
                <pt idx="1792">
                  <v>0</v>
                </pt>
                <pt idx="1793">
                  <v>0</v>
                </pt>
                <pt idx="1794">
                  <v>0</v>
                </pt>
                <pt idx="1795">
                  <v>0</v>
                </pt>
                <pt idx="1796">
                  <v>0</v>
                </pt>
              </numCache>
            </numRef>
          </val>
          <smooth val="0"/>
        </ser>
        <ser>
          <idx val="3"/>
          <order val="2"/>
          <tx>
            <v>Annual - U Alberta</v>
          </tx>
          <spPr>
            <a:ln xmlns:a="http://schemas.openxmlformats.org/drawingml/2006/main" w="9525" cmpd="sng">
              <a:solidFill>
                <a:srgbClr val="FBBC0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FBBC04"/>
              </a:solidFill>
              <a:ln xmlns:a="http://schemas.openxmlformats.org/drawingml/2006/main" cmpd="sng">
                <a:solidFill>
                  <a:srgbClr val="FBBC04"/>
                </a:solidFill>
                <a:prstDash val="solid"/>
              </a:ln>
            </spPr>
          </marker>
          <cat>
            <strRef>
              <f>'CDN Data'!$A$4:$A$1800</f>
              <strCache>
                <ptCount val="1358"/>
                <pt idx="0">
                  <v>January 1913</v>
                </pt>
                <pt idx="1">
                  <v>February 1913</v>
                </pt>
                <pt idx="2">
                  <v>March 1913</v>
                </pt>
                <pt idx="3">
                  <v>April 1913</v>
                </pt>
                <pt idx="4">
                  <v>May 1913</v>
                </pt>
                <pt idx="5">
                  <v>June 1913</v>
                </pt>
                <pt idx="6">
                  <v>July 1913</v>
                </pt>
                <pt idx="7">
                  <v>August 1913</v>
                </pt>
                <pt idx="8">
                  <v>September 1913</v>
                </pt>
                <pt idx="9">
                  <v>October 1913</v>
                </pt>
                <pt idx="10">
                  <v>November 1913</v>
                </pt>
                <pt idx="11">
                  <v>December 1913</v>
                </pt>
                <pt idx="12">
                  <v>January 1914</v>
                </pt>
                <pt idx="13">
                  <v>February 1914</v>
                </pt>
                <pt idx="14">
                  <v>March 1914</v>
                </pt>
                <pt idx="15">
                  <v>April 1914</v>
                </pt>
                <pt idx="16">
                  <v>May 1914</v>
                </pt>
                <pt idx="17">
                  <v>June 1914</v>
                </pt>
                <pt idx="18">
                  <v>July 1914</v>
                </pt>
                <pt idx="19">
                  <v>August 1914</v>
                </pt>
                <pt idx="20">
                  <v>September 1914</v>
                </pt>
                <pt idx="21">
                  <v>October 1914</v>
                </pt>
                <pt idx="22">
                  <v>November 1914</v>
                </pt>
                <pt idx="23">
                  <v>December 1914</v>
                </pt>
                <pt idx="24">
                  <v>January 1915</v>
                </pt>
                <pt idx="25">
                  <v>February 1915</v>
                </pt>
                <pt idx="26">
                  <v>March 1915</v>
                </pt>
                <pt idx="27">
                  <v>April 1915</v>
                </pt>
                <pt idx="28">
                  <v>May 1915</v>
                </pt>
                <pt idx="29">
                  <v>June 1915</v>
                </pt>
                <pt idx="30">
                  <v>July 1915</v>
                </pt>
                <pt idx="31">
                  <v>August 1915</v>
                </pt>
                <pt idx="32">
                  <v>September 1915</v>
                </pt>
                <pt idx="33">
                  <v>October 1915</v>
                </pt>
                <pt idx="34">
                  <v>November 1915</v>
                </pt>
                <pt idx="35">
                  <v>December 1915</v>
                </pt>
                <pt idx="36">
                  <v>January 1916</v>
                </pt>
                <pt idx="37">
                  <v>February 1916</v>
                </pt>
                <pt idx="38">
                  <v>March 1916</v>
                </pt>
                <pt idx="39">
                  <v>April 1916</v>
                </pt>
                <pt idx="40">
                  <v>May 1916</v>
                </pt>
                <pt idx="41">
                  <v>June 1916</v>
                </pt>
                <pt idx="42">
                  <v>July 1916</v>
                </pt>
                <pt idx="43">
                  <v>August 1916</v>
                </pt>
                <pt idx="44">
                  <v>September 1916</v>
                </pt>
                <pt idx="45">
                  <v>October 1916</v>
                </pt>
                <pt idx="46">
                  <v>November 1916</v>
                </pt>
                <pt idx="47">
                  <v>December 1916</v>
                </pt>
                <pt idx="48">
                  <v>January 1917</v>
                </pt>
                <pt idx="49">
                  <v>February 1917</v>
                </pt>
                <pt idx="50">
                  <v>March 1917</v>
                </pt>
                <pt idx="51">
                  <v>April 1917</v>
                </pt>
                <pt idx="52">
                  <v>May 1917</v>
                </pt>
                <pt idx="53">
                  <v>June 1917</v>
                </pt>
                <pt idx="54">
                  <v>July 1917</v>
                </pt>
                <pt idx="55">
                  <v>August 1917</v>
                </pt>
                <pt idx="56">
                  <v>September 1917</v>
                </pt>
                <pt idx="57">
                  <v>October 1917</v>
                </pt>
                <pt idx="58">
                  <v>November 1917</v>
                </pt>
                <pt idx="59">
                  <v>December 1917</v>
                </pt>
                <pt idx="60">
                  <v>January 1918</v>
                </pt>
                <pt idx="61">
                  <v>February 1918</v>
                </pt>
                <pt idx="62">
                  <v>March 1918</v>
                </pt>
                <pt idx="63">
                  <v>April 1918</v>
                </pt>
                <pt idx="64">
                  <v>May 1918</v>
                </pt>
                <pt idx="65">
                  <v>June 1918</v>
                </pt>
                <pt idx="66">
                  <v>July 1918</v>
                </pt>
                <pt idx="67">
                  <v>August 1918</v>
                </pt>
                <pt idx="68">
                  <v>September 1918</v>
                </pt>
                <pt idx="69">
                  <v>October 1918</v>
                </pt>
                <pt idx="70">
                  <v>November 1918</v>
                </pt>
                <pt idx="71">
                  <v>December 1918</v>
                </pt>
                <pt idx="72">
                  <v>January 1919</v>
                </pt>
                <pt idx="73">
                  <v>February 1919</v>
                </pt>
                <pt idx="74">
                  <v>March 1919</v>
                </pt>
                <pt idx="75">
                  <v>April 1919</v>
                </pt>
                <pt idx="76">
                  <v>May 1919</v>
                </pt>
                <pt idx="77">
                  <v>June 1919</v>
                </pt>
                <pt idx="78">
                  <v>July 1919</v>
                </pt>
                <pt idx="79">
                  <v>August 1919</v>
                </pt>
                <pt idx="80">
                  <v>September 1919</v>
                </pt>
                <pt idx="81">
                  <v>October 1919</v>
                </pt>
                <pt idx="82">
                  <v>November 1919</v>
                </pt>
                <pt idx="83">
                  <v>December 1919</v>
                </pt>
                <pt idx="84">
                  <v>January 1920</v>
                </pt>
                <pt idx="85">
                  <v>February 1920</v>
                </pt>
                <pt idx="86">
                  <v>March 1920</v>
                </pt>
                <pt idx="87">
                  <v>April 1920</v>
                </pt>
                <pt idx="88">
                  <v>May 1920</v>
                </pt>
                <pt idx="89">
                  <v>June 1920</v>
                </pt>
                <pt idx="90">
                  <v>July 1920</v>
                </pt>
                <pt idx="91">
                  <v>August 1920</v>
                </pt>
                <pt idx="92">
                  <v>September 1920</v>
                </pt>
                <pt idx="93">
                  <v>October 1920</v>
                </pt>
                <pt idx="94">
                  <v>November 1920</v>
                </pt>
                <pt idx="95">
                  <v>December 1920</v>
                </pt>
                <pt idx="96">
                  <v>January 1921</v>
                </pt>
                <pt idx="97">
                  <v>February 1921</v>
                </pt>
                <pt idx="98">
                  <v>March 1921</v>
                </pt>
                <pt idx="99">
                  <v>April 1921</v>
                </pt>
                <pt idx="100">
                  <v>May 1921</v>
                </pt>
                <pt idx="101">
                  <v>June 1921</v>
                </pt>
                <pt idx="102">
                  <v>July 1921</v>
                </pt>
                <pt idx="103">
                  <v>August 1921</v>
                </pt>
                <pt idx="104">
                  <v>September 1921</v>
                </pt>
                <pt idx="105">
                  <v>October 1921</v>
                </pt>
                <pt idx="106">
                  <v>November 1921</v>
                </pt>
                <pt idx="107">
                  <v>December 1921</v>
                </pt>
                <pt idx="108">
                  <v>January 1922</v>
                </pt>
                <pt idx="109">
                  <v>February 1922</v>
                </pt>
                <pt idx="110">
                  <v>March 1922</v>
                </pt>
                <pt idx="111">
                  <v>April 1922</v>
                </pt>
                <pt idx="112">
                  <v>May 1922</v>
                </pt>
                <pt idx="113">
                  <v>June 1922</v>
                </pt>
                <pt idx="114">
                  <v>July 1922</v>
                </pt>
                <pt idx="115">
                  <v>August 1922</v>
                </pt>
                <pt idx="116">
                  <v>September 1922</v>
                </pt>
                <pt idx="117">
                  <v>October 1922</v>
                </pt>
                <pt idx="118">
                  <v>November 1922</v>
                </pt>
                <pt idx="119">
                  <v>December 1922</v>
                </pt>
                <pt idx="120">
                  <v>January 1923</v>
                </pt>
                <pt idx="121">
                  <v>February 1923</v>
                </pt>
                <pt idx="122">
                  <v>March 1923</v>
                </pt>
                <pt idx="123">
                  <v>April 1923</v>
                </pt>
                <pt idx="124">
                  <v>May 1923</v>
                </pt>
                <pt idx="125">
                  <v>June 1923</v>
                </pt>
                <pt idx="126">
                  <v>July 1923</v>
                </pt>
                <pt idx="127">
                  <v>August 1923</v>
                </pt>
                <pt idx="128">
                  <v>September 1923</v>
                </pt>
                <pt idx="129">
                  <v>October 1923</v>
                </pt>
                <pt idx="130">
                  <v>November 1923</v>
                </pt>
                <pt idx="131">
                  <v>December 1923</v>
                </pt>
                <pt idx="132">
                  <v>January 1924</v>
                </pt>
                <pt idx="133">
                  <v>February 1924</v>
                </pt>
                <pt idx="134">
                  <v>March 1924</v>
                </pt>
                <pt idx="135">
                  <v>April 1924</v>
                </pt>
                <pt idx="136">
                  <v>May 1924</v>
                </pt>
                <pt idx="137">
                  <v>June 1924</v>
                </pt>
                <pt idx="138">
                  <v>July 1924</v>
                </pt>
                <pt idx="139">
                  <v>August 1924</v>
                </pt>
                <pt idx="140">
                  <v>September 1924</v>
                </pt>
                <pt idx="141">
                  <v>October 1924</v>
                </pt>
                <pt idx="142">
                  <v>November 1924</v>
                </pt>
                <pt idx="143">
                  <v>December 1924</v>
                </pt>
                <pt idx="144">
                  <v>January 1925</v>
                </pt>
                <pt idx="145">
                  <v>February 1925</v>
                </pt>
                <pt idx="146">
                  <v>March 1925</v>
                </pt>
                <pt idx="147">
                  <v>April 1925</v>
                </pt>
                <pt idx="148">
                  <v>May 1925</v>
                </pt>
                <pt idx="149">
                  <v>June 1925</v>
                </pt>
                <pt idx="150">
                  <v>July 1925</v>
                </pt>
                <pt idx="151">
                  <v>August 1925</v>
                </pt>
                <pt idx="152">
                  <v>September 1925</v>
                </pt>
                <pt idx="153">
                  <v>October 1925</v>
                </pt>
                <pt idx="154">
                  <v>November 1925</v>
                </pt>
                <pt idx="155">
                  <v>December 1925</v>
                </pt>
                <pt idx="156">
                  <v>January 1926</v>
                </pt>
                <pt idx="157">
                  <v>February 1926</v>
                </pt>
                <pt idx="158">
                  <v>March 1926</v>
                </pt>
                <pt idx="159">
                  <v>April 1926</v>
                </pt>
                <pt idx="160">
                  <v>May 1926</v>
                </pt>
                <pt idx="161">
                  <v>June 1926</v>
                </pt>
                <pt idx="162">
                  <v>July 1926</v>
                </pt>
                <pt idx="163">
                  <v>August 1926</v>
                </pt>
                <pt idx="164">
                  <v>September 1926</v>
                </pt>
                <pt idx="165">
                  <v>October 1926</v>
                </pt>
                <pt idx="166">
                  <v>November 1926</v>
                </pt>
                <pt idx="167">
                  <v>December 1926</v>
                </pt>
                <pt idx="168">
                  <v>January 1927</v>
                </pt>
                <pt idx="169">
                  <v>February 1927</v>
                </pt>
                <pt idx="170">
                  <v>March 1927</v>
                </pt>
                <pt idx="171">
                  <v>April 1927</v>
                </pt>
                <pt idx="172">
                  <v>May 1927</v>
                </pt>
                <pt idx="173">
                  <v>June 1927</v>
                </pt>
                <pt idx="174">
                  <v>July 1927</v>
                </pt>
                <pt idx="175">
                  <v>August 1927</v>
                </pt>
                <pt idx="176">
                  <v>September 1927</v>
                </pt>
                <pt idx="177">
                  <v>October 1927</v>
                </pt>
                <pt idx="178">
                  <v>November 1927</v>
                </pt>
                <pt idx="179">
                  <v>December 1927</v>
                </pt>
                <pt idx="180">
                  <v>January 1928</v>
                </pt>
                <pt idx="181">
                  <v>February 1928</v>
                </pt>
                <pt idx="182">
                  <v>March 1928</v>
                </pt>
                <pt idx="183">
                  <v>April 1928</v>
                </pt>
                <pt idx="184">
                  <v>May 1928</v>
                </pt>
                <pt idx="185">
                  <v>June 1928</v>
                </pt>
                <pt idx="186">
                  <v>July 1928</v>
                </pt>
                <pt idx="187">
                  <v>August 1928</v>
                </pt>
                <pt idx="188">
                  <v>September 1928</v>
                </pt>
                <pt idx="189">
                  <v>October 1928</v>
                </pt>
                <pt idx="190">
                  <v>November 1928</v>
                </pt>
                <pt idx="191">
                  <v>December 1928</v>
                </pt>
                <pt idx="192">
                  <v>January 1929</v>
                </pt>
                <pt idx="193">
                  <v>February 1929</v>
                </pt>
                <pt idx="194">
                  <v>March 1929</v>
                </pt>
                <pt idx="195">
                  <v>April 1929</v>
                </pt>
                <pt idx="196">
                  <v>May 1929</v>
                </pt>
                <pt idx="197">
                  <v>June 1929</v>
                </pt>
                <pt idx="198">
                  <v>July 1929</v>
                </pt>
                <pt idx="199">
                  <v>August 1929</v>
                </pt>
                <pt idx="200">
                  <v>September 1929</v>
                </pt>
                <pt idx="201">
                  <v>October 1929</v>
                </pt>
                <pt idx="202">
                  <v>November 1929</v>
                </pt>
                <pt idx="203">
                  <v>December 1929</v>
                </pt>
                <pt idx="204">
                  <v>January 1930</v>
                </pt>
                <pt idx="205">
                  <v>February 1930</v>
                </pt>
                <pt idx="206">
                  <v>March 1930</v>
                </pt>
                <pt idx="207">
                  <v>April 1930</v>
                </pt>
                <pt idx="208">
                  <v>May 1930</v>
                </pt>
                <pt idx="209">
                  <v>June 1930</v>
                </pt>
                <pt idx="210">
                  <v>July 1930</v>
                </pt>
                <pt idx="211">
                  <v>August 1930</v>
                </pt>
                <pt idx="212">
                  <v>September 1930</v>
                </pt>
                <pt idx="213">
                  <v>October 1930</v>
                </pt>
                <pt idx="214">
                  <v>November 1930</v>
                </pt>
                <pt idx="215">
                  <v>December 1930</v>
                </pt>
                <pt idx="216">
                  <v>January 1931</v>
                </pt>
                <pt idx="217">
                  <v>February 1931</v>
                </pt>
                <pt idx="218">
                  <v>March 1931</v>
                </pt>
                <pt idx="219">
                  <v>April 1931</v>
                </pt>
                <pt idx="220">
                  <v>May 1931</v>
                </pt>
                <pt idx="221">
                  <v>June 1931</v>
                </pt>
                <pt idx="222">
                  <v>July 1931</v>
                </pt>
                <pt idx="223">
                  <v>August 1931</v>
                </pt>
                <pt idx="224">
                  <v>September 1931</v>
                </pt>
                <pt idx="225">
                  <v>October 1931</v>
                </pt>
                <pt idx="226">
                  <v>November 1931</v>
                </pt>
                <pt idx="227">
                  <v>December 1931</v>
                </pt>
                <pt idx="228">
                  <v>January 1932</v>
                </pt>
                <pt idx="229">
                  <v>February 1932</v>
                </pt>
                <pt idx="230">
                  <v>March 1932</v>
                </pt>
                <pt idx="231">
                  <v>April 1932</v>
                </pt>
                <pt idx="232">
                  <v>May 1932</v>
                </pt>
                <pt idx="233">
                  <v>June 1932</v>
                </pt>
                <pt idx="234">
                  <v>July 1932</v>
                </pt>
                <pt idx="235">
                  <v>August 1932</v>
                </pt>
                <pt idx="236">
                  <v>September 1932</v>
                </pt>
                <pt idx="237">
                  <v>October 1932</v>
                </pt>
                <pt idx="238">
                  <v>November 1932</v>
                </pt>
                <pt idx="239">
                  <v>December 1932</v>
                </pt>
                <pt idx="240">
                  <v>January 1933</v>
                </pt>
                <pt idx="241">
                  <v>February 1933</v>
                </pt>
                <pt idx="242">
                  <v>March 1933</v>
                </pt>
                <pt idx="243">
                  <v>April 1933</v>
                </pt>
                <pt idx="244">
                  <v>May 1933</v>
                </pt>
                <pt idx="245">
                  <v>June 1933</v>
                </pt>
                <pt idx="246">
                  <v>July 1933</v>
                </pt>
                <pt idx="247">
                  <v>August 1933</v>
                </pt>
                <pt idx="248">
                  <v>September 1933</v>
                </pt>
                <pt idx="249">
                  <v>October 1933</v>
                </pt>
                <pt idx="250">
                  <v>November 1933</v>
                </pt>
                <pt idx="251">
                  <v>December 1933</v>
                </pt>
                <pt idx="252">
                  <v>January 1934</v>
                </pt>
                <pt idx="253">
                  <v>February 1934</v>
                </pt>
                <pt idx="254">
                  <v>March 1934</v>
                </pt>
                <pt idx="255">
                  <v>April 1934</v>
                </pt>
                <pt idx="256">
                  <v>May 1934</v>
                </pt>
                <pt idx="257">
                  <v>June 1934</v>
                </pt>
                <pt idx="258">
                  <v>July 1934</v>
                </pt>
                <pt idx="259">
                  <v>August 1934</v>
                </pt>
                <pt idx="260">
                  <v>September 1934</v>
                </pt>
                <pt idx="261">
                  <v>October 1934</v>
                </pt>
                <pt idx="262">
                  <v>November 1934</v>
                </pt>
                <pt idx="263">
                  <v>December 1934</v>
                </pt>
                <pt idx="264">
                  <v>January 1935</v>
                </pt>
                <pt idx="265">
                  <v>February 1935</v>
                </pt>
                <pt idx="266">
                  <v>March 1935</v>
                </pt>
                <pt idx="267">
                  <v>April 1935</v>
                </pt>
                <pt idx="268">
                  <v>May 1935</v>
                </pt>
                <pt idx="269">
                  <v>June 1935</v>
                </pt>
                <pt idx="270">
                  <v>July 1935</v>
                </pt>
                <pt idx="271">
                  <v>August 1935</v>
                </pt>
                <pt idx="272">
                  <v>September 1935</v>
                </pt>
                <pt idx="273">
                  <v>October 1935</v>
                </pt>
                <pt idx="274">
                  <v>November 1935</v>
                </pt>
                <pt idx="275">
                  <v>December 1935</v>
                </pt>
                <pt idx="276">
                  <v>January 1936</v>
                </pt>
                <pt idx="277">
                  <v>February 1936</v>
                </pt>
                <pt idx="278">
                  <v>March 1936</v>
                </pt>
                <pt idx="279">
                  <v>April 1936</v>
                </pt>
                <pt idx="280">
                  <v>May 1936</v>
                </pt>
                <pt idx="281">
                  <v>June 1936</v>
                </pt>
                <pt idx="282">
                  <v>July 1936</v>
                </pt>
                <pt idx="283">
                  <v>August 1936</v>
                </pt>
                <pt idx="284">
                  <v>September 1936</v>
                </pt>
                <pt idx="285">
                  <v>October 1936</v>
                </pt>
                <pt idx="286">
                  <v>November 1936</v>
                </pt>
                <pt idx="287">
                  <v>December 1936</v>
                </pt>
                <pt idx="288">
                  <v>January 1937</v>
                </pt>
                <pt idx="289">
                  <v>February 1937</v>
                </pt>
                <pt idx="290">
                  <v>March 1937</v>
                </pt>
                <pt idx="291">
                  <v>April 1937</v>
                </pt>
                <pt idx="292">
                  <v>May 1937</v>
                </pt>
                <pt idx="293">
                  <v>June 1937</v>
                </pt>
                <pt idx="294">
                  <v>July 1937</v>
                </pt>
                <pt idx="295">
                  <v>August 1937</v>
                </pt>
                <pt idx="296">
                  <v>September 1937</v>
                </pt>
                <pt idx="297">
                  <v>October 1937</v>
                </pt>
                <pt idx="298">
                  <v>November 1937</v>
                </pt>
                <pt idx="299">
                  <v>December 1937</v>
                </pt>
                <pt idx="300">
                  <v>January 1938</v>
                </pt>
                <pt idx="301">
                  <v>February 1938</v>
                </pt>
                <pt idx="302">
                  <v>March 1938</v>
                </pt>
                <pt idx="303">
                  <v>April 1938</v>
                </pt>
                <pt idx="304">
                  <v>May 1938</v>
                </pt>
                <pt idx="305">
                  <v>June 1938</v>
                </pt>
                <pt idx="306">
                  <v>July 1938</v>
                </pt>
                <pt idx="307">
                  <v>August 1938</v>
                </pt>
                <pt idx="308">
                  <v>September 1938</v>
                </pt>
                <pt idx="309">
                  <v>October 1938</v>
                </pt>
                <pt idx="310">
                  <v>November 1938</v>
                </pt>
                <pt idx="311">
                  <v>December 1938</v>
                </pt>
                <pt idx="312">
                  <v>January 1939</v>
                </pt>
                <pt idx="313">
                  <v>February 1939</v>
                </pt>
                <pt idx="314">
                  <v>March 1939</v>
                </pt>
                <pt idx="315">
                  <v>April 1939</v>
                </pt>
                <pt idx="316">
                  <v>May 1939</v>
                </pt>
                <pt idx="317">
                  <v>June 1939</v>
                </pt>
                <pt idx="318">
                  <v>July 1939</v>
                </pt>
                <pt idx="319">
                  <v>August 1939</v>
                </pt>
                <pt idx="320">
                  <v>September 1939</v>
                </pt>
                <pt idx="321">
                  <v>October 1939</v>
                </pt>
                <pt idx="322">
                  <v>November 1939</v>
                </pt>
                <pt idx="323">
                  <v>December 1939</v>
                </pt>
                <pt idx="324">
                  <v>January 1940</v>
                </pt>
                <pt idx="325">
                  <v>February 1940</v>
                </pt>
                <pt idx="326">
                  <v>March 1940</v>
                </pt>
                <pt idx="327">
                  <v>April 1940</v>
                </pt>
                <pt idx="328">
                  <v>May 1940</v>
                </pt>
                <pt idx="329">
                  <v>June 1940</v>
                </pt>
                <pt idx="330">
                  <v>July 1940</v>
                </pt>
                <pt idx="331">
                  <v>August 1940</v>
                </pt>
                <pt idx="332">
                  <v>September 1940</v>
                </pt>
                <pt idx="333">
                  <v>October 1940</v>
                </pt>
                <pt idx="334">
                  <v>November 1940</v>
                </pt>
                <pt idx="335">
                  <v>December 1940</v>
                </pt>
                <pt idx="336">
                  <v>January 1941</v>
                </pt>
                <pt idx="337">
                  <v>February 1941</v>
                </pt>
                <pt idx="338">
                  <v>March 1941</v>
                </pt>
                <pt idx="339">
                  <v>April 1941</v>
                </pt>
                <pt idx="340">
                  <v>May 1941</v>
                </pt>
                <pt idx="341">
                  <v>June 1941</v>
                </pt>
                <pt idx="342">
                  <v>July 1941</v>
                </pt>
                <pt idx="343">
                  <v>August 1941</v>
                </pt>
                <pt idx="344">
                  <v>September 1941</v>
                </pt>
                <pt idx="345">
                  <v>October 1941</v>
                </pt>
                <pt idx="346">
                  <v>November 1941</v>
                </pt>
                <pt idx="347">
                  <v>December 1941</v>
                </pt>
                <pt idx="348">
                  <v>January 1942</v>
                </pt>
                <pt idx="349">
                  <v>February 1942</v>
                </pt>
                <pt idx="350">
                  <v>March 1942</v>
                </pt>
                <pt idx="351">
                  <v>April 1942</v>
                </pt>
                <pt idx="352">
                  <v>May 1942</v>
                </pt>
                <pt idx="353">
                  <v>June 1942</v>
                </pt>
                <pt idx="354">
                  <v>July 1942</v>
                </pt>
                <pt idx="355">
                  <v>August 1942</v>
                </pt>
                <pt idx="356">
                  <v>September 1942</v>
                </pt>
                <pt idx="357">
                  <v>October 1942</v>
                </pt>
                <pt idx="358">
                  <v>November 1942</v>
                </pt>
                <pt idx="359">
                  <v>December 1942</v>
                </pt>
                <pt idx="360">
                  <v>January 1943</v>
                </pt>
                <pt idx="361">
                  <v>February 1943</v>
                </pt>
                <pt idx="362">
                  <v>March 1943</v>
                </pt>
                <pt idx="363">
                  <v>April 1943</v>
                </pt>
                <pt idx="364">
                  <v>May 1943</v>
                </pt>
                <pt idx="365">
                  <v>June 1943</v>
                </pt>
                <pt idx="366">
                  <v>July 1943</v>
                </pt>
                <pt idx="367">
                  <v>August 1943</v>
                </pt>
                <pt idx="368">
                  <v>September 1943</v>
                </pt>
                <pt idx="369">
                  <v>October 1943</v>
                </pt>
                <pt idx="370">
                  <v>November 1943</v>
                </pt>
                <pt idx="371">
                  <v>December 1943</v>
                </pt>
                <pt idx="372">
                  <v>January 1944</v>
                </pt>
                <pt idx="373">
                  <v>February 1944</v>
                </pt>
                <pt idx="374">
                  <v>March 1944</v>
                </pt>
                <pt idx="375">
                  <v>April 1944</v>
                </pt>
                <pt idx="376">
                  <v>May 1944</v>
                </pt>
                <pt idx="377">
                  <v>June 1944</v>
                </pt>
                <pt idx="378">
                  <v>July 1944</v>
                </pt>
                <pt idx="379">
                  <v>August 1944</v>
                </pt>
                <pt idx="380">
                  <v>September 1944</v>
                </pt>
                <pt idx="381">
                  <v>October 1944</v>
                </pt>
                <pt idx="382">
                  <v>November 1944</v>
                </pt>
                <pt idx="383">
                  <v>December 1944</v>
                </pt>
                <pt idx="384">
                  <v>January 1945</v>
                </pt>
                <pt idx="385">
                  <v>February 1945</v>
                </pt>
                <pt idx="386">
                  <v>March 1945</v>
                </pt>
                <pt idx="387">
                  <v>April 1945</v>
                </pt>
                <pt idx="388">
                  <v>May 1945</v>
                </pt>
                <pt idx="389">
                  <v>June 1945</v>
                </pt>
                <pt idx="390">
                  <v>July 1945</v>
                </pt>
                <pt idx="391">
                  <v>August 1945</v>
                </pt>
                <pt idx="392">
                  <v>September 1945</v>
                </pt>
                <pt idx="393">
                  <v>October 1945</v>
                </pt>
                <pt idx="394">
                  <v>November 1945</v>
                </pt>
                <pt idx="395">
                  <v>December 1945</v>
                </pt>
                <pt idx="396">
                  <v>January 1946</v>
                </pt>
                <pt idx="397">
                  <v>February 1946</v>
                </pt>
                <pt idx="398">
                  <v>March 1946</v>
                </pt>
                <pt idx="399">
                  <v>April 1946</v>
                </pt>
                <pt idx="400">
                  <v>May 1946</v>
                </pt>
                <pt idx="401">
                  <v>June 1946</v>
                </pt>
                <pt idx="402">
                  <v>July 1946</v>
                </pt>
                <pt idx="403">
                  <v>August 1946</v>
                </pt>
                <pt idx="404">
                  <v>September 1946</v>
                </pt>
                <pt idx="405">
                  <v>October 1946</v>
                </pt>
                <pt idx="406">
                  <v>November 1946</v>
                </pt>
                <pt idx="407">
                  <v>December 1946</v>
                </pt>
                <pt idx="408">
                  <v>January 1947</v>
                </pt>
                <pt idx="409">
                  <v>February 1947</v>
                </pt>
                <pt idx="410">
                  <v>March 1947</v>
                </pt>
                <pt idx="411">
                  <v>April 1947</v>
                </pt>
                <pt idx="412">
                  <v>May 1947</v>
                </pt>
                <pt idx="413">
                  <v>June 1947</v>
                </pt>
                <pt idx="414">
                  <v>July 1947</v>
                </pt>
                <pt idx="415">
                  <v>August 1947</v>
                </pt>
                <pt idx="416">
                  <v>September 1947</v>
                </pt>
                <pt idx="417">
                  <v>October 1947</v>
                </pt>
                <pt idx="418">
                  <v>November 1947</v>
                </pt>
                <pt idx="419">
                  <v>December 1947</v>
                </pt>
                <pt idx="420">
                  <v>January 1948</v>
                </pt>
                <pt idx="421">
                  <v>February 1948</v>
                </pt>
                <pt idx="422">
                  <v>March 1948</v>
                </pt>
                <pt idx="423">
                  <v>April 1948</v>
                </pt>
                <pt idx="424">
                  <v>May 1948</v>
                </pt>
                <pt idx="425">
                  <v>June 1948</v>
                </pt>
                <pt idx="426">
                  <v>July 1948</v>
                </pt>
                <pt idx="427">
                  <v>August 1948</v>
                </pt>
                <pt idx="428">
                  <v>September 1948</v>
                </pt>
                <pt idx="429">
                  <v>October 1948</v>
                </pt>
                <pt idx="430">
                  <v>November 1948</v>
                </pt>
                <pt idx="431">
                  <v>December 1948</v>
                </pt>
                <pt idx="432">
                  <v>January 1949</v>
                </pt>
                <pt idx="433">
                  <v>February 1949</v>
                </pt>
                <pt idx="434">
                  <v>March 1949</v>
                </pt>
                <pt idx="435">
                  <v>April 1949</v>
                </pt>
                <pt idx="436">
                  <v>May 1949</v>
                </pt>
                <pt idx="437">
                  <v>June 1949</v>
                </pt>
                <pt idx="438">
                  <v>July 1949</v>
                </pt>
                <pt idx="439">
                  <v>August 1949</v>
                </pt>
                <pt idx="440">
                  <v>September 1949</v>
                </pt>
                <pt idx="441">
                  <v>October 1949</v>
                </pt>
                <pt idx="442">
                  <v>November 1949</v>
                </pt>
                <pt idx="443">
                  <v>December 1949</v>
                </pt>
                <pt idx="444">
                  <v>January 1950</v>
                </pt>
                <pt idx="445">
                  <v>February 1950</v>
                </pt>
                <pt idx="446">
                  <v>March 1950</v>
                </pt>
                <pt idx="447">
                  <v>April 1950</v>
                </pt>
                <pt idx="448">
                  <v>May 1950</v>
                </pt>
                <pt idx="449">
                  <v>June 1950</v>
                </pt>
                <pt idx="450">
                  <v>July 1950</v>
                </pt>
                <pt idx="451">
                  <v>August 1950</v>
                </pt>
                <pt idx="452">
                  <v>September 1950</v>
                </pt>
                <pt idx="453">
                  <v>October 1950</v>
                </pt>
                <pt idx="454">
                  <v>November 1950</v>
                </pt>
                <pt idx="455">
                  <v>December 1950</v>
                </pt>
                <pt idx="456">
                  <v>January 1951</v>
                </pt>
                <pt idx="457">
                  <v>February 1951</v>
                </pt>
                <pt idx="458">
                  <v>March 1951</v>
                </pt>
                <pt idx="459">
                  <v>April 1951</v>
                </pt>
                <pt idx="460">
                  <v>May 1951</v>
                </pt>
                <pt idx="461">
                  <v>June 1951</v>
                </pt>
                <pt idx="462">
                  <v>July 1951</v>
                </pt>
                <pt idx="463">
                  <v>August 1951</v>
                </pt>
                <pt idx="464">
                  <v>September 1951</v>
                </pt>
                <pt idx="465">
                  <v>October 1951</v>
                </pt>
                <pt idx="466">
                  <v>November 1951</v>
                </pt>
                <pt idx="467">
                  <v>December 1951</v>
                </pt>
                <pt idx="468">
                  <v>January 1952</v>
                </pt>
                <pt idx="469">
                  <v>February 1952</v>
                </pt>
                <pt idx="470">
                  <v>March 1952</v>
                </pt>
                <pt idx="471">
                  <v>April 1952</v>
                </pt>
                <pt idx="472">
                  <v>May 1952</v>
                </pt>
                <pt idx="473">
                  <v>June 1952</v>
                </pt>
                <pt idx="474">
                  <v>July 1952</v>
                </pt>
                <pt idx="475">
                  <v>August 1952</v>
                </pt>
                <pt idx="476">
                  <v>September 1952</v>
                </pt>
                <pt idx="477">
                  <v>October 1952</v>
                </pt>
                <pt idx="478">
                  <v>November 1952</v>
                </pt>
                <pt idx="479">
                  <v>December 1952</v>
                </pt>
                <pt idx="480">
                  <v>January 1953</v>
                </pt>
                <pt idx="481">
                  <v>February 1953</v>
                </pt>
                <pt idx="482">
                  <v>March 1953</v>
                </pt>
                <pt idx="483">
                  <v>April 1953</v>
                </pt>
                <pt idx="484">
                  <v>May 1953</v>
                </pt>
                <pt idx="485">
                  <v>June 1953</v>
                </pt>
                <pt idx="486">
                  <v>July 1953</v>
                </pt>
                <pt idx="487">
                  <v>August 1953</v>
                </pt>
                <pt idx="488">
                  <v>September 1953</v>
                </pt>
                <pt idx="489">
                  <v>October 1953</v>
                </pt>
                <pt idx="490">
                  <v>November 1953</v>
                </pt>
                <pt idx="491">
                  <v>December 1953</v>
                </pt>
                <pt idx="492">
                  <v>January 1954</v>
                </pt>
                <pt idx="493">
                  <v>February 1954</v>
                </pt>
                <pt idx="494">
                  <v>March 1954</v>
                </pt>
                <pt idx="495">
                  <v>April 1954</v>
                </pt>
                <pt idx="496">
                  <v>May 1954</v>
                </pt>
                <pt idx="497">
                  <v>June 1954</v>
                </pt>
                <pt idx="498">
                  <v>July 1954</v>
                </pt>
                <pt idx="499">
                  <v>August 1954</v>
                </pt>
                <pt idx="500">
                  <v>September 1954</v>
                </pt>
                <pt idx="501">
                  <v>October 1954</v>
                </pt>
                <pt idx="502">
                  <v>November 1954</v>
                </pt>
                <pt idx="503">
                  <v>December 1954</v>
                </pt>
                <pt idx="504">
                  <v>January 1955</v>
                </pt>
                <pt idx="505">
                  <v>February 1955</v>
                </pt>
                <pt idx="506">
                  <v>March 1955</v>
                </pt>
                <pt idx="507">
                  <v>April 1955</v>
                </pt>
                <pt idx="508">
                  <v>May 1955</v>
                </pt>
                <pt idx="509">
                  <v>June 1955</v>
                </pt>
                <pt idx="510">
                  <v>July 1955</v>
                </pt>
                <pt idx="511">
                  <v>August 1955</v>
                </pt>
                <pt idx="512">
                  <v>September 1955</v>
                </pt>
                <pt idx="513">
                  <v>October 1955</v>
                </pt>
                <pt idx="514">
                  <v>November 1955</v>
                </pt>
                <pt idx="515">
                  <v>December 1955</v>
                </pt>
                <pt idx="516">
                  <v>January 1956</v>
                </pt>
                <pt idx="517">
                  <v>February 1956</v>
                </pt>
                <pt idx="518">
                  <v>March 1956</v>
                </pt>
                <pt idx="519">
                  <v>April 1956</v>
                </pt>
                <pt idx="520">
                  <v>May 1956</v>
                </pt>
                <pt idx="521">
                  <v>June 1956</v>
                </pt>
                <pt idx="522">
                  <v>July 1956</v>
                </pt>
                <pt idx="523">
                  <v>August 1956</v>
                </pt>
                <pt idx="524">
                  <v>September 1956</v>
                </pt>
                <pt idx="525">
                  <v>October 1956</v>
                </pt>
                <pt idx="526">
                  <v>November 1956</v>
                </pt>
                <pt idx="527">
                  <v>December 1956</v>
                </pt>
                <pt idx="528">
                  <v>January 1957</v>
                </pt>
                <pt idx="529">
                  <v>February 1957</v>
                </pt>
                <pt idx="530">
                  <v>March 1957</v>
                </pt>
                <pt idx="531">
                  <v>April 1957</v>
                </pt>
                <pt idx="532">
                  <v>May 1957</v>
                </pt>
                <pt idx="533">
                  <v>June 1957</v>
                </pt>
                <pt idx="534">
                  <v>July 1957</v>
                </pt>
                <pt idx="535">
                  <v>August 1957</v>
                </pt>
                <pt idx="536">
                  <v>September 1957</v>
                </pt>
                <pt idx="537">
                  <v>October 1957</v>
                </pt>
                <pt idx="538">
                  <v>November 1957</v>
                </pt>
                <pt idx="539">
                  <v>December 1957</v>
                </pt>
                <pt idx="540">
                  <v>January 1958</v>
                </pt>
                <pt idx="541">
                  <v>February 1958</v>
                </pt>
                <pt idx="542">
                  <v>March 1958</v>
                </pt>
                <pt idx="543">
                  <v>April 1958</v>
                </pt>
                <pt idx="544">
                  <v>May 1958</v>
                </pt>
                <pt idx="545">
                  <v>June 1958</v>
                </pt>
                <pt idx="546">
                  <v>July 1958</v>
                </pt>
                <pt idx="547">
                  <v>August 1958</v>
                </pt>
                <pt idx="548">
                  <v>September 1958</v>
                </pt>
                <pt idx="549">
                  <v>October 1958</v>
                </pt>
                <pt idx="550">
                  <v>November 1958</v>
                </pt>
                <pt idx="551">
                  <v>December 1958</v>
                </pt>
                <pt idx="552">
                  <v>January 1959</v>
                </pt>
                <pt idx="553">
                  <v>February 1959</v>
                </pt>
                <pt idx="554">
                  <v>March 1959</v>
                </pt>
                <pt idx="555">
                  <v>April 1959</v>
                </pt>
                <pt idx="556">
                  <v>May 1959</v>
                </pt>
                <pt idx="557">
                  <v>June 1959</v>
                </pt>
                <pt idx="558">
                  <v>July 1959</v>
                </pt>
                <pt idx="559">
                  <v>August 1959</v>
                </pt>
                <pt idx="560">
                  <v>September 1959</v>
                </pt>
                <pt idx="561">
                  <v>October 1959</v>
                </pt>
                <pt idx="562">
                  <v>November 1959</v>
                </pt>
                <pt idx="563">
                  <v>December 1959</v>
                </pt>
                <pt idx="564">
                  <v>January 1960</v>
                </pt>
                <pt idx="565">
                  <v>February 1960</v>
                </pt>
                <pt idx="566">
                  <v>March 1960</v>
                </pt>
                <pt idx="567">
                  <v>April 1960</v>
                </pt>
                <pt idx="568">
                  <v>May 1960</v>
                </pt>
                <pt idx="569">
                  <v>June 1960</v>
                </pt>
                <pt idx="570">
                  <v>July 1960</v>
                </pt>
                <pt idx="571">
                  <v>August 1960</v>
                </pt>
                <pt idx="572">
                  <v>September 1960</v>
                </pt>
                <pt idx="573">
                  <v>October 1960</v>
                </pt>
                <pt idx="574">
                  <v>November 1960</v>
                </pt>
                <pt idx="575">
                  <v>December 1960</v>
                </pt>
                <pt idx="576">
                  <v>January 1961</v>
                </pt>
                <pt idx="577">
                  <v>February 1961</v>
                </pt>
                <pt idx="578">
                  <v>March 1961</v>
                </pt>
                <pt idx="579">
                  <v>April 1961</v>
                </pt>
                <pt idx="580">
                  <v>May 1961</v>
                </pt>
                <pt idx="581">
                  <v>June 1961</v>
                </pt>
                <pt idx="582">
                  <v>July 1961</v>
                </pt>
                <pt idx="583">
                  <v>August 1961</v>
                </pt>
                <pt idx="584">
                  <v>September 1961</v>
                </pt>
                <pt idx="585">
                  <v>October 1961</v>
                </pt>
                <pt idx="586">
                  <v>November 1961</v>
                </pt>
                <pt idx="587">
                  <v>December 1961</v>
                </pt>
                <pt idx="588">
                  <v>January 1962</v>
                </pt>
                <pt idx="589">
                  <v>February 1962</v>
                </pt>
                <pt idx="590">
                  <v>March 1962</v>
                </pt>
                <pt idx="591">
                  <v>April 1962</v>
                </pt>
                <pt idx="592">
                  <v>May 1962</v>
                </pt>
                <pt idx="593">
                  <v>June 1962</v>
                </pt>
                <pt idx="594">
                  <v>July 1962</v>
                </pt>
                <pt idx="595">
                  <v>August 1962</v>
                </pt>
                <pt idx="596">
                  <v>September 1962</v>
                </pt>
                <pt idx="597">
                  <v>October 1962</v>
                </pt>
                <pt idx="598">
                  <v>November 1962</v>
                </pt>
                <pt idx="599">
                  <v>December 1962</v>
                </pt>
                <pt idx="600">
                  <v>January 1963</v>
                </pt>
                <pt idx="601">
                  <v>February 1963</v>
                </pt>
                <pt idx="602">
                  <v>March 1963</v>
                </pt>
                <pt idx="603">
                  <v>April 1963</v>
                </pt>
                <pt idx="604">
                  <v>May 1963</v>
                </pt>
                <pt idx="605">
                  <v>June 1963</v>
                </pt>
                <pt idx="606">
                  <v>July 1963</v>
                </pt>
                <pt idx="607">
                  <v>August 1963</v>
                </pt>
                <pt idx="608">
                  <v>September 1963</v>
                </pt>
                <pt idx="609">
                  <v>October 1963</v>
                </pt>
                <pt idx="610">
                  <v>November 1963</v>
                </pt>
                <pt idx="611">
                  <v>December 1963</v>
                </pt>
                <pt idx="612">
                  <v>January 1964</v>
                </pt>
                <pt idx="613">
                  <v>February 1964</v>
                </pt>
                <pt idx="614">
                  <v>March 1964</v>
                </pt>
                <pt idx="615">
                  <v>April 1964</v>
                </pt>
                <pt idx="616">
                  <v>May 1964</v>
                </pt>
                <pt idx="617">
                  <v>June 1964</v>
                </pt>
                <pt idx="618">
                  <v>July 1964</v>
                </pt>
                <pt idx="619">
                  <v>August 1964</v>
                </pt>
                <pt idx="620">
                  <v>September 1964</v>
                </pt>
                <pt idx="621">
                  <v>October 1964</v>
                </pt>
                <pt idx="622">
                  <v>November 1964</v>
                </pt>
                <pt idx="623">
                  <v>December 1964</v>
                </pt>
                <pt idx="624">
                  <v>January 1965</v>
                </pt>
                <pt idx="625">
                  <v>February 1965</v>
                </pt>
                <pt idx="626">
                  <v>March 1965</v>
                </pt>
                <pt idx="627">
                  <v>April 1965</v>
                </pt>
                <pt idx="628">
                  <v>May 1965</v>
                </pt>
                <pt idx="629">
                  <v>June 1965</v>
                </pt>
                <pt idx="630">
                  <v>July 1965</v>
                </pt>
                <pt idx="631">
                  <v>August 1965</v>
                </pt>
                <pt idx="632">
                  <v>September 1965</v>
                </pt>
                <pt idx="633">
                  <v>October 1965</v>
                </pt>
                <pt idx="634">
                  <v>November 1965</v>
                </pt>
                <pt idx="635">
                  <v>December 1965</v>
                </pt>
                <pt idx="636">
                  <v>January 1966</v>
                </pt>
                <pt idx="637">
                  <v>February 1966</v>
                </pt>
                <pt idx="638">
                  <v>March 1966</v>
                </pt>
                <pt idx="639">
                  <v>April 1966</v>
                </pt>
                <pt idx="640">
                  <v>May 1966</v>
                </pt>
                <pt idx="641">
                  <v>June 1966</v>
                </pt>
                <pt idx="642">
                  <v>July 1966</v>
                </pt>
                <pt idx="643">
                  <v>August 1966</v>
                </pt>
                <pt idx="644">
                  <v>September 1966</v>
                </pt>
                <pt idx="645">
                  <v>October 1966</v>
                </pt>
                <pt idx="646">
                  <v>November 1966</v>
                </pt>
                <pt idx="647">
                  <v>December 1966</v>
                </pt>
                <pt idx="648">
                  <v>January 1967</v>
                </pt>
                <pt idx="649">
                  <v>February 1967</v>
                </pt>
                <pt idx="650">
                  <v>March 1967</v>
                </pt>
                <pt idx="651">
                  <v>April 1967</v>
                </pt>
                <pt idx="652">
                  <v>May 1967</v>
                </pt>
                <pt idx="653">
                  <v>June 1967</v>
                </pt>
                <pt idx="654">
                  <v>July 1967</v>
                </pt>
                <pt idx="655">
                  <v>August 1967</v>
                </pt>
                <pt idx="656">
                  <v>September 1967</v>
                </pt>
                <pt idx="657">
                  <v>October 1967</v>
                </pt>
                <pt idx="658">
                  <v>November 1967</v>
                </pt>
                <pt idx="659">
                  <v>December 1967</v>
                </pt>
                <pt idx="660">
                  <v>January 1968</v>
                </pt>
                <pt idx="661">
                  <v>February 1968</v>
                </pt>
                <pt idx="662">
                  <v>March 1968</v>
                </pt>
                <pt idx="663">
                  <v>April 1968</v>
                </pt>
                <pt idx="664">
                  <v>May 1968</v>
                </pt>
                <pt idx="665">
                  <v>June 1968</v>
                </pt>
                <pt idx="666">
                  <v>July 1968</v>
                </pt>
                <pt idx="667">
                  <v>August 1968</v>
                </pt>
                <pt idx="668">
                  <v>September 1968</v>
                </pt>
                <pt idx="669">
                  <v>October 1968</v>
                </pt>
                <pt idx="670">
                  <v>November 1968</v>
                </pt>
                <pt idx="671">
                  <v>December 1968</v>
                </pt>
                <pt idx="672">
                  <v>January 1969</v>
                </pt>
                <pt idx="673">
                  <v>February 1969</v>
                </pt>
                <pt idx="674">
                  <v>March 1969</v>
                </pt>
                <pt idx="675">
                  <v>April 1969</v>
                </pt>
                <pt idx="676">
                  <v>May 1969</v>
                </pt>
                <pt idx="677">
                  <v>June 1969</v>
                </pt>
                <pt idx="678">
                  <v>July 1969</v>
                </pt>
                <pt idx="679">
                  <v>August 1969</v>
                </pt>
                <pt idx="680">
                  <v>September 1969</v>
                </pt>
                <pt idx="681">
                  <v>October 1969</v>
                </pt>
                <pt idx="682">
                  <v>November 1969</v>
                </pt>
                <pt idx="683">
                  <v>December 1969</v>
                </pt>
                <pt idx="684">
                  <v>January 1970</v>
                </pt>
                <pt idx="685">
                  <v>February 1970</v>
                </pt>
                <pt idx="686">
                  <v>March 1970</v>
                </pt>
                <pt idx="687">
                  <v>April 1970</v>
                </pt>
                <pt idx="688">
                  <v>May 1970</v>
                </pt>
                <pt idx="689">
                  <v>June 1970</v>
                </pt>
                <pt idx="690">
                  <v>July 1970</v>
                </pt>
                <pt idx="691">
                  <v>August 1970</v>
                </pt>
                <pt idx="692">
                  <v>September 1970</v>
                </pt>
                <pt idx="693">
                  <v>October 1970</v>
                </pt>
                <pt idx="694">
                  <v>November 1970</v>
                </pt>
                <pt idx="695">
                  <v>December 1970</v>
                </pt>
                <pt idx="696">
                  <v>January 1971</v>
                </pt>
                <pt idx="697">
                  <v>February 1971</v>
                </pt>
                <pt idx="698">
                  <v>March 1971</v>
                </pt>
                <pt idx="699">
                  <v>April 1971</v>
                </pt>
                <pt idx="700">
                  <v>May 1971</v>
                </pt>
                <pt idx="701">
                  <v>June 1971</v>
                </pt>
                <pt idx="702">
                  <v>July 1971</v>
                </pt>
                <pt idx="703">
                  <v>August 1971</v>
                </pt>
                <pt idx="704">
                  <v>September 1971</v>
                </pt>
                <pt idx="705">
                  <v>October 1971</v>
                </pt>
                <pt idx="706">
                  <v>November 1971</v>
                </pt>
                <pt idx="707">
                  <v>December 1971</v>
                </pt>
                <pt idx="708">
                  <v>January 1972</v>
                </pt>
                <pt idx="709">
                  <v>February 1972</v>
                </pt>
                <pt idx="710">
                  <v>March 1972</v>
                </pt>
                <pt idx="711">
                  <v>April 1972</v>
                </pt>
                <pt idx="712">
                  <v>May 1972</v>
                </pt>
                <pt idx="713">
                  <v>June 1972</v>
                </pt>
                <pt idx="714">
                  <v>July 1972</v>
                </pt>
                <pt idx="715">
                  <v>August 1972</v>
                </pt>
                <pt idx="716">
                  <v>September 1972</v>
                </pt>
                <pt idx="717">
                  <v>October 1972</v>
                </pt>
                <pt idx="718">
                  <v>November 1972</v>
                </pt>
                <pt idx="719">
                  <v>December 1972</v>
                </pt>
                <pt idx="720">
                  <v>January 1973</v>
                </pt>
                <pt idx="721">
                  <v>February 1973</v>
                </pt>
                <pt idx="722">
                  <v>March 1973</v>
                </pt>
                <pt idx="723">
                  <v>April 1973</v>
                </pt>
                <pt idx="724">
                  <v>May 1973</v>
                </pt>
                <pt idx="725">
                  <v>June 1973</v>
                </pt>
                <pt idx="726">
                  <v>July 1973</v>
                </pt>
                <pt idx="727">
                  <v>August 1973</v>
                </pt>
                <pt idx="728">
                  <v>September 1973</v>
                </pt>
                <pt idx="729">
                  <v>October 1973</v>
                </pt>
                <pt idx="730">
                  <v>November 1973</v>
                </pt>
                <pt idx="731">
                  <v>December 1973</v>
                </pt>
                <pt idx="732">
                  <v>January 1974</v>
                </pt>
                <pt idx="733">
                  <v>February 1974</v>
                </pt>
                <pt idx="734">
                  <v>March 1974</v>
                </pt>
                <pt idx="735">
                  <v>April 1974</v>
                </pt>
                <pt idx="736">
                  <v>May 1974</v>
                </pt>
                <pt idx="737">
                  <v>June 1974</v>
                </pt>
                <pt idx="738">
                  <v>July 1974</v>
                </pt>
                <pt idx="739">
                  <v>August 1974</v>
                </pt>
                <pt idx="740">
                  <v>September 1974</v>
                </pt>
                <pt idx="741">
                  <v>October 1974</v>
                </pt>
                <pt idx="742">
                  <v>November 1974</v>
                </pt>
                <pt idx="743">
                  <v>December 1974</v>
                </pt>
                <pt idx="744">
                  <v>January 1975</v>
                </pt>
                <pt idx="745">
                  <v>February 1975</v>
                </pt>
                <pt idx="746">
                  <v>March 1975</v>
                </pt>
                <pt idx="747">
                  <v>April 1975</v>
                </pt>
                <pt idx="748">
                  <v>May 1975</v>
                </pt>
                <pt idx="749">
                  <v>June 1975</v>
                </pt>
                <pt idx="750">
                  <v>July 1975</v>
                </pt>
                <pt idx="751">
                  <v>August 1975</v>
                </pt>
                <pt idx="752">
                  <v>September 1975</v>
                </pt>
                <pt idx="753">
                  <v>October 1975</v>
                </pt>
                <pt idx="754">
                  <v>November 1975</v>
                </pt>
                <pt idx="755">
                  <v>December 1975</v>
                </pt>
                <pt idx="756">
                  <v>January 1976</v>
                </pt>
                <pt idx="757">
                  <v>February 1976</v>
                </pt>
                <pt idx="758">
                  <v>March 1976</v>
                </pt>
                <pt idx="759">
                  <v>April 1976</v>
                </pt>
                <pt idx="760">
                  <v>May 1976</v>
                </pt>
                <pt idx="761">
                  <v>June 1976</v>
                </pt>
                <pt idx="762">
                  <v>July 1976</v>
                </pt>
                <pt idx="763">
                  <v>August 1976</v>
                </pt>
                <pt idx="764">
                  <v>September 1976</v>
                </pt>
                <pt idx="765">
                  <v>October 1976</v>
                </pt>
                <pt idx="766">
                  <v>November 1976</v>
                </pt>
                <pt idx="767">
                  <v>December 1976</v>
                </pt>
                <pt idx="768">
                  <v>January 1977</v>
                </pt>
                <pt idx="769">
                  <v>February 1977</v>
                </pt>
                <pt idx="770">
                  <v>March 1977</v>
                </pt>
                <pt idx="771">
                  <v>April 1977</v>
                </pt>
                <pt idx="772">
                  <v>May 1977</v>
                </pt>
                <pt idx="773">
                  <v>June 1977</v>
                </pt>
                <pt idx="774">
                  <v>July 1977</v>
                </pt>
                <pt idx="775">
                  <v>August 1977</v>
                </pt>
                <pt idx="776">
                  <v>September 1977</v>
                </pt>
                <pt idx="777">
                  <v>October 1977</v>
                </pt>
                <pt idx="778">
                  <v>November 1977</v>
                </pt>
                <pt idx="779">
                  <v>December 1977</v>
                </pt>
                <pt idx="780">
                  <v>January 1978</v>
                </pt>
                <pt idx="781">
                  <v>February 1978</v>
                </pt>
                <pt idx="782">
                  <v>March 1978</v>
                </pt>
                <pt idx="783">
                  <v>April 1978</v>
                </pt>
                <pt idx="784">
                  <v>May 1978</v>
                </pt>
                <pt idx="785">
                  <v>June 1978</v>
                </pt>
                <pt idx="786">
                  <v>July 1978</v>
                </pt>
                <pt idx="787">
                  <v>August 1978</v>
                </pt>
                <pt idx="788">
                  <v>September 1978</v>
                </pt>
                <pt idx="789">
                  <v>October 1978</v>
                </pt>
                <pt idx="790">
                  <v>November 1978</v>
                </pt>
                <pt idx="791">
                  <v>December 1978</v>
                </pt>
                <pt idx="792">
                  <v>January 1979</v>
                </pt>
                <pt idx="793">
                  <v>February 1979</v>
                </pt>
                <pt idx="794">
                  <v>March 1979</v>
                </pt>
                <pt idx="795">
                  <v>April 1979</v>
                </pt>
                <pt idx="796">
                  <v>May 1979</v>
                </pt>
                <pt idx="797">
                  <v>June 1979</v>
                </pt>
                <pt idx="798">
                  <v>July 1979</v>
                </pt>
                <pt idx="799">
                  <v>August 1979</v>
                </pt>
                <pt idx="800">
                  <v>September 1979</v>
                </pt>
                <pt idx="801">
                  <v>October 1979</v>
                </pt>
                <pt idx="802">
                  <v>November 1979</v>
                </pt>
                <pt idx="803">
                  <v>December 1979</v>
                </pt>
                <pt idx="804">
                  <v>January 1980</v>
                </pt>
                <pt idx="805">
                  <v>February 1980</v>
                </pt>
                <pt idx="806">
                  <v>March 1980</v>
                </pt>
                <pt idx="807">
                  <v>April 1980</v>
                </pt>
                <pt idx="808">
                  <v>May 1980</v>
                </pt>
                <pt idx="809">
                  <v>June 1980</v>
                </pt>
                <pt idx="810">
                  <v>July 1980</v>
                </pt>
                <pt idx="811">
                  <v>August 1980</v>
                </pt>
                <pt idx="812">
                  <v>September 1980</v>
                </pt>
                <pt idx="813">
                  <v>October 1980</v>
                </pt>
                <pt idx="814">
                  <v>November 1980</v>
                </pt>
                <pt idx="815">
                  <v>December 1980</v>
                </pt>
                <pt idx="816">
                  <v>January 1981</v>
                </pt>
                <pt idx="817">
                  <v>February 1981</v>
                </pt>
                <pt idx="818">
                  <v>March 1981</v>
                </pt>
                <pt idx="819">
                  <v>April 1981</v>
                </pt>
                <pt idx="820">
                  <v>May 1981</v>
                </pt>
                <pt idx="821">
                  <v>June 1981</v>
                </pt>
                <pt idx="822">
                  <v>July 1981</v>
                </pt>
                <pt idx="823">
                  <v>August 1981</v>
                </pt>
                <pt idx="824">
                  <v>September 1981</v>
                </pt>
                <pt idx="825">
                  <v>October 1981</v>
                </pt>
                <pt idx="826">
                  <v>November 1981</v>
                </pt>
                <pt idx="827">
                  <v>December 1981</v>
                </pt>
                <pt idx="828">
                  <v>January 1982</v>
                </pt>
                <pt idx="829">
                  <v>February 1982</v>
                </pt>
                <pt idx="830">
                  <v>March 1982</v>
                </pt>
                <pt idx="831">
                  <v>April 1982</v>
                </pt>
                <pt idx="832">
                  <v>May 1982</v>
                </pt>
                <pt idx="833">
                  <v>June 1982</v>
                </pt>
                <pt idx="834">
                  <v>July 1982</v>
                </pt>
                <pt idx="835">
                  <v>August 1982</v>
                </pt>
                <pt idx="836">
                  <v>September 1982</v>
                </pt>
                <pt idx="837">
                  <v>October 1982</v>
                </pt>
                <pt idx="838">
                  <v>November 1982</v>
                </pt>
                <pt idx="839">
                  <v>December 1982</v>
                </pt>
                <pt idx="840">
                  <v>January 1983</v>
                </pt>
                <pt idx="841">
                  <v>February 1983</v>
                </pt>
                <pt idx="842">
                  <v>March 1983</v>
                </pt>
                <pt idx="843">
                  <v>April 1983</v>
                </pt>
                <pt idx="844">
                  <v>May 1983</v>
                </pt>
                <pt idx="845">
                  <v>June 1983</v>
                </pt>
                <pt idx="846">
                  <v>July 1983</v>
                </pt>
                <pt idx="847">
                  <v>August 1983</v>
                </pt>
                <pt idx="848">
                  <v>September 1983</v>
                </pt>
                <pt idx="849">
                  <v>October 1983</v>
                </pt>
                <pt idx="850">
                  <v>November 1983</v>
                </pt>
                <pt idx="851">
                  <v>December 1983</v>
                </pt>
                <pt idx="852">
                  <v>January 1984</v>
                </pt>
                <pt idx="853">
                  <v>February 1984</v>
                </pt>
                <pt idx="854">
                  <v>March 1984</v>
                </pt>
                <pt idx="855">
                  <v>April 1984</v>
                </pt>
                <pt idx="856">
                  <v>May 1984</v>
                </pt>
                <pt idx="857">
                  <v>June 1984</v>
                </pt>
                <pt idx="858">
                  <v>July 1984</v>
                </pt>
                <pt idx="859">
                  <v>August 1984</v>
                </pt>
                <pt idx="860">
                  <v>September 1984</v>
                </pt>
                <pt idx="861">
                  <v>October 1984</v>
                </pt>
                <pt idx="862">
                  <v>November 1984</v>
                </pt>
                <pt idx="863">
                  <v>December 1984</v>
                </pt>
                <pt idx="864">
                  <v>January 1985</v>
                </pt>
                <pt idx="865">
                  <v>February 1985</v>
                </pt>
                <pt idx="866">
                  <v>March 1985</v>
                </pt>
                <pt idx="867">
                  <v>April 1985</v>
                </pt>
                <pt idx="868">
                  <v>May 1985</v>
                </pt>
                <pt idx="869">
                  <v>June 1985</v>
                </pt>
                <pt idx="870">
                  <v>July 1985</v>
                </pt>
                <pt idx="871">
                  <v>August 1985</v>
                </pt>
                <pt idx="872">
                  <v>September 1985</v>
                </pt>
                <pt idx="873">
                  <v>October 1985</v>
                </pt>
                <pt idx="874">
                  <v>November 1985</v>
                </pt>
                <pt idx="875">
                  <v>December 1985</v>
                </pt>
                <pt idx="876">
                  <v>January 1986</v>
                </pt>
                <pt idx="877">
                  <v>February 1986</v>
                </pt>
                <pt idx="878">
                  <v>March 1986</v>
                </pt>
                <pt idx="879">
                  <v>April 1986</v>
                </pt>
                <pt idx="880">
                  <v>May 1986</v>
                </pt>
                <pt idx="881">
                  <v>June 1986</v>
                </pt>
                <pt idx="882">
                  <v>July 1986</v>
                </pt>
                <pt idx="883">
                  <v>August 1986</v>
                </pt>
                <pt idx="884">
                  <v>September 1986</v>
                </pt>
                <pt idx="885">
                  <v>October 1986</v>
                </pt>
                <pt idx="886">
                  <v>November 1986</v>
                </pt>
                <pt idx="887">
                  <v>December 1986</v>
                </pt>
                <pt idx="888">
                  <v>January 1987</v>
                </pt>
                <pt idx="889">
                  <v>February 1987</v>
                </pt>
                <pt idx="890">
                  <v>March 1987</v>
                </pt>
                <pt idx="891">
                  <v>April 1987</v>
                </pt>
                <pt idx="892">
                  <v>May 1987</v>
                </pt>
                <pt idx="893">
                  <v>June 1987</v>
                </pt>
                <pt idx="894">
                  <v>July 1987</v>
                </pt>
                <pt idx="895">
                  <v>August 1987</v>
                </pt>
                <pt idx="896">
                  <v>September 1987</v>
                </pt>
                <pt idx="897">
                  <v>October 1987</v>
                </pt>
                <pt idx="898">
                  <v>November 1987</v>
                </pt>
                <pt idx="899">
                  <v>December 1987</v>
                </pt>
                <pt idx="900">
                  <v>January 1988</v>
                </pt>
                <pt idx="901">
                  <v>February 1988</v>
                </pt>
                <pt idx="902">
                  <v>March 1988</v>
                </pt>
                <pt idx="903">
                  <v>April 1988</v>
                </pt>
                <pt idx="904">
                  <v>May 1988</v>
                </pt>
                <pt idx="905">
                  <v>June 1988</v>
                </pt>
                <pt idx="906">
                  <v>July 1988</v>
                </pt>
                <pt idx="907">
                  <v>August 1988</v>
                </pt>
                <pt idx="908">
                  <v>September 1988</v>
                </pt>
                <pt idx="909">
                  <v>October 1988</v>
                </pt>
                <pt idx="910">
                  <v>November 1988</v>
                </pt>
                <pt idx="911">
                  <v>December 1988</v>
                </pt>
                <pt idx="912">
                  <v>January 1989</v>
                </pt>
                <pt idx="913">
                  <v>February 1989</v>
                </pt>
                <pt idx="914">
                  <v>March 1989</v>
                </pt>
                <pt idx="915">
                  <v>April 1989</v>
                </pt>
                <pt idx="916">
                  <v>May 1989</v>
                </pt>
                <pt idx="917">
                  <v>June 1989</v>
                </pt>
                <pt idx="918">
                  <v>July 1989</v>
                </pt>
                <pt idx="919">
                  <v>August 1989</v>
                </pt>
                <pt idx="920">
                  <v>September 1989</v>
                </pt>
                <pt idx="921">
                  <v>October 1989</v>
                </pt>
                <pt idx="922">
                  <v>November 1989</v>
                </pt>
                <pt idx="923">
                  <v>December 1989</v>
                </pt>
                <pt idx="924">
                  <v>January 1990</v>
                </pt>
                <pt idx="925">
                  <v>February 1990</v>
                </pt>
                <pt idx="926">
                  <v>March 1990</v>
                </pt>
                <pt idx="927">
                  <v>April 1990</v>
                </pt>
                <pt idx="928">
                  <v>May 1990</v>
                </pt>
                <pt idx="929">
                  <v>June 1990</v>
                </pt>
                <pt idx="930">
                  <v>July 1990</v>
                </pt>
                <pt idx="931">
                  <v>August 1990</v>
                </pt>
                <pt idx="932">
                  <v>September 1990</v>
                </pt>
                <pt idx="933">
                  <v>October 1990</v>
                </pt>
                <pt idx="934">
                  <v>November 1990</v>
                </pt>
                <pt idx="935">
                  <v>December 1990</v>
                </pt>
                <pt idx="936">
                  <v>January 1991</v>
                </pt>
                <pt idx="937">
                  <v>February 1991</v>
                </pt>
                <pt idx="938">
                  <v>March 1991</v>
                </pt>
                <pt idx="939">
                  <v>April 1991</v>
                </pt>
                <pt idx="940">
                  <v>May 1991</v>
                </pt>
                <pt idx="941">
                  <v>June 1991</v>
                </pt>
                <pt idx="942">
                  <v>July 1991</v>
                </pt>
                <pt idx="943">
                  <v>August 1991</v>
                </pt>
                <pt idx="944">
                  <v>September 1991</v>
                </pt>
                <pt idx="945">
                  <v>October 1991</v>
                </pt>
                <pt idx="946">
                  <v>November 1991</v>
                </pt>
                <pt idx="947">
                  <v>December 1991</v>
                </pt>
                <pt idx="948">
                  <v>January 1992</v>
                </pt>
                <pt idx="949">
                  <v>February 1992</v>
                </pt>
                <pt idx="950">
                  <v>March 1992</v>
                </pt>
                <pt idx="951">
                  <v>April 1992</v>
                </pt>
                <pt idx="952">
                  <v>May 1992</v>
                </pt>
                <pt idx="953">
                  <v>June 1992</v>
                </pt>
                <pt idx="954">
                  <v>July 1992</v>
                </pt>
                <pt idx="955">
                  <v>August 1992</v>
                </pt>
                <pt idx="956">
                  <v>September 1992</v>
                </pt>
                <pt idx="957">
                  <v>October 1992</v>
                </pt>
                <pt idx="958">
                  <v>November 1992</v>
                </pt>
                <pt idx="959">
                  <v>December 1992</v>
                </pt>
                <pt idx="960">
                  <v>January 1993</v>
                </pt>
                <pt idx="961">
                  <v>February 1993</v>
                </pt>
                <pt idx="962">
                  <v>March 1993</v>
                </pt>
                <pt idx="963">
                  <v>April 1993</v>
                </pt>
                <pt idx="964">
                  <v>May 1993</v>
                </pt>
                <pt idx="965">
                  <v>June 1993</v>
                </pt>
                <pt idx="966">
                  <v>July 1993</v>
                </pt>
                <pt idx="967">
                  <v>August 1993</v>
                </pt>
                <pt idx="968">
                  <v>September 1993</v>
                </pt>
                <pt idx="969">
                  <v>October 1993</v>
                </pt>
                <pt idx="970">
                  <v>November 1993</v>
                </pt>
                <pt idx="971">
                  <v>December 1993</v>
                </pt>
                <pt idx="972">
                  <v>January 1994</v>
                </pt>
                <pt idx="973">
                  <v>February 1994</v>
                </pt>
                <pt idx="974">
                  <v>March 1994</v>
                </pt>
                <pt idx="975">
                  <v>April 1994</v>
                </pt>
                <pt idx="976">
                  <v>May 1994</v>
                </pt>
                <pt idx="977">
                  <v>June 1994</v>
                </pt>
                <pt idx="978">
                  <v>July 1994</v>
                </pt>
                <pt idx="979">
                  <v>August 1994</v>
                </pt>
                <pt idx="980">
                  <v>September 1994</v>
                </pt>
                <pt idx="981">
                  <v>October 1994</v>
                </pt>
                <pt idx="982">
                  <v>November 1994</v>
                </pt>
                <pt idx="983">
                  <v>December 1994</v>
                </pt>
                <pt idx="984">
                  <v>January 1995</v>
                </pt>
                <pt idx="985">
                  <v>February 1995</v>
                </pt>
                <pt idx="986">
                  <v>March 1995</v>
                </pt>
                <pt idx="987">
                  <v>April 1995</v>
                </pt>
                <pt idx="988">
                  <v>May 1995</v>
                </pt>
                <pt idx="989">
                  <v>June 1995</v>
                </pt>
                <pt idx="990">
                  <v>July 1995</v>
                </pt>
                <pt idx="991">
                  <v>August 1995</v>
                </pt>
                <pt idx="992">
                  <v>September 1995</v>
                </pt>
                <pt idx="993">
                  <v>October 1995</v>
                </pt>
                <pt idx="994">
                  <v>November 1995</v>
                </pt>
                <pt idx="995">
                  <v>December 1995</v>
                </pt>
                <pt idx="996">
                  <v>January 1996</v>
                </pt>
                <pt idx="997">
                  <v>February 1996</v>
                </pt>
                <pt idx="998">
                  <v>March 1996</v>
                </pt>
                <pt idx="999">
                  <v>April 1996</v>
                </pt>
                <pt idx="1000">
                  <v>May 1996</v>
                </pt>
                <pt idx="1001">
                  <v>June 1996</v>
                </pt>
                <pt idx="1002">
                  <v>July 1996</v>
                </pt>
                <pt idx="1003">
                  <v>August 1996</v>
                </pt>
                <pt idx="1004">
                  <v>September 1996</v>
                </pt>
                <pt idx="1005">
                  <v>October 1996</v>
                </pt>
                <pt idx="1006">
                  <v>November 1996</v>
                </pt>
                <pt idx="1007">
                  <v>December 1996</v>
                </pt>
                <pt idx="1008">
                  <v>January 1997</v>
                </pt>
                <pt idx="1009">
                  <v>February 1997</v>
                </pt>
                <pt idx="1010">
                  <v>March 1997</v>
                </pt>
                <pt idx="1011">
                  <v>April 1997</v>
                </pt>
                <pt idx="1012">
                  <v>May 1997</v>
                </pt>
                <pt idx="1013">
                  <v>June 1997</v>
                </pt>
                <pt idx="1014">
                  <v>July 1997</v>
                </pt>
                <pt idx="1015">
                  <v>August 1997</v>
                </pt>
                <pt idx="1016">
                  <v>September 1997</v>
                </pt>
                <pt idx="1017">
                  <v>October 1997</v>
                </pt>
                <pt idx="1018">
                  <v>November 1997</v>
                </pt>
                <pt idx="1019">
                  <v>December 1997</v>
                </pt>
                <pt idx="1020">
                  <v>January 1998</v>
                </pt>
                <pt idx="1021">
                  <v>February 1998</v>
                </pt>
                <pt idx="1022">
                  <v>March 1998</v>
                </pt>
                <pt idx="1023">
                  <v>April 1998</v>
                </pt>
                <pt idx="1024">
                  <v>May 1998</v>
                </pt>
                <pt idx="1025">
                  <v>June 1998</v>
                </pt>
                <pt idx="1026">
                  <v>July 1998</v>
                </pt>
                <pt idx="1027">
                  <v>August 1998</v>
                </pt>
                <pt idx="1028">
                  <v>September 1998</v>
                </pt>
                <pt idx="1029">
                  <v>October 1998</v>
                </pt>
                <pt idx="1030">
                  <v>November 1998</v>
                </pt>
                <pt idx="1031">
                  <v>December 1998</v>
                </pt>
                <pt idx="1032">
                  <v>January 1999</v>
                </pt>
                <pt idx="1033">
                  <v>February 1999</v>
                </pt>
                <pt idx="1034">
                  <v>March 1999</v>
                </pt>
                <pt idx="1035">
                  <v>April 1999</v>
                </pt>
                <pt idx="1036">
                  <v>May 1999</v>
                </pt>
                <pt idx="1037">
                  <v>June 1999</v>
                </pt>
                <pt idx="1038">
                  <v>July 1999</v>
                </pt>
                <pt idx="1039">
                  <v>August 1999</v>
                </pt>
                <pt idx="1040">
                  <v>September 1999</v>
                </pt>
                <pt idx="1041">
                  <v>October 1999</v>
                </pt>
                <pt idx="1042">
                  <v>November 1999</v>
                </pt>
                <pt idx="1043">
                  <v>December 1999</v>
                </pt>
                <pt idx="1044">
                  <v>January 2000</v>
                </pt>
                <pt idx="1045">
                  <v>February 2000</v>
                </pt>
                <pt idx="1046">
                  <v>March 2000</v>
                </pt>
                <pt idx="1047">
                  <v>April 2000</v>
                </pt>
                <pt idx="1048">
                  <v>May 2000</v>
                </pt>
                <pt idx="1049">
                  <v>June 2000</v>
                </pt>
                <pt idx="1050">
                  <v>July 2000</v>
                </pt>
                <pt idx="1051">
                  <v>August 2000</v>
                </pt>
                <pt idx="1052">
                  <v>September 2000</v>
                </pt>
                <pt idx="1053">
                  <v>October 2000</v>
                </pt>
                <pt idx="1054">
                  <v>November 2000</v>
                </pt>
                <pt idx="1055">
                  <v>December 2000</v>
                </pt>
                <pt idx="1056">
                  <v>January 2001</v>
                </pt>
                <pt idx="1057">
                  <v>February 2001</v>
                </pt>
                <pt idx="1058">
                  <v>March 2001</v>
                </pt>
                <pt idx="1059">
                  <v>April 2001</v>
                </pt>
                <pt idx="1060">
                  <v>May 2001</v>
                </pt>
                <pt idx="1061">
                  <v>June 2001</v>
                </pt>
                <pt idx="1062">
                  <v>July 2001</v>
                </pt>
                <pt idx="1063">
                  <v>August 2001</v>
                </pt>
                <pt idx="1064">
                  <v>September 2001</v>
                </pt>
                <pt idx="1065">
                  <v>October 2001</v>
                </pt>
                <pt idx="1066">
                  <v>November 2001</v>
                </pt>
                <pt idx="1067">
                  <v>December 2001</v>
                </pt>
                <pt idx="1068">
                  <v>January 2002</v>
                </pt>
                <pt idx="1069">
                  <v>February 2002</v>
                </pt>
                <pt idx="1070">
                  <v>March 2002</v>
                </pt>
                <pt idx="1071">
                  <v>April 2002</v>
                </pt>
                <pt idx="1072">
                  <v>May 2002</v>
                </pt>
                <pt idx="1073">
                  <v>June 2002</v>
                </pt>
                <pt idx="1074">
                  <v>July 2002</v>
                </pt>
                <pt idx="1075">
                  <v>August 2002</v>
                </pt>
                <pt idx="1076">
                  <v>September 2002</v>
                </pt>
                <pt idx="1077">
                  <v>October 2002</v>
                </pt>
                <pt idx="1078">
                  <v>November 2002</v>
                </pt>
                <pt idx="1079">
                  <v>December 2002</v>
                </pt>
                <pt idx="1080">
                  <v>January 2003</v>
                </pt>
                <pt idx="1081">
                  <v>February 2003</v>
                </pt>
                <pt idx="1082">
                  <v>March 2003</v>
                </pt>
                <pt idx="1083">
                  <v>April 2003</v>
                </pt>
                <pt idx="1084">
                  <v>May 2003</v>
                </pt>
                <pt idx="1085">
                  <v>June 2003</v>
                </pt>
                <pt idx="1086">
                  <v>July 2003</v>
                </pt>
                <pt idx="1087">
                  <v>August 2003</v>
                </pt>
                <pt idx="1088">
                  <v>September 2003</v>
                </pt>
                <pt idx="1089">
                  <v>October 2003</v>
                </pt>
                <pt idx="1090">
                  <v>November 2003</v>
                </pt>
                <pt idx="1091">
                  <v>December 2003</v>
                </pt>
                <pt idx="1092">
                  <v>January 2004</v>
                </pt>
                <pt idx="1093">
                  <v>February 2004</v>
                </pt>
                <pt idx="1094">
                  <v>March 2004</v>
                </pt>
                <pt idx="1095">
                  <v>April 2004</v>
                </pt>
                <pt idx="1096">
                  <v>May 2004</v>
                </pt>
                <pt idx="1097">
                  <v>June 2004</v>
                </pt>
                <pt idx="1098">
                  <v>July 2004</v>
                </pt>
                <pt idx="1099">
                  <v>August 2004</v>
                </pt>
                <pt idx="1100">
                  <v>September 2004</v>
                </pt>
                <pt idx="1101">
                  <v>October 2004</v>
                </pt>
                <pt idx="1102">
                  <v>November 2004</v>
                </pt>
                <pt idx="1103">
                  <v>December 2004</v>
                </pt>
                <pt idx="1104">
                  <v>January 2005</v>
                </pt>
                <pt idx="1105">
                  <v>February 2005</v>
                </pt>
                <pt idx="1106">
                  <v>March 2005</v>
                </pt>
                <pt idx="1107">
                  <v>April 2005</v>
                </pt>
                <pt idx="1108">
                  <v>May 2005</v>
                </pt>
                <pt idx="1109">
                  <v>June 2005</v>
                </pt>
                <pt idx="1110">
                  <v>July 2005</v>
                </pt>
                <pt idx="1111">
                  <v>August 2005</v>
                </pt>
                <pt idx="1112">
                  <v>September 2005</v>
                </pt>
                <pt idx="1113">
                  <v>October 2005</v>
                </pt>
                <pt idx="1114">
                  <v>November 2005</v>
                </pt>
                <pt idx="1115">
                  <v>December 2005</v>
                </pt>
                <pt idx="1116">
                  <v>January 2006</v>
                </pt>
                <pt idx="1117">
                  <v>February 2006</v>
                </pt>
                <pt idx="1118">
                  <v>March 2006</v>
                </pt>
                <pt idx="1119">
                  <v>April 2006</v>
                </pt>
                <pt idx="1120">
                  <v>May 2006</v>
                </pt>
                <pt idx="1121">
                  <v>June 2006</v>
                </pt>
                <pt idx="1122">
                  <v>July 2006</v>
                </pt>
                <pt idx="1123">
                  <v>August 2006</v>
                </pt>
                <pt idx="1124">
                  <v>September 2006</v>
                </pt>
                <pt idx="1125">
                  <v>October 2006</v>
                </pt>
                <pt idx="1126">
                  <v>November 2006</v>
                </pt>
                <pt idx="1127">
                  <v>December 2006</v>
                </pt>
                <pt idx="1128">
                  <v>January 2007</v>
                </pt>
                <pt idx="1129">
                  <v>February 2007</v>
                </pt>
                <pt idx="1130">
                  <v>March 2007</v>
                </pt>
                <pt idx="1131">
                  <v>April 2007</v>
                </pt>
                <pt idx="1132">
                  <v>May 2007</v>
                </pt>
                <pt idx="1133">
                  <v>June 2007</v>
                </pt>
                <pt idx="1134">
                  <v>July 2007</v>
                </pt>
                <pt idx="1135">
                  <v>August 2007</v>
                </pt>
                <pt idx="1136">
                  <v>September 2007</v>
                </pt>
                <pt idx="1137">
                  <v>October 2007</v>
                </pt>
                <pt idx="1138">
                  <v>November 2007</v>
                </pt>
                <pt idx="1139">
                  <v>December 2007</v>
                </pt>
                <pt idx="1140">
                  <v>January 2008</v>
                </pt>
                <pt idx="1141">
                  <v>February 2008</v>
                </pt>
                <pt idx="1142">
                  <v>March 2008</v>
                </pt>
                <pt idx="1143">
                  <v>April 2008</v>
                </pt>
                <pt idx="1144">
                  <v>May 2008</v>
                </pt>
                <pt idx="1145">
                  <v>June 2008</v>
                </pt>
                <pt idx="1146">
                  <v>July 2008</v>
                </pt>
                <pt idx="1147">
                  <v>August 2008</v>
                </pt>
                <pt idx="1148">
                  <v>September 2008</v>
                </pt>
                <pt idx="1149">
                  <v>October 2008</v>
                </pt>
                <pt idx="1150">
                  <v>November 2008</v>
                </pt>
                <pt idx="1151">
                  <v>December 2008</v>
                </pt>
                <pt idx="1152">
                  <v>January 2009</v>
                </pt>
                <pt idx="1153">
                  <v>February 2009</v>
                </pt>
                <pt idx="1154">
                  <v>March 2009</v>
                </pt>
                <pt idx="1155">
                  <v>April 2009</v>
                </pt>
                <pt idx="1156">
                  <v>May 2009</v>
                </pt>
                <pt idx="1157">
                  <v>June 2009</v>
                </pt>
                <pt idx="1158">
                  <v>July 2009</v>
                </pt>
                <pt idx="1159">
                  <v>August 2009</v>
                </pt>
                <pt idx="1160">
                  <v>September 2009</v>
                </pt>
                <pt idx="1161">
                  <v>October 2009</v>
                </pt>
                <pt idx="1162">
                  <v>November 2009</v>
                </pt>
                <pt idx="1163">
                  <v>December 2009</v>
                </pt>
                <pt idx="1164">
                  <v>January 2010</v>
                </pt>
                <pt idx="1165">
                  <v>February 2010</v>
                </pt>
                <pt idx="1166">
                  <v>March 2010</v>
                </pt>
                <pt idx="1167">
                  <v>April 2010</v>
                </pt>
                <pt idx="1168">
                  <v>May 2010</v>
                </pt>
                <pt idx="1169">
                  <v>June 2010</v>
                </pt>
                <pt idx="1170">
                  <v>July 2010</v>
                </pt>
                <pt idx="1171">
                  <v>August 2010</v>
                </pt>
                <pt idx="1172">
                  <v>September 2010</v>
                </pt>
                <pt idx="1173">
                  <v>October 2010</v>
                </pt>
                <pt idx="1174">
                  <v>November 2010</v>
                </pt>
                <pt idx="1175">
                  <v>December 2010</v>
                </pt>
                <pt idx="1176">
                  <v>January 2011</v>
                </pt>
                <pt idx="1177">
                  <v>February 2011</v>
                </pt>
                <pt idx="1178">
                  <v>March 2011</v>
                </pt>
                <pt idx="1179">
                  <v>April 2011</v>
                </pt>
                <pt idx="1180">
                  <v>May 2011</v>
                </pt>
                <pt idx="1181">
                  <v>June 2011</v>
                </pt>
                <pt idx="1182">
                  <v>July 2011</v>
                </pt>
                <pt idx="1183">
                  <v>August 2011</v>
                </pt>
                <pt idx="1184">
                  <v>September 2011</v>
                </pt>
                <pt idx="1185">
                  <v>October 2011</v>
                </pt>
                <pt idx="1186">
                  <v>November 2011</v>
                </pt>
                <pt idx="1187">
                  <v>December 2011</v>
                </pt>
                <pt idx="1188">
                  <v>January 2012</v>
                </pt>
                <pt idx="1189">
                  <v>February 2012</v>
                </pt>
                <pt idx="1190">
                  <v>March 2012</v>
                </pt>
                <pt idx="1191">
                  <v>April 2012</v>
                </pt>
                <pt idx="1192">
                  <v>May 2012</v>
                </pt>
                <pt idx="1193">
                  <v>June 2012</v>
                </pt>
                <pt idx="1194">
                  <v>July 2012</v>
                </pt>
                <pt idx="1195">
                  <v>August 2012</v>
                </pt>
                <pt idx="1196">
                  <v>September 2012</v>
                </pt>
                <pt idx="1197">
                  <v>October 2012</v>
                </pt>
                <pt idx="1198">
                  <v>November 2012</v>
                </pt>
                <pt idx="1199">
                  <v>December 2012</v>
                </pt>
                <pt idx="1200">
                  <v>January 2013</v>
                </pt>
                <pt idx="1201">
                  <v>February 2013</v>
                </pt>
                <pt idx="1202">
                  <v>March 2013</v>
                </pt>
                <pt idx="1203">
                  <v>April 2013</v>
                </pt>
                <pt idx="1204">
                  <v>May 2013</v>
                </pt>
                <pt idx="1205">
                  <v>June 2013</v>
                </pt>
                <pt idx="1206">
                  <v>July 2013</v>
                </pt>
                <pt idx="1207">
                  <v>August 2013</v>
                </pt>
                <pt idx="1208">
                  <v>September 2013</v>
                </pt>
                <pt idx="1209">
                  <v>October 2013</v>
                </pt>
                <pt idx="1210">
                  <v>November 2013</v>
                </pt>
                <pt idx="1211">
                  <v>December 2013</v>
                </pt>
                <pt idx="1212">
                  <v>January 2014</v>
                </pt>
                <pt idx="1213">
                  <v>February 2014</v>
                </pt>
                <pt idx="1214">
                  <v>March 2014</v>
                </pt>
                <pt idx="1215">
                  <v>April 2014</v>
                </pt>
                <pt idx="1216">
                  <v>May 2014</v>
                </pt>
                <pt idx="1217">
                  <v>June 2014</v>
                </pt>
                <pt idx="1218">
                  <v>July 2014</v>
                </pt>
                <pt idx="1219">
                  <v>August 2014</v>
                </pt>
                <pt idx="1220">
                  <v>September 2014</v>
                </pt>
                <pt idx="1221">
                  <v>October 2014</v>
                </pt>
                <pt idx="1222">
                  <v>November 2014</v>
                </pt>
                <pt idx="1223">
                  <v>December 2014</v>
                </pt>
                <pt idx="1224">
                  <v>January 2015</v>
                </pt>
                <pt idx="1225">
                  <v>February 2015</v>
                </pt>
                <pt idx="1226">
                  <v>March 2015</v>
                </pt>
                <pt idx="1227">
                  <v>April 2015</v>
                </pt>
                <pt idx="1228">
                  <v>May 2015</v>
                </pt>
                <pt idx="1229">
                  <v>June 2015</v>
                </pt>
                <pt idx="1230">
                  <v>July 2015</v>
                </pt>
                <pt idx="1231">
                  <v>August 2015</v>
                </pt>
                <pt idx="1232">
                  <v>September 2015</v>
                </pt>
                <pt idx="1233">
                  <v>October 2015</v>
                </pt>
                <pt idx="1234">
                  <v>November 2015</v>
                </pt>
                <pt idx="1235">
                  <v>December 2015</v>
                </pt>
                <pt idx="1236">
                  <v>January 2016</v>
                </pt>
                <pt idx="1237">
                  <v>February 2016</v>
                </pt>
                <pt idx="1238">
                  <v>March 2016</v>
                </pt>
                <pt idx="1239">
                  <v>April 2016</v>
                </pt>
                <pt idx="1240">
                  <v>May 2016</v>
                </pt>
                <pt idx="1241">
                  <v>June 2016</v>
                </pt>
                <pt idx="1242">
                  <v>July 2016</v>
                </pt>
                <pt idx="1243">
                  <v>August 2016</v>
                </pt>
                <pt idx="1244">
                  <v>September 2016</v>
                </pt>
                <pt idx="1245">
                  <v>October 2016</v>
                </pt>
                <pt idx="1246">
                  <v>November 2016</v>
                </pt>
                <pt idx="1247">
                  <v>December 2016</v>
                </pt>
                <pt idx="1248">
                  <v>January 2017</v>
                </pt>
                <pt idx="1249">
                  <v>February 2017</v>
                </pt>
                <pt idx="1250">
                  <v>March 2017</v>
                </pt>
                <pt idx="1251">
                  <v>April 2017</v>
                </pt>
                <pt idx="1252">
                  <v>May 2017</v>
                </pt>
                <pt idx="1253">
                  <v>June 2017</v>
                </pt>
                <pt idx="1254">
                  <v>July 2017</v>
                </pt>
                <pt idx="1255">
                  <v>August 2017</v>
                </pt>
                <pt idx="1256">
                  <v>September 2017</v>
                </pt>
                <pt idx="1257">
                  <v>October 2017</v>
                </pt>
                <pt idx="1258">
                  <v>November 2017</v>
                </pt>
                <pt idx="1259">
                  <v>December 2017</v>
                </pt>
                <pt idx="1260">
                  <v>January 2018</v>
                </pt>
                <pt idx="1261">
                  <v>February 2018</v>
                </pt>
                <pt idx="1262">
                  <v>March 2018</v>
                </pt>
                <pt idx="1263">
                  <v>April 2018</v>
                </pt>
                <pt idx="1264">
                  <v>May 2018</v>
                </pt>
                <pt idx="1265">
                  <v>June 2018</v>
                </pt>
                <pt idx="1266">
                  <v>July 2018</v>
                </pt>
                <pt idx="1267">
                  <v>August 2018</v>
                </pt>
                <pt idx="1268">
                  <v>September 2018</v>
                </pt>
                <pt idx="1269">
                  <v>October 2018</v>
                </pt>
                <pt idx="1270">
                  <v>November 2018</v>
                </pt>
                <pt idx="1271">
                  <v>December 2018</v>
                </pt>
                <pt idx="1272">
                  <v>January 2019</v>
                </pt>
                <pt idx="1273">
                  <v>February 2019</v>
                </pt>
                <pt idx="1274">
                  <v>March 2019</v>
                </pt>
                <pt idx="1275">
                  <v>April 2019</v>
                </pt>
                <pt idx="1276">
                  <v>May 2019</v>
                </pt>
                <pt idx="1277">
                  <v>June 2019</v>
                </pt>
                <pt idx="1278">
                  <v>July 2019</v>
                </pt>
                <pt idx="1279">
                  <v>August 2019</v>
                </pt>
                <pt idx="1280">
                  <v>September 2019</v>
                </pt>
                <pt idx="1281">
                  <v>October 2019</v>
                </pt>
                <pt idx="1282">
                  <v>November 2019</v>
                </pt>
                <pt idx="1283">
                  <v>December 2019</v>
                </pt>
                <pt idx="1284">
                  <v>January 2020</v>
                </pt>
                <pt idx="1285">
                  <v>February 2020</v>
                </pt>
                <pt idx="1286">
                  <v>March 2020</v>
                </pt>
                <pt idx="1287">
                  <v>April 2020</v>
                </pt>
                <pt idx="1288">
                  <v>May 2020</v>
                </pt>
                <pt idx="1289">
                  <v>June 2020</v>
                </pt>
                <pt idx="1290">
                  <v>July 2020</v>
                </pt>
                <pt idx="1291">
                  <v>August 2020</v>
                </pt>
                <pt idx="1292">
                  <v>September 2020</v>
                </pt>
                <pt idx="1293">
                  <v>October 2020</v>
                </pt>
                <pt idx="1294">
                  <v>November 2020</v>
                </pt>
                <pt idx="1295">
                  <v>December 2020</v>
                </pt>
                <pt idx="1296">
                  <v>January 2021</v>
                </pt>
                <pt idx="1297">
                  <v>February 2021</v>
                </pt>
                <pt idx="1298">
                  <v>March 2021</v>
                </pt>
                <pt idx="1299">
                  <v>April 2021</v>
                </pt>
                <pt idx="1300">
                  <v>May 2021</v>
                </pt>
                <pt idx="1301">
                  <v>June 2021</v>
                </pt>
                <pt idx="1302">
                  <v>July 2021</v>
                </pt>
                <pt idx="1303">
                  <v>August 2021</v>
                </pt>
                <pt idx="1304">
                  <v>September 2021</v>
                </pt>
                <pt idx="1305">
                  <v>October 2021</v>
                </pt>
                <pt idx="1306">
                  <v>November 2021</v>
                </pt>
                <pt idx="1307">
                  <v>December 2021</v>
                </pt>
                <pt idx="1308">
                  <v>January 2022</v>
                </pt>
                <pt idx="1309">
                  <v>February 2022</v>
                </pt>
                <pt idx="1310">
                  <v>March 2022</v>
                </pt>
                <pt idx="1311">
                  <v>April 2022</v>
                </pt>
                <pt idx="1312">
                  <v>May 2022</v>
                </pt>
                <pt idx="1313">
                  <v>June 2022</v>
                </pt>
                <pt idx="1314">
                  <v>July 2022</v>
                </pt>
                <pt idx="1315">
                  <v>August 2022</v>
                </pt>
                <pt idx="1316">
                  <v>September 2022</v>
                </pt>
                <pt idx="1317">
                  <v>October 2022</v>
                </pt>
                <pt idx="1318">
                  <v>November 2022</v>
                </pt>
                <pt idx="1319">
                  <v>December 2022</v>
                </pt>
                <pt idx="1320">
                  <v>January 2023</v>
                </pt>
                <pt idx="1321">
                  <v>February 2023</v>
                </pt>
                <pt idx="1322">
                  <v>March 2023</v>
                </pt>
                <pt idx="1323">
                  <v>April 2023</v>
                </pt>
                <pt idx="1324">
                  <v>May 2023</v>
                </pt>
                <pt idx="1325">
                  <v>June 2023</v>
                </pt>
                <pt idx="1326">
                  <v>July 2023</v>
                </pt>
                <pt idx="1327">
                  <v>August 2023</v>
                </pt>
                <pt idx="1328">
                  <v>September 2023</v>
                </pt>
                <pt idx="1329">
                  <v>October 2023</v>
                </pt>
                <pt idx="1330">
                  <v>November 2023</v>
                </pt>
                <pt idx="1331">
                  <v>December 2023</v>
                </pt>
                <pt idx="1332">
                  <v>January 2024</v>
                </pt>
                <pt idx="1333">
                  <v>February 2024</v>
                </pt>
                <pt idx="1334">
                  <v>March 2024</v>
                </pt>
                <pt idx="1335">
                  <v>April 2024</v>
                </pt>
                <pt idx="1336">
                  <v>May 2024</v>
                </pt>
                <pt idx="1337">
                  <v>June 2024</v>
                </pt>
                <pt idx="1338">
                  <v>July 2024</v>
                </pt>
                <pt idx="1339">
                  <v>August 2024</v>
                </pt>
                <pt idx="1340">
                  <v>September 2024</v>
                </pt>
                <pt idx="1341">
                  <v>October 2024</v>
                </pt>
                <pt idx="1342">
                  <v>November 2024</v>
                </pt>
                <pt idx="1343">
                  <v>December 2024</v>
                </pt>
                <pt idx="1344">
                  <v>January 2025</v>
                </pt>
                <pt idx="1345">
                  <v>February 2025</v>
                </pt>
                <pt idx="1346">
                  <v>March 2025</v>
                </pt>
                <pt idx="1347">
                  <v>April 2025</v>
                </pt>
                <pt idx="1348">
                  <v>May 2025</v>
                </pt>
                <pt idx="1349">
                  <v>June 2025</v>
                </pt>
                <pt idx="1350">
                  <v>July 2025</v>
                </pt>
                <pt idx="1351">
                  <v>August 2025</v>
                </pt>
                <pt idx="1352">
                  <v>September 2025</v>
                </pt>
                <pt idx="1353">
                  <v>October 2025</v>
                </pt>
                <pt idx="1354">
                  <v>November 2025</v>
                </pt>
                <pt idx="1355">
                  <v>December 2025</v>
                </pt>
                <pt idx="1356">
                  <v>January 2026</v>
                </pt>
                <pt idx="1357">
                  <v>February 2026</v>
                </pt>
              </strCache>
            </strRef>
          </cat>
          <val>
            <numRef>
              <f>'CDN Data'!$X$4:$X$1800</f>
              <numCache>
                <formatCode>General</formatCode>
                <ptCount val="1797"/>
                <pt idx="12">
                  <formatCode>0.00%</formatCode>
                  <v>0</v>
                </pt>
                <pt idx="13">
                  <formatCode>0.00%</formatCode>
                  <v>0</v>
                </pt>
                <pt idx="14">
                  <formatCode>0.00%</formatCode>
                  <v>0</v>
                </pt>
                <pt idx="15">
                  <formatCode>0.00%</formatCode>
                  <v>0</v>
                </pt>
                <pt idx="16">
                  <formatCode>0.00%</formatCode>
                  <v>0</v>
                </pt>
                <pt idx="17">
                  <formatCode>0.00%</formatCode>
                  <v>0</v>
                </pt>
                <pt idx="18">
                  <formatCode>0.00%</formatCode>
                  <v>0</v>
                </pt>
                <pt idx="19">
                  <formatCode>0.00%</formatCode>
                  <v>0</v>
                </pt>
                <pt idx="20">
                  <formatCode>0.00%</formatCode>
                  <v>0</v>
                </pt>
                <pt idx="21">
                  <formatCode>0.00%</formatCode>
                  <v>0</v>
                </pt>
                <pt idx="22">
                  <formatCode>0.00%</formatCode>
                  <v>0</v>
                </pt>
                <pt idx="23">
                  <formatCode>0.00%</formatCode>
                  <v>0</v>
                </pt>
                <pt idx="24">
                  <formatCode>0.00%</formatCode>
                  <v>0</v>
                </pt>
                <pt idx="25">
                  <formatCode>0.00%</formatCode>
                  <v>0</v>
                </pt>
                <pt idx="26">
                  <formatCode>0.00%</formatCode>
                  <v>0</v>
                </pt>
                <pt idx="27">
                  <formatCode>0.00%</formatCode>
                  <v>0</v>
                </pt>
                <pt idx="28">
                  <formatCode>0.00%</formatCode>
                  <v>0</v>
                </pt>
                <pt idx="29">
                  <formatCode>0.00%</formatCode>
                  <v>0</v>
                </pt>
                <pt idx="30">
                  <formatCode>0.00%</formatCode>
                  <v>0</v>
                </pt>
                <pt idx="31">
                  <formatCode>0.00%</formatCode>
                  <v>0</v>
                </pt>
                <pt idx="32">
                  <formatCode>0.00%</formatCode>
                  <v>0</v>
                </pt>
                <pt idx="33">
                  <formatCode>0.00%</formatCode>
                  <v>0</v>
                </pt>
                <pt idx="34">
                  <formatCode>0.00%</formatCode>
                  <v>0</v>
                </pt>
                <pt idx="35">
                  <formatCode>0.00%</formatCode>
                  <v>0</v>
                </pt>
                <pt idx="36">
                  <formatCode>0.00%</formatCode>
                  <v>0</v>
                </pt>
                <pt idx="37">
                  <formatCode>0.00%</formatCode>
                  <v>0</v>
                </pt>
                <pt idx="38">
                  <formatCode>0.00%</formatCode>
                  <v>0</v>
                </pt>
                <pt idx="39">
                  <formatCode>0.00%</formatCode>
                  <v>0</v>
                </pt>
                <pt idx="40">
                  <formatCode>0.00%</formatCode>
                  <v>0</v>
                </pt>
                <pt idx="41">
                  <formatCode>0.00%</formatCode>
                  <v>0</v>
                </pt>
                <pt idx="42">
                  <formatCode>0.00%</formatCode>
                  <v>0</v>
                </pt>
                <pt idx="43">
                  <formatCode>0.00%</formatCode>
                  <v>0</v>
                </pt>
                <pt idx="44">
                  <formatCode>0.00%</formatCode>
                  <v>0</v>
                </pt>
                <pt idx="45">
                  <formatCode>0.00%</formatCode>
                  <v>0</v>
                </pt>
                <pt idx="46">
                  <formatCode>0.00%</formatCode>
                  <v>0</v>
                </pt>
                <pt idx="47">
                  <formatCode>0.00%</formatCode>
                  <v>0</v>
                </pt>
                <pt idx="48">
                  <formatCode>0.00%</formatCode>
                  <v>0</v>
                </pt>
                <pt idx="49">
                  <formatCode>0.00%</formatCode>
                  <v>0</v>
                </pt>
                <pt idx="50">
                  <formatCode>0.00%</formatCode>
                  <v>0</v>
                </pt>
                <pt idx="51">
                  <formatCode>0.00%</formatCode>
                  <v>0</v>
                </pt>
                <pt idx="52">
                  <formatCode>0.00%</formatCode>
                  <v>0</v>
                </pt>
                <pt idx="53">
                  <formatCode>0.00%</formatCode>
                  <v>0</v>
                </pt>
                <pt idx="54">
                  <formatCode>0.00%</formatCode>
                  <v>0</v>
                </pt>
                <pt idx="55">
                  <formatCode>0.00%</formatCode>
                  <v>0</v>
                </pt>
                <pt idx="56">
                  <formatCode>0.00%</formatCode>
                  <v>0</v>
                </pt>
                <pt idx="57">
                  <formatCode>0.00%</formatCode>
                  <v>0</v>
                </pt>
                <pt idx="58">
                  <formatCode>0.00%</formatCode>
                  <v>0</v>
                </pt>
                <pt idx="59">
                  <formatCode>0.00%</formatCode>
                  <v>0</v>
                </pt>
                <pt idx="60">
                  <formatCode>0.00%</formatCode>
                  <v>0</v>
                </pt>
                <pt idx="61">
                  <formatCode>0.00%</formatCode>
                  <v>0</v>
                </pt>
                <pt idx="62">
                  <formatCode>0.00%</formatCode>
                  <v>0</v>
                </pt>
                <pt idx="63">
                  <formatCode>0.00%</formatCode>
                  <v>0</v>
                </pt>
                <pt idx="64">
                  <formatCode>0.00%</formatCode>
                  <v>0</v>
                </pt>
                <pt idx="65">
                  <formatCode>0.00%</formatCode>
                  <v>0</v>
                </pt>
                <pt idx="66">
                  <formatCode>0.00%</formatCode>
                  <v>0</v>
                </pt>
                <pt idx="67">
                  <formatCode>0.00%</formatCode>
                  <v>0</v>
                </pt>
                <pt idx="68">
                  <formatCode>0.00%</formatCode>
                  <v>0</v>
                </pt>
                <pt idx="69">
                  <formatCode>0.00%</formatCode>
                  <v>0</v>
                </pt>
                <pt idx="70">
                  <formatCode>0.00%</formatCode>
                  <v>0</v>
                </pt>
                <pt idx="71">
                  <formatCode>0.00%</formatCode>
                  <v>0</v>
                </pt>
                <pt idx="72">
                  <formatCode>0.00%</formatCode>
                  <v>0</v>
                </pt>
                <pt idx="73">
                  <formatCode>0.00%</formatCode>
                  <v>0</v>
                </pt>
                <pt idx="74">
                  <formatCode>0.00%</formatCode>
                  <v>0</v>
                </pt>
                <pt idx="75">
                  <formatCode>0.00%</formatCode>
                  <v>0</v>
                </pt>
                <pt idx="76">
                  <formatCode>0.00%</formatCode>
                  <v>0</v>
                </pt>
                <pt idx="77">
                  <formatCode>0.00%</formatCode>
                  <v>0</v>
                </pt>
                <pt idx="78">
                  <formatCode>0.00%</formatCode>
                  <v>0</v>
                </pt>
                <pt idx="79">
                  <formatCode>0.00%</formatCode>
                  <v>0</v>
                </pt>
                <pt idx="80">
                  <formatCode>0.00%</formatCode>
                  <v>0</v>
                </pt>
                <pt idx="81">
                  <formatCode>0.00%</formatCode>
                  <v>0</v>
                </pt>
                <pt idx="82">
                  <formatCode>0.00%</formatCode>
                  <v>0</v>
                </pt>
                <pt idx="83">
                  <formatCode>0.00%</formatCode>
                  <v>0</v>
                </pt>
                <pt idx="84">
                  <formatCode>0.00%</formatCode>
                  <v>0</v>
                </pt>
                <pt idx="85">
                  <formatCode>0.00%</formatCode>
                  <v>0</v>
                </pt>
                <pt idx="86">
                  <formatCode>0.00%</formatCode>
                  <v>0</v>
                </pt>
                <pt idx="87">
                  <formatCode>0.00%</formatCode>
                  <v>0</v>
                </pt>
                <pt idx="88">
                  <formatCode>0.00%</formatCode>
                  <v>0</v>
                </pt>
                <pt idx="89">
                  <formatCode>0.00%</formatCode>
                  <v>0</v>
                </pt>
                <pt idx="90">
                  <formatCode>0.00%</formatCode>
                  <v>0</v>
                </pt>
                <pt idx="91">
                  <formatCode>0.00%</formatCode>
                  <v>0</v>
                </pt>
                <pt idx="92">
                  <formatCode>0.00%</formatCode>
                  <v>0</v>
                </pt>
                <pt idx="93">
                  <formatCode>0.00%</formatCode>
                  <v>0</v>
                </pt>
                <pt idx="94">
                  <formatCode>0.00%</formatCode>
                  <v>0</v>
                </pt>
                <pt idx="95">
                  <formatCode>0.00%</formatCode>
                  <v>0</v>
                </pt>
                <pt idx="96">
                  <formatCode>0.00%</formatCode>
                  <v>0</v>
                </pt>
                <pt idx="97">
                  <formatCode>0.00%</formatCode>
                  <v>0</v>
                </pt>
                <pt idx="98">
                  <formatCode>0.00%</formatCode>
                  <v>0</v>
                </pt>
                <pt idx="99">
                  <formatCode>0.00%</formatCode>
                  <v>0</v>
                </pt>
                <pt idx="100">
                  <formatCode>0.00%</formatCode>
                  <v>0</v>
                </pt>
                <pt idx="101">
                  <formatCode>0.00%</formatCode>
                  <v>0</v>
                </pt>
                <pt idx="102">
                  <formatCode>0.00%</formatCode>
                  <v>0</v>
                </pt>
                <pt idx="103">
                  <formatCode>0.00%</formatCode>
                  <v>0</v>
                </pt>
                <pt idx="104">
                  <formatCode>0.00%</formatCode>
                  <v>0</v>
                </pt>
                <pt idx="105">
                  <formatCode>0.00%</formatCode>
                  <v>0</v>
                </pt>
                <pt idx="106">
                  <formatCode>0.00%</formatCode>
                  <v>0</v>
                </pt>
                <pt idx="107">
                  <formatCode>0.00%</formatCode>
                  <v>0</v>
                </pt>
                <pt idx="108">
                  <formatCode>0.00%</formatCode>
                  <v>0</v>
                </pt>
                <pt idx="109">
                  <formatCode>0.00%</formatCode>
                  <v>0</v>
                </pt>
                <pt idx="110">
                  <formatCode>0.00%</formatCode>
                  <v>0</v>
                </pt>
                <pt idx="111">
                  <formatCode>0.00%</formatCode>
                  <v>0</v>
                </pt>
                <pt idx="112">
                  <formatCode>0.00%</formatCode>
                  <v>0</v>
                </pt>
                <pt idx="113">
                  <formatCode>0.00%</formatCode>
                  <v>0</v>
                </pt>
                <pt idx="114">
                  <formatCode>0.00%</formatCode>
                  <v>0</v>
                </pt>
                <pt idx="115">
                  <formatCode>0.00%</formatCode>
                  <v>0</v>
                </pt>
                <pt idx="116">
                  <formatCode>0.00%</formatCode>
                  <v>0</v>
                </pt>
                <pt idx="117">
                  <formatCode>0.00%</formatCode>
                  <v>0</v>
                </pt>
                <pt idx="118">
                  <formatCode>0.00%</formatCode>
                  <v>0</v>
                </pt>
                <pt idx="119">
                  <formatCode>0.00%</formatCode>
                  <v>0</v>
                </pt>
                <pt idx="120">
                  <formatCode>0.00%</formatCode>
                  <v>0</v>
                </pt>
                <pt idx="121">
                  <formatCode>0.00%</formatCode>
                  <v>0</v>
                </pt>
                <pt idx="122">
                  <formatCode>0.00%</formatCode>
                  <v>0</v>
                </pt>
                <pt idx="123">
                  <formatCode>0.00%</formatCode>
                  <v>0</v>
                </pt>
                <pt idx="124">
                  <formatCode>0.00%</formatCode>
                  <v>0</v>
                </pt>
                <pt idx="125">
                  <formatCode>0.00%</formatCode>
                  <v>0</v>
                </pt>
                <pt idx="126">
                  <formatCode>0.00%</formatCode>
                  <v>0</v>
                </pt>
                <pt idx="127">
                  <formatCode>0.00%</formatCode>
                  <v>0</v>
                </pt>
                <pt idx="128">
                  <formatCode>0.00%</formatCode>
                  <v>0</v>
                </pt>
                <pt idx="129">
                  <formatCode>0.00%</formatCode>
                  <v>0</v>
                </pt>
                <pt idx="130">
                  <formatCode>0.00%</formatCode>
                  <v>0</v>
                </pt>
                <pt idx="131">
                  <formatCode>0.00%</formatCode>
                  <v>0</v>
                </pt>
                <pt idx="132">
                  <formatCode>0.00%</formatCode>
                  <v>0</v>
                </pt>
                <pt idx="133">
                  <formatCode>0.00%</formatCode>
                  <v>0</v>
                </pt>
                <pt idx="134">
                  <formatCode>0.00%</formatCode>
                  <v>0</v>
                </pt>
                <pt idx="135">
                  <formatCode>0.00%</formatCode>
                  <v>0</v>
                </pt>
                <pt idx="136">
                  <formatCode>0.00%</formatCode>
                  <v>0</v>
                </pt>
                <pt idx="137">
                  <formatCode>0.00%</formatCode>
                  <v>0</v>
                </pt>
                <pt idx="138">
                  <formatCode>0.00%</formatCode>
                  <v>0</v>
                </pt>
                <pt idx="139">
                  <formatCode>0.00%</formatCode>
                  <v>0</v>
                </pt>
                <pt idx="140">
                  <formatCode>0.00%</formatCode>
                  <v>0</v>
                </pt>
                <pt idx="141">
                  <formatCode>0.00%</formatCode>
                  <v>0</v>
                </pt>
                <pt idx="142">
                  <formatCode>0.00%</formatCode>
                  <v>0</v>
                </pt>
                <pt idx="143">
                  <formatCode>0.00%</formatCode>
                  <v>0</v>
                </pt>
                <pt idx="144">
                  <formatCode>0.00%</formatCode>
                  <v>0</v>
                </pt>
                <pt idx="145">
                  <formatCode>0.00%</formatCode>
                  <v>0</v>
                </pt>
                <pt idx="146">
                  <formatCode>0.00%</formatCode>
                  <v>0</v>
                </pt>
                <pt idx="147">
                  <formatCode>0.00%</formatCode>
                  <v>0</v>
                </pt>
                <pt idx="148">
                  <formatCode>0.00%</formatCode>
                  <v>0</v>
                </pt>
                <pt idx="149">
                  <formatCode>0.00%</formatCode>
                  <v>0</v>
                </pt>
                <pt idx="150">
                  <formatCode>0.00%</formatCode>
                  <v>0</v>
                </pt>
                <pt idx="151">
                  <formatCode>0.00%</formatCode>
                  <v>0</v>
                </pt>
                <pt idx="152">
                  <formatCode>0.00%</formatCode>
                  <v>0</v>
                </pt>
                <pt idx="153">
                  <formatCode>0.00%</formatCode>
                  <v>0</v>
                </pt>
                <pt idx="154">
                  <formatCode>0.00%</formatCode>
                  <v>0</v>
                </pt>
                <pt idx="155">
                  <formatCode>0.00%</formatCode>
                  <v>0</v>
                </pt>
                <pt idx="156">
                  <formatCode>0.00%</formatCode>
                  <v>0</v>
                </pt>
                <pt idx="157">
                  <formatCode>0.00%</formatCode>
                  <v>0</v>
                </pt>
                <pt idx="158">
                  <formatCode>0.00%</formatCode>
                  <v>0</v>
                </pt>
                <pt idx="159">
                  <formatCode>0.00%</formatCode>
                  <v>0</v>
                </pt>
                <pt idx="160">
                  <formatCode>0.00%</formatCode>
                  <v>0</v>
                </pt>
                <pt idx="161">
                  <formatCode>0.00%</formatCode>
                  <v>0</v>
                </pt>
                <pt idx="162">
                  <formatCode>0.00%</formatCode>
                  <v>0</v>
                </pt>
                <pt idx="163">
                  <formatCode>0.00%</formatCode>
                  <v>0</v>
                </pt>
                <pt idx="164">
                  <formatCode>0.00%</formatCode>
                  <v>0</v>
                </pt>
                <pt idx="165">
                  <formatCode>0.00%</formatCode>
                  <v>0</v>
                </pt>
                <pt idx="166">
                  <formatCode>0.00%</formatCode>
                  <v>0</v>
                </pt>
                <pt idx="167">
                  <formatCode>0.00%</formatCode>
                  <v>0</v>
                </pt>
                <pt idx="168">
                  <formatCode>0.00%</formatCode>
                  <v>0</v>
                </pt>
                <pt idx="169">
                  <formatCode>0.00%</formatCode>
                  <v>0</v>
                </pt>
                <pt idx="170">
                  <formatCode>0.00%</formatCode>
                  <v>0</v>
                </pt>
                <pt idx="171">
                  <formatCode>0.00%</formatCode>
                  <v>0</v>
                </pt>
                <pt idx="172">
                  <formatCode>0.00%</formatCode>
                  <v>0</v>
                </pt>
                <pt idx="173">
                  <formatCode>0.00%</formatCode>
                  <v>0</v>
                </pt>
                <pt idx="174">
                  <formatCode>0.00%</formatCode>
                  <v>0</v>
                </pt>
                <pt idx="175">
                  <formatCode>0.00%</formatCode>
                  <v>0</v>
                </pt>
                <pt idx="176">
                  <formatCode>0.00%</formatCode>
                  <v>0</v>
                </pt>
                <pt idx="177">
                  <formatCode>0.00%</formatCode>
                  <v>0</v>
                </pt>
                <pt idx="178">
                  <formatCode>0.00%</formatCode>
                  <v>0</v>
                </pt>
                <pt idx="179">
                  <formatCode>0.00%</formatCode>
                  <v>0</v>
                </pt>
                <pt idx="180">
                  <formatCode>0.00%</formatCode>
                  <v>0</v>
                </pt>
                <pt idx="181">
                  <formatCode>0.00%</formatCode>
                  <v>0</v>
                </pt>
                <pt idx="182">
                  <formatCode>0.00%</formatCode>
                  <v>0</v>
                </pt>
                <pt idx="183">
                  <formatCode>0.00%</formatCode>
                  <v>0</v>
                </pt>
                <pt idx="184">
                  <formatCode>0.00%</formatCode>
                  <v>0</v>
                </pt>
                <pt idx="185">
                  <formatCode>0.00%</formatCode>
                  <v>0</v>
                </pt>
                <pt idx="186">
                  <formatCode>0.00%</formatCode>
                  <v>0</v>
                </pt>
                <pt idx="187">
                  <formatCode>0.00%</formatCode>
                  <v>0</v>
                </pt>
                <pt idx="188">
                  <formatCode>0.00%</formatCode>
                  <v>0</v>
                </pt>
                <pt idx="189">
                  <formatCode>0.00%</formatCode>
                  <v>0</v>
                </pt>
                <pt idx="190">
                  <formatCode>0.00%</formatCode>
                  <v>0</v>
                </pt>
                <pt idx="191">
                  <formatCode>0.00%</formatCode>
                  <v>0</v>
                </pt>
                <pt idx="192">
                  <formatCode>0.00%</formatCode>
                  <v>0</v>
                </pt>
                <pt idx="193">
                  <formatCode>0.00%</formatCode>
                  <v>0</v>
                </pt>
                <pt idx="194">
                  <formatCode>0.00%</formatCode>
                  <v>0</v>
                </pt>
                <pt idx="195">
                  <formatCode>0.00%</formatCode>
                  <v>0</v>
                </pt>
                <pt idx="196">
                  <formatCode>0.00%</formatCode>
                  <v>0</v>
                </pt>
                <pt idx="197">
                  <formatCode>0.00%</formatCode>
                  <v>0</v>
                </pt>
                <pt idx="198">
                  <formatCode>0.00%</formatCode>
                  <v>0</v>
                </pt>
                <pt idx="199">
                  <formatCode>0.00%</formatCode>
                  <v>0</v>
                </pt>
                <pt idx="200">
                  <formatCode>0.00%</formatCode>
                  <v>0</v>
                </pt>
                <pt idx="201">
                  <formatCode>0.00%</formatCode>
                  <v>0</v>
                </pt>
                <pt idx="202">
                  <formatCode>0.00%</formatCode>
                  <v>0</v>
                </pt>
                <pt idx="203">
                  <formatCode>0.00%</formatCode>
                  <v>0</v>
                </pt>
                <pt idx="204">
                  <formatCode>0.00%</formatCode>
                  <v>0</v>
                </pt>
                <pt idx="205">
                  <formatCode>0.00%</formatCode>
                  <v>0</v>
                </pt>
                <pt idx="206">
                  <formatCode>0.00%</formatCode>
                  <v>0</v>
                </pt>
                <pt idx="207">
                  <formatCode>0.00%</formatCode>
                  <v>0</v>
                </pt>
                <pt idx="208">
                  <formatCode>0.00%</formatCode>
                  <v>0</v>
                </pt>
                <pt idx="209">
                  <formatCode>0.00%</formatCode>
                  <v>0</v>
                </pt>
                <pt idx="210">
                  <formatCode>0.00%</formatCode>
                  <v>0</v>
                </pt>
                <pt idx="211">
                  <formatCode>0.00%</formatCode>
                  <v>0</v>
                </pt>
                <pt idx="212">
                  <formatCode>0.00%</formatCode>
                  <v>0</v>
                </pt>
                <pt idx="213">
                  <formatCode>0.00%</formatCode>
                  <v>0</v>
                </pt>
                <pt idx="214">
                  <formatCode>0.00%</formatCode>
                  <v>0</v>
                </pt>
                <pt idx="215">
                  <formatCode>0.00%</formatCode>
                  <v>0</v>
                </pt>
                <pt idx="216">
                  <formatCode>0.00%</formatCode>
                  <v>0</v>
                </pt>
                <pt idx="217">
                  <formatCode>0.00%</formatCode>
                  <v>0</v>
                </pt>
                <pt idx="218">
                  <formatCode>0.00%</formatCode>
                  <v>0</v>
                </pt>
                <pt idx="219">
                  <formatCode>0.00%</formatCode>
                  <v>0</v>
                </pt>
                <pt idx="220">
                  <formatCode>0.00%</formatCode>
                  <v>0</v>
                </pt>
                <pt idx="221">
                  <formatCode>0.00%</formatCode>
                  <v>0</v>
                </pt>
                <pt idx="222">
                  <formatCode>0.00%</formatCode>
                  <v>0</v>
                </pt>
                <pt idx="223">
                  <formatCode>0.00%</formatCode>
                  <v>0</v>
                </pt>
                <pt idx="224">
                  <formatCode>0.00%</formatCode>
                  <v>0</v>
                </pt>
                <pt idx="225">
                  <formatCode>0.00%</formatCode>
                  <v>0</v>
                </pt>
                <pt idx="226">
                  <formatCode>0.00%</formatCode>
                  <v>0</v>
                </pt>
                <pt idx="227">
                  <formatCode>0.00%</formatCode>
                  <v>0</v>
                </pt>
                <pt idx="228">
                  <formatCode>0.00%</formatCode>
                  <v>0</v>
                </pt>
                <pt idx="229">
                  <formatCode>0.00%</formatCode>
                  <v>0</v>
                </pt>
                <pt idx="230">
                  <formatCode>0.00%</formatCode>
                  <v>0</v>
                </pt>
                <pt idx="231">
                  <formatCode>0.00%</formatCode>
                  <v>0</v>
                </pt>
                <pt idx="232">
                  <formatCode>0.00%</formatCode>
                  <v>0</v>
                </pt>
                <pt idx="233">
                  <formatCode>0.00%</formatCode>
                  <v>0</v>
                </pt>
                <pt idx="234">
                  <formatCode>0.00%</formatCode>
                  <v>0</v>
                </pt>
                <pt idx="235">
                  <formatCode>0.00%</formatCode>
                  <v>0</v>
                </pt>
                <pt idx="236">
                  <formatCode>0.00%</formatCode>
                  <v>0</v>
                </pt>
                <pt idx="237">
                  <formatCode>0.00%</formatCode>
                  <v>0</v>
                </pt>
                <pt idx="238">
                  <formatCode>0.00%</formatCode>
                  <v>0</v>
                </pt>
                <pt idx="239">
                  <formatCode>0.00%</formatCode>
                  <v>0</v>
                </pt>
                <pt idx="240">
                  <formatCode>0.00%</formatCode>
                  <v>0</v>
                </pt>
                <pt idx="241">
                  <formatCode>0.00%</formatCode>
                  <v>0</v>
                </pt>
                <pt idx="242">
                  <formatCode>0.00%</formatCode>
                  <v>0</v>
                </pt>
                <pt idx="243">
                  <formatCode>0.00%</formatCode>
                  <v>0</v>
                </pt>
                <pt idx="244">
                  <formatCode>0.00%</formatCode>
                  <v>0</v>
                </pt>
                <pt idx="245">
                  <formatCode>0.00%</formatCode>
                  <v>0</v>
                </pt>
                <pt idx="246">
                  <formatCode>0.00%</formatCode>
                  <v>0</v>
                </pt>
                <pt idx="247">
                  <formatCode>0.00%</formatCode>
                  <v>0</v>
                </pt>
                <pt idx="248">
                  <formatCode>0.00%</formatCode>
                  <v>0</v>
                </pt>
                <pt idx="249">
                  <formatCode>0.00%</formatCode>
                  <v>0</v>
                </pt>
                <pt idx="250">
                  <formatCode>0.00%</formatCode>
                  <v>0</v>
                </pt>
                <pt idx="251">
                  <formatCode>0.00%</formatCode>
                  <v>0</v>
                </pt>
                <pt idx="252">
                  <formatCode>0.00%</formatCode>
                  <v>0</v>
                </pt>
                <pt idx="253">
                  <formatCode>0.00%</formatCode>
                  <v>0</v>
                </pt>
                <pt idx="254">
                  <formatCode>0.00%</formatCode>
                  <v>0</v>
                </pt>
                <pt idx="255">
                  <formatCode>0.00%</formatCode>
                  <v>0</v>
                </pt>
                <pt idx="256">
                  <formatCode>0.00%</formatCode>
                  <v>0</v>
                </pt>
                <pt idx="257">
                  <formatCode>0.00%</formatCode>
                  <v>0</v>
                </pt>
                <pt idx="258">
                  <formatCode>0.00%</formatCode>
                  <v>0</v>
                </pt>
                <pt idx="259">
                  <formatCode>0.00%</formatCode>
                  <v>0</v>
                </pt>
                <pt idx="260">
                  <formatCode>0.00%</formatCode>
                  <v>0</v>
                </pt>
                <pt idx="261">
                  <formatCode>0.00%</formatCode>
                  <v>0</v>
                </pt>
                <pt idx="262">
                  <formatCode>0.00%</formatCode>
                  <v>0</v>
                </pt>
                <pt idx="263">
                  <formatCode>0.00%</formatCode>
                  <v>0</v>
                </pt>
                <pt idx="264">
                  <formatCode>0.00%</formatCode>
                  <v>0</v>
                </pt>
                <pt idx="265">
                  <formatCode>0.00%</formatCode>
                  <v>0</v>
                </pt>
                <pt idx="266">
                  <formatCode>0.00%</formatCode>
                  <v>0</v>
                </pt>
                <pt idx="267">
                  <formatCode>0.00%</formatCode>
                  <v>0</v>
                </pt>
                <pt idx="268">
                  <formatCode>0.00%</formatCode>
                  <v>0</v>
                </pt>
                <pt idx="269">
                  <formatCode>0.00%</formatCode>
                  <v>0</v>
                </pt>
                <pt idx="270">
                  <formatCode>0.00%</formatCode>
                  <v>0</v>
                </pt>
                <pt idx="271">
                  <formatCode>0.00%</formatCode>
                  <v>0</v>
                </pt>
                <pt idx="272">
                  <formatCode>0.00%</formatCode>
                  <v>0</v>
                </pt>
                <pt idx="273">
                  <formatCode>0.00%</formatCode>
                  <v>0</v>
                </pt>
                <pt idx="274">
                  <formatCode>0.00%</formatCode>
                  <v>0</v>
                </pt>
                <pt idx="275">
                  <formatCode>0.00%</formatCode>
                  <v>0</v>
                </pt>
                <pt idx="276">
                  <formatCode>0.00%</formatCode>
                  <v>0</v>
                </pt>
                <pt idx="277">
                  <formatCode>0.00%</formatCode>
                  <v>0</v>
                </pt>
                <pt idx="278">
                  <formatCode>0.00%</formatCode>
                  <v>0</v>
                </pt>
                <pt idx="279">
                  <formatCode>0.00%</formatCode>
                  <v>0</v>
                </pt>
                <pt idx="280">
                  <formatCode>0.00%</formatCode>
                  <v>0</v>
                </pt>
                <pt idx="281">
                  <formatCode>0.00%</formatCode>
                  <v>0</v>
                </pt>
                <pt idx="282">
                  <formatCode>0.00%</formatCode>
                  <v>0</v>
                </pt>
                <pt idx="283">
                  <formatCode>0.00%</formatCode>
                  <v>0</v>
                </pt>
                <pt idx="284">
                  <formatCode>0.00%</formatCode>
                  <v>0</v>
                </pt>
                <pt idx="285">
                  <formatCode>0.00%</formatCode>
                  <v>0</v>
                </pt>
                <pt idx="286">
                  <formatCode>0.00%</formatCode>
                  <v>0</v>
                </pt>
                <pt idx="287">
                  <formatCode>0.00%</formatCode>
                  <v>0</v>
                </pt>
                <pt idx="288">
                  <formatCode>0.00%</formatCode>
                  <v>0</v>
                </pt>
                <pt idx="289">
                  <formatCode>0.00%</formatCode>
                  <v>0</v>
                </pt>
                <pt idx="290">
                  <formatCode>0.00%</formatCode>
                  <v>0</v>
                </pt>
                <pt idx="291">
                  <formatCode>0.00%</formatCode>
                  <v>0</v>
                </pt>
                <pt idx="292">
                  <formatCode>0.00%</formatCode>
                  <v>0</v>
                </pt>
                <pt idx="293">
                  <formatCode>0.00%</formatCode>
                  <v>0</v>
                </pt>
                <pt idx="294">
                  <formatCode>0.00%</formatCode>
                  <v>0</v>
                </pt>
                <pt idx="295">
                  <formatCode>0.00%</formatCode>
                  <v>0</v>
                </pt>
                <pt idx="296">
                  <formatCode>0.00%</formatCode>
                  <v>0</v>
                </pt>
                <pt idx="297">
                  <formatCode>0.00%</formatCode>
                  <v>0</v>
                </pt>
                <pt idx="298">
                  <formatCode>0.00%</formatCode>
                  <v>0</v>
                </pt>
                <pt idx="299">
                  <formatCode>0.00%</formatCode>
                  <v>0</v>
                </pt>
                <pt idx="300">
                  <formatCode>0.00%</formatCode>
                  <v>0</v>
                </pt>
                <pt idx="301">
                  <formatCode>0.00%</formatCode>
                  <v>0</v>
                </pt>
                <pt idx="302">
                  <formatCode>0.00%</formatCode>
                  <v>0</v>
                </pt>
                <pt idx="303">
                  <formatCode>0.00%</formatCode>
                  <v>0</v>
                </pt>
                <pt idx="304">
                  <formatCode>0.00%</formatCode>
                  <v>0</v>
                </pt>
                <pt idx="305">
                  <formatCode>0.00%</formatCode>
                  <v>0</v>
                </pt>
                <pt idx="306">
                  <formatCode>0.00%</formatCode>
                  <v>0</v>
                </pt>
                <pt idx="307">
                  <formatCode>0.00%</formatCode>
                  <v>0</v>
                </pt>
                <pt idx="308">
                  <formatCode>0.00%</formatCode>
                  <v>0</v>
                </pt>
                <pt idx="309">
                  <formatCode>0.00%</formatCode>
                  <v>0</v>
                </pt>
                <pt idx="310">
                  <formatCode>0.00%</formatCode>
                  <v>0</v>
                </pt>
                <pt idx="311">
                  <formatCode>0.00%</formatCode>
                  <v>0</v>
                </pt>
                <pt idx="312">
                  <formatCode>0.00%</formatCode>
                  <v>0</v>
                </pt>
                <pt idx="313">
                  <formatCode>0.00%</formatCode>
                  <v>0</v>
                </pt>
                <pt idx="314">
                  <formatCode>0.00%</formatCode>
                  <v>0</v>
                </pt>
                <pt idx="315">
                  <formatCode>0.00%</formatCode>
                  <v>0</v>
                </pt>
                <pt idx="316">
                  <formatCode>0.00%</formatCode>
                  <v>0</v>
                </pt>
                <pt idx="317">
                  <formatCode>0.00%</formatCode>
                  <v>0</v>
                </pt>
                <pt idx="318">
                  <formatCode>0.00%</formatCode>
                  <v>0</v>
                </pt>
                <pt idx="319">
                  <formatCode>0.00%</formatCode>
                  <v>0</v>
                </pt>
                <pt idx="320">
                  <formatCode>0.00%</formatCode>
                  <v>0</v>
                </pt>
                <pt idx="321">
                  <formatCode>0.00%</formatCode>
                  <v>0</v>
                </pt>
                <pt idx="322">
                  <formatCode>0.00%</formatCode>
                  <v>0</v>
                </pt>
                <pt idx="323">
                  <formatCode>0.00%</formatCode>
                  <v>0</v>
                </pt>
                <pt idx="324">
                  <formatCode>0.00%</formatCode>
                  <v>0</v>
                </pt>
                <pt idx="325">
                  <formatCode>0.00%</formatCode>
                  <v>0</v>
                </pt>
                <pt idx="326">
                  <formatCode>0.00%</formatCode>
                  <v>0</v>
                </pt>
                <pt idx="327">
                  <formatCode>0.00%</formatCode>
                  <v>0</v>
                </pt>
                <pt idx="328">
                  <formatCode>0.00%</formatCode>
                  <v>0</v>
                </pt>
                <pt idx="329">
                  <formatCode>0.00%</formatCode>
                  <v>0</v>
                </pt>
                <pt idx="330">
                  <formatCode>0.00%</formatCode>
                  <v>0</v>
                </pt>
                <pt idx="331">
                  <formatCode>0.00%</formatCode>
                  <v>0</v>
                </pt>
                <pt idx="332">
                  <formatCode>0.00%</formatCode>
                  <v>0</v>
                </pt>
                <pt idx="333">
                  <formatCode>0.00%</formatCode>
                  <v>0</v>
                </pt>
                <pt idx="334">
                  <formatCode>0.00%</formatCode>
                  <v>0</v>
                </pt>
                <pt idx="335">
                  <formatCode>0.00%</formatCode>
                  <v>0</v>
                </pt>
                <pt idx="336">
                  <formatCode>0.00%</formatCode>
                  <v>0</v>
                </pt>
                <pt idx="337">
                  <formatCode>0.00%</formatCode>
                  <v>0</v>
                </pt>
                <pt idx="338">
                  <formatCode>0.00%</formatCode>
                  <v>0</v>
                </pt>
                <pt idx="339">
                  <formatCode>0.00%</formatCode>
                  <v>0</v>
                </pt>
                <pt idx="340">
                  <formatCode>0.00%</formatCode>
                  <v>0</v>
                </pt>
                <pt idx="341">
                  <formatCode>0.00%</formatCode>
                  <v>0</v>
                </pt>
                <pt idx="342">
                  <formatCode>0.00%</formatCode>
                  <v>0</v>
                </pt>
                <pt idx="343">
                  <formatCode>0.00%</formatCode>
                  <v>0</v>
                </pt>
                <pt idx="344">
                  <formatCode>0.00%</formatCode>
                  <v>0</v>
                </pt>
                <pt idx="345">
                  <formatCode>0.00%</formatCode>
                  <v>0</v>
                </pt>
                <pt idx="346">
                  <formatCode>0.00%</formatCode>
                  <v>0</v>
                </pt>
                <pt idx="347">
                  <formatCode>0.00%</formatCode>
                  <v>0</v>
                </pt>
                <pt idx="348">
                  <formatCode>0.00%</formatCode>
                  <v>0</v>
                </pt>
                <pt idx="349">
                  <formatCode>0.00%</formatCode>
                  <v>0</v>
                </pt>
                <pt idx="350">
                  <formatCode>0.00%</formatCode>
                  <v>0</v>
                </pt>
                <pt idx="351">
                  <formatCode>0.00%</formatCode>
                  <v>0</v>
                </pt>
                <pt idx="352">
                  <formatCode>0.00%</formatCode>
                  <v>0</v>
                </pt>
                <pt idx="353">
                  <formatCode>0.00%</formatCode>
                  <v>0</v>
                </pt>
                <pt idx="354">
                  <formatCode>0.00%</formatCode>
                  <v>0</v>
                </pt>
                <pt idx="355">
                  <formatCode>0.00%</formatCode>
                  <v>0</v>
                </pt>
                <pt idx="356">
                  <formatCode>0.00%</formatCode>
                  <v>0</v>
                </pt>
                <pt idx="357">
                  <formatCode>0.00%</formatCode>
                  <v>0</v>
                </pt>
                <pt idx="358">
                  <formatCode>0.00%</formatCode>
                  <v>0</v>
                </pt>
                <pt idx="359">
                  <formatCode>0.00%</formatCode>
                  <v>0</v>
                </pt>
                <pt idx="360">
                  <formatCode>0.00%</formatCode>
                  <v>0</v>
                </pt>
                <pt idx="361">
                  <formatCode>0.00%</formatCode>
                  <v>0</v>
                </pt>
                <pt idx="362">
                  <formatCode>0.00%</formatCode>
                  <v>0</v>
                </pt>
                <pt idx="363">
                  <formatCode>0.00%</formatCode>
                  <v>0</v>
                </pt>
                <pt idx="364">
                  <formatCode>0.00%</formatCode>
                  <v>0</v>
                </pt>
                <pt idx="365">
                  <formatCode>0.00%</formatCode>
                  <v>0</v>
                </pt>
                <pt idx="366">
                  <formatCode>0.00%</formatCode>
                  <v>0</v>
                </pt>
                <pt idx="367">
                  <formatCode>0.00%</formatCode>
                  <v>0</v>
                </pt>
                <pt idx="368">
                  <formatCode>0.00%</formatCode>
                  <v>0</v>
                </pt>
                <pt idx="369">
                  <formatCode>0.00%</formatCode>
                  <v>0</v>
                </pt>
                <pt idx="370">
                  <formatCode>0.00%</formatCode>
                  <v>0</v>
                </pt>
                <pt idx="371">
                  <formatCode>0.00%</formatCode>
                  <v>0</v>
                </pt>
                <pt idx="372">
                  <formatCode>0.00%</formatCode>
                  <v>0</v>
                </pt>
                <pt idx="373">
                  <formatCode>0.00%</formatCode>
                  <v>0</v>
                </pt>
                <pt idx="374">
                  <formatCode>0.00%</formatCode>
                  <v>0</v>
                </pt>
                <pt idx="375">
                  <formatCode>0.00%</formatCode>
                  <v>0</v>
                </pt>
                <pt idx="376">
                  <formatCode>0.00%</formatCode>
                  <v>0</v>
                </pt>
                <pt idx="377">
                  <formatCode>0.00%</formatCode>
                  <v>0</v>
                </pt>
                <pt idx="378">
                  <formatCode>0.00%</formatCode>
                  <v>0</v>
                </pt>
                <pt idx="379">
                  <formatCode>0.00%</formatCode>
                  <v>0</v>
                </pt>
                <pt idx="380">
                  <formatCode>0.00%</formatCode>
                  <v>0</v>
                </pt>
                <pt idx="381">
                  <formatCode>0.00%</formatCode>
                  <v>0</v>
                </pt>
                <pt idx="382">
                  <formatCode>0.00%</formatCode>
                  <v>0</v>
                </pt>
                <pt idx="383">
                  <formatCode>0.00%</formatCode>
                  <v>0</v>
                </pt>
                <pt idx="384">
                  <formatCode>0.00%</formatCode>
                  <v>0</v>
                </pt>
                <pt idx="385">
                  <formatCode>0.00%</formatCode>
                  <v>0</v>
                </pt>
                <pt idx="386">
                  <formatCode>0.00%</formatCode>
                  <v>0</v>
                </pt>
                <pt idx="387">
                  <formatCode>0.00%</formatCode>
                  <v>0</v>
                </pt>
                <pt idx="388">
                  <formatCode>0.00%</formatCode>
                  <v>0</v>
                </pt>
                <pt idx="389">
                  <formatCode>0.00%</formatCode>
                  <v>0</v>
                </pt>
                <pt idx="390">
                  <formatCode>0.00%</formatCode>
                  <v>0</v>
                </pt>
                <pt idx="391">
                  <formatCode>0.00%</formatCode>
                  <v>0</v>
                </pt>
                <pt idx="392">
                  <formatCode>0.00%</formatCode>
                  <v>0</v>
                </pt>
                <pt idx="393">
                  <formatCode>0.00%</formatCode>
                  <v>0</v>
                </pt>
                <pt idx="394">
                  <formatCode>0.00%</formatCode>
                  <v>0</v>
                </pt>
                <pt idx="395">
                  <formatCode>0.00%</formatCode>
                  <v>0</v>
                </pt>
                <pt idx="396">
                  <formatCode>0.00%</formatCode>
                  <v>0</v>
                </pt>
                <pt idx="397">
                  <formatCode>0.00%</formatCode>
                  <v>0</v>
                </pt>
                <pt idx="398">
                  <formatCode>0.00%</formatCode>
                  <v>0</v>
                </pt>
                <pt idx="399">
                  <formatCode>0.00%</formatCode>
                  <v>0</v>
                </pt>
                <pt idx="400">
                  <formatCode>0.00%</formatCode>
                  <v>0</v>
                </pt>
                <pt idx="401">
                  <formatCode>0.00%</formatCode>
                  <v>0</v>
                </pt>
                <pt idx="402">
                  <formatCode>0.00%</formatCode>
                  <v>0</v>
                </pt>
                <pt idx="403">
                  <formatCode>0.00%</formatCode>
                  <v>0</v>
                </pt>
                <pt idx="404">
                  <formatCode>0.00%</formatCode>
                  <v>0</v>
                </pt>
                <pt idx="405">
                  <formatCode>0.00%</formatCode>
                  <v>0</v>
                </pt>
                <pt idx="406">
                  <formatCode>0.00%</formatCode>
                  <v>0</v>
                </pt>
                <pt idx="407">
                  <formatCode>0.00%</formatCode>
                  <v>0</v>
                </pt>
                <pt idx="408">
                  <formatCode>0.00%</formatCode>
                  <v>0</v>
                </pt>
                <pt idx="409">
                  <formatCode>0.00%</formatCode>
                  <v>0</v>
                </pt>
                <pt idx="410">
                  <formatCode>0.00%</formatCode>
                  <v>0</v>
                </pt>
                <pt idx="411">
                  <formatCode>0.00%</formatCode>
                  <v>0</v>
                </pt>
                <pt idx="412">
                  <formatCode>0.00%</formatCode>
                  <v>0</v>
                </pt>
                <pt idx="413">
                  <formatCode>0.00%</formatCode>
                  <v>0</v>
                </pt>
                <pt idx="414">
                  <formatCode>0.00%</formatCode>
                  <v>0</v>
                </pt>
                <pt idx="415">
                  <formatCode>0.00%</formatCode>
                  <v>0</v>
                </pt>
                <pt idx="416">
                  <formatCode>0.00%</formatCode>
                  <v>0</v>
                </pt>
                <pt idx="417">
                  <formatCode>0.00%</formatCode>
                  <v>0</v>
                </pt>
                <pt idx="418">
                  <formatCode>0.00%</formatCode>
                  <v>0</v>
                </pt>
                <pt idx="419">
                  <formatCode>0.00%</formatCode>
                  <v>0</v>
                </pt>
                <pt idx="420">
                  <formatCode>0.00%</formatCode>
                  <v>0</v>
                </pt>
                <pt idx="421">
                  <formatCode>0.00%</formatCode>
                  <v>0</v>
                </pt>
                <pt idx="422">
                  <formatCode>0.00%</formatCode>
                  <v>0</v>
                </pt>
                <pt idx="423">
                  <formatCode>0.00%</formatCode>
                  <v>0</v>
                </pt>
                <pt idx="424">
                  <formatCode>0.00%</formatCode>
                  <v>0</v>
                </pt>
                <pt idx="425">
                  <formatCode>0.00%</formatCode>
                  <v>0</v>
                </pt>
                <pt idx="426">
                  <formatCode>0.00%</formatCode>
                  <v>0</v>
                </pt>
                <pt idx="427">
                  <formatCode>0.00%</formatCode>
                  <v>0</v>
                </pt>
                <pt idx="428">
                  <formatCode>0.00%</formatCode>
                  <v>0</v>
                </pt>
                <pt idx="429">
                  <formatCode>0.00%</formatCode>
                  <v>0</v>
                </pt>
                <pt idx="430">
                  <formatCode>0.00%</formatCode>
                  <v>0</v>
                </pt>
                <pt idx="431">
                  <formatCode>0.00%</formatCode>
                  <v>0</v>
                </pt>
                <pt idx="432">
                  <formatCode>0.00%</formatCode>
                  <v>0</v>
                </pt>
                <pt idx="433">
                  <formatCode>0.00%</formatCode>
                  <v>0</v>
                </pt>
                <pt idx="434">
                  <formatCode>0.00%</formatCode>
                  <v>0</v>
                </pt>
                <pt idx="435">
                  <formatCode>0.00%</formatCode>
                  <v>0</v>
                </pt>
                <pt idx="436">
                  <formatCode>0.00%</formatCode>
                  <v>0</v>
                </pt>
                <pt idx="437">
                  <formatCode>0.00%</formatCode>
                  <v>0</v>
                </pt>
                <pt idx="438">
                  <formatCode>0.00%</formatCode>
                  <v>0</v>
                </pt>
                <pt idx="439">
                  <formatCode>0.00%</formatCode>
                  <v>0</v>
                </pt>
                <pt idx="440">
                  <formatCode>0.00%</formatCode>
                  <v>0</v>
                </pt>
                <pt idx="441">
                  <formatCode>0.00%</formatCode>
                  <v>0</v>
                </pt>
                <pt idx="442">
                  <formatCode>0.00%</formatCode>
                  <v>0</v>
                </pt>
                <pt idx="443">
                  <formatCode>0.00%</formatCode>
                  <v>0</v>
                </pt>
                <pt idx="444">
                  <formatCode>0.00%</formatCode>
                  <v>0</v>
                </pt>
                <pt idx="445">
                  <formatCode>0.00%</formatCode>
                  <v>0</v>
                </pt>
                <pt idx="446">
                  <formatCode>0.00%</formatCode>
                  <v>0</v>
                </pt>
                <pt idx="447">
                  <formatCode>0.00%</formatCode>
                  <v>0</v>
                </pt>
                <pt idx="448">
                  <formatCode>0.00%</formatCode>
                  <v>0</v>
                </pt>
                <pt idx="449">
                  <formatCode>0.00%</formatCode>
                  <v>0</v>
                </pt>
                <pt idx="450">
                  <formatCode>0.00%</formatCode>
                  <v>0</v>
                </pt>
                <pt idx="451">
                  <formatCode>0.00%</formatCode>
                  <v>0</v>
                </pt>
                <pt idx="452">
                  <formatCode>0.00%</formatCode>
                  <v>0</v>
                </pt>
                <pt idx="453">
                  <formatCode>0.00%</formatCode>
                  <v>0</v>
                </pt>
                <pt idx="454">
                  <formatCode>0.00%</formatCode>
                  <v>0</v>
                </pt>
                <pt idx="455">
                  <formatCode>0.00%</formatCode>
                  <v>0</v>
                </pt>
                <pt idx="456">
                  <formatCode>0.00%</formatCode>
                  <v>0</v>
                </pt>
                <pt idx="457">
                  <formatCode>0.00%</formatCode>
                  <v>0</v>
                </pt>
                <pt idx="458">
                  <formatCode>0.00%</formatCode>
                  <v>0</v>
                </pt>
                <pt idx="459">
                  <formatCode>0.00%</formatCode>
                  <v>0</v>
                </pt>
                <pt idx="460">
                  <formatCode>0.00%</formatCode>
                  <v>0</v>
                </pt>
                <pt idx="461">
                  <formatCode>0.00%</formatCode>
                  <v>0</v>
                </pt>
                <pt idx="462">
                  <formatCode>0.00%</formatCode>
                  <v>0</v>
                </pt>
                <pt idx="463">
                  <formatCode>0.00%</formatCode>
                  <v>0</v>
                </pt>
                <pt idx="464">
                  <formatCode>0.00%</formatCode>
                  <v>0</v>
                </pt>
                <pt idx="465">
                  <formatCode>0.00%</formatCode>
                  <v>0</v>
                </pt>
                <pt idx="466">
                  <formatCode>0.00%</formatCode>
                  <v>0</v>
                </pt>
                <pt idx="467">
                  <formatCode>0.00%</formatCode>
                  <v>0</v>
                </pt>
                <pt idx="468">
                  <formatCode>0.00%</formatCode>
                  <v>0</v>
                </pt>
                <pt idx="469">
                  <formatCode>0.00%</formatCode>
                  <v>0</v>
                </pt>
                <pt idx="470">
                  <formatCode>0.00%</formatCode>
                  <v>0</v>
                </pt>
                <pt idx="471">
                  <formatCode>0.00%</formatCode>
                  <v>0</v>
                </pt>
                <pt idx="472">
                  <formatCode>0.00%</formatCode>
                  <v>0</v>
                </pt>
                <pt idx="473">
                  <formatCode>0.00%</formatCode>
                  <v>0</v>
                </pt>
                <pt idx="474">
                  <formatCode>0.00%</formatCode>
                  <v>0</v>
                </pt>
                <pt idx="475">
                  <formatCode>0.00%</formatCode>
                  <v>0</v>
                </pt>
                <pt idx="476">
                  <formatCode>0.00%</formatCode>
                  <v>0</v>
                </pt>
                <pt idx="477">
                  <formatCode>0.00%</formatCode>
                  <v>0</v>
                </pt>
                <pt idx="478">
                  <formatCode>0.00%</formatCode>
                  <v>0</v>
                </pt>
                <pt idx="479">
                  <formatCode>0.00%</formatCode>
                  <v>0</v>
                </pt>
                <pt idx="480">
                  <formatCode>0.00%</formatCode>
                  <v>0</v>
                </pt>
                <pt idx="481">
                  <formatCode>0.00%</formatCode>
                  <v>0</v>
                </pt>
                <pt idx="482">
                  <formatCode>0.00%</formatCode>
                  <v>0</v>
                </pt>
                <pt idx="483">
                  <formatCode>0.00%</formatCode>
                  <v>0</v>
                </pt>
                <pt idx="484">
                  <formatCode>0.00%</formatCode>
                  <v>0</v>
                </pt>
                <pt idx="485">
                  <formatCode>0.00%</formatCode>
                  <v>0</v>
                </pt>
                <pt idx="486">
                  <formatCode>0.00%</formatCode>
                  <v>0</v>
                </pt>
                <pt idx="487">
                  <formatCode>0.00%</formatCode>
                  <v>0</v>
                </pt>
                <pt idx="488">
                  <formatCode>0.00%</formatCode>
                  <v>0</v>
                </pt>
                <pt idx="489">
                  <formatCode>0.00%</formatCode>
                  <v>0</v>
                </pt>
                <pt idx="490">
                  <formatCode>0.00%</formatCode>
                  <v>0</v>
                </pt>
                <pt idx="491">
                  <formatCode>0.00%</formatCode>
                  <v>0</v>
                </pt>
                <pt idx="492">
                  <formatCode>0.00%</formatCode>
                  <v>0</v>
                </pt>
                <pt idx="493">
                  <formatCode>0.00%</formatCode>
                  <v>0</v>
                </pt>
                <pt idx="494">
                  <formatCode>0.00%</formatCode>
                  <v>0</v>
                </pt>
                <pt idx="495">
                  <formatCode>0.00%</formatCode>
                  <v>0</v>
                </pt>
                <pt idx="496">
                  <formatCode>0.00%</formatCode>
                  <v>0</v>
                </pt>
                <pt idx="497">
                  <formatCode>0.00%</formatCode>
                  <v>0</v>
                </pt>
                <pt idx="498">
                  <formatCode>0.00%</formatCode>
                  <v>0</v>
                </pt>
                <pt idx="499">
                  <formatCode>0.00%</formatCode>
                  <v>0</v>
                </pt>
                <pt idx="500">
                  <formatCode>0.00%</formatCode>
                  <v>0</v>
                </pt>
                <pt idx="501">
                  <formatCode>0.00%</formatCode>
                  <v>0</v>
                </pt>
                <pt idx="502">
                  <formatCode>0.00%</formatCode>
                  <v>0</v>
                </pt>
                <pt idx="503">
                  <formatCode>0.00%</formatCode>
                  <v>0</v>
                </pt>
                <pt idx="504">
                  <formatCode>0.00%</formatCode>
                  <v>0</v>
                </pt>
                <pt idx="505">
                  <formatCode>0.00%</formatCode>
                  <v>0</v>
                </pt>
                <pt idx="506">
                  <formatCode>0.00%</formatCode>
                  <v>0</v>
                </pt>
                <pt idx="507">
                  <formatCode>0.00%</formatCode>
                  <v>0</v>
                </pt>
                <pt idx="508">
                  <formatCode>0.00%</formatCode>
                  <v>0</v>
                </pt>
                <pt idx="509">
                  <formatCode>0.00%</formatCode>
                  <v>0</v>
                </pt>
                <pt idx="510">
                  <formatCode>0.00%</formatCode>
                  <v>0</v>
                </pt>
                <pt idx="511">
                  <formatCode>0.00%</formatCode>
                  <v>0</v>
                </pt>
                <pt idx="512">
                  <formatCode>0.00%</formatCode>
                  <v>0</v>
                </pt>
                <pt idx="513">
                  <formatCode>0.00%</formatCode>
                  <v>0</v>
                </pt>
                <pt idx="514">
                  <formatCode>0.00%</formatCode>
                  <v>0</v>
                </pt>
                <pt idx="515">
                  <formatCode>0.00%</formatCode>
                  <v>0</v>
                </pt>
                <pt idx="516">
                  <formatCode>0.00%</formatCode>
                  <v>0</v>
                </pt>
                <pt idx="517">
                  <formatCode>0.00%</formatCode>
                  <v>0</v>
                </pt>
                <pt idx="518">
                  <formatCode>0.00%</formatCode>
                  <v>0</v>
                </pt>
                <pt idx="519">
                  <formatCode>0.00%</formatCode>
                  <v>0</v>
                </pt>
                <pt idx="520">
                  <formatCode>0.00%</formatCode>
                  <v>0</v>
                </pt>
                <pt idx="521">
                  <formatCode>0.00%</formatCode>
                  <v>0</v>
                </pt>
                <pt idx="522">
                  <formatCode>0.00%</formatCode>
                  <v>0</v>
                </pt>
                <pt idx="523">
                  <formatCode>0.00%</formatCode>
                  <v>0</v>
                </pt>
                <pt idx="524">
                  <formatCode>0.00%</formatCode>
                  <v>0</v>
                </pt>
                <pt idx="525">
                  <formatCode>0.00%</formatCode>
                  <v>0</v>
                </pt>
                <pt idx="526">
                  <formatCode>0.00%</formatCode>
                  <v>0</v>
                </pt>
                <pt idx="527">
                  <formatCode>0.00%</formatCode>
                  <v>0</v>
                </pt>
                <pt idx="528">
                  <formatCode>0.00%</formatCode>
                  <v>0</v>
                </pt>
                <pt idx="529">
                  <formatCode>0.00%</formatCode>
                  <v>0</v>
                </pt>
                <pt idx="530">
                  <formatCode>0.00%</formatCode>
                  <v>0</v>
                </pt>
                <pt idx="531">
                  <formatCode>0.00%</formatCode>
                  <v>0</v>
                </pt>
                <pt idx="532">
                  <formatCode>0.00%</formatCode>
                  <v>0</v>
                </pt>
                <pt idx="533">
                  <formatCode>0.00%</formatCode>
                  <v>0</v>
                </pt>
                <pt idx="534">
                  <formatCode>0.00%</formatCode>
                  <v>0</v>
                </pt>
                <pt idx="535">
                  <formatCode>0.00%</formatCode>
                  <v>0</v>
                </pt>
                <pt idx="536">
                  <formatCode>0.00%</formatCode>
                  <v>0</v>
                </pt>
                <pt idx="537">
                  <formatCode>0.00%</formatCode>
                  <v>0</v>
                </pt>
                <pt idx="538">
                  <formatCode>0.00%</formatCode>
                  <v>0</v>
                </pt>
                <pt idx="539">
                  <formatCode>0.00%</formatCode>
                  <v>0</v>
                </pt>
                <pt idx="540">
                  <formatCode>0.00%</formatCode>
                  <v>0</v>
                </pt>
                <pt idx="541">
                  <formatCode>0.00%</formatCode>
                  <v>0</v>
                </pt>
                <pt idx="542">
                  <formatCode>0.00%</formatCode>
                  <v>0</v>
                </pt>
                <pt idx="543">
                  <formatCode>0.00%</formatCode>
                  <v>0</v>
                </pt>
                <pt idx="544">
                  <formatCode>0.00%</formatCode>
                  <v>0</v>
                </pt>
                <pt idx="545">
                  <formatCode>0.00%</formatCode>
                  <v>0</v>
                </pt>
                <pt idx="546">
                  <formatCode>0.00%</formatCode>
                  <v>0</v>
                </pt>
                <pt idx="547">
                  <formatCode>0.00%</formatCode>
                  <v>0</v>
                </pt>
                <pt idx="548">
                  <formatCode>0.00%</formatCode>
                  <v>0</v>
                </pt>
                <pt idx="549">
                  <formatCode>0.00%</formatCode>
                  <v>0</v>
                </pt>
                <pt idx="550">
                  <formatCode>0.00%</formatCode>
                  <v>0</v>
                </pt>
                <pt idx="551">
                  <formatCode>0.00%</formatCode>
                  <v>0</v>
                </pt>
                <pt idx="552">
                  <formatCode>0.00%</formatCode>
                  <v>0</v>
                </pt>
                <pt idx="553">
                  <formatCode>0.00%</formatCode>
                  <v>0</v>
                </pt>
                <pt idx="554">
                  <formatCode>0.00%</formatCode>
                  <v>0</v>
                </pt>
                <pt idx="555">
                  <formatCode>0.00%</formatCode>
                  <v>0</v>
                </pt>
                <pt idx="556">
                  <formatCode>0.00%</formatCode>
                  <v>0</v>
                </pt>
                <pt idx="557">
                  <formatCode>0.00%</formatCode>
                  <v>0</v>
                </pt>
                <pt idx="558">
                  <formatCode>0.00%</formatCode>
                  <v>0</v>
                </pt>
                <pt idx="559">
                  <formatCode>0.00%</formatCode>
                  <v>0</v>
                </pt>
                <pt idx="560">
                  <formatCode>0.00%</formatCode>
                  <v>0</v>
                </pt>
                <pt idx="561">
                  <formatCode>0.00%</formatCode>
                  <v>0</v>
                </pt>
                <pt idx="562">
                  <formatCode>0.00%</formatCode>
                  <v>0</v>
                </pt>
                <pt idx="563">
                  <formatCode>0.00%</formatCode>
                  <v>0</v>
                </pt>
                <pt idx="564">
                  <formatCode>0.00%</formatCode>
                  <v>0</v>
                </pt>
                <pt idx="565">
                  <formatCode>0.00%</formatCode>
                  <v>0</v>
                </pt>
                <pt idx="566">
                  <formatCode>0.00%</formatCode>
                  <v>0</v>
                </pt>
                <pt idx="567">
                  <formatCode>0.00%</formatCode>
                  <v>0</v>
                </pt>
                <pt idx="568">
                  <formatCode>0.00%</formatCode>
                  <v>0</v>
                </pt>
                <pt idx="569">
                  <formatCode>0.00%</formatCode>
                  <v>0</v>
                </pt>
                <pt idx="570">
                  <formatCode>0.00%</formatCode>
                  <v>0</v>
                </pt>
                <pt idx="571">
                  <formatCode>0.00%</formatCode>
                  <v>0</v>
                </pt>
                <pt idx="572">
                  <formatCode>0.00%</formatCode>
                  <v>0</v>
                </pt>
                <pt idx="573">
                  <formatCode>0.00%</formatCode>
                  <v>0</v>
                </pt>
                <pt idx="574">
                  <formatCode>0.00%</formatCode>
                  <v>0</v>
                </pt>
                <pt idx="575">
                  <formatCode>0.00%</formatCode>
                  <v>0</v>
                </pt>
                <pt idx="576">
                  <formatCode>0.00%</formatCode>
                  <v>0</v>
                </pt>
                <pt idx="577">
                  <formatCode>0.00%</formatCode>
                  <v>0</v>
                </pt>
                <pt idx="578">
                  <formatCode>0.00%</formatCode>
                  <v>0</v>
                </pt>
                <pt idx="579">
                  <formatCode>0.00%</formatCode>
                  <v>0</v>
                </pt>
                <pt idx="580">
                  <formatCode>0.00%</formatCode>
                  <v>0</v>
                </pt>
                <pt idx="581">
                  <formatCode>0.00%</formatCode>
                  <v>0</v>
                </pt>
                <pt idx="582">
                  <formatCode>0.00%</formatCode>
                  <v>0</v>
                </pt>
                <pt idx="583">
                  <formatCode>0.00%</formatCode>
                  <v>0</v>
                </pt>
                <pt idx="584">
                  <formatCode>0.00%</formatCode>
                  <v>0</v>
                </pt>
                <pt idx="585">
                  <formatCode>0.00%</formatCode>
                  <v>0</v>
                </pt>
                <pt idx="586">
                  <formatCode>0.00%</formatCode>
                  <v>0</v>
                </pt>
                <pt idx="587">
                  <formatCode>0.00%</formatCode>
                  <v>0</v>
                </pt>
                <pt idx="588">
                  <formatCode>0.00%</formatCode>
                  <v>0</v>
                </pt>
                <pt idx="589">
                  <formatCode>0.00%</formatCode>
                  <v>0</v>
                </pt>
                <pt idx="590">
                  <formatCode>0.00%</formatCode>
                  <v>0</v>
                </pt>
                <pt idx="591">
                  <formatCode>0.00%</formatCode>
                  <v>0</v>
                </pt>
                <pt idx="592">
                  <formatCode>0.00%</formatCode>
                  <v>0</v>
                </pt>
                <pt idx="593">
                  <formatCode>0.00%</formatCode>
                  <v>0</v>
                </pt>
                <pt idx="594">
                  <formatCode>0.00%</formatCode>
                  <v>0</v>
                </pt>
                <pt idx="595">
                  <formatCode>0.00%</formatCode>
                  <v>0</v>
                </pt>
                <pt idx="596">
                  <formatCode>0.00%</formatCode>
                  <v>0</v>
                </pt>
                <pt idx="597">
                  <formatCode>0.00%</formatCode>
                  <v>0</v>
                </pt>
                <pt idx="598">
                  <formatCode>0.00%</formatCode>
                  <v>0</v>
                </pt>
                <pt idx="599">
                  <formatCode>0.00%</formatCode>
                  <v>0</v>
                </pt>
                <pt idx="600">
                  <formatCode>0.00%</formatCode>
                  <v>0</v>
                </pt>
                <pt idx="601">
                  <formatCode>0.00%</formatCode>
                  <v>0</v>
                </pt>
                <pt idx="602">
                  <formatCode>0.00%</formatCode>
                  <v>0</v>
                </pt>
                <pt idx="603">
                  <formatCode>0.00%</formatCode>
                  <v>0</v>
                </pt>
                <pt idx="604">
                  <formatCode>0.00%</formatCode>
                  <v>0</v>
                </pt>
                <pt idx="605">
                  <formatCode>0.00%</formatCode>
                  <v>0</v>
                </pt>
                <pt idx="606">
                  <formatCode>0.00%</formatCode>
                  <v>0</v>
                </pt>
                <pt idx="607">
                  <formatCode>0.00%</formatCode>
                  <v>0</v>
                </pt>
                <pt idx="608">
                  <formatCode>0.00%</formatCode>
                  <v>0</v>
                </pt>
                <pt idx="609">
                  <formatCode>0.00%</formatCode>
                  <v>0</v>
                </pt>
                <pt idx="610">
                  <formatCode>0.00%</formatCode>
                  <v>0</v>
                </pt>
                <pt idx="611">
                  <formatCode>0.00%</formatCode>
                  <v>0</v>
                </pt>
                <pt idx="612">
                  <formatCode>0.00%</formatCode>
                  <v>0</v>
                </pt>
                <pt idx="613">
                  <formatCode>0.00%</formatCode>
                  <v>0</v>
                </pt>
                <pt idx="614">
                  <formatCode>0.00%</formatCode>
                  <v>0</v>
                </pt>
                <pt idx="615">
                  <formatCode>0.00%</formatCode>
                  <v>0</v>
                </pt>
                <pt idx="616">
                  <formatCode>0.00%</formatCode>
                  <v>0</v>
                </pt>
                <pt idx="617">
                  <formatCode>0.00%</formatCode>
                  <v>0</v>
                </pt>
                <pt idx="618">
                  <formatCode>0.00%</formatCode>
                  <v>0</v>
                </pt>
                <pt idx="619">
                  <formatCode>0.00%</formatCode>
                  <v>0</v>
                </pt>
                <pt idx="620">
                  <formatCode>0.00%</formatCode>
                  <v>0</v>
                </pt>
                <pt idx="621">
                  <formatCode>0.00%</formatCode>
                  <v>0</v>
                </pt>
                <pt idx="622">
                  <formatCode>0.00%</formatCode>
                  <v>0</v>
                </pt>
                <pt idx="623">
                  <formatCode>0.00%</formatCode>
                  <v>0</v>
                </pt>
                <pt idx="624">
                  <formatCode>0.00%</formatCode>
                  <v>0</v>
                </pt>
                <pt idx="625">
                  <formatCode>0.00%</formatCode>
                  <v>0</v>
                </pt>
                <pt idx="626">
                  <formatCode>0.00%</formatCode>
                  <v>0</v>
                </pt>
                <pt idx="627">
                  <formatCode>0.00%</formatCode>
                  <v>0</v>
                </pt>
                <pt idx="628">
                  <formatCode>0.00%</formatCode>
                  <v>0</v>
                </pt>
                <pt idx="629">
                  <formatCode>0.00%</formatCode>
                  <v>0</v>
                </pt>
                <pt idx="630">
                  <formatCode>0.00%</formatCode>
                  <v>0</v>
                </pt>
                <pt idx="631">
                  <formatCode>0.00%</formatCode>
                  <v>0</v>
                </pt>
                <pt idx="632">
                  <formatCode>0.00%</formatCode>
                  <v>0</v>
                </pt>
                <pt idx="633">
                  <formatCode>0.00%</formatCode>
                  <v>0</v>
                </pt>
                <pt idx="634">
                  <formatCode>0.00%</formatCode>
                  <v>0</v>
                </pt>
                <pt idx="635">
                  <formatCode>0.00%</formatCode>
                  <v>0</v>
                </pt>
                <pt idx="636">
                  <formatCode>0.00%</formatCode>
                  <v>0</v>
                </pt>
                <pt idx="637">
                  <formatCode>0.00%</formatCode>
                  <v>0</v>
                </pt>
                <pt idx="638">
                  <formatCode>0.00%</formatCode>
                  <v>0</v>
                </pt>
                <pt idx="639">
                  <formatCode>0.00%</formatCode>
                  <v>0</v>
                </pt>
                <pt idx="640">
                  <formatCode>0.00%</formatCode>
                  <v>0</v>
                </pt>
                <pt idx="641">
                  <formatCode>0.00%</formatCode>
                  <v>0</v>
                </pt>
                <pt idx="642">
                  <formatCode>0.00%</formatCode>
                  <v>0</v>
                </pt>
                <pt idx="643">
                  <formatCode>0.00%</formatCode>
                  <v>0</v>
                </pt>
                <pt idx="644">
                  <formatCode>0.00%</formatCode>
                  <v>0</v>
                </pt>
                <pt idx="645">
                  <formatCode>0.00%</formatCode>
                  <v>0</v>
                </pt>
                <pt idx="646">
                  <formatCode>0.00%</formatCode>
                  <v>0</v>
                </pt>
                <pt idx="647">
                  <formatCode>0.00%</formatCode>
                  <v>0</v>
                </pt>
                <pt idx="648">
                  <formatCode>0.00%</formatCode>
                  <v>0</v>
                </pt>
                <pt idx="649">
                  <formatCode>0.00%</formatCode>
                  <v>0</v>
                </pt>
                <pt idx="650">
                  <formatCode>0.00%</formatCode>
                  <v>0</v>
                </pt>
                <pt idx="651">
                  <formatCode>0.00%</formatCode>
                  <v>0</v>
                </pt>
                <pt idx="652">
                  <formatCode>0.00%</formatCode>
                  <v>0</v>
                </pt>
                <pt idx="653">
                  <formatCode>0.00%</formatCode>
                  <v>0</v>
                </pt>
                <pt idx="654">
                  <formatCode>0.00%</formatCode>
                  <v>0</v>
                </pt>
                <pt idx="655">
                  <formatCode>0.00%</formatCode>
                  <v>0</v>
                </pt>
                <pt idx="656">
                  <formatCode>0.00%</formatCode>
                  <v>0</v>
                </pt>
                <pt idx="657">
                  <formatCode>0.00%</formatCode>
                  <v>0</v>
                </pt>
                <pt idx="658">
                  <formatCode>0.00%</formatCode>
                  <v>0</v>
                </pt>
                <pt idx="659">
                  <formatCode>0.00%</formatCode>
                  <v>0</v>
                </pt>
                <pt idx="660">
                  <formatCode>0.00%</formatCode>
                  <v>0</v>
                </pt>
                <pt idx="661">
                  <formatCode>0.00%</formatCode>
                  <v>0</v>
                </pt>
                <pt idx="662">
                  <formatCode>0.00%</formatCode>
                  <v>0</v>
                </pt>
                <pt idx="663">
                  <formatCode>0.00%</formatCode>
                  <v>0</v>
                </pt>
                <pt idx="664">
                  <formatCode>0.00%</formatCode>
                  <v>0</v>
                </pt>
                <pt idx="665">
                  <formatCode>0.00%</formatCode>
                  <v>0</v>
                </pt>
                <pt idx="666">
                  <formatCode>0.00%</formatCode>
                  <v>0</v>
                </pt>
                <pt idx="667">
                  <formatCode>0.00%</formatCode>
                  <v>0</v>
                </pt>
                <pt idx="668">
                  <formatCode>0.00%</formatCode>
                  <v>0</v>
                </pt>
                <pt idx="669">
                  <formatCode>0.00%</formatCode>
                  <v>0</v>
                </pt>
                <pt idx="670">
                  <formatCode>0.00%</formatCode>
                  <v>0</v>
                </pt>
                <pt idx="671">
                  <formatCode>0.00%</formatCode>
                  <v>0</v>
                </pt>
                <pt idx="672">
                  <formatCode>0.00%</formatCode>
                  <v>0</v>
                </pt>
                <pt idx="673">
                  <formatCode>0.00%</formatCode>
                  <v>0</v>
                </pt>
                <pt idx="674">
                  <formatCode>0.00%</formatCode>
                  <v>0</v>
                </pt>
                <pt idx="675">
                  <formatCode>0.00%</formatCode>
                  <v>0</v>
                </pt>
                <pt idx="676">
                  <formatCode>0.00%</formatCode>
                  <v>0</v>
                </pt>
                <pt idx="677">
                  <formatCode>0.00%</formatCode>
                  <v>0</v>
                </pt>
                <pt idx="678">
                  <formatCode>0.00%</formatCode>
                  <v>0</v>
                </pt>
                <pt idx="679">
                  <formatCode>0.00%</formatCode>
                  <v>0</v>
                </pt>
                <pt idx="680">
                  <formatCode>0.00%</formatCode>
                  <v>0</v>
                </pt>
                <pt idx="681">
                  <formatCode>0.00%</formatCode>
                  <v>0</v>
                </pt>
                <pt idx="682">
                  <formatCode>0.00%</formatCode>
                  <v>0</v>
                </pt>
                <pt idx="683">
                  <formatCode>0.00%</formatCode>
                  <v>0</v>
                </pt>
                <pt idx="684">
                  <formatCode>0.00%</formatCode>
                  <v>0</v>
                </pt>
                <pt idx="685">
                  <formatCode>0.00%</formatCode>
                  <v>0</v>
                </pt>
                <pt idx="686">
                  <formatCode>0.00%</formatCode>
                  <v>0</v>
                </pt>
                <pt idx="687">
                  <formatCode>0.00%</formatCode>
                  <v>0</v>
                </pt>
                <pt idx="688">
                  <formatCode>0.00%</formatCode>
                  <v>0</v>
                </pt>
                <pt idx="689">
                  <formatCode>0.00%</formatCode>
                  <v>0</v>
                </pt>
                <pt idx="690">
                  <formatCode>0.00%</formatCode>
                  <v>0</v>
                </pt>
                <pt idx="691">
                  <formatCode>0.00%</formatCode>
                  <v>0</v>
                </pt>
                <pt idx="692">
                  <formatCode>0.00%</formatCode>
                  <v>0</v>
                </pt>
                <pt idx="693">
                  <formatCode>0.00%</formatCode>
                  <v>0</v>
                </pt>
                <pt idx="694">
                  <formatCode>0.00%</formatCode>
                  <v>0</v>
                </pt>
                <pt idx="695">
                  <formatCode>0.00%</formatCode>
                  <v>0</v>
                </pt>
                <pt idx="696">
                  <formatCode>0.00%</formatCode>
                  <v>0</v>
                </pt>
                <pt idx="697">
                  <formatCode>0.00%</formatCode>
                  <v>0</v>
                </pt>
                <pt idx="698">
                  <formatCode>0.00%</formatCode>
                  <v>0</v>
                </pt>
                <pt idx="699">
                  <formatCode>0.00%</formatCode>
                  <v>0</v>
                </pt>
                <pt idx="700">
                  <formatCode>0.00%</formatCode>
                  <v>0</v>
                </pt>
                <pt idx="701">
                  <formatCode>0.00%</formatCode>
                  <v>0</v>
                </pt>
                <pt idx="702">
                  <formatCode>0.00%</formatCode>
                  <v>0</v>
                </pt>
                <pt idx="703">
                  <formatCode>0.00%</formatCode>
                  <v>0</v>
                </pt>
                <pt idx="704">
                  <formatCode>0.00%</formatCode>
                  <v>0</v>
                </pt>
                <pt idx="705">
                  <formatCode>0.00%</formatCode>
                  <v>0</v>
                </pt>
                <pt idx="706">
                  <formatCode>0.00%</formatCode>
                  <v>0</v>
                </pt>
                <pt idx="707">
                  <formatCode>0.00%</formatCode>
                  <v>0</v>
                </pt>
                <pt idx="708">
                  <formatCode>0.00%</formatCode>
                  <v>0</v>
                </pt>
                <pt idx="709">
                  <formatCode>0.00%</formatCode>
                  <v>0</v>
                </pt>
                <pt idx="710">
                  <formatCode>0.00%</formatCode>
                  <v>0</v>
                </pt>
                <pt idx="711">
                  <formatCode>0.00%</formatCode>
                  <v>0</v>
                </pt>
                <pt idx="712">
                  <formatCode>0.00%</formatCode>
                  <v>0</v>
                </pt>
                <pt idx="713">
                  <formatCode>0.00%</formatCode>
                  <v>0</v>
                </pt>
                <pt idx="714">
                  <formatCode>0.00%</formatCode>
                  <v>0</v>
                </pt>
                <pt idx="715">
                  <formatCode>0.00%</formatCode>
                  <v>0</v>
                </pt>
                <pt idx="716">
                  <formatCode>0.00%</formatCode>
                  <v>0</v>
                </pt>
                <pt idx="717">
                  <formatCode>0.00%</formatCode>
                  <v>0</v>
                </pt>
                <pt idx="718">
                  <formatCode>0.00%</formatCode>
                  <v>0</v>
                </pt>
                <pt idx="719">
                  <formatCode>0.00%</formatCode>
                  <v>0</v>
                </pt>
                <pt idx="720">
                  <formatCode>0.00%</formatCode>
                  <v>0</v>
                </pt>
                <pt idx="721">
                  <formatCode>0.00%</formatCode>
                  <v>0</v>
                </pt>
                <pt idx="722">
                  <formatCode>0.00%</formatCode>
                  <v>0</v>
                </pt>
                <pt idx="723">
                  <formatCode>0.00%</formatCode>
                  <v>0</v>
                </pt>
                <pt idx="724">
                  <formatCode>0.00%</formatCode>
                  <v>0</v>
                </pt>
                <pt idx="725">
                  <formatCode>0.00%</formatCode>
                  <v>0</v>
                </pt>
                <pt idx="726">
                  <formatCode>0.00%</formatCode>
                  <v>0</v>
                </pt>
                <pt idx="727">
                  <formatCode>0.00%</formatCode>
                  <v>0</v>
                </pt>
                <pt idx="728">
                  <formatCode>0.00%</formatCode>
                  <v>0</v>
                </pt>
                <pt idx="729">
                  <formatCode>0.00%</formatCode>
                  <v>0</v>
                </pt>
                <pt idx="730">
                  <formatCode>0.00%</formatCode>
                  <v>0</v>
                </pt>
                <pt idx="731">
                  <formatCode>0.00%</formatCode>
                  <v>0</v>
                </pt>
                <pt idx="732">
                  <formatCode>0.00%</formatCode>
                  <v>0</v>
                </pt>
                <pt idx="733">
                  <formatCode>0.00%</formatCode>
                  <v>0</v>
                </pt>
                <pt idx="734">
                  <formatCode>0.00%</formatCode>
                  <v>0</v>
                </pt>
                <pt idx="735">
                  <formatCode>0.00%</formatCode>
                  <v>0</v>
                </pt>
                <pt idx="736">
                  <formatCode>0.00%</formatCode>
                  <v>0</v>
                </pt>
                <pt idx="737">
                  <formatCode>0.00%</formatCode>
                  <v>0</v>
                </pt>
                <pt idx="738">
                  <formatCode>0.00%</formatCode>
                  <v>0</v>
                </pt>
                <pt idx="739">
                  <formatCode>0.00%</formatCode>
                  <v>0</v>
                </pt>
                <pt idx="740">
                  <formatCode>0.00%</formatCode>
                  <v>0</v>
                </pt>
                <pt idx="741">
                  <formatCode>0.00%</formatCode>
                  <v>0</v>
                </pt>
                <pt idx="742">
                  <formatCode>0.00%</formatCode>
                  <v>0</v>
                </pt>
                <pt idx="743">
                  <formatCode>0.00%</formatCode>
                  <v>0</v>
                </pt>
                <pt idx="744">
                  <formatCode>0.00%</formatCode>
                  <v>0</v>
                </pt>
                <pt idx="745">
                  <formatCode>0.00%</formatCode>
                  <v>0</v>
                </pt>
                <pt idx="746">
                  <formatCode>0.00%</formatCode>
                  <v>0</v>
                </pt>
                <pt idx="747">
                  <formatCode>0.00%</formatCode>
                  <v>0</v>
                </pt>
                <pt idx="748">
                  <formatCode>0.00%</formatCode>
                  <v>0</v>
                </pt>
                <pt idx="749">
                  <formatCode>0.00%</formatCode>
                  <v>0</v>
                </pt>
                <pt idx="750">
                  <formatCode>0.00%</formatCode>
                  <v>0</v>
                </pt>
                <pt idx="751">
                  <formatCode>0.00%</formatCode>
                  <v>0</v>
                </pt>
                <pt idx="752">
                  <formatCode>0.00%</formatCode>
                  <v>0</v>
                </pt>
                <pt idx="753">
                  <formatCode>0.00%</formatCode>
                  <v>0</v>
                </pt>
                <pt idx="754">
                  <formatCode>0.00%</formatCode>
                  <v>0</v>
                </pt>
                <pt idx="755">
                  <formatCode>0.00%</formatCode>
                  <v>0</v>
                </pt>
                <pt idx="756">
                  <formatCode>0.00%</formatCode>
                  <v>0</v>
                </pt>
                <pt idx="757">
                  <formatCode>0.00%</formatCode>
                  <v>0</v>
                </pt>
                <pt idx="758">
                  <formatCode>0.00%</formatCode>
                  <v>0</v>
                </pt>
                <pt idx="759">
                  <formatCode>0.00%</formatCode>
                  <v>0</v>
                </pt>
                <pt idx="760">
                  <formatCode>0.00%</formatCode>
                  <v>0</v>
                </pt>
                <pt idx="761">
                  <formatCode>0.00%</formatCode>
                  <v>0</v>
                </pt>
                <pt idx="762">
                  <formatCode>0.00%</formatCode>
                  <v>0</v>
                </pt>
                <pt idx="763">
                  <formatCode>0.00%</formatCode>
                  <v>0</v>
                </pt>
                <pt idx="764">
                  <formatCode>0.00%</formatCode>
                  <v>0</v>
                </pt>
                <pt idx="765">
                  <formatCode>0.00%</formatCode>
                  <v>0</v>
                </pt>
                <pt idx="766">
                  <formatCode>0.00%</formatCode>
                  <v>0</v>
                </pt>
                <pt idx="767">
                  <formatCode>0.00%</formatCode>
                  <v>0</v>
                </pt>
                <pt idx="768">
                  <formatCode>0.00%</formatCode>
                  <v>0</v>
                </pt>
                <pt idx="769">
                  <formatCode>0.00%</formatCode>
                  <v>0</v>
                </pt>
                <pt idx="770">
                  <formatCode>0.00%</formatCode>
                  <v>0</v>
                </pt>
                <pt idx="771">
                  <formatCode>0.00%</formatCode>
                  <v>0</v>
                </pt>
                <pt idx="772">
                  <formatCode>0.00%</formatCode>
                  <v>0</v>
                </pt>
                <pt idx="773">
                  <formatCode>0.00%</formatCode>
                  <v>0</v>
                </pt>
                <pt idx="774">
                  <formatCode>0.00%</formatCode>
                  <v>0</v>
                </pt>
                <pt idx="775">
                  <formatCode>0.00%</formatCode>
                  <v>0</v>
                </pt>
                <pt idx="776">
                  <formatCode>0.00%</formatCode>
                  <v>0</v>
                </pt>
                <pt idx="777">
                  <formatCode>0.00%</formatCode>
                  <v>0</v>
                </pt>
                <pt idx="778">
                  <formatCode>0.00%</formatCode>
                  <v>0</v>
                </pt>
                <pt idx="779">
                  <formatCode>0.00%</formatCode>
                  <v>0</v>
                </pt>
                <pt idx="780">
                  <formatCode>0.00%</formatCode>
                  <v>0</v>
                </pt>
                <pt idx="781">
                  <formatCode>0.00%</formatCode>
                  <v>0</v>
                </pt>
                <pt idx="782">
                  <formatCode>0.00%</formatCode>
                  <v>0</v>
                </pt>
                <pt idx="783">
                  <formatCode>0.00%</formatCode>
                  <v>0</v>
                </pt>
                <pt idx="784">
                  <formatCode>0.00%</formatCode>
                  <v>0</v>
                </pt>
                <pt idx="785">
                  <formatCode>0.00%</formatCode>
                  <v>0</v>
                </pt>
                <pt idx="786">
                  <formatCode>0.00%</formatCode>
                  <v>0</v>
                </pt>
                <pt idx="787">
                  <formatCode>0.00%</formatCode>
                  <v>0</v>
                </pt>
                <pt idx="788">
                  <formatCode>0.00%</formatCode>
                  <v>0</v>
                </pt>
                <pt idx="789">
                  <formatCode>0.00%</formatCode>
                  <v>0</v>
                </pt>
                <pt idx="790">
                  <formatCode>0.00%</formatCode>
                  <v>0</v>
                </pt>
                <pt idx="791">
                  <formatCode>0.00%</formatCode>
                  <v>0</v>
                </pt>
                <pt idx="792">
                  <formatCode>0.00%</formatCode>
                  <v>0</v>
                </pt>
                <pt idx="793">
                  <formatCode>0.00%</formatCode>
                  <v>0</v>
                </pt>
                <pt idx="794">
                  <formatCode>0.00%</formatCode>
                  <v>0</v>
                </pt>
                <pt idx="795">
                  <formatCode>0.00%</formatCode>
                  <v>0</v>
                </pt>
                <pt idx="796">
                  <formatCode>0.00%</formatCode>
                  <v>0</v>
                </pt>
                <pt idx="797">
                  <formatCode>0.00%</formatCode>
                  <v>0</v>
                </pt>
                <pt idx="798">
                  <formatCode>0.00%</formatCode>
                  <v>0</v>
                </pt>
                <pt idx="799">
                  <formatCode>0.00%</formatCode>
                  <v>0</v>
                </pt>
                <pt idx="800">
                  <formatCode>0.00%</formatCode>
                  <v>0.09408602150537626</v>
                </pt>
                <pt idx="801">
                  <formatCode>0.00%</formatCode>
                  <v>0.09042553191489366</v>
                </pt>
                <pt idx="802">
                  <formatCode>0.00%</formatCode>
                  <v>0.08970976253298146</v>
                </pt>
                <pt idx="803">
                  <formatCode>0.00%</formatCode>
                  <v>0.09473684210526323</v>
                </pt>
                <pt idx="804">
                  <formatCode>0.00%</formatCode>
                  <v>0.09424083769633484</v>
                </pt>
                <pt idx="805">
                  <formatCode>0.00%</formatCode>
                  <v>0.08527131782945729</v>
                </pt>
                <pt idx="806">
                  <formatCode>0.00%</formatCode>
                  <v>0.0843989769820972</v>
                </pt>
                <pt idx="807">
                  <formatCode>0.00%</formatCode>
                  <v>0.08629441624365475</v>
                </pt>
                <pt idx="808">
                  <formatCode>0.00%</formatCode>
                  <v>0.09068010075566746</v>
                </pt>
                <pt idx="809">
                  <formatCode>0.00%</formatCode>
                  <v>0.09774436090225569</v>
                </pt>
                <pt idx="810">
                  <formatCode>0.00%</formatCode>
                  <v>0.09677419354838723</v>
                </pt>
                <pt idx="811">
                  <formatCode>0.00%</formatCode>
                  <v>0.1014851485148516</v>
                </pt>
                <pt idx="812">
                  <formatCode>0.00%</formatCode>
                  <v>0.1056511056511056</v>
                </pt>
                <pt idx="813">
                  <formatCode>0.00%</formatCode>
                  <v>0.1146341463414635</v>
                </pt>
                <pt idx="814">
                  <formatCode>0.00%</formatCode>
                  <v>0.12590799031477</v>
                </pt>
                <pt idx="815">
                  <formatCode>0.00%</formatCode>
                  <v>0.122596153846154</v>
                </pt>
                <pt idx="816">
                  <formatCode>0.00%</formatCode>
                  <v>0.1291866028708135</v>
                </pt>
                <pt idx="817">
                  <formatCode>0.00%</formatCode>
                  <v>0.1357142857142857</v>
                </pt>
                <pt idx="818">
                  <formatCode>0.00%</formatCode>
                  <v>0.1344339622641511</v>
                </pt>
                <pt idx="819">
                  <formatCode>0.00%</formatCode>
                  <v>0.1285046728971964</v>
                </pt>
                <pt idx="820">
                  <formatCode>0.00%</formatCode>
                  <v>0.1316397228637414</v>
                </pt>
                <pt idx="821">
                  <formatCode>0.00%</formatCode>
                  <v>0.1347031963470322</v>
                </pt>
                <pt idx="822">
                  <formatCode>0.00%</formatCode>
                  <v>0.1357466063348416</v>
                </pt>
                <pt idx="823">
                  <formatCode>0.00%</formatCode>
                  <v>0.1393258426966293</v>
                </pt>
                <pt idx="824">
                  <formatCode>0.00%</formatCode>
                  <v>0.1311111111111112</v>
                </pt>
                <pt idx="825">
                  <formatCode>0.00%</formatCode>
                  <v>0.1247264770240699</v>
                </pt>
                <pt idx="826">
                  <formatCode>0.00%</formatCode>
                  <v>0.118279569892473</v>
                </pt>
                <pt idx="827">
                  <formatCode>0.00%</formatCode>
                  <v>0.1199143468950747</v>
                </pt>
                <pt idx="828">
                  <formatCode>0.00%</formatCode>
                  <v>0.1165254237288136</v>
                </pt>
                <pt idx="829">
                  <formatCode>0.00%</formatCode>
                  <v>0.1194968553459119</v>
                </pt>
                <pt idx="830">
                  <formatCode>0.00%</formatCode>
                  <v>0.1268191268191268</v>
                </pt>
                <pt idx="831">
                  <formatCode>0.00%</formatCode>
                  <v>0.1283643892339545</v>
                </pt>
                <pt idx="832">
                  <formatCode>0.00%</formatCode>
                  <v>0.1265306122448979</v>
                </pt>
                <pt idx="833">
                  <formatCode>0.00%</formatCode>
                  <v>0.1187122736418511</v>
                </pt>
                <pt idx="834">
                  <formatCode>0.00%</formatCode>
                  <v>0.1155378486055776</v>
                </pt>
                <pt idx="835">
                  <formatCode>0.00%</formatCode>
                  <v>0.1104536489151873</v>
                </pt>
                <pt idx="836">
                  <formatCode>0.00%</formatCode>
                  <v>0.111984282907662</v>
                </pt>
                <pt idx="837">
                  <formatCode>0.00%</formatCode>
                  <v>0.1070038910505837</v>
                </pt>
                <pt idx="838">
                  <formatCode>0.00%</formatCode>
                  <v>0.09615384615384626</v>
                </pt>
                <pt idx="839">
                  <formatCode>0.00%</formatCode>
                  <v>0.08604206500956013</v>
                </pt>
                <pt idx="840">
                  <formatCode>0.00%</formatCode>
                  <v>0.07969639468690692</v>
                </pt>
                <pt idx="841">
                  <formatCode>0.00%</formatCode>
                  <v>0.07116104868913875</v>
                </pt>
                <pt idx="842">
                  <formatCode>0.00%</formatCode>
                  <v>0.0627306273062731</v>
                </pt>
                <pt idx="843">
                  <formatCode>0.00%</formatCode>
                  <v>0.06605504587155964</v>
                </pt>
                <pt idx="844">
                  <formatCode>0.00%</formatCode>
                  <v>0.05797101449275344</v>
                </pt>
                <pt idx="845">
                  <formatCode>0.00%</formatCode>
                  <v>0.05215827338129486</v>
                </pt>
                <pt idx="846">
                  <formatCode>0.00%</formatCode>
                  <v>0.04642857142857149</v>
                </pt>
                <pt idx="847">
                  <formatCode>0.00%</formatCode>
                  <v>0.04085257548845478</v>
                </pt>
                <pt idx="848">
                  <formatCode>0.00%</formatCode>
                  <v>0.03356890459363959</v>
                </pt>
                <pt idx="849">
                  <formatCode>0.00%</formatCode>
                  <v>0.03339191564147614</v>
                </pt>
                <pt idx="850">
                  <formatCode>0.00%</formatCode>
                  <v>0.03333333333333321</v>
                </pt>
                <pt idx="851">
                  <formatCode>0.00%</formatCode>
                  <v>0.0369718309859155</v>
                </pt>
                <pt idx="852">
                  <formatCode>0.00%</formatCode>
                  <v>0.04042179261862922</v>
                </pt>
                <pt idx="853">
                  <formatCode>0.00%</formatCode>
                  <v>0.03671328671328666</v>
                </pt>
                <pt idx="854">
                  <formatCode>0.00%</formatCode>
                  <v>0.02951388888888884</v>
                </pt>
                <pt idx="855">
                  <formatCode>0.00%</formatCode>
                  <v>0.02581755593803781</v>
                </pt>
                <pt idx="856">
                  <formatCode>0.00%</formatCode>
                  <v>0.0188356164383563</v>
                </pt>
                <pt idx="857">
                  <formatCode>0.00%</formatCode>
                  <v>0.01880341880341874</v>
                </pt>
                <pt idx="858">
                  <formatCode>0.00%</formatCode>
                  <v>0.02730375426621157</v>
                </pt>
                <pt idx="859">
                  <formatCode>0.00%</formatCode>
                  <v>0.02730375426621157</v>
                </pt>
                <pt idx="860">
                  <formatCode>0.00%</formatCode>
                  <v>0.02905982905982918</v>
                </pt>
                <pt idx="861">
                  <formatCode>0.00%</formatCode>
                  <v>0.02210884353741505</v>
                </pt>
                <pt idx="862">
                  <formatCode>0.00%</formatCode>
                  <v>0.02207130730050944</v>
                </pt>
                <pt idx="863">
                  <formatCode>0.00%</formatCode>
                  <v>0.02376910016977929</v>
                </pt>
                <pt idx="864">
                  <formatCode>0.00%</formatCode>
                  <v>0.02364864864864868</v>
                </pt>
                <pt idx="865">
                  <formatCode>0.00%</formatCode>
                  <v>0.02529510961214165</v>
                </pt>
                <pt idx="866">
                  <formatCode>0.00%</formatCode>
                  <v>0.02866779089376048</v>
                </pt>
                <pt idx="867">
                  <formatCode>0.00%</formatCode>
                  <v>0.03020134228187921</v>
                </pt>
                <pt idx="868">
                  <formatCode>0.00%</formatCode>
                  <v>0.03193277310924358</v>
                </pt>
                <pt idx="869">
                  <formatCode>0.00%</formatCode>
                  <v>0.03691275167785224</v>
                </pt>
                <pt idx="870">
                  <formatCode>0.00%</formatCode>
                  <v>0.02823920265780733</v>
                </pt>
                <pt idx="871">
                  <formatCode>0.00%</formatCode>
                  <v>0.02657807308970095</v>
                </pt>
                <pt idx="872">
                  <formatCode>0.00%</formatCode>
                  <v>0.02823920265780733</v>
                </pt>
                <pt idx="873">
                  <formatCode>0.00%</formatCode>
                  <v>0.03161397670549082</v>
                </pt>
                <pt idx="874">
                  <formatCode>0.00%</formatCode>
                  <v>0.03322259136212624</v>
                </pt>
                <pt idx="875">
                  <formatCode>0.00%</formatCode>
                  <v>0.03316749585406309</v>
                </pt>
                <pt idx="876">
                  <formatCode>0.00%</formatCode>
                  <v>0.03300330033003296</v>
                </pt>
                <pt idx="877">
                  <formatCode>0.00%</formatCode>
                  <v>0.03453947368421062</v>
                </pt>
                <pt idx="878">
                  <formatCode>0.00%</formatCode>
                  <v>0.03442622950819674</v>
                </pt>
                <pt idx="879">
                  <formatCode>0.00%</formatCode>
                  <v>0.02768729641693812</v>
                </pt>
                <pt idx="880">
                  <formatCode>0.00%</formatCode>
                  <v>0.03420195439739415</v>
                </pt>
                <pt idx="881">
                  <formatCode>0.00%</formatCode>
                  <v>0.029126213592233</v>
                </pt>
                <pt idx="882">
                  <formatCode>0.00%</formatCode>
                  <v>0.03392568659127626</v>
                </pt>
                <pt idx="883">
                  <formatCode>0.00%</formatCode>
                  <v>0.03883495145631066</v>
                </pt>
                <pt idx="884">
                  <formatCode>0.00%</formatCode>
                  <v>0.03715670436187413</v>
                </pt>
                <pt idx="885">
                  <formatCode>0.00%</formatCode>
                  <v>0.0370967741935484</v>
                </pt>
                <pt idx="886">
                  <formatCode>0.00%</formatCode>
                  <v>0.0337620578778135</v>
                </pt>
                <pt idx="887">
                  <formatCode>0.00%</formatCode>
                  <v>0.03370786516853941</v>
                </pt>
                <pt idx="888">
                  <formatCode>0.00%</formatCode>
                  <v>0.03194888178913735</v>
                </pt>
                <pt idx="889">
                  <formatCode>0.00%</formatCode>
                  <v>0.02861685214626397</v>
                </pt>
                <pt idx="890">
                  <formatCode>0.00%</formatCode>
                  <v>0.02852614896988914</v>
                </pt>
                <pt idx="891">
                  <formatCode>0.00%</formatCode>
                  <v>0.03803486529318545</v>
                </pt>
                <pt idx="892">
                  <formatCode>0.00%</formatCode>
                  <v>0.04094488188976375</v>
                </pt>
                <pt idx="893">
                  <formatCode>0.00%</formatCode>
                  <v>0.0471698113207546</v>
                </pt>
                <pt idx="894">
                  <formatCode>0.00%</formatCode>
                  <v>0.04843749999999991</v>
                </pt>
                <pt idx="895">
                  <formatCode>0.00%</formatCode>
                  <v>0.04517133956386288</v>
                </pt>
                <pt idx="896">
                  <formatCode>0.00%</formatCode>
                  <v>0.0420560747663552</v>
                </pt>
                <pt idx="897">
                  <formatCode>0.00%</formatCode>
                  <v>0.04199066874028001</v>
                </pt>
                <pt idx="898">
                  <formatCode>0.00%</formatCode>
                  <v>0.04510108864696738</v>
                </pt>
                <pt idx="899">
                  <formatCode>0.00%</formatCode>
                  <v>0.04503105590062106</v>
                </pt>
                <pt idx="900">
                  <formatCode>0.00%</formatCode>
                  <v>0.04024767801857609</v>
                </pt>
                <pt idx="901">
                  <formatCode>0.00%</formatCode>
                  <v>0.03863987635239563</v>
                </pt>
                <pt idx="902">
                  <formatCode>0.00%</formatCode>
                  <v>0.04314329738058542</v>
                </pt>
                <pt idx="903">
                  <formatCode>0.00%</formatCode>
                  <v>0.03969465648854964</v>
                </pt>
                <pt idx="904">
                  <formatCode>0.00%</formatCode>
                  <v>0.03177004538577921</v>
                </pt>
                <pt idx="905">
                  <formatCode>0.00%</formatCode>
                  <v>0.02252252252252251</v>
                </pt>
                <pt idx="906">
                  <formatCode>0.00%</formatCode>
                  <v>0.01937406855439661</v>
                </pt>
                <pt idx="907">
                  <formatCode>0.00%</formatCode>
                  <v>0.01788375558867372</v>
                </pt>
                <pt idx="908">
                  <formatCode>0.00%</formatCode>
                  <v>0.02242152466367719</v>
                </pt>
                <pt idx="909">
                  <formatCode>0.00%</formatCode>
                  <v>0.02089552238805981</v>
                </pt>
                <pt idx="910">
                  <formatCode>0.00%</formatCode>
                  <v>0.01785714285714279</v>
                </pt>
                <pt idx="911">
                  <formatCode>0.00%</formatCode>
                  <v>0.01337295690936124</v>
                </pt>
                <pt idx="912">
                  <formatCode>0.00%</formatCode>
                  <v>0.02083333333333326</v>
                </pt>
                <pt idx="913">
                  <formatCode>0.00%</formatCode>
                  <v>0.02678571428571419</v>
                </pt>
                <pt idx="914">
                  <formatCode>0.00%</formatCode>
                  <v>0.02806499261447559</v>
                </pt>
                <pt idx="915">
                  <formatCode>0.00%</formatCode>
                  <v>0.02349486049926597</v>
                </pt>
                <pt idx="916">
                  <formatCode>0.00%</formatCode>
                  <v>0.03665689149560114</v>
                </pt>
                <pt idx="917">
                  <formatCode>0.00%</formatCode>
                  <v>0.04552129221732759</v>
                </pt>
                <pt idx="918">
                  <formatCode>0.00%</formatCode>
                  <v>0.04824561403508776</v>
                </pt>
                <pt idx="919">
                  <formatCode>0.00%</formatCode>
                  <v>0.04978038067349932</v>
                </pt>
                <pt idx="920">
                  <formatCode>0.00%</formatCode>
                  <v>0.05263157894736836</v>
                </pt>
                <pt idx="921">
                  <formatCode>0.00%</formatCode>
                  <v>0.05263157894736836</v>
                </pt>
                <pt idx="922">
                  <formatCode>0.00%</formatCode>
                  <v>0.05555555555555558</v>
                </pt>
                <pt idx="923">
                  <formatCode>0.00%</formatCode>
                  <v>0.06304985337243396</v>
                </pt>
                <pt idx="924">
                  <formatCode>0.00%</formatCode>
                  <v>0.06559766763848396</v>
                </pt>
                <pt idx="925">
                  <formatCode>0.00%</formatCode>
                  <v>0.06376811594202914</v>
                </pt>
                <pt idx="926">
                  <formatCode>0.00%</formatCode>
                  <v>0.05747126436781613</v>
                </pt>
                <pt idx="927">
                  <formatCode>0.00%</formatCode>
                  <v>0.06312769010043029</v>
                </pt>
                <pt idx="928">
                  <formatCode>0.00%</formatCode>
                  <v>0.0509193776520509</v>
                </pt>
                <pt idx="929">
                  <formatCode>0.00%</formatCode>
                  <v>0.050561797752809</v>
                </pt>
                <pt idx="930">
                  <formatCode>0.00%</formatCode>
                  <v>0.05020920502092041</v>
                </pt>
                <pt idx="931">
                  <formatCode>0.00%</formatCode>
                  <v>0.05299860529986056</v>
                </pt>
                <pt idx="932">
                  <formatCode>0.00%</formatCode>
                  <v>0.05277777777777781</v>
                </pt>
                <pt idx="933">
                  <formatCode>0.00%</formatCode>
                  <v>0.06111111111111112</v>
                </pt>
                <pt idx="934">
                  <formatCode>0.00%</formatCode>
                  <v>0.06371191135734056</v>
                </pt>
                <pt idx="935">
                  <formatCode>0.00%</formatCode>
                  <v>0.0579310344827586</v>
                </pt>
                <pt idx="936">
                  <formatCode>0.00%</formatCode>
                  <v>0.07934336525307817</v>
                </pt>
                <pt idx="937">
                  <formatCode>0.00%</formatCode>
                  <v>0.06539509536784727</v>
                </pt>
                <pt idx="938">
                  <formatCode>0.00%</formatCode>
                  <v>0.06793478260869557</v>
                </pt>
                <pt idx="939">
                  <formatCode>0.00%</formatCode>
                  <v>0.06072874493927127</v>
                </pt>
                <pt idx="940">
                  <formatCode>0.00%</formatCode>
                  <v>0.06594885598923295</v>
                </pt>
                <pt idx="941">
                  <formatCode>0.00%</formatCode>
                  <v>0.06283422459893062</v>
                </pt>
                <pt idx="942">
                  <formatCode>0.00%</formatCode>
                  <v>0.06108897742363895</v>
                </pt>
                <pt idx="943">
                  <formatCode>0.00%</formatCode>
                  <v>0.0596026490066226</v>
                </pt>
                <pt idx="944">
                  <formatCode>0.00%</formatCode>
                  <v>0.0554089709762533</v>
                </pt>
                <pt idx="945">
                  <formatCode>0.00%</formatCode>
                  <v>0.04450261780104703</v>
                </pt>
                <pt idx="946">
                  <formatCode>0.00%</formatCode>
                  <v>0.04166666666666674</v>
                </pt>
                <pt idx="947">
                  <formatCode>0.00%</formatCode>
                  <v>0.03780964797913944</v>
                </pt>
                <pt idx="948">
                  <formatCode>0.00%</formatCode>
                  <v>0.01140684410646386</v>
                </pt>
                <pt idx="949">
                  <formatCode>0.00%</formatCode>
                  <v>0.0230179028132993</v>
                </pt>
                <pt idx="950">
                  <formatCode>0.00%</formatCode>
                  <v>0.02290076335877878</v>
                </pt>
                <pt idx="951">
                  <formatCode>0.00%</formatCode>
                  <v>0.02162849872773531</v>
                </pt>
                <pt idx="952">
                  <formatCode>0.00%</formatCode>
                  <v>0.01515151515151514</v>
                </pt>
                <pt idx="953">
                  <formatCode>0.00%</formatCode>
                  <v>0.01257861635220126</v>
                </pt>
                <pt idx="954">
                  <formatCode>0.00%</formatCode>
                  <v>0.01126408010012514</v>
                </pt>
                <pt idx="955">
                  <formatCode>0.00%</formatCode>
                  <v>0.01000000000000001</v>
                </pt>
                <pt idx="956">
                  <formatCode>0.00%</formatCode>
                  <v>0.01000000000000001</v>
                </pt>
                <pt idx="957">
                  <formatCode>0.00%</formatCode>
                  <v>0.01127819548872178</v>
                </pt>
                <pt idx="958">
                  <formatCode>0.00%</formatCode>
                  <v>0.01500000000000012</v>
                </pt>
                <pt idx="959">
                  <formatCode>0.00%</formatCode>
                  <v>0.01758793969849259</v>
                </pt>
                <pt idx="960">
                  <formatCode>0.00%</formatCode>
                  <v>0.01879699248120303</v>
                </pt>
                <pt idx="961">
                  <formatCode>0.00%</formatCode>
                  <v>0.01750000000000007</v>
                </pt>
                <pt idx="962">
                  <formatCode>0.00%</formatCode>
                  <v>0</v>
                </pt>
                <pt idx="963">
                  <formatCode>0.00%</formatCode>
                  <v>0.006226650062266526</v>
                </pt>
                <pt idx="964">
                  <formatCode>0.00%</formatCode>
                  <v>0.00746268656716409</v>
                </pt>
                <pt idx="965">
                  <formatCode>0.00%</formatCode>
                  <v>0.009937888198757738</v>
                </pt>
                <pt idx="966">
                  <formatCode>0.00%</formatCode>
                  <v>0.01113861386138626</v>
                </pt>
                <pt idx="967">
                  <formatCode>0.00%</formatCode>
                  <v>0.01113861386138626</v>
                </pt>
                <pt idx="968">
                  <formatCode>0.00%</formatCode>
                  <v>0.01237623762376239</v>
                </pt>
                <pt idx="969">
                  <formatCode>0.00%</formatCode>
                  <v>0.01239157372986366</v>
                </pt>
                <pt idx="970">
                  <formatCode>0.00%</formatCode>
                  <v>0.01108374384236432</v>
                </pt>
                <pt idx="971">
                  <formatCode>0.00%</formatCode>
                  <v>0.01358024691358017</v>
                </pt>
                <pt idx="972">
                  <formatCode>0.00%</formatCode>
                  <v>0.009840098400983877</v>
                </pt>
                <pt idx="973">
                  <formatCode>0.00%</formatCode>
                  <v>0.007371007371007376</v>
                </pt>
                <pt idx="974">
                  <formatCode>0.00%</formatCode>
                  <v>0.01741293532338295</v>
                </pt>
                <pt idx="975">
                  <formatCode>0.00%</formatCode>
                  <v>0.01608910891089099</v>
                </pt>
                <pt idx="976">
                  <formatCode>0.00%</formatCode>
                  <v>0.01481481481481484</v>
                </pt>
                <pt idx="977">
                  <formatCode>0.00%</formatCode>
                  <v>0.01353013530135305</v>
                </pt>
                <pt idx="978">
                  <formatCode>0.00%</formatCode>
                  <v>0.01468788249694009</v>
                </pt>
                <pt idx="979">
                  <formatCode>0.00%</formatCode>
                  <v>0.01468788249694009</v>
                </pt>
                <pt idx="980">
                  <formatCode>0.00%</formatCode>
                  <v>0.01833740831295838</v>
                </pt>
                <pt idx="981">
                  <formatCode>0.00%</formatCode>
                  <v>0.01713586291309666</v>
                </pt>
                <pt idx="982">
                  <formatCode>0.00%</formatCode>
                  <v>0.01339829476248489</v>
                </pt>
                <pt idx="983">
                  <formatCode>0.00%</formatCode>
                  <v>0.01827040194884288</v>
                </pt>
                <pt idx="984">
                  <formatCode>0.00%</formatCode>
                  <v>0.01827040194884288</v>
                </pt>
                <pt idx="985">
                  <formatCode>0.00%</formatCode>
                  <v>0.02317073170731709</v>
                </pt>
                <pt idx="986">
                  <formatCode>0.00%</formatCode>
                  <v>0.02811735941320292</v>
                </pt>
                <pt idx="987">
                  <formatCode>0.00%</formatCode>
                  <v>0.02679658952496955</v>
                </pt>
                <pt idx="988">
                  <formatCode>0.00%</formatCode>
                  <v>0.02798053527980526</v>
                </pt>
                <pt idx="989">
                  <formatCode>0.00%</formatCode>
                  <v>0.02305825242718429</v>
                </pt>
                <pt idx="990">
                  <formatCode>0.00%</formatCode>
                  <v>0.02291917973461999</v>
                </pt>
                <pt idx="991">
                  <formatCode>0.00%</formatCode>
                  <v>0.02171290711700835</v>
                </pt>
                <pt idx="992">
                  <formatCode>0.00%</formatCode>
                  <v>0.01920768307322929</v>
                </pt>
                <pt idx="993">
                  <formatCode>0.00%</formatCode>
                  <v>0.02166064981949467</v>
                </pt>
                <pt idx="994">
                  <formatCode>0.00%</formatCode>
                  <v>0.02524038461538458</v>
                </pt>
                <pt idx="995">
                  <formatCode>0.00%</formatCode>
                  <v>0.01674641148325362</v>
                </pt>
                <pt idx="996">
                  <formatCode>0.00%</formatCode>
                  <v>0.01794258373205748</v>
                </pt>
                <pt idx="997">
                  <formatCode>0.00%</formatCode>
                  <v>0.01549463647199034</v>
                </pt>
                <pt idx="998">
                  <formatCode>0.00%</formatCode>
                  <v>0.02021403091557672</v>
                </pt>
                <pt idx="999">
                  <formatCode>0.00%</formatCode>
                  <v>0.02253855278766315</v>
                </pt>
                <pt idx="1000">
                  <formatCode>0.00%</formatCode>
                  <v>0.02248520710059188</v>
                </pt>
                <pt idx="1001">
                  <formatCode>0.00%</formatCode>
                  <v>0.02253855278766315</v>
                </pt>
                <pt idx="1002">
                  <formatCode>0.00%</formatCode>
                  <v>0.02240566037735858</v>
                </pt>
                <pt idx="1003">
                  <formatCode>0.00%</formatCode>
                  <v>0.02479338842975198</v>
                </pt>
                <pt idx="1004">
                  <formatCode>0.00%</formatCode>
                  <v>0.02473498233215543</v>
                </pt>
                <pt idx="1005">
                  <formatCode>0.00%</formatCode>
                  <v>0.02237926972909299</v>
                </pt>
                <pt idx="1006">
                  <formatCode>0.00%</formatCode>
                  <v>0.01992966002344665</v>
                </pt>
                <pt idx="1007">
                  <formatCode>0.00%</formatCode>
                  <v>0.02470588235294113</v>
                </pt>
                <pt idx="1008">
                  <formatCode>0.00%</formatCode>
                  <v>0.03055229142185678</v>
                </pt>
                <pt idx="1009">
                  <formatCode>0.00%</formatCode>
                  <v>0.03169014084507049</v>
                </pt>
                <pt idx="1010">
                  <formatCode>0.00%</formatCode>
                  <v>0.02680652680652673</v>
                </pt>
                <pt idx="1011">
                  <formatCode>0.00%</formatCode>
                  <v>0.01856148491879339</v>
                </pt>
                <pt idx="1012">
                  <formatCode>0.00%</formatCode>
                  <v>0.01736111111111116</v>
                </pt>
                <pt idx="1013">
                  <formatCode>0.00%</formatCode>
                  <v>0.02436194895591637</v>
                </pt>
                <pt idx="1014">
                  <formatCode>0.00%</formatCode>
                  <v>0.01845444059976931</v>
                </pt>
                <pt idx="1015">
                  <formatCode>0.00%</formatCode>
                  <v>0.01728110599078336</v>
                </pt>
                <pt idx="1016">
                  <formatCode>0.00%</formatCode>
                  <v>0.01609195402298846</v>
                </pt>
                <pt idx="1017">
                  <formatCode>0.00%</formatCode>
                  <v>0.01843317972350245</v>
                </pt>
                <pt idx="1018">
                  <formatCode>0.00%</formatCode>
                  <v>0.01494252873563218</v>
                </pt>
                <pt idx="1019">
                  <formatCode>0.00%</formatCode>
                  <v>0.01377726750861075</v>
                </pt>
                <pt idx="1020">
                  <formatCode>0.00%</formatCode>
                  <v>0.01026225769669309</v>
                </pt>
                <pt idx="1021">
                  <formatCode>0.00%</formatCode>
                  <v>0</v>
                </pt>
                <pt idx="1022">
                  <formatCode>0.00%</formatCode>
                  <v>0.003405221339387143</v>
                </pt>
                <pt idx="1023">
                  <formatCode>0.00%</formatCode>
                  <v>0.01138952164009122</v>
                </pt>
                <pt idx="1024">
                  <formatCode>0.00%</formatCode>
                  <v>0.01251422070534702</v>
                </pt>
                <pt idx="1025">
                  <formatCode>0.00%</formatCode>
                  <v>0.01585503963759916</v>
                </pt>
                <pt idx="1026">
                  <formatCode>0.00%</formatCode>
                  <v>0.01585503963759916</v>
                </pt>
                <pt idx="1027">
                  <formatCode>0.00%</formatCode>
                  <v>0.01585503963759916</v>
                </pt>
                <pt idx="1028">
                  <formatCode>0.00%</formatCode>
                  <v>0.0113122171945701</v>
                </pt>
                <pt idx="1029">
                  <formatCode>0.00%</formatCode>
                  <v>0.01244343891402711</v>
                </pt>
                <pt idx="1030">
                  <formatCode>0.00%</formatCode>
                  <v>0.01359003397508496</v>
                </pt>
                <pt idx="1031">
                  <formatCode>0.00%</formatCode>
                  <v>0.01585503963759916</v>
                </pt>
                <pt idx="1032">
                  <formatCode>0.00%</formatCode>
                  <v>0.01467268623024842</v>
                </pt>
                <pt idx="1033">
                  <formatCode>0.00%</formatCode>
                  <v>0.02275312855517631</v>
                </pt>
                <pt idx="1034">
                  <formatCode>0.00%</formatCode>
                  <v>0.01923076923076916</v>
                </pt>
                <pt idx="1035">
                  <formatCode>0.00%</formatCode>
                  <v>0.01689189189189189</v>
                </pt>
                <pt idx="1036">
                  <formatCode>0.00%</formatCode>
                  <v>0.02247191011235961</v>
                </pt>
                <pt idx="1037">
                  <formatCode>0.00%</formatCode>
                  <v>0.01672240802675584</v>
                </pt>
                <pt idx="1038">
                  <formatCode>0.00%</formatCode>
                  <v>0.01895206243032344</v>
                </pt>
                <pt idx="1039">
                  <formatCode>0.00%</formatCode>
                  <v>0.02675585284280935</v>
                </pt>
                <pt idx="1040">
                  <formatCode>0.00%</formatCode>
                  <v>0.03579418344519003</v>
                </pt>
                <pt idx="1041">
                  <formatCode>0.00%</formatCode>
                  <v>0.03575418994413404</v>
                </pt>
                <pt idx="1042">
                  <formatCode>0.00%</formatCode>
                  <v>0.03128491620111729</v>
                </pt>
                <pt idx="1043">
                  <formatCode>0.00%</formatCode>
                  <v>0.03344481605351168</v>
                </pt>
                <pt idx="1044">
                  <formatCode>0.00%</formatCode>
                  <v>0.02780867630700778</v>
                </pt>
                <pt idx="1045">
                  <formatCode>0.00%</formatCode>
                  <v>0.02669632925472731</v>
                </pt>
                <pt idx="1046">
                  <formatCode>0.00%</formatCode>
                  <v>0.03551609322974469</v>
                </pt>
                <pt idx="1047">
                  <formatCode>0.00%</formatCode>
                  <v>0.03322259136212624</v>
                </pt>
                <pt idx="1048">
                  <formatCode>0.00%</formatCode>
                  <v>0.03186813186813198</v>
                </pt>
                <pt idx="1049">
                  <formatCode>0.00%</formatCode>
                  <v>0.03399122807017529</v>
                </pt>
                <pt idx="1050">
                  <formatCode>0.00%</formatCode>
                  <v>0.04157549234135671</v>
                </pt>
                <pt idx="1051">
                  <formatCode>0.00%</formatCode>
                  <v>0.03474484256243215</v>
                </pt>
                <pt idx="1052">
                  <formatCode>0.00%</formatCode>
                  <v>0.0356371490280778</v>
                </pt>
                <pt idx="1053">
                  <formatCode>0.00%</formatCode>
                  <v>0.03559870550161803</v>
                </pt>
                <pt idx="1054">
                  <formatCode>0.00%</formatCode>
                  <v>0.04333694474539551</v>
                </pt>
                <pt idx="1055">
                  <formatCode>0.00%</formatCode>
                  <v>0.03883495145631066</v>
                </pt>
                <pt idx="1056">
                  <formatCode>0.00%</formatCode>
                  <v>0.01082251082251084</v>
                </pt>
                <pt idx="1057">
                  <formatCode>0.00%</formatCode>
                  <v>0.03683640303358615</v>
                </pt>
                <pt idx="1058">
                  <formatCode>0.00%</formatCode>
                  <v>0.02465166130760976</v>
                </pt>
                <pt idx="1059">
                  <formatCode>0.00%</formatCode>
                  <v>0.02572347266881025</v>
                </pt>
                <pt idx="1060">
                  <formatCode>0.00%</formatCode>
                  <v>0.05644302449414274</v>
                </pt>
                <pt idx="1061">
                  <formatCode>0.00%</formatCode>
                  <v>0.0551431601272534</v>
                </pt>
                <pt idx="1062">
                  <formatCode>0.00%</formatCode>
                  <v>0.02836134453781525</v>
                </pt>
                <pt idx="1063">
                  <formatCode>0.00%</formatCode>
                  <v>0.02623294858342073</v>
                </pt>
                <pt idx="1064">
                  <formatCode>0.00%</formatCode>
                  <v>0.02815432742440027</v>
                </pt>
                <pt idx="1065">
                  <formatCode>0.00%</formatCode>
                  <v>0.01458333333333339</v>
                </pt>
                <pt idx="1066">
                  <formatCode>0.00%</formatCode>
                  <v>-0.0249221183800622</v>
                </pt>
                <pt idx="1067">
                  <formatCode>0.00%</formatCode>
                  <v>-0.009345794392523255</v>
                </pt>
                <pt idx="1068">
                  <formatCode>0.00%</formatCode>
                  <v>0.03533190578158463</v>
                </pt>
                <pt idx="1069">
                  <formatCode>0.00%</formatCode>
                  <v>0.01567398119122254</v>
                </pt>
                <pt idx="1070">
                  <formatCode>0.00%</formatCode>
                  <v>0.01987447698744771</v>
                </pt>
                <pt idx="1071">
                  <formatCode>0.00%</formatCode>
                  <v>0.03448275862068972</v>
                </pt>
                <pt idx="1072">
                  <formatCode>0.00%</formatCode>
                  <v>0.002016129032258007</v>
                </pt>
                <pt idx="1073">
                  <formatCode>0.00%</formatCode>
                  <v>0.004020100502512669</v>
                </pt>
                <pt idx="1074">
                  <formatCode>0.00%</formatCode>
                  <v>0.02042900919305413</v>
                </pt>
                <pt idx="1075">
                  <formatCode>0.00%</formatCode>
                  <v>0.02351738241308787</v>
                </pt>
                <pt idx="1076">
                  <formatCode>0.00%</formatCode>
                  <v>0.02839756592292098</v>
                </pt>
                <pt idx="1077">
                  <formatCode>0.00%</formatCode>
                  <v>0.05236139630390135</v>
                </pt>
                <pt idx="1078">
                  <formatCode>0.00%</formatCode>
                  <v>0.09691160809371668</v>
                </pt>
                <pt idx="1079">
                  <formatCode>0.00%</formatCode>
                  <v>0.08280922431865823</v>
                </pt>
                <pt idx="1080">
                  <formatCode>0.00%</formatCode>
                  <v>0.07032057911065137</v>
                </pt>
                <pt idx="1081">
                  <formatCode>0.00%</formatCode>
                  <v>0.06790123456790109</v>
                </pt>
                <pt idx="1082">
                  <formatCode>0.00%</formatCode>
                  <v>0.07589743589743603</v>
                </pt>
                <pt idx="1083">
                  <formatCode>0.00%</formatCode>
                  <v>0.05959595959595965</v>
                </pt>
                <pt idx="1084">
                  <formatCode>0.00%</formatCode>
                  <v>0.04828973843058337</v>
                </pt>
                <pt idx="1085">
                  <formatCode>0.00%</formatCode>
                  <v>0.04804804804804808</v>
                </pt>
                <pt idx="1086">
                  <formatCode>0.00%</formatCode>
                  <v>0.04404404404404394</v>
                </pt>
                <pt idx="1087">
                  <formatCode>0.00%</formatCode>
                  <v>0.04095904095904102</v>
                </pt>
                <pt idx="1088">
                  <formatCode>0.00%</formatCode>
                  <v>0.0335305719921104</v>
                </pt>
                <pt idx="1089">
                  <formatCode>0.00%</formatCode>
                  <v>0.01756097560975611</v>
                </pt>
                <pt idx="1090">
                  <formatCode>0.00%</formatCode>
                  <v>0.01650485436893212</v>
                </pt>
                <pt idx="1091">
                  <formatCode>0.00%</formatCode>
                  <v>0.01258470474346551</v>
                </pt>
                <pt idx="1092">
                  <formatCode>0.00%</formatCode>
                  <v>0.01062801932367141</v>
                </pt>
                <pt idx="1093">
                  <formatCode>0.00%</formatCode>
                  <v>0.007707129094412402</v>
                </pt>
                <pt idx="1094">
                  <formatCode>0.00%</formatCode>
                  <v>0</v>
                </pt>
                <pt idx="1095">
                  <formatCode>0.00%</formatCode>
                  <v>0.002859866539561384</v>
                </pt>
                <pt idx="1096">
                  <formatCode>0.00%</formatCode>
                  <v>0.01823416506717845</v>
                </pt>
                <pt idx="1097">
                  <formatCode>0.00%</formatCode>
                  <v>0.02292263610315182</v>
                </pt>
                <pt idx="1098">
                  <formatCode>0.00%</formatCode>
                  <v>0.02013422818791955</v>
                </pt>
                <pt idx="1099">
                  <formatCode>0.00%</formatCode>
                  <v>0.01919385796545114</v>
                </pt>
                <pt idx="1100">
                  <formatCode>0.00%</formatCode>
                  <v>0.01431297709923673</v>
                </pt>
                <pt idx="1101">
                  <formatCode>0.00%</formatCode>
                  <v>0.01629913710450626</v>
                </pt>
                <pt idx="1102">
                  <formatCode>0.00%</formatCode>
                  <v>0.01910219675262659</v>
                </pt>
                <pt idx="1103">
                  <formatCode>0.00%</formatCode>
                  <v>0.01720841300191212</v>
                </pt>
                <pt idx="1104">
                  <formatCode>0.00%</formatCode>
                  <v>0.01434034416826013</v>
                </pt>
                <pt idx="1105">
                  <formatCode>0.00%</formatCode>
                  <v>0.01529636711281079</v>
                </pt>
                <pt idx="1106">
                  <formatCode>0.00%</formatCode>
                  <v>0.01906577693040989</v>
                </pt>
                <pt idx="1107">
                  <formatCode>0.00%</formatCode>
                  <v>0.02281368821292773</v>
                </pt>
                <pt idx="1108">
                  <formatCode>0.00%</formatCode>
                  <v>0.01225259189443939</v>
                </pt>
                <pt idx="1109">
                  <formatCode>0.00%</formatCode>
                  <v>0.006535947712418277</v>
                </pt>
                <pt idx="1110">
                  <formatCode>0.00%</formatCode>
                  <v>0.02161654135338353</v>
                </pt>
                <pt idx="1111">
                  <formatCode>0.00%</formatCode>
                  <v>0.02354048964218447</v>
                </pt>
                <pt idx="1112">
                  <formatCode>0.00%</formatCode>
                  <v>0.03480714957666975</v>
                </pt>
                <pt idx="1113">
                  <formatCode>0.00%</formatCode>
                  <v>0.03490566037735854</v>
                </pt>
                <pt idx="1114">
                  <formatCode>0.00%</formatCode>
                  <v>0.0271790065604498</v>
                </pt>
                <pt idx="1115">
                  <formatCode>0.00%</formatCode>
                  <v>0.02443609022556381</v>
                </pt>
                <pt idx="1116">
                  <formatCode>0.00%</formatCode>
                  <v>0.04052780395852973</v>
                </pt>
                <pt idx="1117">
                  <formatCode>0.00%</formatCode>
                  <v>0.03295668549905839</v>
                </pt>
                <pt idx="1118">
                  <formatCode>0.00%</formatCode>
                  <v>0.03180542563143107</v>
                </pt>
                <pt idx="1119">
                  <formatCode>0.00%</formatCode>
                  <v>0.03531598513011169</v>
                </pt>
                <pt idx="1120">
                  <formatCode>0.00%</formatCode>
                  <v>0.04469273743016755</v>
                </pt>
                <pt idx="1121">
                  <formatCode>0.00%</formatCode>
                  <v>0.03710575139146566</v>
                </pt>
                <pt idx="1122">
                  <formatCode>0.00%</formatCode>
                  <v>0.04323827046918116</v>
                </pt>
                <pt idx="1123">
                  <formatCode>0.00%</formatCode>
                  <v>0.04783808647654086</v>
                </pt>
                <pt idx="1124">
                  <formatCode>0.00%</formatCode>
                  <v>0.03727272727272712</v>
                </pt>
                <pt idx="1125">
                  <formatCode>0.00%</formatCode>
                  <v>0.03008204193254338</v>
                </pt>
                <pt idx="1126">
                  <formatCode>0.00%</formatCode>
                  <v>0.0374087591240877</v>
                </pt>
                <pt idx="1127">
                  <formatCode>0.00%</formatCode>
                  <v>0.04770642201834874</v>
                </pt>
                <pt idx="1128">
                  <formatCode>0.00%</formatCode>
                  <v>0.03894927536231885</v>
                </pt>
                <pt idx="1129">
                  <formatCode>0.00%</formatCode>
                  <v>0.048313582497721</v>
                </pt>
                <pt idx="1130">
                  <formatCode>0.00%</formatCode>
                  <v>0.05530371713508631</v>
                </pt>
                <pt idx="1131">
                  <formatCode>0.00%</formatCode>
                  <v>0.05475763016157975</v>
                </pt>
                <pt idx="1132">
                  <formatCode>0.00%</formatCode>
                  <v>0.04991087344028511</v>
                </pt>
                <pt idx="1133">
                  <formatCode>0.00%</formatCode>
                  <v>0.06261180679785339</v>
                </pt>
                <pt idx="1134">
                  <formatCode>0.00%</formatCode>
                  <v>0.05026455026455023</v>
                </pt>
                <pt idx="1135">
                  <formatCode>0.00%</formatCode>
                  <v>0.0474100087796312</v>
                </pt>
                <pt idx="1136">
                  <formatCode>0.00%</formatCode>
                  <v>0.04645048203330426</v>
                </pt>
                <pt idx="1137">
                  <formatCode>0.00%</formatCode>
                  <v>0.04955752212389375</v>
                </pt>
                <pt idx="1138">
                  <formatCode>0.00%</formatCode>
                  <v>0.0474934036939314</v>
                </pt>
                <pt idx="1139">
                  <formatCode>0.00%</formatCode>
                  <v>0.04115586690017525</v>
                </pt>
                <pt idx="1140">
                  <formatCode>0.00%</formatCode>
                  <v>0.03574542284219695</v>
                </pt>
                <pt idx="1141">
                  <formatCode>0.00%</formatCode>
                  <v>0.0347826086956522</v>
                </pt>
                <pt idx="1142">
                  <formatCode>0.00%</formatCode>
                  <v>0.02920962199312704</v>
                </pt>
                <pt idx="1143">
                  <formatCode>0.00%</formatCode>
                  <v>0.03234042553191485</v>
                </pt>
                <pt idx="1144">
                  <formatCode>0.00%</formatCode>
                  <v>0.03735144312393901</v>
                </pt>
                <pt idx="1145">
                  <formatCode>0.00%</formatCode>
                  <v>0.0437710437710439</v>
                </pt>
                <pt idx="1146">
                  <formatCode>0.00%</formatCode>
                  <v>0.03526448362720402</v>
                </pt>
                <pt idx="1147">
                  <formatCode>0.00%</formatCode>
                  <v>0.04023470243084648</v>
                </pt>
                <pt idx="1148">
                  <formatCode>0.00%</formatCode>
                  <v>0.02847571189279718</v>
                </pt>
                <pt idx="1149">
                  <formatCode>0.00%</formatCode>
                  <v>0.02445193929173706</v>
                </pt>
                <pt idx="1150">
                  <formatCode>0.00%</formatCode>
                  <v>0.02099076406381184</v>
                </pt>
                <pt idx="1151">
                  <formatCode>0.00%</formatCode>
                  <v>0.0193439865433136</v>
                </pt>
                <pt idx="1152">
                  <formatCode>0.00%</formatCode>
                  <v>0.0117845117845119</v>
                </pt>
                <pt idx="1153">
                  <formatCode>0.00%</formatCode>
                  <v>0.02100840336134446</v>
                </pt>
                <pt idx="1154">
                  <formatCode>0.00%</formatCode>
                  <v>0.009181969949916491</v>
                </pt>
                <pt idx="1155">
                  <formatCode>0.00%</formatCode>
                  <v>-0.007419620774938074</v>
                </pt>
                <pt idx="1156">
                  <formatCode>0.00%</formatCode>
                  <v>-0.006546644844517169</v>
                </pt>
                <pt idx="1157">
                  <formatCode>0.00%</formatCode>
                  <v>-0.0161290322580645</v>
                </pt>
                <pt idx="1158">
                  <formatCode>0.00%</formatCode>
                  <v>-0.01459854014598538</v>
                </pt>
                <pt idx="1159">
                  <formatCode>0.00%</formatCode>
                  <v>-0.01692183722804186</v>
                </pt>
                <pt idx="1160">
                  <formatCode>0.00%</formatCode>
                  <v>-0.01058631921824105</v>
                </pt>
                <pt idx="1161">
                  <formatCode>0.00%</formatCode>
                  <v>0.0008230452674897748</v>
                </pt>
                <pt idx="1162">
                  <formatCode>0.00%</formatCode>
                  <v>0.008223684210526327</v>
                </pt>
                <pt idx="1163">
                  <formatCode>0.00%</formatCode>
                  <v>0.005775577557755707</v>
                </pt>
                <pt idx="1164">
                  <formatCode>0.00%</formatCode>
                  <v>0.01747088186356072</v>
                </pt>
                <pt idx="1165">
                  <formatCode>0.00%</formatCode>
                  <v>0.009876543209876631</v>
                </pt>
                <pt idx="1166">
                  <formatCode>0.00%</formatCode>
                  <v>0.009925558312654958</v>
                </pt>
                <pt idx="1167">
                  <formatCode>0.00%</formatCode>
                  <v>0.01578073089700993</v>
                </pt>
                <pt idx="1168">
                  <formatCode>0.00%</formatCode>
                  <v>0.01070840197693568</v>
                </pt>
                <pt idx="1169">
                  <formatCode>0.00%</formatCode>
                  <v>0.005737704918032716</v>
                </pt>
                <pt idx="1170">
                  <formatCode>0.00%</formatCode>
                  <v>0.01481481481481484</v>
                </pt>
                <pt idx="1171">
                  <formatCode>0.00%</formatCode>
                  <v>0.005737704918032716</v>
                </pt>
                <pt idx="1172">
                  <formatCode>0.00%</formatCode>
                  <v>0.009053497942386857</v>
                </pt>
                <pt idx="1173">
                  <formatCode>0.00%</formatCode>
                  <v>0.01151315789473695</v>
                </pt>
                <pt idx="1174">
                  <formatCode>0.00%</formatCode>
                  <v>0.0008156606851550396</v>
                </pt>
                <pt idx="1175">
                  <formatCode>0.00%</formatCode>
                  <v>0.008203445447087843</v>
                </pt>
                <pt idx="1176">
                  <formatCode>0.00%</formatCode>
                  <v>0.009811937857726827</v>
                </pt>
                <pt idx="1177">
                  <formatCode>0.00%</formatCode>
                  <v>0.01222493887530551</v>
                </pt>
                <pt idx="1178">
                  <formatCode>0.00%</formatCode>
                  <v>0.0196560196560196</v>
                </pt>
                <pt idx="1179">
                  <formatCode>0.00%</formatCode>
                  <v>0.03025347506132459</v>
                </pt>
                <pt idx="1180">
                  <formatCode>0.00%</formatCode>
                  <v>0.02770986145069276</v>
                </pt>
                <pt idx="1181">
                  <formatCode>0.00%</formatCode>
                  <v>0.02118989405052973</v>
                </pt>
                <pt idx="1182">
                  <formatCode>0.00%</formatCode>
                  <v>0.01946472019464718</v>
                </pt>
                <pt idx="1183">
                  <formatCode>0.00%</formatCode>
                  <v>0.02933985330073341</v>
                </pt>
                <pt idx="1184">
                  <formatCode>0.00%</formatCode>
                  <v>0.02773246329526913</v>
                </pt>
                <pt idx="1185">
                  <formatCode>0.00%</formatCode>
                  <v>0.03414634146341466</v>
                </pt>
                <pt idx="1186">
                  <formatCode>0.00%</formatCode>
                  <v>0.0317848410757946</v>
                </pt>
                <pt idx="1187">
                  <formatCode>0.00%</formatCode>
                  <v>0.0292921074043937</v>
                </pt>
                <pt idx="1188">
                  <formatCode>0.00%</formatCode>
                  <v>0.02914979757085012</v>
                </pt>
                <pt idx="1189">
                  <formatCode>0.00%</formatCode>
                  <v>0.0193236714975844</v>
                </pt>
                <pt idx="1190">
                  <formatCode>0.00%</formatCode>
                  <v>0.01686746987951793</v>
                </pt>
                <pt idx="1191">
                  <formatCode>0.00%</formatCode>
                  <v>0.007936507936507908</v>
                </pt>
                <pt idx="1192">
                  <formatCode>0.00%</formatCode>
                  <v>0.003965107057890549</v>
                </pt>
                <pt idx="1193">
                  <formatCode>0.00%</formatCode>
                  <v>0.01276935355147657</v>
                </pt>
                <pt idx="1194">
                  <formatCode>0.00%</formatCode>
                  <v>0.008750994431185211</v>
                </pt>
                <pt idx="1195">
                  <formatCode>0.00%</formatCode>
                  <v>0.01029295328582736</v>
                </pt>
                <pt idx="1196">
                  <formatCode>0.00%</formatCode>
                  <v>0.01428571428571423</v>
                </pt>
                <pt idx="1197">
                  <formatCode>0.00%</formatCode>
                  <v>0.006289308176100628</v>
                </pt>
                <pt idx="1198">
                  <formatCode>0.00%</formatCode>
                  <v>0.005529225908372792</v>
                </pt>
                <pt idx="1199">
                  <formatCode>0.00%</formatCode>
                  <v>0</v>
                </pt>
                <pt idx="1200">
                  <formatCode>0.00%</formatCode>
                  <v>-0.00472069236821393</v>
                </pt>
                <pt idx="1201">
                  <formatCode>0.00%</formatCode>
                  <v>0.008688783570300229</v>
                </pt>
                <pt idx="1202">
                  <formatCode>0.00%</formatCode>
                  <v>0.01184834123222744</v>
                </pt>
                <pt idx="1203">
                  <formatCode>0.00%</formatCode>
                  <v>0.01338582677165356</v>
                </pt>
                <pt idx="1204">
                  <formatCode>0.00%</formatCode>
                  <v>0.02290679304897325</v>
                </pt>
                <pt idx="1205">
                  <formatCode>0.00%</formatCode>
                  <v>0.02285263987391661</v>
                </pt>
                <pt idx="1206">
                  <formatCode>0.00%</formatCode>
                  <v>0.02208201892744488</v>
                </pt>
                <pt idx="1207">
                  <formatCode>0.00%</formatCode>
                  <v>0.01410658307210033</v>
                </pt>
                <pt idx="1208">
                  <formatCode>0.00%</formatCode>
                  <v>0.01330203442879507</v>
                </pt>
                <pt idx="1209">
                  <formatCode>0.00%</formatCode>
                  <v>0.01015625000000009</v>
                </pt>
                <pt idx="1210">
                  <formatCode>0.00%</formatCode>
                  <v>0.01728201099764348</v>
                </pt>
                <pt idx="1211">
                  <formatCode>0.00%</formatCode>
                  <v>0.02055335968379435</v>
                </pt>
                <pt idx="1212">
                  <formatCode>0.00%</formatCode>
                  <v>0.02687747035573129</v>
                </pt>
                <pt idx="1213">
                  <formatCode>0.00%</formatCode>
                  <v>0.02427564604541899</v>
                </pt>
                <pt idx="1214">
                  <formatCode>0.00%</formatCode>
                  <v>0.03903200624512104</v>
                </pt>
                <pt idx="1215">
                  <formatCode>0.00%</formatCode>
                  <v>0.0271950271950272</v>
                </pt>
                <pt idx="1216">
                  <formatCode>0.00%</formatCode>
                  <v>0.02548262548262548</v>
                </pt>
                <pt idx="1217">
                  <formatCode>0.00%</formatCode>
                  <v>0.01926040061633283</v>
                </pt>
                <pt idx="1218">
                  <formatCode>0.00%</formatCode>
                  <v>0.02546296296296302</v>
                </pt>
                <pt idx="1219">
                  <formatCode>0.00%</formatCode>
                  <v>0.0255023183925811</v>
                </pt>
                <pt idx="1220">
                  <formatCode>0.00%</formatCode>
                  <v>0.02625482625482634</v>
                </pt>
                <pt idx="1221">
                  <formatCode>0.00%</formatCode>
                  <v>0.03016241299303934</v>
                </pt>
                <pt idx="1222">
                  <formatCode>0.00%</formatCode>
                  <v>0.02007722007722013</v>
                </pt>
                <pt idx="1223">
                  <formatCode>0.00%</formatCode>
                  <v>0.01859024012393506</v>
                </pt>
                <pt idx="1224">
                  <formatCode>0.00%</formatCode>
                  <v>0.008468052347959887</v>
                </pt>
                <pt idx="1225">
                  <formatCode>0.00%</formatCode>
                  <v>0.00917431192660545</v>
                </pt>
                <pt idx="1226">
                  <formatCode>0.00%</formatCode>
                  <v>-0.0007513148009015147</v>
                </pt>
                <pt idx="1227">
                  <formatCode>0.00%</formatCode>
                  <v>0.006807866868381307</v>
                </pt>
                <pt idx="1228">
                  <formatCode>0.00%</formatCode>
                  <v>0.006024096385542022</v>
                </pt>
                <pt idx="1229">
                  <formatCode>0.00%</formatCode>
                  <v>0.01662887377173083</v>
                </pt>
                <pt idx="1230">
                  <formatCode>0.00%</formatCode>
                  <v>0.01279157261098551</v>
                </pt>
                <pt idx="1231">
                  <formatCode>0.00%</formatCode>
                  <v>0.01733232856066325</v>
                </pt>
                <pt idx="1232">
                  <formatCode>0.00%</formatCode>
                  <v>0.01279157261098551</v>
                </pt>
                <pt idx="1233">
                  <formatCode>0.00%</formatCode>
                  <v>0.0142642642642643</v>
                </pt>
                <pt idx="1234">
                  <formatCode>0.00%</formatCode>
                  <v>0.01968205904617704</v>
                </pt>
                <pt idx="1235">
                  <formatCode>0.00%</formatCode>
                  <v>0.01520912547528508</v>
                </pt>
                <pt idx="1236">
                  <formatCode>0.00%</formatCode>
                  <v>0.02061068702290059</v>
                </pt>
                <pt idx="1237">
                  <formatCode>0.00%</formatCode>
                  <v>0.01363636363636367</v>
                </pt>
                <pt idx="1238">
                  <formatCode>0.00%</formatCode>
                  <v>0.01503759398496252</v>
                </pt>
                <pt idx="1239">
                  <formatCode>0.00%</formatCode>
                  <v>0.01502629601803163</v>
                </pt>
                <pt idx="1240">
                  <formatCode>0.00%</formatCode>
                  <v>0.01497005988023958</v>
                </pt>
                <pt idx="1241">
                  <formatCode>0.00%</formatCode>
                  <v>0.01338289962825279</v>
                </pt>
                <pt idx="1242">
                  <formatCode>0.00%</formatCode>
                  <v>0.007429420505200568</v>
                </pt>
                <pt idx="1243">
                  <formatCode>0.00%</formatCode>
                  <v>0.006666666666666599</v>
                </pt>
                <pt idx="1244">
                  <formatCode>0.00%</formatCode>
                  <v>0.00520059435364062</v>
                </pt>
                <pt idx="1245">
                  <formatCode>0.00%</formatCode>
                  <v>0.005181347150259086</v>
                </pt>
                <pt idx="1246">
                  <formatCode>0.00%</formatCode>
                  <v>0.002227171492205082</v>
                </pt>
                <pt idx="1247">
                  <formatCode>0.00%</formatCode>
                  <v>0.01048689138576786</v>
                </pt>
                <pt idx="1248">
                  <formatCode>0.00%</formatCode>
                  <v>0.02468212415856397</v>
                </pt>
                <pt idx="1249">
                  <formatCode>0.00%</formatCode>
                  <v>0.02167414050822103</v>
                </pt>
                <pt idx="1250">
                  <formatCode>0.00%</formatCode>
                  <v>0.01333333333333342</v>
                </pt>
                <pt idx="1251">
                  <formatCode>0.00%</formatCode>
                  <v>0.01702442635085122</v>
                </pt>
                <pt idx="1252">
                  <formatCode>0.00%</formatCode>
                  <v>0.01179941002949847</v>
                </pt>
                <pt idx="1253">
                  <formatCode>0.00%</formatCode>
                  <v>0.00440205429200291</v>
                </pt>
                <pt idx="1254">
                  <formatCode>0.00%</formatCode>
                  <v>0.01032448377581119</v>
                </pt>
                <pt idx="1255">
                  <formatCode>0.00%</formatCode>
                  <v>0.01103752759381904</v>
                </pt>
                <pt idx="1256">
                  <formatCode>0.00%</formatCode>
                  <v>0.01256467110125636</v>
                </pt>
                <pt idx="1257">
                  <formatCode>0.00%</formatCode>
                  <v>0.01325478645066269</v>
                </pt>
                <pt idx="1258">
                  <formatCode>0.00%</formatCode>
                  <v>0.0251851851851852</v>
                </pt>
                <pt idx="1259">
                  <formatCode>0.00%</formatCode>
                  <v>0.0200148257968864</v>
                </pt>
                <pt idx="1260">
                  <formatCode>0.00%</formatCode>
                  <v>0.01386861313868626</v>
                </pt>
                <pt idx="1261">
                  <formatCode>0.00%</formatCode>
                  <v>0.02194586686174094</v>
                </pt>
                <pt idx="1262">
                  <formatCode>0.00%</formatCode>
                  <v>0.02266081871345027</v>
                </pt>
                <pt idx="1263">
                  <formatCode>0.00%</formatCode>
                  <v>0.02328966521106257</v>
                </pt>
                <pt idx="1264">
                  <formatCode>0.00%</formatCode>
                  <v>0.02551020408163263</v>
                </pt>
                <pt idx="1265">
                  <formatCode>0.00%</formatCode>
                  <v>0.0277574872169466</v>
                </pt>
                <pt idx="1266">
                  <formatCode>0.00%</formatCode>
                  <v>0.0350364963503651</v>
                </pt>
                <pt idx="1267">
                  <formatCode>0.00%</formatCode>
                  <v>0.03056768558951961</v>
                </pt>
                <pt idx="1268">
                  <formatCode>0.00%</formatCode>
                  <v>0.02992700729927011</v>
                </pt>
                <pt idx="1269">
                  <formatCode>0.00%</formatCode>
                  <v>0.0276162790697676</v>
                </pt>
                <pt idx="1270">
                  <formatCode>0.00%</formatCode>
                  <v>0.01661849710982644</v>
                </pt>
                <pt idx="1271">
                  <formatCode>0.00%</formatCode>
                  <v>0.02107558139534893</v>
                </pt>
                <pt idx="1272">
                  <formatCode>0.00%</formatCode>
                  <v>0.01151907847372202</v>
                </pt>
                <pt idx="1273">
                  <formatCode>0.00%</formatCode>
                  <v>0.01646385110952053</v>
                </pt>
                <pt idx="1274">
                  <formatCode>0.00%</formatCode>
                  <v>0.02287348105789833</v>
                </pt>
                <pt idx="1275">
                  <formatCode>0.00%</formatCode>
                  <v>0.02204836415362732</v>
                </pt>
                <pt idx="1276">
                  <formatCode>0.00%</formatCode>
                  <v>0.02345415778251603</v>
                </pt>
                <pt idx="1277">
                  <formatCode>0.00%</formatCode>
                  <v>0.01421464108031278</v>
                </pt>
                <pt idx="1278">
                  <formatCode>0.00%</formatCode>
                  <v>0.01269393511988715</v>
                </pt>
                <pt idx="1279">
                  <formatCode>0.00%</formatCode>
                  <v>0.01271186440677985</v>
                </pt>
                <pt idx="1280">
                  <formatCode>0.00%</formatCode>
                  <v>0.01275690999291301</v>
                </pt>
                <pt idx="1281">
                  <formatCode>0.00%</formatCode>
                  <v>0.01555869872701554</v>
                </pt>
                <pt idx="1282">
                  <formatCode>0.00%</formatCode>
                  <v>0.02061122956645356</v>
                </pt>
                <pt idx="1283">
                  <formatCode>0.00%</formatCode>
                  <v>0.02277580071174379</v>
                </pt>
                <pt idx="1284">
                  <formatCode>0.00%</formatCode>
                  <v>0.02989323843416369</v>
                </pt>
                <pt idx="1285">
                  <formatCode>0.00%</formatCode>
                  <v>0.02464788732394374</v>
                </pt>
                <pt idx="1286">
                  <formatCode>0.00%</formatCode>
                  <v>0.006988120195667413</v>
                </pt>
                <pt idx="1287">
                  <formatCode>0.00%</formatCode>
                  <v>-0.004871259568545505</v>
                </pt>
                <pt idx="1288">
                  <formatCode>0.00%</formatCode>
                  <v>0.000694444444444331</v>
                </pt>
                <pt idx="1289">
                  <formatCode>0.00%</formatCode>
                  <v>0.01611772950245283</v>
                </pt>
                <pt idx="1290">
                  <formatCode>0.00%</formatCode>
                  <v>0.009052924791086436</v>
                </pt>
                <pt idx="1291">
                  <formatCode>0.00%</formatCode>
                  <v>0.005578800557879848</v>
                </pt>
                <pt idx="1292">
                  <formatCode>0.00%</formatCode>
                  <v>0.01469559132260323</v>
                </pt>
                <pt idx="1293">
                  <formatCode>0.00%</formatCode>
                  <v>0.0111420612813371</v>
                </pt>
                <pt idx="1294">
                  <formatCode>0.00%</formatCode>
                  <v>0.01253481894150421</v>
                </pt>
                <pt idx="1295">
                  <formatCode>0.00%</formatCode>
                  <v>0.007654836464857429</v>
                </pt>
                <pt idx="1296">
                  <formatCode>0.00%</formatCode>
                  <v>0.007601935038009877</v>
                </pt>
                <pt idx="1297">
                  <formatCode>0.00%</formatCode>
                  <v>0.006185567010309256</v>
                </pt>
                <pt idx="1298">
                  <formatCode>0.00%</formatCode>
                  <v>0.01943095072866075</v>
                </pt>
                <pt idx="1299">
                  <formatCode>0.00%</formatCode>
                  <v>0.03286713286713283</v>
                </pt>
                <pt idx="1300">
                  <formatCode>0.00%</formatCode>
                  <v>0.03122831367106182</v>
                </pt>
                <pt idx="1301">
                  <formatCode>0.00%</formatCode>
                  <v>0.02689655172413796</v>
                </pt>
                <pt idx="1302">
                  <formatCode>0.00%</formatCode>
                  <v>0.03726708074534169</v>
                </pt>
                <pt idx="1303">
                  <formatCode>0.00%</formatCode>
                  <v>0.04715672676837723</v>
                </pt>
                <pt idx="1304">
                  <formatCode>0.00%</formatCode>
                  <v>0.04000000000000004</v>
                </pt>
                <pt idx="1305">
                  <formatCode>0.00%</formatCode>
                  <v>0.04338842975206614</v>
                </pt>
                <pt idx="1306">
                  <formatCode>0.00%</formatCode>
                  <v>0.04264099037138913</v>
                </pt>
                <pt idx="1307">
                  <formatCode>0.00%</formatCode>
                  <v>0.04765193370165721</v>
                </pt>
                <pt idx="1308">
                  <formatCode>0.00%</formatCode>
                  <v>0.0480109739368999</v>
                </pt>
                <pt idx="1309">
                  <formatCode>0.00%</formatCode>
                  <v>0.05532786885245899</v>
                </pt>
                <pt idx="1310">
                  <formatCode>0.00%</formatCode>
                  <v>0.06535057862491489</v>
                </pt>
                <pt idx="1311">
                  <formatCode>0.00%</formatCode>
                  <v>0.06296547054840906</v>
                </pt>
                <pt idx="1312">
                  <formatCode>0.00%</formatCode>
                  <v>0.07133243606998652</v>
                </pt>
                <pt idx="1313">
                  <formatCode>0.00%</formatCode>
                  <v>0.08394895903290789</v>
                </pt>
                <pt idx="1314">
                  <formatCode>0.00%</formatCode>
                  <v>0.07385229540918159</v>
                </pt>
                <pt idx="1315">
                  <formatCode>0.00%</formatCode>
                  <v>0.0596026490066226</v>
                </pt>
                <pt idx="1316">
                  <formatCode>0.00%</formatCode>
                  <v>0.06167108753315631</v>
                </pt>
                <pt idx="1317">
                  <formatCode>0.00%</formatCode>
                  <v>0.06798679867986812</v>
                </pt>
                <pt idx="1318">
                  <formatCode>0.00%</formatCode>
                  <v>0.06596306068601576</v>
                </pt>
                <pt idx="1319">
                  <formatCode>0.00%</formatCode>
                  <v>0.05998681608437728</v>
                </pt>
                <pt idx="1320">
                  <formatCode>0.00%</formatCode>
                  <v>0.05039267015706805</v>
                </pt>
                <pt idx="1321">
                  <formatCode>0.00%</formatCode>
                  <v>0.03624595469255665</v>
                </pt>
                <pt idx="1322">
                  <formatCode>0.00%</formatCode>
                  <v>0.03322683706070273</v>
                </pt>
                <pt idx="1323">
                  <formatCode>0.00%</formatCode>
                  <v>0.04267515923566867</v>
                </pt>
                <pt idx="1324">
                  <formatCode>0.00%</formatCode>
                  <v>0.03077889447236193</v>
                </pt>
                <pt idx="1325">
                  <formatCode>0.00%</formatCode>
                  <v>0.01858736059479549</v>
                </pt>
                <pt idx="1326">
                  <formatCode>0.00%</formatCode>
                  <v>0.02850061957868655</v>
                </pt>
                <pt idx="1327">
                  <formatCode>0.00%</formatCode>
                  <v>0.04249999999999998</v>
                </pt>
                <pt idx="1328">
                  <formatCode>0.00%</formatCode>
                  <v>0.03685196752029984</v>
                </pt>
                <pt idx="1329">
                  <formatCode>0.00%</formatCode>
                  <v>0.02101359703337446</v>
                </pt>
                <pt idx="1330">
                  <formatCode>0.00%</formatCode>
                  <v>0.02475247524752477</v>
                </pt>
                <pt idx="1331">
                  <formatCode>0.00%</formatCode>
                  <v>0.02985074626865658</v>
                </pt>
                <pt idx="1332">
                  <formatCode>0.00%</formatCode>
                  <v>0.03364485981308407</v>
                </pt>
                <pt idx="1333">
                  <formatCode>0.00%</formatCode>
                  <v>0.04184884447220494</v>
                </pt>
                <pt idx="1334">
                  <formatCode>0.00%</formatCode>
                  <v>0.03463203463203479</v>
                </pt>
                <pt idx="1335">
                  <formatCode>0.00%</formatCode>
                  <v>0.02993280390959074</v>
                </pt>
                <pt idx="1336">
                  <formatCode>0.00%</formatCode>
                  <v>0.03046922608165747</v>
                </pt>
                <pt idx="1337">
                  <formatCode>0.00%</formatCode>
                  <v>0.03041362530413627</v>
                </pt>
                <pt idx="1338">
                  <formatCode>0.00%</formatCode>
                  <v>0.02650602409638547</v>
                </pt>
                <pt idx="1339">
                  <formatCode>0.00%</formatCode>
                  <v>0.02038369304556342</v>
                </pt>
                <pt idx="1340">
                  <formatCode>0.00%</formatCode>
                  <v>0.01927710843373487</v>
                </pt>
                <pt idx="1341">
                  <formatCode>0.00%</formatCode>
                  <v>0.02966101694915269</v>
                </pt>
                <pt idx="1342">
                  <formatCode>0.00%</formatCode>
                  <v>0.02777777777777768</v>
                </pt>
                <pt idx="1343">
                  <formatCode>0.00%</formatCode>
                  <v>0.02475845410628019</v>
                </pt>
                <pt idx="1344">
                  <formatCode>0.00%</formatCode>
                  <v>0.02531645569620244</v>
                </pt>
                <pt idx="1345">
                  <formatCode>0.00%</formatCode>
                  <v>0.02757793764988015</v>
                </pt>
                <pt idx="1346">
                  <formatCode>0.00%</formatCode>
                  <v>0.02809324566646731</v>
                </pt>
                <pt idx="1347">
                  <formatCode>0.00%</formatCode>
                  <v>0.01482799525504142</v>
                </pt>
                <pt idx="1348">
                  <formatCode>0.00%</formatCode>
                  <v>0.01655824955647556</v>
                </pt>
                <pt idx="1349">
                  <formatCode>0.00%</formatCode>
                  <v>0.01711924439197166</v>
                </pt>
                <pt idx="1350">
                  <formatCode>0.00%</formatCode>
                  <v>0.01291079812206575</v>
                </pt>
                <pt idx="1351">
                  <formatCode>0.00%</formatCode>
                  <v>0.01410105757931857</v>
                </pt>
                <pt idx="1352">
                  <formatCode>0.00%</formatCode>
                  <v>0.01891252955082745</v>
                </pt>
                <pt idx="1353">
                  <formatCode>0.00%</formatCode>
                  <v>0.01822457378012921</v>
                </pt>
                <pt idx="1354">
                  <formatCode>0.00%</formatCode>
                  <v>0.01880141010575809</v>
                </pt>
                <pt idx="1355">
                  <formatCode>0.00%</formatCode>
                  <v>0.02121390689451985</v>
                </pt>
                <pt idx="1356">
                  <formatCode>0.00%</formatCode>
                  <v>0.01998824221046447</v>
                </pt>
                <pt idx="1357">
                  <formatCode>0.00%</formatCode>
                  <v>0</v>
                </pt>
                <pt idx="1358">
                  <formatCode>0.00%</formatCode>
                  <v>0</v>
                </pt>
                <pt idx="1359">
                  <formatCode>0.00%</formatCode>
                  <v>0</v>
                </pt>
                <pt idx="1360">
                  <formatCode>0.00%</formatCode>
                  <v>0</v>
                </pt>
                <pt idx="1361">
                  <formatCode>0.00%</formatCode>
                  <v>0</v>
                </pt>
                <pt idx="1362">
                  <formatCode>0.00%</formatCode>
                  <v>0</v>
                </pt>
                <pt idx="1363">
                  <formatCode>0.00%</formatCode>
                  <v>0</v>
                </pt>
                <pt idx="1364">
                  <formatCode>0.00%</formatCode>
                  <v>0</v>
                </pt>
                <pt idx="1365">
                  <formatCode>0.00%</formatCode>
                  <v>0</v>
                </pt>
                <pt idx="1366">
                  <formatCode>0.00%</formatCode>
                  <v>0</v>
                </pt>
                <pt idx="1367">
                  <formatCode>0.00%</formatCode>
                  <v>0</v>
                </pt>
                <pt idx="1368">
                  <formatCode>0.00%</formatCode>
                  <v>0</v>
                </pt>
                <pt idx="1369">
                  <formatCode>0.00%</formatCode>
                  <v>0</v>
                </pt>
                <pt idx="1370">
                  <formatCode>0.00%</formatCode>
                  <v>0</v>
                </pt>
                <pt idx="1371">
                  <formatCode>0.00%</formatCode>
                  <v>0</v>
                </pt>
                <pt idx="1372">
                  <formatCode>0.00%</formatCode>
                  <v>0</v>
                </pt>
                <pt idx="1373">
                  <formatCode>0.00%</formatCode>
                  <v>0</v>
                </pt>
                <pt idx="1374">
                  <formatCode>0.00%</formatCode>
                  <v>0</v>
                </pt>
                <pt idx="1375">
                  <formatCode>0.00%</formatCode>
                  <v>0</v>
                </pt>
                <pt idx="1376">
                  <formatCode>0.00%</formatCode>
                  <v>0</v>
                </pt>
                <pt idx="1377">
                  <formatCode>0.00%</formatCode>
                  <v>0</v>
                </pt>
                <pt idx="1378">
                  <formatCode>0.00%</formatCode>
                  <v>0</v>
                </pt>
                <pt idx="1379">
                  <formatCode>0.00%</formatCode>
                  <v>0</v>
                </pt>
                <pt idx="1380">
                  <formatCode>0.00%</formatCode>
                  <v>0</v>
                </pt>
                <pt idx="1381">
                  <formatCode>0.00%</formatCode>
                  <v>0</v>
                </pt>
                <pt idx="1382">
                  <formatCode>0.00%</formatCode>
                  <v>0</v>
                </pt>
                <pt idx="1383">
                  <formatCode>0.00%</formatCode>
                  <v>0</v>
                </pt>
                <pt idx="1384">
                  <formatCode>0.00%</formatCode>
                  <v>0</v>
                </pt>
                <pt idx="1385">
                  <formatCode>0.00%</formatCode>
                  <v>0</v>
                </pt>
                <pt idx="1386">
                  <formatCode>0.00%</formatCode>
                  <v>0</v>
                </pt>
                <pt idx="1387">
                  <formatCode>0.00%</formatCode>
                  <v>0</v>
                </pt>
                <pt idx="1388">
                  <formatCode>0.00%</formatCode>
                  <v>0</v>
                </pt>
                <pt idx="1389">
                  <formatCode>0.00%</formatCode>
                  <v>0</v>
                </pt>
                <pt idx="1390">
                  <formatCode>0.00%</formatCode>
                  <v>0</v>
                </pt>
                <pt idx="1391">
                  <formatCode>0.00%</formatCode>
                  <v>0</v>
                </pt>
                <pt idx="1392">
                  <formatCode>0.00%</formatCode>
                  <v>0</v>
                </pt>
                <pt idx="1393">
                  <formatCode>0.00%</formatCode>
                  <v>0</v>
                </pt>
                <pt idx="1394">
                  <formatCode>0.00%</formatCode>
                  <v>0</v>
                </pt>
                <pt idx="1395">
                  <formatCode>0.00%</formatCode>
                  <v>0</v>
                </pt>
                <pt idx="1396">
                  <formatCode>0.00%</formatCode>
                  <v>0</v>
                </pt>
                <pt idx="1397">
                  <formatCode>0.00%</formatCode>
                  <v>0</v>
                </pt>
                <pt idx="1398">
                  <formatCode>0.00%</formatCode>
                  <v>0</v>
                </pt>
                <pt idx="1399">
                  <formatCode>0.00%</formatCode>
                  <v>0</v>
                </pt>
                <pt idx="1400">
                  <formatCode>0.00%</formatCode>
                  <v>0</v>
                </pt>
                <pt idx="1401">
                  <formatCode>0.00%</formatCode>
                  <v>0</v>
                </pt>
                <pt idx="1402">
                  <formatCode>0.00%</formatCode>
                  <v>0</v>
                </pt>
                <pt idx="1403">
                  <formatCode>0.00%</formatCode>
                  <v>0</v>
                </pt>
                <pt idx="1404">
                  <formatCode>0.00%</formatCode>
                  <v>0</v>
                </pt>
                <pt idx="1405">
                  <formatCode>0.00%</formatCode>
                  <v>0</v>
                </pt>
                <pt idx="1406">
                  <formatCode>0.00%</formatCode>
                  <v>0</v>
                </pt>
                <pt idx="1407">
                  <formatCode>0.00%</formatCode>
                  <v>0</v>
                </pt>
                <pt idx="1408">
                  <formatCode>0.00%</formatCode>
                  <v>0</v>
                </pt>
                <pt idx="1409">
                  <formatCode>0.00%</formatCode>
                  <v>0</v>
                </pt>
                <pt idx="1410">
                  <formatCode>0.00%</formatCode>
                  <v>0</v>
                </pt>
                <pt idx="1411">
                  <formatCode>0.00%</formatCode>
                  <v>0</v>
                </pt>
                <pt idx="1412">
                  <formatCode>0.00%</formatCode>
                  <v>0</v>
                </pt>
                <pt idx="1413">
                  <formatCode>0.00%</formatCode>
                  <v>0</v>
                </pt>
                <pt idx="1414">
                  <formatCode>0.00%</formatCode>
                  <v>0</v>
                </pt>
                <pt idx="1415">
                  <formatCode>0.00%</formatCode>
                  <v>0</v>
                </pt>
                <pt idx="1416">
                  <formatCode>0.00%</formatCode>
                  <v>0</v>
                </pt>
                <pt idx="1417">
                  <formatCode>0.00%</formatCode>
                  <v>0</v>
                </pt>
                <pt idx="1418">
                  <formatCode>0.00%</formatCode>
                  <v>0</v>
                </pt>
                <pt idx="1419">
                  <formatCode>0.00%</formatCode>
                  <v>0</v>
                </pt>
                <pt idx="1420">
                  <formatCode>0.00%</formatCode>
                  <v>0</v>
                </pt>
                <pt idx="1421">
                  <formatCode>0.00%</formatCode>
                  <v>0</v>
                </pt>
                <pt idx="1422">
                  <formatCode>0.00%</formatCode>
                  <v>0</v>
                </pt>
                <pt idx="1423">
                  <formatCode>0.00%</formatCode>
                  <v>0</v>
                </pt>
                <pt idx="1424">
                  <formatCode>0.00%</formatCode>
                  <v>0</v>
                </pt>
                <pt idx="1425">
                  <formatCode>0.00%</formatCode>
                  <v>0</v>
                </pt>
                <pt idx="1426">
                  <formatCode>0.00%</formatCode>
                  <v>0</v>
                </pt>
                <pt idx="1427">
                  <formatCode>0.00%</formatCode>
                  <v>0</v>
                </pt>
                <pt idx="1428">
                  <formatCode>0.00%</formatCode>
                  <v>0</v>
                </pt>
                <pt idx="1429">
                  <formatCode>0.00%</formatCode>
                  <v>0</v>
                </pt>
                <pt idx="1430">
                  <formatCode>0.00%</formatCode>
                  <v>0</v>
                </pt>
                <pt idx="1431">
                  <formatCode>0.00%</formatCode>
                  <v>0</v>
                </pt>
                <pt idx="1432">
                  <formatCode>0.00%</formatCode>
                  <v>0</v>
                </pt>
                <pt idx="1433">
                  <formatCode>0.00%</formatCode>
                  <v>0</v>
                </pt>
                <pt idx="1434">
                  <formatCode>0.00%</formatCode>
                  <v>0</v>
                </pt>
                <pt idx="1435">
                  <formatCode>0.00%</formatCode>
                  <v>0</v>
                </pt>
                <pt idx="1436">
                  <formatCode>0.00%</formatCode>
                  <v>0</v>
                </pt>
                <pt idx="1437">
                  <formatCode>0.00%</formatCode>
                  <v>0</v>
                </pt>
                <pt idx="1438">
                  <formatCode>0.00%</formatCode>
                  <v>0</v>
                </pt>
                <pt idx="1439">
                  <formatCode>0.00%</formatCode>
                  <v>0</v>
                </pt>
                <pt idx="1440">
                  <formatCode>0.00%</formatCode>
                  <v>0</v>
                </pt>
                <pt idx="1441">
                  <formatCode>0.00%</formatCode>
                  <v>0</v>
                </pt>
                <pt idx="1442">
                  <formatCode>0.00%</formatCode>
                  <v>0</v>
                </pt>
                <pt idx="1443">
                  <formatCode>0.00%</formatCode>
                  <v>0</v>
                </pt>
                <pt idx="1444">
                  <formatCode>0.00%</formatCode>
                  <v>0</v>
                </pt>
                <pt idx="1445">
                  <formatCode>0.00%</formatCode>
                  <v>0</v>
                </pt>
                <pt idx="1446">
                  <formatCode>0.00%</formatCode>
                  <v>0</v>
                </pt>
                <pt idx="1447">
                  <formatCode>0.00%</formatCode>
                  <v>0</v>
                </pt>
                <pt idx="1448">
                  <formatCode>0.00%</formatCode>
                  <v>0</v>
                </pt>
                <pt idx="1449">
                  <formatCode>0.00%</formatCode>
                  <v>0</v>
                </pt>
                <pt idx="1450">
                  <formatCode>0.00%</formatCode>
                  <v>0</v>
                </pt>
                <pt idx="1451">
                  <formatCode>0.00%</formatCode>
                  <v>0</v>
                </pt>
                <pt idx="1452">
                  <formatCode>0.00%</formatCode>
                  <v>0</v>
                </pt>
                <pt idx="1453">
                  <formatCode>0.00%</formatCode>
                  <v>0</v>
                </pt>
                <pt idx="1454">
                  <formatCode>0.00%</formatCode>
                  <v>0</v>
                </pt>
                <pt idx="1455">
                  <formatCode>0.00%</formatCode>
                  <v>0</v>
                </pt>
                <pt idx="1456">
                  <formatCode>0.00%</formatCode>
                  <v>0</v>
                </pt>
                <pt idx="1457">
                  <formatCode>0.00%</formatCode>
                  <v>0</v>
                </pt>
                <pt idx="1458">
                  <formatCode>0.00%</formatCode>
                  <v>0</v>
                </pt>
                <pt idx="1459">
                  <formatCode>0.00%</formatCode>
                  <v>0</v>
                </pt>
                <pt idx="1460">
                  <formatCode>0.00%</formatCode>
                  <v>0</v>
                </pt>
                <pt idx="1461">
                  <formatCode>0.00%</formatCode>
                  <v>0</v>
                </pt>
                <pt idx="1462">
                  <formatCode>0.00%</formatCode>
                  <v>0</v>
                </pt>
                <pt idx="1463">
                  <formatCode>0.00%</formatCode>
                  <v>0</v>
                </pt>
                <pt idx="1464">
                  <formatCode>0.00%</formatCode>
                  <v>0</v>
                </pt>
                <pt idx="1465">
                  <formatCode>0.00%</formatCode>
                  <v>0</v>
                </pt>
                <pt idx="1466">
                  <formatCode>0.00%</formatCode>
                  <v>0</v>
                </pt>
                <pt idx="1467">
                  <formatCode>0.00%</formatCode>
                  <v>0</v>
                </pt>
                <pt idx="1468">
                  <formatCode>0.00%</formatCode>
                  <v>0</v>
                </pt>
                <pt idx="1469">
                  <formatCode>0.00%</formatCode>
                  <v>0</v>
                </pt>
                <pt idx="1470">
                  <formatCode>0.00%</formatCode>
                  <v>0</v>
                </pt>
                <pt idx="1471">
                  <formatCode>0.00%</formatCode>
                  <v>0</v>
                </pt>
                <pt idx="1472">
                  <formatCode>0.00%</formatCode>
                  <v>0</v>
                </pt>
                <pt idx="1473">
                  <formatCode>0.00%</formatCode>
                  <v>0</v>
                </pt>
                <pt idx="1474">
                  <formatCode>0.00%</formatCode>
                  <v>0</v>
                </pt>
                <pt idx="1475">
                  <formatCode>0.00%</formatCode>
                  <v>0</v>
                </pt>
                <pt idx="1476">
                  <formatCode>0.00%</formatCode>
                  <v>0</v>
                </pt>
                <pt idx="1477">
                  <formatCode>0.00%</formatCode>
                  <v>0</v>
                </pt>
                <pt idx="1478">
                  <formatCode>0.00%</formatCode>
                  <v>0</v>
                </pt>
                <pt idx="1479">
                  <formatCode>0.00%</formatCode>
                  <v>0</v>
                </pt>
                <pt idx="1480">
                  <formatCode>0.00%</formatCode>
                  <v>0</v>
                </pt>
                <pt idx="1481">
                  <formatCode>0.00%</formatCode>
                  <v>0</v>
                </pt>
                <pt idx="1482">
                  <formatCode>0.00%</formatCode>
                  <v>0</v>
                </pt>
                <pt idx="1483">
                  <formatCode>0.00%</formatCode>
                  <v>0</v>
                </pt>
                <pt idx="1484">
                  <formatCode>0.00%</formatCode>
                  <v>0</v>
                </pt>
                <pt idx="1485">
                  <formatCode>0.00%</formatCode>
                  <v>0</v>
                </pt>
                <pt idx="1486">
                  <formatCode>0.00%</formatCode>
                  <v>0</v>
                </pt>
                <pt idx="1487">
                  <formatCode>0.00%</formatCode>
                  <v>0</v>
                </pt>
                <pt idx="1488">
                  <formatCode>0.00%</formatCode>
                  <v>0</v>
                </pt>
                <pt idx="1489">
                  <formatCode>0.00%</formatCode>
                  <v>0</v>
                </pt>
                <pt idx="1490">
                  <formatCode>0.00%</formatCode>
                  <v>0</v>
                </pt>
                <pt idx="1491">
                  <formatCode>0.00%</formatCode>
                  <v>0</v>
                </pt>
                <pt idx="1492">
                  <formatCode>0.00%</formatCode>
                  <v>0</v>
                </pt>
                <pt idx="1493">
                  <formatCode>0.00%</formatCode>
                  <v>0</v>
                </pt>
                <pt idx="1494">
                  <formatCode>0.00%</formatCode>
                  <v>0</v>
                </pt>
                <pt idx="1495">
                  <formatCode>0.00%</formatCode>
                  <v>0</v>
                </pt>
                <pt idx="1496">
                  <formatCode>0.00%</formatCode>
                  <v>0</v>
                </pt>
                <pt idx="1497">
                  <formatCode>0.00%</formatCode>
                  <v>0</v>
                </pt>
                <pt idx="1498">
                  <formatCode>0.00%</formatCode>
                  <v>0</v>
                </pt>
                <pt idx="1499">
                  <formatCode>0.00%</formatCode>
                  <v>0</v>
                </pt>
                <pt idx="1500">
                  <formatCode>0.00%</formatCode>
                  <v>0</v>
                </pt>
                <pt idx="1501">
                  <formatCode>0.00%</formatCode>
                  <v>0</v>
                </pt>
                <pt idx="1502">
                  <formatCode>0.00%</formatCode>
                  <v>0</v>
                </pt>
                <pt idx="1503">
                  <formatCode>0.00%</formatCode>
                  <v>0</v>
                </pt>
                <pt idx="1504">
                  <formatCode>0.00%</formatCode>
                  <v>0</v>
                </pt>
                <pt idx="1505">
                  <formatCode>0.00%</formatCode>
                  <v>0</v>
                </pt>
                <pt idx="1506">
                  <formatCode>0.00%</formatCode>
                  <v>0</v>
                </pt>
                <pt idx="1507">
                  <formatCode>0.00%</formatCode>
                  <v>0</v>
                </pt>
                <pt idx="1508">
                  <formatCode>0.00%</formatCode>
                  <v>0</v>
                </pt>
                <pt idx="1509">
                  <formatCode>0.00%</formatCode>
                  <v>0</v>
                </pt>
                <pt idx="1510">
                  <formatCode>0.00%</formatCode>
                  <v>0</v>
                </pt>
                <pt idx="1511">
                  <formatCode>0.00%</formatCode>
                  <v>0</v>
                </pt>
                <pt idx="1512">
                  <formatCode>0.00%</formatCode>
                  <v>0</v>
                </pt>
                <pt idx="1513">
                  <formatCode>0.00%</formatCode>
                  <v>0</v>
                </pt>
                <pt idx="1514">
                  <formatCode>0.00%</formatCode>
                  <v>0</v>
                </pt>
                <pt idx="1515">
                  <formatCode>0.00%</formatCode>
                  <v>0</v>
                </pt>
                <pt idx="1516">
                  <formatCode>0.00%</formatCode>
                  <v>0</v>
                </pt>
                <pt idx="1517">
                  <formatCode>0.00%</formatCode>
                  <v>0</v>
                </pt>
                <pt idx="1518">
                  <formatCode>0.00%</formatCode>
                  <v>0</v>
                </pt>
                <pt idx="1519">
                  <formatCode>0.00%</formatCode>
                  <v>0</v>
                </pt>
                <pt idx="1520">
                  <formatCode>0.00%</formatCode>
                  <v>0</v>
                </pt>
                <pt idx="1521">
                  <formatCode>0.00%</formatCode>
                  <v>0</v>
                </pt>
                <pt idx="1522">
                  <formatCode>0.00%</formatCode>
                  <v>0</v>
                </pt>
                <pt idx="1523">
                  <formatCode>0.00%</formatCode>
                  <v>0</v>
                </pt>
                <pt idx="1524">
                  <formatCode>0.00%</formatCode>
                  <v>0</v>
                </pt>
                <pt idx="1525">
                  <formatCode>0.00%</formatCode>
                  <v>0</v>
                </pt>
                <pt idx="1526">
                  <formatCode>0.00%</formatCode>
                  <v>0</v>
                </pt>
                <pt idx="1527">
                  <formatCode>0.00%</formatCode>
                  <v>0</v>
                </pt>
                <pt idx="1528">
                  <formatCode>0.00%</formatCode>
                  <v>0</v>
                </pt>
                <pt idx="1529">
                  <formatCode>0.00%</formatCode>
                  <v>0</v>
                </pt>
                <pt idx="1530">
                  <formatCode>0.00%</formatCode>
                  <v>0</v>
                </pt>
                <pt idx="1531">
                  <formatCode>0.00%</formatCode>
                  <v>0</v>
                </pt>
                <pt idx="1532">
                  <formatCode>0.00%</formatCode>
                  <v>0</v>
                </pt>
                <pt idx="1533">
                  <formatCode>0.00%</formatCode>
                  <v>0</v>
                </pt>
                <pt idx="1534">
                  <formatCode>0.00%</formatCode>
                  <v>0</v>
                </pt>
                <pt idx="1535">
                  <formatCode>0.00%</formatCode>
                  <v>0</v>
                </pt>
                <pt idx="1536">
                  <formatCode>0.00%</formatCode>
                  <v>0</v>
                </pt>
                <pt idx="1537">
                  <formatCode>0.00%</formatCode>
                  <v>0</v>
                </pt>
                <pt idx="1538">
                  <formatCode>0.00%</formatCode>
                  <v>0</v>
                </pt>
                <pt idx="1539">
                  <formatCode>0.00%</formatCode>
                  <v>0</v>
                </pt>
                <pt idx="1540">
                  <formatCode>0.00%</formatCode>
                  <v>0</v>
                </pt>
                <pt idx="1541">
                  <formatCode>0.00%</formatCode>
                  <v>0</v>
                </pt>
                <pt idx="1542">
                  <formatCode>0.00%</formatCode>
                  <v>0</v>
                </pt>
                <pt idx="1543">
                  <formatCode>0.00%</formatCode>
                  <v>0</v>
                </pt>
                <pt idx="1544">
                  <formatCode>0.00%</formatCode>
                  <v>0</v>
                </pt>
                <pt idx="1545">
                  <formatCode>0.00%</formatCode>
                  <v>0</v>
                </pt>
                <pt idx="1546">
                  <formatCode>0.00%</formatCode>
                  <v>0</v>
                </pt>
                <pt idx="1547">
                  <formatCode>0.00%</formatCode>
                  <v>0</v>
                </pt>
                <pt idx="1548">
                  <formatCode>0.00%</formatCode>
                  <v>0</v>
                </pt>
                <pt idx="1549">
                  <formatCode>0.00%</formatCode>
                  <v>0</v>
                </pt>
                <pt idx="1550">
                  <formatCode>0.00%</formatCode>
                  <v>0</v>
                </pt>
                <pt idx="1551">
                  <formatCode>0.00%</formatCode>
                  <v>0</v>
                </pt>
                <pt idx="1552">
                  <formatCode>0.00%</formatCode>
                  <v>0</v>
                </pt>
                <pt idx="1553">
                  <formatCode>0.00%</formatCode>
                  <v>0</v>
                </pt>
                <pt idx="1554">
                  <formatCode>0.00%</formatCode>
                  <v>0</v>
                </pt>
                <pt idx="1555">
                  <formatCode>0.00%</formatCode>
                  <v>0</v>
                </pt>
                <pt idx="1556">
                  <formatCode>0.00%</formatCode>
                  <v>0</v>
                </pt>
                <pt idx="1557">
                  <formatCode>0.00%</formatCode>
                  <v>0</v>
                </pt>
                <pt idx="1558">
                  <formatCode>0.00%</formatCode>
                  <v>0</v>
                </pt>
                <pt idx="1559">
                  <formatCode>0.00%</formatCode>
                  <v>0</v>
                </pt>
                <pt idx="1560">
                  <formatCode>0.00%</formatCode>
                  <v>0</v>
                </pt>
                <pt idx="1561">
                  <formatCode>0.00%</formatCode>
                  <v>0</v>
                </pt>
                <pt idx="1562">
                  <formatCode>0.00%</formatCode>
                  <v>0</v>
                </pt>
                <pt idx="1563">
                  <formatCode>0.00%</formatCode>
                  <v>0</v>
                </pt>
                <pt idx="1564">
                  <formatCode>0.00%</formatCode>
                  <v>0</v>
                </pt>
                <pt idx="1565">
                  <formatCode>0.00%</formatCode>
                  <v>0</v>
                </pt>
                <pt idx="1566">
                  <formatCode>0.00%</formatCode>
                  <v>0</v>
                </pt>
                <pt idx="1567">
                  <formatCode>0.00%</formatCode>
                  <v>0</v>
                </pt>
                <pt idx="1568">
                  <formatCode>0.00%</formatCode>
                  <v>0</v>
                </pt>
                <pt idx="1569">
                  <formatCode>0.00%</formatCode>
                  <v>0</v>
                </pt>
                <pt idx="1570">
                  <formatCode>0.00%</formatCode>
                  <v>0</v>
                </pt>
                <pt idx="1571">
                  <formatCode>0.00%</formatCode>
                  <v>0</v>
                </pt>
                <pt idx="1572">
                  <formatCode>0.00%</formatCode>
                  <v>0</v>
                </pt>
                <pt idx="1573">
                  <formatCode>0.00%</formatCode>
                  <v>0</v>
                </pt>
                <pt idx="1574">
                  <formatCode>0.00%</formatCode>
                  <v>0</v>
                </pt>
                <pt idx="1575">
                  <formatCode>0.00%</formatCode>
                  <v>0</v>
                </pt>
                <pt idx="1576">
                  <formatCode>0.00%</formatCode>
                  <v>0</v>
                </pt>
                <pt idx="1577">
                  <formatCode>0.00%</formatCode>
                  <v>0</v>
                </pt>
                <pt idx="1578">
                  <formatCode>0.00%</formatCode>
                  <v>0</v>
                </pt>
                <pt idx="1579">
                  <formatCode>0.00%</formatCode>
                  <v>0</v>
                </pt>
                <pt idx="1580">
                  <formatCode>0.00%</formatCode>
                  <v>0</v>
                </pt>
                <pt idx="1581">
                  <formatCode>0.00%</formatCode>
                  <v>0</v>
                </pt>
                <pt idx="1582">
                  <formatCode>0.00%</formatCode>
                  <v>0</v>
                </pt>
                <pt idx="1583">
                  <formatCode>0.00%</formatCode>
                  <v>0</v>
                </pt>
                <pt idx="1584">
                  <formatCode>0.00%</formatCode>
                  <v>0</v>
                </pt>
                <pt idx="1585">
                  <formatCode>0.00%</formatCode>
                  <v>0</v>
                </pt>
                <pt idx="1586">
                  <formatCode>0.00%</formatCode>
                  <v>0</v>
                </pt>
                <pt idx="1587">
                  <formatCode>0.00%</formatCode>
                  <v>0</v>
                </pt>
                <pt idx="1588">
                  <formatCode>0.00%</formatCode>
                  <v>0</v>
                </pt>
                <pt idx="1589">
                  <formatCode>0.00%</formatCode>
                  <v>0</v>
                </pt>
                <pt idx="1590">
                  <formatCode>0.00%</formatCode>
                  <v>0</v>
                </pt>
                <pt idx="1591">
                  <formatCode>0.00%</formatCode>
                  <v>0</v>
                </pt>
                <pt idx="1592">
                  <formatCode>0.00%</formatCode>
                  <v>0</v>
                </pt>
                <pt idx="1593">
                  <formatCode>0.00%</formatCode>
                  <v>0</v>
                </pt>
                <pt idx="1594">
                  <formatCode>0.00%</formatCode>
                  <v>0</v>
                </pt>
                <pt idx="1595">
                  <formatCode>0.00%</formatCode>
                  <v>0</v>
                </pt>
                <pt idx="1596">
                  <formatCode>0.00%</formatCode>
                  <v>0</v>
                </pt>
                <pt idx="1597">
                  <formatCode>0.00%</formatCode>
                  <v>0</v>
                </pt>
                <pt idx="1598">
                  <formatCode>0.00%</formatCode>
                  <v>0</v>
                </pt>
                <pt idx="1599">
                  <formatCode>0.00%</formatCode>
                  <v>0</v>
                </pt>
                <pt idx="1600">
                  <formatCode>0.00%</formatCode>
                  <v>0</v>
                </pt>
                <pt idx="1601">
                  <formatCode>0.00%</formatCode>
                  <v>0</v>
                </pt>
                <pt idx="1602">
                  <formatCode>0.00%</formatCode>
                  <v>0</v>
                </pt>
                <pt idx="1603">
                  <formatCode>0.00%</formatCode>
                  <v>0</v>
                </pt>
                <pt idx="1604">
                  <formatCode>0.00%</formatCode>
                  <v>0</v>
                </pt>
                <pt idx="1605">
                  <formatCode>0.00%</formatCode>
                  <v>0</v>
                </pt>
                <pt idx="1606">
                  <formatCode>0.00%</formatCode>
                  <v>0</v>
                </pt>
                <pt idx="1607">
                  <formatCode>0.00%</formatCode>
                  <v>0</v>
                </pt>
                <pt idx="1608">
                  <formatCode>0.00%</formatCode>
                  <v>0</v>
                </pt>
                <pt idx="1609">
                  <formatCode>0.00%</formatCode>
                  <v>0</v>
                </pt>
                <pt idx="1610">
                  <formatCode>0.00%</formatCode>
                  <v>0</v>
                </pt>
                <pt idx="1611">
                  <formatCode>0.00%</formatCode>
                  <v>0</v>
                </pt>
                <pt idx="1612">
                  <formatCode>0.00%</formatCode>
                  <v>0</v>
                </pt>
                <pt idx="1613">
                  <formatCode>0.00%</formatCode>
                  <v>0</v>
                </pt>
                <pt idx="1614">
                  <formatCode>0.00%</formatCode>
                  <v>0</v>
                </pt>
                <pt idx="1615">
                  <formatCode>0.00%</formatCode>
                  <v>0</v>
                </pt>
                <pt idx="1616">
                  <formatCode>0.00%</formatCode>
                  <v>0</v>
                </pt>
                <pt idx="1617">
                  <formatCode>0.00%</formatCode>
                  <v>0</v>
                </pt>
                <pt idx="1618">
                  <formatCode>0.00%</formatCode>
                  <v>0</v>
                </pt>
                <pt idx="1619">
                  <formatCode>0.00%</formatCode>
                  <v>0</v>
                </pt>
                <pt idx="1620">
                  <formatCode>0.00%</formatCode>
                  <v>0</v>
                </pt>
                <pt idx="1621">
                  <formatCode>0.00%</formatCode>
                  <v>0</v>
                </pt>
                <pt idx="1622">
                  <formatCode>0.00%</formatCode>
                  <v>0</v>
                </pt>
                <pt idx="1623">
                  <formatCode>0.00%</formatCode>
                  <v>0</v>
                </pt>
                <pt idx="1624">
                  <formatCode>0.00%</formatCode>
                  <v>0</v>
                </pt>
                <pt idx="1625">
                  <formatCode>0.00%</formatCode>
                  <v>0</v>
                </pt>
                <pt idx="1626">
                  <formatCode>0.00%</formatCode>
                  <v>0</v>
                </pt>
                <pt idx="1627">
                  <formatCode>0.00%</formatCode>
                  <v>0</v>
                </pt>
                <pt idx="1628">
                  <formatCode>0.00%</formatCode>
                  <v>0</v>
                </pt>
                <pt idx="1629">
                  <formatCode>0.00%</formatCode>
                  <v>0</v>
                </pt>
                <pt idx="1630">
                  <formatCode>0.00%</formatCode>
                  <v>0</v>
                </pt>
                <pt idx="1631">
                  <formatCode>0.00%</formatCode>
                  <v>0</v>
                </pt>
                <pt idx="1632">
                  <formatCode>0.00%</formatCode>
                  <v>0</v>
                </pt>
                <pt idx="1633">
                  <formatCode>0.00%</formatCode>
                  <v>0</v>
                </pt>
                <pt idx="1634">
                  <formatCode>0.00%</formatCode>
                  <v>0</v>
                </pt>
                <pt idx="1635">
                  <formatCode>0.00%</formatCode>
                  <v>0</v>
                </pt>
                <pt idx="1636">
                  <formatCode>0.00%</formatCode>
                  <v>0</v>
                </pt>
                <pt idx="1637">
                  <formatCode>0.00%</formatCode>
                  <v>0</v>
                </pt>
                <pt idx="1638">
                  <formatCode>0.00%</formatCode>
                  <v>0</v>
                </pt>
                <pt idx="1639">
                  <formatCode>0.00%</formatCode>
                  <v>0</v>
                </pt>
                <pt idx="1640">
                  <formatCode>0.00%</formatCode>
                  <v>0</v>
                </pt>
                <pt idx="1641">
                  <formatCode>0.00%</formatCode>
                  <v>0</v>
                </pt>
                <pt idx="1642">
                  <formatCode>0.00%</formatCode>
                  <v>0</v>
                </pt>
                <pt idx="1643">
                  <formatCode>0.00%</formatCode>
                  <v>0</v>
                </pt>
                <pt idx="1644">
                  <formatCode>0.00%</formatCode>
                  <v>0</v>
                </pt>
                <pt idx="1645">
                  <formatCode>0.00%</formatCode>
                  <v>0</v>
                </pt>
                <pt idx="1646">
                  <formatCode>0.00%</formatCode>
                  <v>0</v>
                </pt>
                <pt idx="1647">
                  <formatCode>0.00%</formatCode>
                  <v>0</v>
                </pt>
                <pt idx="1648">
                  <formatCode>0.00%</formatCode>
                  <v>0</v>
                </pt>
                <pt idx="1649">
                  <formatCode>0.00%</formatCode>
                  <v>0</v>
                </pt>
                <pt idx="1650">
                  <formatCode>0.00%</formatCode>
                  <v>0</v>
                </pt>
                <pt idx="1651">
                  <formatCode>0.00%</formatCode>
                  <v>0</v>
                </pt>
                <pt idx="1652">
                  <formatCode>0.00%</formatCode>
                  <v>0</v>
                </pt>
                <pt idx="1653">
                  <formatCode>0.00%</formatCode>
                  <v>0</v>
                </pt>
                <pt idx="1654">
                  <formatCode>0.00%</formatCode>
                  <v>0</v>
                </pt>
                <pt idx="1655">
                  <formatCode>0.00%</formatCode>
                  <v>0</v>
                </pt>
                <pt idx="1656">
                  <formatCode>0.00%</formatCode>
                  <v>0</v>
                </pt>
                <pt idx="1657">
                  <formatCode>0.00%</formatCode>
                  <v>0</v>
                </pt>
                <pt idx="1658">
                  <formatCode>0.00%</formatCode>
                  <v>0</v>
                </pt>
                <pt idx="1659">
                  <formatCode>0.00%</formatCode>
                  <v>0</v>
                </pt>
                <pt idx="1660">
                  <formatCode>0.00%</formatCode>
                  <v>0</v>
                </pt>
                <pt idx="1661">
                  <formatCode>0.00%</formatCode>
                  <v>0</v>
                </pt>
                <pt idx="1662">
                  <formatCode>0.00%</formatCode>
                  <v>0</v>
                </pt>
                <pt idx="1663">
                  <formatCode>0.00%</formatCode>
                  <v>0</v>
                </pt>
                <pt idx="1664">
                  <formatCode>0.00%</formatCode>
                  <v>0</v>
                </pt>
                <pt idx="1665">
                  <formatCode>0.00%</formatCode>
                  <v>0</v>
                </pt>
                <pt idx="1666">
                  <formatCode>0.00%</formatCode>
                  <v>0</v>
                </pt>
                <pt idx="1667">
                  <formatCode>0.00%</formatCode>
                  <v>0</v>
                </pt>
                <pt idx="1668">
                  <formatCode>0.00%</formatCode>
                  <v>0</v>
                </pt>
                <pt idx="1669">
                  <formatCode>0.00%</formatCode>
                  <v>0</v>
                </pt>
                <pt idx="1670">
                  <formatCode>0.00%</formatCode>
                  <v>0</v>
                </pt>
                <pt idx="1671">
                  <formatCode>0.00%</formatCode>
                  <v>0</v>
                </pt>
                <pt idx="1672">
                  <formatCode>0.00%</formatCode>
                  <v>0</v>
                </pt>
                <pt idx="1673">
                  <formatCode>0.00%</formatCode>
                  <v>0</v>
                </pt>
                <pt idx="1674">
                  <formatCode>0.00%</formatCode>
                  <v>0</v>
                </pt>
                <pt idx="1675">
                  <formatCode>0.00%</formatCode>
                  <v>0</v>
                </pt>
                <pt idx="1676">
                  <formatCode>0.00%</formatCode>
                  <v>0</v>
                </pt>
                <pt idx="1677">
                  <formatCode>0.00%</formatCode>
                  <v>0</v>
                </pt>
                <pt idx="1678">
                  <formatCode>0.00%</formatCode>
                  <v>0</v>
                </pt>
                <pt idx="1679">
                  <formatCode>0.00%</formatCode>
                  <v>0</v>
                </pt>
                <pt idx="1680">
                  <formatCode>0.00%</formatCode>
                  <v>0</v>
                </pt>
                <pt idx="1681">
                  <formatCode>0.00%</formatCode>
                  <v>0</v>
                </pt>
                <pt idx="1682">
                  <formatCode>0.00%</formatCode>
                  <v>0</v>
                </pt>
                <pt idx="1683">
                  <formatCode>0.00%</formatCode>
                  <v>0</v>
                </pt>
                <pt idx="1684">
                  <formatCode>0.00%</formatCode>
                  <v>0</v>
                </pt>
                <pt idx="1685">
                  <formatCode>0.00%</formatCode>
                  <v>0</v>
                </pt>
                <pt idx="1686">
                  <formatCode>0.00%</formatCode>
                  <v>0</v>
                </pt>
                <pt idx="1687">
                  <formatCode>0.00%</formatCode>
                  <v>0</v>
                </pt>
                <pt idx="1688">
                  <formatCode>0.00%</formatCode>
                  <v>0</v>
                </pt>
                <pt idx="1689">
                  <formatCode>0.00%</formatCode>
                  <v>0</v>
                </pt>
                <pt idx="1690">
                  <formatCode>0.00%</formatCode>
                  <v>0</v>
                </pt>
                <pt idx="1691">
                  <formatCode>0.00%</formatCode>
                  <v>0</v>
                </pt>
                <pt idx="1692">
                  <formatCode>0.00%</formatCode>
                  <v>0</v>
                </pt>
                <pt idx="1693">
                  <formatCode>0.00%</formatCode>
                  <v>0</v>
                </pt>
                <pt idx="1694">
                  <formatCode>0.00%</formatCode>
                  <v>0</v>
                </pt>
                <pt idx="1695">
                  <formatCode>0.00%</formatCode>
                  <v>0</v>
                </pt>
                <pt idx="1696">
                  <formatCode>0.00%</formatCode>
                  <v>0</v>
                </pt>
                <pt idx="1697">
                  <formatCode>0.00%</formatCode>
                  <v>0</v>
                </pt>
                <pt idx="1698">
                  <formatCode>0.00%</formatCode>
                  <v>0</v>
                </pt>
                <pt idx="1699">
                  <formatCode>0.00%</formatCode>
                  <v>0</v>
                </pt>
                <pt idx="1700">
                  <formatCode>0.00%</formatCode>
                  <v>0</v>
                </pt>
                <pt idx="1701">
                  <formatCode>0.00%</formatCode>
                  <v>0</v>
                </pt>
                <pt idx="1702">
                  <formatCode>0.00%</formatCode>
                  <v>0</v>
                </pt>
                <pt idx="1703">
                  <formatCode>0.00%</formatCode>
                  <v>0</v>
                </pt>
                <pt idx="1704">
                  <formatCode>0.00%</formatCode>
                  <v>0</v>
                </pt>
                <pt idx="1705">
                  <formatCode>0.00%</formatCode>
                  <v>0</v>
                </pt>
                <pt idx="1706">
                  <formatCode>0.00%</formatCode>
                  <v>0</v>
                </pt>
                <pt idx="1707">
                  <formatCode>0.00%</formatCode>
                  <v>0</v>
                </pt>
                <pt idx="1708">
                  <formatCode>0.00%</formatCode>
                  <v>0</v>
                </pt>
                <pt idx="1709">
                  <formatCode>0.00%</formatCode>
                  <v>0</v>
                </pt>
                <pt idx="1710">
                  <formatCode>0.00%</formatCode>
                  <v>0</v>
                </pt>
                <pt idx="1711">
                  <formatCode>0.00%</formatCode>
                  <v>0</v>
                </pt>
                <pt idx="1712">
                  <formatCode>0.00%</formatCode>
                  <v>0</v>
                </pt>
                <pt idx="1713">
                  <formatCode>0.00%</formatCode>
                  <v>0</v>
                </pt>
                <pt idx="1714">
                  <formatCode>0.00%</formatCode>
                  <v>0</v>
                </pt>
                <pt idx="1715">
                  <formatCode>0.00%</formatCode>
                  <v>0</v>
                </pt>
                <pt idx="1716">
                  <formatCode>0.00%</formatCode>
                  <v>0</v>
                </pt>
                <pt idx="1717">
                  <formatCode>0.00%</formatCode>
                  <v>0</v>
                </pt>
                <pt idx="1718">
                  <formatCode>0.00%</formatCode>
                  <v>0</v>
                </pt>
                <pt idx="1719">
                  <formatCode>0.00%</formatCode>
                  <v>0</v>
                </pt>
                <pt idx="1720">
                  <formatCode>0.00%</formatCode>
                  <v>0</v>
                </pt>
                <pt idx="1721">
                  <formatCode>0.00%</formatCode>
                  <v>0</v>
                </pt>
                <pt idx="1722">
                  <formatCode>0.00%</formatCode>
                  <v>0</v>
                </pt>
                <pt idx="1723">
                  <formatCode>0.00%</formatCode>
                  <v>0</v>
                </pt>
                <pt idx="1724">
                  <formatCode>0.00%</formatCode>
                  <v>0</v>
                </pt>
                <pt idx="1725">
                  <formatCode>0.00%</formatCode>
                  <v>0</v>
                </pt>
                <pt idx="1726">
                  <formatCode>0.00%</formatCode>
                  <v>0</v>
                </pt>
                <pt idx="1727">
                  <formatCode>0.00%</formatCode>
                  <v>0</v>
                </pt>
                <pt idx="1728">
                  <formatCode>0.00%</formatCode>
                  <v>0</v>
                </pt>
                <pt idx="1729">
                  <formatCode>0.00%</formatCode>
                  <v>0</v>
                </pt>
                <pt idx="1730">
                  <formatCode>0.00%</formatCode>
                  <v>0</v>
                </pt>
                <pt idx="1731">
                  <formatCode>0.00%</formatCode>
                  <v>0</v>
                </pt>
                <pt idx="1732">
                  <formatCode>0.00%</formatCode>
                  <v>0</v>
                </pt>
                <pt idx="1733">
                  <formatCode>0.00%</formatCode>
                  <v>0</v>
                </pt>
                <pt idx="1734">
                  <formatCode>0.00%</formatCode>
                  <v>0</v>
                </pt>
                <pt idx="1735">
                  <formatCode>0.00%</formatCode>
                  <v>0</v>
                </pt>
                <pt idx="1736">
                  <formatCode>0.00%</formatCode>
                  <v>0</v>
                </pt>
                <pt idx="1737">
                  <formatCode>0.00%</formatCode>
                  <v>0</v>
                </pt>
                <pt idx="1738">
                  <formatCode>0.00%</formatCode>
                  <v>0</v>
                </pt>
                <pt idx="1739">
                  <formatCode>0.00%</formatCode>
                  <v>0</v>
                </pt>
                <pt idx="1740">
                  <formatCode>0.00%</formatCode>
                  <v>0</v>
                </pt>
                <pt idx="1741">
                  <formatCode>0.00%</formatCode>
                  <v>0</v>
                </pt>
                <pt idx="1742">
                  <formatCode>0.00%</formatCode>
                  <v>0</v>
                </pt>
                <pt idx="1743">
                  <formatCode>0.00%</formatCode>
                  <v>0</v>
                </pt>
                <pt idx="1744">
                  <formatCode>0.00%</formatCode>
                  <v>0</v>
                </pt>
                <pt idx="1745">
                  <formatCode>0.00%</formatCode>
                  <v>0</v>
                </pt>
                <pt idx="1746">
                  <formatCode>0.00%</formatCode>
                  <v>0</v>
                </pt>
                <pt idx="1747">
                  <formatCode>0.00%</formatCode>
                  <v>0</v>
                </pt>
                <pt idx="1748">
                  <formatCode>0.00%</formatCode>
                  <v>0</v>
                </pt>
                <pt idx="1749">
                  <formatCode>0.00%</formatCode>
                  <v>0</v>
                </pt>
                <pt idx="1750">
                  <formatCode>0.00%</formatCode>
                  <v>0</v>
                </pt>
                <pt idx="1751">
                  <formatCode>0.00%</formatCode>
                  <v>0</v>
                </pt>
                <pt idx="1752">
                  <formatCode>0.00%</formatCode>
                  <v>0</v>
                </pt>
                <pt idx="1753">
                  <formatCode>0.00%</formatCode>
                  <v>0</v>
                </pt>
                <pt idx="1754">
                  <formatCode>0.00%</formatCode>
                  <v>0</v>
                </pt>
                <pt idx="1755">
                  <formatCode>0.00%</formatCode>
                  <v>0</v>
                </pt>
                <pt idx="1756">
                  <formatCode>0.00%</formatCode>
                  <v>0</v>
                </pt>
                <pt idx="1757">
                  <formatCode>0.00%</formatCode>
                  <v>0</v>
                </pt>
                <pt idx="1758">
                  <formatCode>0.00%</formatCode>
                  <v>0</v>
                </pt>
                <pt idx="1759">
                  <formatCode>0.00%</formatCode>
                  <v>0</v>
                </pt>
                <pt idx="1760">
                  <formatCode>0.00%</formatCode>
                  <v>0</v>
                </pt>
                <pt idx="1761">
                  <formatCode>0.00%</formatCode>
                  <v>0</v>
                </pt>
                <pt idx="1762">
                  <formatCode>0.00%</formatCode>
                  <v>0</v>
                </pt>
                <pt idx="1763">
                  <formatCode>0.00%</formatCode>
                  <v>0</v>
                </pt>
                <pt idx="1764">
                  <formatCode>0.00%</formatCode>
                  <v>0</v>
                </pt>
                <pt idx="1765">
                  <formatCode>0.00%</formatCode>
                  <v>0</v>
                </pt>
                <pt idx="1766">
                  <formatCode>0.00%</formatCode>
                  <v>0</v>
                </pt>
                <pt idx="1767">
                  <formatCode>0.00%</formatCode>
                  <v>0</v>
                </pt>
                <pt idx="1768">
                  <formatCode>0.00%</formatCode>
                  <v>0</v>
                </pt>
                <pt idx="1769">
                  <formatCode>0.00%</formatCode>
                  <v>0</v>
                </pt>
                <pt idx="1770">
                  <formatCode>0.00%</formatCode>
                  <v>0</v>
                </pt>
                <pt idx="1771">
                  <formatCode>0.00%</formatCode>
                  <v>0</v>
                </pt>
                <pt idx="1772">
                  <formatCode>0.00%</formatCode>
                  <v>0</v>
                </pt>
                <pt idx="1773">
                  <formatCode>0.00%</formatCode>
                  <v>0</v>
                </pt>
                <pt idx="1774">
                  <formatCode>0.00%</formatCode>
                  <v>0</v>
                </pt>
                <pt idx="1775">
                  <formatCode>0.00%</formatCode>
                  <v>0</v>
                </pt>
                <pt idx="1776">
                  <formatCode>0.00%</formatCode>
                  <v>0</v>
                </pt>
                <pt idx="1777">
                  <formatCode>0.00%</formatCode>
                  <v>0</v>
                </pt>
                <pt idx="1778">
                  <formatCode>0.00%</formatCode>
                  <v>0</v>
                </pt>
                <pt idx="1779">
                  <formatCode>0.00%</formatCode>
                  <v>0</v>
                </pt>
                <pt idx="1780">
                  <formatCode>0.00%</formatCode>
                  <v>0</v>
                </pt>
                <pt idx="1781">
                  <formatCode>0.00%</formatCode>
                  <v>0</v>
                </pt>
                <pt idx="1782">
                  <formatCode>0.00%</formatCode>
                  <v>0</v>
                </pt>
                <pt idx="1783">
                  <formatCode>0.00%</formatCode>
                  <v>0</v>
                </pt>
                <pt idx="1784">
                  <formatCode>0.00%</formatCode>
                  <v>0</v>
                </pt>
                <pt idx="1785">
                  <formatCode>0.00%</formatCode>
                  <v>0</v>
                </pt>
                <pt idx="1786">
                  <formatCode>0.00%</formatCode>
                  <v>0</v>
                </pt>
                <pt idx="1787">
                  <formatCode>0.00%</formatCode>
                  <v>0</v>
                </pt>
                <pt idx="1788">
                  <formatCode>0.00%</formatCode>
                  <v>0</v>
                </pt>
                <pt idx="1789">
                  <formatCode>0.00%</formatCode>
                  <v>0</v>
                </pt>
                <pt idx="1790">
                  <formatCode>0.00%</formatCode>
                  <v>0</v>
                </pt>
                <pt idx="1791">
                  <formatCode>0.00%</formatCode>
                  <v>0</v>
                </pt>
                <pt idx="1792">
                  <formatCode>0.00%</formatCode>
                  <v>0</v>
                </pt>
                <pt idx="1793">
                  <formatCode>0.00%</formatCode>
                  <v>0</v>
                </pt>
                <pt idx="1794">
                  <formatCode>0.00%</formatCode>
                  <v>0</v>
                </pt>
                <pt idx="1795">
                  <formatCode>0.00%</formatCode>
                  <v>0</v>
                </pt>
                <pt idx="1796">
                  <formatCode>0.00%</formatCode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48259692"/>
        <axId val="184685738"/>
      </lineChart>
      <dateAx>
        <axId val="1348259692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Month</a:t>
                </a:r>
              </a:p>
            </rich>
          </tx>
          <overlay val="0"/>
        </title>
        <numFmt formatCode="mmmm\ yyyy" sourceLinked="1"/>
        <majorTickMark val="cross"/>
        <minorTickMark val="none"/>
        <tickLblPos val="nextTo"/>
        <txPr>
          <a:bodyPr xmlns:a="http://schemas.openxmlformats.org/drawingml/2006/main" rot="-5400000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  <a:endParaRPr lang="en-US"/>
          </a:p>
        </txPr>
        <crossAx val="184685738"/>
        <crosses val="autoZero"/>
        <lblOffset val="100"/>
        <baseTimeUnit val="months"/>
      </dateAx>
      <valAx>
        <axId val="184685738"/>
        <scaling>
          <orientation val="minMax"/>
          <max val="0.1"/>
        </scaling>
        <delete val="0"/>
        <axPos val="l"/>
        <majorGridlines>
          <spPr>
            <a:ln xmlns:a="http://schemas.openxmlformats.org/drawingml/2006/main">
              <a:solidFill>
                <a:srgbClr val="B7B7B7"/>
              </a:solidFill>
              <a:prstDash val="solid"/>
            </a:ln>
          </spPr>
        </majorGridlines>
        <minorGridlines>
          <spPr>
            <a:ln xmlns:a="http://schemas.openxmlformats.org/drawingml/2006/main">
              <a:solidFill>
                <a:srgbClr val="CCCCCC"/>
              </a:solidFill>
              <a:prstDash val="solid"/>
            </a:ln>
          </spPr>
        </min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>None</a:t>
                </a:r>
                <a:endParaRPr lang="en-US"/>
              </a:p>
            </rich>
          </tx>
          <overlay val="0"/>
        </title>
        <numFmt formatCode="0.00%" sourceLinked="1"/>
        <majorTickMark val="cross"/>
        <minorTickMark val="cross"/>
        <tickLblPos val="nextTo"/>
        <spPr>
          <a:ln xmlns:a="http://schemas.openxmlformats.org/drawingml/2006/main"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  <a:endParaRPr lang="en-US"/>
          </a:p>
        </txPr>
        <crossAx val="1348259692"/>
        <crosses val="autoZero"/>
        <crossBetween val="between"/>
      </valAx>
    </plotArea>
    <legend>
      <legendPos val="r"/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 lvl="0">
            <a:defRPr b="0">
              <a:solidFill>
                <a:srgbClr val="1A1A1A"/>
              </a:solidFill>
              <a:latin typeface="+mn-lt"/>
            </a:defRPr>
          </a:pPr>
          <a:r>
            <a:t>None</a:t>
          </a:r>
          <a:endParaRPr lang="en-US"/>
        </a:p>
      </txPr>
    </legend>
    <plotVisOnly val="1"/>
    <dispBlanksAs val="zero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1">
                <a:solidFill>
                  <a:srgbClr val="757575"/>
                </a:solidFill>
                <a:latin typeface="+mn-lt"/>
              </a:defRPr>
            </a:pPr>
            <a:r>
              <a:rPr lang="en-US" b="1">
                <a:solidFill>
                  <a:srgbClr val="757575"/>
                </a:solidFill>
                <a:latin typeface="+mn-lt"/>
              </a:rPr>
              <a:t>Canadian Core CPI</a:t>
            </a:r>
          </a:p>
        </rich>
      </tx>
      <overlay val="0"/>
    </title>
    <plotArea>
      <layout/>
      <barChart>
        <barDir val="col"/>
        <grouping val="clustered"/>
        <varyColors val="1"/>
        <ser>
          <idx val="1"/>
          <order val="0"/>
          <tx>
            <strRef>
              <f>'CDN Data'!$N$3</f>
              <strCache>
                <ptCount val="1"/>
                <pt idx="0">
                  <v>Monthly - SA</v>
                </pt>
              </strCache>
            </strRef>
          </tx>
          <spPr>
            <a:solidFill xmlns:a="http://schemas.openxmlformats.org/drawingml/2006/main">
              <a:srgbClr val="EA4335"/>
            </a:solidFill>
            <a:ln xmlns:a="http://schemas.openxmlformats.org/drawingml/2006/main" cmpd="sng">
              <a:solidFill>
                <a:srgbClr val="000000"/>
              </a:solidFill>
              <a:prstDash val="solid"/>
            </a:ln>
          </spPr>
          <invertIfNegative val="1"/>
          <cat>
            <strRef>
              <f>'CDN Data'!$L$4:$L$1700</f>
              <strCache>
                <ptCount val="1358"/>
                <pt idx="0">
                  <v>January 1913</v>
                </pt>
                <pt idx="1">
                  <v>February 1913</v>
                </pt>
                <pt idx="2">
                  <v>March 1913</v>
                </pt>
                <pt idx="3">
                  <v>April 1913</v>
                </pt>
                <pt idx="4">
                  <v>May 1913</v>
                </pt>
                <pt idx="5">
                  <v>June 1913</v>
                </pt>
                <pt idx="6">
                  <v>July 1913</v>
                </pt>
                <pt idx="7">
                  <v>August 1913</v>
                </pt>
                <pt idx="8">
                  <v>September 1913</v>
                </pt>
                <pt idx="9">
                  <v>October 1913</v>
                </pt>
                <pt idx="10">
                  <v>November 1913</v>
                </pt>
                <pt idx="11">
                  <v>December 1913</v>
                </pt>
                <pt idx="12">
                  <v>January 1914</v>
                </pt>
                <pt idx="13">
                  <v>February 1914</v>
                </pt>
                <pt idx="14">
                  <v>March 1914</v>
                </pt>
                <pt idx="15">
                  <v>April 1914</v>
                </pt>
                <pt idx="16">
                  <v>May 1914</v>
                </pt>
                <pt idx="17">
                  <v>June 1914</v>
                </pt>
                <pt idx="18">
                  <v>July 1914</v>
                </pt>
                <pt idx="19">
                  <v>August 1914</v>
                </pt>
                <pt idx="20">
                  <v>September 1914</v>
                </pt>
                <pt idx="21">
                  <v>October 1914</v>
                </pt>
                <pt idx="22">
                  <v>November 1914</v>
                </pt>
                <pt idx="23">
                  <v>December 1914</v>
                </pt>
                <pt idx="24">
                  <v>January 1915</v>
                </pt>
                <pt idx="25">
                  <v>February 1915</v>
                </pt>
                <pt idx="26">
                  <v>March 1915</v>
                </pt>
                <pt idx="27">
                  <v>April 1915</v>
                </pt>
                <pt idx="28">
                  <v>May 1915</v>
                </pt>
                <pt idx="29">
                  <v>June 1915</v>
                </pt>
                <pt idx="30">
                  <v>July 1915</v>
                </pt>
                <pt idx="31">
                  <v>August 1915</v>
                </pt>
                <pt idx="32">
                  <v>September 1915</v>
                </pt>
                <pt idx="33">
                  <v>October 1915</v>
                </pt>
                <pt idx="34">
                  <v>November 1915</v>
                </pt>
                <pt idx="35">
                  <v>December 1915</v>
                </pt>
                <pt idx="36">
                  <v>January 1916</v>
                </pt>
                <pt idx="37">
                  <v>February 1916</v>
                </pt>
                <pt idx="38">
                  <v>March 1916</v>
                </pt>
                <pt idx="39">
                  <v>April 1916</v>
                </pt>
                <pt idx="40">
                  <v>May 1916</v>
                </pt>
                <pt idx="41">
                  <v>June 1916</v>
                </pt>
                <pt idx="42">
                  <v>July 1916</v>
                </pt>
                <pt idx="43">
                  <v>August 1916</v>
                </pt>
                <pt idx="44">
                  <v>September 1916</v>
                </pt>
                <pt idx="45">
                  <v>October 1916</v>
                </pt>
                <pt idx="46">
                  <v>November 1916</v>
                </pt>
                <pt idx="47">
                  <v>December 1916</v>
                </pt>
                <pt idx="48">
                  <v>January 1917</v>
                </pt>
                <pt idx="49">
                  <v>February 1917</v>
                </pt>
                <pt idx="50">
                  <v>March 1917</v>
                </pt>
                <pt idx="51">
                  <v>April 1917</v>
                </pt>
                <pt idx="52">
                  <v>May 1917</v>
                </pt>
                <pt idx="53">
                  <v>June 1917</v>
                </pt>
                <pt idx="54">
                  <v>July 1917</v>
                </pt>
                <pt idx="55">
                  <v>August 1917</v>
                </pt>
                <pt idx="56">
                  <v>September 1917</v>
                </pt>
                <pt idx="57">
                  <v>October 1917</v>
                </pt>
                <pt idx="58">
                  <v>November 1917</v>
                </pt>
                <pt idx="59">
                  <v>December 1917</v>
                </pt>
                <pt idx="60">
                  <v>January 1918</v>
                </pt>
                <pt idx="61">
                  <v>February 1918</v>
                </pt>
                <pt idx="62">
                  <v>March 1918</v>
                </pt>
                <pt idx="63">
                  <v>April 1918</v>
                </pt>
                <pt idx="64">
                  <v>May 1918</v>
                </pt>
                <pt idx="65">
                  <v>June 1918</v>
                </pt>
                <pt idx="66">
                  <v>July 1918</v>
                </pt>
                <pt idx="67">
                  <v>August 1918</v>
                </pt>
                <pt idx="68">
                  <v>September 1918</v>
                </pt>
                <pt idx="69">
                  <v>October 1918</v>
                </pt>
                <pt idx="70">
                  <v>November 1918</v>
                </pt>
                <pt idx="71">
                  <v>December 1918</v>
                </pt>
                <pt idx="72">
                  <v>January 1919</v>
                </pt>
                <pt idx="73">
                  <v>February 1919</v>
                </pt>
                <pt idx="74">
                  <v>March 1919</v>
                </pt>
                <pt idx="75">
                  <v>April 1919</v>
                </pt>
                <pt idx="76">
                  <v>May 1919</v>
                </pt>
                <pt idx="77">
                  <v>June 1919</v>
                </pt>
                <pt idx="78">
                  <v>July 1919</v>
                </pt>
                <pt idx="79">
                  <v>August 1919</v>
                </pt>
                <pt idx="80">
                  <v>September 1919</v>
                </pt>
                <pt idx="81">
                  <v>October 1919</v>
                </pt>
                <pt idx="82">
                  <v>November 1919</v>
                </pt>
                <pt idx="83">
                  <v>December 1919</v>
                </pt>
                <pt idx="84">
                  <v>January 1920</v>
                </pt>
                <pt idx="85">
                  <v>February 1920</v>
                </pt>
                <pt idx="86">
                  <v>March 1920</v>
                </pt>
                <pt idx="87">
                  <v>April 1920</v>
                </pt>
                <pt idx="88">
                  <v>May 1920</v>
                </pt>
                <pt idx="89">
                  <v>June 1920</v>
                </pt>
                <pt idx="90">
                  <v>July 1920</v>
                </pt>
                <pt idx="91">
                  <v>August 1920</v>
                </pt>
                <pt idx="92">
                  <v>September 1920</v>
                </pt>
                <pt idx="93">
                  <v>October 1920</v>
                </pt>
                <pt idx="94">
                  <v>November 1920</v>
                </pt>
                <pt idx="95">
                  <v>December 1920</v>
                </pt>
                <pt idx="96">
                  <v>January 1921</v>
                </pt>
                <pt idx="97">
                  <v>February 1921</v>
                </pt>
                <pt idx="98">
                  <v>March 1921</v>
                </pt>
                <pt idx="99">
                  <v>April 1921</v>
                </pt>
                <pt idx="100">
                  <v>May 1921</v>
                </pt>
                <pt idx="101">
                  <v>June 1921</v>
                </pt>
                <pt idx="102">
                  <v>July 1921</v>
                </pt>
                <pt idx="103">
                  <v>August 1921</v>
                </pt>
                <pt idx="104">
                  <v>September 1921</v>
                </pt>
                <pt idx="105">
                  <v>October 1921</v>
                </pt>
                <pt idx="106">
                  <v>November 1921</v>
                </pt>
                <pt idx="107">
                  <v>December 1921</v>
                </pt>
                <pt idx="108">
                  <v>January 1922</v>
                </pt>
                <pt idx="109">
                  <v>February 1922</v>
                </pt>
                <pt idx="110">
                  <v>March 1922</v>
                </pt>
                <pt idx="111">
                  <v>April 1922</v>
                </pt>
                <pt idx="112">
                  <v>May 1922</v>
                </pt>
                <pt idx="113">
                  <v>June 1922</v>
                </pt>
                <pt idx="114">
                  <v>July 1922</v>
                </pt>
                <pt idx="115">
                  <v>August 1922</v>
                </pt>
                <pt idx="116">
                  <v>September 1922</v>
                </pt>
                <pt idx="117">
                  <v>October 1922</v>
                </pt>
                <pt idx="118">
                  <v>November 1922</v>
                </pt>
                <pt idx="119">
                  <v>December 1922</v>
                </pt>
                <pt idx="120">
                  <v>January 1923</v>
                </pt>
                <pt idx="121">
                  <v>February 1923</v>
                </pt>
                <pt idx="122">
                  <v>March 1923</v>
                </pt>
                <pt idx="123">
                  <v>April 1923</v>
                </pt>
                <pt idx="124">
                  <v>May 1923</v>
                </pt>
                <pt idx="125">
                  <v>June 1923</v>
                </pt>
                <pt idx="126">
                  <v>July 1923</v>
                </pt>
                <pt idx="127">
                  <v>August 1923</v>
                </pt>
                <pt idx="128">
                  <v>September 1923</v>
                </pt>
                <pt idx="129">
                  <v>October 1923</v>
                </pt>
                <pt idx="130">
                  <v>November 1923</v>
                </pt>
                <pt idx="131">
                  <v>December 1923</v>
                </pt>
                <pt idx="132">
                  <v>January 1924</v>
                </pt>
                <pt idx="133">
                  <v>February 1924</v>
                </pt>
                <pt idx="134">
                  <v>March 1924</v>
                </pt>
                <pt idx="135">
                  <v>April 1924</v>
                </pt>
                <pt idx="136">
                  <v>May 1924</v>
                </pt>
                <pt idx="137">
                  <v>June 1924</v>
                </pt>
                <pt idx="138">
                  <v>July 1924</v>
                </pt>
                <pt idx="139">
                  <v>August 1924</v>
                </pt>
                <pt idx="140">
                  <v>September 1924</v>
                </pt>
                <pt idx="141">
                  <v>October 1924</v>
                </pt>
                <pt idx="142">
                  <v>November 1924</v>
                </pt>
                <pt idx="143">
                  <v>December 1924</v>
                </pt>
                <pt idx="144">
                  <v>January 1925</v>
                </pt>
                <pt idx="145">
                  <v>February 1925</v>
                </pt>
                <pt idx="146">
                  <v>March 1925</v>
                </pt>
                <pt idx="147">
                  <v>April 1925</v>
                </pt>
                <pt idx="148">
                  <v>May 1925</v>
                </pt>
                <pt idx="149">
                  <v>June 1925</v>
                </pt>
                <pt idx="150">
                  <v>July 1925</v>
                </pt>
                <pt idx="151">
                  <v>August 1925</v>
                </pt>
                <pt idx="152">
                  <v>September 1925</v>
                </pt>
                <pt idx="153">
                  <v>October 1925</v>
                </pt>
                <pt idx="154">
                  <v>November 1925</v>
                </pt>
                <pt idx="155">
                  <v>December 1925</v>
                </pt>
                <pt idx="156">
                  <v>January 1926</v>
                </pt>
                <pt idx="157">
                  <v>February 1926</v>
                </pt>
                <pt idx="158">
                  <v>March 1926</v>
                </pt>
                <pt idx="159">
                  <v>April 1926</v>
                </pt>
                <pt idx="160">
                  <v>May 1926</v>
                </pt>
                <pt idx="161">
                  <v>June 1926</v>
                </pt>
                <pt idx="162">
                  <v>July 1926</v>
                </pt>
                <pt idx="163">
                  <v>August 1926</v>
                </pt>
                <pt idx="164">
                  <v>September 1926</v>
                </pt>
                <pt idx="165">
                  <v>October 1926</v>
                </pt>
                <pt idx="166">
                  <v>November 1926</v>
                </pt>
                <pt idx="167">
                  <v>December 1926</v>
                </pt>
                <pt idx="168">
                  <v>January 1927</v>
                </pt>
                <pt idx="169">
                  <v>February 1927</v>
                </pt>
                <pt idx="170">
                  <v>March 1927</v>
                </pt>
                <pt idx="171">
                  <v>April 1927</v>
                </pt>
                <pt idx="172">
                  <v>May 1927</v>
                </pt>
                <pt idx="173">
                  <v>June 1927</v>
                </pt>
                <pt idx="174">
                  <v>July 1927</v>
                </pt>
                <pt idx="175">
                  <v>August 1927</v>
                </pt>
                <pt idx="176">
                  <v>September 1927</v>
                </pt>
                <pt idx="177">
                  <v>October 1927</v>
                </pt>
                <pt idx="178">
                  <v>November 1927</v>
                </pt>
                <pt idx="179">
                  <v>December 1927</v>
                </pt>
                <pt idx="180">
                  <v>January 1928</v>
                </pt>
                <pt idx="181">
                  <v>February 1928</v>
                </pt>
                <pt idx="182">
                  <v>March 1928</v>
                </pt>
                <pt idx="183">
                  <v>April 1928</v>
                </pt>
                <pt idx="184">
                  <v>May 1928</v>
                </pt>
                <pt idx="185">
                  <v>June 1928</v>
                </pt>
                <pt idx="186">
                  <v>July 1928</v>
                </pt>
                <pt idx="187">
                  <v>August 1928</v>
                </pt>
                <pt idx="188">
                  <v>September 1928</v>
                </pt>
                <pt idx="189">
                  <v>October 1928</v>
                </pt>
                <pt idx="190">
                  <v>November 1928</v>
                </pt>
                <pt idx="191">
                  <v>December 1928</v>
                </pt>
                <pt idx="192">
                  <v>January 1929</v>
                </pt>
                <pt idx="193">
                  <v>February 1929</v>
                </pt>
                <pt idx="194">
                  <v>March 1929</v>
                </pt>
                <pt idx="195">
                  <v>April 1929</v>
                </pt>
                <pt idx="196">
                  <v>May 1929</v>
                </pt>
                <pt idx="197">
                  <v>June 1929</v>
                </pt>
                <pt idx="198">
                  <v>July 1929</v>
                </pt>
                <pt idx="199">
                  <v>August 1929</v>
                </pt>
                <pt idx="200">
                  <v>September 1929</v>
                </pt>
                <pt idx="201">
                  <v>October 1929</v>
                </pt>
                <pt idx="202">
                  <v>November 1929</v>
                </pt>
                <pt idx="203">
                  <v>December 1929</v>
                </pt>
                <pt idx="204">
                  <v>January 1930</v>
                </pt>
                <pt idx="205">
                  <v>February 1930</v>
                </pt>
                <pt idx="206">
                  <v>March 1930</v>
                </pt>
                <pt idx="207">
                  <v>April 1930</v>
                </pt>
                <pt idx="208">
                  <v>May 1930</v>
                </pt>
                <pt idx="209">
                  <v>June 1930</v>
                </pt>
                <pt idx="210">
                  <v>July 1930</v>
                </pt>
                <pt idx="211">
                  <v>August 1930</v>
                </pt>
                <pt idx="212">
                  <v>September 1930</v>
                </pt>
                <pt idx="213">
                  <v>October 1930</v>
                </pt>
                <pt idx="214">
                  <v>November 1930</v>
                </pt>
                <pt idx="215">
                  <v>December 1930</v>
                </pt>
                <pt idx="216">
                  <v>January 1931</v>
                </pt>
                <pt idx="217">
                  <v>February 1931</v>
                </pt>
                <pt idx="218">
                  <v>March 1931</v>
                </pt>
                <pt idx="219">
                  <v>April 1931</v>
                </pt>
                <pt idx="220">
                  <v>May 1931</v>
                </pt>
                <pt idx="221">
                  <v>June 1931</v>
                </pt>
                <pt idx="222">
                  <v>July 1931</v>
                </pt>
                <pt idx="223">
                  <v>August 1931</v>
                </pt>
                <pt idx="224">
                  <v>September 1931</v>
                </pt>
                <pt idx="225">
                  <v>October 1931</v>
                </pt>
                <pt idx="226">
                  <v>November 1931</v>
                </pt>
                <pt idx="227">
                  <v>December 1931</v>
                </pt>
                <pt idx="228">
                  <v>January 1932</v>
                </pt>
                <pt idx="229">
                  <v>February 1932</v>
                </pt>
                <pt idx="230">
                  <v>March 1932</v>
                </pt>
                <pt idx="231">
                  <v>April 1932</v>
                </pt>
                <pt idx="232">
                  <v>May 1932</v>
                </pt>
                <pt idx="233">
                  <v>June 1932</v>
                </pt>
                <pt idx="234">
                  <v>July 1932</v>
                </pt>
                <pt idx="235">
                  <v>August 1932</v>
                </pt>
                <pt idx="236">
                  <v>September 1932</v>
                </pt>
                <pt idx="237">
                  <v>October 1932</v>
                </pt>
                <pt idx="238">
                  <v>November 1932</v>
                </pt>
                <pt idx="239">
                  <v>December 1932</v>
                </pt>
                <pt idx="240">
                  <v>January 1933</v>
                </pt>
                <pt idx="241">
                  <v>February 1933</v>
                </pt>
                <pt idx="242">
                  <v>March 1933</v>
                </pt>
                <pt idx="243">
                  <v>April 1933</v>
                </pt>
                <pt idx="244">
                  <v>May 1933</v>
                </pt>
                <pt idx="245">
                  <v>June 1933</v>
                </pt>
                <pt idx="246">
                  <v>July 1933</v>
                </pt>
                <pt idx="247">
                  <v>August 1933</v>
                </pt>
                <pt idx="248">
                  <v>September 1933</v>
                </pt>
                <pt idx="249">
                  <v>October 1933</v>
                </pt>
                <pt idx="250">
                  <v>November 1933</v>
                </pt>
                <pt idx="251">
                  <v>December 1933</v>
                </pt>
                <pt idx="252">
                  <v>January 1934</v>
                </pt>
                <pt idx="253">
                  <v>February 1934</v>
                </pt>
                <pt idx="254">
                  <v>March 1934</v>
                </pt>
                <pt idx="255">
                  <v>April 1934</v>
                </pt>
                <pt idx="256">
                  <v>May 1934</v>
                </pt>
                <pt idx="257">
                  <v>June 1934</v>
                </pt>
                <pt idx="258">
                  <v>July 1934</v>
                </pt>
                <pt idx="259">
                  <v>August 1934</v>
                </pt>
                <pt idx="260">
                  <v>September 1934</v>
                </pt>
                <pt idx="261">
                  <v>October 1934</v>
                </pt>
                <pt idx="262">
                  <v>November 1934</v>
                </pt>
                <pt idx="263">
                  <v>December 1934</v>
                </pt>
                <pt idx="264">
                  <v>January 1935</v>
                </pt>
                <pt idx="265">
                  <v>February 1935</v>
                </pt>
                <pt idx="266">
                  <v>March 1935</v>
                </pt>
                <pt idx="267">
                  <v>April 1935</v>
                </pt>
                <pt idx="268">
                  <v>May 1935</v>
                </pt>
                <pt idx="269">
                  <v>June 1935</v>
                </pt>
                <pt idx="270">
                  <v>July 1935</v>
                </pt>
                <pt idx="271">
                  <v>August 1935</v>
                </pt>
                <pt idx="272">
                  <v>September 1935</v>
                </pt>
                <pt idx="273">
                  <v>October 1935</v>
                </pt>
                <pt idx="274">
                  <v>November 1935</v>
                </pt>
                <pt idx="275">
                  <v>December 1935</v>
                </pt>
                <pt idx="276">
                  <v>January 1936</v>
                </pt>
                <pt idx="277">
                  <v>February 1936</v>
                </pt>
                <pt idx="278">
                  <v>March 1936</v>
                </pt>
                <pt idx="279">
                  <v>April 1936</v>
                </pt>
                <pt idx="280">
                  <v>May 1936</v>
                </pt>
                <pt idx="281">
                  <v>June 1936</v>
                </pt>
                <pt idx="282">
                  <v>July 1936</v>
                </pt>
                <pt idx="283">
                  <v>August 1936</v>
                </pt>
                <pt idx="284">
                  <v>September 1936</v>
                </pt>
                <pt idx="285">
                  <v>October 1936</v>
                </pt>
                <pt idx="286">
                  <v>November 1936</v>
                </pt>
                <pt idx="287">
                  <v>December 1936</v>
                </pt>
                <pt idx="288">
                  <v>January 1937</v>
                </pt>
                <pt idx="289">
                  <v>February 1937</v>
                </pt>
                <pt idx="290">
                  <v>March 1937</v>
                </pt>
                <pt idx="291">
                  <v>April 1937</v>
                </pt>
                <pt idx="292">
                  <v>May 1937</v>
                </pt>
                <pt idx="293">
                  <v>June 1937</v>
                </pt>
                <pt idx="294">
                  <v>July 1937</v>
                </pt>
                <pt idx="295">
                  <v>August 1937</v>
                </pt>
                <pt idx="296">
                  <v>September 1937</v>
                </pt>
                <pt idx="297">
                  <v>October 1937</v>
                </pt>
                <pt idx="298">
                  <v>November 1937</v>
                </pt>
                <pt idx="299">
                  <v>December 1937</v>
                </pt>
                <pt idx="300">
                  <v>January 1938</v>
                </pt>
                <pt idx="301">
                  <v>February 1938</v>
                </pt>
                <pt idx="302">
                  <v>March 1938</v>
                </pt>
                <pt idx="303">
                  <v>April 1938</v>
                </pt>
                <pt idx="304">
                  <v>May 1938</v>
                </pt>
                <pt idx="305">
                  <v>June 1938</v>
                </pt>
                <pt idx="306">
                  <v>July 1938</v>
                </pt>
                <pt idx="307">
                  <v>August 1938</v>
                </pt>
                <pt idx="308">
                  <v>September 1938</v>
                </pt>
                <pt idx="309">
                  <v>October 1938</v>
                </pt>
                <pt idx="310">
                  <v>November 1938</v>
                </pt>
                <pt idx="311">
                  <v>December 1938</v>
                </pt>
                <pt idx="312">
                  <v>January 1939</v>
                </pt>
                <pt idx="313">
                  <v>February 1939</v>
                </pt>
                <pt idx="314">
                  <v>March 1939</v>
                </pt>
                <pt idx="315">
                  <v>April 1939</v>
                </pt>
                <pt idx="316">
                  <v>May 1939</v>
                </pt>
                <pt idx="317">
                  <v>June 1939</v>
                </pt>
                <pt idx="318">
                  <v>July 1939</v>
                </pt>
                <pt idx="319">
                  <v>August 1939</v>
                </pt>
                <pt idx="320">
                  <v>September 1939</v>
                </pt>
                <pt idx="321">
                  <v>October 1939</v>
                </pt>
                <pt idx="322">
                  <v>November 1939</v>
                </pt>
                <pt idx="323">
                  <v>December 1939</v>
                </pt>
                <pt idx="324">
                  <v>January 1940</v>
                </pt>
                <pt idx="325">
                  <v>February 1940</v>
                </pt>
                <pt idx="326">
                  <v>March 1940</v>
                </pt>
                <pt idx="327">
                  <v>April 1940</v>
                </pt>
                <pt idx="328">
                  <v>May 1940</v>
                </pt>
                <pt idx="329">
                  <v>June 1940</v>
                </pt>
                <pt idx="330">
                  <v>July 1940</v>
                </pt>
                <pt idx="331">
                  <v>August 1940</v>
                </pt>
                <pt idx="332">
                  <v>September 1940</v>
                </pt>
                <pt idx="333">
                  <v>October 1940</v>
                </pt>
                <pt idx="334">
                  <v>November 1940</v>
                </pt>
                <pt idx="335">
                  <v>December 1940</v>
                </pt>
                <pt idx="336">
                  <v>January 1941</v>
                </pt>
                <pt idx="337">
                  <v>February 1941</v>
                </pt>
                <pt idx="338">
                  <v>March 1941</v>
                </pt>
                <pt idx="339">
                  <v>April 1941</v>
                </pt>
                <pt idx="340">
                  <v>May 1941</v>
                </pt>
                <pt idx="341">
                  <v>June 1941</v>
                </pt>
                <pt idx="342">
                  <v>July 1941</v>
                </pt>
                <pt idx="343">
                  <v>August 1941</v>
                </pt>
                <pt idx="344">
                  <v>September 1941</v>
                </pt>
                <pt idx="345">
                  <v>October 1941</v>
                </pt>
                <pt idx="346">
                  <v>November 1941</v>
                </pt>
                <pt idx="347">
                  <v>December 1941</v>
                </pt>
                <pt idx="348">
                  <v>January 1942</v>
                </pt>
                <pt idx="349">
                  <v>February 1942</v>
                </pt>
                <pt idx="350">
                  <v>March 1942</v>
                </pt>
                <pt idx="351">
                  <v>April 1942</v>
                </pt>
                <pt idx="352">
                  <v>May 1942</v>
                </pt>
                <pt idx="353">
                  <v>June 1942</v>
                </pt>
                <pt idx="354">
                  <v>July 1942</v>
                </pt>
                <pt idx="355">
                  <v>August 1942</v>
                </pt>
                <pt idx="356">
                  <v>September 1942</v>
                </pt>
                <pt idx="357">
                  <v>October 1942</v>
                </pt>
                <pt idx="358">
                  <v>November 1942</v>
                </pt>
                <pt idx="359">
                  <v>December 1942</v>
                </pt>
                <pt idx="360">
                  <v>January 1943</v>
                </pt>
                <pt idx="361">
                  <v>February 1943</v>
                </pt>
                <pt idx="362">
                  <v>March 1943</v>
                </pt>
                <pt idx="363">
                  <v>April 1943</v>
                </pt>
                <pt idx="364">
                  <v>May 1943</v>
                </pt>
                <pt idx="365">
                  <v>June 1943</v>
                </pt>
                <pt idx="366">
                  <v>July 1943</v>
                </pt>
                <pt idx="367">
                  <v>August 1943</v>
                </pt>
                <pt idx="368">
                  <v>September 1943</v>
                </pt>
                <pt idx="369">
                  <v>October 1943</v>
                </pt>
                <pt idx="370">
                  <v>November 1943</v>
                </pt>
                <pt idx="371">
                  <v>December 1943</v>
                </pt>
                <pt idx="372">
                  <v>January 1944</v>
                </pt>
                <pt idx="373">
                  <v>February 1944</v>
                </pt>
                <pt idx="374">
                  <v>March 1944</v>
                </pt>
                <pt idx="375">
                  <v>April 1944</v>
                </pt>
                <pt idx="376">
                  <v>May 1944</v>
                </pt>
                <pt idx="377">
                  <v>June 1944</v>
                </pt>
                <pt idx="378">
                  <v>July 1944</v>
                </pt>
                <pt idx="379">
                  <v>August 1944</v>
                </pt>
                <pt idx="380">
                  <v>September 1944</v>
                </pt>
                <pt idx="381">
                  <v>October 1944</v>
                </pt>
                <pt idx="382">
                  <v>November 1944</v>
                </pt>
                <pt idx="383">
                  <v>December 1944</v>
                </pt>
                <pt idx="384">
                  <v>January 1945</v>
                </pt>
                <pt idx="385">
                  <v>February 1945</v>
                </pt>
                <pt idx="386">
                  <v>March 1945</v>
                </pt>
                <pt idx="387">
                  <v>April 1945</v>
                </pt>
                <pt idx="388">
                  <v>May 1945</v>
                </pt>
                <pt idx="389">
                  <v>June 1945</v>
                </pt>
                <pt idx="390">
                  <v>July 1945</v>
                </pt>
                <pt idx="391">
                  <v>August 1945</v>
                </pt>
                <pt idx="392">
                  <v>September 1945</v>
                </pt>
                <pt idx="393">
                  <v>October 1945</v>
                </pt>
                <pt idx="394">
                  <v>November 1945</v>
                </pt>
                <pt idx="395">
                  <v>December 1945</v>
                </pt>
                <pt idx="396">
                  <v>January 1946</v>
                </pt>
                <pt idx="397">
                  <v>February 1946</v>
                </pt>
                <pt idx="398">
                  <v>March 1946</v>
                </pt>
                <pt idx="399">
                  <v>April 1946</v>
                </pt>
                <pt idx="400">
                  <v>May 1946</v>
                </pt>
                <pt idx="401">
                  <v>June 1946</v>
                </pt>
                <pt idx="402">
                  <v>July 1946</v>
                </pt>
                <pt idx="403">
                  <v>August 1946</v>
                </pt>
                <pt idx="404">
                  <v>September 1946</v>
                </pt>
                <pt idx="405">
                  <v>October 1946</v>
                </pt>
                <pt idx="406">
                  <v>November 1946</v>
                </pt>
                <pt idx="407">
                  <v>December 1946</v>
                </pt>
                <pt idx="408">
                  <v>January 1947</v>
                </pt>
                <pt idx="409">
                  <v>February 1947</v>
                </pt>
                <pt idx="410">
                  <v>March 1947</v>
                </pt>
                <pt idx="411">
                  <v>April 1947</v>
                </pt>
                <pt idx="412">
                  <v>May 1947</v>
                </pt>
                <pt idx="413">
                  <v>June 1947</v>
                </pt>
                <pt idx="414">
                  <v>July 1947</v>
                </pt>
                <pt idx="415">
                  <v>August 1947</v>
                </pt>
                <pt idx="416">
                  <v>September 1947</v>
                </pt>
                <pt idx="417">
                  <v>October 1947</v>
                </pt>
                <pt idx="418">
                  <v>November 1947</v>
                </pt>
                <pt idx="419">
                  <v>December 1947</v>
                </pt>
                <pt idx="420">
                  <v>January 1948</v>
                </pt>
                <pt idx="421">
                  <v>February 1948</v>
                </pt>
                <pt idx="422">
                  <v>March 1948</v>
                </pt>
                <pt idx="423">
                  <v>April 1948</v>
                </pt>
                <pt idx="424">
                  <v>May 1948</v>
                </pt>
                <pt idx="425">
                  <v>June 1948</v>
                </pt>
                <pt idx="426">
                  <v>July 1948</v>
                </pt>
                <pt idx="427">
                  <v>August 1948</v>
                </pt>
                <pt idx="428">
                  <v>September 1948</v>
                </pt>
                <pt idx="429">
                  <v>October 1948</v>
                </pt>
                <pt idx="430">
                  <v>November 1948</v>
                </pt>
                <pt idx="431">
                  <v>December 1948</v>
                </pt>
                <pt idx="432">
                  <v>January 1949</v>
                </pt>
                <pt idx="433">
                  <v>February 1949</v>
                </pt>
                <pt idx="434">
                  <v>March 1949</v>
                </pt>
                <pt idx="435">
                  <v>April 1949</v>
                </pt>
                <pt idx="436">
                  <v>May 1949</v>
                </pt>
                <pt idx="437">
                  <v>June 1949</v>
                </pt>
                <pt idx="438">
                  <v>July 1949</v>
                </pt>
                <pt idx="439">
                  <v>August 1949</v>
                </pt>
                <pt idx="440">
                  <v>September 1949</v>
                </pt>
                <pt idx="441">
                  <v>October 1949</v>
                </pt>
                <pt idx="442">
                  <v>November 1949</v>
                </pt>
                <pt idx="443">
                  <v>December 1949</v>
                </pt>
                <pt idx="444">
                  <v>January 1950</v>
                </pt>
                <pt idx="445">
                  <v>February 1950</v>
                </pt>
                <pt idx="446">
                  <v>March 1950</v>
                </pt>
                <pt idx="447">
                  <v>April 1950</v>
                </pt>
                <pt idx="448">
                  <v>May 1950</v>
                </pt>
                <pt idx="449">
                  <v>June 1950</v>
                </pt>
                <pt idx="450">
                  <v>July 1950</v>
                </pt>
                <pt idx="451">
                  <v>August 1950</v>
                </pt>
                <pt idx="452">
                  <v>September 1950</v>
                </pt>
                <pt idx="453">
                  <v>October 1950</v>
                </pt>
                <pt idx="454">
                  <v>November 1950</v>
                </pt>
                <pt idx="455">
                  <v>December 1950</v>
                </pt>
                <pt idx="456">
                  <v>January 1951</v>
                </pt>
                <pt idx="457">
                  <v>February 1951</v>
                </pt>
                <pt idx="458">
                  <v>March 1951</v>
                </pt>
                <pt idx="459">
                  <v>April 1951</v>
                </pt>
                <pt idx="460">
                  <v>May 1951</v>
                </pt>
                <pt idx="461">
                  <v>June 1951</v>
                </pt>
                <pt idx="462">
                  <v>July 1951</v>
                </pt>
                <pt idx="463">
                  <v>August 1951</v>
                </pt>
                <pt idx="464">
                  <v>September 1951</v>
                </pt>
                <pt idx="465">
                  <v>October 1951</v>
                </pt>
                <pt idx="466">
                  <v>November 1951</v>
                </pt>
                <pt idx="467">
                  <v>December 1951</v>
                </pt>
                <pt idx="468">
                  <v>January 1952</v>
                </pt>
                <pt idx="469">
                  <v>February 1952</v>
                </pt>
                <pt idx="470">
                  <v>March 1952</v>
                </pt>
                <pt idx="471">
                  <v>April 1952</v>
                </pt>
                <pt idx="472">
                  <v>May 1952</v>
                </pt>
                <pt idx="473">
                  <v>June 1952</v>
                </pt>
                <pt idx="474">
                  <v>July 1952</v>
                </pt>
                <pt idx="475">
                  <v>August 1952</v>
                </pt>
                <pt idx="476">
                  <v>September 1952</v>
                </pt>
                <pt idx="477">
                  <v>October 1952</v>
                </pt>
                <pt idx="478">
                  <v>November 1952</v>
                </pt>
                <pt idx="479">
                  <v>December 1952</v>
                </pt>
                <pt idx="480">
                  <v>January 1953</v>
                </pt>
                <pt idx="481">
                  <v>February 1953</v>
                </pt>
                <pt idx="482">
                  <v>March 1953</v>
                </pt>
                <pt idx="483">
                  <v>April 1953</v>
                </pt>
                <pt idx="484">
                  <v>May 1953</v>
                </pt>
                <pt idx="485">
                  <v>June 1953</v>
                </pt>
                <pt idx="486">
                  <v>July 1953</v>
                </pt>
                <pt idx="487">
                  <v>August 1953</v>
                </pt>
                <pt idx="488">
                  <v>September 1953</v>
                </pt>
                <pt idx="489">
                  <v>October 1953</v>
                </pt>
                <pt idx="490">
                  <v>November 1953</v>
                </pt>
                <pt idx="491">
                  <v>December 1953</v>
                </pt>
                <pt idx="492">
                  <v>January 1954</v>
                </pt>
                <pt idx="493">
                  <v>February 1954</v>
                </pt>
                <pt idx="494">
                  <v>March 1954</v>
                </pt>
                <pt idx="495">
                  <v>April 1954</v>
                </pt>
                <pt idx="496">
                  <v>May 1954</v>
                </pt>
                <pt idx="497">
                  <v>June 1954</v>
                </pt>
                <pt idx="498">
                  <v>July 1954</v>
                </pt>
                <pt idx="499">
                  <v>August 1954</v>
                </pt>
                <pt idx="500">
                  <v>September 1954</v>
                </pt>
                <pt idx="501">
                  <v>October 1954</v>
                </pt>
                <pt idx="502">
                  <v>November 1954</v>
                </pt>
                <pt idx="503">
                  <v>December 1954</v>
                </pt>
                <pt idx="504">
                  <v>January 1955</v>
                </pt>
                <pt idx="505">
                  <v>February 1955</v>
                </pt>
                <pt idx="506">
                  <v>March 1955</v>
                </pt>
                <pt idx="507">
                  <v>April 1955</v>
                </pt>
                <pt idx="508">
                  <v>May 1955</v>
                </pt>
                <pt idx="509">
                  <v>June 1955</v>
                </pt>
                <pt idx="510">
                  <v>July 1955</v>
                </pt>
                <pt idx="511">
                  <v>August 1955</v>
                </pt>
                <pt idx="512">
                  <v>September 1955</v>
                </pt>
                <pt idx="513">
                  <v>October 1955</v>
                </pt>
                <pt idx="514">
                  <v>November 1955</v>
                </pt>
                <pt idx="515">
                  <v>December 1955</v>
                </pt>
                <pt idx="516">
                  <v>January 1956</v>
                </pt>
                <pt idx="517">
                  <v>February 1956</v>
                </pt>
                <pt idx="518">
                  <v>March 1956</v>
                </pt>
                <pt idx="519">
                  <v>April 1956</v>
                </pt>
                <pt idx="520">
                  <v>May 1956</v>
                </pt>
                <pt idx="521">
                  <v>June 1956</v>
                </pt>
                <pt idx="522">
                  <v>July 1956</v>
                </pt>
                <pt idx="523">
                  <v>August 1956</v>
                </pt>
                <pt idx="524">
                  <v>September 1956</v>
                </pt>
                <pt idx="525">
                  <v>October 1956</v>
                </pt>
                <pt idx="526">
                  <v>November 1956</v>
                </pt>
                <pt idx="527">
                  <v>December 1956</v>
                </pt>
                <pt idx="528">
                  <v>January 1957</v>
                </pt>
                <pt idx="529">
                  <v>February 1957</v>
                </pt>
                <pt idx="530">
                  <v>March 1957</v>
                </pt>
                <pt idx="531">
                  <v>April 1957</v>
                </pt>
                <pt idx="532">
                  <v>May 1957</v>
                </pt>
                <pt idx="533">
                  <v>June 1957</v>
                </pt>
                <pt idx="534">
                  <v>July 1957</v>
                </pt>
                <pt idx="535">
                  <v>August 1957</v>
                </pt>
                <pt idx="536">
                  <v>September 1957</v>
                </pt>
                <pt idx="537">
                  <v>October 1957</v>
                </pt>
                <pt idx="538">
                  <v>November 1957</v>
                </pt>
                <pt idx="539">
                  <v>December 1957</v>
                </pt>
                <pt idx="540">
                  <v>January 1958</v>
                </pt>
                <pt idx="541">
                  <v>February 1958</v>
                </pt>
                <pt idx="542">
                  <v>March 1958</v>
                </pt>
                <pt idx="543">
                  <v>April 1958</v>
                </pt>
                <pt idx="544">
                  <v>May 1958</v>
                </pt>
                <pt idx="545">
                  <v>June 1958</v>
                </pt>
                <pt idx="546">
                  <v>July 1958</v>
                </pt>
                <pt idx="547">
                  <v>August 1958</v>
                </pt>
                <pt idx="548">
                  <v>September 1958</v>
                </pt>
                <pt idx="549">
                  <v>October 1958</v>
                </pt>
                <pt idx="550">
                  <v>November 1958</v>
                </pt>
                <pt idx="551">
                  <v>December 1958</v>
                </pt>
                <pt idx="552">
                  <v>January 1959</v>
                </pt>
                <pt idx="553">
                  <v>February 1959</v>
                </pt>
                <pt idx="554">
                  <v>March 1959</v>
                </pt>
                <pt idx="555">
                  <v>April 1959</v>
                </pt>
                <pt idx="556">
                  <v>May 1959</v>
                </pt>
                <pt idx="557">
                  <v>June 1959</v>
                </pt>
                <pt idx="558">
                  <v>July 1959</v>
                </pt>
                <pt idx="559">
                  <v>August 1959</v>
                </pt>
                <pt idx="560">
                  <v>September 1959</v>
                </pt>
                <pt idx="561">
                  <v>October 1959</v>
                </pt>
                <pt idx="562">
                  <v>November 1959</v>
                </pt>
                <pt idx="563">
                  <v>December 1959</v>
                </pt>
                <pt idx="564">
                  <v>January 1960</v>
                </pt>
                <pt idx="565">
                  <v>February 1960</v>
                </pt>
                <pt idx="566">
                  <v>March 1960</v>
                </pt>
                <pt idx="567">
                  <v>April 1960</v>
                </pt>
                <pt idx="568">
                  <v>May 1960</v>
                </pt>
                <pt idx="569">
                  <v>June 1960</v>
                </pt>
                <pt idx="570">
                  <v>July 1960</v>
                </pt>
                <pt idx="571">
                  <v>August 1960</v>
                </pt>
                <pt idx="572">
                  <v>September 1960</v>
                </pt>
                <pt idx="573">
                  <v>October 1960</v>
                </pt>
                <pt idx="574">
                  <v>November 1960</v>
                </pt>
                <pt idx="575">
                  <v>December 1960</v>
                </pt>
                <pt idx="576">
                  <v>January 1961</v>
                </pt>
                <pt idx="577">
                  <v>February 1961</v>
                </pt>
                <pt idx="578">
                  <v>March 1961</v>
                </pt>
                <pt idx="579">
                  <v>April 1961</v>
                </pt>
                <pt idx="580">
                  <v>May 1961</v>
                </pt>
                <pt idx="581">
                  <v>June 1961</v>
                </pt>
                <pt idx="582">
                  <v>July 1961</v>
                </pt>
                <pt idx="583">
                  <v>August 1961</v>
                </pt>
                <pt idx="584">
                  <v>September 1961</v>
                </pt>
                <pt idx="585">
                  <v>October 1961</v>
                </pt>
                <pt idx="586">
                  <v>November 1961</v>
                </pt>
                <pt idx="587">
                  <v>December 1961</v>
                </pt>
                <pt idx="588">
                  <v>January 1962</v>
                </pt>
                <pt idx="589">
                  <v>February 1962</v>
                </pt>
                <pt idx="590">
                  <v>March 1962</v>
                </pt>
                <pt idx="591">
                  <v>April 1962</v>
                </pt>
                <pt idx="592">
                  <v>May 1962</v>
                </pt>
                <pt idx="593">
                  <v>June 1962</v>
                </pt>
                <pt idx="594">
                  <v>July 1962</v>
                </pt>
                <pt idx="595">
                  <v>August 1962</v>
                </pt>
                <pt idx="596">
                  <v>September 1962</v>
                </pt>
                <pt idx="597">
                  <v>October 1962</v>
                </pt>
                <pt idx="598">
                  <v>November 1962</v>
                </pt>
                <pt idx="599">
                  <v>December 1962</v>
                </pt>
                <pt idx="600">
                  <v>January 1963</v>
                </pt>
                <pt idx="601">
                  <v>February 1963</v>
                </pt>
                <pt idx="602">
                  <v>March 1963</v>
                </pt>
                <pt idx="603">
                  <v>April 1963</v>
                </pt>
                <pt idx="604">
                  <v>May 1963</v>
                </pt>
                <pt idx="605">
                  <v>June 1963</v>
                </pt>
                <pt idx="606">
                  <v>July 1963</v>
                </pt>
                <pt idx="607">
                  <v>August 1963</v>
                </pt>
                <pt idx="608">
                  <v>September 1963</v>
                </pt>
                <pt idx="609">
                  <v>October 1963</v>
                </pt>
                <pt idx="610">
                  <v>November 1963</v>
                </pt>
                <pt idx="611">
                  <v>December 1963</v>
                </pt>
                <pt idx="612">
                  <v>January 1964</v>
                </pt>
                <pt idx="613">
                  <v>February 1964</v>
                </pt>
                <pt idx="614">
                  <v>March 1964</v>
                </pt>
                <pt idx="615">
                  <v>April 1964</v>
                </pt>
                <pt idx="616">
                  <v>May 1964</v>
                </pt>
                <pt idx="617">
                  <v>June 1964</v>
                </pt>
                <pt idx="618">
                  <v>July 1964</v>
                </pt>
                <pt idx="619">
                  <v>August 1964</v>
                </pt>
                <pt idx="620">
                  <v>September 1964</v>
                </pt>
                <pt idx="621">
                  <v>October 1964</v>
                </pt>
                <pt idx="622">
                  <v>November 1964</v>
                </pt>
                <pt idx="623">
                  <v>December 1964</v>
                </pt>
                <pt idx="624">
                  <v>January 1965</v>
                </pt>
                <pt idx="625">
                  <v>February 1965</v>
                </pt>
                <pt idx="626">
                  <v>March 1965</v>
                </pt>
                <pt idx="627">
                  <v>April 1965</v>
                </pt>
                <pt idx="628">
                  <v>May 1965</v>
                </pt>
                <pt idx="629">
                  <v>June 1965</v>
                </pt>
                <pt idx="630">
                  <v>July 1965</v>
                </pt>
                <pt idx="631">
                  <v>August 1965</v>
                </pt>
                <pt idx="632">
                  <v>September 1965</v>
                </pt>
                <pt idx="633">
                  <v>October 1965</v>
                </pt>
                <pt idx="634">
                  <v>November 1965</v>
                </pt>
                <pt idx="635">
                  <v>December 1965</v>
                </pt>
                <pt idx="636">
                  <v>January 1966</v>
                </pt>
                <pt idx="637">
                  <v>February 1966</v>
                </pt>
                <pt idx="638">
                  <v>March 1966</v>
                </pt>
                <pt idx="639">
                  <v>April 1966</v>
                </pt>
                <pt idx="640">
                  <v>May 1966</v>
                </pt>
                <pt idx="641">
                  <v>June 1966</v>
                </pt>
                <pt idx="642">
                  <v>July 1966</v>
                </pt>
                <pt idx="643">
                  <v>August 1966</v>
                </pt>
                <pt idx="644">
                  <v>September 1966</v>
                </pt>
                <pt idx="645">
                  <v>October 1966</v>
                </pt>
                <pt idx="646">
                  <v>November 1966</v>
                </pt>
                <pt idx="647">
                  <v>December 1966</v>
                </pt>
                <pt idx="648">
                  <v>January 1967</v>
                </pt>
                <pt idx="649">
                  <v>February 1967</v>
                </pt>
                <pt idx="650">
                  <v>March 1967</v>
                </pt>
                <pt idx="651">
                  <v>April 1967</v>
                </pt>
                <pt idx="652">
                  <v>May 1967</v>
                </pt>
                <pt idx="653">
                  <v>June 1967</v>
                </pt>
                <pt idx="654">
                  <v>July 1967</v>
                </pt>
                <pt idx="655">
                  <v>August 1967</v>
                </pt>
                <pt idx="656">
                  <v>September 1967</v>
                </pt>
                <pt idx="657">
                  <v>October 1967</v>
                </pt>
                <pt idx="658">
                  <v>November 1967</v>
                </pt>
                <pt idx="659">
                  <v>December 1967</v>
                </pt>
                <pt idx="660">
                  <v>January 1968</v>
                </pt>
                <pt idx="661">
                  <v>February 1968</v>
                </pt>
                <pt idx="662">
                  <v>March 1968</v>
                </pt>
                <pt idx="663">
                  <v>April 1968</v>
                </pt>
                <pt idx="664">
                  <v>May 1968</v>
                </pt>
                <pt idx="665">
                  <v>June 1968</v>
                </pt>
                <pt idx="666">
                  <v>July 1968</v>
                </pt>
                <pt idx="667">
                  <v>August 1968</v>
                </pt>
                <pt idx="668">
                  <v>September 1968</v>
                </pt>
                <pt idx="669">
                  <v>October 1968</v>
                </pt>
                <pt idx="670">
                  <v>November 1968</v>
                </pt>
                <pt idx="671">
                  <v>December 1968</v>
                </pt>
                <pt idx="672">
                  <v>January 1969</v>
                </pt>
                <pt idx="673">
                  <v>February 1969</v>
                </pt>
                <pt idx="674">
                  <v>March 1969</v>
                </pt>
                <pt idx="675">
                  <v>April 1969</v>
                </pt>
                <pt idx="676">
                  <v>May 1969</v>
                </pt>
                <pt idx="677">
                  <v>June 1969</v>
                </pt>
                <pt idx="678">
                  <v>July 1969</v>
                </pt>
                <pt idx="679">
                  <v>August 1969</v>
                </pt>
                <pt idx="680">
                  <v>September 1969</v>
                </pt>
                <pt idx="681">
                  <v>October 1969</v>
                </pt>
                <pt idx="682">
                  <v>November 1969</v>
                </pt>
                <pt idx="683">
                  <v>December 1969</v>
                </pt>
                <pt idx="684">
                  <v>January 1970</v>
                </pt>
                <pt idx="685">
                  <v>February 1970</v>
                </pt>
                <pt idx="686">
                  <v>March 1970</v>
                </pt>
                <pt idx="687">
                  <v>April 1970</v>
                </pt>
                <pt idx="688">
                  <v>May 1970</v>
                </pt>
                <pt idx="689">
                  <v>June 1970</v>
                </pt>
                <pt idx="690">
                  <v>July 1970</v>
                </pt>
                <pt idx="691">
                  <v>August 1970</v>
                </pt>
                <pt idx="692">
                  <v>September 1970</v>
                </pt>
                <pt idx="693">
                  <v>October 1970</v>
                </pt>
                <pt idx="694">
                  <v>November 1970</v>
                </pt>
                <pt idx="695">
                  <v>December 1970</v>
                </pt>
                <pt idx="696">
                  <v>January 1971</v>
                </pt>
                <pt idx="697">
                  <v>February 1971</v>
                </pt>
                <pt idx="698">
                  <v>March 1971</v>
                </pt>
                <pt idx="699">
                  <v>April 1971</v>
                </pt>
                <pt idx="700">
                  <v>May 1971</v>
                </pt>
                <pt idx="701">
                  <v>June 1971</v>
                </pt>
                <pt idx="702">
                  <v>July 1971</v>
                </pt>
                <pt idx="703">
                  <v>August 1971</v>
                </pt>
                <pt idx="704">
                  <v>September 1971</v>
                </pt>
                <pt idx="705">
                  <v>October 1971</v>
                </pt>
                <pt idx="706">
                  <v>November 1971</v>
                </pt>
                <pt idx="707">
                  <v>December 1971</v>
                </pt>
                <pt idx="708">
                  <v>January 1972</v>
                </pt>
                <pt idx="709">
                  <v>February 1972</v>
                </pt>
                <pt idx="710">
                  <v>March 1972</v>
                </pt>
                <pt idx="711">
                  <v>April 1972</v>
                </pt>
                <pt idx="712">
                  <v>May 1972</v>
                </pt>
                <pt idx="713">
                  <v>June 1972</v>
                </pt>
                <pt idx="714">
                  <v>July 1972</v>
                </pt>
                <pt idx="715">
                  <v>August 1972</v>
                </pt>
                <pt idx="716">
                  <v>September 1972</v>
                </pt>
                <pt idx="717">
                  <v>October 1972</v>
                </pt>
                <pt idx="718">
                  <v>November 1972</v>
                </pt>
                <pt idx="719">
                  <v>December 1972</v>
                </pt>
                <pt idx="720">
                  <v>January 1973</v>
                </pt>
                <pt idx="721">
                  <v>February 1973</v>
                </pt>
                <pt idx="722">
                  <v>March 1973</v>
                </pt>
                <pt idx="723">
                  <v>April 1973</v>
                </pt>
                <pt idx="724">
                  <v>May 1973</v>
                </pt>
                <pt idx="725">
                  <v>June 1973</v>
                </pt>
                <pt idx="726">
                  <v>July 1973</v>
                </pt>
                <pt idx="727">
                  <v>August 1973</v>
                </pt>
                <pt idx="728">
                  <v>September 1973</v>
                </pt>
                <pt idx="729">
                  <v>October 1973</v>
                </pt>
                <pt idx="730">
                  <v>November 1973</v>
                </pt>
                <pt idx="731">
                  <v>December 1973</v>
                </pt>
                <pt idx="732">
                  <v>January 1974</v>
                </pt>
                <pt idx="733">
                  <v>February 1974</v>
                </pt>
                <pt idx="734">
                  <v>March 1974</v>
                </pt>
                <pt idx="735">
                  <v>April 1974</v>
                </pt>
                <pt idx="736">
                  <v>May 1974</v>
                </pt>
                <pt idx="737">
                  <v>June 1974</v>
                </pt>
                <pt idx="738">
                  <v>July 1974</v>
                </pt>
                <pt idx="739">
                  <v>August 1974</v>
                </pt>
                <pt idx="740">
                  <v>September 1974</v>
                </pt>
                <pt idx="741">
                  <v>October 1974</v>
                </pt>
                <pt idx="742">
                  <v>November 1974</v>
                </pt>
                <pt idx="743">
                  <v>December 1974</v>
                </pt>
                <pt idx="744">
                  <v>January 1975</v>
                </pt>
                <pt idx="745">
                  <v>February 1975</v>
                </pt>
                <pt idx="746">
                  <v>March 1975</v>
                </pt>
                <pt idx="747">
                  <v>April 1975</v>
                </pt>
                <pt idx="748">
                  <v>May 1975</v>
                </pt>
                <pt idx="749">
                  <v>June 1975</v>
                </pt>
                <pt idx="750">
                  <v>July 1975</v>
                </pt>
                <pt idx="751">
                  <v>August 1975</v>
                </pt>
                <pt idx="752">
                  <v>September 1975</v>
                </pt>
                <pt idx="753">
                  <v>October 1975</v>
                </pt>
                <pt idx="754">
                  <v>November 1975</v>
                </pt>
                <pt idx="755">
                  <v>December 1975</v>
                </pt>
                <pt idx="756">
                  <v>January 1976</v>
                </pt>
                <pt idx="757">
                  <v>February 1976</v>
                </pt>
                <pt idx="758">
                  <v>March 1976</v>
                </pt>
                <pt idx="759">
                  <v>April 1976</v>
                </pt>
                <pt idx="760">
                  <v>May 1976</v>
                </pt>
                <pt idx="761">
                  <v>June 1976</v>
                </pt>
                <pt idx="762">
                  <v>July 1976</v>
                </pt>
                <pt idx="763">
                  <v>August 1976</v>
                </pt>
                <pt idx="764">
                  <v>September 1976</v>
                </pt>
                <pt idx="765">
                  <v>October 1976</v>
                </pt>
                <pt idx="766">
                  <v>November 1976</v>
                </pt>
                <pt idx="767">
                  <v>December 1976</v>
                </pt>
                <pt idx="768">
                  <v>January 1977</v>
                </pt>
                <pt idx="769">
                  <v>February 1977</v>
                </pt>
                <pt idx="770">
                  <v>March 1977</v>
                </pt>
                <pt idx="771">
                  <v>April 1977</v>
                </pt>
                <pt idx="772">
                  <v>May 1977</v>
                </pt>
                <pt idx="773">
                  <v>June 1977</v>
                </pt>
                <pt idx="774">
                  <v>July 1977</v>
                </pt>
                <pt idx="775">
                  <v>August 1977</v>
                </pt>
                <pt idx="776">
                  <v>September 1977</v>
                </pt>
                <pt idx="777">
                  <v>October 1977</v>
                </pt>
                <pt idx="778">
                  <v>November 1977</v>
                </pt>
                <pt idx="779">
                  <v>December 1977</v>
                </pt>
                <pt idx="780">
                  <v>January 1978</v>
                </pt>
                <pt idx="781">
                  <v>February 1978</v>
                </pt>
                <pt idx="782">
                  <v>March 1978</v>
                </pt>
                <pt idx="783">
                  <v>April 1978</v>
                </pt>
                <pt idx="784">
                  <v>May 1978</v>
                </pt>
                <pt idx="785">
                  <v>June 1978</v>
                </pt>
                <pt idx="786">
                  <v>July 1978</v>
                </pt>
                <pt idx="787">
                  <v>August 1978</v>
                </pt>
                <pt idx="788">
                  <v>September 1978</v>
                </pt>
                <pt idx="789">
                  <v>October 1978</v>
                </pt>
                <pt idx="790">
                  <v>November 1978</v>
                </pt>
                <pt idx="791">
                  <v>December 1978</v>
                </pt>
                <pt idx="792">
                  <v>January 1979</v>
                </pt>
                <pt idx="793">
                  <v>February 1979</v>
                </pt>
                <pt idx="794">
                  <v>March 1979</v>
                </pt>
                <pt idx="795">
                  <v>April 1979</v>
                </pt>
                <pt idx="796">
                  <v>May 1979</v>
                </pt>
                <pt idx="797">
                  <v>June 1979</v>
                </pt>
                <pt idx="798">
                  <v>July 1979</v>
                </pt>
                <pt idx="799">
                  <v>August 1979</v>
                </pt>
                <pt idx="800">
                  <v>September 1979</v>
                </pt>
                <pt idx="801">
                  <v>October 1979</v>
                </pt>
                <pt idx="802">
                  <v>November 1979</v>
                </pt>
                <pt idx="803">
                  <v>December 1979</v>
                </pt>
                <pt idx="804">
                  <v>January 1980</v>
                </pt>
                <pt idx="805">
                  <v>February 1980</v>
                </pt>
                <pt idx="806">
                  <v>March 1980</v>
                </pt>
                <pt idx="807">
                  <v>April 1980</v>
                </pt>
                <pt idx="808">
                  <v>May 1980</v>
                </pt>
                <pt idx="809">
                  <v>June 1980</v>
                </pt>
                <pt idx="810">
                  <v>July 1980</v>
                </pt>
                <pt idx="811">
                  <v>August 1980</v>
                </pt>
                <pt idx="812">
                  <v>September 1980</v>
                </pt>
                <pt idx="813">
                  <v>October 1980</v>
                </pt>
                <pt idx="814">
                  <v>November 1980</v>
                </pt>
                <pt idx="815">
                  <v>December 1980</v>
                </pt>
                <pt idx="816">
                  <v>January 1981</v>
                </pt>
                <pt idx="817">
                  <v>February 1981</v>
                </pt>
                <pt idx="818">
                  <v>March 1981</v>
                </pt>
                <pt idx="819">
                  <v>April 1981</v>
                </pt>
                <pt idx="820">
                  <v>May 1981</v>
                </pt>
                <pt idx="821">
                  <v>June 1981</v>
                </pt>
                <pt idx="822">
                  <v>July 1981</v>
                </pt>
                <pt idx="823">
                  <v>August 1981</v>
                </pt>
                <pt idx="824">
                  <v>September 1981</v>
                </pt>
                <pt idx="825">
                  <v>October 1981</v>
                </pt>
                <pt idx="826">
                  <v>November 1981</v>
                </pt>
                <pt idx="827">
                  <v>December 1981</v>
                </pt>
                <pt idx="828">
                  <v>January 1982</v>
                </pt>
                <pt idx="829">
                  <v>February 1982</v>
                </pt>
                <pt idx="830">
                  <v>March 1982</v>
                </pt>
                <pt idx="831">
                  <v>April 1982</v>
                </pt>
                <pt idx="832">
                  <v>May 1982</v>
                </pt>
                <pt idx="833">
                  <v>June 1982</v>
                </pt>
                <pt idx="834">
                  <v>July 1982</v>
                </pt>
                <pt idx="835">
                  <v>August 1982</v>
                </pt>
                <pt idx="836">
                  <v>September 1982</v>
                </pt>
                <pt idx="837">
                  <v>October 1982</v>
                </pt>
                <pt idx="838">
                  <v>November 1982</v>
                </pt>
                <pt idx="839">
                  <v>December 1982</v>
                </pt>
                <pt idx="840">
                  <v>January 1983</v>
                </pt>
                <pt idx="841">
                  <v>February 1983</v>
                </pt>
                <pt idx="842">
                  <v>March 1983</v>
                </pt>
                <pt idx="843">
                  <v>April 1983</v>
                </pt>
                <pt idx="844">
                  <v>May 1983</v>
                </pt>
                <pt idx="845">
                  <v>June 1983</v>
                </pt>
                <pt idx="846">
                  <v>July 1983</v>
                </pt>
                <pt idx="847">
                  <v>August 1983</v>
                </pt>
                <pt idx="848">
                  <v>September 1983</v>
                </pt>
                <pt idx="849">
                  <v>October 1983</v>
                </pt>
                <pt idx="850">
                  <v>November 1983</v>
                </pt>
                <pt idx="851">
                  <v>December 1983</v>
                </pt>
                <pt idx="852">
                  <v>January 1984</v>
                </pt>
                <pt idx="853">
                  <v>February 1984</v>
                </pt>
                <pt idx="854">
                  <v>March 1984</v>
                </pt>
                <pt idx="855">
                  <v>April 1984</v>
                </pt>
                <pt idx="856">
                  <v>May 1984</v>
                </pt>
                <pt idx="857">
                  <v>June 1984</v>
                </pt>
                <pt idx="858">
                  <v>July 1984</v>
                </pt>
                <pt idx="859">
                  <v>August 1984</v>
                </pt>
                <pt idx="860">
                  <v>September 1984</v>
                </pt>
                <pt idx="861">
                  <v>October 1984</v>
                </pt>
                <pt idx="862">
                  <v>November 1984</v>
                </pt>
                <pt idx="863">
                  <v>December 1984</v>
                </pt>
                <pt idx="864">
                  <v>January 1985</v>
                </pt>
                <pt idx="865">
                  <v>February 1985</v>
                </pt>
                <pt idx="866">
                  <v>March 1985</v>
                </pt>
                <pt idx="867">
                  <v>April 1985</v>
                </pt>
                <pt idx="868">
                  <v>May 1985</v>
                </pt>
                <pt idx="869">
                  <v>June 1985</v>
                </pt>
                <pt idx="870">
                  <v>July 1985</v>
                </pt>
                <pt idx="871">
                  <v>August 1985</v>
                </pt>
                <pt idx="872">
                  <v>September 1985</v>
                </pt>
                <pt idx="873">
                  <v>October 1985</v>
                </pt>
                <pt idx="874">
                  <v>November 1985</v>
                </pt>
                <pt idx="875">
                  <v>December 1985</v>
                </pt>
                <pt idx="876">
                  <v>January 1986</v>
                </pt>
                <pt idx="877">
                  <v>February 1986</v>
                </pt>
                <pt idx="878">
                  <v>March 1986</v>
                </pt>
                <pt idx="879">
                  <v>April 1986</v>
                </pt>
                <pt idx="880">
                  <v>May 1986</v>
                </pt>
                <pt idx="881">
                  <v>June 1986</v>
                </pt>
                <pt idx="882">
                  <v>July 1986</v>
                </pt>
                <pt idx="883">
                  <v>August 1986</v>
                </pt>
                <pt idx="884">
                  <v>September 1986</v>
                </pt>
                <pt idx="885">
                  <v>October 1986</v>
                </pt>
                <pt idx="886">
                  <v>November 1986</v>
                </pt>
                <pt idx="887">
                  <v>December 1986</v>
                </pt>
                <pt idx="888">
                  <v>January 1987</v>
                </pt>
                <pt idx="889">
                  <v>February 1987</v>
                </pt>
                <pt idx="890">
                  <v>March 1987</v>
                </pt>
                <pt idx="891">
                  <v>April 1987</v>
                </pt>
                <pt idx="892">
                  <v>May 1987</v>
                </pt>
                <pt idx="893">
                  <v>June 1987</v>
                </pt>
                <pt idx="894">
                  <v>July 1987</v>
                </pt>
                <pt idx="895">
                  <v>August 1987</v>
                </pt>
                <pt idx="896">
                  <v>September 1987</v>
                </pt>
                <pt idx="897">
                  <v>October 1987</v>
                </pt>
                <pt idx="898">
                  <v>November 1987</v>
                </pt>
                <pt idx="899">
                  <v>December 1987</v>
                </pt>
                <pt idx="900">
                  <v>January 1988</v>
                </pt>
                <pt idx="901">
                  <v>February 1988</v>
                </pt>
                <pt idx="902">
                  <v>March 1988</v>
                </pt>
                <pt idx="903">
                  <v>April 1988</v>
                </pt>
                <pt idx="904">
                  <v>May 1988</v>
                </pt>
                <pt idx="905">
                  <v>June 1988</v>
                </pt>
                <pt idx="906">
                  <v>July 1988</v>
                </pt>
                <pt idx="907">
                  <v>August 1988</v>
                </pt>
                <pt idx="908">
                  <v>September 1988</v>
                </pt>
                <pt idx="909">
                  <v>October 1988</v>
                </pt>
                <pt idx="910">
                  <v>November 1988</v>
                </pt>
                <pt idx="911">
                  <v>December 1988</v>
                </pt>
                <pt idx="912">
                  <v>January 1989</v>
                </pt>
                <pt idx="913">
                  <v>February 1989</v>
                </pt>
                <pt idx="914">
                  <v>March 1989</v>
                </pt>
                <pt idx="915">
                  <v>April 1989</v>
                </pt>
                <pt idx="916">
                  <v>May 1989</v>
                </pt>
                <pt idx="917">
                  <v>June 1989</v>
                </pt>
                <pt idx="918">
                  <v>July 1989</v>
                </pt>
                <pt idx="919">
                  <v>August 1989</v>
                </pt>
                <pt idx="920">
                  <v>September 1989</v>
                </pt>
                <pt idx="921">
                  <v>October 1989</v>
                </pt>
                <pt idx="922">
                  <v>November 1989</v>
                </pt>
                <pt idx="923">
                  <v>December 1989</v>
                </pt>
                <pt idx="924">
                  <v>January 1990</v>
                </pt>
                <pt idx="925">
                  <v>February 1990</v>
                </pt>
                <pt idx="926">
                  <v>March 1990</v>
                </pt>
                <pt idx="927">
                  <v>April 1990</v>
                </pt>
                <pt idx="928">
                  <v>May 1990</v>
                </pt>
                <pt idx="929">
                  <v>June 1990</v>
                </pt>
                <pt idx="930">
                  <v>July 1990</v>
                </pt>
                <pt idx="931">
                  <v>August 1990</v>
                </pt>
                <pt idx="932">
                  <v>September 1990</v>
                </pt>
                <pt idx="933">
                  <v>October 1990</v>
                </pt>
                <pt idx="934">
                  <v>November 1990</v>
                </pt>
                <pt idx="935">
                  <v>December 1990</v>
                </pt>
                <pt idx="936">
                  <v>January 1991</v>
                </pt>
                <pt idx="937">
                  <v>February 1991</v>
                </pt>
                <pt idx="938">
                  <v>March 1991</v>
                </pt>
                <pt idx="939">
                  <v>April 1991</v>
                </pt>
                <pt idx="940">
                  <v>May 1991</v>
                </pt>
                <pt idx="941">
                  <v>June 1991</v>
                </pt>
                <pt idx="942">
                  <v>July 1991</v>
                </pt>
                <pt idx="943">
                  <v>August 1991</v>
                </pt>
                <pt idx="944">
                  <v>September 1991</v>
                </pt>
                <pt idx="945">
                  <v>October 1991</v>
                </pt>
                <pt idx="946">
                  <v>November 1991</v>
                </pt>
                <pt idx="947">
                  <v>December 1991</v>
                </pt>
                <pt idx="948">
                  <v>January 1992</v>
                </pt>
                <pt idx="949">
                  <v>February 1992</v>
                </pt>
                <pt idx="950">
                  <v>March 1992</v>
                </pt>
                <pt idx="951">
                  <v>April 1992</v>
                </pt>
                <pt idx="952">
                  <v>May 1992</v>
                </pt>
                <pt idx="953">
                  <v>June 1992</v>
                </pt>
                <pt idx="954">
                  <v>July 1992</v>
                </pt>
                <pt idx="955">
                  <v>August 1992</v>
                </pt>
                <pt idx="956">
                  <v>September 1992</v>
                </pt>
                <pt idx="957">
                  <v>October 1992</v>
                </pt>
                <pt idx="958">
                  <v>November 1992</v>
                </pt>
                <pt idx="959">
                  <v>December 1992</v>
                </pt>
                <pt idx="960">
                  <v>January 1993</v>
                </pt>
                <pt idx="961">
                  <v>February 1993</v>
                </pt>
                <pt idx="962">
                  <v>March 1993</v>
                </pt>
                <pt idx="963">
                  <v>April 1993</v>
                </pt>
                <pt idx="964">
                  <v>May 1993</v>
                </pt>
                <pt idx="965">
                  <v>June 1993</v>
                </pt>
                <pt idx="966">
                  <v>July 1993</v>
                </pt>
                <pt idx="967">
                  <v>August 1993</v>
                </pt>
                <pt idx="968">
                  <v>September 1993</v>
                </pt>
                <pt idx="969">
                  <v>October 1993</v>
                </pt>
                <pt idx="970">
                  <v>November 1993</v>
                </pt>
                <pt idx="971">
                  <v>December 1993</v>
                </pt>
                <pt idx="972">
                  <v>January 1994</v>
                </pt>
                <pt idx="973">
                  <v>February 1994</v>
                </pt>
                <pt idx="974">
                  <v>March 1994</v>
                </pt>
                <pt idx="975">
                  <v>April 1994</v>
                </pt>
                <pt idx="976">
                  <v>May 1994</v>
                </pt>
                <pt idx="977">
                  <v>June 1994</v>
                </pt>
                <pt idx="978">
                  <v>July 1994</v>
                </pt>
                <pt idx="979">
                  <v>August 1994</v>
                </pt>
                <pt idx="980">
                  <v>September 1994</v>
                </pt>
                <pt idx="981">
                  <v>October 1994</v>
                </pt>
                <pt idx="982">
                  <v>November 1994</v>
                </pt>
                <pt idx="983">
                  <v>December 1994</v>
                </pt>
                <pt idx="984">
                  <v>January 1995</v>
                </pt>
                <pt idx="985">
                  <v>February 1995</v>
                </pt>
                <pt idx="986">
                  <v>March 1995</v>
                </pt>
                <pt idx="987">
                  <v>April 1995</v>
                </pt>
                <pt idx="988">
                  <v>May 1995</v>
                </pt>
                <pt idx="989">
                  <v>June 1995</v>
                </pt>
                <pt idx="990">
                  <v>July 1995</v>
                </pt>
                <pt idx="991">
                  <v>August 1995</v>
                </pt>
                <pt idx="992">
                  <v>September 1995</v>
                </pt>
                <pt idx="993">
                  <v>October 1995</v>
                </pt>
                <pt idx="994">
                  <v>November 1995</v>
                </pt>
                <pt idx="995">
                  <v>December 1995</v>
                </pt>
                <pt idx="996">
                  <v>January 1996</v>
                </pt>
                <pt idx="997">
                  <v>February 1996</v>
                </pt>
                <pt idx="998">
                  <v>March 1996</v>
                </pt>
                <pt idx="999">
                  <v>April 1996</v>
                </pt>
                <pt idx="1000">
                  <v>May 1996</v>
                </pt>
                <pt idx="1001">
                  <v>June 1996</v>
                </pt>
                <pt idx="1002">
                  <v>July 1996</v>
                </pt>
                <pt idx="1003">
                  <v>August 1996</v>
                </pt>
                <pt idx="1004">
                  <v>September 1996</v>
                </pt>
                <pt idx="1005">
                  <v>October 1996</v>
                </pt>
                <pt idx="1006">
                  <v>November 1996</v>
                </pt>
                <pt idx="1007">
                  <v>December 1996</v>
                </pt>
                <pt idx="1008">
                  <v>January 1997</v>
                </pt>
                <pt idx="1009">
                  <v>February 1997</v>
                </pt>
                <pt idx="1010">
                  <v>March 1997</v>
                </pt>
                <pt idx="1011">
                  <v>April 1997</v>
                </pt>
                <pt idx="1012">
                  <v>May 1997</v>
                </pt>
                <pt idx="1013">
                  <v>June 1997</v>
                </pt>
                <pt idx="1014">
                  <v>July 1997</v>
                </pt>
                <pt idx="1015">
                  <v>August 1997</v>
                </pt>
                <pt idx="1016">
                  <v>September 1997</v>
                </pt>
                <pt idx="1017">
                  <v>October 1997</v>
                </pt>
                <pt idx="1018">
                  <v>November 1997</v>
                </pt>
                <pt idx="1019">
                  <v>December 1997</v>
                </pt>
                <pt idx="1020">
                  <v>January 1998</v>
                </pt>
                <pt idx="1021">
                  <v>February 1998</v>
                </pt>
                <pt idx="1022">
                  <v>March 1998</v>
                </pt>
                <pt idx="1023">
                  <v>April 1998</v>
                </pt>
                <pt idx="1024">
                  <v>May 1998</v>
                </pt>
                <pt idx="1025">
                  <v>June 1998</v>
                </pt>
                <pt idx="1026">
                  <v>July 1998</v>
                </pt>
                <pt idx="1027">
                  <v>August 1998</v>
                </pt>
                <pt idx="1028">
                  <v>September 1998</v>
                </pt>
                <pt idx="1029">
                  <v>October 1998</v>
                </pt>
                <pt idx="1030">
                  <v>November 1998</v>
                </pt>
                <pt idx="1031">
                  <v>December 1998</v>
                </pt>
                <pt idx="1032">
                  <v>January 1999</v>
                </pt>
                <pt idx="1033">
                  <v>February 1999</v>
                </pt>
                <pt idx="1034">
                  <v>March 1999</v>
                </pt>
                <pt idx="1035">
                  <v>April 1999</v>
                </pt>
                <pt idx="1036">
                  <v>May 1999</v>
                </pt>
                <pt idx="1037">
                  <v>June 1999</v>
                </pt>
                <pt idx="1038">
                  <v>July 1999</v>
                </pt>
                <pt idx="1039">
                  <v>August 1999</v>
                </pt>
                <pt idx="1040">
                  <v>September 1999</v>
                </pt>
                <pt idx="1041">
                  <v>October 1999</v>
                </pt>
                <pt idx="1042">
                  <v>November 1999</v>
                </pt>
                <pt idx="1043">
                  <v>December 1999</v>
                </pt>
                <pt idx="1044">
                  <v>January 2000</v>
                </pt>
                <pt idx="1045">
                  <v>February 2000</v>
                </pt>
                <pt idx="1046">
                  <v>March 2000</v>
                </pt>
                <pt idx="1047">
                  <v>April 2000</v>
                </pt>
                <pt idx="1048">
                  <v>May 2000</v>
                </pt>
                <pt idx="1049">
                  <v>June 2000</v>
                </pt>
                <pt idx="1050">
                  <v>July 2000</v>
                </pt>
                <pt idx="1051">
                  <v>August 2000</v>
                </pt>
                <pt idx="1052">
                  <v>September 2000</v>
                </pt>
                <pt idx="1053">
                  <v>October 2000</v>
                </pt>
                <pt idx="1054">
                  <v>November 2000</v>
                </pt>
                <pt idx="1055">
                  <v>December 2000</v>
                </pt>
                <pt idx="1056">
                  <v>January 2001</v>
                </pt>
                <pt idx="1057">
                  <v>February 2001</v>
                </pt>
                <pt idx="1058">
                  <v>March 2001</v>
                </pt>
                <pt idx="1059">
                  <v>April 2001</v>
                </pt>
                <pt idx="1060">
                  <v>May 2001</v>
                </pt>
                <pt idx="1061">
                  <v>June 2001</v>
                </pt>
                <pt idx="1062">
                  <v>July 2001</v>
                </pt>
                <pt idx="1063">
                  <v>August 2001</v>
                </pt>
                <pt idx="1064">
                  <v>September 2001</v>
                </pt>
                <pt idx="1065">
                  <v>October 2001</v>
                </pt>
                <pt idx="1066">
                  <v>November 2001</v>
                </pt>
                <pt idx="1067">
                  <v>December 2001</v>
                </pt>
                <pt idx="1068">
                  <v>January 2002</v>
                </pt>
                <pt idx="1069">
                  <v>February 2002</v>
                </pt>
                <pt idx="1070">
                  <v>March 2002</v>
                </pt>
                <pt idx="1071">
                  <v>April 2002</v>
                </pt>
                <pt idx="1072">
                  <v>May 2002</v>
                </pt>
                <pt idx="1073">
                  <v>June 2002</v>
                </pt>
                <pt idx="1074">
                  <v>July 2002</v>
                </pt>
                <pt idx="1075">
                  <v>August 2002</v>
                </pt>
                <pt idx="1076">
                  <v>September 2002</v>
                </pt>
                <pt idx="1077">
                  <v>October 2002</v>
                </pt>
                <pt idx="1078">
                  <v>November 2002</v>
                </pt>
                <pt idx="1079">
                  <v>December 2002</v>
                </pt>
                <pt idx="1080">
                  <v>January 2003</v>
                </pt>
                <pt idx="1081">
                  <v>February 2003</v>
                </pt>
                <pt idx="1082">
                  <v>March 2003</v>
                </pt>
                <pt idx="1083">
                  <v>April 2003</v>
                </pt>
                <pt idx="1084">
                  <v>May 2003</v>
                </pt>
                <pt idx="1085">
                  <v>June 2003</v>
                </pt>
                <pt idx="1086">
                  <v>July 2003</v>
                </pt>
                <pt idx="1087">
                  <v>August 2003</v>
                </pt>
                <pt idx="1088">
                  <v>September 2003</v>
                </pt>
                <pt idx="1089">
                  <v>October 2003</v>
                </pt>
                <pt idx="1090">
                  <v>November 2003</v>
                </pt>
                <pt idx="1091">
                  <v>December 2003</v>
                </pt>
                <pt idx="1092">
                  <v>January 2004</v>
                </pt>
                <pt idx="1093">
                  <v>February 2004</v>
                </pt>
                <pt idx="1094">
                  <v>March 2004</v>
                </pt>
                <pt idx="1095">
                  <v>April 2004</v>
                </pt>
                <pt idx="1096">
                  <v>May 2004</v>
                </pt>
                <pt idx="1097">
                  <v>June 2004</v>
                </pt>
                <pt idx="1098">
                  <v>July 2004</v>
                </pt>
                <pt idx="1099">
                  <v>August 2004</v>
                </pt>
                <pt idx="1100">
                  <v>September 2004</v>
                </pt>
                <pt idx="1101">
                  <v>October 2004</v>
                </pt>
                <pt idx="1102">
                  <v>November 2004</v>
                </pt>
                <pt idx="1103">
                  <v>December 2004</v>
                </pt>
                <pt idx="1104">
                  <v>January 2005</v>
                </pt>
                <pt idx="1105">
                  <v>February 2005</v>
                </pt>
                <pt idx="1106">
                  <v>March 2005</v>
                </pt>
                <pt idx="1107">
                  <v>April 2005</v>
                </pt>
                <pt idx="1108">
                  <v>May 2005</v>
                </pt>
                <pt idx="1109">
                  <v>June 2005</v>
                </pt>
                <pt idx="1110">
                  <v>July 2005</v>
                </pt>
                <pt idx="1111">
                  <v>August 2005</v>
                </pt>
                <pt idx="1112">
                  <v>September 2005</v>
                </pt>
                <pt idx="1113">
                  <v>October 2005</v>
                </pt>
                <pt idx="1114">
                  <v>November 2005</v>
                </pt>
                <pt idx="1115">
                  <v>December 2005</v>
                </pt>
                <pt idx="1116">
                  <v>January 2006</v>
                </pt>
                <pt idx="1117">
                  <v>February 2006</v>
                </pt>
                <pt idx="1118">
                  <v>March 2006</v>
                </pt>
                <pt idx="1119">
                  <v>April 2006</v>
                </pt>
                <pt idx="1120">
                  <v>May 2006</v>
                </pt>
                <pt idx="1121">
                  <v>June 2006</v>
                </pt>
                <pt idx="1122">
                  <v>July 2006</v>
                </pt>
                <pt idx="1123">
                  <v>August 2006</v>
                </pt>
                <pt idx="1124">
                  <v>September 2006</v>
                </pt>
                <pt idx="1125">
                  <v>October 2006</v>
                </pt>
                <pt idx="1126">
                  <v>November 2006</v>
                </pt>
                <pt idx="1127">
                  <v>December 2006</v>
                </pt>
                <pt idx="1128">
                  <v>January 2007</v>
                </pt>
                <pt idx="1129">
                  <v>February 2007</v>
                </pt>
                <pt idx="1130">
                  <v>March 2007</v>
                </pt>
                <pt idx="1131">
                  <v>April 2007</v>
                </pt>
                <pt idx="1132">
                  <v>May 2007</v>
                </pt>
                <pt idx="1133">
                  <v>June 2007</v>
                </pt>
                <pt idx="1134">
                  <v>July 2007</v>
                </pt>
                <pt idx="1135">
                  <v>August 2007</v>
                </pt>
                <pt idx="1136">
                  <v>September 2007</v>
                </pt>
                <pt idx="1137">
                  <v>October 2007</v>
                </pt>
                <pt idx="1138">
                  <v>November 2007</v>
                </pt>
                <pt idx="1139">
                  <v>December 2007</v>
                </pt>
                <pt idx="1140">
                  <v>January 2008</v>
                </pt>
                <pt idx="1141">
                  <v>February 2008</v>
                </pt>
                <pt idx="1142">
                  <v>March 2008</v>
                </pt>
                <pt idx="1143">
                  <v>April 2008</v>
                </pt>
                <pt idx="1144">
                  <v>May 2008</v>
                </pt>
                <pt idx="1145">
                  <v>June 2008</v>
                </pt>
                <pt idx="1146">
                  <v>July 2008</v>
                </pt>
                <pt idx="1147">
                  <v>August 2008</v>
                </pt>
                <pt idx="1148">
                  <v>September 2008</v>
                </pt>
                <pt idx="1149">
                  <v>October 2008</v>
                </pt>
                <pt idx="1150">
                  <v>November 2008</v>
                </pt>
                <pt idx="1151">
                  <v>December 2008</v>
                </pt>
                <pt idx="1152">
                  <v>January 2009</v>
                </pt>
                <pt idx="1153">
                  <v>February 2009</v>
                </pt>
                <pt idx="1154">
                  <v>March 2009</v>
                </pt>
                <pt idx="1155">
                  <v>April 2009</v>
                </pt>
                <pt idx="1156">
                  <v>May 2009</v>
                </pt>
                <pt idx="1157">
                  <v>June 2009</v>
                </pt>
                <pt idx="1158">
                  <v>July 2009</v>
                </pt>
                <pt idx="1159">
                  <v>August 2009</v>
                </pt>
                <pt idx="1160">
                  <v>September 2009</v>
                </pt>
                <pt idx="1161">
                  <v>October 2009</v>
                </pt>
                <pt idx="1162">
                  <v>November 2009</v>
                </pt>
                <pt idx="1163">
                  <v>December 2009</v>
                </pt>
                <pt idx="1164">
                  <v>January 2010</v>
                </pt>
                <pt idx="1165">
                  <v>February 2010</v>
                </pt>
                <pt idx="1166">
                  <v>March 2010</v>
                </pt>
                <pt idx="1167">
                  <v>April 2010</v>
                </pt>
                <pt idx="1168">
                  <v>May 2010</v>
                </pt>
                <pt idx="1169">
                  <v>June 2010</v>
                </pt>
                <pt idx="1170">
                  <v>July 2010</v>
                </pt>
                <pt idx="1171">
                  <v>August 2010</v>
                </pt>
                <pt idx="1172">
                  <v>September 2010</v>
                </pt>
                <pt idx="1173">
                  <v>October 2010</v>
                </pt>
                <pt idx="1174">
                  <v>November 2010</v>
                </pt>
                <pt idx="1175">
                  <v>December 2010</v>
                </pt>
                <pt idx="1176">
                  <v>January 2011</v>
                </pt>
                <pt idx="1177">
                  <v>February 2011</v>
                </pt>
                <pt idx="1178">
                  <v>March 2011</v>
                </pt>
                <pt idx="1179">
                  <v>April 2011</v>
                </pt>
                <pt idx="1180">
                  <v>May 2011</v>
                </pt>
                <pt idx="1181">
                  <v>June 2011</v>
                </pt>
                <pt idx="1182">
                  <v>July 2011</v>
                </pt>
                <pt idx="1183">
                  <v>August 2011</v>
                </pt>
                <pt idx="1184">
                  <v>September 2011</v>
                </pt>
                <pt idx="1185">
                  <v>October 2011</v>
                </pt>
                <pt idx="1186">
                  <v>November 2011</v>
                </pt>
                <pt idx="1187">
                  <v>December 2011</v>
                </pt>
                <pt idx="1188">
                  <v>January 2012</v>
                </pt>
                <pt idx="1189">
                  <v>February 2012</v>
                </pt>
                <pt idx="1190">
                  <v>March 2012</v>
                </pt>
                <pt idx="1191">
                  <v>April 2012</v>
                </pt>
                <pt idx="1192">
                  <v>May 2012</v>
                </pt>
                <pt idx="1193">
                  <v>June 2012</v>
                </pt>
                <pt idx="1194">
                  <v>July 2012</v>
                </pt>
                <pt idx="1195">
                  <v>August 2012</v>
                </pt>
                <pt idx="1196">
                  <v>September 2012</v>
                </pt>
                <pt idx="1197">
                  <v>October 2012</v>
                </pt>
                <pt idx="1198">
                  <v>November 2012</v>
                </pt>
                <pt idx="1199">
                  <v>December 2012</v>
                </pt>
                <pt idx="1200">
                  <v>January 2013</v>
                </pt>
                <pt idx="1201">
                  <v>February 2013</v>
                </pt>
                <pt idx="1202">
                  <v>March 2013</v>
                </pt>
                <pt idx="1203">
                  <v>April 2013</v>
                </pt>
                <pt idx="1204">
                  <v>May 2013</v>
                </pt>
                <pt idx="1205">
                  <v>June 2013</v>
                </pt>
                <pt idx="1206">
                  <v>July 2013</v>
                </pt>
                <pt idx="1207">
                  <v>August 2013</v>
                </pt>
                <pt idx="1208">
                  <v>September 2013</v>
                </pt>
                <pt idx="1209">
                  <v>October 2013</v>
                </pt>
                <pt idx="1210">
                  <v>November 2013</v>
                </pt>
                <pt idx="1211">
                  <v>December 2013</v>
                </pt>
                <pt idx="1212">
                  <v>January 2014</v>
                </pt>
                <pt idx="1213">
                  <v>February 2014</v>
                </pt>
                <pt idx="1214">
                  <v>March 2014</v>
                </pt>
                <pt idx="1215">
                  <v>April 2014</v>
                </pt>
                <pt idx="1216">
                  <v>May 2014</v>
                </pt>
                <pt idx="1217">
                  <v>June 2014</v>
                </pt>
                <pt idx="1218">
                  <v>July 2014</v>
                </pt>
                <pt idx="1219">
                  <v>August 2014</v>
                </pt>
                <pt idx="1220">
                  <v>September 2014</v>
                </pt>
                <pt idx="1221">
                  <v>October 2014</v>
                </pt>
                <pt idx="1222">
                  <v>November 2014</v>
                </pt>
                <pt idx="1223">
                  <v>December 2014</v>
                </pt>
                <pt idx="1224">
                  <v>January 2015</v>
                </pt>
                <pt idx="1225">
                  <v>February 2015</v>
                </pt>
                <pt idx="1226">
                  <v>March 2015</v>
                </pt>
                <pt idx="1227">
                  <v>April 2015</v>
                </pt>
                <pt idx="1228">
                  <v>May 2015</v>
                </pt>
                <pt idx="1229">
                  <v>June 2015</v>
                </pt>
                <pt idx="1230">
                  <v>July 2015</v>
                </pt>
                <pt idx="1231">
                  <v>August 2015</v>
                </pt>
                <pt idx="1232">
                  <v>September 2015</v>
                </pt>
                <pt idx="1233">
                  <v>October 2015</v>
                </pt>
                <pt idx="1234">
                  <v>November 2015</v>
                </pt>
                <pt idx="1235">
                  <v>December 2015</v>
                </pt>
                <pt idx="1236">
                  <v>January 2016</v>
                </pt>
                <pt idx="1237">
                  <v>February 2016</v>
                </pt>
                <pt idx="1238">
                  <v>March 2016</v>
                </pt>
                <pt idx="1239">
                  <v>April 2016</v>
                </pt>
                <pt idx="1240">
                  <v>May 2016</v>
                </pt>
                <pt idx="1241">
                  <v>June 2016</v>
                </pt>
                <pt idx="1242">
                  <v>July 2016</v>
                </pt>
                <pt idx="1243">
                  <v>August 2016</v>
                </pt>
                <pt idx="1244">
                  <v>September 2016</v>
                </pt>
                <pt idx="1245">
                  <v>October 2016</v>
                </pt>
                <pt idx="1246">
                  <v>November 2016</v>
                </pt>
                <pt idx="1247">
                  <v>December 2016</v>
                </pt>
                <pt idx="1248">
                  <v>January 2017</v>
                </pt>
                <pt idx="1249">
                  <v>February 2017</v>
                </pt>
                <pt idx="1250">
                  <v>March 2017</v>
                </pt>
                <pt idx="1251">
                  <v>April 2017</v>
                </pt>
                <pt idx="1252">
                  <v>May 2017</v>
                </pt>
                <pt idx="1253">
                  <v>June 2017</v>
                </pt>
                <pt idx="1254">
                  <v>July 2017</v>
                </pt>
                <pt idx="1255">
                  <v>August 2017</v>
                </pt>
                <pt idx="1256">
                  <v>September 2017</v>
                </pt>
                <pt idx="1257">
                  <v>October 2017</v>
                </pt>
                <pt idx="1258">
                  <v>November 2017</v>
                </pt>
                <pt idx="1259">
                  <v>December 2017</v>
                </pt>
                <pt idx="1260">
                  <v>January 2018</v>
                </pt>
                <pt idx="1261">
                  <v>February 2018</v>
                </pt>
                <pt idx="1262">
                  <v>March 2018</v>
                </pt>
                <pt idx="1263">
                  <v>April 2018</v>
                </pt>
                <pt idx="1264">
                  <v>May 2018</v>
                </pt>
                <pt idx="1265">
                  <v>June 2018</v>
                </pt>
                <pt idx="1266">
                  <v>July 2018</v>
                </pt>
                <pt idx="1267">
                  <v>August 2018</v>
                </pt>
                <pt idx="1268">
                  <v>September 2018</v>
                </pt>
                <pt idx="1269">
                  <v>October 2018</v>
                </pt>
                <pt idx="1270">
                  <v>November 2018</v>
                </pt>
                <pt idx="1271">
                  <v>December 2018</v>
                </pt>
                <pt idx="1272">
                  <v>January 2019</v>
                </pt>
                <pt idx="1273">
                  <v>February 2019</v>
                </pt>
                <pt idx="1274">
                  <v>March 2019</v>
                </pt>
                <pt idx="1275">
                  <v>April 2019</v>
                </pt>
                <pt idx="1276">
                  <v>May 2019</v>
                </pt>
                <pt idx="1277">
                  <v>June 2019</v>
                </pt>
                <pt idx="1278">
                  <v>July 2019</v>
                </pt>
                <pt idx="1279">
                  <v>August 2019</v>
                </pt>
                <pt idx="1280">
                  <v>September 2019</v>
                </pt>
                <pt idx="1281">
                  <v>October 2019</v>
                </pt>
                <pt idx="1282">
                  <v>November 2019</v>
                </pt>
                <pt idx="1283">
                  <v>December 2019</v>
                </pt>
                <pt idx="1284">
                  <v>January 2020</v>
                </pt>
                <pt idx="1285">
                  <v>February 2020</v>
                </pt>
                <pt idx="1286">
                  <v>March 2020</v>
                </pt>
                <pt idx="1287">
                  <v>April 2020</v>
                </pt>
                <pt idx="1288">
                  <v>May 2020</v>
                </pt>
                <pt idx="1289">
                  <v>June 2020</v>
                </pt>
                <pt idx="1290">
                  <v>July 2020</v>
                </pt>
                <pt idx="1291">
                  <v>August 2020</v>
                </pt>
                <pt idx="1292">
                  <v>September 2020</v>
                </pt>
                <pt idx="1293">
                  <v>October 2020</v>
                </pt>
                <pt idx="1294">
                  <v>November 2020</v>
                </pt>
                <pt idx="1295">
                  <v>December 2020</v>
                </pt>
                <pt idx="1296">
                  <v>January 2021</v>
                </pt>
                <pt idx="1297">
                  <v>February 2021</v>
                </pt>
                <pt idx="1298">
                  <v>March 2021</v>
                </pt>
                <pt idx="1299">
                  <v>April 2021</v>
                </pt>
                <pt idx="1300">
                  <v>May 2021</v>
                </pt>
                <pt idx="1301">
                  <v>June 2021</v>
                </pt>
                <pt idx="1302">
                  <v>July 2021</v>
                </pt>
                <pt idx="1303">
                  <v>August 2021</v>
                </pt>
                <pt idx="1304">
                  <v>September 2021</v>
                </pt>
                <pt idx="1305">
                  <v>October 2021</v>
                </pt>
                <pt idx="1306">
                  <v>November 2021</v>
                </pt>
                <pt idx="1307">
                  <v>December 2021</v>
                </pt>
                <pt idx="1308">
                  <v>January 2022</v>
                </pt>
                <pt idx="1309">
                  <v>February 2022</v>
                </pt>
                <pt idx="1310">
                  <v>March 2023</v>
                </pt>
                <pt idx="1311">
                  <v>April 2023</v>
                </pt>
                <pt idx="1312">
                  <v>May 2023</v>
                </pt>
                <pt idx="1313">
                  <v>June 2022</v>
                </pt>
                <pt idx="1314">
                  <v>July 2022</v>
                </pt>
                <pt idx="1315">
                  <v>August 2022</v>
                </pt>
                <pt idx="1316">
                  <v>September 2022</v>
                </pt>
                <pt idx="1317">
                  <v>October 2022</v>
                </pt>
                <pt idx="1318">
                  <v>November 2022</v>
                </pt>
                <pt idx="1319">
                  <v>December 2022</v>
                </pt>
                <pt idx="1320">
                  <v>January 2023</v>
                </pt>
                <pt idx="1321">
                  <v>February 2023</v>
                </pt>
                <pt idx="1322">
                  <v>March 2023</v>
                </pt>
                <pt idx="1323">
                  <v>April 2023</v>
                </pt>
                <pt idx="1324">
                  <v>May 2023</v>
                </pt>
                <pt idx="1325">
                  <v>June 2023</v>
                </pt>
                <pt idx="1326">
                  <v>July 2023</v>
                </pt>
                <pt idx="1327">
                  <v>August 2023</v>
                </pt>
                <pt idx="1328">
                  <v>September 2023</v>
                </pt>
                <pt idx="1329">
                  <v>October 2023</v>
                </pt>
                <pt idx="1330">
                  <v>November 2023</v>
                </pt>
                <pt idx="1331">
                  <v>December 2023</v>
                </pt>
                <pt idx="1332">
                  <v>January 2024</v>
                </pt>
                <pt idx="1333">
                  <v>February 2024</v>
                </pt>
                <pt idx="1334">
                  <v>March 2024</v>
                </pt>
                <pt idx="1335">
                  <v>April 2024</v>
                </pt>
                <pt idx="1336">
                  <v>May 2024</v>
                </pt>
                <pt idx="1337">
                  <v>June 2024</v>
                </pt>
                <pt idx="1338">
                  <v>July 2024</v>
                </pt>
                <pt idx="1339">
                  <v>August 2024</v>
                </pt>
                <pt idx="1340">
                  <v>September 2024</v>
                </pt>
                <pt idx="1341">
                  <v>October 2024</v>
                </pt>
                <pt idx="1342">
                  <v>November 2024</v>
                </pt>
                <pt idx="1343">
                  <v>December 2024</v>
                </pt>
                <pt idx="1344">
                  <v>January 2025</v>
                </pt>
                <pt idx="1345">
                  <v>February 2025</v>
                </pt>
                <pt idx="1346">
                  <v>March 2025</v>
                </pt>
                <pt idx="1347">
                  <v>April 2025</v>
                </pt>
                <pt idx="1348">
                  <v>May 2025</v>
                </pt>
                <pt idx="1349">
                  <v>June 2025</v>
                </pt>
                <pt idx="1350">
                  <v>July 2025</v>
                </pt>
                <pt idx="1351">
                  <v>August 2025</v>
                </pt>
                <pt idx="1352">
                  <v>September 2025</v>
                </pt>
                <pt idx="1353">
                  <v>October 2025</v>
                </pt>
                <pt idx="1354">
                  <v>November 2025</v>
                </pt>
                <pt idx="1355">
                  <v>December 2025</v>
                </pt>
                <pt idx="1356">
                  <v>January 2026</v>
                </pt>
                <pt idx="1357">
                  <v>February 2026</v>
                </pt>
              </strCache>
            </strRef>
          </cat>
          <val>
            <numRef>
              <f>'CDN Data'!$N$4:$N$1700</f>
              <numCache>
                <formatCode>0.00%</formatCode>
                <ptCount val="1697"/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  <pt idx="152">
                  <v>0</v>
                </pt>
                <pt idx="153">
                  <v>0</v>
                </pt>
                <pt idx="154">
                  <v>0</v>
                </pt>
                <pt idx="155">
                  <v>0</v>
                </pt>
                <pt idx="156">
                  <v>0</v>
                </pt>
                <pt idx="157">
                  <v>0</v>
                </pt>
                <pt idx="158">
                  <v>0</v>
                </pt>
                <pt idx="159">
                  <v>0</v>
                </pt>
                <pt idx="160">
                  <v>0</v>
                </pt>
                <pt idx="161">
                  <v>0</v>
                </pt>
                <pt idx="162">
                  <v>0</v>
                </pt>
                <pt idx="163">
                  <v>0</v>
                </pt>
                <pt idx="164">
                  <v>0</v>
                </pt>
                <pt idx="165">
                  <v>0</v>
                </pt>
                <pt idx="166">
                  <v>0</v>
                </pt>
                <pt idx="167">
                  <v>0</v>
                </pt>
                <pt idx="168">
                  <v>0</v>
                </pt>
                <pt idx="169">
                  <v>0</v>
                </pt>
                <pt idx="170">
                  <v>0</v>
                </pt>
                <pt idx="171">
                  <v>0</v>
                </pt>
                <pt idx="172">
                  <v>0</v>
                </pt>
                <pt idx="173">
                  <v>0</v>
                </pt>
                <pt idx="174">
                  <v>0</v>
                </pt>
                <pt idx="175">
                  <v>0</v>
                </pt>
                <pt idx="176">
                  <v>0</v>
                </pt>
                <pt idx="177">
                  <v>0</v>
                </pt>
                <pt idx="178">
                  <v>0</v>
                </pt>
                <pt idx="179">
                  <v>0</v>
                </pt>
                <pt idx="180">
                  <v>0</v>
                </pt>
                <pt idx="181">
                  <v>0</v>
                </pt>
                <pt idx="182">
                  <v>0</v>
                </pt>
                <pt idx="183">
                  <v>0</v>
                </pt>
                <pt idx="184">
                  <v>0</v>
                </pt>
                <pt idx="185">
                  <v>0</v>
                </pt>
                <pt idx="186">
                  <v>0</v>
                </pt>
                <pt idx="187">
                  <v>0</v>
                </pt>
                <pt idx="188">
                  <v>0</v>
                </pt>
                <pt idx="189">
                  <v>0</v>
                </pt>
                <pt idx="190">
                  <v>0</v>
                </pt>
                <pt idx="191">
                  <v>0</v>
                </pt>
                <pt idx="192">
                  <v>0</v>
                </pt>
                <pt idx="193">
                  <v>0</v>
                </pt>
                <pt idx="194">
                  <v>0</v>
                </pt>
                <pt idx="195">
                  <v>0</v>
                </pt>
                <pt idx="196">
                  <v>0</v>
                </pt>
                <pt idx="197">
                  <v>0</v>
                </pt>
                <pt idx="198">
                  <v>0</v>
                </pt>
                <pt idx="199">
                  <v>0</v>
                </pt>
                <pt idx="200">
                  <v>0</v>
                </pt>
                <pt idx="201">
                  <v>0</v>
                </pt>
                <pt idx="202">
                  <v>0</v>
                </pt>
                <pt idx="203">
                  <v>0</v>
                </pt>
                <pt idx="204">
                  <v>0</v>
                </pt>
                <pt idx="205">
                  <v>0</v>
                </pt>
                <pt idx="206">
                  <v>0</v>
                </pt>
                <pt idx="207">
                  <v>0</v>
                </pt>
                <pt idx="208">
                  <v>0</v>
                </pt>
                <pt idx="209">
                  <v>0</v>
                </pt>
                <pt idx="210">
                  <v>0</v>
                </pt>
                <pt idx="211">
                  <v>0</v>
                </pt>
                <pt idx="212">
                  <v>0</v>
                </pt>
                <pt idx="213">
                  <v>0</v>
                </pt>
                <pt idx="214">
                  <v>0</v>
                </pt>
                <pt idx="215">
                  <v>0</v>
                </pt>
                <pt idx="216">
                  <v>0</v>
                </pt>
                <pt idx="217">
                  <v>0</v>
                </pt>
                <pt idx="218">
                  <v>0</v>
                </pt>
                <pt idx="219">
                  <v>0</v>
                </pt>
                <pt idx="220">
                  <v>0</v>
                </pt>
                <pt idx="221">
                  <v>0</v>
                </pt>
                <pt idx="222">
                  <v>0</v>
                </pt>
                <pt idx="223">
                  <v>0</v>
                </pt>
                <pt idx="224">
                  <v>0</v>
                </pt>
                <pt idx="225">
                  <v>0</v>
                </pt>
                <pt idx="226">
                  <v>0</v>
                </pt>
                <pt idx="227">
                  <v>0</v>
                </pt>
                <pt idx="228">
                  <v>0</v>
                </pt>
                <pt idx="229">
                  <v>0</v>
                </pt>
                <pt idx="230">
                  <v>0</v>
                </pt>
                <pt idx="231">
                  <v>0</v>
                </pt>
                <pt idx="232">
                  <v>0</v>
                </pt>
                <pt idx="233">
                  <v>0</v>
                </pt>
                <pt idx="234">
                  <v>0</v>
                </pt>
                <pt idx="235">
                  <v>0</v>
                </pt>
                <pt idx="236">
                  <v>0</v>
                </pt>
                <pt idx="237">
                  <v>0</v>
                </pt>
                <pt idx="238">
                  <v>0</v>
                </pt>
                <pt idx="239">
                  <v>0</v>
                </pt>
                <pt idx="240">
                  <v>0</v>
                </pt>
                <pt idx="241">
                  <v>0</v>
                </pt>
                <pt idx="242">
                  <v>0</v>
                </pt>
                <pt idx="243">
                  <v>0</v>
                </pt>
                <pt idx="244">
                  <v>0</v>
                </pt>
                <pt idx="245">
                  <v>0</v>
                </pt>
                <pt idx="246">
                  <v>0</v>
                </pt>
                <pt idx="247">
                  <v>0</v>
                </pt>
                <pt idx="248">
                  <v>0</v>
                </pt>
                <pt idx="249">
                  <v>0</v>
                </pt>
                <pt idx="250">
                  <v>0</v>
                </pt>
                <pt idx="251">
                  <v>0</v>
                </pt>
                <pt idx="252">
                  <v>0</v>
                </pt>
                <pt idx="253">
                  <v>0</v>
                </pt>
                <pt idx="254">
                  <v>0</v>
                </pt>
                <pt idx="255">
                  <v>0</v>
                </pt>
                <pt idx="256">
                  <v>0</v>
                </pt>
                <pt idx="257">
                  <v>0</v>
                </pt>
                <pt idx="258">
                  <v>0</v>
                </pt>
                <pt idx="259">
                  <v>0</v>
                </pt>
                <pt idx="260">
                  <v>0</v>
                </pt>
                <pt idx="261">
                  <v>0</v>
                </pt>
                <pt idx="262">
                  <v>0</v>
                </pt>
                <pt idx="263">
                  <v>0</v>
                </pt>
                <pt idx="264">
                  <v>0</v>
                </pt>
                <pt idx="265">
                  <v>0</v>
                </pt>
                <pt idx="266">
                  <v>0</v>
                </pt>
                <pt idx="267">
                  <v>0</v>
                </pt>
                <pt idx="268">
                  <v>0</v>
                </pt>
                <pt idx="269">
                  <v>0</v>
                </pt>
                <pt idx="270">
                  <v>0</v>
                </pt>
                <pt idx="271">
                  <v>0</v>
                </pt>
                <pt idx="272">
                  <v>0</v>
                </pt>
                <pt idx="273">
                  <v>0</v>
                </pt>
                <pt idx="274">
                  <v>0</v>
                </pt>
                <pt idx="275">
                  <v>0</v>
                </pt>
                <pt idx="276">
                  <v>0</v>
                </pt>
                <pt idx="277">
                  <v>0</v>
                </pt>
                <pt idx="278">
                  <v>0</v>
                </pt>
                <pt idx="279">
                  <v>0</v>
                </pt>
                <pt idx="280">
                  <v>0</v>
                </pt>
                <pt idx="281">
                  <v>0</v>
                </pt>
                <pt idx="282">
                  <v>0</v>
                </pt>
                <pt idx="283">
                  <v>0</v>
                </pt>
                <pt idx="284">
                  <v>0</v>
                </pt>
                <pt idx="285">
                  <v>0</v>
                </pt>
                <pt idx="286">
                  <v>0</v>
                </pt>
                <pt idx="287">
                  <v>0</v>
                </pt>
                <pt idx="288">
                  <v>0</v>
                </pt>
                <pt idx="289">
                  <v>0</v>
                </pt>
                <pt idx="290">
                  <v>0</v>
                </pt>
                <pt idx="291">
                  <v>0</v>
                </pt>
                <pt idx="292">
                  <v>0</v>
                </pt>
                <pt idx="293">
                  <v>0</v>
                </pt>
                <pt idx="294">
                  <v>0</v>
                </pt>
                <pt idx="295">
                  <v>0</v>
                </pt>
                <pt idx="296">
                  <v>0</v>
                </pt>
                <pt idx="297">
                  <v>0</v>
                </pt>
                <pt idx="298">
                  <v>0</v>
                </pt>
                <pt idx="299">
                  <v>0</v>
                </pt>
                <pt idx="300">
                  <v>0</v>
                </pt>
                <pt idx="301">
                  <v>0</v>
                </pt>
                <pt idx="302">
                  <v>0</v>
                </pt>
                <pt idx="303">
                  <v>0</v>
                </pt>
                <pt idx="304">
                  <v>0</v>
                </pt>
                <pt idx="305">
                  <v>0</v>
                </pt>
                <pt idx="306">
                  <v>0</v>
                </pt>
                <pt idx="307">
                  <v>0</v>
                </pt>
                <pt idx="308">
                  <v>0</v>
                </pt>
                <pt idx="309">
                  <v>0</v>
                </pt>
                <pt idx="310">
                  <v>0</v>
                </pt>
                <pt idx="311">
                  <v>0</v>
                </pt>
                <pt idx="312">
                  <v>0</v>
                </pt>
                <pt idx="313">
                  <v>0</v>
                </pt>
                <pt idx="314">
                  <v>0</v>
                </pt>
                <pt idx="315">
                  <v>0</v>
                </pt>
                <pt idx="316">
                  <v>0</v>
                </pt>
                <pt idx="317">
                  <v>0</v>
                </pt>
                <pt idx="318">
                  <v>0</v>
                </pt>
                <pt idx="319">
                  <v>0</v>
                </pt>
                <pt idx="320">
                  <v>0</v>
                </pt>
                <pt idx="321">
                  <v>0</v>
                </pt>
                <pt idx="322">
                  <v>0</v>
                </pt>
                <pt idx="323">
                  <v>0</v>
                </pt>
                <pt idx="324">
                  <v>0</v>
                </pt>
                <pt idx="325">
                  <v>0</v>
                </pt>
                <pt idx="326">
                  <v>0</v>
                </pt>
                <pt idx="327">
                  <v>0</v>
                </pt>
                <pt idx="328">
                  <v>0</v>
                </pt>
                <pt idx="329">
                  <v>0</v>
                </pt>
                <pt idx="330">
                  <v>0</v>
                </pt>
                <pt idx="331">
                  <v>0</v>
                </pt>
                <pt idx="332">
                  <v>0</v>
                </pt>
                <pt idx="333">
                  <v>0</v>
                </pt>
                <pt idx="334">
                  <v>0</v>
                </pt>
                <pt idx="335">
                  <v>0</v>
                </pt>
                <pt idx="336">
                  <v>0</v>
                </pt>
                <pt idx="337">
                  <v>0</v>
                </pt>
                <pt idx="338">
                  <v>0</v>
                </pt>
                <pt idx="339">
                  <v>0</v>
                </pt>
                <pt idx="340">
                  <v>0</v>
                </pt>
                <pt idx="341">
                  <v>0</v>
                </pt>
                <pt idx="342">
                  <v>0</v>
                </pt>
                <pt idx="343">
                  <v>0</v>
                </pt>
                <pt idx="344">
                  <v>0</v>
                </pt>
                <pt idx="345">
                  <v>0</v>
                </pt>
                <pt idx="346">
                  <v>0</v>
                </pt>
                <pt idx="347">
                  <v>0</v>
                </pt>
                <pt idx="348">
                  <v>0</v>
                </pt>
                <pt idx="349">
                  <v>0</v>
                </pt>
                <pt idx="350">
                  <v>0</v>
                </pt>
                <pt idx="351">
                  <v>0</v>
                </pt>
                <pt idx="352">
                  <v>0</v>
                </pt>
                <pt idx="353">
                  <v>0</v>
                </pt>
                <pt idx="354">
                  <v>0</v>
                </pt>
                <pt idx="355">
                  <v>0</v>
                </pt>
                <pt idx="356">
                  <v>0</v>
                </pt>
                <pt idx="357">
                  <v>0</v>
                </pt>
                <pt idx="358">
                  <v>0</v>
                </pt>
                <pt idx="359">
                  <v>0</v>
                </pt>
                <pt idx="360">
                  <v>0</v>
                </pt>
                <pt idx="361">
                  <v>0</v>
                </pt>
                <pt idx="362">
                  <v>0</v>
                </pt>
                <pt idx="363">
                  <v>0</v>
                </pt>
                <pt idx="364">
                  <v>0</v>
                </pt>
                <pt idx="365">
                  <v>0</v>
                </pt>
                <pt idx="366">
                  <v>0</v>
                </pt>
                <pt idx="367">
                  <v>0</v>
                </pt>
                <pt idx="368">
                  <v>0</v>
                </pt>
                <pt idx="369">
                  <v>0</v>
                </pt>
                <pt idx="370">
                  <v>0</v>
                </pt>
                <pt idx="371">
                  <v>0</v>
                </pt>
                <pt idx="372">
                  <v>0</v>
                </pt>
                <pt idx="373">
                  <v>0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  <pt idx="378">
                  <v>0</v>
                </pt>
                <pt idx="379">
                  <v>0</v>
                </pt>
                <pt idx="380">
                  <v>0</v>
                </pt>
                <pt idx="381">
                  <v>0</v>
                </pt>
                <pt idx="382">
                  <v>0</v>
                </pt>
                <pt idx="383">
                  <v>0</v>
                </pt>
                <pt idx="384">
                  <v>0</v>
                </pt>
                <pt idx="385">
                  <v>0</v>
                </pt>
                <pt idx="386">
                  <v>0</v>
                </pt>
                <pt idx="387">
                  <v>0</v>
                </pt>
                <pt idx="388">
                  <v>0</v>
                </pt>
                <pt idx="389">
                  <v>0</v>
                </pt>
                <pt idx="390">
                  <v>0</v>
                </pt>
                <pt idx="391">
                  <v>0</v>
                </pt>
                <pt idx="392">
                  <v>0</v>
                </pt>
                <pt idx="393">
                  <v>0</v>
                </pt>
                <pt idx="394">
                  <v>0</v>
                </pt>
                <pt idx="395">
                  <v>0</v>
                </pt>
                <pt idx="396">
                  <v>0</v>
                </pt>
                <pt idx="397">
                  <v>0</v>
                </pt>
                <pt idx="398">
                  <v>0</v>
                </pt>
                <pt idx="399">
                  <v>0</v>
                </pt>
                <pt idx="400">
                  <v>0</v>
                </pt>
                <pt idx="401">
                  <v>0</v>
                </pt>
                <pt idx="402">
                  <v>0</v>
                </pt>
                <pt idx="403">
                  <v>0</v>
                </pt>
                <pt idx="404">
                  <v>0</v>
                </pt>
                <pt idx="405">
                  <v>0</v>
                </pt>
                <pt idx="406">
                  <v>0</v>
                </pt>
                <pt idx="407">
                  <v>0</v>
                </pt>
                <pt idx="408">
                  <v>0</v>
                </pt>
                <pt idx="409">
                  <v>0</v>
                </pt>
                <pt idx="410">
                  <v>0</v>
                </pt>
                <pt idx="411">
                  <v>0</v>
                </pt>
                <pt idx="412">
                  <v>0</v>
                </pt>
                <pt idx="413">
                  <v>0</v>
                </pt>
                <pt idx="414">
                  <v>0</v>
                </pt>
                <pt idx="415">
                  <v>0</v>
                </pt>
                <pt idx="416">
                  <v>0</v>
                </pt>
                <pt idx="417">
                  <v>0</v>
                </pt>
                <pt idx="418">
                  <v>0</v>
                </pt>
                <pt idx="419">
                  <v>0</v>
                </pt>
                <pt idx="420">
                  <v>0</v>
                </pt>
                <pt idx="421">
                  <v>0</v>
                </pt>
                <pt idx="422">
                  <v>0</v>
                </pt>
                <pt idx="423">
                  <v>0</v>
                </pt>
                <pt idx="424">
                  <v>0</v>
                </pt>
                <pt idx="425">
                  <v>0</v>
                </pt>
                <pt idx="426">
                  <v>0</v>
                </pt>
                <pt idx="427">
                  <v>0</v>
                </pt>
                <pt idx="428">
                  <v>0</v>
                </pt>
                <pt idx="429">
                  <v>0</v>
                </pt>
                <pt idx="430">
                  <v>0</v>
                </pt>
                <pt idx="431">
                  <v>0</v>
                </pt>
                <pt idx="432">
                  <v>0</v>
                </pt>
                <pt idx="433">
                  <v>0</v>
                </pt>
                <pt idx="434">
                  <v>0</v>
                </pt>
                <pt idx="435">
                  <v>0</v>
                </pt>
                <pt idx="436">
                  <v>0</v>
                </pt>
                <pt idx="437">
                  <v>0</v>
                </pt>
                <pt idx="438">
                  <v>0</v>
                </pt>
                <pt idx="439">
                  <v>0</v>
                </pt>
                <pt idx="440">
                  <v>0</v>
                </pt>
                <pt idx="441">
                  <v>0</v>
                </pt>
                <pt idx="442">
                  <v>0</v>
                </pt>
                <pt idx="443">
                  <v>0</v>
                </pt>
                <pt idx="444">
                  <v>0</v>
                </pt>
                <pt idx="445">
                  <v>0</v>
                </pt>
                <pt idx="446">
                  <v>0</v>
                </pt>
                <pt idx="447">
                  <v>0</v>
                </pt>
                <pt idx="448">
                  <v>0</v>
                </pt>
                <pt idx="449">
                  <v>0</v>
                </pt>
                <pt idx="450">
                  <v>0</v>
                </pt>
                <pt idx="451">
                  <v>0</v>
                </pt>
                <pt idx="452">
                  <v>0</v>
                </pt>
                <pt idx="453">
                  <v>0</v>
                </pt>
                <pt idx="454">
                  <v>0</v>
                </pt>
                <pt idx="455">
                  <v>0</v>
                </pt>
                <pt idx="456">
                  <v>0</v>
                </pt>
                <pt idx="457">
                  <v>0</v>
                </pt>
                <pt idx="458">
                  <v>0</v>
                </pt>
                <pt idx="459">
                  <v>0</v>
                </pt>
                <pt idx="460">
                  <v>0</v>
                </pt>
                <pt idx="461">
                  <v>0</v>
                </pt>
                <pt idx="462">
                  <v>0</v>
                </pt>
                <pt idx="463">
                  <v>0</v>
                </pt>
                <pt idx="464">
                  <v>0</v>
                </pt>
                <pt idx="465">
                  <v>0</v>
                </pt>
                <pt idx="466">
                  <v>0</v>
                </pt>
                <pt idx="467">
                  <v>0</v>
                </pt>
                <pt idx="468">
                  <v>0</v>
                </pt>
                <pt idx="469">
                  <v>0</v>
                </pt>
                <pt idx="470">
                  <v>0</v>
                </pt>
                <pt idx="471">
                  <v>0</v>
                </pt>
                <pt idx="472">
                  <v>0</v>
                </pt>
                <pt idx="473">
                  <v>0</v>
                </pt>
                <pt idx="474">
                  <v>0</v>
                </pt>
                <pt idx="475">
                  <v>0</v>
                </pt>
                <pt idx="476">
                  <v>0</v>
                </pt>
                <pt idx="477">
                  <v>0</v>
                </pt>
                <pt idx="478">
                  <v>0</v>
                </pt>
                <pt idx="479">
                  <v>0</v>
                </pt>
                <pt idx="480">
                  <v>0</v>
                </pt>
                <pt idx="481">
                  <v>0</v>
                </pt>
                <pt idx="482">
                  <v>0</v>
                </pt>
                <pt idx="483">
                  <v>0</v>
                </pt>
                <pt idx="484">
                  <v>0</v>
                </pt>
                <pt idx="485">
                  <v>0</v>
                </pt>
                <pt idx="486">
                  <v>0</v>
                </pt>
                <pt idx="487">
                  <v>0</v>
                </pt>
                <pt idx="488">
                  <v>0</v>
                </pt>
                <pt idx="489">
                  <v>0</v>
                </pt>
                <pt idx="490">
                  <v>0</v>
                </pt>
                <pt idx="491">
                  <v>0</v>
                </pt>
                <pt idx="492">
                  <v>0</v>
                </pt>
                <pt idx="493">
                  <v>0</v>
                </pt>
                <pt idx="494">
                  <v>0</v>
                </pt>
                <pt idx="495">
                  <v>0</v>
                </pt>
                <pt idx="496">
                  <v>0</v>
                </pt>
                <pt idx="497">
                  <v>0</v>
                </pt>
                <pt idx="498">
                  <v>0</v>
                </pt>
                <pt idx="499">
                  <v>0</v>
                </pt>
                <pt idx="500">
                  <v>0</v>
                </pt>
                <pt idx="501">
                  <v>0</v>
                </pt>
                <pt idx="502">
                  <v>0</v>
                </pt>
                <pt idx="503">
                  <v>0</v>
                </pt>
                <pt idx="504">
                  <v>0</v>
                </pt>
                <pt idx="505">
                  <v>0</v>
                </pt>
                <pt idx="506">
                  <v>0</v>
                </pt>
                <pt idx="507">
                  <v>0</v>
                </pt>
                <pt idx="508">
                  <v>0</v>
                </pt>
                <pt idx="509">
                  <v>0</v>
                </pt>
                <pt idx="510">
                  <v>0</v>
                </pt>
                <pt idx="511">
                  <v>0</v>
                </pt>
                <pt idx="512">
                  <v>0</v>
                </pt>
                <pt idx="513">
                  <v>0</v>
                </pt>
                <pt idx="514">
                  <v>0</v>
                </pt>
                <pt idx="515">
                  <v>0</v>
                </pt>
                <pt idx="516">
                  <v>0</v>
                </pt>
                <pt idx="517">
                  <v>0</v>
                </pt>
                <pt idx="518">
                  <v>0</v>
                </pt>
                <pt idx="519">
                  <v>0</v>
                </pt>
                <pt idx="520">
                  <v>0</v>
                </pt>
                <pt idx="521">
                  <v>0</v>
                </pt>
                <pt idx="522">
                  <v>0</v>
                </pt>
                <pt idx="523">
                  <v>0</v>
                </pt>
                <pt idx="524">
                  <v>0</v>
                </pt>
                <pt idx="525">
                  <v>0</v>
                </pt>
                <pt idx="526">
                  <v>0</v>
                </pt>
                <pt idx="527">
                  <v>0</v>
                </pt>
                <pt idx="528">
                  <v>0</v>
                </pt>
                <pt idx="529">
                  <v>0</v>
                </pt>
                <pt idx="530">
                  <v>0</v>
                </pt>
                <pt idx="531">
                  <v>0</v>
                </pt>
                <pt idx="532">
                  <v>0</v>
                </pt>
                <pt idx="533">
                  <v>0</v>
                </pt>
                <pt idx="534">
                  <v>0</v>
                </pt>
                <pt idx="535">
                  <v>0</v>
                </pt>
                <pt idx="536">
                  <v>0</v>
                </pt>
                <pt idx="537">
                  <v>0</v>
                </pt>
                <pt idx="538">
                  <v>0</v>
                </pt>
                <pt idx="539">
                  <v>0</v>
                </pt>
                <pt idx="540">
                  <v>0</v>
                </pt>
                <pt idx="541">
                  <v>0</v>
                </pt>
                <pt idx="542">
                  <v>0</v>
                </pt>
                <pt idx="543">
                  <v>0</v>
                </pt>
                <pt idx="544">
                  <v>0</v>
                </pt>
                <pt idx="545">
                  <v>0</v>
                </pt>
                <pt idx="546">
                  <v>0</v>
                </pt>
                <pt idx="547">
                  <v>0</v>
                </pt>
                <pt idx="548">
                  <v>0</v>
                </pt>
                <pt idx="549">
                  <v>0</v>
                </pt>
                <pt idx="550">
                  <v>0</v>
                </pt>
                <pt idx="551">
                  <v>0</v>
                </pt>
                <pt idx="552">
                  <v>0</v>
                </pt>
                <pt idx="553">
                  <v>0</v>
                </pt>
                <pt idx="554">
                  <v>0</v>
                </pt>
                <pt idx="555">
                  <v>0</v>
                </pt>
                <pt idx="556">
                  <v>0</v>
                </pt>
                <pt idx="557">
                  <v>0</v>
                </pt>
                <pt idx="558">
                  <v>0</v>
                </pt>
                <pt idx="559">
                  <v>0</v>
                </pt>
                <pt idx="560">
                  <v>0</v>
                </pt>
                <pt idx="561">
                  <v>0</v>
                </pt>
                <pt idx="562">
                  <v>0</v>
                </pt>
                <pt idx="563">
                  <v>0</v>
                </pt>
                <pt idx="564">
                  <v>0</v>
                </pt>
                <pt idx="565">
                  <v>0</v>
                </pt>
                <pt idx="566">
                  <v>0</v>
                </pt>
                <pt idx="567">
                  <v>0</v>
                </pt>
                <pt idx="568">
                  <v>0</v>
                </pt>
                <pt idx="569">
                  <v>0</v>
                </pt>
                <pt idx="570">
                  <v>0</v>
                </pt>
                <pt idx="571">
                  <v>0</v>
                </pt>
                <pt idx="572">
                  <v>0</v>
                </pt>
                <pt idx="573">
                  <v>0</v>
                </pt>
                <pt idx="574">
                  <v>0</v>
                </pt>
                <pt idx="575">
                  <v>0</v>
                </pt>
                <pt idx="576">
                  <v>0</v>
                </pt>
                <pt idx="577">
                  <v>0</v>
                </pt>
                <pt idx="578">
                  <v>0</v>
                </pt>
                <pt idx="579">
                  <v>0</v>
                </pt>
                <pt idx="580">
                  <v>0</v>
                </pt>
                <pt idx="581">
                  <v>0</v>
                </pt>
                <pt idx="582">
                  <v>0</v>
                </pt>
                <pt idx="583">
                  <v>0</v>
                </pt>
                <pt idx="584">
                  <v>0</v>
                </pt>
                <pt idx="585">
                  <v>0</v>
                </pt>
                <pt idx="586">
                  <v>0</v>
                </pt>
                <pt idx="587">
                  <v>0</v>
                </pt>
                <pt idx="588">
                  <v>0</v>
                </pt>
                <pt idx="589">
                  <v>0</v>
                </pt>
                <pt idx="590">
                  <v>0</v>
                </pt>
                <pt idx="591">
                  <v>0</v>
                </pt>
                <pt idx="592">
                  <v>0</v>
                </pt>
                <pt idx="593">
                  <v>0</v>
                </pt>
                <pt idx="594">
                  <v>0</v>
                </pt>
                <pt idx="595">
                  <v>0</v>
                </pt>
                <pt idx="596">
                  <v>0</v>
                </pt>
                <pt idx="597">
                  <v>0</v>
                </pt>
                <pt idx="598">
                  <v>0</v>
                </pt>
                <pt idx="599">
                  <v>0</v>
                </pt>
                <pt idx="600">
                  <v>0</v>
                </pt>
                <pt idx="601">
                  <v>0</v>
                </pt>
                <pt idx="602">
                  <v>0</v>
                </pt>
                <pt idx="603">
                  <v>0</v>
                </pt>
                <pt idx="604">
                  <v>0</v>
                </pt>
                <pt idx="605">
                  <v>0</v>
                </pt>
                <pt idx="606">
                  <v>0</v>
                </pt>
                <pt idx="607">
                  <v>0</v>
                </pt>
                <pt idx="608">
                  <v>0</v>
                </pt>
                <pt idx="609">
                  <v>0</v>
                </pt>
                <pt idx="610">
                  <v>0</v>
                </pt>
                <pt idx="611">
                  <v>0</v>
                </pt>
                <pt idx="612">
                  <v>0</v>
                </pt>
                <pt idx="613">
                  <v>0</v>
                </pt>
                <pt idx="614">
                  <v>0</v>
                </pt>
                <pt idx="615">
                  <v>0</v>
                </pt>
                <pt idx="616">
                  <v>0</v>
                </pt>
                <pt idx="617">
                  <v>0</v>
                </pt>
                <pt idx="618">
                  <v>0</v>
                </pt>
                <pt idx="619">
                  <v>0</v>
                </pt>
                <pt idx="620">
                  <v>0</v>
                </pt>
                <pt idx="621">
                  <v>0</v>
                </pt>
                <pt idx="622">
                  <v>0</v>
                </pt>
                <pt idx="623">
                  <v>0</v>
                </pt>
                <pt idx="624">
                  <v>0</v>
                </pt>
                <pt idx="625">
                  <v>0</v>
                </pt>
                <pt idx="626">
                  <v>0</v>
                </pt>
                <pt idx="627">
                  <v>0</v>
                </pt>
                <pt idx="628">
                  <v>0</v>
                </pt>
                <pt idx="629">
                  <v>0</v>
                </pt>
                <pt idx="630">
                  <v>0</v>
                </pt>
                <pt idx="631">
                  <v>0</v>
                </pt>
                <pt idx="632">
                  <v>0</v>
                </pt>
                <pt idx="633">
                  <v>0</v>
                </pt>
                <pt idx="634">
                  <v>0</v>
                </pt>
                <pt idx="635">
                  <v>0</v>
                </pt>
                <pt idx="636">
                  <v>0</v>
                </pt>
                <pt idx="637">
                  <v>0</v>
                </pt>
                <pt idx="638">
                  <v>0</v>
                </pt>
                <pt idx="639">
                  <v>0</v>
                </pt>
                <pt idx="640">
                  <v>0</v>
                </pt>
                <pt idx="641">
                  <v>0</v>
                </pt>
                <pt idx="642">
                  <v>0</v>
                </pt>
                <pt idx="643">
                  <v>0</v>
                </pt>
                <pt idx="644">
                  <v>0</v>
                </pt>
                <pt idx="645">
                  <v>0</v>
                </pt>
                <pt idx="646">
                  <v>0</v>
                </pt>
                <pt idx="647">
                  <v>0</v>
                </pt>
                <pt idx="648">
                  <v>0</v>
                </pt>
                <pt idx="649">
                  <v>0</v>
                </pt>
                <pt idx="650">
                  <v>0</v>
                </pt>
                <pt idx="651">
                  <v>0</v>
                </pt>
                <pt idx="652">
                  <v>0</v>
                </pt>
                <pt idx="653">
                  <v>0</v>
                </pt>
                <pt idx="654">
                  <v>0</v>
                </pt>
                <pt idx="655">
                  <v>0</v>
                </pt>
                <pt idx="656">
                  <v>0</v>
                </pt>
                <pt idx="657">
                  <v>0</v>
                </pt>
                <pt idx="658">
                  <v>0</v>
                </pt>
                <pt idx="659">
                  <v>0</v>
                </pt>
                <pt idx="660">
                  <v>0</v>
                </pt>
                <pt idx="661">
                  <v>0</v>
                </pt>
                <pt idx="662">
                  <v>0</v>
                </pt>
                <pt idx="663">
                  <v>0</v>
                </pt>
                <pt idx="664">
                  <v>0</v>
                </pt>
                <pt idx="665">
                  <v>0</v>
                </pt>
                <pt idx="666">
                  <v>0</v>
                </pt>
                <pt idx="667">
                  <v>0</v>
                </pt>
                <pt idx="668">
                  <v>0</v>
                </pt>
                <pt idx="669">
                  <v>0</v>
                </pt>
                <pt idx="670">
                  <v>0</v>
                </pt>
                <pt idx="671">
                  <v>0</v>
                </pt>
                <pt idx="672">
                  <v>0</v>
                </pt>
                <pt idx="673">
                  <v>0</v>
                </pt>
                <pt idx="674">
                  <v>0</v>
                </pt>
                <pt idx="675">
                  <v>0</v>
                </pt>
                <pt idx="676">
                  <v>0</v>
                </pt>
                <pt idx="677">
                  <v>0</v>
                </pt>
                <pt idx="678">
                  <v>0</v>
                </pt>
                <pt idx="679">
                  <v>0</v>
                </pt>
                <pt idx="680">
                  <v>0</v>
                </pt>
                <pt idx="681">
                  <v>0</v>
                </pt>
                <pt idx="682">
                  <v>0</v>
                </pt>
                <pt idx="683">
                  <v>0</v>
                </pt>
                <pt idx="684">
                  <v>0</v>
                </pt>
                <pt idx="685">
                  <v>0</v>
                </pt>
                <pt idx="686">
                  <v>0</v>
                </pt>
                <pt idx="687">
                  <v>0</v>
                </pt>
                <pt idx="688">
                  <v>0</v>
                </pt>
                <pt idx="689">
                  <v>0</v>
                </pt>
                <pt idx="690">
                  <v>0</v>
                </pt>
                <pt idx="691">
                  <v>0</v>
                </pt>
                <pt idx="692">
                  <v>0</v>
                </pt>
                <pt idx="693">
                  <v>0</v>
                </pt>
                <pt idx="694">
                  <v>0</v>
                </pt>
                <pt idx="695">
                  <v>0</v>
                </pt>
                <pt idx="696">
                  <v>0</v>
                </pt>
                <pt idx="697">
                  <v>0</v>
                </pt>
                <pt idx="698">
                  <v>0</v>
                </pt>
                <pt idx="699">
                  <v>0</v>
                </pt>
                <pt idx="700">
                  <v>0</v>
                </pt>
                <pt idx="701">
                  <v>0</v>
                </pt>
                <pt idx="702">
                  <v>0</v>
                </pt>
                <pt idx="703">
                  <v>0</v>
                </pt>
                <pt idx="704">
                  <v>0</v>
                </pt>
                <pt idx="705">
                  <v>0</v>
                </pt>
                <pt idx="706">
                  <v>0</v>
                </pt>
                <pt idx="707">
                  <v>0</v>
                </pt>
                <pt idx="708">
                  <v>0</v>
                </pt>
                <pt idx="709">
                  <v>0</v>
                </pt>
                <pt idx="710">
                  <v>0</v>
                </pt>
                <pt idx="711">
                  <v>0</v>
                </pt>
                <pt idx="712">
                  <v>0</v>
                </pt>
                <pt idx="713">
                  <v>0</v>
                </pt>
                <pt idx="714">
                  <v>0</v>
                </pt>
                <pt idx="715">
                  <v>0</v>
                </pt>
                <pt idx="716">
                  <v>0</v>
                </pt>
                <pt idx="717">
                  <v>0</v>
                </pt>
                <pt idx="718">
                  <v>0</v>
                </pt>
                <pt idx="719">
                  <v>0</v>
                </pt>
                <pt idx="720">
                  <v>0</v>
                </pt>
                <pt idx="721">
                  <v>0</v>
                </pt>
                <pt idx="722">
                  <v>0</v>
                </pt>
                <pt idx="723">
                  <v>0</v>
                </pt>
                <pt idx="724">
                  <v>0</v>
                </pt>
                <pt idx="725">
                  <v>0</v>
                </pt>
                <pt idx="726">
                  <v>0</v>
                </pt>
                <pt idx="727">
                  <v>0</v>
                </pt>
                <pt idx="728">
                  <v>0</v>
                </pt>
                <pt idx="729">
                  <v>0</v>
                </pt>
                <pt idx="730">
                  <v>0</v>
                </pt>
                <pt idx="731">
                  <v>0</v>
                </pt>
                <pt idx="732">
                  <v>0</v>
                </pt>
                <pt idx="733">
                  <v>0</v>
                </pt>
                <pt idx="734">
                  <v>0</v>
                </pt>
                <pt idx="735">
                  <v>0</v>
                </pt>
                <pt idx="736">
                  <v>0</v>
                </pt>
                <pt idx="737">
                  <v>0</v>
                </pt>
                <pt idx="738">
                  <v>0</v>
                </pt>
                <pt idx="739">
                  <v>0</v>
                </pt>
                <pt idx="740">
                  <v>0</v>
                </pt>
                <pt idx="741">
                  <v>0</v>
                </pt>
                <pt idx="742">
                  <v>0</v>
                </pt>
                <pt idx="743">
                  <v>0</v>
                </pt>
                <pt idx="744">
                  <v>0</v>
                </pt>
                <pt idx="745">
                  <v>0</v>
                </pt>
                <pt idx="746">
                  <v>0</v>
                </pt>
                <pt idx="747">
                  <v>0</v>
                </pt>
                <pt idx="748">
                  <v>0</v>
                </pt>
                <pt idx="749">
                  <v>0</v>
                </pt>
                <pt idx="750">
                  <v>0</v>
                </pt>
                <pt idx="751">
                  <v>0</v>
                </pt>
                <pt idx="752">
                  <v>0</v>
                </pt>
                <pt idx="753">
                  <v>0</v>
                </pt>
                <pt idx="754">
                  <v>0</v>
                </pt>
                <pt idx="755">
                  <v>0</v>
                </pt>
                <pt idx="756">
                  <v>0</v>
                </pt>
                <pt idx="757">
                  <v>0</v>
                </pt>
                <pt idx="758">
                  <v>0</v>
                </pt>
                <pt idx="759">
                  <v>0</v>
                </pt>
                <pt idx="760">
                  <v>0</v>
                </pt>
                <pt idx="761">
                  <v>0</v>
                </pt>
                <pt idx="762">
                  <v>0</v>
                </pt>
                <pt idx="763">
                  <v>0</v>
                </pt>
                <pt idx="764">
                  <v>0</v>
                </pt>
                <pt idx="765">
                  <v>0</v>
                </pt>
                <pt idx="766">
                  <v>0</v>
                </pt>
                <pt idx="767">
                  <v>0</v>
                </pt>
                <pt idx="768">
                  <v>0</v>
                </pt>
                <pt idx="769">
                  <v>0</v>
                </pt>
                <pt idx="770">
                  <v>0</v>
                </pt>
                <pt idx="771">
                  <v>0</v>
                </pt>
                <pt idx="772">
                  <v>0</v>
                </pt>
                <pt idx="773">
                  <v>0</v>
                </pt>
                <pt idx="774">
                  <v>0</v>
                </pt>
                <pt idx="775">
                  <v>0</v>
                </pt>
                <pt idx="776">
                  <v>0</v>
                </pt>
                <pt idx="777">
                  <v>0</v>
                </pt>
                <pt idx="778">
                  <v>0</v>
                </pt>
                <pt idx="779">
                  <v>0</v>
                </pt>
                <pt idx="780">
                  <v>0</v>
                </pt>
                <pt idx="781">
                  <v>0</v>
                </pt>
                <pt idx="782">
                  <v>0</v>
                </pt>
                <pt idx="783">
                  <v>0</v>
                </pt>
                <pt idx="784">
                  <v>0</v>
                </pt>
                <pt idx="785">
                  <v>0</v>
                </pt>
                <pt idx="786">
                  <v>0</v>
                </pt>
                <pt idx="787">
                  <v>0</v>
                </pt>
                <pt idx="788">
                  <v>0</v>
                </pt>
                <pt idx="789">
                  <v>0</v>
                </pt>
                <pt idx="790">
                  <v>0</v>
                </pt>
                <pt idx="791">
                  <v>0</v>
                </pt>
                <pt idx="792">
                  <v>0</v>
                </pt>
                <pt idx="793">
                  <v>0</v>
                </pt>
                <pt idx="794">
                  <v>0</v>
                </pt>
                <pt idx="795">
                  <v>0</v>
                </pt>
                <pt idx="796">
                  <v>0</v>
                </pt>
                <pt idx="797">
                  <v>0</v>
                </pt>
                <pt idx="798">
                  <v>0</v>
                </pt>
                <pt idx="799">
                  <v>0</v>
                </pt>
                <pt idx="800">
                  <v>0</v>
                </pt>
                <pt idx="801">
                  <v>0</v>
                </pt>
                <pt idx="802">
                  <v>0</v>
                </pt>
                <pt idx="803">
                  <v>0</v>
                </pt>
                <pt idx="804">
                  <v>0</v>
                </pt>
                <pt idx="805">
                  <v>0</v>
                </pt>
                <pt idx="806">
                  <v>0</v>
                </pt>
                <pt idx="807">
                  <v>0</v>
                </pt>
                <pt idx="808">
                  <v>0</v>
                </pt>
                <pt idx="809">
                  <v>0</v>
                </pt>
                <pt idx="810">
                  <v>0</v>
                </pt>
                <pt idx="811">
                  <v>0</v>
                </pt>
                <pt idx="812">
                  <v>0</v>
                </pt>
                <pt idx="813">
                  <v>0</v>
                </pt>
                <pt idx="814">
                  <v>0</v>
                </pt>
                <pt idx="815">
                  <v>0</v>
                </pt>
                <pt idx="816">
                  <v>0</v>
                </pt>
                <pt idx="817">
                  <v>0</v>
                </pt>
                <pt idx="818">
                  <v>0</v>
                </pt>
                <pt idx="819">
                  <v>0</v>
                </pt>
                <pt idx="820">
                  <v>0</v>
                </pt>
                <pt idx="821">
                  <v>0</v>
                </pt>
                <pt idx="822">
                  <v>0</v>
                </pt>
                <pt idx="823">
                  <v>0</v>
                </pt>
                <pt idx="824">
                  <v>0</v>
                </pt>
                <pt idx="825">
                  <v>0</v>
                </pt>
                <pt idx="826">
                  <v>0</v>
                </pt>
                <pt idx="827">
                  <v>0</v>
                </pt>
                <pt idx="828">
                  <v>0</v>
                </pt>
                <pt idx="829">
                  <v>0</v>
                </pt>
                <pt idx="830">
                  <v>0</v>
                </pt>
                <pt idx="831">
                  <v>0</v>
                </pt>
                <pt idx="832">
                  <v>0</v>
                </pt>
                <pt idx="833">
                  <v>0</v>
                </pt>
                <pt idx="834">
                  <v>0</v>
                </pt>
                <pt idx="835">
                  <v>0</v>
                </pt>
                <pt idx="836">
                  <v>0</v>
                </pt>
                <pt idx="837">
                  <v>0</v>
                </pt>
                <pt idx="838">
                  <v>0</v>
                </pt>
                <pt idx="839">
                  <v>0</v>
                </pt>
                <pt idx="840">
                  <v>0</v>
                </pt>
                <pt idx="841">
                  <v>0</v>
                </pt>
                <pt idx="842">
                  <v>0</v>
                </pt>
                <pt idx="843">
                  <v>0</v>
                </pt>
                <pt idx="844">
                  <v>0</v>
                </pt>
                <pt idx="845">
                  <v>0</v>
                </pt>
                <pt idx="846">
                  <v>0</v>
                </pt>
                <pt idx="847">
                  <v>0</v>
                </pt>
                <pt idx="848">
                  <v>0</v>
                </pt>
                <pt idx="849">
                  <v>0</v>
                </pt>
                <pt idx="850">
                  <v>0</v>
                </pt>
                <pt idx="851">
                  <v>0</v>
                </pt>
                <pt idx="852">
                  <v>0</v>
                </pt>
                <pt idx="853">
                  <v>0</v>
                </pt>
                <pt idx="854">
                  <v>0</v>
                </pt>
                <pt idx="855">
                  <v>0</v>
                </pt>
                <pt idx="856">
                  <v>0</v>
                </pt>
                <pt idx="857">
                  <v>0</v>
                </pt>
                <pt idx="858">
                  <v>0</v>
                </pt>
                <pt idx="859">
                  <v>0</v>
                </pt>
                <pt idx="860">
                  <v>0</v>
                </pt>
                <pt idx="861">
                  <v>0</v>
                </pt>
                <pt idx="862">
                  <v>0</v>
                </pt>
                <pt idx="863">
                  <v>0</v>
                </pt>
                <pt idx="864">
                  <v>0</v>
                </pt>
                <pt idx="865">
                  <v>0</v>
                </pt>
                <pt idx="866">
                  <v>0</v>
                </pt>
                <pt idx="867">
                  <v>0</v>
                </pt>
                <pt idx="868">
                  <v>0</v>
                </pt>
                <pt idx="869">
                  <v>0</v>
                </pt>
                <pt idx="870">
                  <v>0</v>
                </pt>
                <pt idx="871">
                  <v>0</v>
                </pt>
                <pt idx="872">
                  <v>0</v>
                </pt>
                <pt idx="873">
                  <v>0</v>
                </pt>
                <pt idx="874">
                  <v>0</v>
                </pt>
                <pt idx="875">
                  <v>0</v>
                </pt>
                <pt idx="876">
                  <v>0</v>
                </pt>
                <pt idx="877">
                  <v>0</v>
                </pt>
                <pt idx="878">
                  <v>0</v>
                </pt>
                <pt idx="879">
                  <v>0</v>
                </pt>
                <pt idx="880">
                  <v>0</v>
                </pt>
                <pt idx="881">
                  <v>0</v>
                </pt>
                <pt idx="882">
                  <v>0</v>
                </pt>
                <pt idx="883">
                  <v>0</v>
                </pt>
                <pt idx="884">
                  <v>0</v>
                </pt>
                <pt idx="885">
                  <v>0</v>
                </pt>
                <pt idx="886">
                  <v>0</v>
                </pt>
                <pt idx="887">
                  <v>0</v>
                </pt>
                <pt idx="888">
                  <v>0</v>
                </pt>
                <pt idx="889">
                  <v>0</v>
                </pt>
                <pt idx="890">
                  <v>0</v>
                </pt>
                <pt idx="891">
                  <v>0</v>
                </pt>
                <pt idx="892">
                  <v>0</v>
                </pt>
                <pt idx="893">
                  <v>0</v>
                </pt>
                <pt idx="894">
                  <v>0</v>
                </pt>
                <pt idx="895">
                  <v>0</v>
                </pt>
                <pt idx="896">
                  <v>0</v>
                </pt>
                <pt idx="897">
                  <v>0</v>
                </pt>
                <pt idx="898">
                  <v>0</v>
                </pt>
                <pt idx="899">
                  <v>0</v>
                </pt>
                <pt idx="900">
                  <v>0</v>
                </pt>
                <pt idx="901">
                  <v>0</v>
                </pt>
                <pt idx="902">
                  <v>0</v>
                </pt>
                <pt idx="903">
                  <v>0</v>
                </pt>
                <pt idx="904">
                  <v>0</v>
                </pt>
                <pt idx="905">
                  <v>0</v>
                </pt>
                <pt idx="906">
                  <v>0</v>
                </pt>
                <pt idx="907">
                  <v>0</v>
                </pt>
                <pt idx="908">
                  <v>0</v>
                </pt>
                <pt idx="909">
                  <v>0</v>
                </pt>
                <pt idx="910">
                  <v>0</v>
                </pt>
                <pt idx="911">
                  <v>0</v>
                </pt>
                <pt idx="912">
                  <v>0</v>
                </pt>
                <pt idx="913">
                  <v>0</v>
                </pt>
                <pt idx="914">
                  <v>0</v>
                </pt>
                <pt idx="915">
                  <v>0</v>
                </pt>
                <pt idx="916">
                  <v>0</v>
                </pt>
                <pt idx="917">
                  <v>0</v>
                </pt>
                <pt idx="918">
                  <v>0</v>
                </pt>
                <pt idx="919">
                  <v>0</v>
                </pt>
                <pt idx="920">
                  <v>0</v>
                </pt>
                <pt idx="921">
                  <v>0</v>
                </pt>
                <pt idx="922">
                  <v>0</v>
                </pt>
                <pt idx="923">
                  <v>0</v>
                </pt>
                <pt idx="924">
                  <v>0</v>
                </pt>
                <pt idx="925">
                  <v>0</v>
                </pt>
                <pt idx="926">
                  <v>0</v>
                </pt>
                <pt idx="927">
                  <v>0</v>
                </pt>
                <pt idx="928">
                  <v>0</v>
                </pt>
                <pt idx="929">
                  <v>0</v>
                </pt>
                <pt idx="930">
                  <v>0</v>
                </pt>
                <pt idx="931">
                  <v>0</v>
                </pt>
                <pt idx="932">
                  <v>0</v>
                </pt>
                <pt idx="933">
                  <v>0</v>
                </pt>
                <pt idx="934">
                  <v>0</v>
                </pt>
                <pt idx="935">
                  <v>0</v>
                </pt>
                <pt idx="936">
                  <v>0</v>
                </pt>
                <pt idx="937">
                  <v>0</v>
                </pt>
                <pt idx="938">
                  <v>0</v>
                </pt>
                <pt idx="939">
                  <v>0</v>
                </pt>
                <pt idx="940">
                  <v>0</v>
                </pt>
                <pt idx="941">
                  <v>0</v>
                </pt>
                <pt idx="942">
                  <v>0</v>
                </pt>
                <pt idx="943">
                  <v>0</v>
                </pt>
                <pt idx="944">
                  <v>0</v>
                </pt>
                <pt idx="945">
                  <v>0</v>
                </pt>
                <pt idx="946">
                  <v>0</v>
                </pt>
                <pt idx="947">
                  <v>0</v>
                </pt>
                <pt idx="948">
                  <v>0</v>
                </pt>
                <pt idx="949">
                  <v>0.002375296912114022</v>
                </pt>
                <pt idx="950">
                  <v>0.004739336492890933</v>
                </pt>
                <pt idx="951">
                  <v>0.001179245283019048</v>
                </pt>
                <pt idx="952">
                  <v>0.003533568904593665</v>
                </pt>
                <pt idx="953">
                  <v>0.001173708920187755</v>
                </pt>
                <pt idx="954">
                  <v>0</v>
                </pt>
                <pt idx="955">
                  <v>0.001172332942555698</v>
                </pt>
                <pt idx="956">
                  <v>-0.001170960187353742</v>
                </pt>
                <pt idx="957">
                  <v>0.002344665885111397</v>
                </pt>
                <pt idx="958">
                  <v>0</v>
                </pt>
                <pt idx="959">
                  <v>0.002339181286549641</v>
                </pt>
                <pt idx="960">
                  <v>0.003500583430571691</v>
                </pt>
                <pt idx="961">
                  <v>0.003488372093023218</v>
                </pt>
                <pt idx="962">
                  <v>0.002317497103128563</v>
                </pt>
                <pt idx="963">
                  <v>0.001156069364161683</v>
                </pt>
                <pt idx="964">
                  <v>0</v>
                </pt>
                <pt idx="965">
                  <v>0</v>
                </pt>
                <pt idx="966">
                  <v>0.002309468822170979</v>
                </pt>
                <pt idx="967">
                  <v>0.001152073732719083</v>
                </pt>
                <pt idx="968">
                  <v>0.002301495972381939</v>
                </pt>
                <pt idx="969">
                  <v>0.001148105625717655</v>
                </pt>
                <pt idx="970">
                  <v>0.002293577981651307</v>
                </pt>
                <pt idx="971">
                  <v>0.00114416475972523</v>
                </pt>
                <pt idx="972">
                  <v>-0.001142857142857112</v>
                </pt>
                <pt idx="973">
                  <v>-0.009153318077803285</v>
                </pt>
                <pt idx="974">
                  <v>0</v>
                </pt>
                <pt idx="975">
                  <v>0</v>
                </pt>
                <pt idx="976">
                  <v>-0.001154734411085379</v>
                </pt>
                <pt idx="977">
                  <v>0.001156069364161683</v>
                </pt>
                <pt idx="978">
                  <v>0</v>
                </pt>
                <pt idx="979">
                  <v>0.001154734411085601</v>
                </pt>
                <pt idx="980">
                  <v>0.002306805074971274</v>
                </pt>
                <pt idx="981">
                  <v>0</v>
                </pt>
                <pt idx="982">
                  <v>0.003452243958573131</v>
                </pt>
                <pt idx="983">
                  <v>0.004587155963302614</v>
                </pt>
                <pt idx="984">
                  <v>0.002283105022831133</v>
                </pt>
                <pt idx="985">
                  <v>0.003416856492027387</v>
                </pt>
                <pt idx="986">
                  <v>0.002270147559591429</v>
                </pt>
                <pt idx="987">
                  <v>0.001132502831257209</v>
                </pt>
                <pt idx="988">
                  <v>0.003393665158371029</v>
                </pt>
                <pt idx="989">
                  <v>0.002254791431792524</v>
                </pt>
                <pt idx="990">
                  <v>0</v>
                </pt>
                <pt idx="991">
                  <v>0.002249718785151789</v>
                </pt>
                <pt idx="992">
                  <v>0.001122334455667895</v>
                </pt>
                <pt idx="993">
                  <v>0</v>
                </pt>
                <pt idx="994">
                  <v>0.001121076233183693</v>
                </pt>
                <pt idx="995">
                  <v>-0.001119820828667351</v>
                </pt>
                <pt idx="996">
                  <v>0.00224215246636783</v>
                </pt>
                <pt idx="997">
                  <v>0.001118568232662209</v>
                </pt>
                <pt idx="998">
                  <v>0.001117318435754022</v>
                </pt>
                <pt idx="999">
                  <v>0.002232142857142794</v>
                </pt>
                <pt idx="1000">
                  <v>0.00222717149220486</v>
                </pt>
                <pt idx="1001">
                  <v>0</v>
                </pt>
                <pt idx="1002">
                  <v>0.001111111111111063</v>
                </pt>
                <pt idx="1003">
                  <v>0.001109877913429536</v>
                </pt>
                <pt idx="1004">
                  <v>0.001108647450110745</v>
                </pt>
                <pt idx="1005">
                  <v>0</v>
                </pt>
                <pt idx="1006">
                  <v>0.004429678848283602</v>
                </pt>
                <pt idx="1007">
                  <v>0.002205071664829195</v>
                </pt>
                <pt idx="1008">
                  <v>0.001100110011001076</v>
                </pt>
                <pt idx="1009">
                  <v>0</v>
                </pt>
                <pt idx="1010">
                  <v>0.00219780219780219</v>
                </pt>
                <pt idx="1011">
                  <v>0.002192982456140413</v>
                </pt>
                <pt idx="1012">
                  <v>0</v>
                </pt>
                <pt idx="1013">
                  <v>0.004376367614879584</v>
                </pt>
                <pt idx="1014">
                  <v>-0.003267973856209139</v>
                </pt>
                <pt idx="1015">
                  <v>0.0010928961748633</v>
                </pt>
                <pt idx="1016">
                  <v>0.001091703056768756</v>
                </pt>
                <pt idx="1017">
                  <v>0.001090512540894206</v>
                </pt>
                <pt idx="1018">
                  <v>-0.001089324618736343</v>
                </pt>
                <pt idx="1019">
                  <v>0</v>
                </pt>
                <pt idx="1020">
                  <v>0.005452562704471031</v>
                </pt>
                <pt idx="1021">
                  <v>0.002169197396963085</v>
                </pt>
                <pt idx="1022">
                  <v>0</v>
                </pt>
                <pt idx="1023">
                  <v>0.001082251082251018</v>
                </pt>
                <pt idx="1024">
                  <v>0.00108108108108107</v>
                </pt>
                <pt idx="1025">
                  <v>0</v>
                </pt>
                <pt idx="1026">
                  <v>0.001079913606911509</v>
                </pt>
                <pt idx="1027">
                  <v>0.002157497303128419</v>
                </pt>
                <pt idx="1028">
                  <v>0</v>
                </pt>
                <pt idx="1029">
                  <v>0.001076426264800867</v>
                </pt>
                <pt idx="1030">
                  <v>0</v>
                </pt>
                <pt idx="1031">
                  <v>0</v>
                </pt>
                <pt idx="1032">
                  <v>0.002150537634408645</v>
                </pt>
                <pt idx="1033">
                  <v>0.001072961373390413</v>
                </pt>
                <pt idx="1034">
                  <v>0.002143622722400984</v>
                </pt>
                <pt idx="1035">
                  <v>0.003208556149732589</v>
                </pt>
                <pt idx="1036">
                  <v>0.001066098081023537</v>
                </pt>
                <pt idx="1037">
                  <v>0.001064962726304408</v>
                </pt>
                <pt idx="1038">
                  <v>0</v>
                </pt>
                <pt idx="1039">
                  <v>0.002127659574468144</v>
                </pt>
                <pt idx="1040">
                  <v>0.00424628450106157</v>
                </pt>
                <pt idx="1041">
                  <v>-0.001057082452431191</v>
                </pt>
                <pt idx="1042">
                  <v>0</v>
                </pt>
                <pt idx="1043">
                  <v>0.00105820105820098</v>
                </pt>
                <pt idx="1044">
                  <v>0</v>
                </pt>
                <pt idx="1045">
                  <v>0.002114164904862603</v>
                </pt>
                <pt idx="1046">
                  <v>0.002109704641350296</v>
                </pt>
                <pt idx="1047">
                  <v>0</v>
                </pt>
                <pt idx="1048">
                  <v>0.002105263157894832</v>
                </pt>
                <pt idx="1049">
                  <v>0.002100840336134446</v>
                </pt>
                <pt idx="1050">
                  <v>0.001048218029350068</v>
                </pt>
                <pt idx="1051">
                  <v>0.001047120418848024</v>
                </pt>
                <pt idx="1052">
                  <v>0.002092050209204999</v>
                </pt>
                <pt idx="1053">
                  <v>0.001043841336116902</v>
                </pt>
                <pt idx="1054">
                  <v>0.004171011470281538</v>
                </pt>
                <pt idx="1055">
                  <v>0.001038421599169448</v>
                </pt>
                <pt idx="1056">
                  <v>0.001037344398340245</v>
                </pt>
                <pt idx="1057">
                  <v>0.002072538860103723</v>
                </pt>
                <pt idx="1058">
                  <v>0</v>
                </pt>
                <pt idx="1059">
                  <v>0.003102378490175806</v>
                </pt>
                <pt idx="1060">
                  <v>0.001030927835051543</v>
                </pt>
                <pt idx="1061">
                  <v>0.002059732234809486</v>
                </pt>
                <pt idx="1062">
                  <v>0.00205549845837627</v>
                </pt>
                <pt idx="1063">
                  <v>0.002051282051282133</v>
                </pt>
                <pt idx="1064">
                  <v>0.002047082906857733</v>
                </pt>
                <pt idx="1065">
                  <v>0</v>
                </pt>
                <pt idx="1066">
                  <v>-0.00102145045965274</v>
                </pt>
                <pt idx="1067">
                  <v>0.002044989775051187</v>
                </pt>
                <pt idx="1068">
                  <v>0.001020408163265207</v>
                </pt>
                <pt idx="1069">
                  <v>0.003058103975535298</v>
                </pt>
                <pt idx="1070">
                  <v>0.00304878048780477</v>
                </pt>
                <pt idx="1071">
                  <v>0.005065856129685908</v>
                </pt>
                <pt idx="1072">
                  <v>0.003024193548387011</v>
                </pt>
                <pt idx="1073">
                  <v>0.004020100502512669</v>
                </pt>
                <pt idx="1074">
                  <v>0.005005005005005003</v>
                </pt>
                <pt idx="1075">
                  <v>0.002988047808764938</v>
                </pt>
                <pt idx="1076">
                  <v>0.001986097318768643</v>
                </pt>
                <pt idx="1077">
                  <v>0.001982160555004775</v>
                </pt>
                <pt idx="1078">
                  <v>0.002967359050445317</v>
                </pt>
                <pt idx="1079">
                  <v>0.002958579881656709</v>
                </pt>
                <pt idx="1080">
                  <v>0.002949852507374562</v>
                </pt>
                <pt idx="1081">
                  <v>0.001960784313725483</v>
                </pt>
                <pt idx="1082">
                  <v>0</v>
                </pt>
                <pt idx="1083">
                  <v>0</v>
                </pt>
                <pt idx="1084">
                  <v>0.001956947162426559</v>
                </pt>
                <pt idx="1085">
                  <v>-0.000976562500000111</v>
                </pt>
                <pt idx="1086">
                  <v>0</v>
                </pt>
                <pt idx="1087">
                  <v>0.001955034213098727</v>
                </pt>
                <pt idx="1088">
                  <v>0.002926829268292686</v>
                </pt>
                <pt idx="1089">
                  <v>0.00291828793774318</v>
                </pt>
                <pt idx="1090">
                  <v>0.0009699321047527132</v>
                </pt>
                <pt idx="1091">
                  <v>0</v>
                </pt>
                <pt idx="1092">
                  <v>0.001937984496124034</v>
                </pt>
                <pt idx="1093">
                  <v>-0.0009671179883946612</v>
                </pt>
                <pt idx="1094">
                  <v>0.0009680542110359625</v>
                </pt>
                <pt idx="1095">
                  <v>0.0019342359767891</v>
                </pt>
                <pt idx="1096">
                  <v>0.001930501930502038</v>
                </pt>
                <pt idx="1097">
                  <v>0</v>
                </pt>
                <pt idx="1098">
                  <v>0.0009633911368016612</v>
                </pt>
                <pt idx="1099">
                  <v>-0.0009624639076035724</v>
                </pt>
                <pt idx="1100">
                  <v>0.00289017341040454</v>
                </pt>
                <pt idx="1101">
                  <v>0.0009606147934679843</v>
                </pt>
                <pt idx="1102">
                  <v>0.001919385796545159</v>
                </pt>
                <pt idx="1103">
                  <v>0.001915708812260331</v>
                </pt>
                <pt idx="1104">
                  <v>0.0009560229445506607</v>
                </pt>
                <pt idx="1105">
                  <v>0.0009551098376312517</v>
                </pt>
                <pt idx="1106">
                  <v>0.000954198473282597</v>
                </pt>
                <pt idx="1107">
                  <v>-0.0009532888465205724</v>
                </pt>
                <pt idx="1108">
                  <v>0.001908396946564972</v>
                </pt>
                <pt idx="1109">
                  <v>0.001904761904761854</v>
                </pt>
                <pt idx="1110">
                  <v>0</v>
                </pt>
                <pt idx="1111">
                  <v>0.001901140684410718</v>
                </pt>
                <pt idx="1112">
                  <v>0.0009487666034155851</v>
                </pt>
                <pt idx="1113">
                  <v>0.0009478672985780978</v>
                </pt>
                <pt idx="1114">
                  <v>0.002840909090909172</v>
                </pt>
                <pt idx="1115">
                  <v>0.0009442870632672129</v>
                </pt>
                <pt idx="1116">
                  <v>0.001886792452830299</v>
                </pt>
                <pt idx="1117">
                  <v>0.0009416195856872811</v>
                </pt>
                <pt idx="1118">
                  <v>0.001881467544684989</v>
                </pt>
                <pt idx="1119">
                  <v>0.0009389671361501595</v>
                </pt>
                <pt idx="1120">
                  <v>0.001876172607879978</v>
                </pt>
                <pt idx="1121">
                  <v>-0.000936329588014928</v>
                </pt>
                <pt idx="1122">
                  <v>-0.0009372071227742307</v>
                </pt>
                <pt idx="1123">
                  <v>0.002814258911820078</v>
                </pt>
                <pt idx="1124">
                  <v>0.001870907390083998</v>
                </pt>
                <pt idx="1125">
                  <v>0.002801120448179484</v>
                </pt>
                <pt idx="1126">
                  <v>0.0009310986964616852</v>
                </pt>
                <pt idx="1127">
                  <v>0.0009302325581395099</v>
                </pt>
                <pt idx="1128">
                  <v>0.003717472118959231</v>
                </pt>
                <pt idx="1129">
                  <v>0.001851851851851771</v>
                </pt>
                <pt idx="1130">
                  <v>0.001848428835489857</v>
                </pt>
                <pt idx="1131">
                  <v>0.002767527675276771</v>
                </pt>
                <pt idx="1132">
                  <v>0.0009199632014718073</v>
                </pt>
                <pt idx="1133">
                  <v>0.0009191176470588758</v>
                </pt>
                <pt idx="1134">
                  <v>0.002754820936639035</v>
                </pt>
                <pt idx="1135">
                  <v>0.0009157509157509125</v>
                </pt>
                <pt idx="1136">
                  <v>0.00182982616651417</v>
                </pt>
                <pt idx="1137">
                  <v>-0.0009132420091323423</v>
                </pt>
                <pt idx="1138">
                  <v>0</v>
                </pt>
                <pt idx="1139">
                  <v>0.000914076782449591</v>
                </pt>
                <pt idx="1140">
                  <v>-0.0009132420091323423</v>
                </pt>
                <pt idx="1141">
                  <v>0.001828153564899404</v>
                </pt>
                <pt idx="1142">
                  <v>0.0009124087591241281</v>
                </pt>
                <pt idx="1143">
                  <v>0.001823154056517895</v>
                </pt>
                <pt idx="1144">
                  <v>0.0009099181073701779</v>
                </pt>
                <pt idx="1145">
                  <v>0.002727272727272689</v>
                </pt>
                <pt idx="1146">
                  <v>0.0009066183136900996</v>
                </pt>
                <pt idx="1147">
                  <v>0.001811594202898448</v>
                </pt>
                <pt idx="1148">
                  <v>0</v>
                </pt>
                <pt idx="1149">
                  <v>-0.001808318264014397</v>
                </pt>
                <pt idx="1150">
                  <v>0.005434782608695565</v>
                </pt>
                <pt idx="1151">
                  <v>0.0009009009009008917</v>
                </pt>
                <pt idx="1152">
                  <v>-0.003600360036003503</v>
                </pt>
                <pt idx="1153">
                  <v>0.002710027100270906</v>
                </pt>
                <pt idx="1154">
                  <v>0.0009009009009008917</v>
                </pt>
                <pt idx="1155">
                  <v>0.0009000900090010422</v>
                </pt>
                <pt idx="1156">
                  <v>0.001798561151079126</v>
                </pt>
                <pt idx="1157">
                  <v>0.001795332136445227</v>
                </pt>
                <pt idx="1158">
                  <v>0</v>
                </pt>
                <pt idx="1159">
                  <v>0</v>
                </pt>
                <pt idx="1160">
                  <v>0</v>
                </pt>
                <pt idx="1161">
                  <v>0.0008960573476703981</v>
                </pt>
                <pt idx="1162">
                  <v>0.001790510295434311</v>
                </pt>
                <pt idx="1163">
                  <v>0</v>
                </pt>
                <pt idx="1164">
                  <v>0.001787310098301909</v>
                </pt>
                <pt idx="1165">
                  <v>0.004460303300624524</v>
                </pt>
                <pt idx="1166">
                  <v>-0.004440497335701621</v>
                </pt>
                <pt idx="1167">
                  <v>0.003568242640499708</v>
                </pt>
                <pt idx="1168">
                  <v>0</v>
                </pt>
                <pt idx="1169">
                  <v>0.002666666666666595</v>
                </pt>
                <pt idx="1170">
                  <v>0.002659574468085069</v>
                </pt>
                <pt idx="1171">
                  <v>0</v>
                </pt>
                <pt idx="1172">
                  <v>0.0008841732979665284</v>
                </pt>
                <pt idx="1173">
                  <v>0.002650176678445249</v>
                </pt>
                <pt idx="1174">
                  <v>0.0008810572687223406</v>
                </pt>
                <pt idx="1175">
                  <v>0.001760563380281743</v>
                </pt>
                <pt idx="1176">
                  <v>0.0008787346221441616</v>
                </pt>
                <pt idx="1177">
                  <v>0</v>
                </pt>
                <pt idx="1178">
                  <v>0.002633889376646215</v>
                </pt>
                <pt idx="1179">
                  <v>0</v>
                </pt>
                <pt idx="1180">
                  <v>0.004378283712784592</v>
                </pt>
                <pt idx="1181">
                  <v>-0.003487358326068057</v>
                </pt>
                <pt idx="1182">
                  <v>0.001749781277340379</v>
                </pt>
                <pt idx="1183">
                  <v>0.002620087336244525</v>
                </pt>
                <pt idx="1184">
                  <v>0.00435540069686402</v>
                </pt>
                <pt idx="1185">
                  <v>0</v>
                </pt>
                <pt idx="1186">
                  <v>0.001734605377276655</v>
                </pt>
                <pt idx="1187">
                  <v>-0.0008658008658007921</v>
                </pt>
                <pt idx="1188">
                  <v>0.003466204506065829</v>
                </pt>
                <pt idx="1189">
                  <v>-0.0008635578583764403</v>
                </pt>
                <pt idx="1190">
                  <v>0.001728608470181525</v>
                </pt>
                <pt idx="1191">
                  <v>0.004314063848144922</v>
                </pt>
                <pt idx="1192">
                  <v>-0.00085910652920973</v>
                </pt>
                <pt idx="1193">
                  <v>-0.0008598452278589797</v>
                </pt>
                <pt idx="1194">
                  <v>-0.001721170395869165</v>
                </pt>
                <pt idx="1195">
                  <v>0.0008620689655172153</v>
                </pt>
                <pt idx="1196">
                  <v>0.0008613264427219658</v>
                </pt>
                <pt idx="1197">
                  <v>0.0008605851979346379</v>
                </pt>
                <pt idx="1198">
                  <v>0.001719690455717959</v>
                </pt>
                <pt idx="1199">
                  <v>0</v>
                </pt>
                <pt idx="1200">
                  <v>0</v>
                </pt>
                <pt idx="1201">
                  <v>0.004291845493562318</v>
                </pt>
                <pt idx="1202">
                  <v>0</v>
                </pt>
                <pt idx="1203">
                  <v>0</v>
                </pt>
                <pt idx="1204">
                  <v>0</v>
                </pt>
                <pt idx="1205">
                  <v>0.0008547008547008517</v>
                </pt>
                <pt idx="1206">
                  <v>0.000853970964987294</v>
                </pt>
                <pt idx="1207">
                  <v>0</v>
                </pt>
                <pt idx="1208">
                  <v>0.0008532423208189588</v>
                </pt>
                <pt idx="1209">
                  <v>0.0008525149190110604</v>
                </pt>
                <pt idx="1210">
                  <v>0.0008517887563883608</v>
                </pt>
                <pt idx="1211">
                  <v>0.002553191489361728</v>
                </pt>
                <pt idx="1212">
                  <v>0.001697792869270076</v>
                </pt>
                <pt idx="1213">
                  <v>0.002542372881355837</v>
                </pt>
                <pt idx="1214">
                  <v>0</v>
                </pt>
                <pt idx="1215">
                  <v>0.001690617075232437</v>
                </pt>
                <pt idx="1216">
                  <v>0.001687763713080104</v>
                </pt>
                <pt idx="1217">
                  <v>0.001684919966301601</v>
                </pt>
                <pt idx="1218">
                  <v>0.000841042893187538</v>
                </pt>
                <pt idx="1219">
                  <v>0.004201680672268893</v>
                </pt>
                <pt idx="1220">
                  <v>0</v>
                </pt>
                <pt idx="1221">
                  <v>0.002510460251045954</v>
                </pt>
                <pt idx="1222">
                  <v>0.0008347245409014992</v>
                </pt>
                <pt idx="1223">
                  <v>0.001668056713928223</v>
                </pt>
                <pt idx="1224">
                  <v>0.0008326394671107629</v>
                </pt>
                <pt idx="1225">
                  <v>0.001663893510815306</v>
                </pt>
                <pt idx="1226">
                  <v>0.002491694352159346</v>
                </pt>
                <pt idx="1227">
                  <v>0.0008285004142500885</v>
                </pt>
                <pt idx="1228">
                  <v>0.001655629139072801</v>
                </pt>
                <pt idx="1229">
                  <v>0.0008264462809917106</v>
                </pt>
                <pt idx="1230">
                  <v>0.002477291494632716</v>
                </pt>
                <pt idx="1231">
                  <v>0.001647446457990087</v>
                </pt>
                <pt idx="1232">
                  <v>0.00164473684210531</v>
                </pt>
                <pt idx="1233">
                  <v>0.0008210180623975383</v>
                </pt>
                <pt idx="1234">
                  <v>0.0008203445447088065</v>
                </pt>
                <pt idx="1235">
                  <v>0.0008196721311475308</v>
                </pt>
                <pt idx="1236">
                  <v>0.001638001638001763</v>
                </pt>
                <pt idx="1237">
                  <v>0</v>
                </pt>
                <pt idx="1238">
                  <v>0.004088307440719641</v>
                </pt>
                <pt idx="1239">
                  <v>0.0024429967426709</v>
                </pt>
                <pt idx="1240">
                  <v>0.002437043054427379</v>
                </pt>
                <pt idx="1241">
                  <v>0.001620745542949775</v>
                </pt>
                <pt idx="1242">
                  <v>0.001618122977346204</v>
                </pt>
                <pt idx="1243">
                  <v>0.0008077544426494665</v>
                </pt>
                <pt idx="1244">
                  <v>0.001614205004035529</v>
                </pt>
                <pt idx="1245">
                  <v>0</v>
                </pt>
                <pt idx="1246">
                  <v>0</v>
                </pt>
                <pt idx="1247">
                  <v>0.00241740531829171</v>
                </pt>
                <pt idx="1248">
                  <v>0.004019292604501512</v>
                </pt>
                <pt idx="1249">
                  <v>0</v>
                </pt>
                <pt idx="1250">
                  <v>0</v>
                </pt>
                <pt idx="1251">
                  <v>0</v>
                </pt>
                <pt idx="1252">
                  <v>0.001601281024819823</v>
                </pt>
                <pt idx="1253">
                  <v>0.001598721023181371</v>
                </pt>
                <pt idx="1254">
                  <v>0.001596169193934571</v>
                </pt>
                <pt idx="1255">
                  <v>0.0007968127490038945</v>
                </pt>
                <pt idx="1256">
                  <v>0</v>
                </pt>
                <pt idx="1257">
                  <v>0.002388535031847328</v>
                </pt>
                <pt idx="1258">
                  <v>0.003177124702144596</v>
                </pt>
                <pt idx="1259">
                  <v>0.001583531274742755</v>
                </pt>
                <pt idx="1260">
                  <v>0.002371541501976271</v>
                </pt>
                <pt idx="1261">
                  <v>0.003154574132492094</v>
                </pt>
                <pt idx="1262">
                  <v>0</v>
                </pt>
                <pt idx="1263">
                  <v>0.0007861635220125507</v>
                </pt>
                <pt idx="1264">
                  <v>-0.001571091908876721</v>
                </pt>
                <pt idx="1265">
                  <v>0.003147128245476027</v>
                </pt>
                <pt idx="1266">
                  <v>0.003921568627450966</v>
                </pt>
                <pt idx="1267">
                  <v>0.001562499999999911</v>
                </pt>
                <pt idx="1268">
                  <v>0</v>
                </pt>
                <pt idx="1269">
                  <v>0.00234009360374432</v>
                </pt>
                <pt idx="1270">
                  <v>0.001556420233463029</v>
                </pt>
                <pt idx="1271">
                  <v>0.004662004662004948</v>
                </pt>
                <pt idx="1272">
                  <v>-0.001546790409899579</v>
                </pt>
                <pt idx="1273">
                  <v>0.003098373353989103</v>
                </pt>
                <pt idx="1274">
                  <v>0.001544401544401497</v>
                </pt>
                <pt idx="1275">
                  <v>0.002313030069390987</v>
                </pt>
                <pt idx="1276">
                  <v>0.003076923076923199</v>
                </pt>
                <pt idx="1277">
                  <v>0.0007668711656441118</v>
                </pt>
                <pt idx="1278">
                  <v>0.002298850574712796</v>
                </pt>
                <pt idx="1279">
                  <v>0.001529051987767538</v>
                </pt>
                <pt idx="1280">
                  <v>0.0007633587786259888</v>
                </pt>
                <pt idx="1281">
                  <v>0.002288329519450905</v>
                </pt>
                <pt idx="1282">
                  <v>-0.002283105022831133</v>
                </pt>
                <pt idx="1283">
                  <v>0.002288329519450905</v>
                </pt>
                <pt idx="1284">
                  <v>0.0007610350076103778</v>
                </pt>
                <pt idx="1285">
                  <v>0.003802281368821214</v>
                </pt>
                <pt idx="1286">
                  <v>-0.0007575757575757347</v>
                </pt>
                <pt idx="1287">
                  <v>-0.0015163002274452</v>
                </pt>
                <pt idx="1288">
                  <v>-0.00227790432801811</v>
                </pt>
                <pt idx="1289">
                  <v>0.003044140030441511</v>
                </pt>
                <pt idx="1290">
                  <v>-0.002276176024279319</v>
                </pt>
                <pt idx="1291">
                  <v>0.001520912547528397</v>
                </pt>
                <pt idx="1292">
                  <v>0.002277904328018332</v>
                </pt>
                <pt idx="1293">
                  <v>0.002272727272727426</v>
                </pt>
                <pt idx="1294">
                  <v>0.003779289493575311</v>
                </pt>
                <pt idx="1295">
                  <v>0.0007530120481926694</v>
                </pt>
                <pt idx="1296">
                  <v>0.003762227238525151</v>
                </pt>
                <pt idx="1297">
                  <v>-0.0007496251874062887</v>
                </pt>
                <pt idx="1298">
                  <v>0.0007501875468867159</v>
                </pt>
                <pt idx="1299">
                  <v>0.004497751124437732</v>
                </pt>
                <pt idx="1300">
                  <v>0.002985074626865813</v>
                </pt>
                <pt idx="1301">
                  <v>0.002232142857142794</v>
                </pt>
                <pt idx="1302">
                  <v>0.003711952487008174</v>
                </pt>
                <pt idx="1303">
                  <v>0.003698224852070942</v>
                </pt>
                <pt idx="1304">
                  <v>0.002947678703021372</v>
                </pt>
                <pt idx="1305">
                  <v>0.002939015429830993</v>
                </pt>
                <pt idx="1306">
                  <v>0.00219780219780219</v>
                </pt>
                <pt idx="1307">
                  <v>0.004385964912280604</v>
                </pt>
                <pt idx="1308">
                  <v>0.005822416302765587</v>
                </pt>
                <pt idx="1309">
                  <v>0.003617945007236001</v>
                </pt>
                <pt idx="1310">
                  <v>0.006488824801730297</v>
                </pt>
                <pt idx="1311">
                  <v>0.005730659025787954</v>
                </pt>
                <pt idx="1312">
                  <v>0.005698005698005604</v>
                </pt>
                <pt idx="1313">
                  <v>0.004957507082153034</v>
                </pt>
                <pt idx="1314">
                  <v>0.004228329809725206</v>
                </pt>
                <pt idx="1315">
                  <v>0.002105263157894832</v>
                </pt>
                <pt idx="1316">
                  <v>0.004901960784313708</v>
                </pt>
                <pt idx="1317">
                  <v>0.002090592334494934</v>
                </pt>
                <pt idx="1318">
                  <v>0.002781641168289051</v>
                </pt>
                <pt idx="1319">
                  <v>0.003467406380027738</v>
                </pt>
                <pt idx="1320">
                  <v>0.002764340013821753</v>
                </pt>
                <pt idx="1321">
                  <v>0.002756719503790528</v>
                </pt>
                <pt idx="1322">
                  <v>0.003436426116838476</v>
                </pt>
                <pt idx="1323">
                  <v>0.003424657534246478</v>
                </pt>
                <pt idx="1324">
                  <v>0.0006825938566552558</v>
                </pt>
                <pt idx="1325">
                  <v>0.002046384720327588</v>
                </pt>
                <pt idx="1326">
                  <v>0.003403675970047759</v>
                </pt>
                <pt idx="1327">
                  <v>0.00407055630936215</v>
                </pt>
                <pt idx="1328">
                  <v>0.001351351351351227</v>
                </pt>
                <pt idx="1329">
                  <v>0.003373819163292824</v>
                </pt>
                <pt idx="1330">
                  <v>0.004034969737727101</v>
                </pt>
                <pt idx="1331">
                  <v>0.001339584728734078</v>
                </pt>
                <pt idx="1332">
                  <v>0.00133779264214029</v>
                </pt>
                <pt idx="1333">
                  <v>-0.0006680026720106147</v>
                </pt>
                <pt idx="1334">
                  <v>0.00401069518716568</v>
                </pt>
                <pt idx="1335">
                  <v>0.0006657789613848664</v>
                </pt>
                <pt idx="1336">
                  <v>0.003326679973386648</v>
                </pt>
                <pt idx="1337">
                  <v>0.00132625994694946</v>
                </pt>
                <pt idx="1338">
                  <v>0.002649006622516659</v>
                </pt>
                <pt idx="1339">
                  <v>0.001321003963011824</v>
                </pt>
                <pt idx="1340">
                  <v>0.001319261213720502</v>
                </pt>
                <pt idx="1341">
                  <v>0.001976284584980226</v>
                </pt>
                <pt idx="1342">
                  <v>0.001972386587771213</v>
                </pt>
                <pt idx="1343">
                  <v>0.002624671916010568</v>
                </pt>
                <pt idx="1344">
                  <v>0.001963350785340268</v>
                </pt>
                <pt idx="1345">
                  <v>0.00457217504898777</v>
                </pt>
                <pt idx="1346">
                  <v>0</v>
                </pt>
                <pt idx="1347">
                  <v>0.003250975292587777</v>
                </pt>
                <pt idx="1348">
                  <v>0.001944264419960984</v>
                </pt>
                <pt idx="1349">
                  <v>0.002587322121604174</v>
                </pt>
                <pt idx="1350">
                  <v>0.000645161290322438</v>
                </pt>
                <pt idx="1351">
                  <v>0.001289490651192882</v>
                </pt>
                <pt idx="1352">
                  <v>0.001931745009658536</v>
                </pt>
                <pt idx="1353">
                  <v>0.002570694087403735</v>
                </pt>
                <pt idx="1354">
                  <v>0.0006410256410256387</v>
                </pt>
                <pt idx="1355">
                  <v>0.002562459961563235</v>
                </pt>
                <pt idx="1356">
                  <v>0.001277955271565379</v>
                </pt>
                <pt idx="1357">
                  <v>0</v>
                </pt>
                <pt idx="1358">
                  <v>0</v>
                </pt>
                <pt idx="1359">
                  <v>0</v>
                </pt>
                <pt idx="1360">
                  <v>0</v>
                </pt>
                <pt idx="1361">
                  <v>0</v>
                </pt>
                <pt idx="1362">
                  <v>0</v>
                </pt>
                <pt idx="1363">
                  <v>0</v>
                </pt>
                <pt idx="1364">
                  <v>0</v>
                </pt>
                <pt idx="1365">
                  <v>0</v>
                </pt>
                <pt idx="1366">
                  <v>0</v>
                </pt>
                <pt idx="1367">
                  <v>0</v>
                </pt>
                <pt idx="1368">
                  <v>0</v>
                </pt>
                <pt idx="1369">
                  <v>0</v>
                </pt>
                <pt idx="1370">
                  <v>0</v>
                </pt>
                <pt idx="1371">
                  <v>0</v>
                </pt>
                <pt idx="1372">
                  <v>0</v>
                </pt>
                <pt idx="1373">
                  <v>0</v>
                </pt>
                <pt idx="1374">
                  <v>0</v>
                </pt>
                <pt idx="1375">
                  <v>0</v>
                </pt>
                <pt idx="1376">
                  <v>0</v>
                </pt>
                <pt idx="1377">
                  <v>0</v>
                </pt>
                <pt idx="1378">
                  <v>0</v>
                </pt>
                <pt idx="1379">
                  <v>0</v>
                </pt>
                <pt idx="1380">
                  <v>0</v>
                </pt>
                <pt idx="1381">
                  <v>0</v>
                </pt>
                <pt idx="1382">
                  <v>0</v>
                </pt>
                <pt idx="1383">
                  <v>0</v>
                </pt>
                <pt idx="1384">
                  <v>0</v>
                </pt>
                <pt idx="1385">
                  <v>0</v>
                </pt>
                <pt idx="1386">
                  <v>0</v>
                </pt>
                <pt idx="1387">
                  <v>0</v>
                </pt>
                <pt idx="1388">
                  <v>0</v>
                </pt>
                <pt idx="1389">
                  <v>0</v>
                </pt>
                <pt idx="1390">
                  <v>0</v>
                </pt>
                <pt idx="1391">
                  <v>0</v>
                </pt>
                <pt idx="1392">
                  <v>0</v>
                </pt>
                <pt idx="1393">
                  <v>0</v>
                </pt>
                <pt idx="1394">
                  <v>0</v>
                </pt>
                <pt idx="1395">
                  <v>0</v>
                </pt>
                <pt idx="1396">
                  <v>0</v>
                </pt>
                <pt idx="1397">
                  <v>0</v>
                </pt>
                <pt idx="1398">
                  <v>0</v>
                </pt>
                <pt idx="1399">
                  <v>0</v>
                </pt>
                <pt idx="1400">
                  <v>0</v>
                </pt>
                <pt idx="1401">
                  <v>0</v>
                </pt>
                <pt idx="1402">
                  <v>0</v>
                </pt>
                <pt idx="1403">
                  <v>0</v>
                </pt>
                <pt idx="1404">
                  <v>0</v>
                </pt>
                <pt idx="1405">
                  <v>0</v>
                </pt>
                <pt idx="1406">
                  <v>0</v>
                </pt>
                <pt idx="1407">
                  <v>0</v>
                </pt>
                <pt idx="1408">
                  <v>0</v>
                </pt>
                <pt idx="1409">
                  <v>0</v>
                </pt>
                <pt idx="1410">
                  <v>0</v>
                </pt>
                <pt idx="1411">
                  <v>0</v>
                </pt>
                <pt idx="1412">
                  <v>0</v>
                </pt>
                <pt idx="1413">
                  <v>0</v>
                </pt>
                <pt idx="1414">
                  <v>0</v>
                </pt>
                <pt idx="1415">
                  <v>0</v>
                </pt>
                <pt idx="1416">
                  <v>0</v>
                </pt>
                <pt idx="1417">
                  <v>0</v>
                </pt>
                <pt idx="1418">
                  <v>0</v>
                </pt>
                <pt idx="1419">
                  <v>0</v>
                </pt>
                <pt idx="1420">
                  <v>0</v>
                </pt>
                <pt idx="1421">
                  <v>0</v>
                </pt>
                <pt idx="1422">
                  <v>0</v>
                </pt>
                <pt idx="1423">
                  <v>0</v>
                </pt>
                <pt idx="1424">
                  <v>0</v>
                </pt>
                <pt idx="1425">
                  <v>0</v>
                </pt>
                <pt idx="1426">
                  <v>0</v>
                </pt>
                <pt idx="1427">
                  <v>0</v>
                </pt>
                <pt idx="1428">
                  <v>0</v>
                </pt>
                <pt idx="1429">
                  <v>0</v>
                </pt>
                <pt idx="1430">
                  <v>0</v>
                </pt>
                <pt idx="1431">
                  <v>0</v>
                </pt>
                <pt idx="1432">
                  <v>0</v>
                </pt>
                <pt idx="1433">
                  <v>0</v>
                </pt>
                <pt idx="1434">
                  <v>0</v>
                </pt>
                <pt idx="1435">
                  <v>0</v>
                </pt>
                <pt idx="1436">
                  <v>0</v>
                </pt>
                <pt idx="1437">
                  <v>0</v>
                </pt>
                <pt idx="1438">
                  <v>0</v>
                </pt>
                <pt idx="1439">
                  <v>0</v>
                </pt>
                <pt idx="1440">
                  <v>0</v>
                </pt>
                <pt idx="1441">
                  <v>0</v>
                </pt>
                <pt idx="1442">
                  <v>0</v>
                </pt>
                <pt idx="1443">
                  <v>0</v>
                </pt>
                <pt idx="1444">
                  <v>0</v>
                </pt>
                <pt idx="1445">
                  <v>0</v>
                </pt>
                <pt idx="1446">
                  <v>0</v>
                </pt>
                <pt idx="1447">
                  <v>0</v>
                </pt>
                <pt idx="1448">
                  <v>0</v>
                </pt>
                <pt idx="1449">
                  <v>0</v>
                </pt>
                <pt idx="1450">
                  <v>0</v>
                </pt>
                <pt idx="1451">
                  <v>0</v>
                </pt>
                <pt idx="1452">
                  <v>0</v>
                </pt>
                <pt idx="1453">
                  <v>0</v>
                </pt>
                <pt idx="1454">
                  <v>0</v>
                </pt>
                <pt idx="1455">
                  <v>0</v>
                </pt>
                <pt idx="1456">
                  <v>0</v>
                </pt>
                <pt idx="1457">
                  <v>0</v>
                </pt>
                <pt idx="1458">
                  <v>0</v>
                </pt>
                <pt idx="1459">
                  <v>0</v>
                </pt>
                <pt idx="1460">
                  <v>0</v>
                </pt>
                <pt idx="1461">
                  <v>0</v>
                </pt>
                <pt idx="1462">
                  <v>0</v>
                </pt>
                <pt idx="1463">
                  <v>0</v>
                </pt>
                <pt idx="1464">
                  <v>0</v>
                </pt>
                <pt idx="1465">
                  <v>0</v>
                </pt>
                <pt idx="1466">
                  <v>0</v>
                </pt>
                <pt idx="1467">
                  <v>0</v>
                </pt>
                <pt idx="1468">
                  <v>0</v>
                </pt>
                <pt idx="1469">
                  <v>0</v>
                </pt>
                <pt idx="1470">
                  <v>0</v>
                </pt>
                <pt idx="1471">
                  <v>0</v>
                </pt>
                <pt idx="1472">
                  <v>0</v>
                </pt>
                <pt idx="1473">
                  <v>0</v>
                </pt>
                <pt idx="1474">
                  <v>0</v>
                </pt>
                <pt idx="1475">
                  <v>0</v>
                </pt>
                <pt idx="1476">
                  <v>0</v>
                </pt>
                <pt idx="1477">
                  <v>0</v>
                </pt>
                <pt idx="1478">
                  <v>0</v>
                </pt>
                <pt idx="1479">
                  <v>0</v>
                </pt>
                <pt idx="1480">
                  <v>0</v>
                </pt>
                <pt idx="1481">
                  <v>0</v>
                </pt>
                <pt idx="1482">
                  <v>0</v>
                </pt>
                <pt idx="1483">
                  <v>0</v>
                </pt>
                <pt idx="1484">
                  <v>0</v>
                </pt>
                <pt idx="1485">
                  <v>0</v>
                </pt>
                <pt idx="1486">
                  <v>0</v>
                </pt>
                <pt idx="1487">
                  <v>0</v>
                </pt>
                <pt idx="1488">
                  <v>0</v>
                </pt>
                <pt idx="1489">
                  <v>0</v>
                </pt>
                <pt idx="1490">
                  <v>0</v>
                </pt>
                <pt idx="1491">
                  <v>0</v>
                </pt>
                <pt idx="1492">
                  <v>0</v>
                </pt>
                <pt idx="1493">
                  <v>0</v>
                </pt>
                <pt idx="1494">
                  <v>0</v>
                </pt>
                <pt idx="1495">
                  <v>0</v>
                </pt>
                <pt idx="1496">
                  <v>0</v>
                </pt>
                <pt idx="1497">
                  <v>0</v>
                </pt>
                <pt idx="1498">
                  <v>0</v>
                </pt>
                <pt idx="1499">
                  <v>0</v>
                </pt>
                <pt idx="1500">
                  <v>0</v>
                </pt>
                <pt idx="1501">
                  <v>0</v>
                </pt>
                <pt idx="1502">
                  <v>0</v>
                </pt>
                <pt idx="1503">
                  <v>0</v>
                </pt>
                <pt idx="1504">
                  <v>0</v>
                </pt>
                <pt idx="1505">
                  <v>0</v>
                </pt>
                <pt idx="1506">
                  <v>0</v>
                </pt>
                <pt idx="1507">
                  <v>0</v>
                </pt>
                <pt idx="1508">
                  <v>0</v>
                </pt>
                <pt idx="1509">
                  <v>0</v>
                </pt>
                <pt idx="1510">
                  <v>0</v>
                </pt>
                <pt idx="1511">
                  <v>0</v>
                </pt>
                <pt idx="1512">
                  <v>0</v>
                </pt>
                <pt idx="1513">
                  <v>0</v>
                </pt>
                <pt idx="1514">
                  <v>0</v>
                </pt>
                <pt idx="1515">
                  <v>0</v>
                </pt>
                <pt idx="1516">
                  <v>0</v>
                </pt>
                <pt idx="1517">
                  <v>0</v>
                </pt>
                <pt idx="1518">
                  <v>0</v>
                </pt>
                <pt idx="1519">
                  <v>0</v>
                </pt>
                <pt idx="1520">
                  <v>0</v>
                </pt>
                <pt idx="1521">
                  <v>0</v>
                </pt>
                <pt idx="1522">
                  <v>0</v>
                </pt>
                <pt idx="1523">
                  <v>0</v>
                </pt>
                <pt idx="1524">
                  <v>0</v>
                </pt>
                <pt idx="1525">
                  <v>0</v>
                </pt>
                <pt idx="1526">
                  <v>0</v>
                </pt>
                <pt idx="1527">
                  <v>0</v>
                </pt>
                <pt idx="1528">
                  <v>0</v>
                </pt>
                <pt idx="1529">
                  <v>0</v>
                </pt>
                <pt idx="1530">
                  <v>0</v>
                </pt>
                <pt idx="1531">
                  <v>0</v>
                </pt>
                <pt idx="1532">
                  <v>0</v>
                </pt>
                <pt idx="1533">
                  <v>0</v>
                </pt>
                <pt idx="1534">
                  <v>0</v>
                </pt>
                <pt idx="1535">
                  <v>0</v>
                </pt>
                <pt idx="1536">
                  <v>0</v>
                </pt>
                <pt idx="1537">
                  <v>0</v>
                </pt>
                <pt idx="1538">
                  <v>0</v>
                </pt>
                <pt idx="1539">
                  <v>0</v>
                </pt>
                <pt idx="1540">
                  <v>0</v>
                </pt>
                <pt idx="1541">
                  <v>0</v>
                </pt>
                <pt idx="1542">
                  <v>0</v>
                </pt>
                <pt idx="1543">
                  <v>0</v>
                </pt>
                <pt idx="1544">
                  <v>0</v>
                </pt>
                <pt idx="1545">
                  <v>0</v>
                </pt>
                <pt idx="1546">
                  <v>0</v>
                </pt>
                <pt idx="1547">
                  <v>0</v>
                </pt>
                <pt idx="1548">
                  <v>0</v>
                </pt>
                <pt idx="1549">
                  <v>0</v>
                </pt>
                <pt idx="1550">
                  <v>0</v>
                </pt>
                <pt idx="1551">
                  <v>0</v>
                </pt>
                <pt idx="1552">
                  <v>0</v>
                </pt>
                <pt idx="1553">
                  <v>0</v>
                </pt>
                <pt idx="1554">
                  <v>0</v>
                </pt>
                <pt idx="1555">
                  <v>0</v>
                </pt>
                <pt idx="1556">
                  <v>0</v>
                </pt>
                <pt idx="1557">
                  <v>0</v>
                </pt>
                <pt idx="1558">
                  <v>0</v>
                </pt>
                <pt idx="1559">
                  <v>0</v>
                </pt>
                <pt idx="1560">
                  <v>0</v>
                </pt>
                <pt idx="1561">
                  <v>0</v>
                </pt>
                <pt idx="1562">
                  <v>0</v>
                </pt>
                <pt idx="1563">
                  <v>0</v>
                </pt>
                <pt idx="1564">
                  <v>0</v>
                </pt>
                <pt idx="1565">
                  <v>0</v>
                </pt>
                <pt idx="1566">
                  <v>0</v>
                </pt>
                <pt idx="1567">
                  <v>0</v>
                </pt>
                <pt idx="1568">
                  <v>0</v>
                </pt>
                <pt idx="1569">
                  <v>0</v>
                </pt>
                <pt idx="1570">
                  <v>0</v>
                </pt>
                <pt idx="1571">
                  <v>0</v>
                </pt>
                <pt idx="1572">
                  <v>0</v>
                </pt>
                <pt idx="1573">
                  <v>0</v>
                </pt>
                <pt idx="1574">
                  <v>0</v>
                </pt>
                <pt idx="1575">
                  <v>0</v>
                </pt>
                <pt idx="1576">
                  <v>0</v>
                </pt>
                <pt idx="1577">
                  <v>0</v>
                </pt>
                <pt idx="1578">
                  <v>0</v>
                </pt>
                <pt idx="1579">
                  <v>0</v>
                </pt>
                <pt idx="1580">
                  <v>0</v>
                </pt>
                <pt idx="1581">
                  <v>0</v>
                </pt>
                <pt idx="1582">
                  <v>0</v>
                </pt>
                <pt idx="1583">
                  <v>0</v>
                </pt>
                <pt idx="1584">
                  <v>0</v>
                </pt>
                <pt idx="1585">
                  <v>0</v>
                </pt>
                <pt idx="1586">
                  <v>0</v>
                </pt>
                <pt idx="1587">
                  <v>0</v>
                </pt>
                <pt idx="1588">
                  <v>0</v>
                </pt>
                <pt idx="1589">
                  <v>0</v>
                </pt>
                <pt idx="1590">
                  <v>0</v>
                </pt>
                <pt idx="1591">
                  <v>0</v>
                </pt>
                <pt idx="1592">
                  <v>0</v>
                </pt>
                <pt idx="1593">
                  <v>0</v>
                </pt>
                <pt idx="1594">
                  <v>0</v>
                </pt>
                <pt idx="1595">
                  <v>0</v>
                </pt>
                <pt idx="1596">
                  <v>0</v>
                </pt>
                <pt idx="1597">
                  <v>0</v>
                </pt>
                <pt idx="1598">
                  <v>0</v>
                </pt>
                <pt idx="1599">
                  <v>0</v>
                </pt>
                <pt idx="1600">
                  <v>0</v>
                </pt>
                <pt idx="1601">
                  <v>0</v>
                </pt>
                <pt idx="1602">
                  <v>0</v>
                </pt>
                <pt idx="1603">
                  <v>0</v>
                </pt>
                <pt idx="1604">
                  <v>0</v>
                </pt>
                <pt idx="1605">
                  <v>0</v>
                </pt>
                <pt idx="1606">
                  <v>0</v>
                </pt>
                <pt idx="1607">
                  <v>0</v>
                </pt>
                <pt idx="1608">
                  <v>0</v>
                </pt>
                <pt idx="1609">
                  <v>0</v>
                </pt>
                <pt idx="1610">
                  <v>0</v>
                </pt>
                <pt idx="1611">
                  <v>0</v>
                </pt>
                <pt idx="1612">
                  <v>0</v>
                </pt>
                <pt idx="1613">
                  <v>0</v>
                </pt>
                <pt idx="1614">
                  <v>0</v>
                </pt>
                <pt idx="1615">
                  <v>0</v>
                </pt>
                <pt idx="1616">
                  <v>0</v>
                </pt>
                <pt idx="1617">
                  <v>0</v>
                </pt>
                <pt idx="1618">
                  <v>0</v>
                </pt>
                <pt idx="1619">
                  <v>0</v>
                </pt>
                <pt idx="1620">
                  <v>0</v>
                </pt>
                <pt idx="1621">
                  <v>0</v>
                </pt>
                <pt idx="1622">
                  <v>0</v>
                </pt>
                <pt idx="1623">
                  <v>0</v>
                </pt>
                <pt idx="1624">
                  <v>0</v>
                </pt>
                <pt idx="1625">
                  <v>0</v>
                </pt>
                <pt idx="1626">
                  <v>0</v>
                </pt>
                <pt idx="1627">
                  <v>0</v>
                </pt>
                <pt idx="1628">
                  <v>0</v>
                </pt>
                <pt idx="1629">
                  <v>0</v>
                </pt>
                <pt idx="1630">
                  <v>0</v>
                </pt>
                <pt idx="1631">
                  <v>0</v>
                </pt>
                <pt idx="1632">
                  <v>0</v>
                </pt>
                <pt idx="1633">
                  <v>0</v>
                </pt>
                <pt idx="1634">
                  <v>0</v>
                </pt>
                <pt idx="1635">
                  <v>0</v>
                </pt>
                <pt idx="1636">
                  <v>0</v>
                </pt>
                <pt idx="1637">
                  <v>0</v>
                </pt>
                <pt idx="1638">
                  <v>0</v>
                </pt>
                <pt idx="1639">
                  <v>0</v>
                </pt>
                <pt idx="1640">
                  <v>0</v>
                </pt>
                <pt idx="1641">
                  <v>0</v>
                </pt>
                <pt idx="1642">
                  <v>0</v>
                </pt>
                <pt idx="1643">
                  <v>0</v>
                </pt>
                <pt idx="1644">
                  <v>0</v>
                </pt>
                <pt idx="1645">
                  <v>0</v>
                </pt>
                <pt idx="1646">
                  <v>0</v>
                </pt>
                <pt idx="1647">
                  <v>0</v>
                </pt>
                <pt idx="1648">
                  <v>0</v>
                </pt>
                <pt idx="1649">
                  <v>0</v>
                </pt>
                <pt idx="1650">
                  <v>0</v>
                </pt>
                <pt idx="1651">
                  <v>0</v>
                </pt>
                <pt idx="1652">
                  <v>0</v>
                </pt>
                <pt idx="1653">
                  <v>0</v>
                </pt>
                <pt idx="1654">
                  <v>0</v>
                </pt>
                <pt idx="1655">
                  <v>0</v>
                </pt>
                <pt idx="1656">
                  <v>0</v>
                </pt>
                <pt idx="1657">
                  <v>0</v>
                </pt>
                <pt idx="1658">
                  <v>0</v>
                </pt>
                <pt idx="1659">
                  <v>0</v>
                </pt>
                <pt idx="1660">
                  <v>0</v>
                </pt>
                <pt idx="1661">
                  <v>0</v>
                </pt>
                <pt idx="1662">
                  <v>0</v>
                </pt>
                <pt idx="1663">
                  <v>0</v>
                </pt>
                <pt idx="1664">
                  <v>0</v>
                </pt>
                <pt idx="1665">
                  <v>0</v>
                </pt>
                <pt idx="1666">
                  <v>0</v>
                </pt>
                <pt idx="1667">
                  <v>0</v>
                </pt>
                <pt idx="1668">
                  <v>0</v>
                </pt>
                <pt idx="1669">
                  <v>0</v>
                </pt>
                <pt idx="1670">
                  <v>0</v>
                </pt>
                <pt idx="1671">
                  <v>0</v>
                </pt>
                <pt idx="1672">
                  <v>0</v>
                </pt>
                <pt idx="1673">
                  <v>0</v>
                </pt>
                <pt idx="1674">
                  <v>0</v>
                </pt>
                <pt idx="1675">
                  <v>0</v>
                </pt>
                <pt idx="1676">
                  <v>0</v>
                </pt>
                <pt idx="1677">
                  <v>0</v>
                </pt>
                <pt idx="1678">
                  <v>0</v>
                </pt>
                <pt idx="1679">
                  <v>0</v>
                </pt>
                <pt idx="1680">
                  <v>0</v>
                </pt>
                <pt idx="1681">
                  <v>0</v>
                </pt>
                <pt idx="1682">
                  <v>0</v>
                </pt>
                <pt idx="1683">
                  <v>0</v>
                </pt>
                <pt idx="1684">
                  <v>0</v>
                </pt>
                <pt idx="1685">
                  <v>0</v>
                </pt>
                <pt idx="1686">
                  <v>0</v>
                </pt>
                <pt idx="1687">
                  <v>0</v>
                </pt>
                <pt idx="1688">
                  <v>0</v>
                </pt>
                <pt idx="1689">
                  <v>0</v>
                </pt>
                <pt idx="1690">
                  <v>0</v>
                </pt>
                <pt idx="1691">
                  <v>0</v>
                </pt>
                <pt idx="1692">
                  <v>0</v>
                </pt>
                <pt idx="1693">
                  <v>0</v>
                </pt>
                <pt idx="1694">
                  <v>0</v>
                </pt>
                <pt idx="1695">
                  <v>0</v>
                </pt>
                <pt idx="1696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2018585"/>
        <axId val="1178808563"/>
      </barChart>
      <lineChart>
        <grouping val="standard"/>
        <varyColors val="0"/>
        <ser>
          <idx val="2"/>
          <order val="1"/>
          <tx>
            <v>Annual - U</v>
          </tx>
          <spPr>
            <a:ln xmlns:a="http://schemas.openxmlformats.org/drawingml/2006/main" cmpd="sng">
              <a:solidFill>
                <a:srgbClr val="4285F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4285F4"/>
              </a:solidFill>
              <a:ln xmlns:a="http://schemas.openxmlformats.org/drawingml/2006/main" cmpd="sng">
                <a:solidFill>
                  <a:srgbClr val="4285F4"/>
                </a:solidFill>
                <a:prstDash val="solid"/>
              </a:ln>
            </spPr>
          </marker>
          <cat>
            <strRef>
              <f>'CDN Data'!$L$4:$L$1700</f>
              <strCache>
                <ptCount val="1358"/>
                <pt idx="0">
                  <v>January 1913</v>
                </pt>
                <pt idx="1">
                  <v>February 1913</v>
                </pt>
                <pt idx="2">
                  <v>March 1913</v>
                </pt>
                <pt idx="3">
                  <v>April 1913</v>
                </pt>
                <pt idx="4">
                  <v>May 1913</v>
                </pt>
                <pt idx="5">
                  <v>June 1913</v>
                </pt>
                <pt idx="6">
                  <v>July 1913</v>
                </pt>
                <pt idx="7">
                  <v>August 1913</v>
                </pt>
                <pt idx="8">
                  <v>September 1913</v>
                </pt>
                <pt idx="9">
                  <v>October 1913</v>
                </pt>
                <pt idx="10">
                  <v>November 1913</v>
                </pt>
                <pt idx="11">
                  <v>December 1913</v>
                </pt>
                <pt idx="12">
                  <v>January 1914</v>
                </pt>
                <pt idx="13">
                  <v>February 1914</v>
                </pt>
                <pt idx="14">
                  <v>March 1914</v>
                </pt>
                <pt idx="15">
                  <v>April 1914</v>
                </pt>
                <pt idx="16">
                  <v>May 1914</v>
                </pt>
                <pt idx="17">
                  <v>June 1914</v>
                </pt>
                <pt idx="18">
                  <v>July 1914</v>
                </pt>
                <pt idx="19">
                  <v>August 1914</v>
                </pt>
                <pt idx="20">
                  <v>September 1914</v>
                </pt>
                <pt idx="21">
                  <v>October 1914</v>
                </pt>
                <pt idx="22">
                  <v>November 1914</v>
                </pt>
                <pt idx="23">
                  <v>December 1914</v>
                </pt>
                <pt idx="24">
                  <v>January 1915</v>
                </pt>
                <pt idx="25">
                  <v>February 1915</v>
                </pt>
                <pt idx="26">
                  <v>March 1915</v>
                </pt>
                <pt idx="27">
                  <v>April 1915</v>
                </pt>
                <pt idx="28">
                  <v>May 1915</v>
                </pt>
                <pt idx="29">
                  <v>June 1915</v>
                </pt>
                <pt idx="30">
                  <v>July 1915</v>
                </pt>
                <pt idx="31">
                  <v>August 1915</v>
                </pt>
                <pt idx="32">
                  <v>September 1915</v>
                </pt>
                <pt idx="33">
                  <v>October 1915</v>
                </pt>
                <pt idx="34">
                  <v>November 1915</v>
                </pt>
                <pt idx="35">
                  <v>December 1915</v>
                </pt>
                <pt idx="36">
                  <v>January 1916</v>
                </pt>
                <pt idx="37">
                  <v>February 1916</v>
                </pt>
                <pt idx="38">
                  <v>March 1916</v>
                </pt>
                <pt idx="39">
                  <v>April 1916</v>
                </pt>
                <pt idx="40">
                  <v>May 1916</v>
                </pt>
                <pt idx="41">
                  <v>June 1916</v>
                </pt>
                <pt idx="42">
                  <v>July 1916</v>
                </pt>
                <pt idx="43">
                  <v>August 1916</v>
                </pt>
                <pt idx="44">
                  <v>September 1916</v>
                </pt>
                <pt idx="45">
                  <v>October 1916</v>
                </pt>
                <pt idx="46">
                  <v>November 1916</v>
                </pt>
                <pt idx="47">
                  <v>December 1916</v>
                </pt>
                <pt idx="48">
                  <v>January 1917</v>
                </pt>
                <pt idx="49">
                  <v>February 1917</v>
                </pt>
                <pt idx="50">
                  <v>March 1917</v>
                </pt>
                <pt idx="51">
                  <v>April 1917</v>
                </pt>
                <pt idx="52">
                  <v>May 1917</v>
                </pt>
                <pt idx="53">
                  <v>June 1917</v>
                </pt>
                <pt idx="54">
                  <v>July 1917</v>
                </pt>
                <pt idx="55">
                  <v>August 1917</v>
                </pt>
                <pt idx="56">
                  <v>September 1917</v>
                </pt>
                <pt idx="57">
                  <v>October 1917</v>
                </pt>
                <pt idx="58">
                  <v>November 1917</v>
                </pt>
                <pt idx="59">
                  <v>December 1917</v>
                </pt>
                <pt idx="60">
                  <v>January 1918</v>
                </pt>
                <pt idx="61">
                  <v>February 1918</v>
                </pt>
                <pt idx="62">
                  <v>March 1918</v>
                </pt>
                <pt idx="63">
                  <v>April 1918</v>
                </pt>
                <pt idx="64">
                  <v>May 1918</v>
                </pt>
                <pt idx="65">
                  <v>June 1918</v>
                </pt>
                <pt idx="66">
                  <v>July 1918</v>
                </pt>
                <pt idx="67">
                  <v>August 1918</v>
                </pt>
                <pt idx="68">
                  <v>September 1918</v>
                </pt>
                <pt idx="69">
                  <v>October 1918</v>
                </pt>
                <pt idx="70">
                  <v>November 1918</v>
                </pt>
                <pt idx="71">
                  <v>December 1918</v>
                </pt>
                <pt idx="72">
                  <v>January 1919</v>
                </pt>
                <pt idx="73">
                  <v>February 1919</v>
                </pt>
                <pt idx="74">
                  <v>March 1919</v>
                </pt>
                <pt idx="75">
                  <v>April 1919</v>
                </pt>
                <pt idx="76">
                  <v>May 1919</v>
                </pt>
                <pt idx="77">
                  <v>June 1919</v>
                </pt>
                <pt idx="78">
                  <v>July 1919</v>
                </pt>
                <pt idx="79">
                  <v>August 1919</v>
                </pt>
                <pt idx="80">
                  <v>September 1919</v>
                </pt>
                <pt idx="81">
                  <v>October 1919</v>
                </pt>
                <pt idx="82">
                  <v>November 1919</v>
                </pt>
                <pt idx="83">
                  <v>December 1919</v>
                </pt>
                <pt idx="84">
                  <v>January 1920</v>
                </pt>
                <pt idx="85">
                  <v>February 1920</v>
                </pt>
                <pt idx="86">
                  <v>March 1920</v>
                </pt>
                <pt idx="87">
                  <v>April 1920</v>
                </pt>
                <pt idx="88">
                  <v>May 1920</v>
                </pt>
                <pt idx="89">
                  <v>June 1920</v>
                </pt>
                <pt idx="90">
                  <v>July 1920</v>
                </pt>
                <pt idx="91">
                  <v>August 1920</v>
                </pt>
                <pt idx="92">
                  <v>September 1920</v>
                </pt>
                <pt idx="93">
                  <v>October 1920</v>
                </pt>
                <pt idx="94">
                  <v>November 1920</v>
                </pt>
                <pt idx="95">
                  <v>December 1920</v>
                </pt>
                <pt idx="96">
                  <v>January 1921</v>
                </pt>
                <pt idx="97">
                  <v>February 1921</v>
                </pt>
                <pt idx="98">
                  <v>March 1921</v>
                </pt>
                <pt idx="99">
                  <v>April 1921</v>
                </pt>
                <pt idx="100">
                  <v>May 1921</v>
                </pt>
                <pt idx="101">
                  <v>June 1921</v>
                </pt>
                <pt idx="102">
                  <v>July 1921</v>
                </pt>
                <pt idx="103">
                  <v>August 1921</v>
                </pt>
                <pt idx="104">
                  <v>September 1921</v>
                </pt>
                <pt idx="105">
                  <v>October 1921</v>
                </pt>
                <pt idx="106">
                  <v>November 1921</v>
                </pt>
                <pt idx="107">
                  <v>December 1921</v>
                </pt>
                <pt idx="108">
                  <v>January 1922</v>
                </pt>
                <pt idx="109">
                  <v>February 1922</v>
                </pt>
                <pt idx="110">
                  <v>March 1922</v>
                </pt>
                <pt idx="111">
                  <v>April 1922</v>
                </pt>
                <pt idx="112">
                  <v>May 1922</v>
                </pt>
                <pt idx="113">
                  <v>June 1922</v>
                </pt>
                <pt idx="114">
                  <v>July 1922</v>
                </pt>
                <pt idx="115">
                  <v>August 1922</v>
                </pt>
                <pt idx="116">
                  <v>September 1922</v>
                </pt>
                <pt idx="117">
                  <v>October 1922</v>
                </pt>
                <pt idx="118">
                  <v>November 1922</v>
                </pt>
                <pt idx="119">
                  <v>December 1922</v>
                </pt>
                <pt idx="120">
                  <v>January 1923</v>
                </pt>
                <pt idx="121">
                  <v>February 1923</v>
                </pt>
                <pt idx="122">
                  <v>March 1923</v>
                </pt>
                <pt idx="123">
                  <v>April 1923</v>
                </pt>
                <pt idx="124">
                  <v>May 1923</v>
                </pt>
                <pt idx="125">
                  <v>June 1923</v>
                </pt>
                <pt idx="126">
                  <v>July 1923</v>
                </pt>
                <pt idx="127">
                  <v>August 1923</v>
                </pt>
                <pt idx="128">
                  <v>September 1923</v>
                </pt>
                <pt idx="129">
                  <v>October 1923</v>
                </pt>
                <pt idx="130">
                  <v>November 1923</v>
                </pt>
                <pt idx="131">
                  <v>December 1923</v>
                </pt>
                <pt idx="132">
                  <v>January 1924</v>
                </pt>
                <pt idx="133">
                  <v>February 1924</v>
                </pt>
                <pt idx="134">
                  <v>March 1924</v>
                </pt>
                <pt idx="135">
                  <v>April 1924</v>
                </pt>
                <pt idx="136">
                  <v>May 1924</v>
                </pt>
                <pt idx="137">
                  <v>June 1924</v>
                </pt>
                <pt idx="138">
                  <v>July 1924</v>
                </pt>
                <pt idx="139">
                  <v>August 1924</v>
                </pt>
                <pt idx="140">
                  <v>September 1924</v>
                </pt>
                <pt idx="141">
                  <v>October 1924</v>
                </pt>
                <pt idx="142">
                  <v>November 1924</v>
                </pt>
                <pt idx="143">
                  <v>December 1924</v>
                </pt>
                <pt idx="144">
                  <v>January 1925</v>
                </pt>
                <pt idx="145">
                  <v>February 1925</v>
                </pt>
                <pt idx="146">
                  <v>March 1925</v>
                </pt>
                <pt idx="147">
                  <v>April 1925</v>
                </pt>
                <pt idx="148">
                  <v>May 1925</v>
                </pt>
                <pt idx="149">
                  <v>June 1925</v>
                </pt>
                <pt idx="150">
                  <v>July 1925</v>
                </pt>
                <pt idx="151">
                  <v>August 1925</v>
                </pt>
                <pt idx="152">
                  <v>September 1925</v>
                </pt>
                <pt idx="153">
                  <v>October 1925</v>
                </pt>
                <pt idx="154">
                  <v>November 1925</v>
                </pt>
                <pt idx="155">
                  <v>December 1925</v>
                </pt>
                <pt idx="156">
                  <v>January 1926</v>
                </pt>
                <pt idx="157">
                  <v>February 1926</v>
                </pt>
                <pt idx="158">
                  <v>March 1926</v>
                </pt>
                <pt idx="159">
                  <v>April 1926</v>
                </pt>
                <pt idx="160">
                  <v>May 1926</v>
                </pt>
                <pt idx="161">
                  <v>June 1926</v>
                </pt>
                <pt idx="162">
                  <v>July 1926</v>
                </pt>
                <pt idx="163">
                  <v>August 1926</v>
                </pt>
                <pt idx="164">
                  <v>September 1926</v>
                </pt>
                <pt idx="165">
                  <v>October 1926</v>
                </pt>
                <pt idx="166">
                  <v>November 1926</v>
                </pt>
                <pt idx="167">
                  <v>December 1926</v>
                </pt>
                <pt idx="168">
                  <v>January 1927</v>
                </pt>
                <pt idx="169">
                  <v>February 1927</v>
                </pt>
                <pt idx="170">
                  <v>March 1927</v>
                </pt>
                <pt idx="171">
                  <v>April 1927</v>
                </pt>
                <pt idx="172">
                  <v>May 1927</v>
                </pt>
                <pt idx="173">
                  <v>June 1927</v>
                </pt>
                <pt idx="174">
                  <v>July 1927</v>
                </pt>
                <pt idx="175">
                  <v>August 1927</v>
                </pt>
                <pt idx="176">
                  <v>September 1927</v>
                </pt>
                <pt idx="177">
                  <v>October 1927</v>
                </pt>
                <pt idx="178">
                  <v>November 1927</v>
                </pt>
                <pt idx="179">
                  <v>December 1927</v>
                </pt>
                <pt idx="180">
                  <v>January 1928</v>
                </pt>
                <pt idx="181">
                  <v>February 1928</v>
                </pt>
                <pt idx="182">
                  <v>March 1928</v>
                </pt>
                <pt idx="183">
                  <v>April 1928</v>
                </pt>
                <pt idx="184">
                  <v>May 1928</v>
                </pt>
                <pt idx="185">
                  <v>June 1928</v>
                </pt>
                <pt idx="186">
                  <v>July 1928</v>
                </pt>
                <pt idx="187">
                  <v>August 1928</v>
                </pt>
                <pt idx="188">
                  <v>September 1928</v>
                </pt>
                <pt idx="189">
                  <v>October 1928</v>
                </pt>
                <pt idx="190">
                  <v>November 1928</v>
                </pt>
                <pt idx="191">
                  <v>December 1928</v>
                </pt>
                <pt idx="192">
                  <v>January 1929</v>
                </pt>
                <pt idx="193">
                  <v>February 1929</v>
                </pt>
                <pt idx="194">
                  <v>March 1929</v>
                </pt>
                <pt idx="195">
                  <v>April 1929</v>
                </pt>
                <pt idx="196">
                  <v>May 1929</v>
                </pt>
                <pt idx="197">
                  <v>June 1929</v>
                </pt>
                <pt idx="198">
                  <v>July 1929</v>
                </pt>
                <pt idx="199">
                  <v>August 1929</v>
                </pt>
                <pt idx="200">
                  <v>September 1929</v>
                </pt>
                <pt idx="201">
                  <v>October 1929</v>
                </pt>
                <pt idx="202">
                  <v>November 1929</v>
                </pt>
                <pt idx="203">
                  <v>December 1929</v>
                </pt>
                <pt idx="204">
                  <v>January 1930</v>
                </pt>
                <pt idx="205">
                  <v>February 1930</v>
                </pt>
                <pt idx="206">
                  <v>March 1930</v>
                </pt>
                <pt idx="207">
                  <v>April 1930</v>
                </pt>
                <pt idx="208">
                  <v>May 1930</v>
                </pt>
                <pt idx="209">
                  <v>June 1930</v>
                </pt>
                <pt idx="210">
                  <v>July 1930</v>
                </pt>
                <pt idx="211">
                  <v>August 1930</v>
                </pt>
                <pt idx="212">
                  <v>September 1930</v>
                </pt>
                <pt idx="213">
                  <v>October 1930</v>
                </pt>
                <pt idx="214">
                  <v>November 1930</v>
                </pt>
                <pt idx="215">
                  <v>December 1930</v>
                </pt>
                <pt idx="216">
                  <v>January 1931</v>
                </pt>
                <pt idx="217">
                  <v>February 1931</v>
                </pt>
                <pt idx="218">
                  <v>March 1931</v>
                </pt>
                <pt idx="219">
                  <v>April 1931</v>
                </pt>
                <pt idx="220">
                  <v>May 1931</v>
                </pt>
                <pt idx="221">
                  <v>June 1931</v>
                </pt>
                <pt idx="222">
                  <v>July 1931</v>
                </pt>
                <pt idx="223">
                  <v>August 1931</v>
                </pt>
                <pt idx="224">
                  <v>September 1931</v>
                </pt>
                <pt idx="225">
                  <v>October 1931</v>
                </pt>
                <pt idx="226">
                  <v>November 1931</v>
                </pt>
                <pt idx="227">
                  <v>December 1931</v>
                </pt>
                <pt idx="228">
                  <v>January 1932</v>
                </pt>
                <pt idx="229">
                  <v>February 1932</v>
                </pt>
                <pt idx="230">
                  <v>March 1932</v>
                </pt>
                <pt idx="231">
                  <v>April 1932</v>
                </pt>
                <pt idx="232">
                  <v>May 1932</v>
                </pt>
                <pt idx="233">
                  <v>June 1932</v>
                </pt>
                <pt idx="234">
                  <v>July 1932</v>
                </pt>
                <pt idx="235">
                  <v>August 1932</v>
                </pt>
                <pt idx="236">
                  <v>September 1932</v>
                </pt>
                <pt idx="237">
                  <v>October 1932</v>
                </pt>
                <pt idx="238">
                  <v>November 1932</v>
                </pt>
                <pt idx="239">
                  <v>December 1932</v>
                </pt>
                <pt idx="240">
                  <v>January 1933</v>
                </pt>
                <pt idx="241">
                  <v>February 1933</v>
                </pt>
                <pt idx="242">
                  <v>March 1933</v>
                </pt>
                <pt idx="243">
                  <v>April 1933</v>
                </pt>
                <pt idx="244">
                  <v>May 1933</v>
                </pt>
                <pt idx="245">
                  <v>June 1933</v>
                </pt>
                <pt idx="246">
                  <v>July 1933</v>
                </pt>
                <pt idx="247">
                  <v>August 1933</v>
                </pt>
                <pt idx="248">
                  <v>September 1933</v>
                </pt>
                <pt idx="249">
                  <v>October 1933</v>
                </pt>
                <pt idx="250">
                  <v>November 1933</v>
                </pt>
                <pt idx="251">
                  <v>December 1933</v>
                </pt>
                <pt idx="252">
                  <v>January 1934</v>
                </pt>
                <pt idx="253">
                  <v>February 1934</v>
                </pt>
                <pt idx="254">
                  <v>March 1934</v>
                </pt>
                <pt idx="255">
                  <v>April 1934</v>
                </pt>
                <pt idx="256">
                  <v>May 1934</v>
                </pt>
                <pt idx="257">
                  <v>June 1934</v>
                </pt>
                <pt idx="258">
                  <v>July 1934</v>
                </pt>
                <pt idx="259">
                  <v>August 1934</v>
                </pt>
                <pt idx="260">
                  <v>September 1934</v>
                </pt>
                <pt idx="261">
                  <v>October 1934</v>
                </pt>
                <pt idx="262">
                  <v>November 1934</v>
                </pt>
                <pt idx="263">
                  <v>December 1934</v>
                </pt>
                <pt idx="264">
                  <v>January 1935</v>
                </pt>
                <pt idx="265">
                  <v>February 1935</v>
                </pt>
                <pt idx="266">
                  <v>March 1935</v>
                </pt>
                <pt idx="267">
                  <v>April 1935</v>
                </pt>
                <pt idx="268">
                  <v>May 1935</v>
                </pt>
                <pt idx="269">
                  <v>June 1935</v>
                </pt>
                <pt idx="270">
                  <v>July 1935</v>
                </pt>
                <pt idx="271">
                  <v>August 1935</v>
                </pt>
                <pt idx="272">
                  <v>September 1935</v>
                </pt>
                <pt idx="273">
                  <v>October 1935</v>
                </pt>
                <pt idx="274">
                  <v>November 1935</v>
                </pt>
                <pt idx="275">
                  <v>December 1935</v>
                </pt>
                <pt idx="276">
                  <v>January 1936</v>
                </pt>
                <pt idx="277">
                  <v>February 1936</v>
                </pt>
                <pt idx="278">
                  <v>March 1936</v>
                </pt>
                <pt idx="279">
                  <v>April 1936</v>
                </pt>
                <pt idx="280">
                  <v>May 1936</v>
                </pt>
                <pt idx="281">
                  <v>June 1936</v>
                </pt>
                <pt idx="282">
                  <v>July 1936</v>
                </pt>
                <pt idx="283">
                  <v>August 1936</v>
                </pt>
                <pt idx="284">
                  <v>September 1936</v>
                </pt>
                <pt idx="285">
                  <v>October 1936</v>
                </pt>
                <pt idx="286">
                  <v>November 1936</v>
                </pt>
                <pt idx="287">
                  <v>December 1936</v>
                </pt>
                <pt idx="288">
                  <v>January 1937</v>
                </pt>
                <pt idx="289">
                  <v>February 1937</v>
                </pt>
                <pt idx="290">
                  <v>March 1937</v>
                </pt>
                <pt idx="291">
                  <v>April 1937</v>
                </pt>
                <pt idx="292">
                  <v>May 1937</v>
                </pt>
                <pt idx="293">
                  <v>June 1937</v>
                </pt>
                <pt idx="294">
                  <v>July 1937</v>
                </pt>
                <pt idx="295">
                  <v>August 1937</v>
                </pt>
                <pt idx="296">
                  <v>September 1937</v>
                </pt>
                <pt idx="297">
                  <v>October 1937</v>
                </pt>
                <pt idx="298">
                  <v>November 1937</v>
                </pt>
                <pt idx="299">
                  <v>December 1937</v>
                </pt>
                <pt idx="300">
                  <v>January 1938</v>
                </pt>
                <pt idx="301">
                  <v>February 1938</v>
                </pt>
                <pt idx="302">
                  <v>March 1938</v>
                </pt>
                <pt idx="303">
                  <v>April 1938</v>
                </pt>
                <pt idx="304">
                  <v>May 1938</v>
                </pt>
                <pt idx="305">
                  <v>June 1938</v>
                </pt>
                <pt idx="306">
                  <v>July 1938</v>
                </pt>
                <pt idx="307">
                  <v>August 1938</v>
                </pt>
                <pt idx="308">
                  <v>September 1938</v>
                </pt>
                <pt idx="309">
                  <v>October 1938</v>
                </pt>
                <pt idx="310">
                  <v>November 1938</v>
                </pt>
                <pt idx="311">
                  <v>December 1938</v>
                </pt>
                <pt idx="312">
                  <v>January 1939</v>
                </pt>
                <pt idx="313">
                  <v>February 1939</v>
                </pt>
                <pt idx="314">
                  <v>March 1939</v>
                </pt>
                <pt idx="315">
                  <v>April 1939</v>
                </pt>
                <pt idx="316">
                  <v>May 1939</v>
                </pt>
                <pt idx="317">
                  <v>June 1939</v>
                </pt>
                <pt idx="318">
                  <v>July 1939</v>
                </pt>
                <pt idx="319">
                  <v>August 1939</v>
                </pt>
                <pt idx="320">
                  <v>September 1939</v>
                </pt>
                <pt idx="321">
                  <v>October 1939</v>
                </pt>
                <pt idx="322">
                  <v>November 1939</v>
                </pt>
                <pt idx="323">
                  <v>December 1939</v>
                </pt>
                <pt idx="324">
                  <v>January 1940</v>
                </pt>
                <pt idx="325">
                  <v>February 1940</v>
                </pt>
                <pt idx="326">
                  <v>March 1940</v>
                </pt>
                <pt idx="327">
                  <v>April 1940</v>
                </pt>
                <pt idx="328">
                  <v>May 1940</v>
                </pt>
                <pt idx="329">
                  <v>June 1940</v>
                </pt>
                <pt idx="330">
                  <v>July 1940</v>
                </pt>
                <pt idx="331">
                  <v>August 1940</v>
                </pt>
                <pt idx="332">
                  <v>September 1940</v>
                </pt>
                <pt idx="333">
                  <v>October 1940</v>
                </pt>
                <pt idx="334">
                  <v>November 1940</v>
                </pt>
                <pt idx="335">
                  <v>December 1940</v>
                </pt>
                <pt idx="336">
                  <v>January 1941</v>
                </pt>
                <pt idx="337">
                  <v>February 1941</v>
                </pt>
                <pt idx="338">
                  <v>March 1941</v>
                </pt>
                <pt idx="339">
                  <v>April 1941</v>
                </pt>
                <pt idx="340">
                  <v>May 1941</v>
                </pt>
                <pt idx="341">
                  <v>June 1941</v>
                </pt>
                <pt idx="342">
                  <v>July 1941</v>
                </pt>
                <pt idx="343">
                  <v>August 1941</v>
                </pt>
                <pt idx="344">
                  <v>September 1941</v>
                </pt>
                <pt idx="345">
                  <v>October 1941</v>
                </pt>
                <pt idx="346">
                  <v>November 1941</v>
                </pt>
                <pt idx="347">
                  <v>December 1941</v>
                </pt>
                <pt idx="348">
                  <v>January 1942</v>
                </pt>
                <pt idx="349">
                  <v>February 1942</v>
                </pt>
                <pt idx="350">
                  <v>March 1942</v>
                </pt>
                <pt idx="351">
                  <v>April 1942</v>
                </pt>
                <pt idx="352">
                  <v>May 1942</v>
                </pt>
                <pt idx="353">
                  <v>June 1942</v>
                </pt>
                <pt idx="354">
                  <v>July 1942</v>
                </pt>
                <pt idx="355">
                  <v>August 1942</v>
                </pt>
                <pt idx="356">
                  <v>September 1942</v>
                </pt>
                <pt idx="357">
                  <v>October 1942</v>
                </pt>
                <pt idx="358">
                  <v>November 1942</v>
                </pt>
                <pt idx="359">
                  <v>December 1942</v>
                </pt>
                <pt idx="360">
                  <v>January 1943</v>
                </pt>
                <pt idx="361">
                  <v>February 1943</v>
                </pt>
                <pt idx="362">
                  <v>March 1943</v>
                </pt>
                <pt idx="363">
                  <v>April 1943</v>
                </pt>
                <pt idx="364">
                  <v>May 1943</v>
                </pt>
                <pt idx="365">
                  <v>June 1943</v>
                </pt>
                <pt idx="366">
                  <v>July 1943</v>
                </pt>
                <pt idx="367">
                  <v>August 1943</v>
                </pt>
                <pt idx="368">
                  <v>September 1943</v>
                </pt>
                <pt idx="369">
                  <v>October 1943</v>
                </pt>
                <pt idx="370">
                  <v>November 1943</v>
                </pt>
                <pt idx="371">
                  <v>December 1943</v>
                </pt>
                <pt idx="372">
                  <v>January 1944</v>
                </pt>
                <pt idx="373">
                  <v>February 1944</v>
                </pt>
                <pt idx="374">
                  <v>March 1944</v>
                </pt>
                <pt idx="375">
                  <v>April 1944</v>
                </pt>
                <pt idx="376">
                  <v>May 1944</v>
                </pt>
                <pt idx="377">
                  <v>June 1944</v>
                </pt>
                <pt idx="378">
                  <v>July 1944</v>
                </pt>
                <pt idx="379">
                  <v>August 1944</v>
                </pt>
                <pt idx="380">
                  <v>September 1944</v>
                </pt>
                <pt idx="381">
                  <v>October 1944</v>
                </pt>
                <pt idx="382">
                  <v>November 1944</v>
                </pt>
                <pt idx="383">
                  <v>December 1944</v>
                </pt>
                <pt idx="384">
                  <v>January 1945</v>
                </pt>
                <pt idx="385">
                  <v>February 1945</v>
                </pt>
                <pt idx="386">
                  <v>March 1945</v>
                </pt>
                <pt idx="387">
                  <v>April 1945</v>
                </pt>
                <pt idx="388">
                  <v>May 1945</v>
                </pt>
                <pt idx="389">
                  <v>June 1945</v>
                </pt>
                <pt idx="390">
                  <v>July 1945</v>
                </pt>
                <pt idx="391">
                  <v>August 1945</v>
                </pt>
                <pt idx="392">
                  <v>September 1945</v>
                </pt>
                <pt idx="393">
                  <v>October 1945</v>
                </pt>
                <pt idx="394">
                  <v>November 1945</v>
                </pt>
                <pt idx="395">
                  <v>December 1945</v>
                </pt>
                <pt idx="396">
                  <v>January 1946</v>
                </pt>
                <pt idx="397">
                  <v>February 1946</v>
                </pt>
                <pt idx="398">
                  <v>March 1946</v>
                </pt>
                <pt idx="399">
                  <v>April 1946</v>
                </pt>
                <pt idx="400">
                  <v>May 1946</v>
                </pt>
                <pt idx="401">
                  <v>June 1946</v>
                </pt>
                <pt idx="402">
                  <v>July 1946</v>
                </pt>
                <pt idx="403">
                  <v>August 1946</v>
                </pt>
                <pt idx="404">
                  <v>September 1946</v>
                </pt>
                <pt idx="405">
                  <v>October 1946</v>
                </pt>
                <pt idx="406">
                  <v>November 1946</v>
                </pt>
                <pt idx="407">
                  <v>December 1946</v>
                </pt>
                <pt idx="408">
                  <v>January 1947</v>
                </pt>
                <pt idx="409">
                  <v>February 1947</v>
                </pt>
                <pt idx="410">
                  <v>March 1947</v>
                </pt>
                <pt idx="411">
                  <v>April 1947</v>
                </pt>
                <pt idx="412">
                  <v>May 1947</v>
                </pt>
                <pt idx="413">
                  <v>June 1947</v>
                </pt>
                <pt idx="414">
                  <v>July 1947</v>
                </pt>
                <pt idx="415">
                  <v>August 1947</v>
                </pt>
                <pt idx="416">
                  <v>September 1947</v>
                </pt>
                <pt idx="417">
                  <v>October 1947</v>
                </pt>
                <pt idx="418">
                  <v>November 1947</v>
                </pt>
                <pt idx="419">
                  <v>December 1947</v>
                </pt>
                <pt idx="420">
                  <v>January 1948</v>
                </pt>
                <pt idx="421">
                  <v>February 1948</v>
                </pt>
                <pt idx="422">
                  <v>March 1948</v>
                </pt>
                <pt idx="423">
                  <v>April 1948</v>
                </pt>
                <pt idx="424">
                  <v>May 1948</v>
                </pt>
                <pt idx="425">
                  <v>June 1948</v>
                </pt>
                <pt idx="426">
                  <v>July 1948</v>
                </pt>
                <pt idx="427">
                  <v>August 1948</v>
                </pt>
                <pt idx="428">
                  <v>September 1948</v>
                </pt>
                <pt idx="429">
                  <v>October 1948</v>
                </pt>
                <pt idx="430">
                  <v>November 1948</v>
                </pt>
                <pt idx="431">
                  <v>December 1948</v>
                </pt>
                <pt idx="432">
                  <v>January 1949</v>
                </pt>
                <pt idx="433">
                  <v>February 1949</v>
                </pt>
                <pt idx="434">
                  <v>March 1949</v>
                </pt>
                <pt idx="435">
                  <v>April 1949</v>
                </pt>
                <pt idx="436">
                  <v>May 1949</v>
                </pt>
                <pt idx="437">
                  <v>June 1949</v>
                </pt>
                <pt idx="438">
                  <v>July 1949</v>
                </pt>
                <pt idx="439">
                  <v>August 1949</v>
                </pt>
                <pt idx="440">
                  <v>September 1949</v>
                </pt>
                <pt idx="441">
                  <v>October 1949</v>
                </pt>
                <pt idx="442">
                  <v>November 1949</v>
                </pt>
                <pt idx="443">
                  <v>December 1949</v>
                </pt>
                <pt idx="444">
                  <v>January 1950</v>
                </pt>
                <pt idx="445">
                  <v>February 1950</v>
                </pt>
                <pt idx="446">
                  <v>March 1950</v>
                </pt>
                <pt idx="447">
                  <v>April 1950</v>
                </pt>
                <pt idx="448">
                  <v>May 1950</v>
                </pt>
                <pt idx="449">
                  <v>June 1950</v>
                </pt>
                <pt idx="450">
                  <v>July 1950</v>
                </pt>
                <pt idx="451">
                  <v>August 1950</v>
                </pt>
                <pt idx="452">
                  <v>September 1950</v>
                </pt>
                <pt idx="453">
                  <v>October 1950</v>
                </pt>
                <pt idx="454">
                  <v>November 1950</v>
                </pt>
                <pt idx="455">
                  <v>December 1950</v>
                </pt>
                <pt idx="456">
                  <v>January 1951</v>
                </pt>
                <pt idx="457">
                  <v>February 1951</v>
                </pt>
                <pt idx="458">
                  <v>March 1951</v>
                </pt>
                <pt idx="459">
                  <v>April 1951</v>
                </pt>
                <pt idx="460">
                  <v>May 1951</v>
                </pt>
                <pt idx="461">
                  <v>June 1951</v>
                </pt>
                <pt idx="462">
                  <v>July 1951</v>
                </pt>
                <pt idx="463">
                  <v>August 1951</v>
                </pt>
                <pt idx="464">
                  <v>September 1951</v>
                </pt>
                <pt idx="465">
                  <v>October 1951</v>
                </pt>
                <pt idx="466">
                  <v>November 1951</v>
                </pt>
                <pt idx="467">
                  <v>December 1951</v>
                </pt>
                <pt idx="468">
                  <v>January 1952</v>
                </pt>
                <pt idx="469">
                  <v>February 1952</v>
                </pt>
                <pt idx="470">
                  <v>March 1952</v>
                </pt>
                <pt idx="471">
                  <v>April 1952</v>
                </pt>
                <pt idx="472">
                  <v>May 1952</v>
                </pt>
                <pt idx="473">
                  <v>June 1952</v>
                </pt>
                <pt idx="474">
                  <v>July 1952</v>
                </pt>
                <pt idx="475">
                  <v>August 1952</v>
                </pt>
                <pt idx="476">
                  <v>September 1952</v>
                </pt>
                <pt idx="477">
                  <v>October 1952</v>
                </pt>
                <pt idx="478">
                  <v>November 1952</v>
                </pt>
                <pt idx="479">
                  <v>December 1952</v>
                </pt>
                <pt idx="480">
                  <v>January 1953</v>
                </pt>
                <pt idx="481">
                  <v>February 1953</v>
                </pt>
                <pt idx="482">
                  <v>March 1953</v>
                </pt>
                <pt idx="483">
                  <v>April 1953</v>
                </pt>
                <pt idx="484">
                  <v>May 1953</v>
                </pt>
                <pt idx="485">
                  <v>June 1953</v>
                </pt>
                <pt idx="486">
                  <v>July 1953</v>
                </pt>
                <pt idx="487">
                  <v>August 1953</v>
                </pt>
                <pt idx="488">
                  <v>September 1953</v>
                </pt>
                <pt idx="489">
                  <v>October 1953</v>
                </pt>
                <pt idx="490">
                  <v>November 1953</v>
                </pt>
                <pt idx="491">
                  <v>December 1953</v>
                </pt>
                <pt idx="492">
                  <v>January 1954</v>
                </pt>
                <pt idx="493">
                  <v>February 1954</v>
                </pt>
                <pt idx="494">
                  <v>March 1954</v>
                </pt>
                <pt idx="495">
                  <v>April 1954</v>
                </pt>
                <pt idx="496">
                  <v>May 1954</v>
                </pt>
                <pt idx="497">
                  <v>June 1954</v>
                </pt>
                <pt idx="498">
                  <v>July 1954</v>
                </pt>
                <pt idx="499">
                  <v>August 1954</v>
                </pt>
                <pt idx="500">
                  <v>September 1954</v>
                </pt>
                <pt idx="501">
                  <v>October 1954</v>
                </pt>
                <pt idx="502">
                  <v>November 1954</v>
                </pt>
                <pt idx="503">
                  <v>December 1954</v>
                </pt>
                <pt idx="504">
                  <v>January 1955</v>
                </pt>
                <pt idx="505">
                  <v>February 1955</v>
                </pt>
                <pt idx="506">
                  <v>March 1955</v>
                </pt>
                <pt idx="507">
                  <v>April 1955</v>
                </pt>
                <pt idx="508">
                  <v>May 1955</v>
                </pt>
                <pt idx="509">
                  <v>June 1955</v>
                </pt>
                <pt idx="510">
                  <v>July 1955</v>
                </pt>
                <pt idx="511">
                  <v>August 1955</v>
                </pt>
                <pt idx="512">
                  <v>September 1955</v>
                </pt>
                <pt idx="513">
                  <v>October 1955</v>
                </pt>
                <pt idx="514">
                  <v>November 1955</v>
                </pt>
                <pt idx="515">
                  <v>December 1955</v>
                </pt>
                <pt idx="516">
                  <v>January 1956</v>
                </pt>
                <pt idx="517">
                  <v>February 1956</v>
                </pt>
                <pt idx="518">
                  <v>March 1956</v>
                </pt>
                <pt idx="519">
                  <v>April 1956</v>
                </pt>
                <pt idx="520">
                  <v>May 1956</v>
                </pt>
                <pt idx="521">
                  <v>June 1956</v>
                </pt>
                <pt idx="522">
                  <v>July 1956</v>
                </pt>
                <pt idx="523">
                  <v>August 1956</v>
                </pt>
                <pt idx="524">
                  <v>September 1956</v>
                </pt>
                <pt idx="525">
                  <v>October 1956</v>
                </pt>
                <pt idx="526">
                  <v>November 1956</v>
                </pt>
                <pt idx="527">
                  <v>December 1956</v>
                </pt>
                <pt idx="528">
                  <v>January 1957</v>
                </pt>
                <pt idx="529">
                  <v>February 1957</v>
                </pt>
                <pt idx="530">
                  <v>March 1957</v>
                </pt>
                <pt idx="531">
                  <v>April 1957</v>
                </pt>
                <pt idx="532">
                  <v>May 1957</v>
                </pt>
                <pt idx="533">
                  <v>June 1957</v>
                </pt>
                <pt idx="534">
                  <v>July 1957</v>
                </pt>
                <pt idx="535">
                  <v>August 1957</v>
                </pt>
                <pt idx="536">
                  <v>September 1957</v>
                </pt>
                <pt idx="537">
                  <v>October 1957</v>
                </pt>
                <pt idx="538">
                  <v>November 1957</v>
                </pt>
                <pt idx="539">
                  <v>December 1957</v>
                </pt>
                <pt idx="540">
                  <v>January 1958</v>
                </pt>
                <pt idx="541">
                  <v>February 1958</v>
                </pt>
                <pt idx="542">
                  <v>March 1958</v>
                </pt>
                <pt idx="543">
                  <v>April 1958</v>
                </pt>
                <pt idx="544">
                  <v>May 1958</v>
                </pt>
                <pt idx="545">
                  <v>June 1958</v>
                </pt>
                <pt idx="546">
                  <v>July 1958</v>
                </pt>
                <pt idx="547">
                  <v>August 1958</v>
                </pt>
                <pt idx="548">
                  <v>September 1958</v>
                </pt>
                <pt idx="549">
                  <v>October 1958</v>
                </pt>
                <pt idx="550">
                  <v>November 1958</v>
                </pt>
                <pt idx="551">
                  <v>December 1958</v>
                </pt>
                <pt idx="552">
                  <v>January 1959</v>
                </pt>
                <pt idx="553">
                  <v>February 1959</v>
                </pt>
                <pt idx="554">
                  <v>March 1959</v>
                </pt>
                <pt idx="555">
                  <v>April 1959</v>
                </pt>
                <pt idx="556">
                  <v>May 1959</v>
                </pt>
                <pt idx="557">
                  <v>June 1959</v>
                </pt>
                <pt idx="558">
                  <v>July 1959</v>
                </pt>
                <pt idx="559">
                  <v>August 1959</v>
                </pt>
                <pt idx="560">
                  <v>September 1959</v>
                </pt>
                <pt idx="561">
                  <v>October 1959</v>
                </pt>
                <pt idx="562">
                  <v>November 1959</v>
                </pt>
                <pt idx="563">
                  <v>December 1959</v>
                </pt>
                <pt idx="564">
                  <v>January 1960</v>
                </pt>
                <pt idx="565">
                  <v>February 1960</v>
                </pt>
                <pt idx="566">
                  <v>March 1960</v>
                </pt>
                <pt idx="567">
                  <v>April 1960</v>
                </pt>
                <pt idx="568">
                  <v>May 1960</v>
                </pt>
                <pt idx="569">
                  <v>June 1960</v>
                </pt>
                <pt idx="570">
                  <v>July 1960</v>
                </pt>
                <pt idx="571">
                  <v>August 1960</v>
                </pt>
                <pt idx="572">
                  <v>September 1960</v>
                </pt>
                <pt idx="573">
                  <v>October 1960</v>
                </pt>
                <pt idx="574">
                  <v>November 1960</v>
                </pt>
                <pt idx="575">
                  <v>December 1960</v>
                </pt>
                <pt idx="576">
                  <v>January 1961</v>
                </pt>
                <pt idx="577">
                  <v>February 1961</v>
                </pt>
                <pt idx="578">
                  <v>March 1961</v>
                </pt>
                <pt idx="579">
                  <v>April 1961</v>
                </pt>
                <pt idx="580">
                  <v>May 1961</v>
                </pt>
                <pt idx="581">
                  <v>June 1961</v>
                </pt>
                <pt idx="582">
                  <v>July 1961</v>
                </pt>
                <pt idx="583">
                  <v>August 1961</v>
                </pt>
                <pt idx="584">
                  <v>September 1961</v>
                </pt>
                <pt idx="585">
                  <v>October 1961</v>
                </pt>
                <pt idx="586">
                  <v>November 1961</v>
                </pt>
                <pt idx="587">
                  <v>December 1961</v>
                </pt>
                <pt idx="588">
                  <v>January 1962</v>
                </pt>
                <pt idx="589">
                  <v>February 1962</v>
                </pt>
                <pt idx="590">
                  <v>March 1962</v>
                </pt>
                <pt idx="591">
                  <v>April 1962</v>
                </pt>
                <pt idx="592">
                  <v>May 1962</v>
                </pt>
                <pt idx="593">
                  <v>June 1962</v>
                </pt>
                <pt idx="594">
                  <v>July 1962</v>
                </pt>
                <pt idx="595">
                  <v>August 1962</v>
                </pt>
                <pt idx="596">
                  <v>September 1962</v>
                </pt>
                <pt idx="597">
                  <v>October 1962</v>
                </pt>
                <pt idx="598">
                  <v>November 1962</v>
                </pt>
                <pt idx="599">
                  <v>December 1962</v>
                </pt>
                <pt idx="600">
                  <v>January 1963</v>
                </pt>
                <pt idx="601">
                  <v>February 1963</v>
                </pt>
                <pt idx="602">
                  <v>March 1963</v>
                </pt>
                <pt idx="603">
                  <v>April 1963</v>
                </pt>
                <pt idx="604">
                  <v>May 1963</v>
                </pt>
                <pt idx="605">
                  <v>June 1963</v>
                </pt>
                <pt idx="606">
                  <v>July 1963</v>
                </pt>
                <pt idx="607">
                  <v>August 1963</v>
                </pt>
                <pt idx="608">
                  <v>September 1963</v>
                </pt>
                <pt idx="609">
                  <v>October 1963</v>
                </pt>
                <pt idx="610">
                  <v>November 1963</v>
                </pt>
                <pt idx="611">
                  <v>December 1963</v>
                </pt>
                <pt idx="612">
                  <v>January 1964</v>
                </pt>
                <pt idx="613">
                  <v>February 1964</v>
                </pt>
                <pt idx="614">
                  <v>March 1964</v>
                </pt>
                <pt idx="615">
                  <v>April 1964</v>
                </pt>
                <pt idx="616">
                  <v>May 1964</v>
                </pt>
                <pt idx="617">
                  <v>June 1964</v>
                </pt>
                <pt idx="618">
                  <v>July 1964</v>
                </pt>
                <pt idx="619">
                  <v>August 1964</v>
                </pt>
                <pt idx="620">
                  <v>September 1964</v>
                </pt>
                <pt idx="621">
                  <v>October 1964</v>
                </pt>
                <pt idx="622">
                  <v>November 1964</v>
                </pt>
                <pt idx="623">
                  <v>December 1964</v>
                </pt>
                <pt idx="624">
                  <v>January 1965</v>
                </pt>
                <pt idx="625">
                  <v>February 1965</v>
                </pt>
                <pt idx="626">
                  <v>March 1965</v>
                </pt>
                <pt idx="627">
                  <v>April 1965</v>
                </pt>
                <pt idx="628">
                  <v>May 1965</v>
                </pt>
                <pt idx="629">
                  <v>June 1965</v>
                </pt>
                <pt idx="630">
                  <v>July 1965</v>
                </pt>
                <pt idx="631">
                  <v>August 1965</v>
                </pt>
                <pt idx="632">
                  <v>September 1965</v>
                </pt>
                <pt idx="633">
                  <v>October 1965</v>
                </pt>
                <pt idx="634">
                  <v>November 1965</v>
                </pt>
                <pt idx="635">
                  <v>December 1965</v>
                </pt>
                <pt idx="636">
                  <v>January 1966</v>
                </pt>
                <pt idx="637">
                  <v>February 1966</v>
                </pt>
                <pt idx="638">
                  <v>March 1966</v>
                </pt>
                <pt idx="639">
                  <v>April 1966</v>
                </pt>
                <pt idx="640">
                  <v>May 1966</v>
                </pt>
                <pt idx="641">
                  <v>June 1966</v>
                </pt>
                <pt idx="642">
                  <v>July 1966</v>
                </pt>
                <pt idx="643">
                  <v>August 1966</v>
                </pt>
                <pt idx="644">
                  <v>September 1966</v>
                </pt>
                <pt idx="645">
                  <v>October 1966</v>
                </pt>
                <pt idx="646">
                  <v>November 1966</v>
                </pt>
                <pt idx="647">
                  <v>December 1966</v>
                </pt>
                <pt idx="648">
                  <v>January 1967</v>
                </pt>
                <pt idx="649">
                  <v>February 1967</v>
                </pt>
                <pt idx="650">
                  <v>March 1967</v>
                </pt>
                <pt idx="651">
                  <v>April 1967</v>
                </pt>
                <pt idx="652">
                  <v>May 1967</v>
                </pt>
                <pt idx="653">
                  <v>June 1967</v>
                </pt>
                <pt idx="654">
                  <v>July 1967</v>
                </pt>
                <pt idx="655">
                  <v>August 1967</v>
                </pt>
                <pt idx="656">
                  <v>September 1967</v>
                </pt>
                <pt idx="657">
                  <v>October 1967</v>
                </pt>
                <pt idx="658">
                  <v>November 1967</v>
                </pt>
                <pt idx="659">
                  <v>December 1967</v>
                </pt>
                <pt idx="660">
                  <v>January 1968</v>
                </pt>
                <pt idx="661">
                  <v>February 1968</v>
                </pt>
                <pt idx="662">
                  <v>March 1968</v>
                </pt>
                <pt idx="663">
                  <v>April 1968</v>
                </pt>
                <pt idx="664">
                  <v>May 1968</v>
                </pt>
                <pt idx="665">
                  <v>June 1968</v>
                </pt>
                <pt idx="666">
                  <v>July 1968</v>
                </pt>
                <pt idx="667">
                  <v>August 1968</v>
                </pt>
                <pt idx="668">
                  <v>September 1968</v>
                </pt>
                <pt idx="669">
                  <v>October 1968</v>
                </pt>
                <pt idx="670">
                  <v>November 1968</v>
                </pt>
                <pt idx="671">
                  <v>December 1968</v>
                </pt>
                <pt idx="672">
                  <v>January 1969</v>
                </pt>
                <pt idx="673">
                  <v>February 1969</v>
                </pt>
                <pt idx="674">
                  <v>March 1969</v>
                </pt>
                <pt idx="675">
                  <v>April 1969</v>
                </pt>
                <pt idx="676">
                  <v>May 1969</v>
                </pt>
                <pt idx="677">
                  <v>June 1969</v>
                </pt>
                <pt idx="678">
                  <v>July 1969</v>
                </pt>
                <pt idx="679">
                  <v>August 1969</v>
                </pt>
                <pt idx="680">
                  <v>September 1969</v>
                </pt>
                <pt idx="681">
                  <v>October 1969</v>
                </pt>
                <pt idx="682">
                  <v>November 1969</v>
                </pt>
                <pt idx="683">
                  <v>December 1969</v>
                </pt>
                <pt idx="684">
                  <v>January 1970</v>
                </pt>
                <pt idx="685">
                  <v>February 1970</v>
                </pt>
                <pt idx="686">
                  <v>March 1970</v>
                </pt>
                <pt idx="687">
                  <v>April 1970</v>
                </pt>
                <pt idx="688">
                  <v>May 1970</v>
                </pt>
                <pt idx="689">
                  <v>June 1970</v>
                </pt>
                <pt idx="690">
                  <v>July 1970</v>
                </pt>
                <pt idx="691">
                  <v>August 1970</v>
                </pt>
                <pt idx="692">
                  <v>September 1970</v>
                </pt>
                <pt idx="693">
                  <v>October 1970</v>
                </pt>
                <pt idx="694">
                  <v>November 1970</v>
                </pt>
                <pt idx="695">
                  <v>December 1970</v>
                </pt>
                <pt idx="696">
                  <v>January 1971</v>
                </pt>
                <pt idx="697">
                  <v>February 1971</v>
                </pt>
                <pt idx="698">
                  <v>March 1971</v>
                </pt>
                <pt idx="699">
                  <v>April 1971</v>
                </pt>
                <pt idx="700">
                  <v>May 1971</v>
                </pt>
                <pt idx="701">
                  <v>June 1971</v>
                </pt>
                <pt idx="702">
                  <v>July 1971</v>
                </pt>
                <pt idx="703">
                  <v>August 1971</v>
                </pt>
                <pt idx="704">
                  <v>September 1971</v>
                </pt>
                <pt idx="705">
                  <v>October 1971</v>
                </pt>
                <pt idx="706">
                  <v>November 1971</v>
                </pt>
                <pt idx="707">
                  <v>December 1971</v>
                </pt>
                <pt idx="708">
                  <v>January 1972</v>
                </pt>
                <pt idx="709">
                  <v>February 1972</v>
                </pt>
                <pt idx="710">
                  <v>March 1972</v>
                </pt>
                <pt idx="711">
                  <v>April 1972</v>
                </pt>
                <pt idx="712">
                  <v>May 1972</v>
                </pt>
                <pt idx="713">
                  <v>June 1972</v>
                </pt>
                <pt idx="714">
                  <v>July 1972</v>
                </pt>
                <pt idx="715">
                  <v>August 1972</v>
                </pt>
                <pt idx="716">
                  <v>September 1972</v>
                </pt>
                <pt idx="717">
                  <v>October 1972</v>
                </pt>
                <pt idx="718">
                  <v>November 1972</v>
                </pt>
                <pt idx="719">
                  <v>December 1972</v>
                </pt>
                <pt idx="720">
                  <v>January 1973</v>
                </pt>
                <pt idx="721">
                  <v>February 1973</v>
                </pt>
                <pt idx="722">
                  <v>March 1973</v>
                </pt>
                <pt idx="723">
                  <v>April 1973</v>
                </pt>
                <pt idx="724">
                  <v>May 1973</v>
                </pt>
                <pt idx="725">
                  <v>June 1973</v>
                </pt>
                <pt idx="726">
                  <v>July 1973</v>
                </pt>
                <pt idx="727">
                  <v>August 1973</v>
                </pt>
                <pt idx="728">
                  <v>September 1973</v>
                </pt>
                <pt idx="729">
                  <v>October 1973</v>
                </pt>
                <pt idx="730">
                  <v>November 1973</v>
                </pt>
                <pt idx="731">
                  <v>December 1973</v>
                </pt>
                <pt idx="732">
                  <v>January 1974</v>
                </pt>
                <pt idx="733">
                  <v>February 1974</v>
                </pt>
                <pt idx="734">
                  <v>March 1974</v>
                </pt>
                <pt idx="735">
                  <v>April 1974</v>
                </pt>
                <pt idx="736">
                  <v>May 1974</v>
                </pt>
                <pt idx="737">
                  <v>June 1974</v>
                </pt>
                <pt idx="738">
                  <v>July 1974</v>
                </pt>
                <pt idx="739">
                  <v>August 1974</v>
                </pt>
                <pt idx="740">
                  <v>September 1974</v>
                </pt>
                <pt idx="741">
                  <v>October 1974</v>
                </pt>
                <pt idx="742">
                  <v>November 1974</v>
                </pt>
                <pt idx="743">
                  <v>December 1974</v>
                </pt>
                <pt idx="744">
                  <v>January 1975</v>
                </pt>
                <pt idx="745">
                  <v>February 1975</v>
                </pt>
                <pt idx="746">
                  <v>March 1975</v>
                </pt>
                <pt idx="747">
                  <v>April 1975</v>
                </pt>
                <pt idx="748">
                  <v>May 1975</v>
                </pt>
                <pt idx="749">
                  <v>June 1975</v>
                </pt>
                <pt idx="750">
                  <v>July 1975</v>
                </pt>
                <pt idx="751">
                  <v>August 1975</v>
                </pt>
                <pt idx="752">
                  <v>September 1975</v>
                </pt>
                <pt idx="753">
                  <v>October 1975</v>
                </pt>
                <pt idx="754">
                  <v>November 1975</v>
                </pt>
                <pt idx="755">
                  <v>December 1975</v>
                </pt>
                <pt idx="756">
                  <v>January 1976</v>
                </pt>
                <pt idx="757">
                  <v>February 1976</v>
                </pt>
                <pt idx="758">
                  <v>March 1976</v>
                </pt>
                <pt idx="759">
                  <v>April 1976</v>
                </pt>
                <pt idx="760">
                  <v>May 1976</v>
                </pt>
                <pt idx="761">
                  <v>June 1976</v>
                </pt>
                <pt idx="762">
                  <v>July 1976</v>
                </pt>
                <pt idx="763">
                  <v>August 1976</v>
                </pt>
                <pt idx="764">
                  <v>September 1976</v>
                </pt>
                <pt idx="765">
                  <v>October 1976</v>
                </pt>
                <pt idx="766">
                  <v>November 1976</v>
                </pt>
                <pt idx="767">
                  <v>December 1976</v>
                </pt>
                <pt idx="768">
                  <v>January 1977</v>
                </pt>
                <pt idx="769">
                  <v>February 1977</v>
                </pt>
                <pt idx="770">
                  <v>March 1977</v>
                </pt>
                <pt idx="771">
                  <v>April 1977</v>
                </pt>
                <pt idx="772">
                  <v>May 1977</v>
                </pt>
                <pt idx="773">
                  <v>June 1977</v>
                </pt>
                <pt idx="774">
                  <v>July 1977</v>
                </pt>
                <pt idx="775">
                  <v>August 1977</v>
                </pt>
                <pt idx="776">
                  <v>September 1977</v>
                </pt>
                <pt idx="777">
                  <v>October 1977</v>
                </pt>
                <pt idx="778">
                  <v>November 1977</v>
                </pt>
                <pt idx="779">
                  <v>December 1977</v>
                </pt>
                <pt idx="780">
                  <v>January 1978</v>
                </pt>
                <pt idx="781">
                  <v>February 1978</v>
                </pt>
                <pt idx="782">
                  <v>March 1978</v>
                </pt>
                <pt idx="783">
                  <v>April 1978</v>
                </pt>
                <pt idx="784">
                  <v>May 1978</v>
                </pt>
                <pt idx="785">
                  <v>June 1978</v>
                </pt>
                <pt idx="786">
                  <v>July 1978</v>
                </pt>
                <pt idx="787">
                  <v>August 1978</v>
                </pt>
                <pt idx="788">
                  <v>September 1978</v>
                </pt>
                <pt idx="789">
                  <v>October 1978</v>
                </pt>
                <pt idx="790">
                  <v>November 1978</v>
                </pt>
                <pt idx="791">
                  <v>December 1978</v>
                </pt>
                <pt idx="792">
                  <v>January 1979</v>
                </pt>
                <pt idx="793">
                  <v>February 1979</v>
                </pt>
                <pt idx="794">
                  <v>March 1979</v>
                </pt>
                <pt idx="795">
                  <v>April 1979</v>
                </pt>
                <pt idx="796">
                  <v>May 1979</v>
                </pt>
                <pt idx="797">
                  <v>June 1979</v>
                </pt>
                <pt idx="798">
                  <v>July 1979</v>
                </pt>
                <pt idx="799">
                  <v>August 1979</v>
                </pt>
                <pt idx="800">
                  <v>September 1979</v>
                </pt>
                <pt idx="801">
                  <v>October 1979</v>
                </pt>
                <pt idx="802">
                  <v>November 1979</v>
                </pt>
                <pt idx="803">
                  <v>December 1979</v>
                </pt>
                <pt idx="804">
                  <v>January 1980</v>
                </pt>
                <pt idx="805">
                  <v>February 1980</v>
                </pt>
                <pt idx="806">
                  <v>March 1980</v>
                </pt>
                <pt idx="807">
                  <v>April 1980</v>
                </pt>
                <pt idx="808">
                  <v>May 1980</v>
                </pt>
                <pt idx="809">
                  <v>June 1980</v>
                </pt>
                <pt idx="810">
                  <v>July 1980</v>
                </pt>
                <pt idx="811">
                  <v>August 1980</v>
                </pt>
                <pt idx="812">
                  <v>September 1980</v>
                </pt>
                <pt idx="813">
                  <v>October 1980</v>
                </pt>
                <pt idx="814">
                  <v>November 1980</v>
                </pt>
                <pt idx="815">
                  <v>December 1980</v>
                </pt>
                <pt idx="816">
                  <v>January 1981</v>
                </pt>
                <pt idx="817">
                  <v>February 1981</v>
                </pt>
                <pt idx="818">
                  <v>March 1981</v>
                </pt>
                <pt idx="819">
                  <v>April 1981</v>
                </pt>
                <pt idx="820">
                  <v>May 1981</v>
                </pt>
                <pt idx="821">
                  <v>June 1981</v>
                </pt>
                <pt idx="822">
                  <v>July 1981</v>
                </pt>
                <pt idx="823">
                  <v>August 1981</v>
                </pt>
                <pt idx="824">
                  <v>September 1981</v>
                </pt>
                <pt idx="825">
                  <v>October 1981</v>
                </pt>
                <pt idx="826">
                  <v>November 1981</v>
                </pt>
                <pt idx="827">
                  <v>December 1981</v>
                </pt>
                <pt idx="828">
                  <v>January 1982</v>
                </pt>
                <pt idx="829">
                  <v>February 1982</v>
                </pt>
                <pt idx="830">
                  <v>March 1982</v>
                </pt>
                <pt idx="831">
                  <v>April 1982</v>
                </pt>
                <pt idx="832">
                  <v>May 1982</v>
                </pt>
                <pt idx="833">
                  <v>June 1982</v>
                </pt>
                <pt idx="834">
                  <v>July 1982</v>
                </pt>
                <pt idx="835">
                  <v>August 1982</v>
                </pt>
                <pt idx="836">
                  <v>September 1982</v>
                </pt>
                <pt idx="837">
                  <v>October 1982</v>
                </pt>
                <pt idx="838">
                  <v>November 1982</v>
                </pt>
                <pt idx="839">
                  <v>December 1982</v>
                </pt>
                <pt idx="840">
                  <v>January 1983</v>
                </pt>
                <pt idx="841">
                  <v>February 1983</v>
                </pt>
                <pt idx="842">
                  <v>March 1983</v>
                </pt>
                <pt idx="843">
                  <v>April 1983</v>
                </pt>
                <pt idx="844">
                  <v>May 1983</v>
                </pt>
                <pt idx="845">
                  <v>June 1983</v>
                </pt>
                <pt idx="846">
                  <v>July 1983</v>
                </pt>
                <pt idx="847">
                  <v>August 1983</v>
                </pt>
                <pt idx="848">
                  <v>September 1983</v>
                </pt>
                <pt idx="849">
                  <v>October 1983</v>
                </pt>
                <pt idx="850">
                  <v>November 1983</v>
                </pt>
                <pt idx="851">
                  <v>December 1983</v>
                </pt>
                <pt idx="852">
                  <v>January 1984</v>
                </pt>
                <pt idx="853">
                  <v>February 1984</v>
                </pt>
                <pt idx="854">
                  <v>March 1984</v>
                </pt>
                <pt idx="855">
                  <v>April 1984</v>
                </pt>
                <pt idx="856">
                  <v>May 1984</v>
                </pt>
                <pt idx="857">
                  <v>June 1984</v>
                </pt>
                <pt idx="858">
                  <v>July 1984</v>
                </pt>
                <pt idx="859">
                  <v>August 1984</v>
                </pt>
                <pt idx="860">
                  <v>September 1984</v>
                </pt>
                <pt idx="861">
                  <v>October 1984</v>
                </pt>
                <pt idx="862">
                  <v>November 1984</v>
                </pt>
                <pt idx="863">
                  <v>December 1984</v>
                </pt>
                <pt idx="864">
                  <v>January 1985</v>
                </pt>
                <pt idx="865">
                  <v>February 1985</v>
                </pt>
                <pt idx="866">
                  <v>March 1985</v>
                </pt>
                <pt idx="867">
                  <v>April 1985</v>
                </pt>
                <pt idx="868">
                  <v>May 1985</v>
                </pt>
                <pt idx="869">
                  <v>June 1985</v>
                </pt>
                <pt idx="870">
                  <v>July 1985</v>
                </pt>
                <pt idx="871">
                  <v>August 1985</v>
                </pt>
                <pt idx="872">
                  <v>September 1985</v>
                </pt>
                <pt idx="873">
                  <v>October 1985</v>
                </pt>
                <pt idx="874">
                  <v>November 1985</v>
                </pt>
                <pt idx="875">
                  <v>December 1985</v>
                </pt>
                <pt idx="876">
                  <v>January 1986</v>
                </pt>
                <pt idx="877">
                  <v>February 1986</v>
                </pt>
                <pt idx="878">
                  <v>March 1986</v>
                </pt>
                <pt idx="879">
                  <v>April 1986</v>
                </pt>
                <pt idx="880">
                  <v>May 1986</v>
                </pt>
                <pt idx="881">
                  <v>June 1986</v>
                </pt>
                <pt idx="882">
                  <v>July 1986</v>
                </pt>
                <pt idx="883">
                  <v>August 1986</v>
                </pt>
                <pt idx="884">
                  <v>September 1986</v>
                </pt>
                <pt idx="885">
                  <v>October 1986</v>
                </pt>
                <pt idx="886">
                  <v>November 1986</v>
                </pt>
                <pt idx="887">
                  <v>December 1986</v>
                </pt>
                <pt idx="888">
                  <v>January 1987</v>
                </pt>
                <pt idx="889">
                  <v>February 1987</v>
                </pt>
                <pt idx="890">
                  <v>March 1987</v>
                </pt>
                <pt idx="891">
                  <v>April 1987</v>
                </pt>
                <pt idx="892">
                  <v>May 1987</v>
                </pt>
                <pt idx="893">
                  <v>June 1987</v>
                </pt>
                <pt idx="894">
                  <v>July 1987</v>
                </pt>
                <pt idx="895">
                  <v>August 1987</v>
                </pt>
                <pt idx="896">
                  <v>September 1987</v>
                </pt>
                <pt idx="897">
                  <v>October 1987</v>
                </pt>
                <pt idx="898">
                  <v>November 1987</v>
                </pt>
                <pt idx="899">
                  <v>December 1987</v>
                </pt>
                <pt idx="900">
                  <v>January 1988</v>
                </pt>
                <pt idx="901">
                  <v>February 1988</v>
                </pt>
                <pt idx="902">
                  <v>March 1988</v>
                </pt>
                <pt idx="903">
                  <v>April 1988</v>
                </pt>
                <pt idx="904">
                  <v>May 1988</v>
                </pt>
                <pt idx="905">
                  <v>June 1988</v>
                </pt>
                <pt idx="906">
                  <v>July 1988</v>
                </pt>
                <pt idx="907">
                  <v>August 1988</v>
                </pt>
                <pt idx="908">
                  <v>September 1988</v>
                </pt>
                <pt idx="909">
                  <v>October 1988</v>
                </pt>
                <pt idx="910">
                  <v>November 1988</v>
                </pt>
                <pt idx="911">
                  <v>December 1988</v>
                </pt>
                <pt idx="912">
                  <v>January 1989</v>
                </pt>
                <pt idx="913">
                  <v>February 1989</v>
                </pt>
                <pt idx="914">
                  <v>March 1989</v>
                </pt>
                <pt idx="915">
                  <v>April 1989</v>
                </pt>
                <pt idx="916">
                  <v>May 1989</v>
                </pt>
                <pt idx="917">
                  <v>June 1989</v>
                </pt>
                <pt idx="918">
                  <v>July 1989</v>
                </pt>
                <pt idx="919">
                  <v>August 1989</v>
                </pt>
                <pt idx="920">
                  <v>September 1989</v>
                </pt>
                <pt idx="921">
                  <v>October 1989</v>
                </pt>
                <pt idx="922">
                  <v>November 1989</v>
                </pt>
                <pt idx="923">
                  <v>December 1989</v>
                </pt>
                <pt idx="924">
                  <v>January 1990</v>
                </pt>
                <pt idx="925">
                  <v>February 1990</v>
                </pt>
                <pt idx="926">
                  <v>March 1990</v>
                </pt>
                <pt idx="927">
                  <v>April 1990</v>
                </pt>
                <pt idx="928">
                  <v>May 1990</v>
                </pt>
                <pt idx="929">
                  <v>June 1990</v>
                </pt>
                <pt idx="930">
                  <v>July 1990</v>
                </pt>
                <pt idx="931">
                  <v>August 1990</v>
                </pt>
                <pt idx="932">
                  <v>September 1990</v>
                </pt>
                <pt idx="933">
                  <v>October 1990</v>
                </pt>
                <pt idx="934">
                  <v>November 1990</v>
                </pt>
                <pt idx="935">
                  <v>December 1990</v>
                </pt>
                <pt idx="936">
                  <v>January 1991</v>
                </pt>
                <pt idx="937">
                  <v>February 1991</v>
                </pt>
                <pt idx="938">
                  <v>March 1991</v>
                </pt>
                <pt idx="939">
                  <v>April 1991</v>
                </pt>
                <pt idx="940">
                  <v>May 1991</v>
                </pt>
                <pt idx="941">
                  <v>June 1991</v>
                </pt>
                <pt idx="942">
                  <v>July 1991</v>
                </pt>
                <pt idx="943">
                  <v>August 1991</v>
                </pt>
                <pt idx="944">
                  <v>September 1991</v>
                </pt>
                <pt idx="945">
                  <v>October 1991</v>
                </pt>
                <pt idx="946">
                  <v>November 1991</v>
                </pt>
                <pt idx="947">
                  <v>December 1991</v>
                </pt>
                <pt idx="948">
                  <v>January 1992</v>
                </pt>
                <pt idx="949">
                  <v>February 1992</v>
                </pt>
                <pt idx="950">
                  <v>March 1992</v>
                </pt>
                <pt idx="951">
                  <v>April 1992</v>
                </pt>
                <pt idx="952">
                  <v>May 1992</v>
                </pt>
                <pt idx="953">
                  <v>June 1992</v>
                </pt>
                <pt idx="954">
                  <v>July 1992</v>
                </pt>
                <pt idx="955">
                  <v>August 1992</v>
                </pt>
                <pt idx="956">
                  <v>September 1992</v>
                </pt>
                <pt idx="957">
                  <v>October 1992</v>
                </pt>
                <pt idx="958">
                  <v>November 1992</v>
                </pt>
                <pt idx="959">
                  <v>December 1992</v>
                </pt>
                <pt idx="960">
                  <v>January 1993</v>
                </pt>
                <pt idx="961">
                  <v>February 1993</v>
                </pt>
                <pt idx="962">
                  <v>March 1993</v>
                </pt>
                <pt idx="963">
                  <v>April 1993</v>
                </pt>
                <pt idx="964">
                  <v>May 1993</v>
                </pt>
                <pt idx="965">
                  <v>June 1993</v>
                </pt>
                <pt idx="966">
                  <v>July 1993</v>
                </pt>
                <pt idx="967">
                  <v>August 1993</v>
                </pt>
                <pt idx="968">
                  <v>September 1993</v>
                </pt>
                <pt idx="969">
                  <v>October 1993</v>
                </pt>
                <pt idx="970">
                  <v>November 1993</v>
                </pt>
                <pt idx="971">
                  <v>December 1993</v>
                </pt>
                <pt idx="972">
                  <v>January 1994</v>
                </pt>
                <pt idx="973">
                  <v>February 1994</v>
                </pt>
                <pt idx="974">
                  <v>March 1994</v>
                </pt>
                <pt idx="975">
                  <v>April 1994</v>
                </pt>
                <pt idx="976">
                  <v>May 1994</v>
                </pt>
                <pt idx="977">
                  <v>June 1994</v>
                </pt>
                <pt idx="978">
                  <v>July 1994</v>
                </pt>
                <pt idx="979">
                  <v>August 1994</v>
                </pt>
                <pt idx="980">
                  <v>September 1994</v>
                </pt>
                <pt idx="981">
                  <v>October 1994</v>
                </pt>
                <pt idx="982">
                  <v>November 1994</v>
                </pt>
                <pt idx="983">
                  <v>December 1994</v>
                </pt>
                <pt idx="984">
                  <v>January 1995</v>
                </pt>
                <pt idx="985">
                  <v>February 1995</v>
                </pt>
                <pt idx="986">
                  <v>March 1995</v>
                </pt>
                <pt idx="987">
                  <v>April 1995</v>
                </pt>
                <pt idx="988">
                  <v>May 1995</v>
                </pt>
                <pt idx="989">
                  <v>June 1995</v>
                </pt>
                <pt idx="990">
                  <v>July 1995</v>
                </pt>
                <pt idx="991">
                  <v>August 1995</v>
                </pt>
                <pt idx="992">
                  <v>September 1995</v>
                </pt>
                <pt idx="993">
                  <v>October 1995</v>
                </pt>
                <pt idx="994">
                  <v>November 1995</v>
                </pt>
                <pt idx="995">
                  <v>December 1995</v>
                </pt>
                <pt idx="996">
                  <v>January 1996</v>
                </pt>
                <pt idx="997">
                  <v>February 1996</v>
                </pt>
                <pt idx="998">
                  <v>March 1996</v>
                </pt>
                <pt idx="999">
                  <v>April 1996</v>
                </pt>
                <pt idx="1000">
                  <v>May 1996</v>
                </pt>
                <pt idx="1001">
                  <v>June 1996</v>
                </pt>
                <pt idx="1002">
                  <v>July 1996</v>
                </pt>
                <pt idx="1003">
                  <v>August 1996</v>
                </pt>
                <pt idx="1004">
                  <v>September 1996</v>
                </pt>
                <pt idx="1005">
                  <v>October 1996</v>
                </pt>
                <pt idx="1006">
                  <v>November 1996</v>
                </pt>
                <pt idx="1007">
                  <v>December 1996</v>
                </pt>
                <pt idx="1008">
                  <v>January 1997</v>
                </pt>
                <pt idx="1009">
                  <v>February 1997</v>
                </pt>
                <pt idx="1010">
                  <v>March 1997</v>
                </pt>
                <pt idx="1011">
                  <v>April 1997</v>
                </pt>
                <pt idx="1012">
                  <v>May 1997</v>
                </pt>
                <pt idx="1013">
                  <v>June 1997</v>
                </pt>
                <pt idx="1014">
                  <v>July 1997</v>
                </pt>
                <pt idx="1015">
                  <v>August 1997</v>
                </pt>
                <pt idx="1016">
                  <v>September 1997</v>
                </pt>
                <pt idx="1017">
                  <v>October 1997</v>
                </pt>
                <pt idx="1018">
                  <v>November 1997</v>
                </pt>
                <pt idx="1019">
                  <v>December 1997</v>
                </pt>
                <pt idx="1020">
                  <v>January 1998</v>
                </pt>
                <pt idx="1021">
                  <v>February 1998</v>
                </pt>
                <pt idx="1022">
                  <v>March 1998</v>
                </pt>
                <pt idx="1023">
                  <v>April 1998</v>
                </pt>
                <pt idx="1024">
                  <v>May 1998</v>
                </pt>
                <pt idx="1025">
                  <v>June 1998</v>
                </pt>
                <pt idx="1026">
                  <v>July 1998</v>
                </pt>
                <pt idx="1027">
                  <v>August 1998</v>
                </pt>
                <pt idx="1028">
                  <v>September 1998</v>
                </pt>
                <pt idx="1029">
                  <v>October 1998</v>
                </pt>
                <pt idx="1030">
                  <v>November 1998</v>
                </pt>
                <pt idx="1031">
                  <v>December 1998</v>
                </pt>
                <pt idx="1032">
                  <v>January 1999</v>
                </pt>
                <pt idx="1033">
                  <v>February 1999</v>
                </pt>
                <pt idx="1034">
                  <v>March 1999</v>
                </pt>
                <pt idx="1035">
                  <v>April 1999</v>
                </pt>
                <pt idx="1036">
                  <v>May 1999</v>
                </pt>
                <pt idx="1037">
                  <v>June 1999</v>
                </pt>
                <pt idx="1038">
                  <v>July 1999</v>
                </pt>
                <pt idx="1039">
                  <v>August 1999</v>
                </pt>
                <pt idx="1040">
                  <v>September 1999</v>
                </pt>
                <pt idx="1041">
                  <v>October 1999</v>
                </pt>
                <pt idx="1042">
                  <v>November 1999</v>
                </pt>
                <pt idx="1043">
                  <v>December 1999</v>
                </pt>
                <pt idx="1044">
                  <v>January 2000</v>
                </pt>
                <pt idx="1045">
                  <v>February 2000</v>
                </pt>
                <pt idx="1046">
                  <v>March 2000</v>
                </pt>
                <pt idx="1047">
                  <v>April 2000</v>
                </pt>
                <pt idx="1048">
                  <v>May 2000</v>
                </pt>
                <pt idx="1049">
                  <v>June 2000</v>
                </pt>
                <pt idx="1050">
                  <v>July 2000</v>
                </pt>
                <pt idx="1051">
                  <v>August 2000</v>
                </pt>
                <pt idx="1052">
                  <v>September 2000</v>
                </pt>
                <pt idx="1053">
                  <v>October 2000</v>
                </pt>
                <pt idx="1054">
                  <v>November 2000</v>
                </pt>
                <pt idx="1055">
                  <v>December 2000</v>
                </pt>
                <pt idx="1056">
                  <v>January 2001</v>
                </pt>
                <pt idx="1057">
                  <v>February 2001</v>
                </pt>
                <pt idx="1058">
                  <v>March 2001</v>
                </pt>
                <pt idx="1059">
                  <v>April 2001</v>
                </pt>
                <pt idx="1060">
                  <v>May 2001</v>
                </pt>
                <pt idx="1061">
                  <v>June 2001</v>
                </pt>
                <pt idx="1062">
                  <v>July 2001</v>
                </pt>
                <pt idx="1063">
                  <v>August 2001</v>
                </pt>
                <pt idx="1064">
                  <v>September 2001</v>
                </pt>
                <pt idx="1065">
                  <v>October 2001</v>
                </pt>
                <pt idx="1066">
                  <v>November 2001</v>
                </pt>
                <pt idx="1067">
                  <v>December 2001</v>
                </pt>
                <pt idx="1068">
                  <v>January 2002</v>
                </pt>
                <pt idx="1069">
                  <v>February 2002</v>
                </pt>
                <pt idx="1070">
                  <v>March 2002</v>
                </pt>
                <pt idx="1071">
                  <v>April 2002</v>
                </pt>
                <pt idx="1072">
                  <v>May 2002</v>
                </pt>
                <pt idx="1073">
                  <v>June 2002</v>
                </pt>
                <pt idx="1074">
                  <v>July 2002</v>
                </pt>
                <pt idx="1075">
                  <v>August 2002</v>
                </pt>
                <pt idx="1076">
                  <v>September 2002</v>
                </pt>
                <pt idx="1077">
                  <v>October 2002</v>
                </pt>
                <pt idx="1078">
                  <v>November 2002</v>
                </pt>
                <pt idx="1079">
                  <v>December 2002</v>
                </pt>
                <pt idx="1080">
                  <v>January 2003</v>
                </pt>
                <pt idx="1081">
                  <v>February 2003</v>
                </pt>
                <pt idx="1082">
                  <v>March 2003</v>
                </pt>
                <pt idx="1083">
                  <v>April 2003</v>
                </pt>
                <pt idx="1084">
                  <v>May 2003</v>
                </pt>
                <pt idx="1085">
                  <v>June 2003</v>
                </pt>
                <pt idx="1086">
                  <v>July 2003</v>
                </pt>
                <pt idx="1087">
                  <v>August 2003</v>
                </pt>
                <pt idx="1088">
                  <v>September 2003</v>
                </pt>
                <pt idx="1089">
                  <v>October 2003</v>
                </pt>
                <pt idx="1090">
                  <v>November 2003</v>
                </pt>
                <pt idx="1091">
                  <v>December 2003</v>
                </pt>
                <pt idx="1092">
                  <v>January 2004</v>
                </pt>
                <pt idx="1093">
                  <v>February 2004</v>
                </pt>
                <pt idx="1094">
                  <v>March 2004</v>
                </pt>
                <pt idx="1095">
                  <v>April 2004</v>
                </pt>
                <pt idx="1096">
                  <v>May 2004</v>
                </pt>
                <pt idx="1097">
                  <v>June 2004</v>
                </pt>
                <pt idx="1098">
                  <v>July 2004</v>
                </pt>
                <pt idx="1099">
                  <v>August 2004</v>
                </pt>
                <pt idx="1100">
                  <v>September 2004</v>
                </pt>
                <pt idx="1101">
                  <v>October 2004</v>
                </pt>
                <pt idx="1102">
                  <v>November 2004</v>
                </pt>
                <pt idx="1103">
                  <v>December 2004</v>
                </pt>
                <pt idx="1104">
                  <v>January 2005</v>
                </pt>
                <pt idx="1105">
                  <v>February 2005</v>
                </pt>
                <pt idx="1106">
                  <v>March 2005</v>
                </pt>
                <pt idx="1107">
                  <v>April 2005</v>
                </pt>
                <pt idx="1108">
                  <v>May 2005</v>
                </pt>
                <pt idx="1109">
                  <v>June 2005</v>
                </pt>
                <pt idx="1110">
                  <v>July 2005</v>
                </pt>
                <pt idx="1111">
                  <v>August 2005</v>
                </pt>
                <pt idx="1112">
                  <v>September 2005</v>
                </pt>
                <pt idx="1113">
                  <v>October 2005</v>
                </pt>
                <pt idx="1114">
                  <v>November 2005</v>
                </pt>
                <pt idx="1115">
                  <v>December 2005</v>
                </pt>
                <pt idx="1116">
                  <v>January 2006</v>
                </pt>
                <pt idx="1117">
                  <v>February 2006</v>
                </pt>
                <pt idx="1118">
                  <v>March 2006</v>
                </pt>
                <pt idx="1119">
                  <v>April 2006</v>
                </pt>
                <pt idx="1120">
                  <v>May 2006</v>
                </pt>
                <pt idx="1121">
                  <v>June 2006</v>
                </pt>
                <pt idx="1122">
                  <v>July 2006</v>
                </pt>
                <pt idx="1123">
                  <v>August 2006</v>
                </pt>
                <pt idx="1124">
                  <v>September 2006</v>
                </pt>
                <pt idx="1125">
                  <v>October 2006</v>
                </pt>
                <pt idx="1126">
                  <v>November 2006</v>
                </pt>
                <pt idx="1127">
                  <v>December 2006</v>
                </pt>
                <pt idx="1128">
                  <v>January 2007</v>
                </pt>
                <pt idx="1129">
                  <v>February 2007</v>
                </pt>
                <pt idx="1130">
                  <v>March 2007</v>
                </pt>
                <pt idx="1131">
                  <v>April 2007</v>
                </pt>
                <pt idx="1132">
                  <v>May 2007</v>
                </pt>
                <pt idx="1133">
                  <v>June 2007</v>
                </pt>
                <pt idx="1134">
                  <v>July 2007</v>
                </pt>
                <pt idx="1135">
                  <v>August 2007</v>
                </pt>
                <pt idx="1136">
                  <v>September 2007</v>
                </pt>
                <pt idx="1137">
                  <v>October 2007</v>
                </pt>
                <pt idx="1138">
                  <v>November 2007</v>
                </pt>
                <pt idx="1139">
                  <v>December 2007</v>
                </pt>
                <pt idx="1140">
                  <v>January 2008</v>
                </pt>
                <pt idx="1141">
                  <v>February 2008</v>
                </pt>
                <pt idx="1142">
                  <v>March 2008</v>
                </pt>
                <pt idx="1143">
                  <v>April 2008</v>
                </pt>
                <pt idx="1144">
                  <v>May 2008</v>
                </pt>
                <pt idx="1145">
                  <v>June 2008</v>
                </pt>
                <pt idx="1146">
                  <v>July 2008</v>
                </pt>
                <pt idx="1147">
                  <v>August 2008</v>
                </pt>
                <pt idx="1148">
                  <v>September 2008</v>
                </pt>
                <pt idx="1149">
                  <v>October 2008</v>
                </pt>
                <pt idx="1150">
                  <v>November 2008</v>
                </pt>
                <pt idx="1151">
                  <v>December 2008</v>
                </pt>
                <pt idx="1152">
                  <v>January 2009</v>
                </pt>
                <pt idx="1153">
                  <v>February 2009</v>
                </pt>
                <pt idx="1154">
                  <v>March 2009</v>
                </pt>
                <pt idx="1155">
                  <v>April 2009</v>
                </pt>
                <pt idx="1156">
                  <v>May 2009</v>
                </pt>
                <pt idx="1157">
                  <v>June 2009</v>
                </pt>
                <pt idx="1158">
                  <v>July 2009</v>
                </pt>
                <pt idx="1159">
                  <v>August 2009</v>
                </pt>
                <pt idx="1160">
                  <v>September 2009</v>
                </pt>
                <pt idx="1161">
                  <v>October 2009</v>
                </pt>
                <pt idx="1162">
                  <v>November 2009</v>
                </pt>
                <pt idx="1163">
                  <v>December 2009</v>
                </pt>
                <pt idx="1164">
                  <v>January 2010</v>
                </pt>
                <pt idx="1165">
                  <v>February 2010</v>
                </pt>
                <pt idx="1166">
                  <v>March 2010</v>
                </pt>
                <pt idx="1167">
                  <v>April 2010</v>
                </pt>
                <pt idx="1168">
                  <v>May 2010</v>
                </pt>
                <pt idx="1169">
                  <v>June 2010</v>
                </pt>
                <pt idx="1170">
                  <v>July 2010</v>
                </pt>
                <pt idx="1171">
                  <v>August 2010</v>
                </pt>
                <pt idx="1172">
                  <v>September 2010</v>
                </pt>
                <pt idx="1173">
                  <v>October 2010</v>
                </pt>
                <pt idx="1174">
                  <v>November 2010</v>
                </pt>
                <pt idx="1175">
                  <v>December 2010</v>
                </pt>
                <pt idx="1176">
                  <v>January 2011</v>
                </pt>
                <pt idx="1177">
                  <v>February 2011</v>
                </pt>
                <pt idx="1178">
                  <v>March 2011</v>
                </pt>
                <pt idx="1179">
                  <v>April 2011</v>
                </pt>
                <pt idx="1180">
                  <v>May 2011</v>
                </pt>
                <pt idx="1181">
                  <v>June 2011</v>
                </pt>
                <pt idx="1182">
                  <v>July 2011</v>
                </pt>
                <pt idx="1183">
                  <v>August 2011</v>
                </pt>
                <pt idx="1184">
                  <v>September 2011</v>
                </pt>
                <pt idx="1185">
                  <v>October 2011</v>
                </pt>
                <pt idx="1186">
                  <v>November 2011</v>
                </pt>
                <pt idx="1187">
                  <v>December 2011</v>
                </pt>
                <pt idx="1188">
                  <v>January 2012</v>
                </pt>
                <pt idx="1189">
                  <v>February 2012</v>
                </pt>
                <pt idx="1190">
                  <v>March 2012</v>
                </pt>
                <pt idx="1191">
                  <v>April 2012</v>
                </pt>
                <pt idx="1192">
                  <v>May 2012</v>
                </pt>
                <pt idx="1193">
                  <v>June 2012</v>
                </pt>
                <pt idx="1194">
                  <v>July 2012</v>
                </pt>
                <pt idx="1195">
                  <v>August 2012</v>
                </pt>
                <pt idx="1196">
                  <v>September 2012</v>
                </pt>
                <pt idx="1197">
                  <v>October 2012</v>
                </pt>
                <pt idx="1198">
                  <v>November 2012</v>
                </pt>
                <pt idx="1199">
                  <v>December 2012</v>
                </pt>
                <pt idx="1200">
                  <v>January 2013</v>
                </pt>
                <pt idx="1201">
                  <v>February 2013</v>
                </pt>
                <pt idx="1202">
                  <v>March 2013</v>
                </pt>
                <pt idx="1203">
                  <v>April 2013</v>
                </pt>
                <pt idx="1204">
                  <v>May 2013</v>
                </pt>
                <pt idx="1205">
                  <v>June 2013</v>
                </pt>
                <pt idx="1206">
                  <v>July 2013</v>
                </pt>
                <pt idx="1207">
                  <v>August 2013</v>
                </pt>
                <pt idx="1208">
                  <v>September 2013</v>
                </pt>
                <pt idx="1209">
                  <v>October 2013</v>
                </pt>
                <pt idx="1210">
                  <v>November 2013</v>
                </pt>
                <pt idx="1211">
                  <v>December 2013</v>
                </pt>
                <pt idx="1212">
                  <v>January 2014</v>
                </pt>
                <pt idx="1213">
                  <v>February 2014</v>
                </pt>
                <pt idx="1214">
                  <v>March 2014</v>
                </pt>
                <pt idx="1215">
                  <v>April 2014</v>
                </pt>
                <pt idx="1216">
                  <v>May 2014</v>
                </pt>
                <pt idx="1217">
                  <v>June 2014</v>
                </pt>
                <pt idx="1218">
                  <v>July 2014</v>
                </pt>
                <pt idx="1219">
                  <v>August 2014</v>
                </pt>
                <pt idx="1220">
                  <v>September 2014</v>
                </pt>
                <pt idx="1221">
                  <v>October 2014</v>
                </pt>
                <pt idx="1222">
                  <v>November 2014</v>
                </pt>
                <pt idx="1223">
                  <v>December 2014</v>
                </pt>
                <pt idx="1224">
                  <v>January 2015</v>
                </pt>
                <pt idx="1225">
                  <v>February 2015</v>
                </pt>
                <pt idx="1226">
                  <v>March 2015</v>
                </pt>
                <pt idx="1227">
                  <v>April 2015</v>
                </pt>
                <pt idx="1228">
                  <v>May 2015</v>
                </pt>
                <pt idx="1229">
                  <v>June 2015</v>
                </pt>
                <pt idx="1230">
                  <v>July 2015</v>
                </pt>
                <pt idx="1231">
                  <v>August 2015</v>
                </pt>
                <pt idx="1232">
                  <v>September 2015</v>
                </pt>
                <pt idx="1233">
                  <v>October 2015</v>
                </pt>
                <pt idx="1234">
                  <v>November 2015</v>
                </pt>
                <pt idx="1235">
                  <v>December 2015</v>
                </pt>
                <pt idx="1236">
                  <v>January 2016</v>
                </pt>
                <pt idx="1237">
                  <v>February 2016</v>
                </pt>
                <pt idx="1238">
                  <v>March 2016</v>
                </pt>
                <pt idx="1239">
                  <v>April 2016</v>
                </pt>
                <pt idx="1240">
                  <v>May 2016</v>
                </pt>
                <pt idx="1241">
                  <v>June 2016</v>
                </pt>
                <pt idx="1242">
                  <v>July 2016</v>
                </pt>
                <pt idx="1243">
                  <v>August 2016</v>
                </pt>
                <pt idx="1244">
                  <v>September 2016</v>
                </pt>
                <pt idx="1245">
                  <v>October 2016</v>
                </pt>
                <pt idx="1246">
                  <v>November 2016</v>
                </pt>
                <pt idx="1247">
                  <v>December 2016</v>
                </pt>
                <pt idx="1248">
                  <v>January 2017</v>
                </pt>
                <pt idx="1249">
                  <v>February 2017</v>
                </pt>
                <pt idx="1250">
                  <v>March 2017</v>
                </pt>
                <pt idx="1251">
                  <v>April 2017</v>
                </pt>
                <pt idx="1252">
                  <v>May 2017</v>
                </pt>
                <pt idx="1253">
                  <v>June 2017</v>
                </pt>
                <pt idx="1254">
                  <v>July 2017</v>
                </pt>
                <pt idx="1255">
                  <v>August 2017</v>
                </pt>
                <pt idx="1256">
                  <v>September 2017</v>
                </pt>
                <pt idx="1257">
                  <v>October 2017</v>
                </pt>
                <pt idx="1258">
                  <v>November 2017</v>
                </pt>
                <pt idx="1259">
                  <v>December 2017</v>
                </pt>
                <pt idx="1260">
                  <v>January 2018</v>
                </pt>
                <pt idx="1261">
                  <v>February 2018</v>
                </pt>
                <pt idx="1262">
                  <v>March 2018</v>
                </pt>
                <pt idx="1263">
                  <v>April 2018</v>
                </pt>
                <pt idx="1264">
                  <v>May 2018</v>
                </pt>
                <pt idx="1265">
                  <v>June 2018</v>
                </pt>
                <pt idx="1266">
                  <v>July 2018</v>
                </pt>
                <pt idx="1267">
                  <v>August 2018</v>
                </pt>
                <pt idx="1268">
                  <v>September 2018</v>
                </pt>
                <pt idx="1269">
                  <v>October 2018</v>
                </pt>
                <pt idx="1270">
                  <v>November 2018</v>
                </pt>
                <pt idx="1271">
                  <v>December 2018</v>
                </pt>
                <pt idx="1272">
                  <v>January 2019</v>
                </pt>
                <pt idx="1273">
                  <v>February 2019</v>
                </pt>
                <pt idx="1274">
                  <v>March 2019</v>
                </pt>
                <pt idx="1275">
                  <v>April 2019</v>
                </pt>
                <pt idx="1276">
                  <v>May 2019</v>
                </pt>
                <pt idx="1277">
                  <v>June 2019</v>
                </pt>
                <pt idx="1278">
                  <v>July 2019</v>
                </pt>
                <pt idx="1279">
                  <v>August 2019</v>
                </pt>
                <pt idx="1280">
                  <v>September 2019</v>
                </pt>
                <pt idx="1281">
                  <v>October 2019</v>
                </pt>
                <pt idx="1282">
                  <v>November 2019</v>
                </pt>
                <pt idx="1283">
                  <v>December 2019</v>
                </pt>
                <pt idx="1284">
                  <v>January 2020</v>
                </pt>
                <pt idx="1285">
                  <v>February 2020</v>
                </pt>
                <pt idx="1286">
                  <v>March 2020</v>
                </pt>
                <pt idx="1287">
                  <v>April 2020</v>
                </pt>
                <pt idx="1288">
                  <v>May 2020</v>
                </pt>
                <pt idx="1289">
                  <v>June 2020</v>
                </pt>
                <pt idx="1290">
                  <v>July 2020</v>
                </pt>
                <pt idx="1291">
                  <v>August 2020</v>
                </pt>
                <pt idx="1292">
                  <v>September 2020</v>
                </pt>
                <pt idx="1293">
                  <v>October 2020</v>
                </pt>
                <pt idx="1294">
                  <v>November 2020</v>
                </pt>
                <pt idx="1295">
                  <v>December 2020</v>
                </pt>
                <pt idx="1296">
                  <v>January 2021</v>
                </pt>
                <pt idx="1297">
                  <v>February 2021</v>
                </pt>
                <pt idx="1298">
                  <v>March 2021</v>
                </pt>
                <pt idx="1299">
                  <v>April 2021</v>
                </pt>
                <pt idx="1300">
                  <v>May 2021</v>
                </pt>
                <pt idx="1301">
                  <v>June 2021</v>
                </pt>
                <pt idx="1302">
                  <v>July 2021</v>
                </pt>
                <pt idx="1303">
                  <v>August 2021</v>
                </pt>
                <pt idx="1304">
                  <v>September 2021</v>
                </pt>
                <pt idx="1305">
                  <v>October 2021</v>
                </pt>
                <pt idx="1306">
                  <v>November 2021</v>
                </pt>
                <pt idx="1307">
                  <v>December 2021</v>
                </pt>
                <pt idx="1308">
                  <v>January 2022</v>
                </pt>
                <pt idx="1309">
                  <v>February 2022</v>
                </pt>
                <pt idx="1310">
                  <v>March 2023</v>
                </pt>
                <pt idx="1311">
                  <v>April 2023</v>
                </pt>
                <pt idx="1312">
                  <v>May 2023</v>
                </pt>
                <pt idx="1313">
                  <v>June 2022</v>
                </pt>
                <pt idx="1314">
                  <v>July 2022</v>
                </pt>
                <pt idx="1315">
                  <v>August 2022</v>
                </pt>
                <pt idx="1316">
                  <v>September 2022</v>
                </pt>
                <pt idx="1317">
                  <v>October 2022</v>
                </pt>
                <pt idx="1318">
                  <v>November 2022</v>
                </pt>
                <pt idx="1319">
                  <v>December 2022</v>
                </pt>
                <pt idx="1320">
                  <v>January 2023</v>
                </pt>
                <pt idx="1321">
                  <v>February 2023</v>
                </pt>
                <pt idx="1322">
                  <v>March 2023</v>
                </pt>
                <pt idx="1323">
                  <v>April 2023</v>
                </pt>
                <pt idx="1324">
                  <v>May 2023</v>
                </pt>
                <pt idx="1325">
                  <v>June 2023</v>
                </pt>
                <pt idx="1326">
                  <v>July 2023</v>
                </pt>
                <pt idx="1327">
                  <v>August 2023</v>
                </pt>
                <pt idx="1328">
                  <v>September 2023</v>
                </pt>
                <pt idx="1329">
                  <v>October 2023</v>
                </pt>
                <pt idx="1330">
                  <v>November 2023</v>
                </pt>
                <pt idx="1331">
                  <v>December 2023</v>
                </pt>
                <pt idx="1332">
                  <v>January 2024</v>
                </pt>
                <pt idx="1333">
                  <v>February 2024</v>
                </pt>
                <pt idx="1334">
                  <v>March 2024</v>
                </pt>
                <pt idx="1335">
                  <v>April 2024</v>
                </pt>
                <pt idx="1336">
                  <v>May 2024</v>
                </pt>
                <pt idx="1337">
                  <v>June 2024</v>
                </pt>
                <pt idx="1338">
                  <v>July 2024</v>
                </pt>
                <pt idx="1339">
                  <v>August 2024</v>
                </pt>
                <pt idx="1340">
                  <v>September 2024</v>
                </pt>
                <pt idx="1341">
                  <v>October 2024</v>
                </pt>
                <pt idx="1342">
                  <v>November 2024</v>
                </pt>
                <pt idx="1343">
                  <v>December 2024</v>
                </pt>
                <pt idx="1344">
                  <v>January 2025</v>
                </pt>
                <pt idx="1345">
                  <v>February 2025</v>
                </pt>
                <pt idx="1346">
                  <v>March 2025</v>
                </pt>
                <pt idx="1347">
                  <v>April 2025</v>
                </pt>
                <pt idx="1348">
                  <v>May 2025</v>
                </pt>
                <pt idx="1349">
                  <v>June 2025</v>
                </pt>
                <pt idx="1350">
                  <v>July 2025</v>
                </pt>
                <pt idx="1351">
                  <v>August 2025</v>
                </pt>
                <pt idx="1352">
                  <v>September 2025</v>
                </pt>
                <pt idx="1353">
                  <v>October 2025</v>
                </pt>
                <pt idx="1354">
                  <v>November 2025</v>
                </pt>
                <pt idx="1355">
                  <v>December 2025</v>
                </pt>
                <pt idx="1356">
                  <v>January 2026</v>
                </pt>
                <pt idx="1357">
                  <v>February 2026</v>
                </pt>
              </strCache>
            </strRef>
          </cat>
          <val>
            <numRef>
              <f>'CDN Data'!$M$4:$M$1700</f>
              <numCache>
                <formatCode>General</formatCode>
                <ptCount val="1697"/>
                <pt idx="12">
                  <formatCode>0.00%</formatCode>
                  <v>0</v>
                </pt>
                <pt idx="13">
                  <formatCode>0.00%</formatCode>
                  <v>0</v>
                </pt>
                <pt idx="14">
                  <formatCode>0.00%</formatCode>
                  <v>0</v>
                </pt>
                <pt idx="15">
                  <formatCode>0.00%</formatCode>
                  <v>0</v>
                </pt>
                <pt idx="16">
                  <formatCode>0.00%</formatCode>
                  <v>0</v>
                </pt>
                <pt idx="17">
                  <formatCode>0.00%</formatCode>
                  <v>0</v>
                </pt>
                <pt idx="18">
                  <formatCode>0.00%</formatCode>
                  <v>0</v>
                </pt>
                <pt idx="19">
                  <formatCode>0.00%</formatCode>
                  <v>0</v>
                </pt>
                <pt idx="20">
                  <formatCode>0.00%</formatCode>
                  <v>0</v>
                </pt>
                <pt idx="21">
                  <formatCode>0.00%</formatCode>
                  <v>0</v>
                </pt>
                <pt idx="22">
                  <formatCode>0.00%</formatCode>
                  <v>0</v>
                </pt>
                <pt idx="23">
                  <formatCode>0.00%</formatCode>
                  <v>0</v>
                </pt>
                <pt idx="24">
                  <formatCode>0.00%</formatCode>
                  <v>0</v>
                </pt>
                <pt idx="25">
                  <formatCode>0.00%</formatCode>
                  <v>0</v>
                </pt>
                <pt idx="26">
                  <formatCode>0.00%</formatCode>
                  <v>0</v>
                </pt>
                <pt idx="27">
                  <formatCode>0.00%</formatCode>
                  <v>0</v>
                </pt>
                <pt idx="28">
                  <formatCode>0.00%</formatCode>
                  <v>0</v>
                </pt>
                <pt idx="29">
                  <formatCode>0.00%</formatCode>
                  <v>0</v>
                </pt>
                <pt idx="30">
                  <formatCode>0.00%</formatCode>
                  <v>0</v>
                </pt>
                <pt idx="31">
                  <formatCode>0.00%</formatCode>
                  <v>0</v>
                </pt>
                <pt idx="32">
                  <formatCode>0.00%</formatCode>
                  <v>0</v>
                </pt>
                <pt idx="33">
                  <formatCode>0.00%</formatCode>
                  <v>0</v>
                </pt>
                <pt idx="34">
                  <formatCode>0.00%</formatCode>
                  <v>0</v>
                </pt>
                <pt idx="35">
                  <formatCode>0.00%</formatCode>
                  <v>0</v>
                </pt>
                <pt idx="36">
                  <formatCode>0.00%</formatCode>
                  <v>0</v>
                </pt>
                <pt idx="37">
                  <formatCode>0.00%</formatCode>
                  <v>0</v>
                </pt>
                <pt idx="38">
                  <formatCode>0.00%</formatCode>
                  <v>0</v>
                </pt>
                <pt idx="39">
                  <formatCode>0.00%</formatCode>
                  <v>0</v>
                </pt>
                <pt idx="40">
                  <formatCode>0.00%</formatCode>
                  <v>0</v>
                </pt>
                <pt idx="41">
                  <formatCode>0.00%</formatCode>
                  <v>0</v>
                </pt>
                <pt idx="42">
                  <formatCode>0.00%</formatCode>
                  <v>0</v>
                </pt>
                <pt idx="43">
                  <formatCode>0.00%</formatCode>
                  <v>0</v>
                </pt>
                <pt idx="44">
                  <formatCode>0.00%</formatCode>
                  <v>0</v>
                </pt>
                <pt idx="45">
                  <formatCode>0.00%</formatCode>
                  <v>0</v>
                </pt>
                <pt idx="46">
                  <formatCode>0.00%</formatCode>
                  <v>0</v>
                </pt>
                <pt idx="47">
                  <formatCode>0.00%</formatCode>
                  <v>0</v>
                </pt>
                <pt idx="48">
                  <formatCode>0.00%</formatCode>
                  <v>0</v>
                </pt>
                <pt idx="49">
                  <formatCode>0.00%</formatCode>
                  <v>0</v>
                </pt>
                <pt idx="50">
                  <formatCode>0.00%</formatCode>
                  <v>0</v>
                </pt>
                <pt idx="51">
                  <formatCode>0.00%</formatCode>
                  <v>0</v>
                </pt>
                <pt idx="52">
                  <formatCode>0.00%</formatCode>
                  <v>0</v>
                </pt>
                <pt idx="53">
                  <formatCode>0.00%</formatCode>
                  <v>0</v>
                </pt>
                <pt idx="54">
                  <formatCode>0.00%</formatCode>
                  <v>0</v>
                </pt>
                <pt idx="55">
                  <formatCode>0.00%</formatCode>
                  <v>0</v>
                </pt>
                <pt idx="56">
                  <formatCode>0.00%</formatCode>
                  <v>0</v>
                </pt>
                <pt idx="57">
                  <formatCode>0.00%</formatCode>
                  <v>0</v>
                </pt>
                <pt idx="58">
                  <formatCode>0.00%</formatCode>
                  <v>0</v>
                </pt>
                <pt idx="59">
                  <formatCode>0.00%</formatCode>
                  <v>0</v>
                </pt>
                <pt idx="60">
                  <formatCode>0.00%</formatCode>
                  <v>0</v>
                </pt>
                <pt idx="61">
                  <formatCode>0.00%</formatCode>
                  <v>0</v>
                </pt>
                <pt idx="62">
                  <formatCode>0.00%</formatCode>
                  <v>0</v>
                </pt>
                <pt idx="63">
                  <formatCode>0.00%</formatCode>
                  <v>0</v>
                </pt>
                <pt idx="64">
                  <formatCode>0.00%</formatCode>
                  <v>0</v>
                </pt>
                <pt idx="65">
                  <formatCode>0.00%</formatCode>
                  <v>0</v>
                </pt>
                <pt idx="66">
                  <formatCode>0.00%</formatCode>
                  <v>0</v>
                </pt>
                <pt idx="67">
                  <formatCode>0.00%</formatCode>
                  <v>0</v>
                </pt>
                <pt idx="68">
                  <formatCode>0.00%</formatCode>
                  <v>0</v>
                </pt>
                <pt idx="69">
                  <formatCode>0.00%</formatCode>
                  <v>0</v>
                </pt>
                <pt idx="70">
                  <formatCode>0.00%</formatCode>
                  <v>0</v>
                </pt>
                <pt idx="71">
                  <formatCode>0.00%</formatCode>
                  <v>0</v>
                </pt>
                <pt idx="72">
                  <formatCode>0.00%</formatCode>
                  <v>0</v>
                </pt>
                <pt idx="73">
                  <formatCode>0.00%</formatCode>
                  <v>0</v>
                </pt>
                <pt idx="74">
                  <formatCode>0.00%</formatCode>
                  <v>0</v>
                </pt>
                <pt idx="75">
                  <formatCode>0.00%</formatCode>
                  <v>0</v>
                </pt>
                <pt idx="76">
                  <formatCode>0.00%</formatCode>
                  <v>0</v>
                </pt>
                <pt idx="77">
                  <formatCode>0.00%</formatCode>
                  <v>0</v>
                </pt>
                <pt idx="78">
                  <formatCode>0.00%</formatCode>
                  <v>0</v>
                </pt>
                <pt idx="79">
                  <formatCode>0.00%</formatCode>
                  <v>0</v>
                </pt>
                <pt idx="80">
                  <formatCode>0.00%</formatCode>
                  <v>0</v>
                </pt>
                <pt idx="81">
                  <formatCode>0.00%</formatCode>
                  <v>0</v>
                </pt>
                <pt idx="82">
                  <formatCode>0.00%</formatCode>
                  <v>0</v>
                </pt>
                <pt idx="83">
                  <formatCode>0.00%</formatCode>
                  <v>0</v>
                </pt>
                <pt idx="84">
                  <formatCode>0.00%</formatCode>
                  <v>0</v>
                </pt>
                <pt idx="85">
                  <formatCode>0.00%</formatCode>
                  <v>0</v>
                </pt>
                <pt idx="86">
                  <formatCode>0.00%</formatCode>
                  <v>0</v>
                </pt>
                <pt idx="87">
                  <formatCode>0.00%</formatCode>
                  <v>0</v>
                </pt>
                <pt idx="88">
                  <formatCode>0.00%</formatCode>
                  <v>0</v>
                </pt>
                <pt idx="89">
                  <formatCode>0.00%</formatCode>
                  <v>0</v>
                </pt>
                <pt idx="90">
                  <formatCode>0.00%</formatCode>
                  <v>0</v>
                </pt>
                <pt idx="91">
                  <formatCode>0.00%</formatCode>
                  <v>0</v>
                </pt>
                <pt idx="92">
                  <formatCode>0.00%</formatCode>
                  <v>0</v>
                </pt>
                <pt idx="93">
                  <formatCode>0.00%</formatCode>
                  <v>0</v>
                </pt>
                <pt idx="94">
                  <formatCode>0.00%</formatCode>
                  <v>0</v>
                </pt>
                <pt idx="95">
                  <formatCode>0.00%</formatCode>
                  <v>0</v>
                </pt>
                <pt idx="96">
                  <formatCode>0.00%</formatCode>
                  <v>0</v>
                </pt>
                <pt idx="97">
                  <formatCode>0.00%</formatCode>
                  <v>0</v>
                </pt>
                <pt idx="98">
                  <formatCode>0.00%</formatCode>
                  <v>0</v>
                </pt>
                <pt idx="99">
                  <formatCode>0.00%</formatCode>
                  <v>0</v>
                </pt>
                <pt idx="100">
                  <formatCode>0.00%</formatCode>
                  <v>0</v>
                </pt>
                <pt idx="101">
                  <formatCode>0.00%</formatCode>
                  <v>0</v>
                </pt>
                <pt idx="102">
                  <formatCode>0.00%</formatCode>
                  <v>0</v>
                </pt>
                <pt idx="103">
                  <formatCode>0.00%</formatCode>
                  <v>0</v>
                </pt>
                <pt idx="104">
                  <formatCode>0.00%</formatCode>
                  <v>0</v>
                </pt>
                <pt idx="105">
                  <formatCode>0.00%</formatCode>
                  <v>0</v>
                </pt>
                <pt idx="106">
                  <formatCode>0.00%</formatCode>
                  <v>0</v>
                </pt>
                <pt idx="107">
                  <formatCode>0.00%</formatCode>
                  <v>0</v>
                </pt>
                <pt idx="108">
                  <formatCode>0.00%</formatCode>
                  <v>0</v>
                </pt>
                <pt idx="109">
                  <formatCode>0.00%</formatCode>
                  <v>0</v>
                </pt>
                <pt idx="110">
                  <formatCode>0.00%</formatCode>
                  <v>0</v>
                </pt>
                <pt idx="111">
                  <formatCode>0.00%</formatCode>
                  <v>0</v>
                </pt>
                <pt idx="112">
                  <formatCode>0.00%</formatCode>
                  <v>0</v>
                </pt>
                <pt idx="113">
                  <formatCode>0.00%</formatCode>
                  <v>0</v>
                </pt>
                <pt idx="114">
                  <formatCode>0.00%</formatCode>
                  <v>0</v>
                </pt>
                <pt idx="115">
                  <formatCode>0.00%</formatCode>
                  <v>0</v>
                </pt>
                <pt idx="116">
                  <formatCode>0.00%</formatCode>
                  <v>0</v>
                </pt>
                <pt idx="117">
                  <formatCode>0.00%</formatCode>
                  <v>0</v>
                </pt>
                <pt idx="118">
                  <formatCode>0.00%</formatCode>
                  <v>0</v>
                </pt>
                <pt idx="119">
                  <formatCode>0.00%</formatCode>
                  <v>0</v>
                </pt>
                <pt idx="120">
                  <formatCode>0.00%</formatCode>
                  <v>0</v>
                </pt>
                <pt idx="121">
                  <formatCode>0.00%</formatCode>
                  <v>0</v>
                </pt>
                <pt idx="122">
                  <formatCode>0.00%</formatCode>
                  <v>0</v>
                </pt>
                <pt idx="123">
                  <formatCode>0.00%</formatCode>
                  <v>0</v>
                </pt>
                <pt idx="124">
                  <formatCode>0.00%</formatCode>
                  <v>0</v>
                </pt>
                <pt idx="125">
                  <formatCode>0.00%</formatCode>
                  <v>0</v>
                </pt>
                <pt idx="126">
                  <formatCode>0.00%</formatCode>
                  <v>0</v>
                </pt>
                <pt idx="127">
                  <formatCode>0.00%</formatCode>
                  <v>0</v>
                </pt>
                <pt idx="128">
                  <formatCode>0.00%</formatCode>
                  <v>0</v>
                </pt>
                <pt idx="129">
                  <formatCode>0.00%</formatCode>
                  <v>0</v>
                </pt>
                <pt idx="130">
                  <formatCode>0.00%</formatCode>
                  <v>0</v>
                </pt>
                <pt idx="131">
                  <formatCode>0.00%</formatCode>
                  <v>0</v>
                </pt>
                <pt idx="132">
                  <formatCode>0.00%</formatCode>
                  <v>0</v>
                </pt>
                <pt idx="133">
                  <formatCode>0.00%</formatCode>
                  <v>0</v>
                </pt>
                <pt idx="134">
                  <formatCode>0.00%</formatCode>
                  <v>0</v>
                </pt>
                <pt idx="135">
                  <formatCode>0.00%</formatCode>
                  <v>0</v>
                </pt>
                <pt idx="136">
                  <formatCode>0.00%</formatCode>
                  <v>0</v>
                </pt>
                <pt idx="137">
                  <formatCode>0.00%</formatCode>
                  <v>0</v>
                </pt>
                <pt idx="138">
                  <formatCode>0.00%</formatCode>
                  <v>0</v>
                </pt>
                <pt idx="139">
                  <formatCode>0.00%</formatCode>
                  <v>0</v>
                </pt>
                <pt idx="140">
                  <formatCode>0.00%</formatCode>
                  <v>0</v>
                </pt>
                <pt idx="141">
                  <formatCode>0.00%</formatCode>
                  <v>0</v>
                </pt>
                <pt idx="142">
                  <formatCode>0.00%</formatCode>
                  <v>0</v>
                </pt>
                <pt idx="143">
                  <formatCode>0.00%</formatCode>
                  <v>0</v>
                </pt>
                <pt idx="144">
                  <formatCode>0.00%</formatCode>
                  <v>0</v>
                </pt>
                <pt idx="145">
                  <formatCode>0.00%</formatCode>
                  <v>0</v>
                </pt>
                <pt idx="146">
                  <formatCode>0.00%</formatCode>
                  <v>0</v>
                </pt>
                <pt idx="147">
                  <formatCode>0.00%</formatCode>
                  <v>0</v>
                </pt>
                <pt idx="148">
                  <formatCode>0.00%</formatCode>
                  <v>0</v>
                </pt>
                <pt idx="149">
                  <formatCode>0.00%</formatCode>
                  <v>0</v>
                </pt>
                <pt idx="150">
                  <formatCode>0.00%</formatCode>
                  <v>0</v>
                </pt>
                <pt idx="151">
                  <formatCode>0.00%</formatCode>
                  <v>0</v>
                </pt>
                <pt idx="152">
                  <formatCode>0.00%</formatCode>
                  <v>0</v>
                </pt>
                <pt idx="153">
                  <formatCode>0.00%</formatCode>
                  <v>0</v>
                </pt>
                <pt idx="154">
                  <formatCode>0.00%</formatCode>
                  <v>0</v>
                </pt>
                <pt idx="155">
                  <formatCode>0.00%</formatCode>
                  <v>0</v>
                </pt>
                <pt idx="156">
                  <formatCode>0.00%</formatCode>
                  <v>0</v>
                </pt>
                <pt idx="157">
                  <formatCode>0.00%</formatCode>
                  <v>0</v>
                </pt>
                <pt idx="158">
                  <formatCode>0.00%</formatCode>
                  <v>0</v>
                </pt>
                <pt idx="159">
                  <formatCode>0.00%</formatCode>
                  <v>0</v>
                </pt>
                <pt idx="160">
                  <formatCode>0.00%</formatCode>
                  <v>0</v>
                </pt>
                <pt idx="161">
                  <formatCode>0.00%</formatCode>
                  <v>0</v>
                </pt>
                <pt idx="162">
                  <formatCode>0.00%</formatCode>
                  <v>0</v>
                </pt>
                <pt idx="163">
                  <formatCode>0.00%</formatCode>
                  <v>0</v>
                </pt>
                <pt idx="164">
                  <formatCode>0.00%</formatCode>
                  <v>0</v>
                </pt>
                <pt idx="165">
                  <formatCode>0.00%</formatCode>
                  <v>0</v>
                </pt>
                <pt idx="166">
                  <formatCode>0.00%</formatCode>
                  <v>0</v>
                </pt>
                <pt idx="167">
                  <formatCode>0.00%</formatCode>
                  <v>0</v>
                </pt>
                <pt idx="168">
                  <formatCode>0.00%</formatCode>
                  <v>0</v>
                </pt>
                <pt idx="169">
                  <formatCode>0.00%</formatCode>
                  <v>0</v>
                </pt>
                <pt idx="170">
                  <formatCode>0.00%</formatCode>
                  <v>0</v>
                </pt>
                <pt idx="171">
                  <formatCode>0.00%</formatCode>
                  <v>0</v>
                </pt>
                <pt idx="172">
                  <formatCode>0.00%</formatCode>
                  <v>0</v>
                </pt>
                <pt idx="173">
                  <formatCode>0.00%</formatCode>
                  <v>0</v>
                </pt>
                <pt idx="174">
                  <formatCode>0.00%</formatCode>
                  <v>0</v>
                </pt>
                <pt idx="175">
                  <formatCode>0.00%</formatCode>
                  <v>0</v>
                </pt>
                <pt idx="176">
                  <formatCode>0.00%</formatCode>
                  <v>0</v>
                </pt>
                <pt idx="177">
                  <formatCode>0.00%</formatCode>
                  <v>0</v>
                </pt>
                <pt idx="178">
                  <formatCode>0.00%</formatCode>
                  <v>0</v>
                </pt>
                <pt idx="179">
                  <formatCode>0.00%</formatCode>
                  <v>0</v>
                </pt>
                <pt idx="180">
                  <formatCode>0.00%</formatCode>
                  <v>0</v>
                </pt>
                <pt idx="181">
                  <formatCode>0.00%</formatCode>
                  <v>0</v>
                </pt>
                <pt idx="182">
                  <formatCode>0.00%</formatCode>
                  <v>0</v>
                </pt>
                <pt idx="183">
                  <formatCode>0.00%</formatCode>
                  <v>0</v>
                </pt>
                <pt idx="184">
                  <formatCode>0.00%</formatCode>
                  <v>0</v>
                </pt>
                <pt idx="185">
                  <formatCode>0.00%</formatCode>
                  <v>0</v>
                </pt>
                <pt idx="186">
                  <formatCode>0.00%</formatCode>
                  <v>0</v>
                </pt>
                <pt idx="187">
                  <formatCode>0.00%</formatCode>
                  <v>0</v>
                </pt>
                <pt idx="188">
                  <formatCode>0.00%</formatCode>
                  <v>0</v>
                </pt>
                <pt idx="189">
                  <formatCode>0.00%</formatCode>
                  <v>0</v>
                </pt>
                <pt idx="190">
                  <formatCode>0.00%</formatCode>
                  <v>0</v>
                </pt>
                <pt idx="191">
                  <formatCode>0.00%</formatCode>
                  <v>0</v>
                </pt>
                <pt idx="192">
                  <formatCode>0.00%</formatCode>
                  <v>0</v>
                </pt>
                <pt idx="193">
                  <formatCode>0.00%</formatCode>
                  <v>0</v>
                </pt>
                <pt idx="194">
                  <formatCode>0.00%</formatCode>
                  <v>0</v>
                </pt>
                <pt idx="195">
                  <formatCode>0.00%</formatCode>
                  <v>0</v>
                </pt>
                <pt idx="196">
                  <formatCode>0.00%</formatCode>
                  <v>0</v>
                </pt>
                <pt idx="197">
                  <formatCode>0.00%</formatCode>
                  <v>0</v>
                </pt>
                <pt idx="198">
                  <formatCode>0.00%</formatCode>
                  <v>0</v>
                </pt>
                <pt idx="199">
                  <formatCode>0.00%</formatCode>
                  <v>0</v>
                </pt>
                <pt idx="200">
                  <formatCode>0.00%</formatCode>
                  <v>0</v>
                </pt>
                <pt idx="201">
                  <formatCode>0.00%</formatCode>
                  <v>0</v>
                </pt>
                <pt idx="202">
                  <formatCode>0.00%</formatCode>
                  <v>0</v>
                </pt>
                <pt idx="203">
                  <formatCode>0.00%</formatCode>
                  <v>0</v>
                </pt>
                <pt idx="204">
                  <formatCode>0.00%</formatCode>
                  <v>0</v>
                </pt>
                <pt idx="205">
                  <formatCode>0.00%</formatCode>
                  <v>0</v>
                </pt>
                <pt idx="206">
                  <formatCode>0.00%</formatCode>
                  <v>0</v>
                </pt>
                <pt idx="207">
                  <formatCode>0.00%</formatCode>
                  <v>0</v>
                </pt>
                <pt idx="208">
                  <formatCode>0.00%</formatCode>
                  <v>0</v>
                </pt>
                <pt idx="209">
                  <formatCode>0.00%</formatCode>
                  <v>0</v>
                </pt>
                <pt idx="210">
                  <formatCode>0.00%</formatCode>
                  <v>0</v>
                </pt>
                <pt idx="211">
                  <formatCode>0.00%</formatCode>
                  <v>0</v>
                </pt>
                <pt idx="212">
                  <formatCode>0.00%</formatCode>
                  <v>0</v>
                </pt>
                <pt idx="213">
                  <formatCode>0.00%</formatCode>
                  <v>0</v>
                </pt>
                <pt idx="214">
                  <formatCode>0.00%</formatCode>
                  <v>0</v>
                </pt>
                <pt idx="215">
                  <formatCode>0.00%</formatCode>
                  <v>0</v>
                </pt>
                <pt idx="216">
                  <formatCode>0.00%</formatCode>
                  <v>0</v>
                </pt>
                <pt idx="217">
                  <formatCode>0.00%</formatCode>
                  <v>0</v>
                </pt>
                <pt idx="218">
                  <formatCode>0.00%</formatCode>
                  <v>0</v>
                </pt>
                <pt idx="219">
                  <formatCode>0.00%</formatCode>
                  <v>0</v>
                </pt>
                <pt idx="220">
                  <formatCode>0.00%</formatCode>
                  <v>0</v>
                </pt>
                <pt idx="221">
                  <formatCode>0.00%</formatCode>
                  <v>0</v>
                </pt>
                <pt idx="222">
                  <formatCode>0.00%</formatCode>
                  <v>0</v>
                </pt>
                <pt idx="223">
                  <formatCode>0.00%</formatCode>
                  <v>0</v>
                </pt>
                <pt idx="224">
                  <formatCode>0.00%</formatCode>
                  <v>0</v>
                </pt>
                <pt idx="225">
                  <formatCode>0.00%</formatCode>
                  <v>0</v>
                </pt>
                <pt idx="226">
                  <formatCode>0.00%</formatCode>
                  <v>0</v>
                </pt>
                <pt idx="227">
                  <formatCode>0.00%</formatCode>
                  <v>0</v>
                </pt>
                <pt idx="228">
                  <formatCode>0.00%</formatCode>
                  <v>0</v>
                </pt>
                <pt idx="229">
                  <formatCode>0.00%</formatCode>
                  <v>0</v>
                </pt>
                <pt idx="230">
                  <formatCode>0.00%</formatCode>
                  <v>0</v>
                </pt>
                <pt idx="231">
                  <formatCode>0.00%</formatCode>
                  <v>0</v>
                </pt>
                <pt idx="232">
                  <formatCode>0.00%</formatCode>
                  <v>0</v>
                </pt>
                <pt idx="233">
                  <formatCode>0.00%</formatCode>
                  <v>0</v>
                </pt>
                <pt idx="234">
                  <formatCode>0.00%</formatCode>
                  <v>0</v>
                </pt>
                <pt idx="235">
                  <formatCode>0.00%</formatCode>
                  <v>0</v>
                </pt>
                <pt idx="236">
                  <formatCode>0.00%</formatCode>
                  <v>0</v>
                </pt>
                <pt idx="237">
                  <formatCode>0.00%</formatCode>
                  <v>0</v>
                </pt>
                <pt idx="238">
                  <formatCode>0.00%</formatCode>
                  <v>0</v>
                </pt>
                <pt idx="239">
                  <formatCode>0.00%</formatCode>
                  <v>0</v>
                </pt>
                <pt idx="240">
                  <formatCode>0.00%</formatCode>
                  <v>0</v>
                </pt>
                <pt idx="241">
                  <formatCode>0.00%</formatCode>
                  <v>0</v>
                </pt>
                <pt idx="242">
                  <formatCode>0.00%</formatCode>
                  <v>0</v>
                </pt>
                <pt idx="243">
                  <formatCode>0.00%</formatCode>
                  <v>0</v>
                </pt>
                <pt idx="244">
                  <formatCode>0.00%</formatCode>
                  <v>0</v>
                </pt>
                <pt idx="245">
                  <formatCode>0.00%</formatCode>
                  <v>0</v>
                </pt>
                <pt idx="246">
                  <formatCode>0.00%</formatCode>
                  <v>0</v>
                </pt>
                <pt idx="247">
                  <formatCode>0.00%</formatCode>
                  <v>0</v>
                </pt>
                <pt idx="248">
                  <formatCode>0.00%</formatCode>
                  <v>0</v>
                </pt>
                <pt idx="249">
                  <formatCode>0.00%</formatCode>
                  <v>0</v>
                </pt>
                <pt idx="250">
                  <formatCode>0.00%</formatCode>
                  <v>0</v>
                </pt>
                <pt idx="251">
                  <formatCode>0.00%</formatCode>
                  <v>0</v>
                </pt>
                <pt idx="252">
                  <formatCode>0.00%</formatCode>
                  <v>0</v>
                </pt>
                <pt idx="253">
                  <formatCode>0.00%</formatCode>
                  <v>0</v>
                </pt>
                <pt idx="254">
                  <formatCode>0.00%</formatCode>
                  <v>0</v>
                </pt>
                <pt idx="255">
                  <formatCode>0.00%</formatCode>
                  <v>0</v>
                </pt>
                <pt idx="256">
                  <formatCode>0.00%</formatCode>
                  <v>0</v>
                </pt>
                <pt idx="257">
                  <formatCode>0.00%</formatCode>
                  <v>0</v>
                </pt>
                <pt idx="258">
                  <formatCode>0.00%</formatCode>
                  <v>0</v>
                </pt>
                <pt idx="259">
                  <formatCode>0.00%</formatCode>
                  <v>0</v>
                </pt>
                <pt idx="260">
                  <formatCode>0.00%</formatCode>
                  <v>0</v>
                </pt>
                <pt idx="261">
                  <formatCode>0.00%</formatCode>
                  <v>0</v>
                </pt>
                <pt idx="262">
                  <formatCode>0.00%</formatCode>
                  <v>0</v>
                </pt>
                <pt idx="263">
                  <formatCode>0.00%</formatCode>
                  <v>0</v>
                </pt>
                <pt idx="264">
                  <formatCode>0.00%</formatCode>
                  <v>0</v>
                </pt>
                <pt idx="265">
                  <formatCode>0.00%</formatCode>
                  <v>0</v>
                </pt>
                <pt idx="266">
                  <formatCode>0.00%</formatCode>
                  <v>0</v>
                </pt>
                <pt idx="267">
                  <formatCode>0.00%</formatCode>
                  <v>0</v>
                </pt>
                <pt idx="268">
                  <formatCode>0.00%</formatCode>
                  <v>0</v>
                </pt>
                <pt idx="269">
                  <formatCode>0.00%</formatCode>
                  <v>0</v>
                </pt>
                <pt idx="270">
                  <formatCode>0.00%</formatCode>
                  <v>0</v>
                </pt>
                <pt idx="271">
                  <formatCode>0.00%</formatCode>
                  <v>0</v>
                </pt>
                <pt idx="272">
                  <formatCode>0.00%</formatCode>
                  <v>0</v>
                </pt>
                <pt idx="273">
                  <formatCode>0.00%</formatCode>
                  <v>0</v>
                </pt>
                <pt idx="274">
                  <formatCode>0.00%</formatCode>
                  <v>0</v>
                </pt>
                <pt idx="275">
                  <formatCode>0.00%</formatCode>
                  <v>0</v>
                </pt>
                <pt idx="276">
                  <formatCode>0.00%</formatCode>
                  <v>0</v>
                </pt>
                <pt idx="277">
                  <formatCode>0.00%</formatCode>
                  <v>0</v>
                </pt>
                <pt idx="278">
                  <formatCode>0.00%</formatCode>
                  <v>0</v>
                </pt>
                <pt idx="279">
                  <formatCode>0.00%</formatCode>
                  <v>0</v>
                </pt>
                <pt idx="280">
                  <formatCode>0.00%</formatCode>
                  <v>0</v>
                </pt>
                <pt idx="281">
                  <formatCode>0.00%</formatCode>
                  <v>0</v>
                </pt>
                <pt idx="282">
                  <formatCode>0.00%</formatCode>
                  <v>0</v>
                </pt>
                <pt idx="283">
                  <formatCode>0.00%</formatCode>
                  <v>0</v>
                </pt>
                <pt idx="284">
                  <formatCode>0.00%</formatCode>
                  <v>0</v>
                </pt>
                <pt idx="285">
                  <formatCode>0.00%</formatCode>
                  <v>0</v>
                </pt>
                <pt idx="286">
                  <formatCode>0.00%</formatCode>
                  <v>0</v>
                </pt>
                <pt idx="287">
                  <formatCode>0.00%</formatCode>
                  <v>0</v>
                </pt>
                <pt idx="288">
                  <formatCode>0.00%</formatCode>
                  <v>0</v>
                </pt>
                <pt idx="289">
                  <formatCode>0.00%</formatCode>
                  <v>0</v>
                </pt>
                <pt idx="290">
                  <formatCode>0.00%</formatCode>
                  <v>0</v>
                </pt>
                <pt idx="291">
                  <formatCode>0.00%</formatCode>
                  <v>0</v>
                </pt>
                <pt idx="292">
                  <formatCode>0.00%</formatCode>
                  <v>0</v>
                </pt>
                <pt idx="293">
                  <formatCode>0.00%</formatCode>
                  <v>0</v>
                </pt>
                <pt idx="294">
                  <formatCode>0.00%</formatCode>
                  <v>0</v>
                </pt>
                <pt idx="295">
                  <formatCode>0.00%</formatCode>
                  <v>0</v>
                </pt>
                <pt idx="296">
                  <formatCode>0.00%</formatCode>
                  <v>0</v>
                </pt>
                <pt idx="297">
                  <formatCode>0.00%</formatCode>
                  <v>0</v>
                </pt>
                <pt idx="298">
                  <formatCode>0.00%</formatCode>
                  <v>0</v>
                </pt>
                <pt idx="299">
                  <formatCode>0.00%</formatCode>
                  <v>0</v>
                </pt>
                <pt idx="300">
                  <formatCode>0.00%</formatCode>
                  <v>0</v>
                </pt>
                <pt idx="301">
                  <formatCode>0.00%</formatCode>
                  <v>0</v>
                </pt>
                <pt idx="302">
                  <formatCode>0.00%</formatCode>
                  <v>0</v>
                </pt>
                <pt idx="303">
                  <formatCode>0.00%</formatCode>
                  <v>0</v>
                </pt>
                <pt idx="304">
                  <formatCode>0.00%</formatCode>
                  <v>0</v>
                </pt>
                <pt idx="305">
                  <formatCode>0.00%</formatCode>
                  <v>0</v>
                </pt>
                <pt idx="306">
                  <formatCode>0.00%</formatCode>
                  <v>0</v>
                </pt>
                <pt idx="307">
                  <formatCode>0.00%</formatCode>
                  <v>0</v>
                </pt>
                <pt idx="308">
                  <formatCode>0.00%</formatCode>
                  <v>0</v>
                </pt>
                <pt idx="309">
                  <formatCode>0.00%</formatCode>
                  <v>0</v>
                </pt>
                <pt idx="310">
                  <formatCode>0.00%</formatCode>
                  <v>0</v>
                </pt>
                <pt idx="311">
                  <formatCode>0.00%</formatCode>
                  <v>0</v>
                </pt>
                <pt idx="312">
                  <formatCode>0.00%</formatCode>
                  <v>0</v>
                </pt>
                <pt idx="313">
                  <formatCode>0.00%</formatCode>
                  <v>0</v>
                </pt>
                <pt idx="314">
                  <formatCode>0.00%</formatCode>
                  <v>0</v>
                </pt>
                <pt idx="315">
                  <formatCode>0.00%</formatCode>
                  <v>0</v>
                </pt>
                <pt idx="316">
                  <formatCode>0.00%</formatCode>
                  <v>0</v>
                </pt>
                <pt idx="317">
                  <formatCode>0.00%</formatCode>
                  <v>0</v>
                </pt>
                <pt idx="318">
                  <formatCode>0.00%</formatCode>
                  <v>0</v>
                </pt>
                <pt idx="319">
                  <formatCode>0.00%</formatCode>
                  <v>0</v>
                </pt>
                <pt idx="320">
                  <formatCode>0.00%</formatCode>
                  <v>0</v>
                </pt>
                <pt idx="321">
                  <formatCode>0.00%</formatCode>
                  <v>0</v>
                </pt>
                <pt idx="322">
                  <formatCode>0.00%</formatCode>
                  <v>0</v>
                </pt>
                <pt idx="323">
                  <formatCode>0.00%</formatCode>
                  <v>0</v>
                </pt>
                <pt idx="324">
                  <formatCode>0.00%</formatCode>
                  <v>0</v>
                </pt>
                <pt idx="325">
                  <formatCode>0.00%</formatCode>
                  <v>0</v>
                </pt>
                <pt idx="326">
                  <formatCode>0.00%</formatCode>
                  <v>0</v>
                </pt>
                <pt idx="327">
                  <formatCode>0.00%</formatCode>
                  <v>0</v>
                </pt>
                <pt idx="328">
                  <formatCode>0.00%</formatCode>
                  <v>0</v>
                </pt>
                <pt idx="329">
                  <formatCode>0.00%</formatCode>
                  <v>0</v>
                </pt>
                <pt idx="330">
                  <formatCode>0.00%</formatCode>
                  <v>0</v>
                </pt>
                <pt idx="331">
                  <formatCode>0.00%</formatCode>
                  <v>0</v>
                </pt>
                <pt idx="332">
                  <formatCode>0.00%</formatCode>
                  <v>0</v>
                </pt>
                <pt idx="333">
                  <formatCode>0.00%</formatCode>
                  <v>0</v>
                </pt>
                <pt idx="334">
                  <formatCode>0.00%</formatCode>
                  <v>0</v>
                </pt>
                <pt idx="335">
                  <formatCode>0.00%</formatCode>
                  <v>0</v>
                </pt>
                <pt idx="336">
                  <formatCode>0.00%</formatCode>
                  <v>0</v>
                </pt>
                <pt idx="337">
                  <formatCode>0.00%</formatCode>
                  <v>0</v>
                </pt>
                <pt idx="338">
                  <formatCode>0.00%</formatCode>
                  <v>0</v>
                </pt>
                <pt idx="339">
                  <formatCode>0.00%</formatCode>
                  <v>0</v>
                </pt>
                <pt idx="340">
                  <formatCode>0.00%</formatCode>
                  <v>0</v>
                </pt>
                <pt idx="341">
                  <formatCode>0.00%</formatCode>
                  <v>0</v>
                </pt>
                <pt idx="342">
                  <formatCode>0.00%</formatCode>
                  <v>0</v>
                </pt>
                <pt idx="343">
                  <formatCode>0.00%</formatCode>
                  <v>0</v>
                </pt>
                <pt idx="344">
                  <formatCode>0.00%</formatCode>
                  <v>0</v>
                </pt>
                <pt idx="345">
                  <formatCode>0.00%</formatCode>
                  <v>0</v>
                </pt>
                <pt idx="346">
                  <formatCode>0.00%</formatCode>
                  <v>0</v>
                </pt>
                <pt idx="347">
                  <formatCode>0.00%</formatCode>
                  <v>0</v>
                </pt>
                <pt idx="348">
                  <formatCode>0.00%</formatCode>
                  <v>0</v>
                </pt>
                <pt idx="349">
                  <formatCode>0.00%</formatCode>
                  <v>0</v>
                </pt>
                <pt idx="350">
                  <formatCode>0.00%</formatCode>
                  <v>0</v>
                </pt>
                <pt idx="351">
                  <formatCode>0.00%</formatCode>
                  <v>0</v>
                </pt>
                <pt idx="352">
                  <formatCode>0.00%</formatCode>
                  <v>0</v>
                </pt>
                <pt idx="353">
                  <formatCode>0.00%</formatCode>
                  <v>0</v>
                </pt>
                <pt idx="354">
                  <formatCode>0.00%</formatCode>
                  <v>0</v>
                </pt>
                <pt idx="355">
                  <formatCode>0.00%</formatCode>
                  <v>0</v>
                </pt>
                <pt idx="356">
                  <formatCode>0.00%</formatCode>
                  <v>0</v>
                </pt>
                <pt idx="357">
                  <formatCode>0.00%</formatCode>
                  <v>0</v>
                </pt>
                <pt idx="358">
                  <formatCode>0.00%</formatCode>
                  <v>0</v>
                </pt>
                <pt idx="359">
                  <formatCode>0.00%</formatCode>
                  <v>0</v>
                </pt>
                <pt idx="360">
                  <formatCode>0.00%</formatCode>
                  <v>0</v>
                </pt>
                <pt idx="361">
                  <formatCode>0.00%</formatCode>
                  <v>0</v>
                </pt>
                <pt idx="362">
                  <formatCode>0.00%</formatCode>
                  <v>0</v>
                </pt>
                <pt idx="363">
                  <formatCode>0.00%</formatCode>
                  <v>0</v>
                </pt>
                <pt idx="364">
                  <formatCode>0.00%</formatCode>
                  <v>0</v>
                </pt>
                <pt idx="365">
                  <formatCode>0.00%</formatCode>
                  <v>0</v>
                </pt>
                <pt idx="366">
                  <formatCode>0.00%</formatCode>
                  <v>0</v>
                </pt>
                <pt idx="367">
                  <formatCode>0.00%</formatCode>
                  <v>0</v>
                </pt>
                <pt idx="368">
                  <formatCode>0.00%</formatCode>
                  <v>0</v>
                </pt>
                <pt idx="369">
                  <formatCode>0.00%</formatCode>
                  <v>0</v>
                </pt>
                <pt idx="370">
                  <formatCode>0.00%</formatCode>
                  <v>0</v>
                </pt>
                <pt idx="371">
                  <formatCode>0.00%</formatCode>
                  <v>0</v>
                </pt>
                <pt idx="372">
                  <formatCode>0.00%</formatCode>
                  <v>0</v>
                </pt>
                <pt idx="373">
                  <formatCode>0.00%</formatCode>
                  <v>0</v>
                </pt>
                <pt idx="374">
                  <formatCode>0.00%</formatCode>
                  <v>0</v>
                </pt>
                <pt idx="375">
                  <formatCode>0.00%</formatCode>
                  <v>0</v>
                </pt>
                <pt idx="376">
                  <formatCode>0.00%</formatCode>
                  <v>0</v>
                </pt>
                <pt idx="377">
                  <formatCode>0.00%</formatCode>
                  <v>0</v>
                </pt>
                <pt idx="378">
                  <formatCode>0.00%</formatCode>
                  <v>0</v>
                </pt>
                <pt idx="379">
                  <formatCode>0.00%</formatCode>
                  <v>0</v>
                </pt>
                <pt idx="380">
                  <formatCode>0.00%</formatCode>
                  <v>0</v>
                </pt>
                <pt idx="381">
                  <formatCode>0.00%</formatCode>
                  <v>0</v>
                </pt>
                <pt idx="382">
                  <formatCode>0.00%</formatCode>
                  <v>0</v>
                </pt>
                <pt idx="383">
                  <formatCode>0.00%</formatCode>
                  <v>0</v>
                </pt>
                <pt idx="384">
                  <formatCode>0.00%</formatCode>
                  <v>0</v>
                </pt>
                <pt idx="385">
                  <formatCode>0.00%</formatCode>
                  <v>0</v>
                </pt>
                <pt idx="386">
                  <formatCode>0.00%</formatCode>
                  <v>0</v>
                </pt>
                <pt idx="387">
                  <formatCode>0.00%</formatCode>
                  <v>0</v>
                </pt>
                <pt idx="388">
                  <formatCode>0.00%</formatCode>
                  <v>0</v>
                </pt>
                <pt idx="389">
                  <formatCode>0.00%</formatCode>
                  <v>0</v>
                </pt>
                <pt idx="390">
                  <formatCode>0.00%</formatCode>
                  <v>0</v>
                </pt>
                <pt idx="391">
                  <formatCode>0.00%</formatCode>
                  <v>0</v>
                </pt>
                <pt idx="392">
                  <formatCode>0.00%</formatCode>
                  <v>0</v>
                </pt>
                <pt idx="393">
                  <formatCode>0.00%</formatCode>
                  <v>0</v>
                </pt>
                <pt idx="394">
                  <formatCode>0.00%</formatCode>
                  <v>0</v>
                </pt>
                <pt idx="395">
                  <formatCode>0.00%</formatCode>
                  <v>0</v>
                </pt>
                <pt idx="396">
                  <formatCode>0.00%</formatCode>
                  <v>0</v>
                </pt>
                <pt idx="397">
                  <formatCode>0.00%</formatCode>
                  <v>0</v>
                </pt>
                <pt idx="398">
                  <formatCode>0.00%</formatCode>
                  <v>0</v>
                </pt>
                <pt idx="399">
                  <formatCode>0.00%</formatCode>
                  <v>0</v>
                </pt>
                <pt idx="400">
                  <formatCode>0.00%</formatCode>
                  <v>0</v>
                </pt>
                <pt idx="401">
                  <formatCode>0.00%</formatCode>
                  <v>0</v>
                </pt>
                <pt idx="402">
                  <formatCode>0.00%</formatCode>
                  <v>0</v>
                </pt>
                <pt idx="403">
                  <formatCode>0.00%</formatCode>
                  <v>0</v>
                </pt>
                <pt idx="404">
                  <formatCode>0.00%</formatCode>
                  <v>0</v>
                </pt>
                <pt idx="405">
                  <formatCode>0.00%</formatCode>
                  <v>0</v>
                </pt>
                <pt idx="406">
                  <formatCode>0.00%</formatCode>
                  <v>0</v>
                </pt>
                <pt idx="407">
                  <formatCode>0.00%</formatCode>
                  <v>0</v>
                </pt>
                <pt idx="408">
                  <formatCode>0.00%</formatCode>
                  <v>0</v>
                </pt>
                <pt idx="409">
                  <formatCode>0.00%</formatCode>
                  <v>0</v>
                </pt>
                <pt idx="410">
                  <formatCode>0.00%</formatCode>
                  <v>0</v>
                </pt>
                <pt idx="411">
                  <formatCode>0.00%</formatCode>
                  <v>0</v>
                </pt>
                <pt idx="412">
                  <formatCode>0.00%</formatCode>
                  <v>0</v>
                </pt>
                <pt idx="413">
                  <formatCode>0.00%</formatCode>
                  <v>0</v>
                </pt>
                <pt idx="414">
                  <formatCode>0.00%</formatCode>
                  <v>0</v>
                </pt>
                <pt idx="415">
                  <formatCode>0.00%</formatCode>
                  <v>0</v>
                </pt>
                <pt idx="416">
                  <formatCode>0.00%</formatCode>
                  <v>0</v>
                </pt>
                <pt idx="417">
                  <formatCode>0.00%</formatCode>
                  <v>0</v>
                </pt>
                <pt idx="418">
                  <formatCode>0.00%</formatCode>
                  <v>0</v>
                </pt>
                <pt idx="419">
                  <formatCode>0.00%</formatCode>
                  <v>0</v>
                </pt>
                <pt idx="420">
                  <formatCode>0.00%</formatCode>
                  <v>0</v>
                </pt>
                <pt idx="421">
                  <formatCode>0.00%</formatCode>
                  <v>0</v>
                </pt>
                <pt idx="422">
                  <formatCode>0.00%</formatCode>
                  <v>0</v>
                </pt>
                <pt idx="423">
                  <formatCode>0.00%</formatCode>
                  <v>0</v>
                </pt>
                <pt idx="424">
                  <formatCode>0.00%</formatCode>
                  <v>0</v>
                </pt>
                <pt idx="425">
                  <formatCode>0.00%</formatCode>
                  <v>0</v>
                </pt>
                <pt idx="426">
                  <formatCode>0.00%</formatCode>
                  <v>0</v>
                </pt>
                <pt idx="427">
                  <formatCode>0.00%</formatCode>
                  <v>0</v>
                </pt>
                <pt idx="428">
                  <formatCode>0.00%</formatCode>
                  <v>0</v>
                </pt>
                <pt idx="429">
                  <formatCode>0.00%</formatCode>
                  <v>0</v>
                </pt>
                <pt idx="430">
                  <formatCode>0.00%</formatCode>
                  <v>0</v>
                </pt>
                <pt idx="431">
                  <formatCode>0.00%</formatCode>
                  <v>0</v>
                </pt>
                <pt idx="432">
                  <formatCode>0.00%</formatCode>
                  <v>0</v>
                </pt>
                <pt idx="433">
                  <formatCode>0.00%</formatCode>
                  <v>0</v>
                </pt>
                <pt idx="434">
                  <formatCode>0.00%</formatCode>
                  <v>0</v>
                </pt>
                <pt idx="435">
                  <formatCode>0.00%</formatCode>
                  <v>0</v>
                </pt>
                <pt idx="436">
                  <formatCode>0.00%</formatCode>
                  <v>0</v>
                </pt>
                <pt idx="437">
                  <formatCode>0.00%</formatCode>
                  <v>0</v>
                </pt>
                <pt idx="438">
                  <formatCode>0.00%</formatCode>
                  <v>0</v>
                </pt>
                <pt idx="439">
                  <formatCode>0.00%</formatCode>
                  <v>0</v>
                </pt>
                <pt idx="440">
                  <formatCode>0.00%</formatCode>
                  <v>0</v>
                </pt>
                <pt idx="441">
                  <formatCode>0.00%</formatCode>
                  <v>0</v>
                </pt>
                <pt idx="442">
                  <formatCode>0.00%</formatCode>
                  <v>0</v>
                </pt>
                <pt idx="443">
                  <formatCode>0.00%</formatCode>
                  <v>0</v>
                </pt>
                <pt idx="444">
                  <formatCode>0.00%</formatCode>
                  <v>0</v>
                </pt>
                <pt idx="445">
                  <formatCode>0.00%</formatCode>
                  <v>0</v>
                </pt>
                <pt idx="446">
                  <formatCode>0.00%</formatCode>
                  <v>0</v>
                </pt>
                <pt idx="447">
                  <formatCode>0.00%</formatCode>
                  <v>0</v>
                </pt>
                <pt idx="448">
                  <formatCode>0.00%</formatCode>
                  <v>0</v>
                </pt>
                <pt idx="449">
                  <formatCode>0.00%</formatCode>
                  <v>0</v>
                </pt>
                <pt idx="450">
                  <formatCode>0.00%</formatCode>
                  <v>0</v>
                </pt>
                <pt idx="451">
                  <formatCode>0.00%</formatCode>
                  <v>0</v>
                </pt>
                <pt idx="452">
                  <formatCode>0.00%</formatCode>
                  <v>0</v>
                </pt>
                <pt idx="453">
                  <formatCode>0.00%</formatCode>
                  <v>0</v>
                </pt>
                <pt idx="454">
                  <formatCode>0.00%</formatCode>
                  <v>0</v>
                </pt>
                <pt idx="455">
                  <formatCode>0.00%</formatCode>
                  <v>0</v>
                </pt>
                <pt idx="456">
                  <formatCode>0.00%</formatCode>
                  <v>0</v>
                </pt>
                <pt idx="457">
                  <formatCode>0.00%</formatCode>
                  <v>0</v>
                </pt>
                <pt idx="458">
                  <formatCode>0.00%</formatCode>
                  <v>0</v>
                </pt>
                <pt idx="459">
                  <formatCode>0.00%</formatCode>
                  <v>0</v>
                </pt>
                <pt idx="460">
                  <formatCode>0.00%</formatCode>
                  <v>0</v>
                </pt>
                <pt idx="461">
                  <formatCode>0.00%</formatCode>
                  <v>0</v>
                </pt>
                <pt idx="462">
                  <formatCode>0.00%</formatCode>
                  <v>0</v>
                </pt>
                <pt idx="463">
                  <formatCode>0.00%</formatCode>
                  <v>0</v>
                </pt>
                <pt idx="464">
                  <formatCode>0.00%</formatCode>
                  <v>0</v>
                </pt>
                <pt idx="465">
                  <formatCode>0.00%</formatCode>
                  <v>0</v>
                </pt>
                <pt idx="466">
                  <formatCode>0.00%</formatCode>
                  <v>0</v>
                </pt>
                <pt idx="467">
                  <formatCode>0.00%</formatCode>
                  <v>0</v>
                </pt>
                <pt idx="468">
                  <formatCode>0.00%</formatCode>
                  <v>0</v>
                </pt>
                <pt idx="469">
                  <formatCode>0.00%</formatCode>
                  <v>0</v>
                </pt>
                <pt idx="470">
                  <formatCode>0.00%</formatCode>
                  <v>0</v>
                </pt>
                <pt idx="471">
                  <formatCode>0.00%</formatCode>
                  <v>0</v>
                </pt>
                <pt idx="472">
                  <formatCode>0.00%</formatCode>
                  <v>0</v>
                </pt>
                <pt idx="473">
                  <formatCode>0.00%</formatCode>
                  <v>0</v>
                </pt>
                <pt idx="474">
                  <formatCode>0.00%</formatCode>
                  <v>0</v>
                </pt>
                <pt idx="475">
                  <formatCode>0.00%</formatCode>
                  <v>0</v>
                </pt>
                <pt idx="476">
                  <formatCode>0.00%</formatCode>
                  <v>0</v>
                </pt>
                <pt idx="477">
                  <formatCode>0.00%</formatCode>
                  <v>0</v>
                </pt>
                <pt idx="478">
                  <formatCode>0.00%</formatCode>
                  <v>0</v>
                </pt>
                <pt idx="479">
                  <formatCode>0.00%</formatCode>
                  <v>0</v>
                </pt>
                <pt idx="480">
                  <formatCode>0.00%</formatCode>
                  <v>0</v>
                </pt>
                <pt idx="481">
                  <formatCode>0.00%</formatCode>
                  <v>0</v>
                </pt>
                <pt idx="482">
                  <formatCode>0.00%</formatCode>
                  <v>0</v>
                </pt>
                <pt idx="483">
                  <formatCode>0.00%</formatCode>
                  <v>0</v>
                </pt>
                <pt idx="484">
                  <formatCode>0.00%</formatCode>
                  <v>0</v>
                </pt>
                <pt idx="485">
                  <formatCode>0.00%</formatCode>
                  <v>0</v>
                </pt>
                <pt idx="486">
                  <formatCode>0.00%</formatCode>
                  <v>0</v>
                </pt>
                <pt idx="487">
                  <formatCode>0.00%</formatCode>
                  <v>0</v>
                </pt>
                <pt idx="488">
                  <formatCode>0.00%</formatCode>
                  <v>0</v>
                </pt>
                <pt idx="489">
                  <formatCode>0.00%</formatCode>
                  <v>0</v>
                </pt>
                <pt idx="490">
                  <formatCode>0.00%</formatCode>
                  <v>0</v>
                </pt>
                <pt idx="491">
                  <formatCode>0.00%</formatCode>
                  <v>0</v>
                </pt>
                <pt idx="492">
                  <formatCode>0.00%</formatCode>
                  <v>0</v>
                </pt>
                <pt idx="493">
                  <formatCode>0.00%</formatCode>
                  <v>0</v>
                </pt>
                <pt idx="494">
                  <formatCode>0.00%</formatCode>
                  <v>0</v>
                </pt>
                <pt idx="495">
                  <formatCode>0.00%</formatCode>
                  <v>0</v>
                </pt>
                <pt idx="496">
                  <formatCode>0.00%</formatCode>
                  <v>0</v>
                </pt>
                <pt idx="497">
                  <formatCode>0.00%</formatCode>
                  <v>0</v>
                </pt>
                <pt idx="498">
                  <formatCode>0.00%</formatCode>
                  <v>0</v>
                </pt>
                <pt idx="499">
                  <formatCode>0.00%</formatCode>
                  <v>0</v>
                </pt>
                <pt idx="500">
                  <formatCode>0.00%</formatCode>
                  <v>0</v>
                </pt>
                <pt idx="501">
                  <formatCode>0.00%</formatCode>
                  <v>0</v>
                </pt>
                <pt idx="502">
                  <formatCode>0.00%</formatCode>
                  <v>0</v>
                </pt>
                <pt idx="503">
                  <formatCode>0.00%</formatCode>
                  <v>0</v>
                </pt>
                <pt idx="504">
                  <formatCode>0.00%</formatCode>
                  <v>0</v>
                </pt>
                <pt idx="505">
                  <formatCode>0.00%</formatCode>
                  <v>0</v>
                </pt>
                <pt idx="506">
                  <formatCode>0.00%</formatCode>
                  <v>0</v>
                </pt>
                <pt idx="507">
                  <formatCode>0.00%</formatCode>
                  <v>0</v>
                </pt>
                <pt idx="508">
                  <formatCode>0.00%</formatCode>
                  <v>0</v>
                </pt>
                <pt idx="509">
                  <formatCode>0.00%</formatCode>
                  <v>0</v>
                </pt>
                <pt idx="510">
                  <formatCode>0.00%</formatCode>
                  <v>0</v>
                </pt>
                <pt idx="511">
                  <formatCode>0.00%</formatCode>
                  <v>0</v>
                </pt>
                <pt idx="512">
                  <formatCode>0.00%</formatCode>
                  <v>0</v>
                </pt>
                <pt idx="513">
                  <formatCode>0.00%</formatCode>
                  <v>0</v>
                </pt>
                <pt idx="514">
                  <formatCode>0.00%</formatCode>
                  <v>0</v>
                </pt>
                <pt idx="515">
                  <formatCode>0.00%</formatCode>
                  <v>0</v>
                </pt>
                <pt idx="516">
                  <formatCode>0.00%</formatCode>
                  <v>0</v>
                </pt>
                <pt idx="517">
                  <formatCode>0.00%</formatCode>
                  <v>0</v>
                </pt>
                <pt idx="518">
                  <formatCode>0.00%</formatCode>
                  <v>0</v>
                </pt>
                <pt idx="519">
                  <formatCode>0.00%</formatCode>
                  <v>0</v>
                </pt>
                <pt idx="520">
                  <formatCode>0.00%</formatCode>
                  <v>0</v>
                </pt>
                <pt idx="521">
                  <formatCode>0.00%</formatCode>
                  <v>0</v>
                </pt>
                <pt idx="522">
                  <formatCode>0.00%</formatCode>
                  <v>0</v>
                </pt>
                <pt idx="523">
                  <formatCode>0.00%</formatCode>
                  <v>0</v>
                </pt>
                <pt idx="524">
                  <formatCode>0.00%</formatCode>
                  <v>0</v>
                </pt>
                <pt idx="525">
                  <formatCode>0.00%</formatCode>
                  <v>0</v>
                </pt>
                <pt idx="526">
                  <formatCode>0.00%</formatCode>
                  <v>0</v>
                </pt>
                <pt idx="527">
                  <formatCode>0.00%</formatCode>
                  <v>0</v>
                </pt>
                <pt idx="528">
                  <formatCode>0.00%</formatCode>
                  <v>0</v>
                </pt>
                <pt idx="529">
                  <formatCode>0.00%</formatCode>
                  <v>0</v>
                </pt>
                <pt idx="530">
                  <formatCode>0.00%</formatCode>
                  <v>0</v>
                </pt>
                <pt idx="531">
                  <formatCode>0.00%</formatCode>
                  <v>0</v>
                </pt>
                <pt idx="532">
                  <formatCode>0.00%</formatCode>
                  <v>0</v>
                </pt>
                <pt idx="533">
                  <formatCode>0.00%</formatCode>
                  <v>0</v>
                </pt>
                <pt idx="534">
                  <formatCode>0.00%</formatCode>
                  <v>0</v>
                </pt>
                <pt idx="535">
                  <formatCode>0.00%</formatCode>
                  <v>0</v>
                </pt>
                <pt idx="536">
                  <formatCode>0.00%</formatCode>
                  <v>0</v>
                </pt>
                <pt idx="537">
                  <formatCode>0.00%</formatCode>
                  <v>0</v>
                </pt>
                <pt idx="538">
                  <formatCode>0.00%</formatCode>
                  <v>0</v>
                </pt>
                <pt idx="539">
                  <formatCode>0.00%</formatCode>
                  <v>0</v>
                </pt>
                <pt idx="540">
                  <formatCode>0.00%</formatCode>
                  <v>0</v>
                </pt>
                <pt idx="541">
                  <formatCode>0.00%</formatCode>
                  <v>0</v>
                </pt>
                <pt idx="542">
                  <formatCode>0.00%</formatCode>
                  <v>0</v>
                </pt>
                <pt idx="543">
                  <formatCode>0.00%</formatCode>
                  <v>0</v>
                </pt>
                <pt idx="544">
                  <formatCode>0.00%</formatCode>
                  <v>0</v>
                </pt>
                <pt idx="545">
                  <formatCode>0.00%</formatCode>
                  <v>0</v>
                </pt>
                <pt idx="546">
                  <formatCode>0.00%</formatCode>
                  <v>0</v>
                </pt>
                <pt idx="547">
                  <formatCode>0.00%</formatCode>
                  <v>0</v>
                </pt>
                <pt idx="548">
                  <formatCode>0.00%</formatCode>
                  <v>0</v>
                </pt>
                <pt idx="549">
                  <formatCode>0.00%</formatCode>
                  <v>0</v>
                </pt>
                <pt idx="550">
                  <formatCode>0.00%</formatCode>
                  <v>0</v>
                </pt>
                <pt idx="551">
                  <formatCode>0.00%</formatCode>
                  <v>0</v>
                </pt>
                <pt idx="552">
                  <formatCode>0.00%</formatCode>
                  <v>0</v>
                </pt>
                <pt idx="553">
                  <formatCode>0.00%</formatCode>
                  <v>0</v>
                </pt>
                <pt idx="554">
                  <formatCode>0.00%</formatCode>
                  <v>0</v>
                </pt>
                <pt idx="555">
                  <formatCode>0.00%</formatCode>
                  <v>0</v>
                </pt>
                <pt idx="556">
                  <formatCode>0.00%</formatCode>
                  <v>0</v>
                </pt>
                <pt idx="557">
                  <formatCode>0.00%</formatCode>
                  <v>0</v>
                </pt>
                <pt idx="558">
                  <formatCode>0.00%</formatCode>
                  <v>0</v>
                </pt>
                <pt idx="559">
                  <formatCode>0.00%</formatCode>
                  <v>0</v>
                </pt>
                <pt idx="560">
                  <formatCode>0.00%</formatCode>
                  <v>0</v>
                </pt>
                <pt idx="561">
                  <formatCode>0.00%</formatCode>
                  <v>0</v>
                </pt>
                <pt idx="562">
                  <formatCode>0.00%</formatCode>
                  <v>0</v>
                </pt>
                <pt idx="563">
                  <formatCode>0.00%</formatCode>
                  <v>0</v>
                </pt>
                <pt idx="564">
                  <formatCode>0.00%</formatCode>
                  <v>0</v>
                </pt>
                <pt idx="565">
                  <formatCode>0.00%</formatCode>
                  <v>0</v>
                </pt>
                <pt idx="566">
                  <formatCode>0.00%</formatCode>
                  <v>0</v>
                </pt>
                <pt idx="567">
                  <formatCode>0.00%</formatCode>
                  <v>0</v>
                </pt>
                <pt idx="568">
                  <formatCode>0.00%</formatCode>
                  <v>0</v>
                </pt>
                <pt idx="569">
                  <formatCode>0.00%</formatCode>
                  <v>0</v>
                </pt>
                <pt idx="570">
                  <formatCode>0.00%</formatCode>
                  <v>0</v>
                </pt>
                <pt idx="571">
                  <formatCode>0.00%</formatCode>
                  <v>0</v>
                </pt>
                <pt idx="572">
                  <formatCode>0.00%</formatCode>
                  <v>0</v>
                </pt>
                <pt idx="573">
                  <formatCode>0.00%</formatCode>
                  <v>0</v>
                </pt>
                <pt idx="574">
                  <formatCode>0.00%</formatCode>
                  <v>0</v>
                </pt>
                <pt idx="575">
                  <formatCode>0.00%</formatCode>
                  <v>0</v>
                </pt>
                <pt idx="576">
                  <formatCode>0.00%</formatCode>
                  <v>0</v>
                </pt>
                <pt idx="577">
                  <formatCode>0.00%</formatCode>
                  <v>0</v>
                </pt>
                <pt idx="578">
                  <formatCode>0.00%</formatCode>
                  <v>0</v>
                </pt>
                <pt idx="579">
                  <formatCode>0.00%</formatCode>
                  <v>0</v>
                </pt>
                <pt idx="580">
                  <formatCode>0.00%</formatCode>
                  <v>0</v>
                </pt>
                <pt idx="581">
                  <formatCode>0.00%</formatCode>
                  <v>0</v>
                </pt>
                <pt idx="582">
                  <formatCode>0.00%</formatCode>
                  <v>0</v>
                </pt>
                <pt idx="583">
                  <formatCode>0.00%</formatCode>
                  <v>0</v>
                </pt>
                <pt idx="584">
                  <formatCode>0.00%</formatCode>
                  <v>0</v>
                </pt>
                <pt idx="585">
                  <formatCode>0.00%</formatCode>
                  <v>0</v>
                </pt>
                <pt idx="586">
                  <formatCode>0.00%</formatCode>
                  <v>0</v>
                </pt>
                <pt idx="587">
                  <formatCode>0.00%</formatCode>
                  <v>0</v>
                </pt>
                <pt idx="588">
                  <formatCode>0.00%</formatCode>
                  <v>0.005780346820809079</v>
                </pt>
                <pt idx="589">
                  <formatCode>0.00%</formatCode>
                  <v>0.005780346820809079</v>
                </pt>
                <pt idx="590">
                  <formatCode>0.00%</formatCode>
                  <v>0.005780346820809079</v>
                </pt>
                <pt idx="591">
                  <formatCode>0.00%</formatCode>
                  <v>0.005780346820809079</v>
                </pt>
                <pt idx="592">
                  <formatCode>0.00%</formatCode>
                  <v>0.005747126436781658</v>
                </pt>
                <pt idx="593">
                  <formatCode>0.00%</formatCode>
                  <v>0.01156069364161838</v>
                </pt>
                <pt idx="594">
                  <formatCode>0.00%</formatCode>
                  <v>0.01744186046511631</v>
                </pt>
                <pt idx="595">
                  <formatCode>0.00%</formatCode>
                  <v>0.01744186046511631</v>
                </pt>
                <pt idx="596">
                  <formatCode>0.00%</formatCode>
                  <v>0.005747126436781658</v>
                </pt>
                <pt idx="597">
                  <formatCode>0.00%</formatCode>
                  <v>0.005747126436781658</v>
                </pt>
                <pt idx="598">
                  <formatCode>0.00%</formatCode>
                  <v>0.01149425287356332</v>
                </pt>
                <pt idx="599">
                  <formatCode>0.00%</formatCode>
                  <v>0.01149425287356332</v>
                </pt>
                <pt idx="600">
                  <formatCode>0.00%</formatCode>
                  <v>0.01149425287356332</v>
                </pt>
                <pt idx="601">
                  <formatCode>0.00%</formatCode>
                  <v>0.01149425287356332</v>
                </pt>
                <pt idx="602">
                  <formatCode>0.00%</formatCode>
                  <v>0.01149425287356332</v>
                </pt>
                <pt idx="603">
                  <formatCode>0.00%</formatCode>
                  <v>0.01724137931034497</v>
                </pt>
                <pt idx="604">
                  <formatCode>0.00%</formatCode>
                  <v>0.01714285714285713</v>
                </pt>
                <pt idx="605">
                  <formatCode>0.00%</formatCode>
                  <v>0.01714285714285713</v>
                </pt>
                <pt idx="606">
                  <formatCode>0.00%</formatCode>
                  <v>0.01714285714285713</v>
                </pt>
                <pt idx="607">
                  <formatCode>0.00%</formatCode>
                  <v>0.01714285714285713</v>
                </pt>
                <pt idx="608">
                  <formatCode>0.00%</formatCode>
                  <v>0.01714285714285713</v>
                </pt>
                <pt idx="609">
                  <formatCode>0.00%</formatCode>
                  <v>0.01714285714285713</v>
                </pt>
                <pt idx="610">
                  <formatCode>0.00%</formatCode>
                  <v>0.01704545454545436</v>
                </pt>
                <pt idx="611">
                  <formatCode>0.00%</formatCode>
                  <v>0.01704545454545436</v>
                </pt>
                <pt idx="612">
                  <formatCode>0.00%</formatCode>
                  <v>0.01704545454545436</v>
                </pt>
                <pt idx="613">
                  <formatCode>0.00%</formatCode>
                  <v>0.02272727272727271</v>
                </pt>
                <pt idx="614">
                  <formatCode>0.00%</formatCode>
                  <v>0.02272727272727271</v>
                </pt>
                <pt idx="615">
                  <formatCode>0.00%</formatCode>
                  <v>0.01694915254237284</v>
                </pt>
                <pt idx="616">
                  <formatCode>0.00%</formatCode>
                  <v>0.01685393258426959</v>
                </pt>
                <pt idx="617">
                  <formatCode>0.00%</formatCode>
                  <v>0.01685393258426959</v>
                </pt>
                <pt idx="618">
                  <formatCode>0.00%</formatCode>
                  <v>0.01685393258426959</v>
                </pt>
                <pt idx="619">
                  <formatCode>0.00%</formatCode>
                  <v>0.01685393258426959</v>
                </pt>
                <pt idx="620">
                  <formatCode>0.00%</formatCode>
                  <v>0.01685393258426959</v>
                </pt>
                <pt idx="621">
                  <formatCode>0.00%</formatCode>
                  <v>0.02247191011235938</v>
                </pt>
                <pt idx="622">
                  <formatCode>0.00%</formatCode>
                  <v>0.016759776536313</v>
                </pt>
                <pt idx="623">
                  <formatCode>0.00%</formatCode>
                  <v>0.022346368715084</v>
                </pt>
                <pt idx="624">
                  <formatCode>0.00%</formatCode>
                  <v>0.02793296089385477</v>
                </pt>
                <pt idx="625">
                  <formatCode>0.00%</formatCode>
                  <v>0.02222222222222214</v>
                </pt>
                <pt idx="626">
                  <formatCode>0.00%</formatCode>
                  <v>0.02222222222222214</v>
                </pt>
                <pt idx="627">
                  <formatCode>0.00%</formatCode>
                  <v>0.02222222222222214</v>
                </pt>
                <pt idx="628">
                  <formatCode>0.00%</formatCode>
                  <v>0.0220994475138121</v>
                </pt>
                <pt idx="629">
                  <formatCode>0.00%</formatCode>
                  <v>0.02762430939226523</v>
                </pt>
                <pt idx="630">
                  <formatCode>0.00%</formatCode>
                  <v>0.02762430939226523</v>
                </pt>
                <pt idx="631">
                  <formatCode>0.00%</formatCode>
                  <v>0.02762430939226523</v>
                </pt>
                <pt idx="632">
                  <formatCode>0.00%</formatCode>
                  <v>0.02762430939226523</v>
                </pt>
                <pt idx="633">
                  <formatCode>0.00%</formatCode>
                  <v>0.02197802197802212</v>
                </pt>
                <pt idx="634">
                  <formatCode>0.00%</formatCode>
                  <v>0.02747252747252737</v>
                </pt>
                <pt idx="635">
                  <formatCode>0.00%</formatCode>
                  <v>0.02732240437158473</v>
                </pt>
                <pt idx="636">
                  <formatCode>0.00%</formatCode>
                  <v>0.02717391304347827</v>
                </pt>
                <pt idx="637">
                  <formatCode>0.00%</formatCode>
                  <v>0.02717391304347827</v>
                </pt>
                <pt idx="638">
                  <formatCode>0.00%</formatCode>
                  <v>0.02717391304347827</v>
                </pt>
                <pt idx="639">
                  <formatCode>0.00%</formatCode>
                  <v>0.03260869565217406</v>
                </pt>
                <pt idx="640">
                  <formatCode>0.00%</formatCode>
                  <v>0.03243243243243255</v>
                </pt>
                <pt idx="641">
                  <formatCode>0.00%</formatCode>
                  <v>0.0268817204301075</v>
                </pt>
                <pt idx="642">
                  <formatCode>0.00%</formatCode>
                  <v>0.0268817204301075</v>
                </pt>
                <pt idx="643">
                  <formatCode>0.00%</formatCode>
                  <v>0.0268817204301075</v>
                </pt>
                <pt idx="644">
                  <formatCode>0.00%</formatCode>
                  <v>0.032258064516129</v>
                </pt>
                <pt idx="645">
                  <formatCode>0.00%</formatCode>
                  <v>0.032258064516129</v>
                </pt>
                <pt idx="646">
                  <formatCode>0.00%</formatCode>
                  <v>0.04278074866310155</v>
                </pt>
                <pt idx="647">
                  <formatCode>0.00%</formatCode>
                  <v>0.0372340425531914</v>
                </pt>
                <pt idx="648">
                  <formatCode>0.00%</formatCode>
                  <v>0.03174603174603186</v>
                </pt>
                <pt idx="649">
                  <formatCode>0.00%</formatCode>
                  <v>0.03174603174603186</v>
                </pt>
                <pt idx="650">
                  <formatCode>0.00%</formatCode>
                  <v>0.04232804232804233</v>
                </pt>
                <pt idx="651">
                  <formatCode>0.00%</formatCode>
                  <v>0.0473684210526315</v>
                </pt>
                <pt idx="652">
                  <formatCode>0.00%</formatCode>
                  <v>0.04188481675392652</v>
                </pt>
                <pt idx="653">
                  <formatCode>0.00%</formatCode>
                  <v>0.04712041884816753</v>
                </pt>
                <pt idx="654">
                  <formatCode>0.00%</formatCode>
                  <v>0.05235602094240832</v>
                </pt>
                <pt idx="655">
                  <formatCode>0.00%</formatCode>
                  <v>0.05235602094240832</v>
                </pt>
                <pt idx="656">
                  <formatCode>0.00%</formatCode>
                  <v>0.04687500000000022</v>
                </pt>
                <pt idx="657">
                  <formatCode>0.00%</formatCode>
                  <v>0.05208333333333326</v>
                </pt>
                <pt idx="658">
                  <formatCode>0.00%</formatCode>
                  <v>0.0410256410256411</v>
                </pt>
                <pt idx="659">
                  <formatCode>0.00%</formatCode>
                  <v>0.0410256410256411</v>
                </pt>
                <pt idx="660">
                  <formatCode>0.00%</formatCode>
                  <v>0.04615384615384599</v>
                </pt>
                <pt idx="661">
                  <formatCode>0.00%</formatCode>
                  <v>0.05641025641025643</v>
                </pt>
                <pt idx="662">
                  <formatCode>0.00%</formatCode>
                  <v>0.04568527918781728</v>
                </pt>
                <pt idx="663">
                  <formatCode>0.00%</formatCode>
                  <v>0.04522613065326642</v>
                </pt>
                <pt idx="664">
                  <formatCode>0.00%</formatCode>
                  <v>0.04522613065326642</v>
                </pt>
                <pt idx="665">
                  <formatCode>0.00%</formatCode>
                  <v>0.04499999999999993</v>
                </pt>
                <pt idx="666">
                  <formatCode>0.00%</formatCode>
                  <v>0.03980099502487544</v>
                </pt>
                <pt idx="667">
                  <formatCode>0.00%</formatCode>
                  <v>0.03980099502487544</v>
                </pt>
                <pt idx="668">
                  <formatCode>0.00%</formatCode>
                  <v>0.04477611940298498</v>
                </pt>
                <pt idx="669">
                  <formatCode>0.00%</formatCode>
                  <v>0.04455445544554459</v>
                </pt>
                <pt idx="670">
                  <formatCode>0.00%</formatCode>
                  <v>0.03940886699507384</v>
                </pt>
                <pt idx="671">
                  <formatCode>0.00%</formatCode>
                  <v>0.04433497536945796</v>
                </pt>
                <pt idx="672">
                  <formatCode>0.00%</formatCode>
                  <v>0.04411764705882359</v>
                </pt>
                <pt idx="673">
                  <formatCode>0.00%</formatCode>
                  <v>0.03398058252427183</v>
                </pt>
                <pt idx="674">
                  <formatCode>0.00%</formatCode>
                  <v>0.03883495145631044</v>
                </pt>
                <pt idx="675">
                  <formatCode>0.00%</formatCode>
                  <v>0.04326923076923062</v>
                </pt>
                <pt idx="676">
                  <formatCode>0.00%</formatCode>
                  <v>0.04807692307692313</v>
                </pt>
                <pt idx="677">
                  <formatCode>0.00%</formatCode>
                  <v>0.05263157894736858</v>
                </pt>
                <pt idx="678">
                  <formatCode>0.00%</formatCode>
                  <v>0.05263157894736858</v>
                </pt>
                <pt idx="679">
                  <formatCode>0.00%</formatCode>
                  <v>0.05263157894736858</v>
                </pt>
                <pt idx="680">
                  <formatCode>0.00%</formatCode>
                  <v>0.04761904761904767</v>
                </pt>
                <pt idx="681">
                  <formatCode>0.00%</formatCode>
                  <v>0.05213270142180093</v>
                </pt>
                <pt idx="682">
                  <formatCode>0.00%</formatCode>
                  <v>0.05213270142180093</v>
                </pt>
                <pt idx="683">
                  <formatCode>0.00%</formatCode>
                  <v>0.05188679245283034</v>
                </pt>
                <pt idx="684">
                  <formatCode>0.00%</formatCode>
                  <v>0.04694835680751175</v>
                </pt>
                <pt idx="685">
                  <formatCode>0.00%</formatCode>
                  <v>0.05164319248826277</v>
                </pt>
                <pt idx="686">
                  <formatCode>0.00%</formatCode>
                  <v>0.05140186915887868</v>
                </pt>
                <pt idx="687">
                  <formatCode>0.00%</formatCode>
                  <v>0.04147465437788034</v>
                </pt>
                <pt idx="688">
                  <formatCode>0.00%</formatCode>
                  <v>0.03669724770642202</v>
                </pt>
                <pt idx="689">
                  <formatCode>0.00%</formatCode>
                  <v>0.02727272727272734</v>
                </pt>
                <pt idx="690">
                  <formatCode>0.00%</formatCode>
                  <v>0.03636363636363638</v>
                </pt>
                <pt idx="691">
                  <formatCode>0.00%</formatCode>
                  <v>0.03181818181818175</v>
                </pt>
                <pt idx="692">
                  <formatCode>0.00%</formatCode>
                  <v>0.03636363636363638</v>
                </pt>
                <pt idx="693">
                  <formatCode>0.00%</formatCode>
                  <v>0.03153153153153143</v>
                </pt>
                <pt idx="694">
                  <formatCode>0.00%</formatCode>
                  <v>0.03603603603603611</v>
                </pt>
                <pt idx="695">
                  <formatCode>0.00%</formatCode>
                  <v>0.03139013452914785</v>
                </pt>
                <pt idx="696">
                  <formatCode>0.00%</formatCode>
                  <v>0.03139013452914785</v>
                </pt>
                <pt idx="697">
                  <formatCode>0.00%</formatCode>
                  <v>0.03125000000000022</v>
                </pt>
                <pt idx="698">
                  <formatCode>0.00%</formatCode>
                  <v>0.03111111111111109</v>
                </pt>
                <pt idx="699">
                  <formatCode>0.00%</formatCode>
                  <v>0.0265486725663715</v>
                </pt>
                <pt idx="700">
                  <formatCode>0.00%</formatCode>
                  <v>0.03539823008849541</v>
                </pt>
                <pt idx="701">
                  <formatCode>0.00%</formatCode>
                  <v>0.03539823008849541</v>
                </pt>
                <pt idx="702">
                  <formatCode>0.00%</formatCode>
                  <v>0.02631578947368407</v>
                </pt>
                <pt idx="703">
                  <formatCode>0.00%</formatCode>
                  <v>0.03524229074889873</v>
                </pt>
                <pt idx="704">
                  <formatCode>0.00%</formatCode>
                  <v>0.03508771929824572</v>
                </pt>
                <pt idx="705">
                  <formatCode>0.00%</formatCode>
                  <v>0.03493449781659397</v>
                </pt>
                <pt idx="706">
                  <formatCode>0.00%</formatCode>
                  <v>0.0304347826086957</v>
                </pt>
                <pt idx="707">
                  <formatCode>0.00%</formatCode>
                  <v>0.03913043478260869</v>
                </pt>
                <pt idx="708">
                  <formatCode>0.00%</formatCode>
                  <v>0.03913043478260869</v>
                </pt>
                <pt idx="709">
                  <formatCode>0.00%</formatCode>
                  <v>0.03463203463203457</v>
                </pt>
                <pt idx="710">
                  <formatCode>0.00%</formatCode>
                  <v>0.03017241379310343</v>
                </pt>
                <pt idx="711">
                  <formatCode>0.00%</formatCode>
                  <v>0.03879310344827602</v>
                </pt>
                <pt idx="712">
                  <formatCode>0.00%</formatCode>
                  <v>0.03846153846153855</v>
                </pt>
                <pt idx="713">
                  <formatCode>0.00%</formatCode>
                  <v>0.03846153846153855</v>
                </pt>
                <pt idx="714">
                  <formatCode>0.00%</formatCode>
                  <v>0.03846153846153855</v>
                </pt>
                <pt idx="715">
                  <formatCode>0.00%</formatCode>
                  <v>0.03829787234042548</v>
                </pt>
                <pt idx="716">
                  <formatCode>0.00%</formatCode>
                  <v>0.03813559322033888</v>
                </pt>
                <pt idx="717">
                  <formatCode>0.00%</formatCode>
                  <v>0.03797468354430378</v>
                </pt>
                <pt idx="718">
                  <formatCode>0.00%</formatCode>
                  <v>0.04219409282700415</v>
                </pt>
                <pt idx="719">
                  <formatCode>0.00%</formatCode>
                  <v>0.03765690376569042</v>
                </pt>
                <pt idx="720">
                  <formatCode>0.00%</formatCode>
                  <v>0.04184100418410042</v>
                </pt>
                <pt idx="721">
                  <formatCode>0.00%</formatCode>
                  <v>0.04184100418410042</v>
                </pt>
                <pt idx="722">
                  <formatCode>0.00%</formatCode>
                  <v>0.04602510460251041</v>
                </pt>
                <pt idx="723">
                  <formatCode>0.00%</formatCode>
                  <v>0.03734439834024883</v>
                </pt>
                <pt idx="724">
                  <formatCode>0.00%</formatCode>
                  <v>0.04115226337448563</v>
                </pt>
                <pt idx="725">
                  <formatCode>0.00%</formatCode>
                  <v>0.04526748971193406</v>
                </pt>
                <pt idx="726">
                  <formatCode>0.00%</formatCode>
                  <v>0.04938271604938271</v>
                </pt>
                <pt idx="727">
                  <formatCode>0.00%</formatCode>
                  <v>0.04918032786885251</v>
                </pt>
                <pt idx="728">
                  <formatCode>0.00%</formatCode>
                  <v>0.04897959183673462</v>
                </pt>
                <pt idx="729">
                  <formatCode>0.00%</formatCode>
                  <v>0.05284552845528445</v>
                </pt>
                <pt idx="730">
                  <formatCode>0.00%</formatCode>
                  <v>0.05263157894736836</v>
                </pt>
                <pt idx="731">
                  <formatCode>0.00%</formatCode>
                  <v>0.04838709677419351</v>
                </pt>
                <pt idx="732">
                  <formatCode>0.00%</formatCode>
                  <v>0.05220883534136544</v>
                </pt>
                <pt idx="733">
                  <formatCode>0.00%</formatCode>
                  <v>0.06425702811244993</v>
                </pt>
                <pt idx="734">
                  <formatCode>0.00%</formatCode>
                  <v>0.06800000000000006</v>
                </pt>
                <pt idx="735">
                  <formatCode>0.00%</formatCode>
                  <v>0.08000000000000007</v>
                </pt>
                <pt idx="736">
                  <formatCode>0.00%</formatCode>
                  <v>0.07509881422924902</v>
                </pt>
                <pt idx="737">
                  <formatCode>0.00%</formatCode>
                  <v>0.07874015748031504</v>
                </pt>
                <pt idx="738">
                  <formatCode>0.00%</formatCode>
                  <v>0.08627450980392148</v>
                </pt>
                <pt idx="739">
                  <formatCode>0.00%</formatCode>
                  <v>0.08984374999999978</v>
                </pt>
                <pt idx="740">
                  <formatCode>0.00%</formatCode>
                  <v>0.09338521400778221</v>
                </pt>
                <pt idx="741">
                  <formatCode>0.00%</formatCode>
                  <v>0.09652509652509655</v>
                </pt>
                <pt idx="742">
                  <formatCode>0.00%</formatCode>
                  <v>0.1038461538461539</v>
                </pt>
                <pt idx="743">
                  <formatCode>0.00%</formatCode>
                  <v>0.1115384615384616</v>
                </pt>
                <pt idx="744">
                  <formatCode>0.00%</formatCode>
                  <v>0.1030534351145038</v>
                </pt>
                <pt idx="745">
                  <formatCode>0.00%</formatCode>
                  <v>0.1056603773584905</v>
                </pt>
                <pt idx="746">
                  <formatCode>0.00%</formatCode>
                  <v>0.1048689138576779</v>
                </pt>
                <pt idx="747">
                  <formatCode>0.00%</formatCode>
                  <v>0.09629629629629632</v>
                </pt>
                <pt idx="748">
                  <formatCode>0.00%</formatCode>
                  <v>0.09926470588235281</v>
                </pt>
                <pt idx="749">
                  <formatCode>0.00%</formatCode>
                  <v>0.09854014598540162</v>
                </pt>
                <pt idx="750">
                  <formatCode>0.00%</formatCode>
                  <v>0.09025270758122739</v>
                </pt>
                <pt idx="751">
                  <formatCode>0.00%</formatCode>
                  <v>0.09318996415770608</v>
                </pt>
                <pt idx="752">
                  <formatCode>0.00%</formatCode>
                  <v>0.08896797153024916</v>
                </pt>
                <pt idx="753">
                  <formatCode>0.00%</formatCode>
                  <v>0.09507042253521147</v>
                </pt>
                <pt idx="754">
                  <formatCode>0.00%</formatCode>
                  <v>0.08710801393728218</v>
                </pt>
                <pt idx="755">
                  <formatCode>0.00%</formatCode>
                  <v>0.08650519031141868</v>
                </pt>
                <pt idx="756">
                  <formatCode>0.00%</formatCode>
                  <v>0.09688581314878886</v>
                </pt>
                <pt idx="757">
                  <formatCode>0.00%</formatCode>
                  <v>0.0853242320819112</v>
                </pt>
                <pt idx="758">
                  <formatCode>0.00%</formatCode>
                  <v>0.08813559322033893</v>
                </pt>
                <pt idx="759">
                  <formatCode>0.00%</formatCode>
                  <v>0.09121621621621601</v>
                </pt>
                <pt idx="760">
                  <formatCode>0.00%</formatCode>
                  <v>0.08695652173913038</v>
                </pt>
                <pt idx="761">
                  <formatCode>0.00%</formatCode>
                  <v>0.08637873754152836</v>
                </pt>
                <pt idx="762">
                  <formatCode>0.00%</formatCode>
                  <v>0.08940397350993368</v>
                </pt>
                <pt idx="763">
                  <formatCode>0.00%</formatCode>
                  <v>0.08852459016393444</v>
                </pt>
                <pt idx="764">
                  <formatCode>0.00%</formatCode>
                  <v>0.09150326797385611</v>
                </pt>
                <pt idx="765">
                  <formatCode>0.00%</formatCode>
                  <v>0.08360128617363349</v>
                </pt>
                <pt idx="766">
                  <formatCode>0.00%</formatCode>
                  <v>0.08653846153846145</v>
                </pt>
                <pt idx="767">
                  <formatCode>0.00%</formatCode>
                  <v>0.08280254777070062</v>
                </pt>
                <pt idx="768">
                  <formatCode>0.00%</formatCode>
                  <v>0.07886435331230301</v>
                </pt>
                <pt idx="769">
                  <formatCode>0.00%</formatCode>
                  <v>0.08176100628930816</v>
                </pt>
                <pt idx="770">
                  <formatCode>0.00%</formatCode>
                  <v>0.0778816199376946</v>
                </pt>
                <pt idx="771">
                  <formatCode>0.00%</formatCode>
                  <v>0.07739938080495357</v>
                </pt>
                <pt idx="772">
                  <formatCode>0.00%</formatCode>
                  <v>0.07692307692307687</v>
                </pt>
                <pt idx="773">
                  <formatCode>0.00%</formatCode>
                  <v>0.07645259938837912</v>
                </pt>
                <pt idx="774">
                  <formatCode>0.00%</formatCode>
                  <v>0.07598784194528885</v>
                </pt>
                <pt idx="775">
                  <formatCode>0.00%</formatCode>
                  <v>0.07228915662650603</v>
                </pt>
                <pt idx="776">
                  <formatCode>0.00%</formatCode>
                  <v>0.06886227544910195</v>
                </pt>
                <pt idx="777">
                  <formatCode>0.00%</formatCode>
                  <v>0.06824925816023719</v>
                </pt>
                <pt idx="778">
                  <formatCode>0.00%</formatCode>
                  <v>0.07079646017699104</v>
                </pt>
                <pt idx="779">
                  <formatCode>0.00%</formatCode>
                  <v>0.06764705882352939</v>
                </pt>
                <pt idx="780">
                  <formatCode>0.00%</formatCode>
                  <v>0.06432748538011679</v>
                </pt>
                <pt idx="781">
                  <formatCode>0.00%</formatCode>
                  <v>0.06395348837209314</v>
                </pt>
                <pt idx="782">
                  <formatCode>0.00%</formatCode>
                  <v>0.06647398843930619</v>
                </pt>
                <pt idx="783">
                  <formatCode>0.00%</formatCode>
                  <v>0.05747126436781613</v>
                </pt>
                <pt idx="784">
                  <formatCode>0.00%</formatCode>
                  <v>0.05714285714285716</v>
                </pt>
                <pt idx="785">
                  <formatCode>0.00%</formatCode>
                  <v>0.05397727272727271</v>
                </pt>
                <pt idx="786">
                  <formatCode>0.00%</formatCode>
                  <v>0.05649717514124286</v>
                </pt>
                <pt idx="787">
                  <formatCode>0.00%</formatCode>
                  <v>0.05337078651685379</v>
                </pt>
                <pt idx="788">
                  <formatCode>0.00%</formatCode>
                  <v>0.05602240896358546</v>
                </pt>
                <pt idx="789">
                  <formatCode>0.00%</formatCode>
                  <v>0.06111111111111112</v>
                </pt>
                <pt idx="790">
                  <formatCode>0.00%</formatCode>
                  <v>0.06060606060606077</v>
                </pt>
                <pt idx="791">
                  <formatCode>0.00%</formatCode>
                  <v>0.06336088154269981</v>
                </pt>
                <pt idx="792">
                  <formatCode>0.00%</formatCode>
                  <v>0.06318681318681341</v>
                </pt>
                <pt idx="793">
                  <formatCode>0.00%</formatCode>
                  <v>0.06284153005464477</v>
                </pt>
                <pt idx="794">
                  <formatCode>0.00%</formatCode>
                  <v>0.06233062330623329</v>
                </pt>
                <pt idx="795">
                  <formatCode>0.00%</formatCode>
                  <v>0.07336956521739135</v>
                </pt>
                <pt idx="796">
                  <formatCode>0.00%</formatCode>
                  <v>0.07837837837837824</v>
                </pt>
                <pt idx="797">
                  <formatCode>0.00%</formatCode>
                  <v>0.0835579514824798</v>
                </pt>
                <pt idx="798">
                  <formatCode>0.00%</formatCode>
                  <v>0.07754010695187152</v>
                </pt>
                <pt idx="799">
                  <formatCode>0.00%</formatCode>
                  <v>0.08266666666666667</v>
                </pt>
                <pt idx="800">
                  <formatCode>0.00%</formatCode>
                  <v>0.08488063660477452</v>
                </pt>
                <pt idx="801">
                  <formatCode>0.00%</formatCode>
                  <v>0.07853403141361248</v>
                </pt>
                <pt idx="802">
                  <formatCode>0.00%</formatCode>
                  <v>0.08311688311688314</v>
                </pt>
                <pt idx="803">
                  <formatCode>0.00%</formatCode>
                  <v>0.08549222797927447</v>
                </pt>
                <pt idx="804">
                  <formatCode>0.00%</formatCode>
                  <v>0.08527131782945729</v>
                </pt>
                <pt idx="805">
                  <formatCode>0.00%</formatCode>
                  <v>0.08997429305912608</v>
                </pt>
                <pt idx="806">
                  <formatCode>0.00%</formatCode>
                  <v>0.09183673469387732</v>
                </pt>
                <pt idx="807">
                  <formatCode>0.00%</formatCode>
                  <v>0.09113924050632916</v>
                </pt>
                <pt idx="808">
                  <formatCode>0.00%</formatCode>
                  <v>0.092731829573935</v>
                </pt>
                <pt idx="809">
                  <formatCode>0.00%</formatCode>
                  <v>0.0945273631840795</v>
                </pt>
                <pt idx="810">
                  <formatCode>0.00%</formatCode>
                  <v>0.09925558312655092</v>
                </pt>
                <pt idx="811">
                  <formatCode>0.00%</formatCode>
                  <v>0.1009852216748768</v>
                </pt>
                <pt idx="812">
                  <formatCode>0.00%</formatCode>
                  <v>0.09779951100244499</v>
                </pt>
                <pt idx="813">
                  <formatCode>0.00%</formatCode>
                  <v>0.09708737864077666</v>
                </pt>
                <pt idx="814">
                  <formatCode>0.00%</formatCode>
                  <v>0.09592326139088736</v>
                </pt>
                <pt idx="815">
                  <formatCode>0.00%</formatCode>
                  <v>0.09546539379474939</v>
                </pt>
                <pt idx="816">
                  <formatCode>0.00%</formatCode>
                  <v>0.1023809523809522</v>
                </pt>
                <pt idx="817">
                  <formatCode>0.00%</formatCode>
                  <v>0.1014150943396228</v>
                </pt>
                <pt idx="818">
                  <formatCode>0.00%</formatCode>
                  <v>0.1028037383177571</v>
                </pt>
                <pt idx="819">
                  <formatCode>0.00%</formatCode>
                  <v>0.1020881670533642</v>
                </pt>
                <pt idx="820">
                  <formatCode>0.00%</formatCode>
                  <v>0.1032110091743119</v>
                </pt>
                <pt idx="821">
                  <formatCode>0.00%</formatCode>
                  <v>0.1045454545454545</v>
                </pt>
                <pt idx="822">
                  <formatCode>0.00%</formatCode>
                  <v>0.1060948081264108</v>
                </pt>
                <pt idx="823">
                  <formatCode>0.00%</formatCode>
                  <v>0.1073825503355703</v>
                </pt>
                <pt idx="824">
                  <formatCode>0.00%</formatCode>
                  <v>0.1091314031180401</v>
                </pt>
                <pt idx="825">
                  <formatCode>0.00%</formatCode>
                  <v>0.1172566371681416</v>
                </pt>
                <pt idx="826">
                  <formatCode>0.00%</formatCode>
                  <v>0.1203501094091903</v>
                </pt>
                <pt idx="827">
                  <formatCode>0.00%</formatCode>
                  <v>0.1198257080610021</v>
                </pt>
                <pt idx="828">
                  <formatCode>0.00%</formatCode>
                  <v>0.1166306695464363</v>
                </pt>
                <pt idx="829">
                  <formatCode>0.00%</formatCode>
                  <v>0.1177730192719486</v>
                </pt>
                <pt idx="830">
                  <formatCode>0.00%</formatCode>
                  <v>0.1165254237288136</v>
                </pt>
                <pt idx="831">
                  <formatCode>0.00%</formatCode>
                  <v>0.1157894736842104</v>
                </pt>
                <pt idx="832">
                  <formatCode>0.00%</formatCode>
                  <v>0.1143451143451144</v>
                </pt>
                <pt idx="833">
                  <formatCode>0.00%</formatCode>
                  <v>0.1111111111111112</v>
                </pt>
                <pt idx="834">
                  <formatCode>0.00%</formatCode>
                  <v>0.1081632653061224</v>
                </pt>
                <pt idx="835">
                  <formatCode>0.00%</formatCode>
                  <v>0.1050505050505051</v>
                </pt>
                <pt idx="836">
                  <formatCode>0.00%</formatCode>
                  <v>0.1044176706827309</v>
                </pt>
                <pt idx="837">
                  <formatCode>0.00%</formatCode>
                  <v>0.1009900990099011</v>
                </pt>
                <pt idx="838">
                  <formatCode>0.00%</formatCode>
                  <v>0.095703125</v>
                </pt>
                <pt idx="839">
                  <formatCode>0.00%</formatCode>
                  <v>0.09338521400778221</v>
                </pt>
                <pt idx="840">
                  <formatCode>0.00%</formatCode>
                  <v>0.0831721470019342</v>
                </pt>
                <pt idx="841">
                  <formatCode>0.00%</formatCode>
                  <v>0.08045977011494254</v>
                </pt>
                <pt idx="842">
                  <formatCode>0.00%</formatCode>
                  <v>0.07590132827324481</v>
                </pt>
                <pt idx="843">
                  <formatCode>0.00%</formatCode>
                  <v>0.07358490566037723</v>
                </pt>
                <pt idx="844">
                  <formatCode>0.00%</formatCode>
                  <v>0.06343283582089554</v>
                </pt>
                <pt idx="845">
                  <formatCode>0.00%</formatCode>
                  <v>0.06111111111111112</v>
                </pt>
                <pt idx="846">
                  <formatCode>0.00%</formatCode>
                  <v>0.05893186003683248</v>
                </pt>
                <pt idx="847">
                  <formatCode>0.00%</formatCode>
                  <v>0.05667276051188286</v>
                </pt>
                <pt idx="848">
                  <formatCode>0.00%</formatCode>
                  <v>0.05454545454545445</v>
                </pt>
                <pt idx="849">
                  <formatCode>0.00%</formatCode>
                  <v>0.05035971223021574</v>
                </pt>
                <pt idx="850">
                  <formatCode>0.00%</formatCode>
                  <v>0.04456327985739761</v>
                </pt>
                <pt idx="851">
                  <formatCode>0.00%</formatCode>
                  <v>0.04270462633451944</v>
                </pt>
                <pt idx="852">
                  <formatCode>0.00%</formatCode>
                  <v>0.04642857142857149</v>
                </pt>
                <pt idx="853">
                  <formatCode>0.00%</formatCode>
                  <v>0.04255319148936176</v>
                </pt>
                <pt idx="854">
                  <formatCode>0.00%</formatCode>
                  <v>0.04232804232804233</v>
                </pt>
                <pt idx="855">
                  <formatCode>0.00%</formatCode>
                  <v>0.04042179261862922</v>
                </pt>
                <pt idx="856">
                  <formatCode>0.00%</formatCode>
                  <v>0.04210526315789465</v>
                </pt>
                <pt idx="857">
                  <formatCode>0.00%</formatCode>
                  <v>0.03839441535776622</v>
                </pt>
                <pt idx="858">
                  <formatCode>0.00%</formatCode>
                  <v>0.04000000000000004</v>
                </pt>
                <pt idx="859">
                  <formatCode>0.00%</formatCode>
                  <v>0.03633217993079585</v>
                </pt>
                <pt idx="860">
                  <formatCode>0.00%</formatCode>
                  <v>0.03620689655172415</v>
                </pt>
                <pt idx="861">
                  <formatCode>0.00%</formatCode>
                  <v>0.03253424657534243</v>
                </pt>
                <pt idx="862">
                  <formatCode>0.00%</formatCode>
                  <v>0.03242320819112621</v>
                </pt>
                <pt idx="863">
                  <formatCode>0.00%</formatCode>
                  <v>0.03242320819112621</v>
                </pt>
                <pt idx="864">
                  <formatCode>0.00%</formatCode>
                  <v>0.03242320819112621</v>
                </pt>
                <pt idx="865">
                  <formatCode>0.00%</formatCode>
                  <v>0.03571428571428581</v>
                </pt>
                <pt idx="866">
                  <formatCode>0.00%</formatCode>
                  <v>0.03384094754653133</v>
                </pt>
                <pt idx="867">
                  <formatCode>0.00%</formatCode>
                  <v>0.0354729729729728</v>
                </pt>
                <pt idx="868">
                  <formatCode>0.00%</formatCode>
                  <v>0.03703703703703698</v>
                </pt>
                <pt idx="869">
                  <formatCode>0.00%</formatCode>
                  <v>0.04201680672268915</v>
                </pt>
                <pt idx="870">
                  <formatCode>0.00%</formatCode>
                  <v>0.04013377926421424</v>
                </pt>
                <pt idx="871">
                  <formatCode>0.00%</formatCode>
                  <v>0.04340567612687818</v>
                </pt>
                <pt idx="872">
                  <formatCode>0.00%</formatCode>
                  <v>0.04159733777038266</v>
                </pt>
                <pt idx="873">
                  <formatCode>0.00%</formatCode>
                  <v>0.0414593698175787</v>
                </pt>
                <pt idx="874">
                  <formatCode>0.00%</formatCode>
                  <v>0.0446280991735537</v>
                </pt>
                <pt idx="875">
                  <formatCode>0.00%</formatCode>
                  <v>0.0446280991735537</v>
                </pt>
                <pt idx="876">
                  <formatCode>0.00%</formatCode>
                  <v>0.0446280991735537</v>
                </pt>
                <pt idx="877">
                  <formatCode>0.00%</formatCode>
                  <v>0.04597701149425304</v>
                </pt>
                <pt idx="878">
                  <formatCode>0.00%</formatCode>
                  <v>0.0507364975450082</v>
                </pt>
                <pt idx="879">
                  <formatCode>0.00%</formatCode>
                  <v>0.0538336052202284</v>
                </pt>
                <pt idx="880">
                  <formatCode>0.00%</formatCode>
                  <v>0.05681818181818166</v>
                </pt>
                <pt idx="881">
                  <formatCode>0.00%</formatCode>
                  <v>0.05161290322580658</v>
                </pt>
                <pt idx="882">
                  <formatCode>0.00%</formatCode>
                  <v>0.05466237942122176</v>
                </pt>
                <pt idx="883">
                  <formatCode>0.00%</formatCode>
                  <v>0.05600000000000005</v>
                </pt>
                <pt idx="884">
                  <formatCode>0.00%</formatCode>
                  <v>0.05431309904153347</v>
                </pt>
                <pt idx="885">
                  <formatCode>0.00%</formatCode>
                  <v>0.05573248407643305</v>
                </pt>
                <pt idx="886">
                  <formatCode>0.00%</formatCode>
                  <v>0.05379746835443022</v>
                </pt>
                <pt idx="887">
                  <formatCode>0.00%</formatCode>
                  <v>0.05696202531645556</v>
                </pt>
                <pt idx="888">
                  <formatCode>0.00%</formatCode>
                  <v>0.05537974683544311</v>
                </pt>
                <pt idx="889">
                  <formatCode>0.00%</formatCode>
                  <v>0.05180533751962324</v>
                </pt>
                <pt idx="890">
                  <formatCode>0.00%</formatCode>
                  <v>0.04828660436137056</v>
                </pt>
                <pt idx="891">
                  <formatCode>0.00%</formatCode>
                  <v>0.04643962848297223</v>
                </pt>
                <pt idx="892">
                  <formatCode>0.00%</formatCode>
                  <v>0.04301075268817223</v>
                </pt>
                <pt idx="893">
                  <formatCode>0.00%</formatCode>
                  <v>0.04294478527607359</v>
                </pt>
                <pt idx="894">
                  <formatCode>0.00%</formatCode>
                  <v>0.0457317073170731</v>
                </pt>
                <pt idx="895">
                  <formatCode>0.00%</formatCode>
                  <v>0.04242424242424248</v>
                </pt>
                <pt idx="896">
                  <formatCode>0.00%</formatCode>
                  <v>0.04393939393939394</v>
                </pt>
                <pt idx="897">
                  <formatCode>0.00%</formatCode>
                  <v>0.04374057315233792</v>
                </pt>
                <pt idx="898">
                  <formatCode>0.00%</formatCode>
                  <v>0.04354354354354362</v>
                </pt>
                <pt idx="899">
                  <formatCode>0.00%</formatCode>
                  <v>0.04041916167664672</v>
                </pt>
                <pt idx="900">
                  <formatCode>0.00%</formatCode>
                  <v>0.04197901049475261</v>
                </pt>
                <pt idx="901">
                  <formatCode>0.00%</formatCode>
                  <v>0.04626865671641789</v>
                </pt>
                <pt idx="902">
                  <formatCode>0.00%</formatCode>
                  <v>0.04903417533432397</v>
                </pt>
                <pt idx="903">
                  <formatCode>0.00%</formatCode>
                  <v>0.0473372781065089</v>
                </pt>
                <pt idx="904">
                  <formatCode>0.00%</formatCode>
                  <v>0.04860088365243009</v>
                </pt>
                <pt idx="905">
                  <formatCode>0.00%</formatCode>
                  <v>0.04705882352941182</v>
                </pt>
                <pt idx="906">
                  <formatCode>0.00%</formatCode>
                  <v>0.04518950437317804</v>
                </pt>
                <pt idx="907">
                  <formatCode>0.00%</formatCode>
                  <v>0.04651162790697683</v>
                </pt>
                <pt idx="908">
                  <formatCode>0.00%</formatCode>
                  <v>0.04644412191581981</v>
                </pt>
                <pt idx="909">
                  <formatCode>0.00%</formatCode>
                  <v>0.0491329479768785</v>
                </pt>
                <pt idx="910">
                  <formatCode>0.00%</formatCode>
                  <v>0.05035971223021574</v>
                </pt>
                <pt idx="911">
                  <formatCode>0.00%</formatCode>
                  <v>0.05179856115107895</v>
                </pt>
                <pt idx="912">
                  <formatCode>0.00%</formatCode>
                  <v>0.05467625899280582</v>
                </pt>
                <pt idx="913">
                  <formatCode>0.00%</formatCode>
                  <v>0.05278174037089878</v>
                </pt>
                <pt idx="914">
                  <formatCode>0.00%</formatCode>
                  <v>0.05240793201133154</v>
                </pt>
                <pt idx="915">
                  <formatCode>0.00%</formatCode>
                  <v>0.05225988700564965</v>
                </pt>
                <pt idx="916">
                  <formatCode>0.00%</formatCode>
                  <v>0.05477528089887618</v>
                </pt>
                <pt idx="917">
                  <formatCode>0.00%</formatCode>
                  <v>0.06039325842696619</v>
                </pt>
                <pt idx="918">
                  <formatCode>0.00%</formatCode>
                  <v>0.05857740585774063</v>
                </pt>
                <pt idx="919">
                  <formatCode>0.00%</formatCode>
                  <v>0.05694444444444446</v>
                </pt>
                <pt idx="920">
                  <formatCode>0.00%</formatCode>
                  <v>0.05825242718446599</v>
                </pt>
                <pt idx="921">
                  <formatCode>0.00%</formatCode>
                  <v>0.05509641873278248</v>
                </pt>
                <pt idx="922">
                  <formatCode>0.00%</formatCode>
                  <v>0.0547945205479452</v>
                </pt>
                <pt idx="923">
                  <formatCode>0.00%</formatCode>
                  <v>0.05471956224350216</v>
                </pt>
                <pt idx="924">
                  <formatCode>0.00%</formatCode>
                  <v>0.05457025920873115</v>
                </pt>
                <pt idx="925">
                  <formatCode>0.00%</formatCode>
                  <v>0.05284552845528467</v>
                </pt>
                <pt idx="926">
                  <formatCode>0.00%</formatCode>
                  <v>0.04979811574697179</v>
                </pt>
                <pt idx="927">
                  <formatCode>0.00%</formatCode>
                  <v>0.04832214765100673</v>
                </pt>
                <pt idx="928">
                  <formatCode>0.00%</formatCode>
                  <v>0.04394141145139829</v>
                </pt>
                <pt idx="929">
                  <formatCode>0.00%</formatCode>
                  <v>0.04105960264900665</v>
                </pt>
                <pt idx="930">
                  <formatCode>0.00%</formatCode>
                  <v>0.03952569169960474</v>
                </pt>
                <pt idx="931">
                  <formatCode>0.00%</formatCode>
                  <v>0.04073587385019728</v>
                </pt>
                <pt idx="932">
                  <formatCode>0.00%</formatCode>
                  <v>0.04062909567496731</v>
                </pt>
                <pt idx="933">
                  <formatCode>0.00%</formatCode>
                  <v>0.04308093994778073</v>
                </pt>
                <pt idx="934">
                  <formatCode>0.00%</formatCode>
                  <v>0.04155844155844157</v>
                </pt>
                <pt idx="935">
                  <formatCode>0.00%</formatCode>
                  <v>0.04020752269779515</v>
                </pt>
                <pt idx="936">
                  <formatCode>0.00%</formatCode>
                  <v>0.05950840879689534</v>
                </pt>
                <pt idx="937">
                  <formatCode>0.00%</formatCode>
                  <v>0.05920205920205923</v>
                </pt>
                <pt idx="938">
                  <formatCode>0.00%</formatCode>
                  <v>0.0641025641025641</v>
                </pt>
                <pt idx="939">
                  <formatCode>0.00%</formatCode>
                  <v>0.06274007682458405</v>
                </pt>
                <pt idx="940">
                  <formatCode>0.00%</formatCode>
                  <v>0.06249999999999978</v>
                </pt>
                <pt idx="941">
                  <formatCode>0.00%</formatCode>
                  <v>0.06106870229007644</v>
                </pt>
                <pt idx="942">
                  <formatCode>0.00%</formatCode>
                  <v>0.05956907477820006</v>
                </pt>
                <pt idx="943">
                  <formatCode>0.00%</formatCode>
                  <v>0.05808080808080796</v>
                </pt>
                <pt idx="944">
                  <formatCode>0.00%</formatCode>
                  <v>0.05667506297229208</v>
                </pt>
                <pt idx="945">
                  <formatCode>0.00%</formatCode>
                  <v>0.05256570713391717</v>
                </pt>
                <pt idx="946">
                  <formatCode>0.00%</formatCode>
                  <v>0.05236907730673312</v>
                </pt>
                <pt idx="947">
                  <formatCode>0.00%</formatCode>
                  <v>0.0486284289276806</v>
                </pt>
                <pt idx="948">
                  <formatCode>0.00%</formatCode>
                  <v>0.0293040293040292</v>
                </pt>
                <pt idx="949">
                  <formatCode>0.00%</formatCode>
                  <v>0.0279465370595382</v>
                </pt>
                <pt idx="950">
                  <formatCode>0.00%</formatCode>
                  <v>0.02289156626506039</v>
                </pt>
                <pt idx="951">
                  <formatCode>0.00%</formatCode>
                  <v>0.02289156626506039</v>
                </pt>
                <pt idx="952">
                  <formatCode>0.00%</formatCode>
                  <v>0.01920768307322929</v>
                </pt>
                <pt idx="953">
                  <formatCode>0.00%</formatCode>
                  <v>0.01798561151079126</v>
                </pt>
                <pt idx="954">
                  <formatCode>0.00%</formatCode>
                  <v>0.01913875598086134</v>
                </pt>
                <pt idx="955">
                  <formatCode>0.00%</formatCode>
                  <v>0.0178997613365155</v>
                </pt>
                <pt idx="956">
                  <formatCode>0.00%</formatCode>
                  <v>0.01668653158522049</v>
                </pt>
                <pt idx="957">
                  <formatCode>0.00%</formatCode>
                  <v>0.01664684898929858</v>
                </pt>
                <pt idx="958">
                  <formatCode>0.00%</formatCode>
                  <v>0.01777251184834117</v>
                </pt>
                <pt idx="959">
                  <formatCode>0.00%</formatCode>
                  <v>0.02021403091557672</v>
                </pt>
                <pt idx="960">
                  <formatCode>0.00%</formatCode>
                  <v>0.02135231316725972</v>
                </pt>
                <pt idx="961">
                  <formatCode>0.00%</formatCode>
                  <v>0.02127659574468099</v>
                </pt>
                <pt idx="962">
                  <formatCode>0.00%</formatCode>
                  <v>0.01884570082449932</v>
                </pt>
                <pt idx="963">
                  <formatCode>0.00%</formatCode>
                  <v>0.01884570082449932</v>
                </pt>
                <pt idx="964">
                  <formatCode>0.00%</formatCode>
                  <v>0.0176678445229681</v>
                </pt>
                <pt idx="965">
                  <formatCode>0.00%</formatCode>
                  <v>0.0176678445229681</v>
                </pt>
                <pt idx="966">
                  <formatCode>0.00%</formatCode>
                  <v>0.01760563380281699</v>
                </pt>
                <pt idx="967">
                  <formatCode>0.00%</formatCode>
                  <v>0.01875732708089117</v>
                </pt>
                <pt idx="968">
                  <formatCode>0.00%</formatCode>
                  <v>0.02227432590855805</v>
                </pt>
                <pt idx="969">
                  <formatCode>0.00%</formatCode>
                  <v>0.0198830409356725</v>
                </pt>
                <pt idx="970">
                  <formatCode>0.00%</formatCode>
                  <v>0.02211874272409764</v>
                </pt>
                <pt idx="971">
                  <formatCode>0.00%</formatCode>
                  <v>0.02097902097902105</v>
                </pt>
                <pt idx="972">
                  <formatCode>0.00%</formatCode>
                  <v>0.0162601626016261</v>
                </pt>
                <pt idx="973">
                  <formatCode>0.00%</formatCode>
                  <v>0.002314814814814659</v>
                </pt>
                <pt idx="974">
                  <formatCode>0.00%</formatCode>
                  <v>0.001156069364161683</v>
                </pt>
                <pt idx="975">
                  <formatCode>0.00%</formatCode>
                  <v>0.001156069364161683</v>
                </pt>
                <pt idx="976">
                  <formatCode>0.00%</formatCode>
                  <v>-0.001157407407407551</v>
                </pt>
                <pt idx="977">
                  <formatCode>0.00%</formatCode>
                  <v>0</v>
                </pt>
                <pt idx="978">
                  <formatCode>0.00%</formatCode>
                  <v>-0.001153402537485637</v>
                </pt>
                <pt idx="979">
                  <formatCode>0.00%</formatCode>
                  <v>-0.002301495972382051</v>
                </pt>
                <pt idx="980">
                  <formatCode>0.00%</formatCode>
                  <v>-0.002293577981651418</v>
                </pt>
                <pt idx="981">
                  <formatCode>0.00%</formatCode>
                  <v>-0.003440366972477071</v>
                </pt>
                <pt idx="982">
                  <formatCode>0.00%</formatCode>
                  <v>-0.004555808656036331</v>
                </pt>
                <pt idx="983">
                  <formatCode>0.00%</formatCode>
                  <v>0</v>
                </pt>
                <pt idx="984">
                  <formatCode>0.00%</formatCode>
                  <v>0.003428571428571336</v>
                </pt>
                <pt idx="985">
                  <formatCode>0.00%</formatCode>
                  <v>0.01732101616628179</v>
                </pt>
                <pt idx="986">
                  <formatCode>0.00%</formatCode>
                  <v>0.02078521939953815</v>
                </pt>
                <pt idx="987">
                  <formatCode>0.00%</formatCode>
                  <v>0.02078521939953815</v>
                </pt>
                <pt idx="988">
                  <formatCode>0.00%</formatCode>
                  <v>0.02665121668597914</v>
                </pt>
                <pt idx="989">
                  <formatCode>0.00%</formatCode>
                  <v>0.0254629629629628</v>
                </pt>
                <pt idx="990">
                  <formatCode>0.00%</formatCode>
                  <v>0.02655889145496548</v>
                </pt>
                <pt idx="991">
                  <formatCode>0.00%</formatCode>
                  <v>0.02768166089965396</v>
                </pt>
                <pt idx="992">
                  <formatCode>0.00%</formatCode>
                  <v>0.02643678160919527</v>
                </pt>
                <pt idx="993">
                  <formatCode>0.00%</formatCode>
                  <v>0.02646720368239341</v>
                </pt>
                <pt idx="994">
                  <formatCode>0.00%</formatCode>
                  <v>0.02402745995423339</v>
                </pt>
                <pt idx="995">
                  <formatCode>0.00%</formatCode>
                  <v>0.0182648401826484</v>
                </pt>
                <pt idx="996">
                  <formatCode>0.00%</formatCode>
                  <v>0.01708428246013671</v>
                </pt>
                <pt idx="997">
                  <formatCode>0.00%</formatCode>
                  <v>0.01589103291713978</v>
                </pt>
                <pt idx="998">
                  <formatCode>0.00%</formatCode>
                  <v>0.01470588235294112</v>
                </pt>
                <pt idx="999">
                  <formatCode>0.00%</formatCode>
                  <v>0.01583710407239813</v>
                </pt>
                <pt idx="1000">
                  <formatCode>0.00%</formatCode>
                  <v>0.01580135440180586</v>
                </pt>
                <pt idx="1001">
                  <formatCode>0.00%</formatCode>
                  <v>0.01354401805869077</v>
                </pt>
                <pt idx="1002">
                  <formatCode>0.00%</formatCode>
                  <v>0.01462317210348707</v>
                </pt>
                <pt idx="1003">
                  <formatCode>0.00%</formatCode>
                  <v>0.01346801346801341</v>
                </pt>
                <pt idx="1004">
                  <formatCode>0.00%</formatCode>
                  <v>0.01231802911534174</v>
                </pt>
                <pt idx="1005">
                  <formatCode>0.00%</formatCode>
                  <v>0.01345291479820632</v>
                </pt>
                <pt idx="1006">
                  <formatCode>0.00%</formatCode>
                  <v>0.01452513966480451</v>
                </pt>
                <pt idx="1007">
                  <formatCode>0.00%</formatCode>
                  <v>0.01793721973094153</v>
                </pt>
                <pt idx="1008">
                  <formatCode>0.00%</formatCode>
                  <v>0.01679731243001115</v>
                </pt>
                <pt idx="1009">
                  <formatCode>0.00%</formatCode>
                  <v>0.01564245810055875</v>
                </pt>
                <pt idx="1010">
                  <formatCode>0.00%</formatCode>
                  <v>0.01783723522853942</v>
                </pt>
                <pt idx="1011">
                  <formatCode>0.00%</formatCode>
                  <v>0.01781737193763933</v>
                </pt>
                <pt idx="1012">
                  <formatCode>0.00%</formatCode>
                  <v>0.01555555555555554</v>
                </pt>
                <pt idx="1013">
                  <formatCode>0.00%</formatCode>
                  <v>0.02115812917594662</v>
                </pt>
                <pt idx="1014">
                  <formatCode>0.00%</formatCode>
                  <v>0.01552106430155198</v>
                </pt>
                <pt idx="1015">
                  <formatCode>0.00%</formatCode>
                  <v>0.01550387596899228</v>
                </pt>
                <pt idx="1016">
                  <formatCode>0.00%</formatCode>
                  <v>0.01548672566371678</v>
                </pt>
                <pt idx="1017">
                  <formatCode>0.00%</formatCode>
                  <v>0.0165929203539823</v>
                </pt>
                <pt idx="1018">
                  <formatCode>0.00%</formatCode>
                  <v>0.009911894273127775</v>
                </pt>
                <pt idx="1019">
                  <formatCode>0.00%</formatCode>
                  <v>0.007709251101321701</v>
                </pt>
                <pt idx="1020">
                  <formatCode>0.00%</formatCode>
                  <v>0.01211453744493407</v>
                </pt>
                <pt idx="1021">
                  <formatCode>0.00%</formatCode>
                  <v>0.01540154015401529</v>
                </pt>
                <pt idx="1022">
                  <formatCode>0.00%</formatCode>
                  <v>0.01314348302300106</v>
                </pt>
                <pt idx="1023">
                  <formatCode>0.00%</formatCode>
                  <v>0.01203501094091908</v>
                </pt>
                <pt idx="1024">
                  <formatCode>0.00%</formatCode>
                  <v>0.01422319474835887</v>
                </pt>
                <pt idx="1025">
                  <formatCode>0.00%</formatCode>
                  <v>0.009814612868047856</v>
                </pt>
                <pt idx="1026">
                  <formatCode>0.00%</formatCode>
                  <v>0.01310043668122285</v>
                </pt>
                <pt idx="1027">
                  <formatCode>0.00%</formatCode>
                  <v>0.0141766630316249</v>
                </pt>
                <pt idx="1028">
                  <formatCode>0.00%</formatCode>
                  <v>0.01307189542483655</v>
                </pt>
                <pt idx="1029">
                  <formatCode>0.00%</formatCode>
                  <v>0.01414581066376486</v>
                </pt>
                <pt idx="1030">
                  <formatCode>0.00%</formatCode>
                  <v>0.0141766630316249</v>
                </pt>
                <pt idx="1031">
                  <formatCode>0.00%</formatCode>
                  <v>0.01420765027322402</v>
                </pt>
                <pt idx="1032">
                  <formatCode>0.00%</formatCode>
                  <v>0.009793253536452662</v>
                </pt>
                <pt idx="1033">
                  <formatCode>0.00%</formatCode>
                  <v>0.008667388949079147</v>
                </pt>
                <pt idx="1034">
                  <formatCode>0.00%</formatCode>
                  <v>0.0108108108108107</v>
                </pt>
                <pt idx="1035">
                  <formatCode>0.00%</formatCode>
                  <v>0.01405405405405413</v>
                </pt>
                <pt idx="1036">
                  <formatCode>0.00%</formatCode>
                  <v>0.01402373247033428</v>
                </pt>
                <pt idx="1037">
                  <formatCode>0.00%</formatCode>
                  <v>0.01619870410367175</v>
                </pt>
                <pt idx="1038">
                  <formatCode>0.00%</formatCode>
                  <v>0.01508620689655182</v>
                </pt>
                <pt idx="1039">
                  <formatCode>0.00%</formatCode>
                  <v>0.01505376344086029</v>
                </pt>
                <pt idx="1040">
                  <formatCode>0.00%</formatCode>
                  <v>0.01935483870967736</v>
                </pt>
                <pt idx="1041">
                  <formatCode>0.00%</formatCode>
                  <v>0.01609442060085842</v>
                </pt>
                <pt idx="1042">
                  <formatCode>0.00%</formatCode>
                  <v>0.0161290322580645</v>
                </pt>
                <pt idx="1043">
                  <formatCode>0.00%</formatCode>
                  <v>0.01724137931034497</v>
                </pt>
                <pt idx="1044">
                  <formatCode>0.00%</formatCode>
                  <v>0.01508620689655182</v>
                </pt>
                <pt idx="1045">
                  <formatCode>0.00%</formatCode>
                  <v>0.01611170784103111</v>
                </pt>
                <pt idx="1046">
                  <formatCode>0.00%</formatCode>
                  <v>0.01604278074866317</v>
                </pt>
                <pt idx="1047">
                  <formatCode>0.00%</formatCode>
                  <v>0.01279317697228155</v>
                </pt>
                <pt idx="1048">
                  <formatCode>0.00%</formatCode>
                  <v>0.01382978723404249</v>
                </pt>
                <pt idx="1049">
                  <formatCode>0.00%</formatCode>
                  <v>0.01487778958554742</v>
                </pt>
                <pt idx="1050">
                  <formatCode>0.00%</formatCode>
                  <v>0.015923566878981</v>
                </pt>
                <pt idx="1051">
                  <formatCode>0.00%</formatCode>
                  <v>0.01483050847457612</v>
                </pt>
                <pt idx="1052">
                  <formatCode>0.00%</formatCode>
                  <v>0.01265822784810133</v>
                </pt>
                <pt idx="1053">
                  <formatCode>0.00%</formatCode>
                  <v>0.01478352692713814</v>
                </pt>
                <pt idx="1054">
                  <formatCode>0.00%</formatCode>
                  <v>0.017989417989418</v>
                </pt>
                <pt idx="1055">
                  <formatCode>0.00%</formatCode>
                  <v>0.01906779661016955</v>
                </pt>
                <pt idx="1056">
                  <formatCode>0.00%</formatCode>
                  <v>0.01910828025477707</v>
                </pt>
                <pt idx="1057">
                  <formatCode>0.00%</formatCode>
                  <v>0.02008456659619462</v>
                </pt>
                <pt idx="1058">
                  <formatCode>0.00%</formatCode>
                  <v>0.01684210526315777</v>
                </pt>
                <pt idx="1059">
                  <formatCode>0.00%</formatCode>
                  <v>0.02105263157894743</v>
                </pt>
                <pt idx="1060">
                  <formatCode>0.00%</formatCode>
                  <v>0.02098635886673672</v>
                </pt>
                <pt idx="1061">
                  <formatCode>0.00%</formatCode>
                  <v>0.01989528795811535</v>
                </pt>
                <pt idx="1062">
                  <formatCode>0.00%</formatCode>
                  <v>0.0219435736677116</v>
                </pt>
                <pt idx="1063">
                  <formatCode>0.00%</formatCode>
                  <v>0.02192066805845516</v>
                </pt>
                <pt idx="1064">
                  <formatCode>0.00%</formatCode>
                  <v>0.02187499999999987</v>
                </pt>
                <pt idx="1065">
                  <formatCode>0.00%</formatCode>
                  <v>0.01977107180020821</v>
                </pt>
                <pt idx="1066">
                  <formatCode>0.00%</formatCode>
                  <v>0.01663201663201663</v>
                </pt>
                <pt idx="1067">
                  <formatCode>0.00%</formatCode>
                  <v>0.01559251559251562</v>
                </pt>
                <pt idx="1068">
                  <formatCode>0.00%</formatCode>
                  <v>0.01666666666666661</v>
                </pt>
                <pt idx="1069">
                  <formatCode>0.00%</formatCode>
                  <v>0.01761658031088076</v>
                </pt>
                <pt idx="1070">
                  <formatCode>0.00%</formatCode>
                  <v>0.02173913043478271</v>
                </pt>
                <pt idx="1071">
                  <formatCode>0.00%</formatCode>
                  <v>0.02268041237113394</v>
                </pt>
                <pt idx="1072">
                  <formatCode>0.00%</formatCode>
                  <v>0.02363823227132578</v>
                </pt>
                <pt idx="1073">
                  <formatCode>0.00%</formatCode>
                  <v>0.02669404517453788</v>
                </pt>
                <pt idx="1074">
                  <formatCode>0.00%</formatCode>
                  <v>0.02862985685071573</v>
                </pt>
                <pt idx="1075">
                  <formatCode>0.00%</formatCode>
                  <v>0.0306435137895813</v>
                </pt>
                <pt idx="1076">
                  <formatCode>0.00%</formatCode>
                  <v>0.02956167176350677</v>
                </pt>
                <pt idx="1077">
                  <formatCode>0.00%</formatCode>
                  <v>0.03265306122448974</v>
                </pt>
                <pt idx="1078">
                  <formatCode>0.00%</formatCode>
                  <v>0.03680981595092025</v>
                </pt>
                <pt idx="1079">
                  <formatCode>0.00%</formatCode>
                  <v>0.03889457523029671</v>
                </pt>
                <pt idx="1080">
                  <formatCode>0.00%</formatCode>
                  <v>0.03995901639344268</v>
                </pt>
                <pt idx="1081">
                  <formatCode>0.00%</formatCode>
                  <v>0.03971486761710796</v>
                </pt>
                <pt idx="1082">
                  <formatCode>0.00%</formatCode>
                  <v>0.0364741641337385</v>
                </pt>
                <pt idx="1083">
                  <formatCode>0.00%</formatCode>
                  <v>0.03125</v>
                </pt>
                <pt idx="1084">
                  <formatCode>0.00%</formatCode>
                  <v>0.02911646586345396</v>
                </pt>
                <pt idx="1085">
                  <formatCode>0.00%</formatCode>
                  <v>0.02299999999999991</v>
                </pt>
                <pt idx="1086">
                  <formatCode>0.00%</formatCode>
                  <v>0.01789264413518898</v>
                </pt>
                <pt idx="1087">
                  <formatCode>0.00%</formatCode>
                  <v>0.01684836471754192</v>
                </pt>
                <pt idx="1088">
                  <formatCode>0.00%</formatCode>
                  <v>0.01881188118811883</v>
                </pt>
                <pt idx="1089">
                  <formatCode>0.00%</formatCode>
                  <v>0.01778656126482203</v>
                </pt>
                <pt idx="1090">
                  <formatCode>0.00%</formatCode>
                  <v>0.01873767258382641</v>
                </pt>
                <pt idx="1091">
                  <formatCode>0.00%</formatCode>
                  <v>0.01674876847290641</v>
                </pt>
                <pt idx="1092">
                  <formatCode>0.00%</formatCode>
                  <v>0.01576354679802949</v>
                </pt>
                <pt idx="1093">
                  <formatCode>0.00%</formatCode>
                  <v>0.01077375122429003</v>
                </pt>
                <pt idx="1094">
                  <formatCode>0.00%</formatCode>
                  <v>0.01173020527859236</v>
                </pt>
                <pt idx="1095">
                  <formatCode>0.00%</formatCode>
                  <v>0.01270772238514173</v>
                </pt>
                <pt idx="1096">
                  <formatCode>0.00%</formatCode>
                  <v>0.01365853658536587</v>
                </pt>
                <pt idx="1097">
                  <formatCode>0.00%</formatCode>
                  <v>0.01466275659824046</v>
                </pt>
                <pt idx="1098">
                  <formatCode>0.00%</formatCode>
                  <v>0.015625</v>
                </pt>
                <pt idx="1099">
                  <formatCode>0.00%</formatCode>
                  <v>0.01169590643274865</v>
                </pt>
                <pt idx="1100">
                  <formatCode>0.00%</formatCode>
                  <v>0.01166180758017488</v>
                </pt>
                <pt idx="1101">
                  <formatCode>0.00%</formatCode>
                  <v>0.01067961165048548</v>
                </pt>
                <pt idx="1102">
                  <formatCode>0.00%</formatCode>
                  <v>0.01258470474346551</v>
                </pt>
                <pt idx="1103">
                  <formatCode>0.00%</formatCode>
                  <v>0.01356589147286824</v>
                </pt>
                <pt idx="1104">
                  <formatCode>0.00%</formatCode>
                  <v>0.01163918525703211</v>
                </pt>
                <pt idx="1105">
                  <formatCode>0.00%</formatCode>
                  <v>0.01453488372093026</v>
                </pt>
                <pt idx="1106">
                  <formatCode>0.00%</formatCode>
                  <v>0.01545893719806757</v>
                </pt>
                <pt idx="1107">
                  <formatCode>0.00%</formatCode>
                  <v>0.01158301158301156</v>
                </pt>
                <pt idx="1108">
                  <formatCode>0.00%</formatCode>
                  <v>0.01154956689124154</v>
                </pt>
                <pt idx="1109">
                  <formatCode>0.00%</formatCode>
                  <v>0.0134874759152217</v>
                </pt>
                <pt idx="1110">
                  <formatCode>0.00%</formatCode>
                  <v>0.01057692307692304</v>
                </pt>
                <pt idx="1111">
                  <formatCode>0.00%</formatCode>
                  <v>0.01445086705202314</v>
                </pt>
                <pt idx="1112">
                  <formatCode>0.00%</formatCode>
                  <v>0.01536983669548508</v>
                </pt>
                <pt idx="1113">
                  <formatCode>0.00%</formatCode>
                  <v>0.01440922190201732</v>
                </pt>
                <pt idx="1114">
                  <formatCode>0.00%</formatCode>
                  <v>0.01434034416826013</v>
                </pt>
                <pt idx="1115">
                  <formatCode>0.00%</formatCode>
                  <v>0.01338432122370947</v>
                </pt>
                <pt idx="1116">
                  <formatCode>0.00%</formatCode>
                  <v>0.01438159156279961</v>
                </pt>
                <pt idx="1117">
                  <formatCode>0.00%</formatCode>
                  <v>0.01337153772683841</v>
                </pt>
                <pt idx="1118">
                  <formatCode>0.00%</formatCode>
                  <v>0.01427212178877268</v>
                </pt>
                <pt idx="1119">
                  <formatCode>0.00%</formatCode>
                  <v>0.01717557251908386</v>
                </pt>
                <pt idx="1120">
                  <formatCode>0.00%</formatCode>
                  <v>0.01807802093244537</v>
                </pt>
                <pt idx="1121">
                  <formatCode>0.00%</formatCode>
                  <v>0.01425855513307983</v>
                </pt>
                <pt idx="1122">
                  <formatCode>0.00%</formatCode>
                  <v>0.0133206470028544</v>
                </pt>
                <pt idx="1123">
                  <formatCode>0.00%</formatCode>
                  <v>0.01424501424501434</v>
                </pt>
                <pt idx="1124">
                  <formatCode>0.00%</formatCode>
                  <v>0.01608325449385051</v>
                </pt>
                <pt idx="1125">
                  <formatCode>0.00%</formatCode>
                  <v>0.01799242424242431</v>
                </pt>
                <pt idx="1126">
                  <formatCode>0.00%</formatCode>
                  <v>0.01508011310084845</v>
                </pt>
                <pt idx="1127">
                  <formatCode>0.00%</formatCode>
                  <v>0.01509433962264151</v>
                </pt>
                <pt idx="1128">
                  <formatCode>0.00%</formatCode>
                  <v>0.01701323251417763</v>
                </pt>
                <pt idx="1129">
                  <formatCode>0.00%</formatCode>
                  <v>0.01790763430725728</v>
                </pt>
                <pt idx="1130">
                  <formatCode>0.00%</formatCode>
                  <v>0.01782363977485923</v>
                </pt>
                <pt idx="1131">
                  <formatCode>0.00%</formatCode>
                  <v>0.01969981238273921</v>
                </pt>
                <pt idx="1132">
                  <formatCode>0.00%</formatCode>
                  <v>0.01869158878504673</v>
                </pt>
                <pt idx="1133">
                  <formatCode>0.00%</formatCode>
                  <v>0.02155576382380509</v>
                </pt>
                <pt idx="1134">
                  <formatCode>0.00%</formatCode>
                  <v>0.02441314553990614</v>
                </pt>
                <pt idx="1135">
                  <formatCode>0.00%</formatCode>
                  <v>0.02247191011235961</v>
                </pt>
                <pt idx="1136">
                  <formatCode>0.00%</formatCode>
                  <v>0.02141527001862187</v>
                </pt>
                <pt idx="1137">
                  <formatCode>0.00%</formatCode>
                  <v>0.01953488372093015</v>
                </pt>
                <pt idx="1138">
                  <formatCode>0.00%</formatCode>
                  <v>0.01764159702878354</v>
                </pt>
                <pt idx="1139">
                  <formatCode>0.00%</formatCode>
                  <v>0.01672862453531598</v>
                </pt>
                <pt idx="1140">
                  <formatCode>0.00%</formatCode>
                  <v>0.01301115241635697</v>
                </pt>
                <pt idx="1141">
                  <formatCode>0.00%</formatCode>
                  <v>0.01296296296296306</v>
                </pt>
                <pt idx="1142">
                  <formatCode>0.00%</formatCode>
                  <v>0.01013824884792625</v>
                </pt>
                <pt idx="1143">
                  <formatCode>0.00%</formatCode>
                  <v>0.01103955841766324</v>
                </pt>
                <pt idx="1144">
                  <formatCode>0.00%</formatCode>
                  <v>0.01192660550458724</v>
                </pt>
                <pt idx="1145">
                  <formatCode>0.00%</formatCode>
                  <v>0.01192660550458724</v>
                </pt>
                <pt idx="1146">
                  <formatCode>0.00%</formatCode>
                  <v>0.01191567369385904</v>
                </pt>
                <pt idx="1147">
                  <formatCode>0.00%</formatCode>
                  <v>0.01190476190476186</v>
                </pt>
                <pt idx="1148">
                  <formatCode>0.00%</formatCode>
                  <v>0.01002734731084765</v>
                </pt>
                <pt idx="1149">
                  <formatCode>0.00%</formatCode>
                  <v>0.009124087591240837</v>
                </pt>
                <pt idx="1150">
                  <formatCode>0.00%</formatCode>
                  <v>0.01551094890510951</v>
                </pt>
                <pt idx="1151">
                  <formatCode>0.00%</formatCode>
                  <v>0.01462522851919545</v>
                </pt>
                <pt idx="1152">
                  <formatCode>0.00%</formatCode>
                  <v>0.01192660550458724</v>
                </pt>
                <pt idx="1153">
                  <formatCode>0.00%</formatCode>
                  <v>0.01279707495429605</v>
                </pt>
                <pt idx="1154">
                  <formatCode>0.00%</formatCode>
                  <v>0.01368613138686126</v>
                </pt>
                <pt idx="1155">
                  <formatCode>0.00%</formatCode>
                  <v>0.01182893539581431</v>
                </pt>
                <pt idx="1156">
                  <formatCode>0.00%</formatCode>
                  <v>0.01269265639165917</v>
                </pt>
                <pt idx="1157">
                  <formatCode>0.00%</formatCode>
                  <v>0.01269265639165917</v>
                </pt>
                <pt idx="1158">
                  <formatCode>0.00%</formatCode>
                  <v>0.009963768115941907</v>
                </pt>
                <pt idx="1159">
                  <formatCode>0.00%</formatCode>
                  <v>0.009049773755656076</v>
                </pt>
                <pt idx="1160">
                  <formatCode>0.00%</formatCode>
                  <v>0.00902527075812265</v>
                </pt>
                <pt idx="1161">
                  <formatCode>0.00%</formatCode>
                  <v>0.01265822784810133</v>
                </pt>
                <pt idx="1162">
                  <formatCode>0.00%</formatCode>
                  <v>0.008086253369272267</v>
                </pt>
                <pt idx="1163">
                  <formatCode>0.00%</formatCode>
                  <v>0.006306306306306242</v>
                </pt>
                <pt idx="1164">
                  <formatCode>0.00%</formatCode>
                  <v>0.01178603807796907</v>
                </pt>
                <pt idx="1165">
                  <formatCode>0.00%</formatCode>
                  <v>0.01444043321299637</v>
                </pt>
                <pt idx="1166">
                  <formatCode>0.00%</formatCode>
                  <v>0.00900090009000909</v>
                </pt>
                <pt idx="1167">
                  <formatCode>0.00%</formatCode>
                  <v>0.01169064748201443</v>
                </pt>
                <pt idx="1168">
                  <formatCode>0.00%</formatCode>
                  <v>0.009847806624887934</v>
                </pt>
                <pt idx="1169">
                  <formatCode>0.00%</formatCode>
                  <v>0.008952551477170889</v>
                </pt>
                <pt idx="1170">
                  <formatCode>0.00%</formatCode>
                  <v>0.01345291479820632</v>
                </pt>
                <pt idx="1171">
                  <formatCode>0.00%</formatCode>
                  <v>0.01345291479820632</v>
                </pt>
                <pt idx="1172">
                  <formatCode>0.00%</formatCode>
                  <v>0.01431127012522371</v>
                </pt>
                <pt idx="1173">
                  <formatCode>0.00%</formatCode>
                  <v>0.01696428571428577</v>
                </pt>
                <pt idx="1174">
                  <formatCode>0.00%</formatCode>
                  <v>0.01515151515151514</v>
                </pt>
                <pt idx="1175">
                  <formatCode>0.00%</formatCode>
                  <v>0.01611459265890769</v>
                </pt>
                <pt idx="1176">
                  <formatCode>0.00%</formatCode>
                  <v>0.01612903225806472</v>
                </pt>
                <pt idx="1177">
                  <formatCode>0.00%</formatCode>
                  <v>0.01156583629893237</v>
                </pt>
                <pt idx="1178">
                  <formatCode>0.00%</formatCode>
                  <v>0.02051739518287254</v>
                </pt>
                <pt idx="1179">
                  <formatCode>0.00%</formatCode>
                  <v>0.01688888888888895</v>
                </pt>
                <pt idx="1180">
                  <formatCode>0.00%</formatCode>
                  <v>0.01950354609929073</v>
                </pt>
                <pt idx="1181">
                  <formatCode>0.00%</formatCode>
                  <v>0.01419698314108242</v>
                </pt>
                <pt idx="1182">
                  <formatCode>0.00%</formatCode>
                  <v>0.01150442477876101</v>
                </pt>
                <pt idx="1183">
                  <formatCode>0.00%</formatCode>
                  <v>0.01504424778761071</v>
                </pt>
                <pt idx="1184">
                  <formatCode>0.00%</formatCode>
                  <v>0.01851851851851838</v>
                </pt>
                <pt idx="1185">
                  <formatCode>0.00%</formatCode>
                  <v>0.01492537313432818</v>
                </pt>
                <pt idx="1186">
                  <formatCode>0.00%</formatCode>
                  <v>0.01580333625987707</v>
                </pt>
                <pt idx="1187">
                  <formatCode>0.00%</formatCode>
                  <v>0.01321585903083711</v>
                </pt>
                <pt idx="1188">
                  <formatCode>0.00%</formatCode>
                  <v>0.01587301587301582</v>
                </pt>
                <pt idx="1189">
                  <formatCode>0.00%</formatCode>
                  <v>0.01671064204045725</v>
                </pt>
                <pt idx="1190">
                  <formatCode>0.00%</formatCode>
                  <v>0.01486013986013979</v>
                </pt>
                <pt idx="1191">
                  <formatCode>0.00%</formatCode>
                  <v>0.01923076923076916</v>
                </pt>
                <pt idx="1192">
                  <formatCode>0.00%</formatCode>
                  <v>0.01478260869565218</v>
                </pt>
                <pt idx="1193">
                  <formatCode>0.00%</formatCode>
                  <v>0.01662292213473315</v>
                </pt>
                <pt idx="1194">
                  <formatCode>0.00%</formatCode>
                  <v>0.0131233595800524</v>
                </pt>
                <pt idx="1195">
                  <formatCode>0.00%</formatCode>
                  <v>0.01133391455972088</v>
                </pt>
                <pt idx="1196">
                  <formatCode>0.00%</formatCode>
                  <v>0.007792207792207906</v>
                </pt>
                <pt idx="1197">
                  <formatCode>0.00%</formatCode>
                  <v>0.009515570934256035</v>
                </pt>
                <pt idx="1198">
                  <formatCode>0.00%</formatCode>
                  <v>0.008643042350907626</v>
                </pt>
                <pt idx="1199">
                  <formatCode>0.00%</formatCode>
                  <v>0.008695652173912993</v>
                </pt>
                <pt idx="1200">
                  <formatCode>0.00%</formatCode>
                  <v>0.00607638888888884</v>
                </pt>
                <pt idx="1201">
                  <formatCode>0.00%</formatCode>
                  <v>0.01124567474048455</v>
                </pt>
                <pt idx="1202">
                  <formatCode>0.00%</formatCode>
                  <v>0.009474590869939847</v>
                </pt>
                <pt idx="1203">
                  <formatCode>0.00%</formatCode>
                  <v>0.005145797598627766</v>
                </pt>
                <pt idx="1204">
                  <formatCode>0.00%</formatCode>
                  <v>0.005141388174807249</v>
                </pt>
                <pt idx="1205">
                  <formatCode>0.00%</formatCode>
                  <v>0.008605851979345935</v>
                </pt>
                <pt idx="1206">
                  <formatCode>0.00%</formatCode>
                  <v>0.01122625215889461</v>
                </pt>
                <pt idx="1207">
                  <formatCode>0.00%</formatCode>
                  <v>0.009482758620689591</v>
                </pt>
                <pt idx="1208">
                  <formatCode>0.00%</formatCode>
                  <v>0.009450171821305808</v>
                </pt>
                <pt idx="1209">
                  <formatCode>0.00%</formatCode>
                  <v>0.009425878320479919</v>
                </pt>
                <pt idx="1210">
                  <formatCode>0.00%</formatCode>
                  <v>0.006855184233076184</v>
                </pt>
                <pt idx="1211">
                  <formatCode>0.00%</formatCode>
                  <v>0.009482758620689591</v>
                </pt>
                <pt idx="1212">
                  <formatCode>0.00%</formatCode>
                  <v>0.01207937877480569</v>
                </pt>
                <pt idx="1213">
                  <formatCode>0.00%</formatCode>
                  <v>0.01112061591103508</v>
                </pt>
                <pt idx="1214">
                  <formatCode>0.00%</formatCode>
                  <v>0.01194539249146742</v>
                </pt>
                <pt idx="1215">
                  <formatCode>0.00%</formatCode>
                  <v>0.01365187713310578</v>
                </pt>
                <pt idx="1216">
                  <formatCode>0.00%</formatCode>
                  <v>0.01534526854219953</v>
                </pt>
                <pt idx="1217">
                  <formatCode>0.00%</formatCode>
                  <v>0.0162116040955631</v>
                </pt>
                <pt idx="1218">
                  <formatCode>0.00%</formatCode>
                  <v>0.01537147736976952</v>
                </pt>
                <pt idx="1219">
                  <formatCode>0.00%</formatCode>
                  <v>0.01964133219470554</v>
                </pt>
                <pt idx="1220">
                  <formatCode>0.00%</formatCode>
                  <v>0.01872340425531926</v>
                </pt>
                <pt idx="1221">
                  <formatCode>0.00%</formatCode>
                  <v>0.02037351443123936</v>
                </pt>
                <pt idx="1222">
                  <formatCode>0.00%</formatCode>
                  <v>0.01957446808510643</v>
                </pt>
                <pt idx="1223">
                  <formatCode>0.00%</formatCode>
                  <v>0.01878736122971825</v>
                </pt>
                <pt idx="1224">
                  <formatCode>0.00%</formatCode>
                  <v>0.01875532821824377</v>
                </pt>
                <pt idx="1225">
                  <formatCode>0.00%</formatCode>
                  <v>0.01776649746192893</v>
                </pt>
                <pt idx="1226">
                  <formatCode>0.00%</formatCode>
                  <v>0.02023608768971341</v>
                </pt>
                <pt idx="1227">
                  <formatCode>0.00%</formatCode>
                  <v>0.0185185185185186</v>
                </pt>
                <pt idx="1228">
                  <formatCode>0.00%</formatCode>
                  <v>0.01847187237615455</v>
                </pt>
                <pt idx="1229">
                  <formatCode>0.00%</formatCode>
                  <v>0.01847187237615455</v>
                </pt>
                <pt idx="1230">
                  <formatCode>0.00%</formatCode>
                  <v>0.02018502943650113</v>
                </pt>
                <pt idx="1231">
                  <formatCode>0.00%</formatCode>
                  <v>0.01758793969849237</v>
                </pt>
                <pt idx="1232">
                  <formatCode>0.00%</formatCode>
                  <v>0.01837928153717638</v>
                </pt>
                <pt idx="1233">
                  <formatCode>0.00%</formatCode>
                  <v>0.01663893510815306</v>
                </pt>
                <pt idx="1234">
                  <formatCode>0.00%</formatCode>
                  <v>0.0175292153589317</v>
                </pt>
                <pt idx="1235">
                  <formatCode>0.00%</formatCode>
                  <v>0.01676445934618598</v>
                </pt>
                <pt idx="1236">
                  <formatCode>0.00%</formatCode>
                  <v>0.01757322175732212</v>
                </pt>
                <pt idx="1237">
                  <formatCode>0.00%</formatCode>
                  <v>0.01662510390689942</v>
                </pt>
                <pt idx="1238">
                  <formatCode>0.00%</formatCode>
                  <v>0.01735537190082637</v>
                </pt>
                <pt idx="1239">
                  <formatCode>0.00%</formatCode>
                  <v>0.01900826446280979</v>
                </pt>
                <pt idx="1240">
                  <formatCode>0.00%</formatCode>
                  <v>0.0206100577081616</v>
                </pt>
                <pt idx="1241">
                  <formatCode>0.00%</formatCode>
                  <v>0.02143446001648819</v>
                </pt>
                <pt idx="1242">
                  <formatCode>0.00%</formatCode>
                  <v>0.0206100577081616</v>
                </pt>
                <pt idx="1243">
                  <formatCode>0.00%</formatCode>
                  <v>0.01893004115226327</v>
                </pt>
                <pt idx="1244">
                  <formatCode>0.00%</formatCode>
                  <v>0.01968826907301069</v>
                </pt>
                <pt idx="1245">
                  <formatCode>0.00%</formatCode>
                  <v>0.01882160392798693</v>
                </pt>
                <pt idx="1246">
                  <formatCode>0.00%</formatCode>
                  <v>0.01722723543888427</v>
                </pt>
                <pt idx="1247">
                  <formatCode>0.00%</formatCode>
                  <v>0.01813685078318228</v>
                </pt>
                <pt idx="1248">
                  <formatCode>0.00%</formatCode>
                  <v>0.02220394736842102</v>
                </pt>
                <pt idx="1249">
                  <formatCode>0.00%</formatCode>
                  <v>0.02044153720359776</v>
                </pt>
                <pt idx="1250">
                  <formatCode>0.00%</formatCode>
                  <v>0.01705930138099121</v>
                </pt>
                <pt idx="1251">
                  <formatCode>0.00%</formatCode>
                  <v>0.01540957015409572</v>
                </pt>
                <pt idx="1252">
                  <formatCode>0.00%</formatCode>
                  <v>0.01373182552504049</v>
                </pt>
                <pt idx="1253">
                  <formatCode>0.00%</formatCode>
                  <v>0.01372074253430178</v>
                </pt>
                <pt idx="1254">
                  <formatCode>0.00%</formatCode>
                  <v>0.01453957996768973</v>
                </pt>
                <pt idx="1255">
                  <formatCode>0.00%</formatCode>
                  <v>0.01453957996768973</v>
                </pt>
                <pt idx="1256">
                  <formatCode>0.00%</formatCode>
                  <v>0.01206757843925987</v>
                </pt>
                <pt idx="1257">
                  <formatCode>0.00%</formatCode>
                  <v>0.01365461847389571</v>
                </pt>
                <pt idx="1258">
                  <formatCode>0.00%</formatCode>
                  <v>0.01774193548387104</v>
                </pt>
                <pt idx="1259">
                  <formatCode>0.00%</formatCode>
                  <v>0.01700404858299587</v>
                </pt>
                <pt idx="1260">
                  <formatCode>0.00%</formatCode>
                  <v>0.01528559935639584</v>
                </pt>
                <pt idx="1261">
                  <formatCode>0.00%</formatCode>
                  <v>0.01842948717948723</v>
                </pt>
                <pt idx="1262">
                  <formatCode>0.00%</formatCode>
                  <v>0.01916932907348246</v>
                </pt>
                <pt idx="1263">
                  <formatCode>0.00%</formatCode>
                  <v>0.01837060702875393</v>
                </pt>
                <pt idx="1264">
                  <formatCode>0.00%</formatCode>
                  <v>0.01673306772908356</v>
                </pt>
                <pt idx="1265">
                  <formatCode>0.00%</formatCode>
                  <v>0.01751592356687892</v>
                </pt>
                <pt idx="1266">
                  <formatCode>0.00%</formatCode>
                  <v>0.02308917197452232</v>
                </pt>
                <pt idx="1267">
                  <formatCode>0.00%</formatCode>
                  <v>0.02308917197452232</v>
                </pt>
                <pt idx="1268">
                  <formatCode>0.00%</formatCode>
                  <v>0.01828298887122415</v>
                </pt>
                <pt idx="1269">
                  <formatCode>0.00%</formatCode>
                  <v>0.02060221870047552</v>
                </pt>
                <pt idx="1270">
                  <formatCode>0.00%</formatCode>
                  <v>0.01743264659270993</v>
                </pt>
                <pt idx="1271">
                  <formatCode>0.00%</formatCode>
                  <v>0.02308917197452232</v>
                </pt>
                <pt idx="1272">
                  <formatCode>0.00%</formatCode>
                  <v>0.01901743264659261</v>
                </pt>
                <pt idx="1273">
                  <formatCode>0.00%</formatCode>
                  <v>0.01966955153422512</v>
                </pt>
                <pt idx="1274">
                  <formatCode>0.00%</formatCode>
                  <v>0.01880877742946718</v>
                </pt>
                <pt idx="1275">
                  <formatCode>0.00%</formatCode>
                  <v>0.02039215686274498</v>
                </pt>
                <pt idx="1276">
                  <formatCode>0.00%</formatCode>
                  <v>0.02429467084639492</v>
                </pt>
                <pt idx="1277">
                  <formatCode>0.00%</formatCode>
                  <v>0.02347417840375599</v>
                </pt>
                <pt idx="1278">
                  <formatCode>0.00%</formatCode>
                  <v>0.02178988326848263</v>
                </pt>
                <pt idx="1279">
                  <formatCode>0.00%</formatCode>
                  <v>0.02178988326848263</v>
                </pt>
                <pt idx="1280">
                  <formatCode>0.00%</formatCode>
                  <v>0.02107728337236536</v>
                </pt>
                <pt idx="1281">
                  <formatCode>0.00%</formatCode>
                  <v>0.02018633540372661</v>
                </pt>
                <pt idx="1282">
                  <formatCode>0.00%</formatCode>
                  <v>0.02024922118380057</v>
                </pt>
                <pt idx="1283">
                  <formatCode>0.00%</formatCode>
                  <v>0.01789883268482506</v>
                </pt>
                <pt idx="1284">
                  <formatCode>0.00%</formatCode>
                  <v>0.01866251944012443</v>
                </pt>
                <pt idx="1285">
                  <formatCode>0.00%</formatCode>
                  <v>0.01929012345679015</v>
                </pt>
                <pt idx="1286">
                  <formatCode>0.00%</formatCode>
                  <v>0.01692307692307682</v>
                </pt>
                <pt idx="1287">
                  <formatCode>0.00%</formatCode>
                  <v>0.01306687163720222</v>
                </pt>
                <pt idx="1288">
                  <formatCode>0.00%</formatCode>
                  <v>0.006120887528691776</v>
                </pt>
                <pt idx="1289">
                  <formatCode>0.00%</formatCode>
                  <v>0.009938837920489219</v>
                </pt>
                <pt idx="1290">
                  <formatCode>0.00%</formatCode>
                  <v>0.004569687738004591</v>
                </pt>
                <pt idx="1291">
                  <formatCode>0.00%</formatCode>
                  <v>0.004569687738004591</v>
                </pt>
                <pt idx="1292">
                  <formatCode>0.00%</formatCode>
                  <v>0.008409785932721681</v>
                </pt>
                <pt idx="1293">
                  <formatCode>0.00%</formatCode>
                  <v>0.008371385083713712</v>
                </pt>
                <pt idx="1294">
                  <formatCode>0.00%</formatCode>
                  <v>0.01297709923664114</v>
                </pt>
                <pt idx="1295">
                  <formatCode>0.00%</formatCode>
                  <v>0.01070336391437299</v>
                </pt>
                <pt idx="1296">
                  <formatCode>0.00%</formatCode>
                  <v>0.01374045801526735</v>
                </pt>
                <pt idx="1297">
                  <formatCode>0.00%</formatCode>
                  <v>0.007570022710068125</v>
                </pt>
                <pt idx="1298">
                  <formatCode>0.00%</formatCode>
                  <v>0.009077155824508409</v>
                </pt>
                <pt idx="1299">
                  <formatCode>0.00%</formatCode>
                  <v>0.01820940819423345</v>
                </pt>
                <pt idx="1300">
                  <formatCode>0.00%</formatCode>
                  <v>0.02357414448669193</v>
                </pt>
                <pt idx="1301">
                  <formatCode>0.00%</formatCode>
                  <v>0.02195306585919754</v>
                </pt>
                <pt idx="1302">
                  <formatCode>0.00%</formatCode>
                  <v>0.02805155420773309</v>
                </pt>
                <pt idx="1303">
                  <formatCode>0.00%</formatCode>
                  <v>0.03032600454890066</v>
                </pt>
                <pt idx="1304">
                  <formatCode>0.00%</formatCode>
                  <v>0.03260045489006802</v>
                </pt>
                <pt idx="1305">
                  <formatCode>0.00%</formatCode>
                  <v>0.03245283018867928</v>
                </pt>
                <pt idx="1306">
                  <formatCode>0.00%</formatCode>
                  <v>0.03089675960813887</v>
                </pt>
                <pt idx="1307">
                  <formatCode>0.00%</formatCode>
                  <v>0.03403933434190631</v>
                </pt>
                <pt idx="1308">
                  <formatCode>0.00%</formatCode>
                  <v>0.03539156626506013</v>
                </pt>
                <pt idx="1309">
                  <formatCode>0.00%</formatCode>
                  <v>0.0390683696468821</v>
                </pt>
                <pt idx="1310">
                  <formatCode>0.00%</formatCode>
                  <v>0.04647676161919034</v>
                </pt>
                <pt idx="1311">
                  <formatCode>0.00%</formatCode>
                  <v>0.04619970193740697</v>
                </pt>
                <pt idx="1312">
                  <formatCode>0.00%</formatCode>
                  <v>0.0520059435364042</v>
                </pt>
                <pt idx="1313">
                  <formatCode>0.00%</formatCode>
                  <v>0.05333333333333323</v>
                </pt>
                <pt idx="1314">
                  <formatCode>0.00%</formatCode>
                  <v>0.05530973451327426</v>
                </pt>
                <pt idx="1315">
                  <formatCode>0.00%</formatCode>
                  <v>0.05298013245033095</v>
                </pt>
                <pt idx="1316">
                  <formatCode>0.00%</formatCode>
                  <v>0.05433186490455211</v>
                </pt>
                <pt idx="1317">
                  <formatCode>0.00%</formatCode>
                  <v>0.05336257309941517</v>
                </pt>
                <pt idx="1318">
                  <formatCode>0.00%</formatCode>
                  <v>0.05409356725146175</v>
                </pt>
                <pt idx="1319">
                  <formatCode>0.00%</formatCode>
                  <v>0.05340160936356986</v>
                </pt>
                <pt idx="1320">
                  <formatCode>0.00%</formatCode>
                  <v>0.04945454545454564</v>
                </pt>
                <pt idx="1321">
                  <formatCode>0.00%</formatCode>
                  <v>0.04844540853217638</v>
                </pt>
                <pt idx="1322">
                  <formatCode>0.00%</formatCode>
                  <v>0.04512893982808031</v>
                </pt>
                <pt idx="1323">
                  <formatCode>0.00%</formatCode>
                  <v>0.04415954415954415</v>
                </pt>
                <pt idx="1324">
                  <formatCode>0.00%</formatCode>
                  <v>0.03954802259887003</v>
                </pt>
                <pt idx="1325">
                  <formatCode>0.00%</formatCode>
                  <v>0.0351617440225036</v>
                </pt>
                <pt idx="1326">
                  <formatCode>0.00%</formatCode>
                  <v>0.03424178895877006</v>
                </pt>
                <pt idx="1327">
                  <formatCode>0.00%</formatCode>
                  <v>0.03633822501747042</v>
                </pt>
                <pt idx="1328">
                  <formatCode>0.00%</formatCode>
                  <v>0.03203342618384397</v>
                </pt>
                <pt idx="1329">
                  <formatCode>0.00%</formatCode>
                  <v>0.03400416377515625</v>
                </pt>
                <pt idx="1330">
                  <formatCode>0.00%</formatCode>
                  <v>0.03536754507628315</v>
                </pt>
                <pt idx="1331">
                  <formatCode>0.00%</formatCode>
                  <v>0.03402777777777777</v>
                </pt>
                <pt idx="1332">
                  <formatCode>0.00%</formatCode>
                  <v>0.03118503118503124</v>
                </pt>
                <pt idx="1333">
                  <formatCode>0.00%</formatCode>
                  <v>0.02827586206896537</v>
                </pt>
                <pt idx="1334">
                  <formatCode>0.00%</formatCode>
                  <v>0.0287868403015763</v>
                </pt>
                <pt idx="1335">
                  <formatCode>0.00%</formatCode>
                  <v>0.02660300136425642</v>
                </pt>
                <pt idx="1336">
                  <formatCode>0.00%</formatCode>
                  <v>0.02853260869565233</v>
                </pt>
                <pt idx="1337">
                  <formatCode>0.00%</formatCode>
                  <v>0.02853260869565233</v>
                </pt>
                <pt idx="1338">
                  <formatCode>0.00%</formatCode>
                  <v>0.02702702702702697</v>
                </pt>
                <pt idx="1339">
                  <formatCode>0.00%</formatCode>
                  <v>0.02360080917060015</v>
                </pt>
                <pt idx="1340">
                  <formatCode>0.00%</formatCode>
                  <v>0.02361673414304999</v>
                </pt>
                <pt idx="1341">
                  <formatCode>0.00%</formatCode>
                  <v>0.02281879194630876</v>
                </pt>
                <pt idx="1342">
                  <formatCode>0.00%</formatCode>
                  <v>0.01942397856664413</v>
                </pt>
                <pt idx="1343">
                  <formatCode>0.00%</formatCode>
                  <v>0.02149093351242426</v>
                </pt>
                <pt idx="1344">
                  <formatCode>0.00%</formatCode>
                  <v>0.021505376344086</v>
                </pt>
                <pt idx="1345">
                  <formatCode>0.00%</formatCode>
                  <v>0.02883970489604293</v>
                </pt>
                <pt idx="1346">
                  <formatCode>0.00%</formatCode>
                  <v>0.02398401065956035</v>
                </pt>
                <pt idx="1347">
                  <formatCode>0.00%</formatCode>
                  <v>0.02591362126245844</v>
                </pt>
                <pt idx="1348">
                  <formatCode>0.00%</formatCode>
                  <v>0.02575957727873179</v>
                </pt>
                <pt idx="1349">
                  <formatCode>0.00%</formatCode>
                  <v>0.02642007926023782</v>
                </pt>
                <pt idx="1350">
                  <formatCode>0.00%</formatCode>
                  <v>0.02500000000000013</v>
                </pt>
                <pt idx="1351">
                  <formatCode>0.00%</formatCode>
                  <v>0.0243741765480896</v>
                </pt>
                <pt idx="1352">
                  <formatCode>0.00%</formatCode>
                  <v>0.02439024390243905</v>
                </pt>
                <pt idx="1353">
                  <formatCode>0.00%</formatCode>
                  <v>0.02690288713910749</v>
                </pt>
                <pt idx="1354">
                  <formatCode>0.00%</formatCode>
                  <v>0.02431011826544038</v>
                </pt>
                <pt idx="1355">
                  <formatCode>0.00%</formatCode>
                  <v>0.02498356344510189</v>
                </pt>
                <pt idx="1356">
                  <formatCode>0.00%</formatCode>
                  <v>0.02368421052631575</v>
                </pt>
                <pt idx="1357">
                  <formatCode>0.00%</formatCode>
                  <v>0</v>
                </pt>
                <pt idx="1358">
                  <formatCode>0.00%</formatCode>
                  <v>0</v>
                </pt>
                <pt idx="1359">
                  <formatCode>0.00%</formatCode>
                  <v>0</v>
                </pt>
                <pt idx="1360">
                  <formatCode>0.00%</formatCode>
                  <v>0</v>
                </pt>
                <pt idx="1361">
                  <formatCode>0.00%</formatCode>
                  <v>0</v>
                </pt>
                <pt idx="1362">
                  <formatCode>0.00%</formatCode>
                  <v>0</v>
                </pt>
                <pt idx="1363">
                  <formatCode>0.00%</formatCode>
                  <v>0</v>
                </pt>
                <pt idx="1364">
                  <formatCode>0.00%</formatCode>
                  <v>0</v>
                </pt>
                <pt idx="1365">
                  <formatCode>0.00%</formatCode>
                  <v>0</v>
                </pt>
                <pt idx="1366">
                  <formatCode>0.00%</formatCode>
                  <v>0</v>
                </pt>
                <pt idx="1367">
                  <formatCode>0.00%</formatCode>
                  <v>0</v>
                </pt>
                <pt idx="1368">
                  <formatCode>0.00%</formatCode>
                  <v>0</v>
                </pt>
                <pt idx="1369">
                  <formatCode>0.00%</formatCode>
                  <v>0</v>
                </pt>
                <pt idx="1370">
                  <formatCode>0.00%</formatCode>
                  <v>0</v>
                </pt>
                <pt idx="1371">
                  <formatCode>0.00%</formatCode>
                  <v>0</v>
                </pt>
                <pt idx="1372">
                  <formatCode>0.00%</formatCode>
                  <v>0</v>
                </pt>
                <pt idx="1373">
                  <formatCode>0.00%</formatCode>
                  <v>0</v>
                </pt>
                <pt idx="1374">
                  <formatCode>0.00%</formatCode>
                  <v>0</v>
                </pt>
                <pt idx="1375">
                  <formatCode>0.00%</formatCode>
                  <v>0</v>
                </pt>
                <pt idx="1376">
                  <formatCode>0.00%</formatCode>
                  <v>0</v>
                </pt>
                <pt idx="1377">
                  <formatCode>0.00%</formatCode>
                  <v>0</v>
                </pt>
                <pt idx="1378">
                  <formatCode>0.00%</formatCode>
                  <v>0</v>
                </pt>
                <pt idx="1379">
                  <formatCode>0.00%</formatCode>
                  <v>0</v>
                </pt>
                <pt idx="1380">
                  <formatCode>0.00%</formatCode>
                  <v>0</v>
                </pt>
                <pt idx="1381">
                  <formatCode>0.00%</formatCode>
                  <v>0</v>
                </pt>
                <pt idx="1382">
                  <formatCode>0.00%</formatCode>
                  <v>0</v>
                </pt>
                <pt idx="1383">
                  <formatCode>0.00%</formatCode>
                  <v>0</v>
                </pt>
                <pt idx="1384">
                  <formatCode>0.00%</formatCode>
                  <v>0</v>
                </pt>
                <pt idx="1385">
                  <formatCode>0.00%</formatCode>
                  <v>0</v>
                </pt>
                <pt idx="1386">
                  <formatCode>0.00%</formatCode>
                  <v>0</v>
                </pt>
                <pt idx="1387">
                  <formatCode>0.00%</formatCode>
                  <v>0</v>
                </pt>
                <pt idx="1388">
                  <formatCode>0.00%</formatCode>
                  <v>0</v>
                </pt>
                <pt idx="1389">
                  <formatCode>0.00%</formatCode>
                  <v>0</v>
                </pt>
                <pt idx="1390">
                  <formatCode>0.00%</formatCode>
                  <v>0</v>
                </pt>
                <pt idx="1391">
                  <formatCode>0.00%</formatCode>
                  <v>0</v>
                </pt>
                <pt idx="1392">
                  <formatCode>0.00%</formatCode>
                  <v>0</v>
                </pt>
                <pt idx="1393">
                  <formatCode>0.00%</formatCode>
                  <v>0</v>
                </pt>
                <pt idx="1394">
                  <formatCode>0.00%</formatCode>
                  <v>0</v>
                </pt>
                <pt idx="1395">
                  <formatCode>0.00%</formatCode>
                  <v>0</v>
                </pt>
                <pt idx="1396">
                  <formatCode>0.00%</formatCode>
                  <v>0</v>
                </pt>
                <pt idx="1397">
                  <formatCode>0.00%</formatCode>
                  <v>0</v>
                </pt>
                <pt idx="1398">
                  <formatCode>0.00%</formatCode>
                  <v>0</v>
                </pt>
                <pt idx="1399">
                  <formatCode>0.00%</formatCode>
                  <v>0</v>
                </pt>
                <pt idx="1400">
                  <formatCode>0.00%</formatCode>
                  <v>0</v>
                </pt>
                <pt idx="1401">
                  <formatCode>0.00%</formatCode>
                  <v>0</v>
                </pt>
                <pt idx="1402">
                  <formatCode>0.00%</formatCode>
                  <v>0</v>
                </pt>
                <pt idx="1403">
                  <formatCode>0.00%</formatCode>
                  <v>0</v>
                </pt>
                <pt idx="1404">
                  <formatCode>0.00%</formatCode>
                  <v>0</v>
                </pt>
                <pt idx="1405">
                  <formatCode>0.00%</formatCode>
                  <v>0</v>
                </pt>
                <pt idx="1406">
                  <formatCode>0.00%</formatCode>
                  <v>0</v>
                </pt>
                <pt idx="1407">
                  <formatCode>0.00%</formatCode>
                  <v>0</v>
                </pt>
                <pt idx="1408">
                  <formatCode>0.00%</formatCode>
                  <v>0</v>
                </pt>
                <pt idx="1409">
                  <formatCode>0.00%</formatCode>
                  <v>0</v>
                </pt>
                <pt idx="1410">
                  <formatCode>0.00%</formatCode>
                  <v>0</v>
                </pt>
                <pt idx="1411">
                  <formatCode>0.00%</formatCode>
                  <v>0</v>
                </pt>
                <pt idx="1412">
                  <formatCode>0.00%</formatCode>
                  <v>0</v>
                </pt>
                <pt idx="1413">
                  <formatCode>0.00%</formatCode>
                  <v>0</v>
                </pt>
                <pt idx="1414">
                  <formatCode>0.00%</formatCode>
                  <v>0</v>
                </pt>
                <pt idx="1415">
                  <formatCode>0.00%</formatCode>
                  <v>0</v>
                </pt>
                <pt idx="1416">
                  <formatCode>0.00%</formatCode>
                  <v>0</v>
                </pt>
                <pt idx="1417">
                  <formatCode>0.00%</formatCode>
                  <v>0</v>
                </pt>
                <pt idx="1418">
                  <formatCode>0.00%</formatCode>
                  <v>0</v>
                </pt>
                <pt idx="1419">
                  <formatCode>0.00%</formatCode>
                  <v>0</v>
                </pt>
                <pt idx="1420">
                  <formatCode>0.00%</formatCode>
                  <v>0</v>
                </pt>
                <pt idx="1421">
                  <formatCode>0.00%</formatCode>
                  <v>0</v>
                </pt>
                <pt idx="1422">
                  <formatCode>0.00%</formatCode>
                  <v>0</v>
                </pt>
                <pt idx="1423">
                  <formatCode>0.00%</formatCode>
                  <v>0</v>
                </pt>
                <pt idx="1424">
                  <formatCode>0.00%</formatCode>
                  <v>0</v>
                </pt>
                <pt idx="1425">
                  <formatCode>0.00%</formatCode>
                  <v>0</v>
                </pt>
                <pt idx="1426">
                  <formatCode>0.00%</formatCode>
                  <v>0</v>
                </pt>
                <pt idx="1427">
                  <formatCode>0.00%</formatCode>
                  <v>0</v>
                </pt>
                <pt idx="1428">
                  <formatCode>0.00%</formatCode>
                  <v>0</v>
                </pt>
                <pt idx="1429">
                  <formatCode>0.00%</formatCode>
                  <v>0</v>
                </pt>
                <pt idx="1430">
                  <formatCode>0.00%</formatCode>
                  <v>0</v>
                </pt>
                <pt idx="1431">
                  <formatCode>0.00%</formatCode>
                  <v>0</v>
                </pt>
                <pt idx="1432">
                  <formatCode>0.00%</formatCode>
                  <v>0</v>
                </pt>
                <pt idx="1433">
                  <formatCode>0.00%</formatCode>
                  <v>0</v>
                </pt>
                <pt idx="1434">
                  <formatCode>0.00%</formatCode>
                  <v>0</v>
                </pt>
                <pt idx="1435">
                  <formatCode>0.00%</formatCode>
                  <v>0</v>
                </pt>
                <pt idx="1436">
                  <formatCode>0.00%</formatCode>
                  <v>0</v>
                </pt>
                <pt idx="1437">
                  <formatCode>0.00%</formatCode>
                  <v>0</v>
                </pt>
                <pt idx="1438">
                  <formatCode>0.00%</formatCode>
                  <v>0</v>
                </pt>
                <pt idx="1439">
                  <formatCode>0.00%</formatCode>
                  <v>0</v>
                </pt>
                <pt idx="1440">
                  <formatCode>0.00%</formatCode>
                  <v>0</v>
                </pt>
                <pt idx="1441">
                  <formatCode>0.00%</formatCode>
                  <v>0</v>
                </pt>
                <pt idx="1442">
                  <formatCode>0.00%</formatCode>
                  <v>0</v>
                </pt>
                <pt idx="1443">
                  <formatCode>0.00%</formatCode>
                  <v>0</v>
                </pt>
                <pt idx="1444">
                  <formatCode>0.00%</formatCode>
                  <v>0</v>
                </pt>
                <pt idx="1445">
                  <formatCode>0.00%</formatCode>
                  <v>0</v>
                </pt>
                <pt idx="1446">
                  <formatCode>0.00%</formatCode>
                  <v>0</v>
                </pt>
                <pt idx="1447">
                  <formatCode>0.00%</formatCode>
                  <v>0</v>
                </pt>
                <pt idx="1448">
                  <formatCode>0.00%</formatCode>
                  <v>0</v>
                </pt>
                <pt idx="1449">
                  <formatCode>0.00%</formatCode>
                  <v>0</v>
                </pt>
                <pt idx="1450">
                  <formatCode>0.00%</formatCode>
                  <v>0</v>
                </pt>
                <pt idx="1451">
                  <formatCode>0.00%</formatCode>
                  <v>0</v>
                </pt>
                <pt idx="1452">
                  <formatCode>0.00%</formatCode>
                  <v>0</v>
                </pt>
                <pt idx="1453">
                  <formatCode>0.00%</formatCode>
                  <v>0</v>
                </pt>
                <pt idx="1454">
                  <formatCode>0.00%</formatCode>
                  <v>0</v>
                </pt>
                <pt idx="1455">
                  <formatCode>0.00%</formatCode>
                  <v>0</v>
                </pt>
                <pt idx="1456">
                  <formatCode>0.00%</formatCode>
                  <v>0</v>
                </pt>
                <pt idx="1457">
                  <formatCode>0.00%</formatCode>
                  <v>0</v>
                </pt>
                <pt idx="1458">
                  <formatCode>0.00%</formatCode>
                  <v>0</v>
                </pt>
                <pt idx="1459">
                  <formatCode>0.00%</formatCode>
                  <v>0</v>
                </pt>
                <pt idx="1460">
                  <formatCode>0.00%</formatCode>
                  <v>0</v>
                </pt>
                <pt idx="1461">
                  <formatCode>0.00%</formatCode>
                  <v>0</v>
                </pt>
                <pt idx="1462">
                  <formatCode>0.00%</formatCode>
                  <v>0</v>
                </pt>
                <pt idx="1463">
                  <formatCode>0.00%</formatCode>
                  <v>0</v>
                </pt>
                <pt idx="1464">
                  <formatCode>0.00%</formatCode>
                  <v>0</v>
                </pt>
                <pt idx="1465">
                  <formatCode>0.00%</formatCode>
                  <v>0</v>
                </pt>
                <pt idx="1466">
                  <formatCode>0.00%</formatCode>
                  <v>0</v>
                </pt>
                <pt idx="1467">
                  <formatCode>0.00%</formatCode>
                  <v>0</v>
                </pt>
                <pt idx="1468">
                  <formatCode>0.00%</formatCode>
                  <v>0</v>
                </pt>
                <pt idx="1469">
                  <formatCode>0.00%</formatCode>
                  <v>0</v>
                </pt>
                <pt idx="1470">
                  <formatCode>0.00%</formatCode>
                  <v>0</v>
                </pt>
                <pt idx="1471">
                  <formatCode>0.00%</formatCode>
                  <v>0</v>
                </pt>
                <pt idx="1472">
                  <formatCode>0.00%</formatCode>
                  <v>0</v>
                </pt>
                <pt idx="1473">
                  <formatCode>0.00%</formatCode>
                  <v>0</v>
                </pt>
                <pt idx="1474">
                  <formatCode>0.00%</formatCode>
                  <v>0</v>
                </pt>
                <pt idx="1475">
                  <formatCode>0.00%</formatCode>
                  <v>0</v>
                </pt>
                <pt idx="1476">
                  <formatCode>0.00%</formatCode>
                  <v>0</v>
                </pt>
                <pt idx="1477">
                  <formatCode>0.00%</formatCode>
                  <v>0</v>
                </pt>
                <pt idx="1478">
                  <formatCode>0.00%</formatCode>
                  <v>0</v>
                </pt>
                <pt idx="1479">
                  <formatCode>0.00%</formatCode>
                  <v>0</v>
                </pt>
                <pt idx="1480">
                  <formatCode>0.00%</formatCode>
                  <v>0</v>
                </pt>
                <pt idx="1481">
                  <formatCode>0.00%</formatCode>
                  <v>0</v>
                </pt>
                <pt idx="1482">
                  <formatCode>0.00%</formatCode>
                  <v>0</v>
                </pt>
                <pt idx="1483">
                  <formatCode>0.00%</formatCode>
                  <v>0</v>
                </pt>
                <pt idx="1484">
                  <formatCode>0.00%</formatCode>
                  <v>0</v>
                </pt>
                <pt idx="1485">
                  <formatCode>0.00%</formatCode>
                  <v>0</v>
                </pt>
                <pt idx="1486">
                  <formatCode>0.00%</formatCode>
                  <v>0</v>
                </pt>
                <pt idx="1487">
                  <formatCode>0.00%</formatCode>
                  <v>0</v>
                </pt>
                <pt idx="1488">
                  <formatCode>0.00%</formatCode>
                  <v>0</v>
                </pt>
                <pt idx="1489">
                  <formatCode>0.00%</formatCode>
                  <v>0</v>
                </pt>
                <pt idx="1490">
                  <formatCode>0.00%</formatCode>
                  <v>0</v>
                </pt>
                <pt idx="1491">
                  <formatCode>0.00%</formatCode>
                  <v>0</v>
                </pt>
                <pt idx="1492">
                  <formatCode>0.00%</formatCode>
                  <v>0</v>
                </pt>
                <pt idx="1493">
                  <formatCode>0.00%</formatCode>
                  <v>0</v>
                </pt>
                <pt idx="1494">
                  <formatCode>0.00%</formatCode>
                  <v>0</v>
                </pt>
                <pt idx="1495">
                  <formatCode>0.00%</formatCode>
                  <v>0</v>
                </pt>
                <pt idx="1496">
                  <formatCode>0.00%</formatCode>
                  <v>0</v>
                </pt>
                <pt idx="1497">
                  <formatCode>0.00%</formatCode>
                  <v>0</v>
                </pt>
                <pt idx="1498">
                  <formatCode>0.00%</formatCode>
                  <v>0</v>
                </pt>
                <pt idx="1499">
                  <formatCode>0.00%</formatCode>
                  <v>0</v>
                </pt>
                <pt idx="1500">
                  <formatCode>0.00%</formatCode>
                  <v>0</v>
                </pt>
                <pt idx="1501">
                  <formatCode>0.00%</formatCode>
                  <v>0</v>
                </pt>
                <pt idx="1502">
                  <formatCode>0.00%</formatCode>
                  <v>0</v>
                </pt>
                <pt idx="1503">
                  <formatCode>0.00%</formatCode>
                  <v>0</v>
                </pt>
                <pt idx="1504">
                  <formatCode>0.00%</formatCode>
                  <v>0</v>
                </pt>
                <pt idx="1505">
                  <formatCode>0.00%</formatCode>
                  <v>0</v>
                </pt>
                <pt idx="1506">
                  <formatCode>0.00%</formatCode>
                  <v>0</v>
                </pt>
                <pt idx="1507">
                  <formatCode>0.00%</formatCode>
                  <v>0</v>
                </pt>
                <pt idx="1508">
                  <formatCode>0.00%</formatCode>
                  <v>0</v>
                </pt>
                <pt idx="1509">
                  <formatCode>0.00%</formatCode>
                  <v>0</v>
                </pt>
                <pt idx="1510">
                  <formatCode>0.00%</formatCode>
                  <v>0</v>
                </pt>
                <pt idx="1511">
                  <formatCode>0.00%</formatCode>
                  <v>0</v>
                </pt>
                <pt idx="1512">
                  <formatCode>0.00%</formatCode>
                  <v>0</v>
                </pt>
                <pt idx="1513">
                  <formatCode>0.00%</formatCode>
                  <v>0</v>
                </pt>
                <pt idx="1514">
                  <formatCode>0.00%</formatCode>
                  <v>0</v>
                </pt>
                <pt idx="1515">
                  <formatCode>0.00%</formatCode>
                  <v>0</v>
                </pt>
                <pt idx="1516">
                  <formatCode>0.00%</formatCode>
                  <v>0</v>
                </pt>
                <pt idx="1517">
                  <formatCode>0.00%</formatCode>
                  <v>0</v>
                </pt>
                <pt idx="1518">
                  <formatCode>0.00%</formatCode>
                  <v>0</v>
                </pt>
                <pt idx="1519">
                  <formatCode>0.00%</formatCode>
                  <v>0</v>
                </pt>
                <pt idx="1520">
                  <formatCode>0.00%</formatCode>
                  <v>0</v>
                </pt>
                <pt idx="1521">
                  <formatCode>0.00%</formatCode>
                  <v>0</v>
                </pt>
                <pt idx="1522">
                  <formatCode>0.00%</formatCode>
                  <v>0</v>
                </pt>
                <pt idx="1523">
                  <formatCode>0.00%</formatCode>
                  <v>0</v>
                </pt>
                <pt idx="1524">
                  <formatCode>0.00%</formatCode>
                  <v>0</v>
                </pt>
                <pt idx="1525">
                  <formatCode>0.00%</formatCode>
                  <v>0</v>
                </pt>
                <pt idx="1526">
                  <formatCode>0.00%</formatCode>
                  <v>0</v>
                </pt>
                <pt idx="1527">
                  <formatCode>0.00%</formatCode>
                  <v>0</v>
                </pt>
                <pt idx="1528">
                  <formatCode>0.00%</formatCode>
                  <v>0</v>
                </pt>
                <pt idx="1529">
                  <formatCode>0.00%</formatCode>
                  <v>0</v>
                </pt>
                <pt idx="1530">
                  <formatCode>0.00%</formatCode>
                  <v>0</v>
                </pt>
                <pt idx="1531">
                  <formatCode>0.00%</formatCode>
                  <v>0</v>
                </pt>
                <pt idx="1532">
                  <formatCode>0.00%</formatCode>
                  <v>0</v>
                </pt>
                <pt idx="1533">
                  <formatCode>0.00%</formatCode>
                  <v>0</v>
                </pt>
                <pt idx="1534">
                  <formatCode>0.00%</formatCode>
                  <v>0</v>
                </pt>
                <pt idx="1535">
                  <formatCode>0.00%</formatCode>
                  <v>0</v>
                </pt>
                <pt idx="1536">
                  <formatCode>0.00%</formatCode>
                  <v>0</v>
                </pt>
                <pt idx="1537">
                  <formatCode>0.00%</formatCode>
                  <v>0</v>
                </pt>
                <pt idx="1538">
                  <formatCode>0.00%</formatCode>
                  <v>0</v>
                </pt>
                <pt idx="1539">
                  <formatCode>0.00%</formatCode>
                  <v>0</v>
                </pt>
                <pt idx="1540">
                  <formatCode>0.00%</formatCode>
                  <v>0</v>
                </pt>
                <pt idx="1541">
                  <formatCode>0.00%</formatCode>
                  <v>0</v>
                </pt>
                <pt idx="1542">
                  <formatCode>0.00%</formatCode>
                  <v>0</v>
                </pt>
                <pt idx="1543">
                  <formatCode>0.00%</formatCode>
                  <v>0</v>
                </pt>
                <pt idx="1544">
                  <formatCode>0.00%</formatCode>
                  <v>0</v>
                </pt>
                <pt idx="1545">
                  <formatCode>0.00%</formatCode>
                  <v>0</v>
                </pt>
                <pt idx="1546">
                  <formatCode>0.00%</formatCode>
                  <v>0</v>
                </pt>
                <pt idx="1547">
                  <formatCode>0.00%</formatCode>
                  <v>0</v>
                </pt>
                <pt idx="1548">
                  <formatCode>0.00%</formatCode>
                  <v>0</v>
                </pt>
                <pt idx="1549">
                  <formatCode>0.00%</formatCode>
                  <v>0</v>
                </pt>
                <pt idx="1550">
                  <formatCode>0.00%</formatCode>
                  <v>0</v>
                </pt>
                <pt idx="1551">
                  <formatCode>0.00%</formatCode>
                  <v>0</v>
                </pt>
                <pt idx="1552">
                  <formatCode>0.00%</formatCode>
                  <v>0</v>
                </pt>
                <pt idx="1553">
                  <formatCode>0.00%</formatCode>
                  <v>0</v>
                </pt>
                <pt idx="1554">
                  <formatCode>0.00%</formatCode>
                  <v>0</v>
                </pt>
                <pt idx="1555">
                  <formatCode>0.00%</formatCode>
                  <v>0</v>
                </pt>
                <pt idx="1556">
                  <formatCode>0.00%</formatCode>
                  <v>0</v>
                </pt>
                <pt idx="1557">
                  <formatCode>0.00%</formatCode>
                  <v>0</v>
                </pt>
                <pt idx="1558">
                  <formatCode>0.00%</formatCode>
                  <v>0</v>
                </pt>
                <pt idx="1559">
                  <formatCode>0.00%</formatCode>
                  <v>0</v>
                </pt>
                <pt idx="1560">
                  <formatCode>0.00%</formatCode>
                  <v>0</v>
                </pt>
                <pt idx="1561">
                  <formatCode>0.00%</formatCode>
                  <v>0</v>
                </pt>
                <pt idx="1562">
                  <formatCode>0.00%</formatCode>
                  <v>0</v>
                </pt>
                <pt idx="1563">
                  <formatCode>0.00%</formatCode>
                  <v>0</v>
                </pt>
                <pt idx="1564">
                  <formatCode>0.00%</formatCode>
                  <v>0</v>
                </pt>
                <pt idx="1565">
                  <formatCode>0.00%</formatCode>
                  <v>0</v>
                </pt>
                <pt idx="1566">
                  <formatCode>0.00%</formatCode>
                  <v>0</v>
                </pt>
                <pt idx="1567">
                  <formatCode>0.00%</formatCode>
                  <v>0</v>
                </pt>
                <pt idx="1568">
                  <formatCode>0.00%</formatCode>
                  <v>0</v>
                </pt>
                <pt idx="1569">
                  <formatCode>0.00%</formatCode>
                  <v>0</v>
                </pt>
                <pt idx="1570">
                  <formatCode>0.00%</formatCode>
                  <v>0</v>
                </pt>
                <pt idx="1571">
                  <formatCode>0.00%</formatCode>
                  <v>0</v>
                </pt>
                <pt idx="1572">
                  <formatCode>0.00%</formatCode>
                  <v>0</v>
                </pt>
                <pt idx="1573">
                  <formatCode>0.00%</formatCode>
                  <v>0</v>
                </pt>
                <pt idx="1574">
                  <formatCode>0.00%</formatCode>
                  <v>0</v>
                </pt>
                <pt idx="1575">
                  <formatCode>0.00%</formatCode>
                  <v>0</v>
                </pt>
                <pt idx="1576">
                  <formatCode>0.00%</formatCode>
                  <v>0</v>
                </pt>
                <pt idx="1577">
                  <formatCode>0.00%</formatCode>
                  <v>0</v>
                </pt>
                <pt idx="1578">
                  <formatCode>0.00%</formatCode>
                  <v>0</v>
                </pt>
                <pt idx="1579">
                  <formatCode>0.00%</formatCode>
                  <v>0</v>
                </pt>
                <pt idx="1580">
                  <formatCode>0.00%</formatCode>
                  <v>0</v>
                </pt>
                <pt idx="1581">
                  <formatCode>0.00%</formatCode>
                  <v>0</v>
                </pt>
                <pt idx="1582">
                  <formatCode>0.00%</formatCode>
                  <v>0</v>
                </pt>
                <pt idx="1583">
                  <formatCode>0.00%</formatCode>
                  <v>0</v>
                </pt>
                <pt idx="1584">
                  <formatCode>0.00%</formatCode>
                  <v>0</v>
                </pt>
                <pt idx="1585">
                  <formatCode>0.00%</formatCode>
                  <v>0</v>
                </pt>
                <pt idx="1586">
                  <formatCode>0.00%</formatCode>
                  <v>0</v>
                </pt>
                <pt idx="1587">
                  <formatCode>0.00%</formatCode>
                  <v>0</v>
                </pt>
                <pt idx="1588">
                  <formatCode>0.00%</formatCode>
                  <v>0</v>
                </pt>
                <pt idx="1589">
                  <formatCode>0.00%</formatCode>
                  <v>0</v>
                </pt>
                <pt idx="1590">
                  <formatCode>0.00%</formatCode>
                  <v>0</v>
                </pt>
                <pt idx="1591">
                  <formatCode>0.00%</formatCode>
                  <v>0</v>
                </pt>
                <pt idx="1592">
                  <formatCode>0.00%</formatCode>
                  <v>0</v>
                </pt>
                <pt idx="1593">
                  <formatCode>0.00%</formatCode>
                  <v>0</v>
                </pt>
                <pt idx="1594">
                  <formatCode>0.00%</formatCode>
                  <v>0</v>
                </pt>
                <pt idx="1595">
                  <formatCode>0.00%</formatCode>
                  <v>0</v>
                </pt>
                <pt idx="1596">
                  <formatCode>0.00%</formatCode>
                  <v>0</v>
                </pt>
                <pt idx="1597">
                  <formatCode>0.00%</formatCode>
                  <v>0</v>
                </pt>
                <pt idx="1598">
                  <formatCode>0.00%</formatCode>
                  <v>0</v>
                </pt>
                <pt idx="1599">
                  <formatCode>0.00%</formatCode>
                  <v>0</v>
                </pt>
                <pt idx="1600">
                  <formatCode>0.00%</formatCode>
                  <v>0</v>
                </pt>
                <pt idx="1601">
                  <formatCode>0.00%</formatCode>
                  <v>0</v>
                </pt>
                <pt idx="1602">
                  <formatCode>0.00%</formatCode>
                  <v>0</v>
                </pt>
                <pt idx="1603">
                  <formatCode>0.00%</formatCode>
                  <v>0</v>
                </pt>
                <pt idx="1604">
                  <formatCode>0.00%</formatCode>
                  <v>0</v>
                </pt>
                <pt idx="1605">
                  <formatCode>0.00%</formatCode>
                  <v>0</v>
                </pt>
                <pt idx="1606">
                  <formatCode>0.00%</formatCode>
                  <v>0</v>
                </pt>
                <pt idx="1607">
                  <formatCode>0.00%</formatCode>
                  <v>0</v>
                </pt>
                <pt idx="1608">
                  <formatCode>0.00%</formatCode>
                  <v>0</v>
                </pt>
                <pt idx="1609">
                  <formatCode>0.00%</formatCode>
                  <v>0</v>
                </pt>
                <pt idx="1610">
                  <formatCode>0.00%</formatCode>
                  <v>0</v>
                </pt>
                <pt idx="1611">
                  <formatCode>0.00%</formatCode>
                  <v>0</v>
                </pt>
                <pt idx="1612">
                  <formatCode>0.00%</formatCode>
                  <v>0</v>
                </pt>
                <pt idx="1613">
                  <formatCode>0.00%</formatCode>
                  <v>0</v>
                </pt>
                <pt idx="1614">
                  <formatCode>0.00%</formatCode>
                  <v>0</v>
                </pt>
                <pt idx="1615">
                  <formatCode>0.00%</formatCode>
                  <v>0</v>
                </pt>
                <pt idx="1616">
                  <formatCode>0.00%</formatCode>
                  <v>0</v>
                </pt>
                <pt idx="1617">
                  <formatCode>0.00%</formatCode>
                  <v>0</v>
                </pt>
                <pt idx="1618">
                  <formatCode>0.00%</formatCode>
                  <v>0</v>
                </pt>
                <pt idx="1619">
                  <formatCode>0.00%</formatCode>
                  <v>0</v>
                </pt>
                <pt idx="1620">
                  <formatCode>0.00%</formatCode>
                  <v>0</v>
                </pt>
                <pt idx="1621">
                  <formatCode>0.00%</formatCode>
                  <v>0</v>
                </pt>
                <pt idx="1622">
                  <formatCode>0.00%</formatCode>
                  <v>0</v>
                </pt>
                <pt idx="1623">
                  <formatCode>0.00%</formatCode>
                  <v>0</v>
                </pt>
                <pt idx="1624">
                  <formatCode>0.00%</formatCode>
                  <v>0</v>
                </pt>
                <pt idx="1625">
                  <formatCode>0.00%</formatCode>
                  <v>0</v>
                </pt>
                <pt idx="1626">
                  <formatCode>0.00%</formatCode>
                  <v>0</v>
                </pt>
                <pt idx="1627">
                  <formatCode>0.00%</formatCode>
                  <v>0</v>
                </pt>
                <pt idx="1628">
                  <formatCode>0.00%</formatCode>
                  <v>0</v>
                </pt>
                <pt idx="1629">
                  <formatCode>0.00%</formatCode>
                  <v>0</v>
                </pt>
                <pt idx="1630">
                  <formatCode>0.00%</formatCode>
                  <v>0</v>
                </pt>
                <pt idx="1631">
                  <formatCode>0.00%</formatCode>
                  <v>0</v>
                </pt>
                <pt idx="1632">
                  <formatCode>0.00%</formatCode>
                  <v>0</v>
                </pt>
                <pt idx="1633">
                  <formatCode>0.00%</formatCode>
                  <v>0</v>
                </pt>
                <pt idx="1634">
                  <formatCode>0.00%</formatCode>
                  <v>0</v>
                </pt>
                <pt idx="1635">
                  <formatCode>0.00%</formatCode>
                  <v>0</v>
                </pt>
                <pt idx="1636">
                  <formatCode>0.00%</formatCode>
                  <v>0</v>
                </pt>
                <pt idx="1637">
                  <formatCode>0.00%</formatCode>
                  <v>0</v>
                </pt>
                <pt idx="1638">
                  <formatCode>0.00%</formatCode>
                  <v>0</v>
                </pt>
                <pt idx="1639">
                  <formatCode>0.00%</formatCode>
                  <v>0</v>
                </pt>
                <pt idx="1640">
                  <formatCode>0.00%</formatCode>
                  <v>0</v>
                </pt>
                <pt idx="1641">
                  <formatCode>0.00%</formatCode>
                  <v>0</v>
                </pt>
                <pt idx="1642">
                  <formatCode>0.00%</formatCode>
                  <v>0</v>
                </pt>
                <pt idx="1643">
                  <formatCode>0.00%</formatCode>
                  <v>0</v>
                </pt>
                <pt idx="1644">
                  <formatCode>0.00%</formatCode>
                  <v>0</v>
                </pt>
                <pt idx="1645">
                  <formatCode>0.00%</formatCode>
                  <v>0</v>
                </pt>
                <pt idx="1646">
                  <formatCode>0.00%</formatCode>
                  <v>0</v>
                </pt>
                <pt idx="1647">
                  <formatCode>0.00%</formatCode>
                  <v>0</v>
                </pt>
                <pt idx="1648">
                  <formatCode>0.00%</formatCode>
                  <v>0</v>
                </pt>
                <pt idx="1649">
                  <formatCode>0.00%</formatCode>
                  <v>0</v>
                </pt>
                <pt idx="1650">
                  <formatCode>0.00%</formatCode>
                  <v>0</v>
                </pt>
                <pt idx="1651">
                  <formatCode>0.00%</formatCode>
                  <v>0</v>
                </pt>
                <pt idx="1652">
                  <formatCode>0.00%</formatCode>
                  <v>0</v>
                </pt>
                <pt idx="1653">
                  <formatCode>0.00%</formatCode>
                  <v>0</v>
                </pt>
                <pt idx="1654">
                  <formatCode>0.00%</formatCode>
                  <v>0</v>
                </pt>
                <pt idx="1655">
                  <formatCode>0.00%</formatCode>
                  <v>0</v>
                </pt>
                <pt idx="1656">
                  <formatCode>0.00%</formatCode>
                  <v>0</v>
                </pt>
                <pt idx="1657">
                  <formatCode>0.00%</formatCode>
                  <v>0</v>
                </pt>
                <pt idx="1658">
                  <formatCode>0.00%</formatCode>
                  <v>0</v>
                </pt>
                <pt idx="1659">
                  <formatCode>0.00%</formatCode>
                  <v>0</v>
                </pt>
                <pt idx="1660">
                  <formatCode>0.00%</formatCode>
                  <v>0</v>
                </pt>
                <pt idx="1661">
                  <formatCode>0.00%</formatCode>
                  <v>0</v>
                </pt>
                <pt idx="1662">
                  <formatCode>0.00%</formatCode>
                  <v>0</v>
                </pt>
                <pt idx="1663">
                  <formatCode>0.00%</formatCode>
                  <v>0</v>
                </pt>
                <pt idx="1664">
                  <formatCode>0.00%</formatCode>
                  <v>0</v>
                </pt>
                <pt idx="1665">
                  <formatCode>0.00%</formatCode>
                  <v>0</v>
                </pt>
                <pt idx="1666">
                  <formatCode>0.00%</formatCode>
                  <v>0</v>
                </pt>
                <pt idx="1667">
                  <formatCode>0.00%</formatCode>
                  <v>0</v>
                </pt>
                <pt idx="1668">
                  <formatCode>0.00%</formatCode>
                  <v>0</v>
                </pt>
                <pt idx="1669">
                  <formatCode>0.00%</formatCode>
                  <v>0</v>
                </pt>
                <pt idx="1670">
                  <formatCode>0.00%</formatCode>
                  <v>0</v>
                </pt>
                <pt idx="1671">
                  <formatCode>0.00%</formatCode>
                  <v>0</v>
                </pt>
                <pt idx="1672">
                  <formatCode>0.00%</formatCode>
                  <v>0</v>
                </pt>
                <pt idx="1673">
                  <formatCode>0.00%</formatCode>
                  <v>0</v>
                </pt>
                <pt idx="1674">
                  <formatCode>0.00%</formatCode>
                  <v>0</v>
                </pt>
                <pt idx="1675">
                  <formatCode>0.00%</formatCode>
                  <v>0</v>
                </pt>
                <pt idx="1676">
                  <formatCode>0.00%</formatCode>
                  <v>0</v>
                </pt>
                <pt idx="1677">
                  <formatCode>0.00%</formatCode>
                  <v>0</v>
                </pt>
                <pt idx="1678">
                  <formatCode>0.00%</formatCode>
                  <v>0</v>
                </pt>
                <pt idx="1679">
                  <formatCode>0.00%</formatCode>
                  <v>0</v>
                </pt>
                <pt idx="1680">
                  <formatCode>0.00%</formatCode>
                  <v>0</v>
                </pt>
                <pt idx="1681">
                  <formatCode>0.00%</formatCode>
                  <v>0</v>
                </pt>
                <pt idx="1682">
                  <formatCode>0.00%</formatCode>
                  <v>0</v>
                </pt>
                <pt idx="1683">
                  <formatCode>0.00%</formatCode>
                  <v>0</v>
                </pt>
                <pt idx="1684">
                  <formatCode>0.00%</formatCode>
                  <v>0</v>
                </pt>
                <pt idx="1685">
                  <formatCode>0.00%</formatCode>
                  <v>0</v>
                </pt>
                <pt idx="1686">
                  <formatCode>0.00%</formatCode>
                  <v>0</v>
                </pt>
                <pt idx="1687">
                  <formatCode>0.00%</formatCode>
                  <v>0</v>
                </pt>
                <pt idx="1688">
                  <formatCode>0.00%</formatCode>
                  <v>0</v>
                </pt>
                <pt idx="1689">
                  <formatCode>0.00%</formatCode>
                  <v>0</v>
                </pt>
                <pt idx="1690">
                  <formatCode>0.00%</formatCode>
                  <v>0</v>
                </pt>
                <pt idx="1691">
                  <formatCode>0.00%</formatCode>
                  <v>0</v>
                </pt>
                <pt idx="1692">
                  <formatCode>0.00%</formatCode>
                  <v>0</v>
                </pt>
                <pt idx="1693">
                  <formatCode>0.00%</formatCode>
                  <v>0</v>
                </pt>
                <pt idx="1694">
                  <formatCode>0.00%</formatCode>
                  <v>0</v>
                </pt>
                <pt idx="1695">
                  <formatCode>0.00%</formatCode>
                  <v>0</v>
                </pt>
                <pt idx="1696">
                  <formatCode>0.00%</formatCode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972018585"/>
        <axId val="1178808563"/>
      </lineChart>
      <dateAx>
        <axId val="972018585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Month</a:t>
                </a:r>
              </a:p>
            </rich>
          </tx>
          <overlay val="0"/>
        </title>
        <numFmt formatCode="mmmm\ yyyy" sourceLinked="1"/>
        <majorTickMark val="cross"/>
        <minorTickMark val="none"/>
        <tickLblPos val="nextTo"/>
        <txPr>
          <a:bodyPr xmlns:a="http://schemas.openxmlformats.org/drawingml/2006/main" rot="-5400000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  <a:endParaRPr lang="en-US"/>
          </a:p>
        </txPr>
        <crossAx val="1178808563"/>
        <crosses val="autoZero"/>
        <lblOffset val="100"/>
        <baseTimeUnit val="days"/>
      </dateAx>
      <valAx>
        <axId val="1178808563"/>
        <scaling>
          <orientation val="minMax"/>
          <max val="0.1"/>
        </scaling>
        <delete val="0"/>
        <axPos val="l"/>
        <majorGridlines>
          <spPr>
            <a:ln xmlns:a="http://schemas.openxmlformats.org/drawingml/2006/main">
              <a:solidFill>
                <a:srgbClr val="B7B7B7"/>
              </a:solidFill>
              <a:prstDash val="solid"/>
            </a:ln>
          </spPr>
        </majorGridlines>
        <minorGridlines>
          <spPr>
            <a:ln xmlns:a="http://schemas.openxmlformats.org/drawingml/2006/main">
              <a:solidFill>
                <a:srgbClr val="CCCCCC"/>
              </a:solidFill>
              <a:prstDash val="solid"/>
            </a:ln>
          </spPr>
        </min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>None</a:t>
                </a:r>
                <a:endParaRPr lang="en-US"/>
              </a:p>
            </rich>
          </tx>
          <overlay val="0"/>
        </title>
        <numFmt formatCode="General" sourceLinked="1"/>
        <majorTickMark val="cross"/>
        <minorTickMark val="cross"/>
        <tickLblPos val="nextTo"/>
        <spPr>
          <a:ln xmlns:a="http://schemas.openxmlformats.org/drawingml/2006/main"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  <a:endParaRPr lang="en-US"/>
          </a:p>
        </txPr>
        <crossAx val="972018585"/>
        <crosses val="autoZero"/>
        <crossBetween val="between"/>
      </valAx>
    </plotArea>
    <legend>
      <legendPos val="r"/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 lvl="0">
            <a:defRPr b="0">
              <a:solidFill>
                <a:srgbClr val="1A1A1A"/>
              </a:solidFill>
              <a:latin typeface="+mn-lt"/>
            </a:defRPr>
          </a:pPr>
          <a:r>
            <a:t>None</a:t>
          </a:r>
          <a:endParaRPr lang="en-US"/>
        </a:p>
      </txPr>
    </legend>
    <plotVisOnly val="1"/>
    <dispBlanksAs val="zero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1">
                <a:solidFill>
                  <a:srgbClr val="757575"/>
                </a:solidFill>
                <a:latin typeface="+mn-lt"/>
              </a:defRPr>
            </a:pPr>
            <a:r>
              <a:rPr lang="en-US" b="1">
                <a:solidFill>
                  <a:srgbClr val="757575"/>
                </a:solidFill>
                <a:latin typeface="+mn-lt"/>
              </a:rPr>
              <a:t>US Core CPI</a:t>
            </a:r>
          </a:p>
        </rich>
      </tx>
      <overlay val="0"/>
    </title>
    <plotArea>
      <layout/>
      <barChart>
        <barDir val="col"/>
        <grouping val="clustered"/>
        <varyColors val="1"/>
        <ser>
          <idx val="1"/>
          <order val="0"/>
          <tx>
            <v>Monthly core CPI</v>
          </tx>
          <spPr>
            <a:solidFill xmlns:a="http://schemas.openxmlformats.org/drawingml/2006/main">
              <a:srgbClr val="EA4335"/>
            </a:solidFill>
            <a:ln xmlns:a="http://schemas.openxmlformats.org/drawingml/2006/main" cmpd="sng">
              <a:solidFill>
                <a:srgbClr val="000000"/>
              </a:solidFill>
              <a:prstDash val="solid"/>
            </a:ln>
          </spPr>
          <invertIfNegative val="1"/>
          <cat>
            <strRef>
              <f>'US Data'!$L$1049:$L$1687</f>
              <strCache>
                <ptCount val="313"/>
                <pt idx="0">
                  <v>February 2000</v>
                </pt>
                <pt idx="1">
                  <v>March 2000</v>
                </pt>
                <pt idx="2">
                  <v>April 2000</v>
                </pt>
                <pt idx="3">
                  <v>May 2000</v>
                </pt>
                <pt idx="4">
                  <v>June 2000</v>
                </pt>
                <pt idx="5">
                  <v>July 2000</v>
                </pt>
                <pt idx="6">
                  <v>August 2000</v>
                </pt>
                <pt idx="7">
                  <v>September 2000</v>
                </pt>
                <pt idx="8">
                  <v>October 2000</v>
                </pt>
                <pt idx="9">
                  <v>November 2000</v>
                </pt>
                <pt idx="10">
                  <v>December 2000</v>
                </pt>
                <pt idx="11">
                  <v>January 2001</v>
                </pt>
                <pt idx="12">
                  <v>February 2001</v>
                </pt>
                <pt idx="13">
                  <v>March 2001</v>
                </pt>
                <pt idx="14">
                  <v>April 2001</v>
                </pt>
                <pt idx="15">
                  <v>May 2001</v>
                </pt>
                <pt idx="16">
                  <v>June 2001</v>
                </pt>
                <pt idx="17">
                  <v>July 2001</v>
                </pt>
                <pt idx="18">
                  <v>August 2001</v>
                </pt>
                <pt idx="19">
                  <v>September 2001</v>
                </pt>
                <pt idx="20">
                  <v>October 2001</v>
                </pt>
                <pt idx="21">
                  <v>November 2001</v>
                </pt>
                <pt idx="22">
                  <v>December 2001</v>
                </pt>
                <pt idx="23">
                  <v>January 2002</v>
                </pt>
                <pt idx="24">
                  <v>February 2002</v>
                </pt>
                <pt idx="25">
                  <v>March 2002</v>
                </pt>
                <pt idx="26">
                  <v>April 2002</v>
                </pt>
                <pt idx="27">
                  <v>May 2002</v>
                </pt>
                <pt idx="28">
                  <v>June 2002</v>
                </pt>
                <pt idx="29">
                  <v>July 2002</v>
                </pt>
                <pt idx="30">
                  <v>August 2002</v>
                </pt>
                <pt idx="31">
                  <v>September 2002</v>
                </pt>
                <pt idx="32">
                  <v>October 2002</v>
                </pt>
                <pt idx="33">
                  <v>November 2002</v>
                </pt>
                <pt idx="34">
                  <v>December 2002</v>
                </pt>
                <pt idx="35">
                  <v>January 2003</v>
                </pt>
                <pt idx="36">
                  <v>February 2003</v>
                </pt>
                <pt idx="37">
                  <v>March 2003</v>
                </pt>
                <pt idx="38">
                  <v>April 2003</v>
                </pt>
                <pt idx="39">
                  <v>May 2003</v>
                </pt>
                <pt idx="40">
                  <v>June 2003</v>
                </pt>
                <pt idx="41">
                  <v>July 2003</v>
                </pt>
                <pt idx="42">
                  <v>August 2003</v>
                </pt>
                <pt idx="43">
                  <v>September 2003</v>
                </pt>
                <pt idx="44">
                  <v>October 2003</v>
                </pt>
                <pt idx="45">
                  <v>November 2003</v>
                </pt>
                <pt idx="46">
                  <v>December 2003</v>
                </pt>
                <pt idx="47">
                  <v>January 2004</v>
                </pt>
                <pt idx="48">
                  <v>February 2004</v>
                </pt>
                <pt idx="49">
                  <v>March 2004</v>
                </pt>
                <pt idx="50">
                  <v>April 2004</v>
                </pt>
                <pt idx="51">
                  <v>May 2004</v>
                </pt>
                <pt idx="52">
                  <v>June 2004</v>
                </pt>
                <pt idx="53">
                  <v>July 2004</v>
                </pt>
                <pt idx="54">
                  <v>August 2004</v>
                </pt>
                <pt idx="55">
                  <v>September 2004</v>
                </pt>
                <pt idx="56">
                  <v>October 2004</v>
                </pt>
                <pt idx="57">
                  <v>November 2004</v>
                </pt>
                <pt idx="58">
                  <v>December 2004</v>
                </pt>
                <pt idx="59">
                  <v>January 2005</v>
                </pt>
                <pt idx="60">
                  <v>February 2005</v>
                </pt>
                <pt idx="61">
                  <v>March 2005</v>
                </pt>
                <pt idx="62">
                  <v>April 2005</v>
                </pt>
                <pt idx="63">
                  <v>May 2005</v>
                </pt>
                <pt idx="64">
                  <v>June 2005</v>
                </pt>
                <pt idx="65">
                  <v>July 2005</v>
                </pt>
                <pt idx="66">
                  <v>August 2005</v>
                </pt>
                <pt idx="67">
                  <v>September 2005</v>
                </pt>
                <pt idx="68">
                  <v>October 2005</v>
                </pt>
                <pt idx="69">
                  <v>November 2005</v>
                </pt>
                <pt idx="70">
                  <v>December 2005</v>
                </pt>
                <pt idx="71">
                  <v>January 2006</v>
                </pt>
                <pt idx="72">
                  <v>February 2006</v>
                </pt>
                <pt idx="73">
                  <v>March 2006</v>
                </pt>
                <pt idx="74">
                  <v>April 2006</v>
                </pt>
                <pt idx="75">
                  <v>May 2006</v>
                </pt>
                <pt idx="76">
                  <v>June 2006</v>
                </pt>
                <pt idx="77">
                  <v>July 2006</v>
                </pt>
                <pt idx="78">
                  <v>August 2006</v>
                </pt>
                <pt idx="79">
                  <v>September 2006</v>
                </pt>
                <pt idx="80">
                  <v>October 2006</v>
                </pt>
                <pt idx="81">
                  <v>November 2006</v>
                </pt>
                <pt idx="82">
                  <v>December 2006</v>
                </pt>
                <pt idx="83">
                  <v>January 2007</v>
                </pt>
                <pt idx="84">
                  <v>February 2007</v>
                </pt>
                <pt idx="85">
                  <v>March 2007</v>
                </pt>
                <pt idx="86">
                  <v>April 2007</v>
                </pt>
                <pt idx="87">
                  <v>May 2007</v>
                </pt>
                <pt idx="88">
                  <v>June 2007</v>
                </pt>
                <pt idx="89">
                  <v>July 2007</v>
                </pt>
                <pt idx="90">
                  <v>August 2007</v>
                </pt>
                <pt idx="91">
                  <v>September 2007</v>
                </pt>
                <pt idx="92">
                  <v>October 2007</v>
                </pt>
                <pt idx="93">
                  <v>November 2007</v>
                </pt>
                <pt idx="94">
                  <v>December 2007</v>
                </pt>
                <pt idx="95">
                  <v>January 2008</v>
                </pt>
                <pt idx="96">
                  <v>February 2008</v>
                </pt>
                <pt idx="97">
                  <v>March 2008</v>
                </pt>
                <pt idx="98">
                  <v>April 2008</v>
                </pt>
                <pt idx="99">
                  <v>May 2008</v>
                </pt>
                <pt idx="100">
                  <v>June 2008</v>
                </pt>
                <pt idx="101">
                  <v>July 2008</v>
                </pt>
                <pt idx="102">
                  <v>August 2008</v>
                </pt>
                <pt idx="103">
                  <v>September 2008</v>
                </pt>
                <pt idx="104">
                  <v>October 2008</v>
                </pt>
                <pt idx="105">
                  <v>November 2008</v>
                </pt>
                <pt idx="106">
                  <v>December 2008</v>
                </pt>
                <pt idx="107">
                  <v>January 2009</v>
                </pt>
                <pt idx="108">
                  <v>February 2009</v>
                </pt>
                <pt idx="109">
                  <v>March 2009</v>
                </pt>
                <pt idx="110">
                  <v>April 2009</v>
                </pt>
                <pt idx="111">
                  <v>May 2009</v>
                </pt>
                <pt idx="112">
                  <v>June 2009</v>
                </pt>
                <pt idx="113">
                  <v>July 2009</v>
                </pt>
                <pt idx="114">
                  <v>August 2009</v>
                </pt>
                <pt idx="115">
                  <v>September 2009</v>
                </pt>
                <pt idx="116">
                  <v>October 2009</v>
                </pt>
                <pt idx="117">
                  <v>November 2009</v>
                </pt>
                <pt idx="118">
                  <v>December 2009</v>
                </pt>
                <pt idx="119">
                  <v>January 2010</v>
                </pt>
                <pt idx="120">
                  <v>February 2010</v>
                </pt>
                <pt idx="121">
                  <v>March 2010</v>
                </pt>
                <pt idx="122">
                  <v>April 2010</v>
                </pt>
                <pt idx="123">
                  <v>May 2010</v>
                </pt>
                <pt idx="124">
                  <v>June 2010</v>
                </pt>
                <pt idx="125">
                  <v>July 2010</v>
                </pt>
                <pt idx="126">
                  <v>August 2010</v>
                </pt>
                <pt idx="127">
                  <v>September 2010</v>
                </pt>
                <pt idx="128">
                  <v>October 2010</v>
                </pt>
                <pt idx="129">
                  <v>November 2010</v>
                </pt>
                <pt idx="130">
                  <v>December 2010</v>
                </pt>
                <pt idx="131">
                  <v>January 2011</v>
                </pt>
                <pt idx="132">
                  <v>February 2011</v>
                </pt>
                <pt idx="133">
                  <v>March 2011</v>
                </pt>
                <pt idx="134">
                  <v>April 2011</v>
                </pt>
                <pt idx="135">
                  <v>May 2011</v>
                </pt>
                <pt idx="136">
                  <v>June 2011</v>
                </pt>
                <pt idx="137">
                  <v>July 2011</v>
                </pt>
                <pt idx="138">
                  <v>August 2011</v>
                </pt>
                <pt idx="139">
                  <v>September 2011</v>
                </pt>
                <pt idx="140">
                  <v>October 2011</v>
                </pt>
                <pt idx="141">
                  <v>November 2011</v>
                </pt>
                <pt idx="142">
                  <v>December 2011</v>
                </pt>
                <pt idx="143">
                  <v>January 2012</v>
                </pt>
                <pt idx="144">
                  <v>February 2012</v>
                </pt>
                <pt idx="145">
                  <v>March 2012</v>
                </pt>
                <pt idx="146">
                  <v>April 2012</v>
                </pt>
                <pt idx="147">
                  <v>May 2012</v>
                </pt>
                <pt idx="148">
                  <v>June 2012</v>
                </pt>
                <pt idx="149">
                  <v>July 2012</v>
                </pt>
                <pt idx="150">
                  <v>August 2012</v>
                </pt>
                <pt idx="151">
                  <v>September 2012</v>
                </pt>
                <pt idx="152">
                  <v>October 2012</v>
                </pt>
                <pt idx="153">
                  <v>November 2012</v>
                </pt>
                <pt idx="154">
                  <v>December 2012</v>
                </pt>
                <pt idx="155">
                  <v>January 2013</v>
                </pt>
                <pt idx="156">
                  <v>February 2013</v>
                </pt>
                <pt idx="157">
                  <v>March 2013</v>
                </pt>
                <pt idx="158">
                  <v>April 2013</v>
                </pt>
                <pt idx="159">
                  <v>May 2013</v>
                </pt>
                <pt idx="160">
                  <v>June 2013</v>
                </pt>
                <pt idx="161">
                  <v>July 2013</v>
                </pt>
                <pt idx="162">
                  <v>August 2013</v>
                </pt>
                <pt idx="163">
                  <v>September 2013</v>
                </pt>
                <pt idx="164">
                  <v>October 2013</v>
                </pt>
                <pt idx="165">
                  <v>November 2013</v>
                </pt>
                <pt idx="166">
                  <v>December 2013</v>
                </pt>
                <pt idx="167">
                  <v>January 2014</v>
                </pt>
                <pt idx="168">
                  <v>February 2014</v>
                </pt>
                <pt idx="169">
                  <v>March 2014</v>
                </pt>
                <pt idx="170">
                  <v>April 2014</v>
                </pt>
                <pt idx="171">
                  <v>May 2014</v>
                </pt>
                <pt idx="172">
                  <v>June 2014</v>
                </pt>
                <pt idx="173">
                  <v>July 2014</v>
                </pt>
                <pt idx="174">
                  <v>August 2014</v>
                </pt>
                <pt idx="175">
                  <v>September 2014</v>
                </pt>
                <pt idx="176">
                  <v>October 2014</v>
                </pt>
                <pt idx="177">
                  <v>November 2014</v>
                </pt>
                <pt idx="178">
                  <v>December 2014</v>
                </pt>
                <pt idx="179">
                  <v>January 2015</v>
                </pt>
                <pt idx="180">
                  <v>February 2015</v>
                </pt>
                <pt idx="181">
                  <v>March 2015</v>
                </pt>
                <pt idx="182">
                  <v>April 2015</v>
                </pt>
                <pt idx="183">
                  <v>May 2015</v>
                </pt>
                <pt idx="184">
                  <v>June 2015</v>
                </pt>
                <pt idx="185">
                  <v>July 2015</v>
                </pt>
                <pt idx="186">
                  <v>August 2015</v>
                </pt>
                <pt idx="187">
                  <v>September 2015</v>
                </pt>
                <pt idx="188">
                  <v>October 2015</v>
                </pt>
                <pt idx="189">
                  <v>November 2015</v>
                </pt>
                <pt idx="190">
                  <v>December 2015</v>
                </pt>
                <pt idx="191">
                  <v>January 2016</v>
                </pt>
                <pt idx="192">
                  <v>February 2016</v>
                </pt>
                <pt idx="193">
                  <v>March 2016</v>
                </pt>
                <pt idx="194">
                  <v>April 2016</v>
                </pt>
                <pt idx="195">
                  <v>May 2016</v>
                </pt>
                <pt idx="196">
                  <v>June 2016</v>
                </pt>
                <pt idx="197">
                  <v>July 2016</v>
                </pt>
                <pt idx="198">
                  <v>August 2016</v>
                </pt>
                <pt idx="199">
                  <v>September 2016</v>
                </pt>
                <pt idx="200">
                  <v>October 2016</v>
                </pt>
                <pt idx="201">
                  <v>November 2016</v>
                </pt>
                <pt idx="202">
                  <v>December 2016</v>
                </pt>
                <pt idx="203">
                  <v>January 2017</v>
                </pt>
                <pt idx="204">
                  <v>February 2017</v>
                </pt>
                <pt idx="205">
                  <v>March 2017</v>
                </pt>
                <pt idx="206">
                  <v>April 2017</v>
                </pt>
                <pt idx="207">
                  <v>May 2017</v>
                </pt>
                <pt idx="208">
                  <v>June 2017</v>
                </pt>
                <pt idx="209">
                  <v>July 2017</v>
                </pt>
                <pt idx="210">
                  <v>August 2017</v>
                </pt>
                <pt idx="211">
                  <v>September 2017</v>
                </pt>
                <pt idx="212">
                  <v>October 2017</v>
                </pt>
                <pt idx="213">
                  <v>November 2017</v>
                </pt>
                <pt idx="214">
                  <v>December 2017</v>
                </pt>
                <pt idx="215">
                  <v>January 2018</v>
                </pt>
                <pt idx="216">
                  <v>February 2018</v>
                </pt>
                <pt idx="217">
                  <v>March 2018</v>
                </pt>
                <pt idx="218">
                  <v>April 2018</v>
                </pt>
                <pt idx="219">
                  <v>May 2018</v>
                </pt>
                <pt idx="220">
                  <v>June 2018</v>
                </pt>
                <pt idx="221">
                  <v>July 2018</v>
                </pt>
                <pt idx="222">
                  <v>August 2018</v>
                </pt>
                <pt idx="223">
                  <v>September 2018</v>
                </pt>
                <pt idx="224">
                  <v>October 2018</v>
                </pt>
                <pt idx="225">
                  <v>November 2018</v>
                </pt>
                <pt idx="226">
                  <v>December 2018</v>
                </pt>
                <pt idx="227">
                  <v>January 2019</v>
                </pt>
                <pt idx="228">
                  <v>February 2019</v>
                </pt>
                <pt idx="229">
                  <v>March 2019</v>
                </pt>
                <pt idx="230">
                  <v>April 2019</v>
                </pt>
                <pt idx="231">
                  <v>May 2019</v>
                </pt>
                <pt idx="232">
                  <v>June 2019</v>
                </pt>
                <pt idx="233">
                  <v>July 2019</v>
                </pt>
                <pt idx="234">
                  <v>August 2019</v>
                </pt>
                <pt idx="235">
                  <v>September 2019</v>
                </pt>
                <pt idx="236">
                  <v>October 2019</v>
                </pt>
                <pt idx="237">
                  <v>November 2019</v>
                </pt>
                <pt idx="238">
                  <v>December 2019</v>
                </pt>
                <pt idx="239">
                  <v>January 2020</v>
                </pt>
                <pt idx="240">
                  <v>February 2020</v>
                </pt>
                <pt idx="241">
                  <v>March 2020</v>
                </pt>
                <pt idx="242">
                  <v>April 2020</v>
                </pt>
                <pt idx="243">
                  <v>May 2020</v>
                </pt>
                <pt idx="244">
                  <v>June 2020</v>
                </pt>
                <pt idx="245">
                  <v>July 2020</v>
                </pt>
                <pt idx="246">
                  <v>August 2020</v>
                </pt>
                <pt idx="247">
                  <v>September 2020</v>
                </pt>
                <pt idx="248">
                  <v>October 2020</v>
                </pt>
                <pt idx="249">
                  <v>November 2020</v>
                </pt>
                <pt idx="250">
                  <v>December 2020</v>
                </pt>
                <pt idx="251">
                  <v>January 2021</v>
                </pt>
                <pt idx="252">
                  <v>February 2021</v>
                </pt>
                <pt idx="253">
                  <v>March 2021</v>
                </pt>
                <pt idx="254">
                  <v>April 2021</v>
                </pt>
                <pt idx="255">
                  <v>May 2021</v>
                </pt>
                <pt idx="256">
                  <v>June 2021</v>
                </pt>
                <pt idx="257">
                  <v>July 2021</v>
                </pt>
                <pt idx="258">
                  <v>August 2021</v>
                </pt>
                <pt idx="259">
                  <v>September 2021</v>
                </pt>
                <pt idx="260">
                  <v>October 2021</v>
                </pt>
                <pt idx="261">
                  <v>November 2021</v>
                </pt>
                <pt idx="262">
                  <v>December 2021</v>
                </pt>
                <pt idx="263">
                  <v>January 2022</v>
                </pt>
                <pt idx="264">
                  <v>February 2022</v>
                </pt>
                <pt idx="265">
                  <v>March 2022</v>
                </pt>
                <pt idx="266">
                  <v>April 2022</v>
                </pt>
                <pt idx="267">
                  <v>May 2022</v>
                </pt>
                <pt idx="268">
                  <v>June 2022</v>
                </pt>
                <pt idx="269">
                  <v>July 2022</v>
                </pt>
                <pt idx="270">
                  <v>August 2022</v>
                </pt>
                <pt idx="271">
                  <v>September 2022</v>
                </pt>
                <pt idx="272">
                  <v>October 2022</v>
                </pt>
                <pt idx="273">
                  <v>November 2022</v>
                </pt>
                <pt idx="274">
                  <v>December 2022</v>
                </pt>
                <pt idx="275">
                  <v>January 2023</v>
                </pt>
                <pt idx="276">
                  <v>February 2023</v>
                </pt>
                <pt idx="277">
                  <v>March 2023</v>
                </pt>
                <pt idx="278">
                  <v>April 2023</v>
                </pt>
                <pt idx="279">
                  <v>May 2023</v>
                </pt>
                <pt idx="280">
                  <v>June 2023</v>
                </pt>
                <pt idx="281">
                  <v>July 2023</v>
                </pt>
                <pt idx="282">
                  <v>August 2023</v>
                </pt>
                <pt idx="283">
                  <v>September 2023</v>
                </pt>
                <pt idx="284">
                  <v>October 2023</v>
                </pt>
                <pt idx="285">
                  <v>November 2023</v>
                </pt>
                <pt idx="286">
                  <v>December 2023</v>
                </pt>
                <pt idx="287">
                  <v>January 2024</v>
                </pt>
                <pt idx="288">
                  <v>February 2024</v>
                </pt>
                <pt idx="289">
                  <v>March 2024</v>
                </pt>
                <pt idx="290">
                  <v>April 2024</v>
                </pt>
                <pt idx="291">
                  <v>May 2024</v>
                </pt>
                <pt idx="292">
                  <v>June 2024</v>
                </pt>
                <pt idx="293">
                  <v>July 2024</v>
                </pt>
                <pt idx="294">
                  <v>August 2024</v>
                </pt>
                <pt idx="295">
                  <v>September 2024</v>
                </pt>
                <pt idx="296">
                  <v>October 2024</v>
                </pt>
                <pt idx="297">
                  <v>November 2024</v>
                </pt>
                <pt idx="298">
                  <v>December 2024</v>
                </pt>
                <pt idx="299">
                  <v>January 2025</v>
                </pt>
                <pt idx="300">
                  <v>February 2025</v>
                </pt>
                <pt idx="301">
                  <v>March 2025</v>
                </pt>
                <pt idx="302">
                  <v>April 2025</v>
                </pt>
                <pt idx="303">
                  <v>May 2025</v>
                </pt>
                <pt idx="304">
                  <v>June 2025</v>
                </pt>
                <pt idx="305">
                  <v>July 2025</v>
                </pt>
                <pt idx="306">
                  <v>August 2025</v>
                </pt>
                <pt idx="307">
                  <v>September 2025</v>
                </pt>
                <pt idx="308">
                  <v>October 2025</v>
                </pt>
                <pt idx="309">
                  <v>November 2025</v>
                </pt>
                <pt idx="310">
                  <v>December 2025</v>
                </pt>
                <pt idx="311">
                  <v>January 2026</v>
                </pt>
                <pt idx="312">
                  <v>February 2026</v>
                </pt>
              </strCache>
            </strRef>
          </cat>
          <val>
            <numRef>
              <f>'US Data'!$N$1049:$N$1687</f>
              <numCache>
                <formatCode>0.00%</formatCode>
                <ptCount val="639"/>
                <pt idx="0">
                  <v>0.000557724484104849</v>
                </pt>
                <pt idx="1">
                  <v>0.003344481605351168</v>
                </pt>
                <pt idx="2">
                  <v>0.001666666666666705</v>
                </pt>
                <pt idx="3">
                  <v>0.002218524681086853</v>
                </pt>
                <pt idx="4">
                  <v>0.002213613724405095</v>
                </pt>
                <pt idx="5">
                  <v>0.002208724461623346</v>
                </pt>
                <pt idx="6">
                  <v>0.002203856749311228</v>
                </pt>
                <pt idx="7">
                  <v>0.002199010445299576</v>
                </pt>
                <pt idx="8">
                  <v>0.001645639056500281</v>
                </pt>
                <pt idx="9">
                  <v>0.002738225629791868</v>
                </pt>
                <pt idx="10">
                  <v>0.001092299290005538</v>
                </pt>
                <pt idx="11">
                  <v>0.003273322422258529</v>
                </pt>
                <pt idx="12">
                  <v>0.002718868950516651</v>
                </pt>
                <pt idx="13">
                  <v>0.001626898047722314</v>
                </pt>
                <pt idx="14">
                  <v>0.002165674066053169</v>
                </pt>
                <pt idx="15">
                  <v>0.001080497028633332</v>
                </pt>
                <pt idx="16">
                  <v>0.003777657852131577</v>
                </pt>
                <pt idx="17">
                  <v>0.002150537634408645</v>
                </pt>
                <pt idx="18">
                  <v>0.001609442060085842</v>
                </pt>
                <pt idx="19">
                  <v>0.002142474558114671</v>
                </pt>
                <pt idx="20">
                  <v>0.001603420630678754</v>
                </pt>
                <pt idx="21">
                  <v>0.003735325506937004</v>
                </pt>
                <pt idx="22">
                  <v>0.001594896331738482</v>
                </pt>
                <pt idx="23">
                  <v>0.001592356687897922</v>
                </pt>
                <pt idx="24">
                  <v>0.002119766825649183</v>
                </pt>
                <pt idx="25">
                  <v>0.0005288207297726721</v>
                </pt>
                <pt idx="26">
                  <v>0.00264270613107831</v>
                </pt>
                <pt idx="27">
                  <v>0.001581444385872599</v>
                </pt>
                <pt idx="28">
                  <v>0.001052631578947416</v>
                </pt>
                <pt idx="29">
                  <v>0.001577287066246047</v>
                </pt>
                <pt idx="30">
                  <v>0.00314960629921246</v>
                </pt>
                <pt idx="31">
                  <v>0.001046572475144059</v>
                </pt>
                <pt idx="32">
                  <v>0.001045478306325176</v>
                </pt>
                <pt idx="33">
                  <v>0.002088772845953102</v>
                </pt>
                <pt idx="34">
                  <v>0.001042209484106271</v>
                </pt>
                <pt idx="35">
                  <v>0.001561686621551317</v>
                </pt>
                <pt idx="36">
                  <v>0.0005197505197505059</v>
                </pt>
                <pt idx="37">
                  <v>0</v>
                </pt>
                <pt idx="38">
                  <v>0</v>
                </pt>
                <pt idx="39">
                  <v>0.002077922077922123</v>
                </pt>
                <pt idx="40">
                  <v>0.0005184033177811909</v>
                </pt>
                <pt idx="41">
                  <v>0.002072538860103723</v>
                </pt>
                <pt idx="42">
                  <v>0.001034126163391935</v>
                </pt>
                <pt idx="43">
                  <v>0.0005165289256197081</v>
                </pt>
                <pt idx="44">
                  <v>0.001548786783686085</v>
                </pt>
                <pt idx="45">
                  <v>0</v>
                </pt>
                <pt idx="46">
                  <v>0.001030927835051543</v>
                </pt>
                <pt idx="47">
                  <v>0.002059732234809486</v>
                </pt>
                <pt idx="48">
                  <v>0.001541623843782203</v>
                </pt>
                <pt idx="49">
                  <v>0.00307850179579261</v>
                </pt>
                <pt idx="50">
                  <v>0.002046035805626678</v>
                </pt>
                <pt idx="51">
                  <v>0.00153139356814691</v>
                </pt>
                <pt idx="52">
                  <v>0.002038735983690199</v>
                </pt>
                <pt idx="53">
                  <v>0.001017293997965574</v>
                </pt>
                <pt idx="54">
                  <v>0.000508130081300795</v>
                </pt>
                <pt idx="55">
                  <v>0.003047232097511454</v>
                </pt>
                <pt idx="56">
                  <v>0.002025316455696258</v>
                </pt>
                <pt idx="57">
                  <v>0.002021222839818204</v>
                </pt>
                <pt idx="58">
                  <v>0.001512859304084735</v>
                </pt>
                <pt idx="59">
                  <v>0.002014098690835908</v>
                </pt>
                <pt idx="60">
                  <v>0.002010050251256335</v>
                </pt>
                <pt idx="61">
                  <v>0.003510531594784316</v>
                </pt>
                <pt idx="62">
                  <v>0.0004997501249375258</v>
                </pt>
                <pt idx="63">
                  <v>0.001498501498501614</v>
                </pt>
                <pt idx="64">
                  <v>0.0004987531172069293</v>
                </pt>
                <pt idx="65">
                  <v>0.001495513459621289</v>
                </pt>
                <pt idx="66">
                  <v>0.0009955201592830587</v>
                </pt>
                <pt idx="67">
                  <v>0.0009945300845350946</v>
                </pt>
                <pt idx="68">
                  <v>0.003477396920019915</v>
                </pt>
                <pt idx="69">
                  <v>0.002475247524752477</v>
                </pt>
                <pt idx="70">
                  <v>0.001481481481481639</v>
                </pt>
                <pt idx="71">
                  <v>0.001972386587770991</v>
                </pt>
                <pt idx="72">
                  <v>0.001968503937007871</v>
                </pt>
                <pt idx="73">
                  <v>0.003438113948919463</v>
                </pt>
                <pt idx="74">
                  <v>0.002447381302006946</v>
                </pt>
                <pt idx="75">
                  <v>0.0029296875</v>
                </pt>
                <pt idx="76">
                  <v>0.002434274586173402</v>
                </pt>
                <pt idx="77">
                  <v>0.001942690626517862</v>
                </pt>
                <pt idx="78">
                  <v>0.002423654871546388</v>
                </pt>
                <pt idx="79">
                  <v>0.0019342359767891</v>
                </pt>
                <pt idx="80">
                  <v>0.001930501930502038</v>
                </pt>
                <pt idx="81">
                  <v>0.0009633911368016612</v>
                </pt>
                <pt idx="82">
                  <v>0.001443695861405025</v>
                </pt>
                <pt idx="83">
                  <v>0.002402691013935643</v>
                </pt>
                <pt idx="84">
                  <v>0.002564717162032659</v>
                </pt>
                <pt idx="85">
                  <v>0.001353192913668311</v>
                </pt>
                <pt idx="86">
                  <v>0.001571020638149623</v>
                </pt>
                <pt idx="87">
                  <v>0.001482738728086685</v>
                </pt>
                <pt idx="88">
                  <v>0.00159003703738958</v>
                </pt>
                <pt idx="89">
                  <v>0.001810905357618076</v>
                </pt>
                <pt idx="90">
                  <v>0.001641576482756424</v>
                </pt>
                <pt idx="91">
                  <v>0.002060449320051783</v>
                </pt>
                <pt idx="92">
                  <v>0.002472182043355309</v>
                </pt>
                <pt idx="93">
                  <v>0.002749001541892726</v>
                </pt>
                <pt idx="94">
                  <v>0.002388789617229437</v>
                </pt>
                <pt idx="95">
                  <v>0.002828754784958143</v>
                </pt>
                <pt idx="96">
                  <v>0.0007858877022608457</v>
                </pt>
                <pt idx="97">
                  <v>0.002248304423223324</v>
                </pt>
                <pt idx="98">
                  <v>0.0006529241675217179</v>
                </pt>
                <pt idx="99">
                  <v>0.001752423564504113</v>
                </pt>
                <pt idx="100">
                  <v>0.002270443294748237</v>
                </pt>
                <pt idx="101">
                  <v>0.002511326500297173</v>
                </pt>
                <pt idx="102">
                  <v>0.001981802606903837</v>
                </pt>
                <pt idx="103">
                  <v>0.001478790903587379</v>
                </pt>
                <pt idx="104">
                  <v>0.0003460798383114749</v>
                </pt>
                <pt idx="105">
                  <v>0.0007334354300052581</v>
                </pt>
                <pt idx="106">
                  <v>-0.0001014072561500434</v>
                </pt>
                <pt idx="107">
                  <v>0.001940762936498697</v>
                </pt>
                <pt idx="108">
                  <v>0.002052027642560628</v>
                </pt>
                <pt idx="109">
                  <v>0.002116698501322345</v>
                </pt>
                <pt idx="110">
                  <v>0.002075572844359552</v>
                </pt>
                <pt idx="111">
                  <v>0.000905324956791409</v>
                </pt>
                <pt idx="112">
                  <v>0.0009501882103570836</v>
                </pt>
                <pt idx="113">
                  <v>0.0006891452773012396</v>
                </pt>
                <pt idx="114">
                  <v>0.001062650789234842</v>
                </pt>
                <pt idx="115">
                  <v>0.001931698071946597</v>
                </pt>
                <pt idx="116">
                  <v>0.002641869770825922</v>
                </pt>
                <pt idx="117">
                  <v>0.000748295926095599</v>
                </pt>
                <pt idx="118">
                  <v>0.000974323185266357</v>
                </pt>
                <pt idx="119">
                  <v>-0.001122776517672341</v>
                </pt>
                <pt idx="120">
                  <v>0.0004441765284430854</v>
                </pt>
                <pt idx="121">
                  <v>0.0002355808653973224</v>
                </pt>
                <pt idx="122">
                  <v>0.0001766440350934317</v>
                </pt>
                <pt idx="123">
                  <v>0.0006339948012425989</v>
                </pt>
                <pt idx="124">
                  <v>0.001049954290782917</v>
                </pt>
                <pt idx="125">
                  <v>0.0007640351908280163</v>
                </pt>
                <pt idx="126">
                  <v>0.0006595501506574397</v>
                </pt>
                <pt idx="127">
                  <v>0.0009119268291581939</v>
                </pt>
                <pt idx="128">
                  <v>0.0005367347583113968</v>
                </pt>
                <pt idx="129">
                  <v>0.001438038137312247</v>
                </pt>
                <pt idx="130">
                  <v>0.0008732877483130785</v>
                </pt>
                <pt idx="131">
                  <v>0.00206887556612978</v>
                </pt>
                <pt idx="132">
                  <v>0.001840190661705599</v>
                </pt>
                <pt idx="133">
                  <v>0.001079686218992792</v>
                </pt>
                <pt idx="134">
                  <v>0.001221727961907115</v>
                </pt>
                <pt idx="135">
                  <v>0.002002440474328182</v>
                </pt>
                <pt idx="136">
                  <v>0.002328537972565936</v>
                </pt>
                <pt idx="137">
                  <v>0.002318678041985267</v>
                </pt>
                <pt idx="138">
                  <v>0.002859451731211493</v>
                </pt>
                <pt idx="139">
                  <v>0.00113343546059097</v>
                </pt>
                <pt idx="140">
                  <v>0.001715918237380487</v>
                </pt>
                <pt idx="141">
                  <v>0.001735053376069606</v>
                </pt>
                <pt idx="142">
                  <v>0.002230067122376056</v>
                </pt>
                <pt idx="143">
                  <v>0.002075592005452931</v>
                </pt>
                <pt idx="144">
                  <v>0.000688968171425719</v>
                </pt>
                <pt idx="145">
                  <v>0.001947078067305874</v>
                </pt>
                <pt idx="146">
                  <v>0.00186888890834136</v>
                </pt>
                <pt idx="147">
                  <v>0.001393591227801805</v>
                </pt>
                <pt idx="148">
                  <v>0.001740655428750904</v>
                </pt>
                <pt idx="149">
                  <v>0.001511172661275317</v>
                </pt>
                <pt idx="150">
                  <v>0.001143627429664784</v>
                </pt>
                <pt idx="151">
                  <v>0.001850299479223105</v>
                </pt>
                <pt idx="152">
                  <v>0.001582422537165229</v>
                </pt>
                <pt idx="153">
                  <v>0.00132453771036789</v>
                </pt>
                <pt idx="154">
                  <v>0.001707517399386127</v>
                </pt>
                <pt idx="155">
                  <v>0.002174991908512336</v>
                </pt>
                <pt idx="156">
                  <v>0.001464072101244884</v>
                </pt>
                <pt idx="157">
                  <v>0.0009674548198599364</v>
                </pt>
                <pt idx="158">
                  <v>0.0001632344476232284</v>
                </pt>
                <pt idx="159">
                  <v>0.0007043705332601125</v>
                </pt>
                <pt idx="160">
                  <v>0.001519339387800578</v>
                </pt>
                <pt idx="161">
                  <v>0.002271266338118805</v>
                </pt>
                <pt idx="162">
                  <v>0.001949717804002216</v>
                </pt>
                <pt idx="163">
                  <v>0.001553325139969752</v>
                </pt>
                <pt idx="164">
                  <v>0.0009416276097145015</v>
                </pt>
                <pt idx="165">
                  <v>0.001864456561993189</v>
                </pt>
                <pt idx="166">
                  <v>0.001699531354228956</v>
                </pt>
                <pt idx="167">
                  <v>0.0008568071632473195</v>
                </pt>
                <pt idx="168">
                  <v>0.0009493094197770002</v>
                </pt>
                <pt idx="169">
                  <v>0.001862946419120659</v>
                </pt>
                <pt idx="170">
                  <v>0.001889064976228205</v>
                </pt>
                <pt idx="171">
                  <v>0.001927684416548558</v>
                </pt>
                <pt idx="172">
                  <v>0.001296683773349683</v>
                </pt>
                <pt idx="173">
                  <v>0.001505232575251148</v>
                </pt>
                <pt idx="174">
                  <v>0.0008816305967800364</v>
                </pt>
                <pt idx="175">
                  <v>0.001598120844780837</v>
                </pt>
                <pt idx="176">
                  <v>0.001696079334634337</v>
                </pt>
                <pt idx="177">
                  <v>0.001116262735638029</v>
                </pt>
                <pt idx="178">
                  <v>0.0005261883085969643</v>
                </pt>
                <pt idx="179">
                  <v>0.0009474756244156612</v>
                </pt>
                <pt idx="180">
                  <v>0.001505352131470072</v>
                </pt>
                <pt idx="181">
                  <v>0.002427427010642358</v>
                </pt>
                <pt idx="182">
                  <v>0.002454777678552844</v>
                </pt>
                <pt idx="183">
                  <v>0.00141705269612924</v>
                </pt>
                <pt idx="184">
                  <v>0.001555724736023389</v>
                </pt>
                <pt idx="185">
                  <v>0.002069700575054512</v>
                </pt>
                <pt idx="186">
                  <v>0.001038896790551025</v>
                </pt>
                <pt idx="187">
                  <v>0.002055045569296921</v>
                </pt>
                <pt idx="188">
                  <v>0.001857666573509276</v>
                </pt>
                <pt idx="189">
                  <v>0.00194036953168597</v>
                </pt>
                <pt idx="190">
                  <v>0.001252860903779407</v>
                </pt>
                <pt idx="191">
                  <v>0.001668390943254217</v>
                </pt>
                <pt idx="192">
                  <v>0.002265722275519799</v>
                </pt>
                <pt idx="193">
                  <v>0.00164148099873751</v>
                </pt>
                <pt idx="194">
                  <v>0.002594413471430856</v>
                </pt>
                <pt idx="195">
                  <v>0.002376790197565759</v>
                </pt>
                <pt idx="196">
                  <v>0.001630674484192962</v>
                </pt>
                <pt idx="197">
                  <v>0.001167488082734147</v>
                </pt>
                <pt idx="198">
                  <v>0.002396813932187047</v>
                </pt>
                <pt idx="199">
                  <v>0.001686639320835903</v>
                </pt>
                <pt idx="200">
                  <v>0.001205584266321447</v>
                </pt>
                <pt idx="201">
                  <v>0.001360669818818216</v>
                </pt>
                <pt idx="202">
                  <v>0.001759653039710374</v>
                </pt>
                <pt idx="203">
                  <v>0.002188700384122999</v>
                </pt>
                <pt idx="204">
                  <v>0.002120039765717507</v>
                </pt>
                <pt idx="205">
                  <v>-0.0002151411565032291</v>
                </pt>
                <pt idx="206">
                  <v>0.001127741647539038</v>
                </pt>
                <pt idx="207">
                  <v>0.0008080341683018855</v>
                </pt>
                <pt idx="208">
                  <v>0.001256811040846406</v>
                </pt>
                <pt idx="209">
                  <v>0.0009493696026947607</v>
                </pt>
                <pt idx="210">
                  <v>0.002182669603349341</v>
                </pt>
                <pt idx="211">
                  <v>0.001096877660522466</v>
                </pt>
                <pt idx="212">
                  <v>0.002824233026913259</v>
                </pt>
                <pt idx="213">
                  <v>0.001143866901225143</v>
                </pt>
                <pt idx="214">
                  <v>0.002080247108141364</v>
                </pt>
                <pt idx="215">
                  <v>0.003381247444406155</v>
                </pt>
                <pt idx="216">
                  <v>0.001986645977335888</v>
                </pt>
                <pt idx="217">
                  <v>0.002189972273386687</v>
                </pt>
                <pt idx="218">
                  <v>0.001400860807504456</v>
                </pt>
                <pt idx="219">
                  <v>0.002006780189377722</v>
                </pt>
                <pt idx="220">
                  <v>0.000987769546364925</v>
                </pt>
                <pt idx="221">
                  <v>0.001165505693495383</v>
                </pt>
                <pt idx="222">
                  <v>0.0007450552776688824</v>
                </pt>
                <pt idx="223">
                  <v>0.00184961863733113</v>
                </pt>
                <pt idx="224">
                  <v>0.00212487614565271</v>
                </pt>
                <pt idx="225">
                  <v>0.002016090098371448</v>
                </pt>
                <pt idx="226">
                  <v>0.002405189659226092</v>
                </pt>
                <pt idx="227">
                  <v>0.00270319114983697</v>
                </pt>
                <pt idx="228">
                  <v>0.00161063942385109</v>
                </pt>
                <pt idx="229">
                  <v>0.001458730559831034</v>
                </pt>
                <pt idx="230">
                  <v>0.001643938264383582</v>
                </pt>
                <pt idx="231">
                  <v>0.0008397042714227698</v>
                </pt>
                <pt idx="232">
                  <v>0.001990717611749071</v>
                </pt>
                <pt idx="233">
                  <v>0.002059077639787077</v>
                </pt>
                <pt idx="234">
                  <v>0.002267547857794039</v>
                </pt>
                <pt idx="235">
                  <v>0.001936508297426309</v>
                </pt>
                <pt idx="236">
                  <v>0.002201310195621753</v>
                </pt>
                <pt idx="237">
                  <v>0.002181379024040364</v>
                </pt>
                <pt idx="238">
                  <v>0.001777456429722601</v>
                </pt>
                <pt idx="239">
                  <v>0.002616344635741674</v>
                </pt>
                <pt idx="240">
                  <v>0.002452046371421268</v>
                </pt>
                <pt idx="241">
                  <v>-0.001181882784156874</v>
                </pt>
                <pt idx="242">
                  <v>-0.00489788582084516</v>
                </pt>
                <pt idx="243">
                  <v>-0.001256839237467333</v>
                </pt>
                <pt idx="244">
                  <v>0.001646496767290229</v>
                </pt>
                <pt idx="245">
                  <v>0.005792762056656242</v>
                </pt>
                <pt idx="246">
                  <v>0.003863285325873544</v>
                </pt>
                <pt idx="247">
                  <v>0.001903718771188556</v>
                </pt>
                <pt idx="248">
                  <v>0.001386962552011095</v>
                </pt>
                <pt idx="249">
                  <v>0.002506442485499916</v>
                </pt>
                <pt idx="250">
                  <v>0.001333427167097057</v>
                </pt>
                <pt idx="251">
                  <v>0.0001701554703132935</v>
                </pt>
                <pt idx="252">
                  <v>0.00150155147991593</v>
                </pt>
                <pt idx="253">
                  <v>0.002459443190924393</v>
                </pt>
                <pt idx="254">
                  <v>0.008108038414641028</v>
                </pt>
                <pt idx="255">
                  <v>0.006595775780164903</v>
                </pt>
                <pt idx="256">
                  <v>0.007935672408473149</v>
                </pt>
                <pt idx="257">
                  <v>0.00359083885885525</v>
                </pt>
                <pt idx="258">
                  <v>0.001252476242427747</v>
                </pt>
                <pt idx="259">
                  <v>0.002512571819768494</v>
                </pt>
                <pt idx="260">
                  <v>0.00704331099972122</v>
                </pt>
                <pt idx="261">
                  <v>0.006170384992260303</v>
                </pt>
                <pt idx="262">
                  <v>0.006259571074712644</v>
                </pt>
                <pt idx="263">
                  <v>0.005529840802300345</v>
                </pt>
                <pt idx="264">
                  <v>0.005286706165847699</v>
                </pt>
                <pt idx="265">
                  <v>0.002716175292170719</v>
                </pt>
                <pt idx="266">
                  <v>0.005044005313849409</v>
                </pt>
                <pt idx="267">
                  <v>0.005331928925972562</v>
                </pt>
                <pt idx="268">
                  <v>0.006803326679517774</v>
                </pt>
                <pt idx="269">
                  <v>0.003530011902737717</v>
                </pt>
                <pt idx="270">
                  <v>0.004903621970395289</v>
                </pt>
                <pt idx="271">
                  <v>0.005702530898544778</v>
                </pt>
                <pt idx="272">
                  <v>0.003933258669599482</v>
                </pt>
                <pt idx="273">
                  <v>0.003092862701612242</v>
                </pt>
                <pt idx="274">
                  <v>0.003559477232997654</v>
                </pt>
                <pt idx="275">
                  <v>0.004140759271916483</v>
                </pt>
                <pt idx="276">
                  <v>0.004893570621394172</v>
                </pt>
                <pt idx="277">
                  <v>0.003367058722950844</v>
                </pt>
                <pt idx="278">
                  <v>0.004545350273802429</v>
                </pt>
                <pt idx="279">
                  <v>0.003647229997324919</v>
                </pt>
                <pt idx="280">
                  <v>0.002177785289873002</v>
                </pt>
                <pt idx="281">
                  <v>0.002069265248668462</v>
                </pt>
                <pt idx="282">
                  <v>0.002006732263076128</v>
                </pt>
                <pt idx="283">
                  <v>0.003097745332385715</v>
                </pt>
                <pt idx="284">
                  <v>0.002956150435211136</v>
                </pt>
                <pt idx="285">
                  <v>0.003002019540418122</v>
                </pt>
                <pt idx="286">
                  <v>0.002570488360777556</v>
                </pt>
                <pt idx="287">
                  <v>0.003588818467727739</v>
                </pt>
                <pt idx="288">
                  <v>0.003960944136371047</v>
                </pt>
                <pt idx="289">
                  <v>0.003891445158509699</v>
                </pt>
                <pt idx="290">
                  <v>0.002705245081946694</v>
                </pt>
                <pt idx="291">
                  <v>0.001404065493674</v>
                </pt>
                <pt idx="292">
                  <v>0.0009273959037392476</v>
                </pt>
                <pt idx="293">
                  <v>0.001727441188479562</v>
                </pt>
                <pt idx="294">
                  <v>0.002539662632470074</v>
                </pt>
                <pt idx="295">
                  <v>0.003071149335418299</v>
                </pt>
                <pt idx="296">
                  <v>0.003114750009353573</v>
                </pt>
                <pt idx="297">
                  <v>0.002878180840515832</v>
                </pt>
                <pt idx="298">
                  <v>0.00186575837499281</v>
                </pt>
                <pt idx="299">
                  <v>0.004265929177532435</v>
                </pt>
                <pt idx="300">
                  <v>0.002547452855180321</v>
                </pt>
                <pt idx="301">
                  <v>0.0006913185749619633</v>
                </pt>
                <pt idx="302">
                  <v>0.002385704197242822</v>
                </pt>
                <pt idx="303">
                  <v>0.001304879206780463</v>
                </pt>
                <pt idx="304">
                  <v>0.002340215299807769</v>
                </pt>
                <pt idx="305">
                  <v>0.003125209822436803</v>
                </pt>
                <pt idx="306">
                  <v>0.003097218588179462</v>
                </pt>
                <pt idx="307">
                  <v>0.002177737336973129</v>
                </pt>
                <pt idx="308">
                  <v>0</v>
                </pt>
                <pt idx="309">
                  <v>0</v>
                </pt>
                <pt idx="310">
                  <v>0.002329002576704653</v>
                </pt>
                <pt idx="311">
                  <v>0.002950448142634121</v>
                </pt>
                <pt idx="312">
                  <v>0</v>
                </pt>
                <pt idx="313">
                  <v>0</v>
                </pt>
                <pt idx="314">
                  <v>0</v>
                </pt>
                <pt idx="315">
                  <v>0</v>
                </pt>
                <pt idx="316">
                  <v>0</v>
                </pt>
                <pt idx="317">
                  <v>0</v>
                </pt>
                <pt idx="318">
                  <v>0</v>
                </pt>
                <pt idx="319">
                  <v>0</v>
                </pt>
                <pt idx="320">
                  <v>0</v>
                </pt>
                <pt idx="321">
                  <v>0</v>
                </pt>
                <pt idx="322">
                  <v>0</v>
                </pt>
                <pt idx="323">
                  <v>0</v>
                </pt>
                <pt idx="324">
                  <v>0</v>
                </pt>
                <pt idx="325">
                  <v>0</v>
                </pt>
                <pt idx="326">
                  <v>0</v>
                </pt>
                <pt idx="327">
                  <v>0</v>
                </pt>
                <pt idx="328">
                  <v>0</v>
                </pt>
                <pt idx="329">
                  <v>0</v>
                </pt>
                <pt idx="330">
                  <v>0</v>
                </pt>
                <pt idx="331">
                  <v>0</v>
                </pt>
                <pt idx="332">
                  <v>0</v>
                </pt>
                <pt idx="333">
                  <v>0</v>
                </pt>
                <pt idx="334">
                  <v>0</v>
                </pt>
                <pt idx="335">
                  <v>0</v>
                </pt>
                <pt idx="336">
                  <v>0</v>
                </pt>
                <pt idx="337">
                  <v>0</v>
                </pt>
                <pt idx="338">
                  <v>0</v>
                </pt>
                <pt idx="339">
                  <v>0</v>
                </pt>
                <pt idx="340">
                  <v>0</v>
                </pt>
                <pt idx="341">
                  <v>0</v>
                </pt>
                <pt idx="342">
                  <v>0</v>
                </pt>
                <pt idx="343">
                  <v>0</v>
                </pt>
                <pt idx="344">
                  <v>0</v>
                </pt>
                <pt idx="345">
                  <v>0</v>
                </pt>
                <pt idx="346">
                  <v>0</v>
                </pt>
                <pt idx="347">
                  <v>0</v>
                </pt>
                <pt idx="348">
                  <v>0</v>
                </pt>
                <pt idx="349">
                  <v>0</v>
                </pt>
                <pt idx="350">
                  <v>0</v>
                </pt>
                <pt idx="351">
                  <v>0</v>
                </pt>
                <pt idx="352">
                  <v>0</v>
                </pt>
                <pt idx="353">
                  <v>0</v>
                </pt>
                <pt idx="354">
                  <v>0</v>
                </pt>
                <pt idx="355">
                  <v>0</v>
                </pt>
                <pt idx="356">
                  <v>0</v>
                </pt>
                <pt idx="357">
                  <v>0</v>
                </pt>
                <pt idx="358">
                  <v>0</v>
                </pt>
                <pt idx="359">
                  <v>0</v>
                </pt>
                <pt idx="360">
                  <v>0</v>
                </pt>
                <pt idx="361">
                  <v>0</v>
                </pt>
                <pt idx="362">
                  <v>0</v>
                </pt>
                <pt idx="363">
                  <v>0</v>
                </pt>
                <pt idx="364">
                  <v>0</v>
                </pt>
                <pt idx="365">
                  <v>0</v>
                </pt>
                <pt idx="366">
                  <v>0</v>
                </pt>
                <pt idx="367">
                  <v>0</v>
                </pt>
                <pt idx="368">
                  <v>0</v>
                </pt>
                <pt idx="369">
                  <v>0</v>
                </pt>
                <pt idx="370">
                  <v>0</v>
                </pt>
                <pt idx="371">
                  <v>0</v>
                </pt>
                <pt idx="372">
                  <v>0</v>
                </pt>
                <pt idx="373">
                  <v>0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  <pt idx="378">
                  <v>0</v>
                </pt>
                <pt idx="379">
                  <v>0</v>
                </pt>
                <pt idx="380">
                  <v>0</v>
                </pt>
                <pt idx="381">
                  <v>0</v>
                </pt>
                <pt idx="382">
                  <v>0</v>
                </pt>
                <pt idx="383">
                  <v>0</v>
                </pt>
                <pt idx="384">
                  <v>0</v>
                </pt>
                <pt idx="385">
                  <v>0</v>
                </pt>
                <pt idx="386">
                  <v>0</v>
                </pt>
                <pt idx="387">
                  <v>0</v>
                </pt>
                <pt idx="388">
                  <v>0</v>
                </pt>
                <pt idx="389">
                  <v>0</v>
                </pt>
                <pt idx="390">
                  <v>0</v>
                </pt>
                <pt idx="391">
                  <v>0</v>
                </pt>
                <pt idx="392">
                  <v>0</v>
                </pt>
                <pt idx="393">
                  <v>0</v>
                </pt>
                <pt idx="394">
                  <v>0</v>
                </pt>
                <pt idx="395">
                  <v>0</v>
                </pt>
                <pt idx="396">
                  <v>0</v>
                </pt>
                <pt idx="397">
                  <v>0</v>
                </pt>
                <pt idx="398">
                  <v>0</v>
                </pt>
                <pt idx="399">
                  <v>0</v>
                </pt>
                <pt idx="400">
                  <v>0</v>
                </pt>
                <pt idx="401">
                  <v>0</v>
                </pt>
                <pt idx="402">
                  <v>0</v>
                </pt>
                <pt idx="403">
                  <v>0</v>
                </pt>
                <pt idx="404">
                  <v>0</v>
                </pt>
                <pt idx="405">
                  <v>0</v>
                </pt>
                <pt idx="406">
                  <v>0</v>
                </pt>
                <pt idx="407">
                  <v>0</v>
                </pt>
                <pt idx="408">
                  <v>0</v>
                </pt>
                <pt idx="409">
                  <v>0</v>
                </pt>
                <pt idx="410">
                  <v>0</v>
                </pt>
                <pt idx="411">
                  <v>0</v>
                </pt>
                <pt idx="412">
                  <v>0</v>
                </pt>
                <pt idx="413">
                  <v>0</v>
                </pt>
                <pt idx="414">
                  <v>0</v>
                </pt>
                <pt idx="415">
                  <v>0</v>
                </pt>
                <pt idx="416">
                  <v>0</v>
                </pt>
                <pt idx="417">
                  <v>0</v>
                </pt>
                <pt idx="418">
                  <v>0</v>
                </pt>
                <pt idx="419">
                  <v>0</v>
                </pt>
                <pt idx="420">
                  <v>0</v>
                </pt>
                <pt idx="421">
                  <v>0</v>
                </pt>
                <pt idx="422">
                  <v>0</v>
                </pt>
                <pt idx="423">
                  <v>0</v>
                </pt>
                <pt idx="424">
                  <v>0</v>
                </pt>
                <pt idx="425">
                  <v>0</v>
                </pt>
                <pt idx="426">
                  <v>0</v>
                </pt>
                <pt idx="427">
                  <v>0</v>
                </pt>
                <pt idx="428">
                  <v>0</v>
                </pt>
                <pt idx="429">
                  <v>0</v>
                </pt>
                <pt idx="430">
                  <v>0</v>
                </pt>
                <pt idx="431">
                  <v>0</v>
                </pt>
                <pt idx="432">
                  <v>0</v>
                </pt>
                <pt idx="433">
                  <v>0</v>
                </pt>
                <pt idx="434">
                  <v>0</v>
                </pt>
                <pt idx="435">
                  <v>0</v>
                </pt>
                <pt idx="436">
                  <v>0</v>
                </pt>
                <pt idx="437">
                  <v>0</v>
                </pt>
                <pt idx="438">
                  <v>0</v>
                </pt>
                <pt idx="439">
                  <v>0</v>
                </pt>
                <pt idx="440">
                  <v>0</v>
                </pt>
                <pt idx="441">
                  <v>0</v>
                </pt>
                <pt idx="442">
                  <v>0</v>
                </pt>
                <pt idx="443">
                  <v>0</v>
                </pt>
                <pt idx="444">
                  <v>0</v>
                </pt>
                <pt idx="445">
                  <v>0</v>
                </pt>
                <pt idx="446">
                  <v>0</v>
                </pt>
                <pt idx="447">
                  <v>0</v>
                </pt>
                <pt idx="448">
                  <v>0</v>
                </pt>
                <pt idx="449">
                  <v>0</v>
                </pt>
                <pt idx="450">
                  <v>0</v>
                </pt>
                <pt idx="451">
                  <v>0</v>
                </pt>
                <pt idx="452">
                  <v>0</v>
                </pt>
                <pt idx="453">
                  <v>0</v>
                </pt>
                <pt idx="454">
                  <v>0</v>
                </pt>
                <pt idx="455">
                  <v>0</v>
                </pt>
                <pt idx="456">
                  <v>0</v>
                </pt>
                <pt idx="457">
                  <v>0</v>
                </pt>
                <pt idx="458">
                  <v>0</v>
                </pt>
                <pt idx="459">
                  <v>0</v>
                </pt>
                <pt idx="460">
                  <v>0</v>
                </pt>
                <pt idx="461">
                  <v>0</v>
                </pt>
                <pt idx="462">
                  <v>0</v>
                </pt>
                <pt idx="463">
                  <v>0</v>
                </pt>
                <pt idx="464">
                  <v>0</v>
                </pt>
                <pt idx="465">
                  <v>0</v>
                </pt>
                <pt idx="466">
                  <v>0</v>
                </pt>
                <pt idx="467">
                  <v>0</v>
                </pt>
                <pt idx="468">
                  <v>0</v>
                </pt>
                <pt idx="469">
                  <v>0</v>
                </pt>
                <pt idx="470">
                  <v>0</v>
                </pt>
                <pt idx="471">
                  <v>0</v>
                </pt>
                <pt idx="472">
                  <v>0</v>
                </pt>
                <pt idx="473">
                  <v>0</v>
                </pt>
                <pt idx="474">
                  <v>0</v>
                </pt>
                <pt idx="475">
                  <v>0</v>
                </pt>
                <pt idx="476">
                  <v>0</v>
                </pt>
                <pt idx="477">
                  <v>0</v>
                </pt>
                <pt idx="478">
                  <v>0</v>
                </pt>
                <pt idx="479">
                  <v>0</v>
                </pt>
                <pt idx="480">
                  <v>0</v>
                </pt>
                <pt idx="481">
                  <v>0</v>
                </pt>
                <pt idx="482">
                  <v>0</v>
                </pt>
                <pt idx="483">
                  <v>0</v>
                </pt>
                <pt idx="484">
                  <v>0</v>
                </pt>
                <pt idx="485">
                  <v>0</v>
                </pt>
                <pt idx="486">
                  <v>0</v>
                </pt>
                <pt idx="487">
                  <v>0</v>
                </pt>
                <pt idx="488">
                  <v>0</v>
                </pt>
                <pt idx="489">
                  <v>0</v>
                </pt>
                <pt idx="490">
                  <v>0</v>
                </pt>
                <pt idx="491">
                  <v>0</v>
                </pt>
                <pt idx="492">
                  <v>0</v>
                </pt>
                <pt idx="493">
                  <v>0</v>
                </pt>
                <pt idx="494">
                  <v>0</v>
                </pt>
                <pt idx="495">
                  <v>0</v>
                </pt>
                <pt idx="496">
                  <v>0</v>
                </pt>
                <pt idx="497">
                  <v>0</v>
                </pt>
                <pt idx="498">
                  <v>0</v>
                </pt>
                <pt idx="499">
                  <v>0</v>
                </pt>
                <pt idx="500">
                  <v>0</v>
                </pt>
                <pt idx="501">
                  <v>0</v>
                </pt>
                <pt idx="502">
                  <v>0</v>
                </pt>
                <pt idx="503">
                  <v>0</v>
                </pt>
                <pt idx="504">
                  <v>0</v>
                </pt>
                <pt idx="505">
                  <v>0</v>
                </pt>
                <pt idx="506">
                  <v>0</v>
                </pt>
                <pt idx="507">
                  <v>0</v>
                </pt>
                <pt idx="508">
                  <v>0</v>
                </pt>
                <pt idx="509">
                  <v>0</v>
                </pt>
                <pt idx="510">
                  <v>0</v>
                </pt>
                <pt idx="511">
                  <v>0</v>
                </pt>
                <pt idx="512">
                  <v>0</v>
                </pt>
                <pt idx="513">
                  <v>0</v>
                </pt>
                <pt idx="514">
                  <v>0</v>
                </pt>
                <pt idx="515">
                  <v>0</v>
                </pt>
                <pt idx="516">
                  <v>0</v>
                </pt>
                <pt idx="517">
                  <v>0</v>
                </pt>
                <pt idx="518">
                  <v>0</v>
                </pt>
                <pt idx="519">
                  <v>0</v>
                </pt>
                <pt idx="520">
                  <v>0</v>
                </pt>
                <pt idx="521">
                  <v>0</v>
                </pt>
                <pt idx="522">
                  <v>0</v>
                </pt>
                <pt idx="523">
                  <v>0</v>
                </pt>
                <pt idx="524">
                  <v>0</v>
                </pt>
                <pt idx="525">
                  <v>0</v>
                </pt>
                <pt idx="526">
                  <v>0</v>
                </pt>
                <pt idx="527">
                  <v>0</v>
                </pt>
                <pt idx="528">
                  <v>0</v>
                </pt>
                <pt idx="529">
                  <v>0</v>
                </pt>
                <pt idx="530">
                  <v>0</v>
                </pt>
                <pt idx="531">
                  <v>0</v>
                </pt>
                <pt idx="532">
                  <v>0</v>
                </pt>
                <pt idx="533">
                  <v>0</v>
                </pt>
                <pt idx="534">
                  <v>0</v>
                </pt>
                <pt idx="535">
                  <v>0</v>
                </pt>
                <pt idx="536">
                  <v>0</v>
                </pt>
                <pt idx="537">
                  <v>0</v>
                </pt>
                <pt idx="538">
                  <v>0</v>
                </pt>
                <pt idx="539">
                  <v>0</v>
                </pt>
                <pt idx="540">
                  <v>0</v>
                </pt>
                <pt idx="541">
                  <v>0</v>
                </pt>
                <pt idx="542">
                  <v>0</v>
                </pt>
                <pt idx="543">
                  <v>0</v>
                </pt>
                <pt idx="544">
                  <v>0</v>
                </pt>
                <pt idx="545">
                  <v>0</v>
                </pt>
                <pt idx="546">
                  <v>0</v>
                </pt>
                <pt idx="547">
                  <v>0</v>
                </pt>
                <pt idx="548">
                  <v>0</v>
                </pt>
                <pt idx="549">
                  <v>0</v>
                </pt>
                <pt idx="550">
                  <v>0</v>
                </pt>
                <pt idx="551">
                  <v>0</v>
                </pt>
                <pt idx="552">
                  <v>0</v>
                </pt>
                <pt idx="553">
                  <v>0</v>
                </pt>
                <pt idx="554">
                  <v>0</v>
                </pt>
                <pt idx="555">
                  <v>0</v>
                </pt>
                <pt idx="556">
                  <v>0</v>
                </pt>
                <pt idx="557">
                  <v>0</v>
                </pt>
                <pt idx="558">
                  <v>0</v>
                </pt>
                <pt idx="559">
                  <v>0</v>
                </pt>
                <pt idx="560">
                  <v>0</v>
                </pt>
                <pt idx="561">
                  <v>0</v>
                </pt>
                <pt idx="562">
                  <v>0</v>
                </pt>
                <pt idx="563">
                  <v>0</v>
                </pt>
                <pt idx="564">
                  <v>0</v>
                </pt>
                <pt idx="565">
                  <v>0</v>
                </pt>
                <pt idx="566">
                  <v>0</v>
                </pt>
                <pt idx="567">
                  <v>0</v>
                </pt>
                <pt idx="568">
                  <v>0</v>
                </pt>
                <pt idx="569">
                  <v>0</v>
                </pt>
                <pt idx="570">
                  <v>0</v>
                </pt>
                <pt idx="571">
                  <v>0</v>
                </pt>
                <pt idx="572">
                  <v>0</v>
                </pt>
                <pt idx="573">
                  <v>0</v>
                </pt>
                <pt idx="574">
                  <v>0</v>
                </pt>
                <pt idx="575">
                  <v>0</v>
                </pt>
                <pt idx="576">
                  <v>0</v>
                </pt>
                <pt idx="577">
                  <v>0</v>
                </pt>
                <pt idx="578">
                  <v>0</v>
                </pt>
                <pt idx="579">
                  <v>0</v>
                </pt>
                <pt idx="580">
                  <v>0</v>
                </pt>
                <pt idx="581">
                  <v>0</v>
                </pt>
                <pt idx="582">
                  <v>0</v>
                </pt>
                <pt idx="583">
                  <v>0</v>
                </pt>
                <pt idx="584">
                  <v>0</v>
                </pt>
                <pt idx="585">
                  <v>0</v>
                </pt>
                <pt idx="586">
                  <v>0</v>
                </pt>
                <pt idx="587">
                  <v>0</v>
                </pt>
                <pt idx="588">
                  <v>0</v>
                </pt>
                <pt idx="589">
                  <v>0</v>
                </pt>
                <pt idx="590">
                  <v>0</v>
                </pt>
                <pt idx="591">
                  <v>0</v>
                </pt>
                <pt idx="592">
                  <v>0</v>
                </pt>
                <pt idx="593">
                  <v>0</v>
                </pt>
                <pt idx="594">
                  <v>0</v>
                </pt>
                <pt idx="595">
                  <v>0</v>
                </pt>
                <pt idx="596">
                  <v>0</v>
                </pt>
                <pt idx="597">
                  <v>0</v>
                </pt>
                <pt idx="598">
                  <v>0</v>
                </pt>
                <pt idx="599">
                  <v>0</v>
                </pt>
                <pt idx="600">
                  <v>0</v>
                </pt>
                <pt idx="601">
                  <v>0</v>
                </pt>
                <pt idx="602">
                  <v>0</v>
                </pt>
                <pt idx="603">
                  <v>0</v>
                </pt>
                <pt idx="604">
                  <v>0</v>
                </pt>
                <pt idx="605">
                  <v>0</v>
                </pt>
                <pt idx="606">
                  <v>0</v>
                </pt>
                <pt idx="607">
                  <v>0</v>
                </pt>
                <pt idx="608">
                  <v>0</v>
                </pt>
                <pt idx="609">
                  <v>0</v>
                </pt>
                <pt idx="610">
                  <v>0</v>
                </pt>
                <pt idx="611">
                  <v>0</v>
                </pt>
                <pt idx="612">
                  <v>0</v>
                </pt>
                <pt idx="613">
                  <v>0</v>
                </pt>
                <pt idx="614">
                  <v>0</v>
                </pt>
                <pt idx="615">
                  <v>0</v>
                </pt>
                <pt idx="616">
                  <v>0</v>
                </pt>
                <pt idx="617">
                  <v>0</v>
                </pt>
                <pt idx="618">
                  <v>0</v>
                </pt>
                <pt idx="619">
                  <v>0</v>
                </pt>
                <pt idx="620">
                  <v>0</v>
                </pt>
                <pt idx="621">
                  <v>0</v>
                </pt>
                <pt idx="622">
                  <v>0</v>
                </pt>
                <pt idx="623">
                  <v>0</v>
                </pt>
                <pt idx="624">
                  <v>0</v>
                </pt>
                <pt idx="625">
                  <v>0</v>
                </pt>
                <pt idx="626">
                  <v>0</v>
                </pt>
                <pt idx="627">
                  <v>0</v>
                </pt>
                <pt idx="628">
                  <v>0</v>
                </pt>
                <pt idx="629">
                  <v>0</v>
                </pt>
                <pt idx="630">
                  <v>0</v>
                </pt>
                <pt idx="631">
                  <v>0</v>
                </pt>
                <pt idx="632">
                  <v>0</v>
                </pt>
                <pt idx="633">
                  <v>0</v>
                </pt>
                <pt idx="634">
                  <v>0</v>
                </pt>
                <pt idx="635">
                  <v>0</v>
                </pt>
                <pt idx="636">
                  <v>0</v>
                </pt>
                <pt idx="637">
                  <v>0</v>
                </pt>
                <pt idx="638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87448670"/>
        <axId val="899995100"/>
      </barChart>
      <lineChart>
        <grouping val="standard"/>
        <varyColors val="0"/>
        <ser>
          <idx val="2"/>
          <order val="1"/>
          <tx>
            <v>Annual core CPI</v>
          </tx>
          <spPr>
            <a:ln xmlns:a="http://schemas.openxmlformats.org/drawingml/2006/main" cmpd="sng">
              <a:solidFill>
                <a:srgbClr val="4285F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4285F4"/>
              </a:solidFill>
              <a:ln xmlns:a="http://schemas.openxmlformats.org/drawingml/2006/main" cmpd="sng">
                <a:solidFill>
                  <a:srgbClr val="4285F4"/>
                </a:solidFill>
                <a:prstDash val="solid"/>
              </a:ln>
            </spPr>
          </marker>
          <cat>
            <strRef>
              <f>'US Data'!$L$1049:$L$1687</f>
              <strCache>
                <ptCount val="313"/>
                <pt idx="0">
                  <v>February 2000</v>
                </pt>
                <pt idx="1">
                  <v>March 2000</v>
                </pt>
                <pt idx="2">
                  <v>April 2000</v>
                </pt>
                <pt idx="3">
                  <v>May 2000</v>
                </pt>
                <pt idx="4">
                  <v>June 2000</v>
                </pt>
                <pt idx="5">
                  <v>July 2000</v>
                </pt>
                <pt idx="6">
                  <v>August 2000</v>
                </pt>
                <pt idx="7">
                  <v>September 2000</v>
                </pt>
                <pt idx="8">
                  <v>October 2000</v>
                </pt>
                <pt idx="9">
                  <v>November 2000</v>
                </pt>
                <pt idx="10">
                  <v>December 2000</v>
                </pt>
                <pt idx="11">
                  <v>January 2001</v>
                </pt>
                <pt idx="12">
                  <v>February 2001</v>
                </pt>
                <pt idx="13">
                  <v>March 2001</v>
                </pt>
                <pt idx="14">
                  <v>April 2001</v>
                </pt>
                <pt idx="15">
                  <v>May 2001</v>
                </pt>
                <pt idx="16">
                  <v>June 2001</v>
                </pt>
                <pt idx="17">
                  <v>July 2001</v>
                </pt>
                <pt idx="18">
                  <v>August 2001</v>
                </pt>
                <pt idx="19">
                  <v>September 2001</v>
                </pt>
                <pt idx="20">
                  <v>October 2001</v>
                </pt>
                <pt idx="21">
                  <v>November 2001</v>
                </pt>
                <pt idx="22">
                  <v>December 2001</v>
                </pt>
                <pt idx="23">
                  <v>January 2002</v>
                </pt>
                <pt idx="24">
                  <v>February 2002</v>
                </pt>
                <pt idx="25">
                  <v>March 2002</v>
                </pt>
                <pt idx="26">
                  <v>April 2002</v>
                </pt>
                <pt idx="27">
                  <v>May 2002</v>
                </pt>
                <pt idx="28">
                  <v>June 2002</v>
                </pt>
                <pt idx="29">
                  <v>July 2002</v>
                </pt>
                <pt idx="30">
                  <v>August 2002</v>
                </pt>
                <pt idx="31">
                  <v>September 2002</v>
                </pt>
                <pt idx="32">
                  <v>October 2002</v>
                </pt>
                <pt idx="33">
                  <v>November 2002</v>
                </pt>
                <pt idx="34">
                  <v>December 2002</v>
                </pt>
                <pt idx="35">
                  <v>January 2003</v>
                </pt>
                <pt idx="36">
                  <v>February 2003</v>
                </pt>
                <pt idx="37">
                  <v>March 2003</v>
                </pt>
                <pt idx="38">
                  <v>April 2003</v>
                </pt>
                <pt idx="39">
                  <v>May 2003</v>
                </pt>
                <pt idx="40">
                  <v>June 2003</v>
                </pt>
                <pt idx="41">
                  <v>July 2003</v>
                </pt>
                <pt idx="42">
                  <v>August 2003</v>
                </pt>
                <pt idx="43">
                  <v>September 2003</v>
                </pt>
                <pt idx="44">
                  <v>October 2003</v>
                </pt>
                <pt idx="45">
                  <v>November 2003</v>
                </pt>
                <pt idx="46">
                  <v>December 2003</v>
                </pt>
                <pt idx="47">
                  <v>January 2004</v>
                </pt>
                <pt idx="48">
                  <v>February 2004</v>
                </pt>
                <pt idx="49">
                  <v>March 2004</v>
                </pt>
                <pt idx="50">
                  <v>April 2004</v>
                </pt>
                <pt idx="51">
                  <v>May 2004</v>
                </pt>
                <pt idx="52">
                  <v>June 2004</v>
                </pt>
                <pt idx="53">
                  <v>July 2004</v>
                </pt>
                <pt idx="54">
                  <v>August 2004</v>
                </pt>
                <pt idx="55">
                  <v>September 2004</v>
                </pt>
                <pt idx="56">
                  <v>October 2004</v>
                </pt>
                <pt idx="57">
                  <v>November 2004</v>
                </pt>
                <pt idx="58">
                  <v>December 2004</v>
                </pt>
                <pt idx="59">
                  <v>January 2005</v>
                </pt>
                <pt idx="60">
                  <v>February 2005</v>
                </pt>
                <pt idx="61">
                  <v>March 2005</v>
                </pt>
                <pt idx="62">
                  <v>April 2005</v>
                </pt>
                <pt idx="63">
                  <v>May 2005</v>
                </pt>
                <pt idx="64">
                  <v>June 2005</v>
                </pt>
                <pt idx="65">
                  <v>July 2005</v>
                </pt>
                <pt idx="66">
                  <v>August 2005</v>
                </pt>
                <pt idx="67">
                  <v>September 2005</v>
                </pt>
                <pt idx="68">
                  <v>October 2005</v>
                </pt>
                <pt idx="69">
                  <v>November 2005</v>
                </pt>
                <pt idx="70">
                  <v>December 2005</v>
                </pt>
                <pt idx="71">
                  <v>January 2006</v>
                </pt>
                <pt idx="72">
                  <v>February 2006</v>
                </pt>
                <pt idx="73">
                  <v>March 2006</v>
                </pt>
                <pt idx="74">
                  <v>April 2006</v>
                </pt>
                <pt idx="75">
                  <v>May 2006</v>
                </pt>
                <pt idx="76">
                  <v>June 2006</v>
                </pt>
                <pt idx="77">
                  <v>July 2006</v>
                </pt>
                <pt idx="78">
                  <v>August 2006</v>
                </pt>
                <pt idx="79">
                  <v>September 2006</v>
                </pt>
                <pt idx="80">
                  <v>October 2006</v>
                </pt>
                <pt idx="81">
                  <v>November 2006</v>
                </pt>
                <pt idx="82">
                  <v>December 2006</v>
                </pt>
                <pt idx="83">
                  <v>January 2007</v>
                </pt>
                <pt idx="84">
                  <v>February 2007</v>
                </pt>
                <pt idx="85">
                  <v>March 2007</v>
                </pt>
                <pt idx="86">
                  <v>April 2007</v>
                </pt>
                <pt idx="87">
                  <v>May 2007</v>
                </pt>
                <pt idx="88">
                  <v>June 2007</v>
                </pt>
                <pt idx="89">
                  <v>July 2007</v>
                </pt>
                <pt idx="90">
                  <v>August 2007</v>
                </pt>
                <pt idx="91">
                  <v>September 2007</v>
                </pt>
                <pt idx="92">
                  <v>October 2007</v>
                </pt>
                <pt idx="93">
                  <v>November 2007</v>
                </pt>
                <pt idx="94">
                  <v>December 2007</v>
                </pt>
                <pt idx="95">
                  <v>January 2008</v>
                </pt>
                <pt idx="96">
                  <v>February 2008</v>
                </pt>
                <pt idx="97">
                  <v>March 2008</v>
                </pt>
                <pt idx="98">
                  <v>April 2008</v>
                </pt>
                <pt idx="99">
                  <v>May 2008</v>
                </pt>
                <pt idx="100">
                  <v>June 2008</v>
                </pt>
                <pt idx="101">
                  <v>July 2008</v>
                </pt>
                <pt idx="102">
                  <v>August 2008</v>
                </pt>
                <pt idx="103">
                  <v>September 2008</v>
                </pt>
                <pt idx="104">
                  <v>October 2008</v>
                </pt>
                <pt idx="105">
                  <v>November 2008</v>
                </pt>
                <pt idx="106">
                  <v>December 2008</v>
                </pt>
                <pt idx="107">
                  <v>January 2009</v>
                </pt>
                <pt idx="108">
                  <v>February 2009</v>
                </pt>
                <pt idx="109">
                  <v>March 2009</v>
                </pt>
                <pt idx="110">
                  <v>April 2009</v>
                </pt>
                <pt idx="111">
                  <v>May 2009</v>
                </pt>
                <pt idx="112">
                  <v>June 2009</v>
                </pt>
                <pt idx="113">
                  <v>July 2009</v>
                </pt>
                <pt idx="114">
                  <v>August 2009</v>
                </pt>
                <pt idx="115">
                  <v>September 2009</v>
                </pt>
                <pt idx="116">
                  <v>October 2009</v>
                </pt>
                <pt idx="117">
                  <v>November 2009</v>
                </pt>
                <pt idx="118">
                  <v>December 2009</v>
                </pt>
                <pt idx="119">
                  <v>January 2010</v>
                </pt>
                <pt idx="120">
                  <v>February 2010</v>
                </pt>
                <pt idx="121">
                  <v>March 2010</v>
                </pt>
                <pt idx="122">
                  <v>April 2010</v>
                </pt>
                <pt idx="123">
                  <v>May 2010</v>
                </pt>
                <pt idx="124">
                  <v>June 2010</v>
                </pt>
                <pt idx="125">
                  <v>July 2010</v>
                </pt>
                <pt idx="126">
                  <v>August 2010</v>
                </pt>
                <pt idx="127">
                  <v>September 2010</v>
                </pt>
                <pt idx="128">
                  <v>October 2010</v>
                </pt>
                <pt idx="129">
                  <v>November 2010</v>
                </pt>
                <pt idx="130">
                  <v>December 2010</v>
                </pt>
                <pt idx="131">
                  <v>January 2011</v>
                </pt>
                <pt idx="132">
                  <v>February 2011</v>
                </pt>
                <pt idx="133">
                  <v>March 2011</v>
                </pt>
                <pt idx="134">
                  <v>April 2011</v>
                </pt>
                <pt idx="135">
                  <v>May 2011</v>
                </pt>
                <pt idx="136">
                  <v>June 2011</v>
                </pt>
                <pt idx="137">
                  <v>July 2011</v>
                </pt>
                <pt idx="138">
                  <v>August 2011</v>
                </pt>
                <pt idx="139">
                  <v>September 2011</v>
                </pt>
                <pt idx="140">
                  <v>October 2011</v>
                </pt>
                <pt idx="141">
                  <v>November 2011</v>
                </pt>
                <pt idx="142">
                  <v>December 2011</v>
                </pt>
                <pt idx="143">
                  <v>January 2012</v>
                </pt>
                <pt idx="144">
                  <v>February 2012</v>
                </pt>
                <pt idx="145">
                  <v>March 2012</v>
                </pt>
                <pt idx="146">
                  <v>April 2012</v>
                </pt>
                <pt idx="147">
                  <v>May 2012</v>
                </pt>
                <pt idx="148">
                  <v>June 2012</v>
                </pt>
                <pt idx="149">
                  <v>July 2012</v>
                </pt>
                <pt idx="150">
                  <v>August 2012</v>
                </pt>
                <pt idx="151">
                  <v>September 2012</v>
                </pt>
                <pt idx="152">
                  <v>October 2012</v>
                </pt>
                <pt idx="153">
                  <v>November 2012</v>
                </pt>
                <pt idx="154">
                  <v>December 2012</v>
                </pt>
                <pt idx="155">
                  <v>January 2013</v>
                </pt>
                <pt idx="156">
                  <v>February 2013</v>
                </pt>
                <pt idx="157">
                  <v>March 2013</v>
                </pt>
                <pt idx="158">
                  <v>April 2013</v>
                </pt>
                <pt idx="159">
                  <v>May 2013</v>
                </pt>
                <pt idx="160">
                  <v>June 2013</v>
                </pt>
                <pt idx="161">
                  <v>July 2013</v>
                </pt>
                <pt idx="162">
                  <v>August 2013</v>
                </pt>
                <pt idx="163">
                  <v>September 2013</v>
                </pt>
                <pt idx="164">
                  <v>October 2013</v>
                </pt>
                <pt idx="165">
                  <v>November 2013</v>
                </pt>
                <pt idx="166">
                  <v>December 2013</v>
                </pt>
                <pt idx="167">
                  <v>January 2014</v>
                </pt>
                <pt idx="168">
                  <v>February 2014</v>
                </pt>
                <pt idx="169">
                  <v>March 2014</v>
                </pt>
                <pt idx="170">
                  <v>April 2014</v>
                </pt>
                <pt idx="171">
                  <v>May 2014</v>
                </pt>
                <pt idx="172">
                  <v>June 2014</v>
                </pt>
                <pt idx="173">
                  <v>July 2014</v>
                </pt>
                <pt idx="174">
                  <v>August 2014</v>
                </pt>
                <pt idx="175">
                  <v>September 2014</v>
                </pt>
                <pt idx="176">
                  <v>October 2014</v>
                </pt>
                <pt idx="177">
                  <v>November 2014</v>
                </pt>
                <pt idx="178">
                  <v>December 2014</v>
                </pt>
                <pt idx="179">
                  <v>January 2015</v>
                </pt>
                <pt idx="180">
                  <v>February 2015</v>
                </pt>
                <pt idx="181">
                  <v>March 2015</v>
                </pt>
                <pt idx="182">
                  <v>April 2015</v>
                </pt>
                <pt idx="183">
                  <v>May 2015</v>
                </pt>
                <pt idx="184">
                  <v>June 2015</v>
                </pt>
                <pt idx="185">
                  <v>July 2015</v>
                </pt>
                <pt idx="186">
                  <v>August 2015</v>
                </pt>
                <pt idx="187">
                  <v>September 2015</v>
                </pt>
                <pt idx="188">
                  <v>October 2015</v>
                </pt>
                <pt idx="189">
                  <v>November 2015</v>
                </pt>
                <pt idx="190">
                  <v>December 2015</v>
                </pt>
                <pt idx="191">
                  <v>January 2016</v>
                </pt>
                <pt idx="192">
                  <v>February 2016</v>
                </pt>
                <pt idx="193">
                  <v>March 2016</v>
                </pt>
                <pt idx="194">
                  <v>April 2016</v>
                </pt>
                <pt idx="195">
                  <v>May 2016</v>
                </pt>
                <pt idx="196">
                  <v>June 2016</v>
                </pt>
                <pt idx="197">
                  <v>July 2016</v>
                </pt>
                <pt idx="198">
                  <v>August 2016</v>
                </pt>
                <pt idx="199">
                  <v>September 2016</v>
                </pt>
                <pt idx="200">
                  <v>October 2016</v>
                </pt>
                <pt idx="201">
                  <v>November 2016</v>
                </pt>
                <pt idx="202">
                  <v>December 2016</v>
                </pt>
                <pt idx="203">
                  <v>January 2017</v>
                </pt>
                <pt idx="204">
                  <v>February 2017</v>
                </pt>
                <pt idx="205">
                  <v>March 2017</v>
                </pt>
                <pt idx="206">
                  <v>April 2017</v>
                </pt>
                <pt idx="207">
                  <v>May 2017</v>
                </pt>
                <pt idx="208">
                  <v>June 2017</v>
                </pt>
                <pt idx="209">
                  <v>July 2017</v>
                </pt>
                <pt idx="210">
                  <v>August 2017</v>
                </pt>
                <pt idx="211">
                  <v>September 2017</v>
                </pt>
                <pt idx="212">
                  <v>October 2017</v>
                </pt>
                <pt idx="213">
                  <v>November 2017</v>
                </pt>
                <pt idx="214">
                  <v>December 2017</v>
                </pt>
                <pt idx="215">
                  <v>January 2018</v>
                </pt>
                <pt idx="216">
                  <v>February 2018</v>
                </pt>
                <pt idx="217">
                  <v>March 2018</v>
                </pt>
                <pt idx="218">
                  <v>April 2018</v>
                </pt>
                <pt idx="219">
                  <v>May 2018</v>
                </pt>
                <pt idx="220">
                  <v>June 2018</v>
                </pt>
                <pt idx="221">
                  <v>July 2018</v>
                </pt>
                <pt idx="222">
                  <v>August 2018</v>
                </pt>
                <pt idx="223">
                  <v>September 2018</v>
                </pt>
                <pt idx="224">
                  <v>October 2018</v>
                </pt>
                <pt idx="225">
                  <v>November 2018</v>
                </pt>
                <pt idx="226">
                  <v>December 2018</v>
                </pt>
                <pt idx="227">
                  <v>January 2019</v>
                </pt>
                <pt idx="228">
                  <v>February 2019</v>
                </pt>
                <pt idx="229">
                  <v>March 2019</v>
                </pt>
                <pt idx="230">
                  <v>April 2019</v>
                </pt>
                <pt idx="231">
                  <v>May 2019</v>
                </pt>
                <pt idx="232">
                  <v>June 2019</v>
                </pt>
                <pt idx="233">
                  <v>July 2019</v>
                </pt>
                <pt idx="234">
                  <v>August 2019</v>
                </pt>
                <pt idx="235">
                  <v>September 2019</v>
                </pt>
                <pt idx="236">
                  <v>October 2019</v>
                </pt>
                <pt idx="237">
                  <v>November 2019</v>
                </pt>
                <pt idx="238">
                  <v>December 2019</v>
                </pt>
                <pt idx="239">
                  <v>January 2020</v>
                </pt>
                <pt idx="240">
                  <v>February 2020</v>
                </pt>
                <pt idx="241">
                  <v>March 2020</v>
                </pt>
                <pt idx="242">
                  <v>April 2020</v>
                </pt>
                <pt idx="243">
                  <v>May 2020</v>
                </pt>
                <pt idx="244">
                  <v>June 2020</v>
                </pt>
                <pt idx="245">
                  <v>July 2020</v>
                </pt>
                <pt idx="246">
                  <v>August 2020</v>
                </pt>
                <pt idx="247">
                  <v>September 2020</v>
                </pt>
                <pt idx="248">
                  <v>October 2020</v>
                </pt>
                <pt idx="249">
                  <v>November 2020</v>
                </pt>
                <pt idx="250">
                  <v>December 2020</v>
                </pt>
                <pt idx="251">
                  <v>January 2021</v>
                </pt>
                <pt idx="252">
                  <v>February 2021</v>
                </pt>
                <pt idx="253">
                  <v>March 2021</v>
                </pt>
                <pt idx="254">
                  <v>April 2021</v>
                </pt>
                <pt idx="255">
                  <v>May 2021</v>
                </pt>
                <pt idx="256">
                  <v>June 2021</v>
                </pt>
                <pt idx="257">
                  <v>July 2021</v>
                </pt>
                <pt idx="258">
                  <v>August 2021</v>
                </pt>
                <pt idx="259">
                  <v>September 2021</v>
                </pt>
                <pt idx="260">
                  <v>October 2021</v>
                </pt>
                <pt idx="261">
                  <v>November 2021</v>
                </pt>
                <pt idx="262">
                  <v>December 2021</v>
                </pt>
                <pt idx="263">
                  <v>January 2022</v>
                </pt>
                <pt idx="264">
                  <v>February 2022</v>
                </pt>
                <pt idx="265">
                  <v>March 2022</v>
                </pt>
                <pt idx="266">
                  <v>April 2022</v>
                </pt>
                <pt idx="267">
                  <v>May 2022</v>
                </pt>
                <pt idx="268">
                  <v>June 2022</v>
                </pt>
                <pt idx="269">
                  <v>July 2022</v>
                </pt>
                <pt idx="270">
                  <v>August 2022</v>
                </pt>
                <pt idx="271">
                  <v>September 2022</v>
                </pt>
                <pt idx="272">
                  <v>October 2022</v>
                </pt>
                <pt idx="273">
                  <v>November 2022</v>
                </pt>
                <pt idx="274">
                  <v>December 2022</v>
                </pt>
                <pt idx="275">
                  <v>January 2023</v>
                </pt>
                <pt idx="276">
                  <v>February 2023</v>
                </pt>
                <pt idx="277">
                  <v>March 2023</v>
                </pt>
                <pt idx="278">
                  <v>April 2023</v>
                </pt>
                <pt idx="279">
                  <v>May 2023</v>
                </pt>
                <pt idx="280">
                  <v>June 2023</v>
                </pt>
                <pt idx="281">
                  <v>July 2023</v>
                </pt>
                <pt idx="282">
                  <v>August 2023</v>
                </pt>
                <pt idx="283">
                  <v>September 2023</v>
                </pt>
                <pt idx="284">
                  <v>October 2023</v>
                </pt>
                <pt idx="285">
                  <v>November 2023</v>
                </pt>
                <pt idx="286">
                  <v>December 2023</v>
                </pt>
                <pt idx="287">
                  <v>January 2024</v>
                </pt>
                <pt idx="288">
                  <v>February 2024</v>
                </pt>
                <pt idx="289">
                  <v>March 2024</v>
                </pt>
                <pt idx="290">
                  <v>April 2024</v>
                </pt>
                <pt idx="291">
                  <v>May 2024</v>
                </pt>
                <pt idx="292">
                  <v>June 2024</v>
                </pt>
                <pt idx="293">
                  <v>July 2024</v>
                </pt>
                <pt idx="294">
                  <v>August 2024</v>
                </pt>
                <pt idx="295">
                  <v>September 2024</v>
                </pt>
                <pt idx="296">
                  <v>October 2024</v>
                </pt>
                <pt idx="297">
                  <v>November 2024</v>
                </pt>
                <pt idx="298">
                  <v>December 2024</v>
                </pt>
                <pt idx="299">
                  <v>January 2025</v>
                </pt>
                <pt idx="300">
                  <v>February 2025</v>
                </pt>
                <pt idx="301">
                  <v>March 2025</v>
                </pt>
                <pt idx="302">
                  <v>April 2025</v>
                </pt>
                <pt idx="303">
                  <v>May 2025</v>
                </pt>
                <pt idx="304">
                  <v>June 2025</v>
                </pt>
                <pt idx="305">
                  <v>July 2025</v>
                </pt>
                <pt idx="306">
                  <v>August 2025</v>
                </pt>
                <pt idx="307">
                  <v>September 2025</v>
                </pt>
                <pt idx="308">
                  <v>October 2025</v>
                </pt>
                <pt idx="309">
                  <v>November 2025</v>
                </pt>
                <pt idx="310">
                  <v>December 2025</v>
                </pt>
                <pt idx="311">
                  <v>January 2026</v>
                </pt>
                <pt idx="312">
                  <v>February 2026</v>
                </pt>
              </strCache>
            </strRef>
          </cat>
          <val>
            <numRef>
              <f>'US Data'!$M$1049:$M$1687</f>
              <numCache>
                <formatCode>0.00%</formatCode>
                <ptCount val="639"/>
                <pt idx="0">
                  <v>0.02162777461582244</v>
                </pt>
                <pt idx="1">
                  <v>0.02440408626560742</v>
                </pt>
                <pt idx="2">
                  <v>0.0231900452488687</v>
                </pt>
                <pt idx="3">
                  <v>0.02434881087202734</v>
                </pt>
                <pt idx="4">
                  <v>0.02491506228765572</v>
                </pt>
                <pt idx="5">
                  <v>0.02487280949689086</v>
                </pt>
                <pt idx="6">
                  <v>0.02597402597402598</v>
                </pt>
                <pt idx="7">
                  <v>0.0258863252673045</v>
                </pt>
                <pt idx="8">
                  <v>0.02523836231071219</v>
                </pt>
                <pt idx="9">
                  <v>0.02578475336322872</v>
                </pt>
                <pt idx="10">
                  <v>0.02581369248035936</v>
                </pt>
                <pt idx="11">
                  <v>0.02628635346756147</v>
                </pt>
                <pt idx="12">
                  <v>0.02729805013927589</v>
                </pt>
                <pt idx="13">
                  <v>0.02659279778393353</v>
                </pt>
                <pt idx="14">
                  <v>0.02598120508568269</v>
                </pt>
                <pt idx="15">
                  <v>0.02542841348811486</v>
                </pt>
                <pt idx="16">
                  <v>0.02707182320442003</v>
                </pt>
                <pt idx="17">
                  <v>0.02702702702702697</v>
                </pt>
                <pt idx="18">
                  <v>0.02696752889378096</v>
                </pt>
                <pt idx="19">
                  <v>0.02633022490400427</v>
                </pt>
                <pt idx="20">
                  <v>0.02625820568927772</v>
                </pt>
                <pt idx="21">
                  <v>0.02786885245901627</v>
                </pt>
                <pt idx="22">
                  <v>0.02735229759299784</v>
                </pt>
                <pt idx="23">
                  <v>0.02561307901907361</v>
                </pt>
                <pt idx="24">
                  <v>0.02603036876355747</v>
                </pt>
                <pt idx="25">
                  <v>0.0242849433351322</v>
                </pt>
                <pt idx="26">
                  <v>0.02532327586206895</v>
                </pt>
                <pt idx="27">
                  <v>0.02533692722371961</v>
                </pt>
                <pt idx="28">
                  <v>0.02259279182356089</v>
                </pt>
                <pt idx="29">
                  <v>0.02201933404940926</v>
                </pt>
                <pt idx="30">
                  <v>0.02357984994640949</v>
                </pt>
                <pt idx="31">
                  <v>0.02244788882950299</v>
                </pt>
                <pt idx="32">
                  <v>0.02238805970149271</v>
                </pt>
                <pt idx="33">
                  <v>0.01967038809144084</v>
                </pt>
                <pt idx="34">
                  <v>0.01916932907348246</v>
                </pt>
                <pt idx="35">
                  <v>0.01912858660998951</v>
                </pt>
                <pt idx="36">
                  <v>0.01744186046511631</v>
                </pt>
                <pt idx="37">
                  <v>0.01685985247629085</v>
                </pt>
                <pt idx="38">
                  <v>0.01471361008933258</v>
                </pt>
                <pt idx="39">
                  <v>0.01577287066246047</v>
                </pt>
                <pt idx="40">
                  <v>0.01525512887953706</v>
                </pt>
                <pt idx="41">
                  <v>0.01523909616395147</v>
                </pt>
                <pt idx="42">
                  <v>0.01308900523560208</v>
                </pt>
                <pt idx="43">
                  <v>0.01202300052273908</v>
                </pt>
                <pt idx="44">
                  <v>0.01303441084462986</v>
                </pt>
                <pt idx="45">
                  <v>0.01094890510948909</v>
                </pt>
                <pt idx="46">
                  <v>0.01149425287356309</v>
                </pt>
                <pt idx="47">
                  <v>0.01147028154327412</v>
                </pt>
                <pt idx="48">
                  <v>0.01246753246753252</v>
                </pt>
                <pt idx="49">
                  <v>0.01606217616580308</v>
                </pt>
                <pt idx="50">
                  <v>0.01760745727602275</v>
                </pt>
                <pt idx="51">
                  <v>0.01708074534161486</v>
                </pt>
                <pt idx="52">
                  <v>0.01865284974093262</v>
                </pt>
                <pt idx="53">
                  <v>0.01759834368530022</v>
                </pt>
                <pt idx="54">
                  <v>0.01705426356589146</v>
                </pt>
                <pt idx="55">
                  <v>0.01962809917355379</v>
                </pt>
                <pt idx="56">
                  <v>0.02007205352547592</v>
                </pt>
                <pt idx="57">
                  <v>0.02166064981949445</v>
                </pt>
                <pt idx="58">
                  <v>0.02169421487603307</v>
                </pt>
                <pt idx="59">
                  <v>0.02268041237113394</v>
                </pt>
                <pt idx="60">
                  <v>0.02360184710107749</v>
                </pt>
                <pt idx="61">
                  <v>0.02345741968383486</v>
                </pt>
                <pt idx="62">
                  <v>0.0223918575063613</v>
                </pt>
                <pt idx="63">
                  <v>0.02188295165394405</v>
                </pt>
                <pt idx="64">
                  <v>0.02034587995930814</v>
                </pt>
                <pt idx="65">
                  <v>0.02136317395727372</v>
                </pt>
                <pt idx="66">
                  <v>0.02134146341463405</v>
                </pt>
                <pt idx="67">
                  <v>0.01975683890577518</v>
                </pt>
                <pt idx="68">
                  <v>0.02068617558022212</v>
                </pt>
                <pt idx="69">
                  <v>0.02120141342756199</v>
                </pt>
                <pt idx="70">
                  <v>0.02173913043478248</v>
                </pt>
                <pt idx="71">
                  <v>0.02116935483870952</v>
                </pt>
                <pt idx="72">
                  <v>0.02055137844611532</v>
                </pt>
                <pt idx="73">
                  <v>0.02092675635276531</v>
                </pt>
                <pt idx="74">
                  <v>0.02289696366351412</v>
                </pt>
                <pt idx="75">
                  <v>0.02440239043824688</v>
                </pt>
                <pt idx="76">
                  <v>0.02642073778664011</v>
                </pt>
                <pt idx="77">
                  <v>0.02689243027888444</v>
                </pt>
                <pt idx="78">
                  <v>0.0283582089552239</v>
                </pt>
                <pt idx="79">
                  <v>0.02930948832588176</v>
                </pt>
                <pt idx="80">
                  <v>0.02718734552644597</v>
                </pt>
                <pt idx="81">
                  <v>0.02619871478002955</v>
                </pt>
                <pt idx="82">
                  <v>0.0257298367144978</v>
                </pt>
                <pt idx="83">
                  <v>0.02669792694965456</v>
                </pt>
                <pt idx="84">
                  <v>0.02707269155206293</v>
                </pt>
                <pt idx="85">
                  <v>0.02451439726695948</v>
                </pt>
                <pt idx="86">
                  <v>0.02341119221411203</v>
                </pt>
                <pt idx="87">
                  <v>0.02244044725328154</v>
                </pt>
                <pt idx="88">
                  <v>0.02221466731423005</v>
                </pt>
                <pt idx="89">
                  <v>0.02209505334626582</v>
                </pt>
                <pt idx="90">
                  <v>0.02134010643444606</v>
                </pt>
                <pt idx="91">
                  <v>0.02137065637065638</v>
                </pt>
                <pt idx="92">
                  <v>0.02174205967276222</v>
                </pt>
                <pt idx="93">
                  <v>0.02328998073217736</v>
                </pt>
                <pt idx="94">
                  <v>0.02438977327544611</v>
                </pt>
                <pt idx="95">
                  <v>0.0246575869313348</v>
                </pt>
                <pt idx="96">
                  <v>0.0227342285473815</v>
                </pt>
                <pt idx="97">
                  <v>0.02354672903874278</v>
                </pt>
                <pt idx="98">
                  <v>0.02257608969573632</v>
                </pt>
                <pt idx="99">
                  <v>0.02312710397687301</v>
                </pt>
                <pt idx="100">
                  <v>0.02413124661478383</v>
                </pt>
                <pt idx="101">
                  <v>0.02509537095029324</v>
                </pt>
                <pt idx="102">
                  <v>0.02541317127009024</v>
                </pt>
                <pt idx="103">
                  <v>0.02473207704084524</v>
                </pt>
                <pt idx="104">
                  <v>0.02216015599242649</v>
                </pt>
                <pt idx="105">
                  <v>0.02002965613011032</v>
                </pt>
                <pt idx="106">
                  <v>0.01763077096950405</v>
                </pt>
                <pt idx="107">
                  <v>0.01680132120973266</v>
                </pt>
                <pt idx="108">
                  <v>0.01785697586339108</v>
                </pt>
                <pt idx="109">
                  <v>0.01755978144517978</v>
                </pt>
                <pt idx="110">
                  <v>0.01899013759014978</v>
                </pt>
                <pt idx="111">
                  <v>0.01834743005855555</v>
                </pt>
                <pt idx="112">
                  <v>0.01730432886575461</v>
                </pt>
                <pt idx="113">
                  <v>0.01529773889698904</v>
                </pt>
                <pt idx="114">
                  <v>0.01441268316118194</v>
                </pt>
                <pt idx="115">
                  <v>0.01510176978908251</v>
                </pt>
                <pt idx="116">
                  <v>0.01708574667201179</v>
                </pt>
                <pt idx="117">
                  <v>0.01704739489593421</v>
                </pt>
                <pt idx="118">
                  <v>0.01816288755205919</v>
                </pt>
                <pt idx="119">
                  <v>0.01553624739870529</v>
                </pt>
                <pt idx="120">
                  <v>0.01340009646966944</v>
                </pt>
                <pt idx="121">
                  <v>0.01106847360260521</v>
                </pt>
                <pt idx="122">
                  <v>0.009231415103379881</v>
                </pt>
                <pt idx="123">
                  <v>0.009423715819064871</v>
                </pt>
                <pt idx="124">
                  <v>0.009038548359882048</v>
                </pt>
                <pt idx="125">
                  <v>0.008698427171187628</v>
                </pt>
                <pt idx="126">
                  <v>0.008902712253410661</v>
                </pt>
                <pt idx="127">
                  <v>0.00804044753948685</v>
                </pt>
                <pt idx="128">
                  <v>0.006106980895298042</v>
                </pt>
                <pt idx="129">
                  <v>0.007682045883548705</v>
                </pt>
                <pt idx="130">
                  <v>0.008044540393137067</v>
                </pt>
                <pt idx="131">
                  <v>0.009500831493143513</v>
                </pt>
                <pt idx="132">
                  <v>0.01092011858460018</v>
                </pt>
                <pt idx="133">
                  <v>0.01190179997195329</v>
                </pt>
                <pt idx="134">
                  <v>0.01334744038414581</v>
                </pt>
                <pt idx="135">
                  <v>0.0151044562893039</v>
                </pt>
                <pt idx="136">
                  <v>0.01638758954195207</v>
                </pt>
                <pt idx="137">
                  <v>0.01765359896591301</v>
                </pt>
                <pt idx="138">
                  <v>0.01951243731691576</v>
                </pt>
                <pt idx="139">
                  <v>0.01974701113529531</v>
                </pt>
                <pt idx="140">
                  <v>0.02100153548962291</v>
                </pt>
                <pt idx="141">
                  <v>0.02153307186246223</v>
                </pt>
                <pt idx="142">
                  <v>0.0222953628350504</v>
                </pt>
                <pt idx="143">
                  <v>0.02277463463814877</v>
                </pt>
                <pt idx="144">
                  <v>0.02176574249700702</v>
                </pt>
                <pt idx="145">
                  <v>0.0225535339085341</v>
                </pt>
                <pt idx="146">
                  <v>0.02313513417039248</v>
                </pt>
                <pt idx="147">
                  <v>0.02257119189076051</v>
                </pt>
                <pt idx="148">
                  <v>0.0221796336892095</v>
                </pt>
                <pt idx="149">
                  <v>0.0210024693112576</v>
                </pt>
                <pt idx="150">
                  <v>0.0191345617468146</v>
                </pt>
                <pt idx="151">
                  <v>0.01984630273676591</v>
                </pt>
                <pt idx="152">
                  <v>0.01999179688016839</v>
                </pt>
                <pt idx="153">
                  <v>0.01941293931472843</v>
                </pt>
                <pt idx="154">
                  <v>0.0189335803122519</v>
                </pt>
                <pt idx="155">
                  <v>0.01925302657577777</v>
                </pt>
                <pt idx="156">
                  <v>0.02004256906501656</v>
                </pt>
                <pt idx="157">
                  <v>0.01887336874549139</v>
                </pt>
                <pt idx="158">
                  <v>0.01715197795057199</v>
                </pt>
                <pt idx="159">
                  <v>0.01681170024651357</v>
                </pt>
                <pt idx="160">
                  <v>0.01636078110658223</v>
                </pt>
                <pt idx="161">
                  <v>0.01696006402978778</v>
                </pt>
                <pt idx="162">
                  <v>0.01764583224730232</v>
                </pt>
                <pt idx="163">
                  <v>0.01734119074443208</v>
                </pt>
                <pt idx="164">
                  <v>0.01680243518566549</v>
                </pt>
                <pt idx="165">
                  <v>0.01720984333853659</v>
                </pt>
                <pt idx="166">
                  <v>0.0171707072149867</v>
                </pt>
                <pt idx="167">
                  <v>0.01621245876724875</v>
                </pt>
                <pt idx="168">
                  <v>0.01567340125283945</v>
                </pt>
                <pt idx="169">
                  <v>0.01656711806807065</v>
                </pt>
                <pt idx="170">
                  <v>0.01832049940832459</v>
                </pt>
                <pt idx="171">
                  <v>0.01956207005851063</v>
                </pt>
                <pt idx="172">
                  <v>0.01933316212977232</v>
                </pt>
                <pt idx="173">
                  <v>0.01858917328223386</v>
                </pt>
                <pt idx="174">
                  <v>0.01723740491253234</v>
                </pt>
                <pt idx="175">
                  <v>0.01728837815505457</v>
                </pt>
                <pt idx="176">
                  <v>0.01807690017945074</v>
                </pt>
                <pt idx="177">
                  <v>0.01702494867009863</v>
                </pt>
                <pt idx="178">
                  <v>0.01606382978723397</v>
                </pt>
                <pt idx="179">
                  <v>0.01648914248811439</v>
                </pt>
                <pt idx="180">
                  <v>0.01697765540612095</v>
                </pt>
                <pt idx="181">
                  <v>0.01753386264156043</v>
                </pt>
                <pt idx="182">
                  <v>0.01807510452235506</v>
                </pt>
                <pt idx="183">
                  <v>0.01718278024946551</v>
                </pt>
                <pt idx="184">
                  <v>0.01762282863825115</v>
                </pt>
                <pt idx="185">
                  <v>0.01804835851481079</v>
                </pt>
                <pt idx="186">
                  <v>0.01827559002249313</v>
                </pt>
                <pt idx="187">
                  <v>0.01891635020787885</v>
                </pt>
                <pt idx="188">
                  <v>0.0190967073634265</v>
                </pt>
                <pt idx="189">
                  <v>0.0201757172473751</v>
                </pt>
                <pt idx="190">
                  <v>0.02095696785676893</v>
                </pt>
                <pt idx="191">
                  <v>0.02206915000334386</v>
                </pt>
                <pt idx="192">
                  <v>0.02331277100002915</v>
                </pt>
                <pt idx="193">
                  <v>0.0219482550494261</v>
                </pt>
                <pt idx="194">
                  <v>0.02146384231726794</v>
                </pt>
                <pt idx="195">
                  <v>0.02240633737955311</v>
                </pt>
                <pt idx="196">
                  <v>0.02244650387449765</v>
                </pt>
                <pt idx="197">
                  <v>0.02189443811975123</v>
                </pt>
                <pt idx="198">
                  <v>0.02318968394937571</v>
                </pt>
                <pt idx="199">
                  <v>0.02207438393484518</v>
                </pt>
                <pt idx="200">
                  <v>0.02144803983851462</v>
                </pt>
                <pt idx="201">
                  <v>0.02110826590187442</v>
                </pt>
                <pt idx="202">
                  <v>0.02196661730501792</v>
                </pt>
                <pt idx="203">
                  <v>0.02271723483609245</v>
                </pt>
                <pt idx="204">
                  <v>0.02223624226636267</v>
                </pt>
                <pt idx="205">
                  <v>0.02001964620592789</v>
                </pt>
                <pt idx="206">
                  <v>0.01882652069702662</v>
                </pt>
                <pt idx="207">
                  <v>0.01733429208544734</v>
                </pt>
                <pt idx="208">
                  <v>0.01703027514790501</v>
                </pt>
                <pt idx="209">
                  <v>0.01692069232756399</v>
                </pt>
                <pt idx="210">
                  <v>0.01684402162092491</v>
                </pt>
                <pt idx="211">
                  <v>0.01692591594935888</v>
                </pt>
                <pt idx="212">
                  <v>0.01773547657071317</v>
                </pt>
                <pt idx="213">
                  <v>0.01711291312738994</v>
                </pt>
                <pt idx="214">
                  <v>0.01775751202164311</v>
                </pt>
                <pt idx="215">
                  <v>0.01821395296761485</v>
                </pt>
                <pt idx="216">
                  <v>0.01847552987740042</v>
                </pt>
                <pt idx="217">
                  <v>0.02117075888415787</v>
                </pt>
                <pt idx="218">
                  <v>0.02139150062390205</v>
                </pt>
                <pt idx="219">
                  <v>0.02237179105366605</v>
                </pt>
                <pt idx="220">
                  <v>0.02255033450522581</v>
                </pt>
                <pt idx="221">
                  <v>0.02354169312841359</v>
                </pt>
                <pt idx="222">
                  <v>0.02199160263011968</v>
                </pt>
                <pt idx="223">
                  <v>0.02169675932332038</v>
                </pt>
                <pt idx="224">
                  <v>0.02138875089694747</v>
                </pt>
                <pt idx="225">
                  <v>0.0221427106180867</v>
                </pt>
                <pt idx="226">
                  <v>0.02178988633764289</v>
                </pt>
                <pt idx="227">
                  <v>0.02153645567432982</v>
                </pt>
                <pt idx="228">
                  <v>0.02084188550450961</v>
                </pt>
                <pt idx="229">
                  <v>0.02036553524804185</v>
                </pt>
                <pt idx="230">
                  <v>0.02064779690691565</v>
                </pt>
                <pt idx="231">
                  <v>0.01988977313773699</v>
                </pt>
                <pt idx="232">
                  <v>0.02126528442317932</v>
                </pt>
                <pt idx="233">
                  <v>0.0221005402009562</v>
                </pt>
                <pt idx="234">
                  <v>0.02386323116754263</v>
                </pt>
                <pt idx="235">
                  <v>0.02357707532823339</v>
                </pt>
                <pt idx="236">
                  <v>0.02314494929804733</v>
                </pt>
                <pt idx="237">
                  <v>0.02316821365855537</v>
                </pt>
                <pt idx="238">
                  <v>0.02258735617543395</v>
                </pt>
                <pt idx="239">
                  <v>0.02261246645804671</v>
                </pt>
                <pt idx="240">
                  <v>0.02356824988319284</v>
                </pt>
                <pt idx="241">
                  <v>0.02091385447379279</v>
                </pt>
                <pt idx="242">
                  <v>0.01432154674229613</v>
                </pt>
                <pt idx="243">
                  <v>0.01222057199436377</v>
                </pt>
                <pt idx="244">
                  <v>0.01187413793758574</v>
                </pt>
                <pt idx="245">
                  <v>0.01569625824271714</v>
                </pt>
                <pt idx="246">
                  <v>0.01736388448303927</v>
                </pt>
                <pt idx="247">
                  <v>0.01713279046733351</v>
                </pt>
                <pt idx="248">
                  <v>0.01610584813192517</v>
                </pt>
                <pt idx="249">
                  <v>0.01646498785400663</v>
                </pt>
                <pt idx="250">
                  <v>0.01619642553833955</v>
                </pt>
                <pt idx="251">
                  <v>0.01410129170989904</v>
                </pt>
                <pt idx="252">
                  <v>0.01282607719592344</v>
                </pt>
                <pt idx="253">
                  <v>0.01646390734422698</v>
                </pt>
                <pt idx="254">
                  <v>0.02961039351495187</v>
                </pt>
                <pt idx="255">
                  <v>0.03797606462025804</v>
                </pt>
                <pt idx="256">
                  <v>0.04474619041539296</v>
                </pt>
                <pt idx="257">
                  <v>0.0427451317318075</v>
                </pt>
                <pt idx="258">
                  <v>0.04000282784384357</v>
                </pt>
                <pt idx="259">
                  <v>0.04025214269254507</v>
                </pt>
                <pt idx="260">
                  <v>0.04562837877977799</v>
                </pt>
                <pt idx="261">
                  <v>0.04928508607541393</v>
                </pt>
                <pt idx="262">
                  <v>0.05453410888992893</v>
                </pt>
                <pt idx="263">
                  <v>0.06020648366109982</v>
                </pt>
                <pt idx="264">
                  <v>0.06414206342169804</v>
                </pt>
                <pt idx="265">
                  <v>0.0647447858586081</v>
                </pt>
                <pt idx="266">
                  <v>0.06160573497634747</v>
                </pt>
                <pt idx="267">
                  <v>0.06021537335126292</v>
                </pt>
                <pt idx="268">
                  <v>0.0591694282900459</v>
                </pt>
                <pt idx="269">
                  <v>0.0591088534315376</v>
                </pt>
                <pt idx="270">
                  <v>0.06322203021748996</v>
                </pt>
                <pt idx="271">
                  <v>0.06630604107415916</v>
                </pt>
                <pt idx="272">
                  <v>0.06284421750107416</v>
                </pt>
                <pt idx="273">
                  <v>0.05957829066962805</v>
                </pt>
                <pt idx="274">
                  <v>0.0570783493244289</v>
                </pt>
                <pt idx="275">
                  <v>0.05582595560777071</v>
                </pt>
                <pt idx="276">
                  <v>0.05537754418365681</v>
                </pt>
                <pt idx="277">
                  <v>0.05589602668464067</v>
                </pt>
                <pt idx="278">
                  <v>0.05519415773295822</v>
                </pt>
                <pt idx="279">
                  <v>0.05329805200577087</v>
                </pt>
                <pt idx="280">
                  <v>0.04828967015067187</v>
                </pt>
                <pt idx="281">
                  <v>0.04652861868586067</v>
                </pt>
                <pt idx="282">
                  <v>0.04349245233496424</v>
                </pt>
                <pt idx="283">
                  <v>0.04146534334979668</v>
                </pt>
                <pt idx="284">
                  <v>0.04030870487613392</v>
                </pt>
                <pt idx="285">
                  <v>0.04007343124165552</v>
                </pt>
                <pt idx="286">
                  <v>0.03929853088669932</v>
                </pt>
                <pt idx="287">
                  <v>0.03861744192977934</v>
                </pt>
                <pt idx="288">
                  <v>0.03752495797849398</v>
                </pt>
                <pt idx="289">
                  <v>0.03801280624337111</v>
                </pt>
                <pt idx="290">
                  <v>0.03609982437218773</v>
                </pt>
                <pt idx="291">
                  <v>0.03418739613626931</v>
                </pt>
                <pt idx="292">
                  <v>0.03267294681298738</v>
                </pt>
                <pt idx="293">
                  <v>0.03171278789406662</v>
                </pt>
                <pt idx="294">
                  <v>0.03197002286337125</v>
                </pt>
                <pt idx="295">
                  <v>0.03311273192907715</v>
                </pt>
                <pt idx="296">
                  <v>0.03332905131993069</v>
                </pt>
                <pt idx="297">
                  <v>0.03318613890618294</v>
                </pt>
                <pt idx="298">
                  <v>0.03238144703389167</v>
                </pt>
                <pt idx="299">
                  <v>0.03258370718984249</v>
                </pt>
                <pt idx="300">
                  <v>0.03117440610743172</v>
                </pt>
                <pt idx="301">
                  <v>0.02789446462811584</v>
                </pt>
                <pt idx="302">
                  <v>0.02779123083986934</v>
                </pt>
                <pt idx="303">
                  <v>0.02786940297336393</v>
                </pt>
                <pt idx="304">
                  <v>0.0293445516186368</v>
                </pt>
                <pt idx="305">
                  <v>0.03059389625768305</v>
                </pt>
                <pt idx="306">
                  <v>0.03110147273426112</v>
                </pt>
                <pt idx="307">
                  <v>0.03019224001818688</v>
                </pt>
                <pt idx="308">
                  <v>0</v>
                </pt>
                <pt idx="309">
                  <v>0.02633352694698199</v>
                </pt>
                <pt idx="310">
                  <v>0.02639383615884117</v>
                </pt>
                <pt idx="311">
                  <v>0.02503690071084042</v>
                </pt>
                <pt idx="312">
                  <v>0</v>
                </pt>
                <pt idx="313">
                  <v>0</v>
                </pt>
                <pt idx="314">
                  <v>0</v>
                </pt>
                <pt idx="315">
                  <v>0</v>
                </pt>
                <pt idx="316">
                  <v>0</v>
                </pt>
                <pt idx="317">
                  <v>0</v>
                </pt>
                <pt idx="318">
                  <v>0</v>
                </pt>
                <pt idx="319">
                  <v>0</v>
                </pt>
                <pt idx="320">
                  <v>0</v>
                </pt>
                <pt idx="321">
                  <v>0</v>
                </pt>
                <pt idx="322">
                  <v>0</v>
                </pt>
                <pt idx="323">
                  <v>0</v>
                </pt>
                <pt idx="324">
                  <v>0</v>
                </pt>
                <pt idx="325">
                  <v>0</v>
                </pt>
                <pt idx="326">
                  <v>0</v>
                </pt>
                <pt idx="327">
                  <v>0</v>
                </pt>
                <pt idx="328">
                  <v>0</v>
                </pt>
                <pt idx="329">
                  <v>0</v>
                </pt>
                <pt idx="330">
                  <v>0</v>
                </pt>
                <pt idx="331">
                  <v>0</v>
                </pt>
                <pt idx="332">
                  <v>0</v>
                </pt>
                <pt idx="333">
                  <v>0</v>
                </pt>
                <pt idx="334">
                  <v>0</v>
                </pt>
                <pt idx="335">
                  <v>0</v>
                </pt>
                <pt idx="336">
                  <v>0</v>
                </pt>
                <pt idx="337">
                  <v>0</v>
                </pt>
                <pt idx="338">
                  <v>0</v>
                </pt>
                <pt idx="339">
                  <v>0</v>
                </pt>
                <pt idx="340">
                  <v>0</v>
                </pt>
                <pt idx="341">
                  <v>0</v>
                </pt>
                <pt idx="342">
                  <v>0</v>
                </pt>
                <pt idx="343">
                  <v>0</v>
                </pt>
                <pt idx="344">
                  <v>0</v>
                </pt>
                <pt idx="345">
                  <v>0</v>
                </pt>
                <pt idx="346">
                  <v>0</v>
                </pt>
                <pt idx="347">
                  <v>0</v>
                </pt>
                <pt idx="348">
                  <v>0</v>
                </pt>
                <pt idx="349">
                  <v>0</v>
                </pt>
                <pt idx="350">
                  <v>0</v>
                </pt>
                <pt idx="351">
                  <v>0</v>
                </pt>
                <pt idx="352">
                  <v>0</v>
                </pt>
                <pt idx="353">
                  <v>0</v>
                </pt>
                <pt idx="354">
                  <v>0</v>
                </pt>
                <pt idx="355">
                  <v>0</v>
                </pt>
                <pt idx="356">
                  <v>0</v>
                </pt>
                <pt idx="357">
                  <v>0</v>
                </pt>
                <pt idx="358">
                  <v>0</v>
                </pt>
                <pt idx="359">
                  <v>0</v>
                </pt>
                <pt idx="360">
                  <v>0</v>
                </pt>
                <pt idx="361">
                  <v>0</v>
                </pt>
                <pt idx="362">
                  <v>0</v>
                </pt>
                <pt idx="363">
                  <v>0</v>
                </pt>
                <pt idx="364">
                  <v>0</v>
                </pt>
                <pt idx="365">
                  <v>0</v>
                </pt>
                <pt idx="366">
                  <v>0</v>
                </pt>
                <pt idx="367">
                  <v>0</v>
                </pt>
                <pt idx="368">
                  <v>0</v>
                </pt>
                <pt idx="369">
                  <v>0</v>
                </pt>
                <pt idx="370">
                  <v>0</v>
                </pt>
                <pt idx="371">
                  <v>0</v>
                </pt>
                <pt idx="372">
                  <v>0</v>
                </pt>
                <pt idx="373">
                  <v>0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  <pt idx="378">
                  <v>0</v>
                </pt>
                <pt idx="379">
                  <v>0</v>
                </pt>
                <pt idx="380">
                  <v>0</v>
                </pt>
                <pt idx="381">
                  <v>0</v>
                </pt>
                <pt idx="382">
                  <v>0</v>
                </pt>
                <pt idx="383">
                  <v>0</v>
                </pt>
                <pt idx="384">
                  <v>0</v>
                </pt>
                <pt idx="385">
                  <v>0</v>
                </pt>
                <pt idx="386">
                  <v>0</v>
                </pt>
                <pt idx="387">
                  <v>0</v>
                </pt>
                <pt idx="388">
                  <v>0</v>
                </pt>
                <pt idx="389">
                  <v>0</v>
                </pt>
                <pt idx="390">
                  <v>0</v>
                </pt>
                <pt idx="391">
                  <v>0</v>
                </pt>
                <pt idx="392">
                  <v>0</v>
                </pt>
                <pt idx="393">
                  <v>0</v>
                </pt>
                <pt idx="394">
                  <v>0</v>
                </pt>
                <pt idx="395">
                  <v>0</v>
                </pt>
                <pt idx="396">
                  <v>0</v>
                </pt>
                <pt idx="397">
                  <v>0</v>
                </pt>
                <pt idx="398">
                  <v>0</v>
                </pt>
                <pt idx="399">
                  <v>0</v>
                </pt>
                <pt idx="400">
                  <v>0</v>
                </pt>
                <pt idx="401">
                  <v>0</v>
                </pt>
                <pt idx="402">
                  <v>0</v>
                </pt>
                <pt idx="403">
                  <v>0</v>
                </pt>
                <pt idx="404">
                  <v>0</v>
                </pt>
                <pt idx="405">
                  <v>0</v>
                </pt>
                <pt idx="406">
                  <v>0</v>
                </pt>
                <pt idx="407">
                  <v>0</v>
                </pt>
                <pt idx="408">
                  <v>0</v>
                </pt>
                <pt idx="409">
                  <v>0</v>
                </pt>
                <pt idx="410">
                  <v>0</v>
                </pt>
                <pt idx="411">
                  <v>0</v>
                </pt>
                <pt idx="412">
                  <v>0</v>
                </pt>
                <pt idx="413">
                  <v>0</v>
                </pt>
                <pt idx="414">
                  <v>0</v>
                </pt>
                <pt idx="415">
                  <v>0</v>
                </pt>
                <pt idx="416">
                  <v>0</v>
                </pt>
                <pt idx="417">
                  <v>0</v>
                </pt>
                <pt idx="418">
                  <v>0</v>
                </pt>
                <pt idx="419">
                  <v>0</v>
                </pt>
                <pt idx="420">
                  <v>0</v>
                </pt>
                <pt idx="421">
                  <v>0</v>
                </pt>
                <pt idx="422">
                  <v>0</v>
                </pt>
                <pt idx="423">
                  <v>0</v>
                </pt>
                <pt idx="424">
                  <v>0</v>
                </pt>
                <pt idx="425">
                  <v>0</v>
                </pt>
                <pt idx="426">
                  <v>0</v>
                </pt>
                <pt idx="427">
                  <v>0</v>
                </pt>
                <pt idx="428">
                  <v>0</v>
                </pt>
                <pt idx="429">
                  <v>0</v>
                </pt>
                <pt idx="430">
                  <v>0</v>
                </pt>
                <pt idx="431">
                  <v>0</v>
                </pt>
                <pt idx="432">
                  <v>0</v>
                </pt>
                <pt idx="433">
                  <v>0</v>
                </pt>
                <pt idx="434">
                  <v>0</v>
                </pt>
                <pt idx="435">
                  <v>0</v>
                </pt>
                <pt idx="436">
                  <v>0</v>
                </pt>
                <pt idx="437">
                  <v>0</v>
                </pt>
                <pt idx="438">
                  <v>0</v>
                </pt>
                <pt idx="439">
                  <v>0</v>
                </pt>
                <pt idx="440">
                  <v>0</v>
                </pt>
                <pt idx="441">
                  <v>0</v>
                </pt>
                <pt idx="442">
                  <v>0</v>
                </pt>
                <pt idx="443">
                  <v>0</v>
                </pt>
                <pt idx="444">
                  <v>0</v>
                </pt>
                <pt idx="445">
                  <v>0</v>
                </pt>
                <pt idx="446">
                  <v>0</v>
                </pt>
                <pt idx="447">
                  <v>0</v>
                </pt>
                <pt idx="448">
                  <v>0</v>
                </pt>
                <pt idx="449">
                  <v>0</v>
                </pt>
                <pt idx="450">
                  <v>0</v>
                </pt>
                <pt idx="451">
                  <v>0</v>
                </pt>
                <pt idx="452">
                  <v>0</v>
                </pt>
                <pt idx="453">
                  <v>0</v>
                </pt>
                <pt idx="454">
                  <v>0</v>
                </pt>
                <pt idx="455">
                  <v>0</v>
                </pt>
                <pt idx="456">
                  <v>0</v>
                </pt>
                <pt idx="457">
                  <v>0</v>
                </pt>
                <pt idx="458">
                  <v>0</v>
                </pt>
                <pt idx="459">
                  <v>0</v>
                </pt>
                <pt idx="460">
                  <v>0</v>
                </pt>
                <pt idx="461">
                  <v>0</v>
                </pt>
                <pt idx="462">
                  <v>0</v>
                </pt>
                <pt idx="463">
                  <v>0</v>
                </pt>
                <pt idx="464">
                  <v>0</v>
                </pt>
                <pt idx="465">
                  <v>0</v>
                </pt>
                <pt idx="466">
                  <v>0</v>
                </pt>
                <pt idx="467">
                  <v>0</v>
                </pt>
                <pt idx="468">
                  <v>0</v>
                </pt>
                <pt idx="469">
                  <v>0</v>
                </pt>
                <pt idx="470">
                  <v>0</v>
                </pt>
                <pt idx="471">
                  <v>0</v>
                </pt>
                <pt idx="472">
                  <v>0</v>
                </pt>
                <pt idx="473">
                  <v>0</v>
                </pt>
                <pt idx="474">
                  <v>0</v>
                </pt>
                <pt idx="475">
                  <v>0</v>
                </pt>
                <pt idx="476">
                  <v>0</v>
                </pt>
                <pt idx="477">
                  <v>0</v>
                </pt>
                <pt idx="478">
                  <v>0</v>
                </pt>
                <pt idx="479">
                  <v>0</v>
                </pt>
                <pt idx="480">
                  <v>0</v>
                </pt>
                <pt idx="481">
                  <v>0</v>
                </pt>
                <pt idx="482">
                  <v>0</v>
                </pt>
                <pt idx="483">
                  <v>0</v>
                </pt>
                <pt idx="484">
                  <v>0</v>
                </pt>
                <pt idx="485">
                  <v>0</v>
                </pt>
                <pt idx="486">
                  <v>0</v>
                </pt>
                <pt idx="487">
                  <v>0</v>
                </pt>
                <pt idx="488">
                  <v>0</v>
                </pt>
                <pt idx="489">
                  <v>0</v>
                </pt>
                <pt idx="490">
                  <v>0</v>
                </pt>
                <pt idx="491">
                  <v>0</v>
                </pt>
                <pt idx="492">
                  <v>0</v>
                </pt>
                <pt idx="493">
                  <v>0</v>
                </pt>
                <pt idx="494">
                  <v>0</v>
                </pt>
                <pt idx="495">
                  <v>0</v>
                </pt>
                <pt idx="496">
                  <v>0</v>
                </pt>
                <pt idx="497">
                  <v>0</v>
                </pt>
                <pt idx="498">
                  <v>0</v>
                </pt>
                <pt idx="499">
                  <v>0</v>
                </pt>
                <pt idx="500">
                  <v>0</v>
                </pt>
                <pt idx="501">
                  <v>0</v>
                </pt>
                <pt idx="502">
                  <v>0</v>
                </pt>
                <pt idx="503">
                  <v>0</v>
                </pt>
                <pt idx="504">
                  <v>0</v>
                </pt>
                <pt idx="505">
                  <v>0</v>
                </pt>
                <pt idx="506">
                  <v>0</v>
                </pt>
                <pt idx="507">
                  <v>0</v>
                </pt>
                <pt idx="508">
                  <v>0</v>
                </pt>
                <pt idx="509">
                  <v>0</v>
                </pt>
                <pt idx="510">
                  <v>0</v>
                </pt>
                <pt idx="511">
                  <v>0</v>
                </pt>
                <pt idx="512">
                  <v>0</v>
                </pt>
                <pt idx="513">
                  <v>0</v>
                </pt>
                <pt idx="514">
                  <v>0</v>
                </pt>
                <pt idx="515">
                  <v>0</v>
                </pt>
                <pt idx="516">
                  <v>0</v>
                </pt>
                <pt idx="517">
                  <v>0</v>
                </pt>
                <pt idx="518">
                  <v>0</v>
                </pt>
                <pt idx="519">
                  <v>0</v>
                </pt>
                <pt idx="520">
                  <v>0</v>
                </pt>
                <pt idx="521">
                  <v>0</v>
                </pt>
                <pt idx="522">
                  <v>0</v>
                </pt>
                <pt idx="523">
                  <v>0</v>
                </pt>
                <pt idx="524">
                  <v>0</v>
                </pt>
                <pt idx="525">
                  <v>0</v>
                </pt>
                <pt idx="526">
                  <v>0</v>
                </pt>
                <pt idx="527">
                  <v>0</v>
                </pt>
                <pt idx="528">
                  <v>0</v>
                </pt>
                <pt idx="529">
                  <v>0</v>
                </pt>
                <pt idx="530">
                  <v>0</v>
                </pt>
                <pt idx="531">
                  <v>0</v>
                </pt>
                <pt idx="532">
                  <v>0</v>
                </pt>
                <pt idx="533">
                  <v>0</v>
                </pt>
                <pt idx="534">
                  <v>0</v>
                </pt>
                <pt idx="535">
                  <v>0</v>
                </pt>
                <pt idx="536">
                  <v>0</v>
                </pt>
                <pt idx="537">
                  <v>0</v>
                </pt>
                <pt idx="538">
                  <v>0</v>
                </pt>
                <pt idx="539">
                  <v>0</v>
                </pt>
                <pt idx="540">
                  <v>0</v>
                </pt>
                <pt idx="541">
                  <v>0</v>
                </pt>
                <pt idx="542">
                  <v>0</v>
                </pt>
                <pt idx="543">
                  <v>0</v>
                </pt>
                <pt idx="544">
                  <v>0</v>
                </pt>
                <pt idx="545">
                  <v>0</v>
                </pt>
                <pt idx="546">
                  <v>0</v>
                </pt>
                <pt idx="547">
                  <v>0</v>
                </pt>
                <pt idx="548">
                  <v>0</v>
                </pt>
                <pt idx="549">
                  <v>0</v>
                </pt>
                <pt idx="550">
                  <v>0</v>
                </pt>
                <pt idx="551">
                  <v>0</v>
                </pt>
                <pt idx="552">
                  <v>0</v>
                </pt>
                <pt idx="553">
                  <v>0</v>
                </pt>
                <pt idx="554">
                  <v>0</v>
                </pt>
                <pt idx="555">
                  <v>0</v>
                </pt>
                <pt idx="556">
                  <v>0</v>
                </pt>
                <pt idx="557">
                  <v>0</v>
                </pt>
                <pt idx="558">
                  <v>0</v>
                </pt>
                <pt idx="559">
                  <v>0</v>
                </pt>
                <pt idx="560">
                  <v>0</v>
                </pt>
                <pt idx="561">
                  <v>0</v>
                </pt>
                <pt idx="562">
                  <v>0</v>
                </pt>
                <pt idx="563">
                  <v>0</v>
                </pt>
                <pt idx="564">
                  <v>0</v>
                </pt>
                <pt idx="565">
                  <v>0</v>
                </pt>
                <pt idx="566">
                  <v>0</v>
                </pt>
                <pt idx="567">
                  <v>0</v>
                </pt>
                <pt idx="568">
                  <v>0</v>
                </pt>
                <pt idx="569">
                  <v>0</v>
                </pt>
                <pt idx="570">
                  <v>0</v>
                </pt>
                <pt idx="571">
                  <v>0</v>
                </pt>
                <pt idx="572">
                  <v>0</v>
                </pt>
                <pt idx="573">
                  <v>0</v>
                </pt>
                <pt idx="574">
                  <v>0</v>
                </pt>
                <pt idx="575">
                  <v>0</v>
                </pt>
                <pt idx="576">
                  <v>0</v>
                </pt>
                <pt idx="577">
                  <v>0</v>
                </pt>
                <pt idx="578">
                  <v>0</v>
                </pt>
                <pt idx="579">
                  <v>0</v>
                </pt>
                <pt idx="580">
                  <v>0</v>
                </pt>
                <pt idx="581">
                  <v>0</v>
                </pt>
                <pt idx="582">
                  <v>0</v>
                </pt>
                <pt idx="583">
                  <v>0</v>
                </pt>
                <pt idx="584">
                  <v>0</v>
                </pt>
                <pt idx="585">
                  <v>0</v>
                </pt>
                <pt idx="586">
                  <v>0</v>
                </pt>
                <pt idx="587">
                  <v>0</v>
                </pt>
                <pt idx="588">
                  <v>0</v>
                </pt>
                <pt idx="589">
                  <v>0</v>
                </pt>
                <pt idx="590">
                  <v>0</v>
                </pt>
                <pt idx="591">
                  <v>0</v>
                </pt>
                <pt idx="592">
                  <v>0</v>
                </pt>
                <pt idx="593">
                  <v>0</v>
                </pt>
                <pt idx="594">
                  <v>0</v>
                </pt>
                <pt idx="595">
                  <v>0</v>
                </pt>
                <pt idx="596">
                  <v>0</v>
                </pt>
                <pt idx="597">
                  <v>0</v>
                </pt>
                <pt idx="598">
                  <v>0</v>
                </pt>
                <pt idx="599">
                  <v>0</v>
                </pt>
                <pt idx="600">
                  <v>0</v>
                </pt>
                <pt idx="601">
                  <v>0</v>
                </pt>
                <pt idx="602">
                  <v>0</v>
                </pt>
                <pt idx="603">
                  <v>0</v>
                </pt>
                <pt idx="604">
                  <v>0</v>
                </pt>
                <pt idx="605">
                  <v>0</v>
                </pt>
                <pt idx="606">
                  <v>0</v>
                </pt>
                <pt idx="607">
                  <v>0</v>
                </pt>
                <pt idx="608">
                  <v>0</v>
                </pt>
                <pt idx="609">
                  <v>0</v>
                </pt>
                <pt idx="610">
                  <v>0</v>
                </pt>
                <pt idx="611">
                  <v>0</v>
                </pt>
                <pt idx="612">
                  <v>0</v>
                </pt>
                <pt idx="613">
                  <v>0</v>
                </pt>
                <pt idx="614">
                  <v>0</v>
                </pt>
                <pt idx="615">
                  <v>0</v>
                </pt>
                <pt idx="616">
                  <v>0</v>
                </pt>
                <pt idx="617">
                  <v>0</v>
                </pt>
                <pt idx="618">
                  <v>0</v>
                </pt>
                <pt idx="619">
                  <v>0</v>
                </pt>
                <pt idx="620">
                  <v>0</v>
                </pt>
                <pt idx="621">
                  <v>0</v>
                </pt>
                <pt idx="622">
                  <v>0</v>
                </pt>
                <pt idx="623">
                  <v>0</v>
                </pt>
                <pt idx="624">
                  <v>0</v>
                </pt>
                <pt idx="625">
                  <v>0</v>
                </pt>
                <pt idx="626">
                  <v>0</v>
                </pt>
                <pt idx="627">
                  <v>0</v>
                </pt>
                <pt idx="628">
                  <v>0</v>
                </pt>
                <pt idx="629">
                  <v>0</v>
                </pt>
                <pt idx="630">
                  <v>0</v>
                </pt>
                <pt idx="631">
                  <v>0</v>
                </pt>
                <pt idx="632">
                  <v>0</v>
                </pt>
                <pt idx="633">
                  <v>0</v>
                </pt>
                <pt idx="634">
                  <v>0</v>
                </pt>
                <pt idx="635">
                  <v>0</v>
                </pt>
                <pt idx="636">
                  <v>0</v>
                </pt>
                <pt idx="637">
                  <v>0</v>
                </pt>
                <pt idx="638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987448670"/>
        <axId val="899995100"/>
      </lineChart>
      <dateAx>
        <axId val="987448670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Month</a:t>
                </a:r>
              </a:p>
            </rich>
          </tx>
          <overlay val="0"/>
        </title>
        <numFmt formatCode="mmmm\ yyyy" sourceLinked="1"/>
        <majorTickMark val="cross"/>
        <minorTickMark val="none"/>
        <tickLblPos val="nextTo"/>
        <txPr>
          <a:bodyPr xmlns:a="http://schemas.openxmlformats.org/drawingml/2006/main" rot="-5400000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  <a:endParaRPr lang="en-US"/>
          </a:p>
        </txPr>
        <crossAx val="899995100"/>
        <crosses val="autoZero"/>
        <lblOffset val="100"/>
        <baseTimeUnit val="months"/>
      </dateAx>
      <valAx>
        <axId val="899995100"/>
        <scaling>
          <orientation val="minMax"/>
          <max val="0.1"/>
        </scaling>
        <delete val="0"/>
        <axPos val="l"/>
        <majorGridlines>
          <spPr>
            <a:ln xmlns:a="http://schemas.openxmlformats.org/drawingml/2006/main">
              <a:solidFill>
                <a:srgbClr val="B7B7B7"/>
              </a:solidFill>
              <a:prstDash val="solid"/>
            </a:ln>
          </spPr>
        </majorGridlines>
        <minorGridlines>
          <spPr>
            <a:ln xmlns:a="http://schemas.openxmlformats.org/drawingml/2006/main">
              <a:solidFill>
                <a:srgbClr val="CCCCCC"/>
              </a:solidFill>
              <a:prstDash val="solid"/>
            </a:ln>
          </spPr>
        </min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>None</a:t>
                </a:r>
                <a:endParaRPr lang="en-US"/>
              </a:p>
            </rich>
          </tx>
          <overlay val="0"/>
        </title>
        <numFmt formatCode="0.00%" sourceLinked="1"/>
        <majorTickMark val="cross"/>
        <minorTickMark val="cross"/>
        <tickLblPos val="nextTo"/>
        <spPr>
          <a:ln xmlns:a="http://schemas.openxmlformats.org/drawingml/2006/main"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 lvl="0">
              <a:defRPr b="0">
                <a:solidFill>
                  <a:srgbClr val="000000"/>
                </a:solidFill>
                <a:latin typeface="+mn-lt"/>
              </a:defRPr>
            </a:pPr>
            <a:r>
              <a:t>None</a:t>
            </a:r>
            <a:endParaRPr lang="en-US"/>
          </a:p>
        </txPr>
        <crossAx val="987448670"/>
        <crosses val="autoZero"/>
        <crossBetween val="between"/>
      </valAx>
    </plotArea>
    <legend>
      <legendPos val="r"/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 lvl="0">
            <a:defRPr b="0">
              <a:solidFill>
                <a:srgbClr val="1A1A1A"/>
              </a:solidFill>
              <a:latin typeface="+mn-lt"/>
            </a:defRPr>
          </a:pPr>
          <a:r>
            <a:t>None</a:t>
          </a:r>
          <a:endParaRPr lang="en-US"/>
        </a:p>
      </txPr>
    </legend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drawing1.xml><?xml version="1.0" encoding="utf-8"?>
<wsDr xmlns="http://schemas.openxmlformats.org/drawingml/2006/spreadsheetDrawing">
  <absoluteAnchor>
    <pos x="352425" y="118221"/>
    <ext cx="22402800" cy="100584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 fLocksWithSheet="0"/>
  </absoluteAnchor>
</wsDr>
</file>

<file path=xl/drawings/drawing2.xml><?xml version="1.0" encoding="utf-8"?>
<wsDr xmlns="http://schemas.openxmlformats.org/drawingml/2006/spreadsheetDrawing">
  <absoluteAnchor>
    <pos x="552450" y="171450"/>
    <ext cx="22402800" cy="100584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 fLocksWithSheet="0"/>
  </absoluteAnchor>
</wsDr>
</file>

<file path=xl/drawings/drawing3.xml><?xml version="1.0" encoding="utf-8"?>
<wsDr xmlns="http://schemas.openxmlformats.org/drawingml/2006/spreadsheetDrawing">
  <absoluteAnchor>
    <pos x="571500" y="76199"/>
    <ext cx="22402800" cy="100584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 fLocksWithSheet="0"/>
  </absoluteAnchor>
</wsDr>
</file>

<file path=xl/drawings/drawing4.xml><?xml version="1.0" encoding="utf-8"?>
<wsDr xmlns="http://schemas.openxmlformats.org/drawingml/2006/spreadsheetDrawing">
  <absoluteAnchor>
    <pos x="685799" y="180975"/>
    <ext cx="22402800" cy="100584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 fLocksWithSheet="0"/>
  </absolute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tags/series?t=cbsa%3Bcpi&amp;rt=cbsa&amp;ob=pv&amp;od=desc" TargetMode="External" Id="rId1"/><Relationship Type="http://schemas.openxmlformats.org/officeDocument/2006/relationships/hyperlink" Target="https://fred.stlouisfed.org/series/CPILFESL" TargetMode="External" Id="rId2"/><Relationship Type="http://schemas.openxmlformats.org/officeDocument/2006/relationships/hyperlink" Target="https://fred.stlouisfed.org/series/FEDFUNDS" TargetMode="External" Id="rId3"/><Relationship Type="http://schemas.openxmlformats.org/officeDocument/2006/relationships/hyperlink" Target="https://en.wikipedia.org/wiki/List_of_recessions_in_the_United_States" TargetMode="External" Id="rId4"/><Relationship Type="http://schemas.openxmlformats.org/officeDocument/2006/relationships/hyperlink" Target="https://fred.stlouisfed.org/series/CPIAUCNS" TargetMode="External" Id="rId5"/><Relationship Type="http://schemas.openxmlformats.org/officeDocument/2006/relationships/hyperlink" Target="https://fred.stlouisfed.org/series/CPIAUCSL" TargetMode="External" Id="rId6"/><Relationship Type="http://schemas.openxmlformats.org/officeDocument/2006/relationships/hyperlink" Target="https://fred.stlouisfed.org/series/CPILFENS" TargetMode="External" Id="rId7"/><Relationship Type="http://schemas.openxmlformats.org/officeDocument/2006/relationships/hyperlink" Target="https://fred.stlouisfed.org/series/UNRATE" TargetMode="External" Id="rId8"/><Relationship Type="http://schemas.openxmlformats.org/officeDocument/2006/relationships/hyperlink" Target="https://fred.stlouisfed.org/series/DFEDTARU" TargetMode="External" Id="rId9"/><Relationship Type="http://schemas.openxmlformats.org/officeDocument/2006/relationships/hyperlink" Target="https://www.whitehouse.gov/cea/written-materials/2022/07/21/how-do-economists-determine-whether-the-economy-is-in-a-recession/" TargetMode="External" Id="rId10"/><Relationship Type="http://schemas.openxmlformats.org/officeDocument/2006/relationships/hyperlink" Target="https://fred.stlouisfed.org/series/T10Y2Y" TargetMode="External" Id="rId11"/><Relationship Type="http://schemas.openxmlformats.org/officeDocument/2006/relationships/hyperlink" Target="https://fred.stlouisfed.org/series/PCEPI" TargetMode="External" Id="rId12"/><Relationship Type="http://schemas.openxmlformats.org/officeDocument/2006/relationships/hyperlink" Target="https://fred.stlouisfed.org/series/PCEPILFE" TargetMode="External" Id="rId13"/><Relationship Type="http://schemas.openxmlformats.org/officeDocument/2006/relationships/hyperlink" Target="https://fred.stlouisfed.org/series/SP500" TargetMode="External" Id="rId14"/></Relationships>
</file>

<file path=xl/worksheets/_rels/sheet8.xml.rels><Relationships xmlns="http://schemas.openxmlformats.org/package/2006/relationships"><Relationship Type="http://schemas.openxmlformats.org/officeDocument/2006/relationships/hyperlink" Target="http://www150.statcan.gc.ca/t1/tbl1/en/tv.action?pid=1810000401" TargetMode="External" Id="rId1"/><Relationship Type="http://schemas.openxmlformats.org/officeDocument/2006/relationships/hyperlink" Target="http://www150.statcan.gc.ca/t1/tbl1/en/tv.action?pid=1810000601" TargetMode="External" Id="rId2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Q1361"/>
  <sheetViews>
    <sheetView workbookViewId="0">
      <selection activeCell="D6" sqref="D6"/>
    </sheetView>
  </sheetViews>
  <sheetFormatPr baseColWidth="8" defaultRowHeight="12.75"/>
  <cols>
    <col width="14.7109375" bestFit="1" customWidth="1" min="1" max="1"/>
    <col width="27.7109375" bestFit="1" customWidth="1" min="2" max="2"/>
    <col width="35.7109375" bestFit="1" customWidth="1" min="3" max="3"/>
    <col width="24.28515625" bestFit="1" customWidth="1" min="4" max="4"/>
    <col width="32.28515625" bestFit="1" customWidth="1" min="5" max="5"/>
    <col width="26.42578125" bestFit="1" customWidth="1" min="6" max="7"/>
    <col width="34.42578125" bestFit="1" customWidth="1" min="8" max="8"/>
    <col width="23" bestFit="1" customWidth="1" min="9" max="9"/>
    <col width="31" bestFit="1" customWidth="1" min="10" max="10"/>
    <col width="40.7109375" bestFit="1" customWidth="1" min="11" max="11"/>
    <col width="31.7109375" bestFit="1" customWidth="1" min="12" max="12"/>
    <col width="30" bestFit="1" customWidth="1" min="13" max="13"/>
    <col width="15.140625" bestFit="1" customWidth="1" min="14" max="14"/>
    <col width="13.28515625" bestFit="1" customWidth="1" min="15" max="15"/>
    <col width="27.28515625" bestFit="1" customWidth="1" min="16" max="16"/>
    <col width="31.85546875" bestFit="1" customWidth="1" min="17" max="17"/>
  </cols>
  <sheetData>
    <row r="1">
      <c r="A1" t="inlineStr">
        <is>
          <t>Date</t>
        </is>
      </c>
      <c r="B1" t="inlineStr">
        <is>
          <t>Headline CPI - Unadjusted CDN</t>
        </is>
      </c>
      <c r="C1" t="inlineStr">
        <is>
          <t>Headline CPI - Seasonally Adjusted CDN</t>
        </is>
      </c>
      <c r="D1" t="inlineStr">
        <is>
          <t>Core CPI - Unadjusted CDN</t>
        </is>
      </c>
      <c r="E1" t="inlineStr">
        <is>
          <t>Core CPI - Seasonally Adjusted CDN</t>
        </is>
      </c>
      <c r="F1" t="inlineStr">
        <is>
          <t>Alberta CPI - Unadjusted CDN</t>
        </is>
      </c>
      <c r="G1" t="inlineStr">
        <is>
          <t>Headline CPI - Unadjusted US</t>
        </is>
      </c>
      <c r="H1" t="inlineStr">
        <is>
          <t>Headline CPI - Seasonally Adjusted US</t>
        </is>
      </c>
      <c r="I1" t="inlineStr">
        <is>
          <t>Core CPI - Unadjusted US</t>
        </is>
      </c>
      <c r="J1" t="inlineStr">
        <is>
          <t>Core CPI - Seasonally Adjusted US</t>
        </is>
      </c>
      <c r="K1" t="inlineStr">
        <is>
          <t>Unemployment Rate - Seasonally Adjusted US</t>
        </is>
      </c>
      <c r="L1" t="inlineStr">
        <is>
          <t>Monthly Effective Fed Fund Rate US</t>
        </is>
      </c>
      <c r="M1" t="inlineStr">
        <is>
          <t>Monthly Fed Fund Rate - EOP US</t>
        </is>
      </c>
      <c r="N1" t="inlineStr">
        <is>
          <t>SP by month US</t>
        </is>
      </c>
      <c r="O1" t="inlineStr">
        <is>
          <t>10yr vs 2yr US</t>
        </is>
      </c>
      <c r="P1" t="inlineStr">
        <is>
          <t>PCE - Seasonally Adjusted US</t>
        </is>
      </c>
      <c r="Q1" t="inlineStr">
        <is>
          <t>Core PCE - Seasonally Adjusted US</t>
        </is>
      </c>
    </row>
    <row r="2">
      <c r="A2" s="61" t="n">
        <v>4750</v>
      </c>
      <c r="G2" t="n">
        <v>9.800000000000001</v>
      </c>
    </row>
    <row r="3">
      <c r="A3" s="61" t="n">
        <v>4781</v>
      </c>
      <c r="G3" t="n">
        <v>9.800000000000001</v>
      </c>
    </row>
    <row r="4">
      <c r="A4" s="61" t="n">
        <v>4809</v>
      </c>
      <c r="G4" t="n">
        <v>9.800000000000001</v>
      </c>
    </row>
    <row r="5">
      <c r="A5" s="61" t="n">
        <v>4840</v>
      </c>
      <c r="G5" t="n">
        <v>9.800000000000001</v>
      </c>
    </row>
    <row r="6">
      <c r="A6" s="61" t="n">
        <v>4870</v>
      </c>
      <c r="G6" t="n">
        <v>9.699999999999999</v>
      </c>
    </row>
    <row r="7">
      <c r="A7" s="61" t="n">
        <v>4901</v>
      </c>
      <c r="G7" t="n">
        <v>9.800000000000001</v>
      </c>
    </row>
    <row r="8">
      <c r="A8" s="61" t="n">
        <v>4931</v>
      </c>
      <c r="G8" t="n">
        <v>9.9</v>
      </c>
    </row>
    <row r="9">
      <c r="A9" s="61" t="n">
        <v>4962</v>
      </c>
      <c r="G9" t="n">
        <v>9.9</v>
      </c>
    </row>
    <row r="10">
      <c r="A10" s="61" t="n">
        <v>4993</v>
      </c>
      <c r="G10" t="n">
        <v>10</v>
      </c>
    </row>
    <row r="11">
      <c r="A11" s="61" t="n">
        <v>5023</v>
      </c>
      <c r="G11" t="n">
        <v>10</v>
      </c>
    </row>
    <row r="12">
      <c r="A12" s="61" t="n">
        <v>5054</v>
      </c>
      <c r="G12" t="n">
        <v>10.1</v>
      </c>
    </row>
    <row r="13">
      <c r="A13" s="61" t="n">
        <v>5084</v>
      </c>
      <c r="G13" t="n">
        <v>10</v>
      </c>
    </row>
    <row r="14">
      <c r="A14" s="61" t="n">
        <v>5115</v>
      </c>
      <c r="B14" t="n">
        <v>6</v>
      </c>
      <c r="G14" t="n">
        <v>10</v>
      </c>
    </row>
    <row r="15">
      <c r="A15" s="61" t="n">
        <v>5146</v>
      </c>
      <c r="B15" t="n">
        <v>6</v>
      </c>
      <c r="G15" t="n">
        <v>9.9</v>
      </c>
    </row>
    <row r="16">
      <c r="A16" s="61" t="n">
        <v>5174</v>
      </c>
      <c r="B16" t="n">
        <v>6</v>
      </c>
      <c r="G16" t="n">
        <v>9.9</v>
      </c>
    </row>
    <row r="17">
      <c r="A17" s="61" t="n">
        <v>5205</v>
      </c>
      <c r="B17" t="n">
        <v>6</v>
      </c>
      <c r="G17" t="n">
        <v>9.800000000000001</v>
      </c>
    </row>
    <row r="18">
      <c r="A18" s="61" t="n">
        <v>5235</v>
      </c>
      <c r="B18" t="n">
        <v>5.9</v>
      </c>
      <c r="G18" t="n">
        <v>9.9</v>
      </c>
    </row>
    <row r="19">
      <c r="A19" s="61" t="n">
        <v>5266</v>
      </c>
      <c r="B19" t="n">
        <v>6</v>
      </c>
      <c r="G19" t="n">
        <v>9.9</v>
      </c>
    </row>
    <row r="20">
      <c r="A20" s="61" t="n">
        <v>5296</v>
      </c>
      <c r="B20" t="n">
        <v>5.9</v>
      </c>
      <c r="G20" t="n">
        <v>10</v>
      </c>
    </row>
    <row r="21">
      <c r="A21" s="61" t="n">
        <v>5327</v>
      </c>
      <c r="B21" t="n">
        <v>6</v>
      </c>
      <c r="G21" t="n">
        <v>10.2</v>
      </c>
    </row>
    <row r="22">
      <c r="A22" s="61" t="n">
        <v>5358</v>
      </c>
      <c r="B22" t="n">
        <v>6</v>
      </c>
      <c r="G22" t="n">
        <v>10.2</v>
      </c>
    </row>
    <row r="23">
      <c r="A23" s="61" t="n">
        <v>5388</v>
      </c>
      <c r="B23" t="n">
        <v>6.1</v>
      </c>
      <c r="G23" t="n">
        <v>10.1</v>
      </c>
    </row>
    <row r="24">
      <c r="A24" s="61" t="n">
        <v>5419</v>
      </c>
      <c r="B24" t="n">
        <v>6.1</v>
      </c>
      <c r="G24" t="n">
        <v>10.2</v>
      </c>
    </row>
    <row r="25">
      <c r="A25" s="61" t="n">
        <v>5449</v>
      </c>
      <c r="B25" t="n">
        <v>6.1</v>
      </c>
      <c r="G25" t="n">
        <v>10.1</v>
      </c>
    </row>
    <row r="26">
      <c r="A26" s="61" t="n">
        <v>5480</v>
      </c>
      <c r="B26" t="n">
        <v>6.1</v>
      </c>
      <c r="G26" t="n">
        <v>10.1</v>
      </c>
    </row>
    <row r="27">
      <c r="A27" s="61" t="n">
        <v>5511</v>
      </c>
      <c r="B27" t="n">
        <v>6.1</v>
      </c>
      <c r="G27" t="n">
        <v>10</v>
      </c>
    </row>
    <row r="28">
      <c r="A28" s="61" t="n">
        <v>5539</v>
      </c>
      <c r="B28" t="n">
        <v>6.1</v>
      </c>
      <c r="G28" t="n">
        <v>9.9</v>
      </c>
    </row>
    <row r="29">
      <c r="A29" s="61" t="n">
        <v>5570</v>
      </c>
      <c r="B29" t="n">
        <v>6.1</v>
      </c>
      <c r="G29" t="n">
        <v>10</v>
      </c>
    </row>
    <row r="30">
      <c r="A30" s="61" t="n">
        <v>5600</v>
      </c>
      <c r="B30" t="n">
        <v>6.1</v>
      </c>
      <c r="G30" t="n">
        <v>10.1</v>
      </c>
    </row>
    <row r="31">
      <c r="A31" s="61" t="n">
        <v>5631</v>
      </c>
      <c r="B31" t="n">
        <v>6.1</v>
      </c>
      <c r="G31" t="n">
        <v>10.1</v>
      </c>
    </row>
    <row r="32">
      <c r="A32" s="61" t="n">
        <v>5661</v>
      </c>
      <c r="B32" t="n">
        <v>6.1</v>
      </c>
      <c r="G32" t="n">
        <v>10.1</v>
      </c>
    </row>
    <row r="33">
      <c r="A33" s="61" t="n">
        <v>5692</v>
      </c>
      <c r="B33" t="n">
        <v>6.1</v>
      </c>
      <c r="G33" t="n">
        <v>10.1</v>
      </c>
    </row>
    <row r="34">
      <c r="A34" s="61" t="n">
        <v>5723</v>
      </c>
      <c r="B34" t="n">
        <v>6.1</v>
      </c>
      <c r="G34" t="n">
        <v>10.1</v>
      </c>
    </row>
    <row r="35">
      <c r="A35" s="61" t="n">
        <v>5753</v>
      </c>
      <c r="B35" t="n">
        <v>6.1</v>
      </c>
      <c r="G35" t="n">
        <v>10.2</v>
      </c>
    </row>
    <row r="36">
      <c r="A36" s="61" t="n">
        <v>5784</v>
      </c>
      <c r="B36" t="n">
        <v>6.3</v>
      </c>
      <c r="G36" t="n">
        <v>10.3</v>
      </c>
    </row>
    <row r="37">
      <c r="A37" s="61" t="n">
        <v>5814</v>
      </c>
      <c r="B37" t="n">
        <v>6.3</v>
      </c>
      <c r="G37" t="n">
        <v>10.3</v>
      </c>
    </row>
    <row r="38">
      <c r="A38" s="61" t="n">
        <v>5845</v>
      </c>
      <c r="B38" t="n">
        <v>6.4</v>
      </c>
      <c r="G38" t="n">
        <v>10.4</v>
      </c>
    </row>
    <row r="39">
      <c r="A39" s="61" t="n">
        <v>5876</v>
      </c>
      <c r="B39" t="n">
        <v>6.5</v>
      </c>
      <c r="G39" t="n">
        <v>10.4</v>
      </c>
    </row>
    <row r="40">
      <c r="A40" s="61" t="n">
        <v>5905</v>
      </c>
      <c r="B40" t="n">
        <v>6.5</v>
      </c>
      <c r="G40" t="n">
        <v>10.5</v>
      </c>
    </row>
    <row r="41">
      <c r="A41" s="61" t="n">
        <v>5936</v>
      </c>
      <c r="B41" t="n">
        <v>6.5</v>
      </c>
      <c r="G41" t="n">
        <v>10.6</v>
      </c>
    </row>
    <row r="42">
      <c r="A42" s="61" t="n">
        <v>5966</v>
      </c>
      <c r="B42" t="n">
        <v>6.5</v>
      </c>
      <c r="G42" t="n">
        <v>10.7</v>
      </c>
    </row>
    <row r="43">
      <c r="A43" s="61" t="n">
        <v>5997</v>
      </c>
      <c r="B43" t="n">
        <v>6.6</v>
      </c>
      <c r="G43" t="n">
        <v>10.8</v>
      </c>
    </row>
    <row r="44">
      <c r="A44" s="61" t="n">
        <v>6027</v>
      </c>
      <c r="B44" t="n">
        <v>6.6</v>
      </c>
      <c r="G44" t="n">
        <v>10.8</v>
      </c>
    </row>
    <row r="45">
      <c r="A45" s="61" t="n">
        <v>6058</v>
      </c>
      <c r="B45" t="n">
        <v>6.6</v>
      </c>
      <c r="G45" t="n">
        <v>10.9</v>
      </c>
    </row>
    <row r="46">
      <c r="A46" s="61" t="n">
        <v>6089</v>
      </c>
      <c r="B46" t="n">
        <v>6.8</v>
      </c>
      <c r="G46" t="n">
        <v>11.1</v>
      </c>
    </row>
    <row r="47">
      <c r="A47" s="61" t="n">
        <v>6119</v>
      </c>
      <c r="B47" t="n">
        <v>6.9</v>
      </c>
      <c r="G47" t="n">
        <v>11.3</v>
      </c>
    </row>
    <row r="48">
      <c r="A48" s="61" t="n">
        <v>6150</v>
      </c>
      <c r="B48" t="n">
        <v>7.1</v>
      </c>
      <c r="G48" t="n">
        <v>11.5</v>
      </c>
    </row>
    <row r="49">
      <c r="A49" s="61" t="n">
        <v>6180</v>
      </c>
      <c r="B49" t="n">
        <v>7.2</v>
      </c>
      <c r="G49" t="n">
        <v>11.6</v>
      </c>
    </row>
    <row r="50">
      <c r="A50" s="61" t="n">
        <v>6211</v>
      </c>
      <c r="B50" t="n">
        <v>7.4</v>
      </c>
      <c r="G50" t="n">
        <v>11.7</v>
      </c>
    </row>
    <row r="51">
      <c r="A51" s="61" t="n">
        <v>6242</v>
      </c>
      <c r="B51" t="n">
        <v>7.4</v>
      </c>
      <c r="G51" t="n">
        <v>12</v>
      </c>
    </row>
    <row r="52">
      <c r="A52" s="61" t="n">
        <v>6270</v>
      </c>
      <c r="B52" t="n">
        <v>7.6</v>
      </c>
      <c r="G52" t="n">
        <v>12</v>
      </c>
    </row>
    <row r="53">
      <c r="A53" s="61" t="n">
        <v>6301</v>
      </c>
      <c r="B53" t="n">
        <v>7.6</v>
      </c>
      <c r="G53" t="n">
        <v>12.6</v>
      </c>
    </row>
    <row r="54">
      <c r="A54" s="61" t="n">
        <v>6331</v>
      </c>
      <c r="B54" t="n">
        <v>7.9</v>
      </c>
      <c r="G54" t="n">
        <v>12.8</v>
      </c>
    </row>
    <row r="55">
      <c r="A55" s="61" t="n">
        <v>6362</v>
      </c>
      <c r="B55" t="n">
        <v>8</v>
      </c>
      <c r="G55" t="n">
        <v>13</v>
      </c>
    </row>
    <row r="56">
      <c r="A56" s="61" t="n">
        <v>6392</v>
      </c>
      <c r="B56" t="n">
        <v>8</v>
      </c>
      <c r="G56" t="n">
        <v>12.8</v>
      </c>
    </row>
    <row r="57">
      <c r="A57" s="61" t="n">
        <v>6423</v>
      </c>
      <c r="B57" t="n">
        <v>8</v>
      </c>
      <c r="G57" t="n">
        <v>13</v>
      </c>
    </row>
    <row r="58">
      <c r="A58" s="61" t="n">
        <v>6454</v>
      </c>
      <c r="B58" t="n">
        <v>8</v>
      </c>
      <c r="G58" t="n">
        <v>13.3</v>
      </c>
    </row>
    <row r="59">
      <c r="A59" s="61" t="n">
        <v>6484</v>
      </c>
      <c r="B59" t="n">
        <v>8.199999999999999</v>
      </c>
      <c r="G59" t="n">
        <v>13.5</v>
      </c>
    </row>
    <row r="60">
      <c r="A60" s="61" t="n">
        <v>6515</v>
      </c>
      <c r="B60" t="n">
        <v>8.199999999999999</v>
      </c>
      <c r="G60" t="n">
        <v>13.5</v>
      </c>
    </row>
    <row r="61">
      <c r="A61" s="61" t="n">
        <v>6545</v>
      </c>
      <c r="B61" t="n">
        <v>8.300000000000001</v>
      </c>
      <c r="G61" t="n">
        <v>13.7</v>
      </c>
    </row>
    <row r="62">
      <c r="A62" s="61" t="n">
        <v>6576</v>
      </c>
      <c r="B62" t="n">
        <v>8.4</v>
      </c>
      <c r="G62" t="n">
        <v>14</v>
      </c>
    </row>
    <row r="63">
      <c r="A63" s="61" t="n">
        <v>6607</v>
      </c>
      <c r="B63" t="n">
        <v>8.5</v>
      </c>
      <c r="G63" t="n">
        <v>14.1</v>
      </c>
    </row>
    <row r="64">
      <c r="A64" s="61" t="n">
        <v>6635</v>
      </c>
      <c r="B64" t="n">
        <v>8.6</v>
      </c>
      <c r="G64" t="n">
        <v>14</v>
      </c>
    </row>
    <row r="65">
      <c r="A65" s="61" t="n">
        <v>6666</v>
      </c>
      <c r="B65" t="n">
        <v>8.6</v>
      </c>
      <c r="G65" t="n">
        <v>14.2</v>
      </c>
    </row>
    <row r="66">
      <c r="A66" s="61" t="n">
        <v>6696</v>
      </c>
      <c r="B66" t="n">
        <v>8.699999999999999</v>
      </c>
      <c r="G66" t="n">
        <v>14.5</v>
      </c>
    </row>
    <row r="67">
      <c r="A67" s="61" t="n">
        <v>6727</v>
      </c>
      <c r="B67" t="n">
        <v>8.800000000000001</v>
      </c>
      <c r="G67" t="n">
        <v>14.7</v>
      </c>
    </row>
    <row r="68">
      <c r="A68" s="61" t="n">
        <v>6757</v>
      </c>
      <c r="B68" t="n">
        <v>8.9</v>
      </c>
      <c r="G68" t="n">
        <v>15.1</v>
      </c>
    </row>
    <row r="69">
      <c r="A69" s="61" t="n">
        <v>6788</v>
      </c>
      <c r="B69" t="n">
        <v>9.199999999999999</v>
      </c>
      <c r="G69" t="n">
        <v>15.4</v>
      </c>
    </row>
    <row r="70">
      <c r="A70" s="61" t="n">
        <v>6819</v>
      </c>
      <c r="B70" t="n">
        <v>9.199999999999999</v>
      </c>
      <c r="G70" t="n">
        <v>15.7</v>
      </c>
    </row>
    <row r="71">
      <c r="A71" s="61" t="n">
        <v>6849</v>
      </c>
      <c r="B71" t="n">
        <v>9.300000000000001</v>
      </c>
      <c r="G71" t="n">
        <v>16</v>
      </c>
    </row>
    <row r="72">
      <c r="A72" s="61" t="n">
        <v>6880</v>
      </c>
      <c r="B72" t="n">
        <v>9.4</v>
      </c>
      <c r="G72" t="n">
        <v>16.3</v>
      </c>
    </row>
    <row r="73">
      <c r="A73" s="61" t="n">
        <v>6910</v>
      </c>
      <c r="B73" t="n">
        <v>9.4</v>
      </c>
      <c r="G73" t="n">
        <v>16.5</v>
      </c>
    </row>
    <row r="74">
      <c r="A74" s="61" t="n">
        <v>6941</v>
      </c>
      <c r="B74" t="n">
        <v>9.5</v>
      </c>
      <c r="G74" t="n">
        <v>16.5</v>
      </c>
    </row>
    <row r="75">
      <c r="A75" s="61" t="n">
        <v>6972</v>
      </c>
      <c r="B75" t="n">
        <v>9.4</v>
      </c>
      <c r="G75" t="n">
        <v>16.2</v>
      </c>
    </row>
    <row r="76">
      <c r="A76" s="61" t="n">
        <v>7000</v>
      </c>
      <c r="B76" t="n">
        <v>9.4</v>
      </c>
      <c r="G76" t="n">
        <v>16.4</v>
      </c>
    </row>
    <row r="77">
      <c r="A77" s="61" t="n">
        <v>7031</v>
      </c>
      <c r="B77" t="n">
        <v>9.4</v>
      </c>
      <c r="G77" t="n">
        <v>16.7</v>
      </c>
    </row>
    <row r="78">
      <c r="A78" s="61" t="n">
        <v>7061</v>
      </c>
      <c r="B78" t="n">
        <v>9.699999999999999</v>
      </c>
      <c r="G78" t="n">
        <v>16.9</v>
      </c>
    </row>
    <row r="79">
      <c r="A79" s="61" t="n">
        <v>7092</v>
      </c>
      <c r="B79" t="n">
        <v>9.699999999999999</v>
      </c>
      <c r="G79" t="n">
        <v>16.9</v>
      </c>
    </row>
    <row r="80">
      <c r="A80" s="61" t="n">
        <v>7122</v>
      </c>
      <c r="B80" t="n">
        <v>9.800000000000001</v>
      </c>
      <c r="G80" t="n">
        <v>17.4</v>
      </c>
    </row>
    <row r="81">
      <c r="A81" s="61" t="n">
        <v>7153</v>
      </c>
      <c r="B81" t="n">
        <v>10</v>
      </c>
      <c r="G81" t="n">
        <v>17.7</v>
      </c>
    </row>
    <row r="82">
      <c r="A82" s="61" t="n">
        <v>7184</v>
      </c>
      <c r="B82" t="n">
        <v>10</v>
      </c>
      <c r="G82" t="n">
        <v>17.8</v>
      </c>
    </row>
    <row r="83">
      <c r="A83" s="61" t="n">
        <v>7214</v>
      </c>
      <c r="B83" t="n">
        <v>10</v>
      </c>
      <c r="G83" t="n">
        <v>18.1</v>
      </c>
    </row>
    <row r="84">
      <c r="A84" s="61" t="n">
        <v>7245</v>
      </c>
      <c r="B84" t="n">
        <v>10.1</v>
      </c>
      <c r="G84" t="n">
        <v>18.5</v>
      </c>
    </row>
    <row r="85">
      <c r="A85" s="61" t="n">
        <v>7275</v>
      </c>
      <c r="B85" t="n">
        <v>10.2</v>
      </c>
      <c r="G85" t="n">
        <v>18.9</v>
      </c>
    </row>
    <row r="86">
      <c r="A86" s="61" t="n">
        <v>7306</v>
      </c>
      <c r="B86" t="n">
        <v>10.6</v>
      </c>
      <c r="G86" t="n">
        <v>19.3</v>
      </c>
    </row>
    <row r="87">
      <c r="A87" s="61" t="n">
        <v>7337</v>
      </c>
      <c r="B87" t="n">
        <v>10.8</v>
      </c>
      <c r="G87" t="n">
        <v>19.5</v>
      </c>
    </row>
    <row r="88">
      <c r="A88" s="61" t="n">
        <v>7366</v>
      </c>
      <c r="B88" t="n">
        <v>11.2</v>
      </c>
      <c r="G88" t="n">
        <v>19.7</v>
      </c>
    </row>
    <row r="89">
      <c r="A89" s="61" t="n">
        <v>7397</v>
      </c>
      <c r="B89" t="n">
        <v>11.3</v>
      </c>
      <c r="G89" t="n">
        <v>20.3</v>
      </c>
    </row>
    <row r="90">
      <c r="A90" s="61" t="n">
        <v>7427</v>
      </c>
      <c r="B90" t="n">
        <v>11.6</v>
      </c>
      <c r="G90" t="n">
        <v>20.6</v>
      </c>
    </row>
    <row r="91">
      <c r="A91" s="61" t="n">
        <v>7458</v>
      </c>
      <c r="B91" t="n">
        <v>11.8</v>
      </c>
      <c r="G91" t="n">
        <v>20.9</v>
      </c>
    </row>
    <row r="92">
      <c r="A92" s="61" t="n">
        <v>7488</v>
      </c>
      <c r="B92" t="n">
        <v>11.8</v>
      </c>
      <c r="G92" t="n">
        <v>20.8</v>
      </c>
    </row>
    <row r="93">
      <c r="A93" s="61" t="n">
        <v>7519</v>
      </c>
      <c r="B93" t="n">
        <v>11.7</v>
      </c>
      <c r="G93" t="n">
        <v>20.3</v>
      </c>
    </row>
    <row r="94">
      <c r="A94" s="61" t="n">
        <v>7550</v>
      </c>
      <c r="B94" t="n">
        <v>11.5</v>
      </c>
      <c r="G94" t="n">
        <v>20</v>
      </c>
    </row>
    <row r="95">
      <c r="A95" s="61" t="n">
        <v>7580</v>
      </c>
      <c r="B95" t="n">
        <v>11.5</v>
      </c>
      <c r="G95" t="n">
        <v>19.9</v>
      </c>
    </row>
    <row r="96">
      <c r="A96" s="61" t="n">
        <v>7611</v>
      </c>
      <c r="B96" t="n">
        <v>11.3</v>
      </c>
      <c r="G96" t="n">
        <v>19.8</v>
      </c>
    </row>
    <row r="97">
      <c r="A97" s="61" t="n">
        <v>7641</v>
      </c>
      <c r="B97" t="n">
        <v>11.2</v>
      </c>
      <c r="G97" t="n">
        <v>19.4</v>
      </c>
    </row>
    <row r="98">
      <c r="A98" s="61" t="n">
        <v>7672</v>
      </c>
      <c r="B98" t="n">
        <v>11</v>
      </c>
      <c r="G98" t="n">
        <v>19</v>
      </c>
    </row>
    <row r="99">
      <c r="A99" s="61" t="n">
        <v>7703</v>
      </c>
      <c r="B99" t="n">
        <v>10.8</v>
      </c>
      <c r="G99" t="n">
        <v>18.4</v>
      </c>
    </row>
    <row r="100">
      <c r="A100" s="61" t="n">
        <v>7731</v>
      </c>
      <c r="B100" t="n">
        <v>10.5</v>
      </c>
      <c r="G100" t="n">
        <v>18.3</v>
      </c>
    </row>
    <row r="101">
      <c r="A101" s="61" t="n">
        <v>7762</v>
      </c>
      <c r="B101" t="n">
        <v>10.2</v>
      </c>
      <c r="G101" t="n">
        <v>18.1</v>
      </c>
    </row>
    <row r="102">
      <c r="A102" s="61" t="n">
        <v>7792</v>
      </c>
      <c r="B102" t="n">
        <v>10</v>
      </c>
      <c r="G102" t="n">
        <v>17.7</v>
      </c>
    </row>
    <row r="103">
      <c r="A103" s="61" t="n">
        <v>7823</v>
      </c>
      <c r="B103" t="n">
        <v>9.699999999999999</v>
      </c>
      <c r="G103" t="n">
        <v>17.6</v>
      </c>
    </row>
    <row r="104">
      <c r="A104" s="61" t="n">
        <v>7853</v>
      </c>
      <c r="B104" t="n">
        <v>9.699999999999999</v>
      </c>
      <c r="G104" t="n">
        <v>17.7</v>
      </c>
    </row>
    <row r="105">
      <c r="A105" s="61" t="n">
        <v>7884</v>
      </c>
      <c r="B105" t="n">
        <v>9.699999999999999</v>
      </c>
      <c r="G105" t="n">
        <v>17.7</v>
      </c>
    </row>
    <row r="106">
      <c r="A106" s="61" t="n">
        <v>7915</v>
      </c>
      <c r="B106" t="n">
        <v>9.699999999999999</v>
      </c>
      <c r="G106" t="n">
        <v>17.5</v>
      </c>
    </row>
    <row r="107">
      <c r="A107" s="61" t="n">
        <v>7945</v>
      </c>
      <c r="B107" t="n">
        <v>9.699999999999999</v>
      </c>
      <c r="G107" t="n">
        <v>17.5</v>
      </c>
    </row>
    <row r="108">
      <c r="A108" s="61" t="n">
        <v>7976</v>
      </c>
      <c r="B108" t="n">
        <v>9.4</v>
      </c>
      <c r="G108" t="n">
        <v>17.4</v>
      </c>
    </row>
    <row r="109">
      <c r="A109" s="61" t="n">
        <v>8006</v>
      </c>
      <c r="B109" t="n">
        <v>9.4</v>
      </c>
      <c r="G109" t="n">
        <v>17.3</v>
      </c>
    </row>
    <row r="110">
      <c r="A110" s="61" t="n">
        <v>8037</v>
      </c>
      <c r="B110" t="n">
        <v>9.4</v>
      </c>
      <c r="G110" t="n">
        <v>16.9</v>
      </c>
    </row>
    <row r="111">
      <c r="A111" s="61" t="n">
        <v>8068</v>
      </c>
      <c r="B111" t="n">
        <v>9.300000000000001</v>
      </c>
      <c r="G111" t="n">
        <v>16.9</v>
      </c>
    </row>
    <row r="112">
      <c r="A112" s="61" t="n">
        <v>8096</v>
      </c>
      <c r="B112" t="n">
        <v>9.199999999999999</v>
      </c>
      <c r="G112" t="n">
        <v>16.7</v>
      </c>
    </row>
    <row r="113">
      <c r="A113" s="61" t="n">
        <v>8127</v>
      </c>
      <c r="B113" t="n">
        <v>9.199999999999999</v>
      </c>
      <c r="G113" t="n">
        <v>16.7</v>
      </c>
    </row>
    <row r="114">
      <c r="A114" s="61" t="n">
        <v>8157</v>
      </c>
      <c r="B114" t="n">
        <v>9.1</v>
      </c>
      <c r="G114" t="n">
        <v>16.7</v>
      </c>
    </row>
    <row r="115">
      <c r="A115" s="61" t="n">
        <v>8188</v>
      </c>
      <c r="B115" t="n">
        <v>9.1</v>
      </c>
      <c r="G115" t="n">
        <v>16.7</v>
      </c>
    </row>
    <row r="116">
      <c r="A116" s="61" t="n">
        <v>8218</v>
      </c>
      <c r="B116" t="n">
        <v>9.1</v>
      </c>
      <c r="G116" t="n">
        <v>16.8</v>
      </c>
    </row>
    <row r="117">
      <c r="A117" s="61" t="n">
        <v>8249</v>
      </c>
      <c r="B117" t="n">
        <v>9.199999999999999</v>
      </c>
      <c r="G117" t="n">
        <v>16.6</v>
      </c>
    </row>
    <row r="118">
      <c r="A118" s="61" t="n">
        <v>8280</v>
      </c>
      <c r="B118" t="n">
        <v>9.199999999999999</v>
      </c>
      <c r="G118" t="n">
        <v>16.6</v>
      </c>
    </row>
    <row r="119">
      <c r="A119" s="61" t="n">
        <v>8310</v>
      </c>
      <c r="B119" t="n">
        <v>9.199999999999999</v>
      </c>
      <c r="G119" t="n">
        <v>16.7</v>
      </c>
    </row>
    <row r="120">
      <c r="A120" s="61" t="n">
        <v>8341</v>
      </c>
      <c r="B120" t="n">
        <v>9.199999999999999</v>
      </c>
      <c r="G120" t="n">
        <v>16.8</v>
      </c>
    </row>
    <row r="121">
      <c r="A121" s="61" t="n">
        <v>8371</v>
      </c>
      <c r="B121" t="n">
        <v>9.199999999999999</v>
      </c>
      <c r="G121" t="n">
        <v>16.9</v>
      </c>
    </row>
    <row r="122">
      <c r="A122" s="61" t="n">
        <v>8402</v>
      </c>
      <c r="B122" t="n">
        <v>9.199999999999999</v>
      </c>
      <c r="G122" t="n">
        <v>16.8</v>
      </c>
    </row>
    <row r="123">
      <c r="A123" s="61" t="n">
        <v>8433</v>
      </c>
      <c r="B123" t="n">
        <v>9.199999999999999</v>
      </c>
      <c r="G123" t="n">
        <v>16.8</v>
      </c>
    </row>
    <row r="124">
      <c r="A124" s="61" t="n">
        <v>8461</v>
      </c>
      <c r="B124" t="n">
        <v>9.300000000000001</v>
      </c>
      <c r="G124" t="n">
        <v>16.8</v>
      </c>
    </row>
    <row r="125">
      <c r="A125" s="61" t="n">
        <v>8492</v>
      </c>
      <c r="B125" t="n">
        <v>9.199999999999999</v>
      </c>
      <c r="G125" t="n">
        <v>16.9</v>
      </c>
    </row>
    <row r="126">
      <c r="A126" s="61" t="n">
        <v>8522</v>
      </c>
      <c r="B126" t="n">
        <v>9.199999999999999</v>
      </c>
      <c r="G126" t="n">
        <v>16.9</v>
      </c>
    </row>
    <row r="127">
      <c r="A127" s="61" t="n">
        <v>8553</v>
      </c>
      <c r="B127" t="n">
        <v>9.199999999999999</v>
      </c>
      <c r="G127" t="n">
        <v>17</v>
      </c>
    </row>
    <row r="128">
      <c r="A128" s="61" t="n">
        <v>8583</v>
      </c>
      <c r="B128" t="n">
        <v>9.1</v>
      </c>
      <c r="G128" t="n">
        <v>17.2</v>
      </c>
    </row>
    <row r="129">
      <c r="A129" s="61" t="n">
        <v>8614</v>
      </c>
      <c r="B129" t="n">
        <v>9.199999999999999</v>
      </c>
      <c r="G129" t="n">
        <v>17.1</v>
      </c>
    </row>
    <row r="130">
      <c r="A130" s="61" t="n">
        <v>8645</v>
      </c>
      <c r="B130" t="n">
        <v>9.199999999999999</v>
      </c>
      <c r="G130" t="n">
        <v>17.2</v>
      </c>
    </row>
    <row r="131">
      <c r="A131" s="61" t="n">
        <v>8675</v>
      </c>
      <c r="B131" t="n">
        <v>9.199999999999999</v>
      </c>
      <c r="G131" t="n">
        <v>17.3</v>
      </c>
    </row>
    <row r="132">
      <c r="A132" s="61" t="n">
        <v>8706</v>
      </c>
      <c r="B132" t="n">
        <v>9.199999999999999</v>
      </c>
      <c r="G132" t="n">
        <v>17.3</v>
      </c>
    </row>
    <row r="133">
      <c r="A133" s="61" t="n">
        <v>8736</v>
      </c>
      <c r="B133" t="n">
        <v>9.199999999999999</v>
      </c>
      <c r="G133" t="n">
        <v>17.3</v>
      </c>
    </row>
    <row r="134">
      <c r="A134" s="61" t="n">
        <v>8767</v>
      </c>
      <c r="B134" t="n">
        <v>9.199999999999999</v>
      </c>
      <c r="G134" t="n">
        <v>17.3</v>
      </c>
    </row>
    <row r="135">
      <c r="A135" s="61" t="n">
        <v>8798</v>
      </c>
      <c r="B135" t="n">
        <v>9.199999999999999</v>
      </c>
      <c r="G135" t="n">
        <v>17.2</v>
      </c>
    </row>
    <row r="136">
      <c r="A136" s="61" t="n">
        <v>8827</v>
      </c>
      <c r="B136" t="n">
        <v>9.199999999999999</v>
      </c>
      <c r="G136" t="n">
        <v>17.1</v>
      </c>
    </row>
    <row r="137">
      <c r="A137" s="61" t="n">
        <v>8858</v>
      </c>
      <c r="B137" t="n">
        <v>9</v>
      </c>
      <c r="G137" t="n">
        <v>17</v>
      </c>
    </row>
    <row r="138">
      <c r="A138" s="61" t="n">
        <v>8888</v>
      </c>
      <c r="B138" t="n">
        <v>8.9</v>
      </c>
      <c r="G138" t="n">
        <v>17</v>
      </c>
    </row>
    <row r="139">
      <c r="A139" s="61" t="n">
        <v>8919</v>
      </c>
      <c r="B139" t="n">
        <v>8.800000000000001</v>
      </c>
      <c r="G139" t="n">
        <v>17</v>
      </c>
    </row>
    <row r="140">
      <c r="A140" s="61" t="n">
        <v>8949</v>
      </c>
      <c r="B140" t="n">
        <v>8.800000000000001</v>
      </c>
      <c r="G140" t="n">
        <v>17.1</v>
      </c>
    </row>
    <row r="141">
      <c r="A141" s="61" t="n">
        <v>8980</v>
      </c>
      <c r="B141" t="n">
        <v>9</v>
      </c>
      <c r="G141" t="n">
        <v>17</v>
      </c>
    </row>
    <row r="142">
      <c r="A142" s="61" t="n">
        <v>9011</v>
      </c>
      <c r="B142" t="n">
        <v>9</v>
      </c>
      <c r="G142" t="n">
        <v>17.1</v>
      </c>
    </row>
    <row r="143">
      <c r="A143" s="61" t="n">
        <v>9041</v>
      </c>
      <c r="B143" t="n">
        <v>9</v>
      </c>
      <c r="G143" t="n">
        <v>17.2</v>
      </c>
    </row>
    <row r="144">
      <c r="A144" s="61" t="n">
        <v>9072</v>
      </c>
      <c r="B144" t="n">
        <v>9.1</v>
      </c>
      <c r="G144" t="n">
        <v>17.2</v>
      </c>
    </row>
    <row r="145">
      <c r="A145" s="61" t="n">
        <v>9102</v>
      </c>
      <c r="B145" t="n">
        <v>9.1</v>
      </c>
      <c r="G145" t="n">
        <v>17.3</v>
      </c>
    </row>
    <row r="146">
      <c r="A146" s="61" t="n">
        <v>9133</v>
      </c>
      <c r="B146" t="n">
        <v>9.199999999999999</v>
      </c>
      <c r="G146" t="n">
        <v>17.3</v>
      </c>
    </row>
    <row r="147">
      <c r="A147" s="61" t="n">
        <v>9164</v>
      </c>
      <c r="B147" t="n">
        <v>9.199999999999999</v>
      </c>
      <c r="G147" t="n">
        <v>17.2</v>
      </c>
    </row>
    <row r="148">
      <c r="A148" s="61" t="n">
        <v>9192</v>
      </c>
      <c r="B148" t="n">
        <v>9.199999999999999</v>
      </c>
      <c r="G148" t="n">
        <v>17.3</v>
      </c>
    </row>
    <row r="149">
      <c r="A149" s="61" t="n">
        <v>9223</v>
      </c>
      <c r="B149" t="n">
        <v>9.1</v>
      </c>
      <c r="G149" t="n">
        <v>17.2</v>
      </c>
    </row>
    <row r="150">
      <c r="A150" s="61" t="n">
        <v>9253</v>
      </c>
      <c r="B150" t="n">
        <v>9</v>
      </c>
      <c r="G150" t="n">
        <v>17.3</v>
      </c>
    </row>
    <row r="151">
      <c r="A151" s="61" t="n">
        <v>9284</v>
      </c>
      <c r="B151" t="n">
        <v>9</v>
      </c>
      <c r="G151" t="n">
        <v>17.5</v>
      </c>
    </row>
    <row r="152">
      <c r="A152" s="61" t="n">
        <v>9314</v>
      </c>
      <c r="B152" t="n">
        <v>9</v>
      </c>
      <c r="G152" t="n">
        <v>17.7</v>
      </c>
    </row>
    <row r="153">
      <c r="A153" s="61" t="n">
        <v>9345</v>
      </c>
      <c r="B153" t="n">
        <v>9.1</v>
      </c>
      <c r="G153" t="n">
        <v>17.7</v>
      </c>
    </row>
    <row r="154">
      <c r="A154" s="61" t="n">
        <v>9376</v>
      </c>
      <c r="B154" t="n">
        <v>9.1</v>
      </c>
      <c r="G154" t="n">
        <v>17.7</v>
      </c>
    </row>
    <row r="155">
      <c r="A155" s="61" t="n">
        <v>9406</v>
      </c>
      <c r="B155" t="n">
        <v>9.199999999999999</v>
      </c>
      <c r="G155" t="n">
        <v>17.7</v>
      </c>
    </row>
    <row r="156">
      <c r="A156" s="61" t="n">
        <v>9437</v>
      </c>
      <c r="B156" t="n">
        <v>9.199999999999999</v>
      </c>
      <c r="G156" t="n">
        <v>18</v>
      </c>
    </row>
    <row r="157">
      <c r="A157" s="61" t="n">
        <v>9467</v>
      </c>
      <c r="B157" t="n">
        <v>9.300000000000001</v>
      </c>
      <c r="G157" t="n">
        <v>17.9</v>
      </c>
    </row>
    <row r="158">
      <c r="A158" s="61" t="n">
        <v>9498</v>
      </c>
      <c r="B158" t="n">
        <v>9.199999999999999</v>
      </c>
      <c r="G158" t="n">
        <v>17.9</v>
      </c>
    </row>
    <row r="159">
      <c r="A159" s="61" t="n">
        <v>9529</v>
      </c>
      <c r="B159" t="n">
        <v>9.199999999999999</v>
      </c>
      <c r="G159" t="n">
        <v>17.9</v>
      </c>
    </row>
    <row r="160">
      <c r="A160" s="61" t="n">
        <v>9557</v>
      </c>
      <c r="B160" t="n">
        <v>9.199999999999999</v>
      </c>
      <c r="G160" t="n">
        <v>17.8</v>
      </c>
    </row>
    <row r="161">
      <c r="A161" s="61" t="n">
        <v>9588</v>
      </c>
      <c r="B161" t="n">
        <v>9.199999999999999</v>
      </c>
      <c r="G161" t="n">
        <v>17.9</v>
      </c>
    </row>
    <row r="162">
      <c r="A162" s="61" t="n">
        <v>9618</v>
      </c>
      <c r="B162" t="n">
        <v>9.199999999999999</v>
      </c>
      <c r="G162" t="n">
        <v>17.8</v>
      </c>
    </row>
    <row r="163">
      <c r="A163" s="61" t="n">
        <v>9649</v>
      </c>
      <c r="B163" t="n">
        <v>9.199999999999999</v>
      </c>
      <c r="G163" t="n">
        <v>17.7</v>
      </c>
    </row>
    <row r="164">
      <c r="A164" s="61" t="n">
        <v>9679</v>
      </c>
      <c r="B164" t="n">
        <v>9.199999999999999</v>
      </c>
      <c r="G164" t="n">
        <v>17.5</v>
      </c>
    </row>
    <row r="165">
      <c r="A165" s="61" t="n">
        <v>9710</v>
      </c>
      <c r="B165" t="n">
        <v>9.199999999999999</v>
      </c>
      <c r="G165" t="n">
        <v>17.4</v>
      </c>
    </row>
    <row r="166">
      <c r="A166" s="61" t="n">
        <v>9741</v>
      </c>
      <c r="B166" t="n">
        <v>9.199999999999999</v>
      </c>
      <c r="G166" t="n">
        <v>17.5</v>
      </c>
    </row>
    <row r="167">
      <c r="A167" s="61" t="n">
        <v>9771</v>
      </c>
      <c r="B167" t="n">
        <v>9.199999999999999</v>
      </c>
      <c r="G167" t="n">
        <v>17.6</v>
      </c>
    </row>
    <row r="168">
      <c r="A168" s="61" t="n">
        <v>9802</v>
      </c>
      <c r="B168" t="n">
        <v>9.199999999999999</v>
      </c>
      <c r="G168" t="n">
        <v>17.7</v>
      </c>
    </row>
    <row r="169">
      <c r="A169" s="61" t="n">
        <v>9832</v>
      </c>
      <c r="B169" t="n">
        <v>9.199999999999999</v>
      </c>
      <c r="G169" t="n">
        <v>17.7</v>
      </c>
    </row>
    <row r="170">
      <c r="A170" s="61" t="n">
        <v>9863</v>
      </c>
      <c r="B170" t="n">
        <v>9.199999999999999</v>
      </c>
      <c r="G170" t="n">
        <v>17.5</v>
      </c>
    </row>
    <row r="171">
      <c r="A171" s="61" t="n">
        <v>9894</v>
      </c>
      <c r="B171" t="n">
        <v>9.199999999999999</v>
      </c>
      <c r="G171" t="n">
        <v>17.4</v>
      </c>
    </row>
    <row r="172">
      <c r="A172" s="61" t="n">
        <v>9922</v>
      </c>
      <c r="B172" t="n">
        <v>9.1</v>
      </c>
      <c r="G172" t="n">
        <v>17.3</v>
      </c>
    </row>
    <row r="173">
      <c r="A173" s="61" t="n">
        <v>9953</v>
      </c>
      <c r="B173" t="n">
        <v>9</v>
      </c>
      <c r="G173" t="n">
        <v>17.3</v>
      </c>
    </row>
    <row r="174">
      <c r="A174" s="61" t="n">
        <v>9983</v>
      </c>
      <c r="B174" t="n">
        <v>9</v>
      </c>
      <c r="G174" t="n">
        <v>17.4</v>
      </c>
    </row>
    <row r="175">
      <c r="A175" s="61" t="n">
        <v>10014</v>
      </c>
      <c r="B175" t="n">
        <v>9</v>
      </c>
      <c r="G175" t="n">
        <v>17.6</v>
      </c>
    </row>
    <row r="176">
      <c r="A176" s="61" t="n">
        <v>10044</v>
      </c>
      <c r="B176" t="n">
        <v>9.1</v>
      </c>
      <c r="G176" t="n">
        <v>17.3</v>
      </c>
    </row>
    <row r="177">
      <c r="A177" s="61" t="n">
        <v>10075</v>
      </c>
      <c r="B177" t="n">
        <v>9</v>
      </c>
      <c r="G177" t="n">
        <v>17.2</v>
      </c>
    </row>
    <row r="178">
      <c r="A178" s="61" t="n">
        <v>10106</v>
      </c>
      <c r="B178" t="n">
        <v>9</v>
      </c>
      <c r="G178" t="n">
        <v>17.3</v>
      </c>
    </row>
    <row r="179">
      <c r="A179" s="61" t="n">
        <v>10136</v>
      </c>
      <c r="B179" t="n">
        <v>9</v>
      </c>
      <c r="G179" t="n">
        <v>17.4</v>
      </c>
    </row>
    <row r="180">
      <c r="A180" s="61" t="n">
        <v>10167</v>
      </c>
      <c r="B180" t="n">
        <v>9.1</v>
      </c>
      <c r="G180" t="n">
        <v>17.3</v>
      </c>
    </row>
    <row r="181">
      <c r="A181" s="61" t="n">
        <v>10197</v>
      </c>
      <c r="B181" t="n">
        <v>9.1</v>
      </c>
      <c r="G181" t="n">
        <v>17.3</v>
      </c>
    </row>
    <row r="182">
      <c r="A182" s="61" t="n">
        <v>10228</v>
      </c>
      <c r="B182" t="n">
        <v>9.199999999999999</v>
      </c>
      <c r="G182" t="n">
        <v>17.3</v>
      </c>
    </row>
    <row r="183">
      <c r="A183" s="61" t="n">
        <v>10259</v>
      </c>
      <c r="B183" t="n">
        <v>9.199999999999999</v>
      </c>
      <c r="G183" t="n">
        <v>17.1</v>
      </c>
    </row>
    <row r="184">
      <c r="A184" s="61" t="n">
        <v>10288</v>
      </c>
      <c r="B184" t="n">
        <v>9.1</v>
      </c>
      <c r="G184" t="n">
        <v>17.1</v>
      </c>
    </row>
    <row r="185">
      <c r="A185" s="61" t="n">
        <v>10319</v>
      </c>
      <c r="B185" t="n">
        <v>9.1</v>
      </c>
      <c r="G185" t="n">
        <v>17.1</v>
      </c>
    </row>
    <row r="186">
      <c r="A186" s="61" t="n">
        <v>10349</v>
      </c>
      <c r="B186" t="n">
        <v>9</v>
      </c>
      <c r="G186" t="n">
        <v>17.2</v>
      </c>
    </row>
    <row r="187">
      <c r="A187" s="61" t="n">
        <v>10380</v>
      </c>
      <c r="B187" t="n">
        <v>9</v>
      </c>
      <c r="G187" t="n">
        <v>17.1</v>
      </c>
    </row>
    <row r="188">
      <c r="A188" s="61" t="n">
        <v>10410</v>
      </c>
      <c r="B188" t="n">
        <v>9</v>
      </c>
      <c r="G188" t="n">
        <v>17.1</v>
      </c>
    </row>
    <row r="189">
      <c r="A189" s="61" t="n">
        <v>10441</v>
      </c>
      <c r="B189" t="n">
        <v>9.199999999999999</v>
      </c>
      <c r="G189" t="n">
        <v>17.1</v>
      </c>
    </row>
    <row r="190">
      <c r="A190" s="61" t="n">
        <v>10472</v>
      </c>
      <c r="B190" t="n">
        <v>9.199999999999999</v>
      </c>
      <c r="G190" t="n">
        <v>17.3</v>
      </c>
    </row>
    <row r="191">
      <c r="A191" s="61" t="n">
        <v>10502</v>
      </c>
      <c r="B191" t="n">
        <v>9.199999999999999</v>
      </c>
      <c r="G191" t="n">
        <v>17.2</v>
      </c>
    </row>
    <row r="192">
      <c r="A192" s="61" t="n">
        <v>10533</v>
      </c>
      <c r="B192" t="n">
        <v>9.199999999999999</v>
      </c>
      <c r="G192" t="n">
        <v>17.2</v>
      </c>
    </row>
    <row r="193">
      <c r="A193" s="61" t="n">
        <v>10563</v>
      </c>
      <c r="B193" t="n">
        <v>9.199999999999999</v>
      </c>
      <c r="G193" t="n">
        <v>17.1</v>
      </c>
    </row>
    <row r="194">
      <c r="A194" s="61" t="n">
        <v>10594</v>
      </c>
      <c r="B194" t="n">
        <v>9.199999999999999</v>
      </c>
      <c r="G194" t="n">
        <v>17.1</v>
      </c>
    </row>
    <row r="195">
      <c r="A195" s="61" t="n">
        <v>10625</v>
      </c>
      <c r="B195" t="n">
        <v>9.199999999999999</v>
      </c>
      <c r="G195" t="n">
        <v>17.1</v>
      </c>
    </row>
    <row r="196">
      <c r="A196" s="61" t="n">
        <v>10653</v>
      </c>
      <c r="B196" t="n">
        <v>9.199999999999999</v>
      </c>
      <c r="G196" t="n">
        <v>17</v>
      </c>
    </row>
    <row r="197">
      <c r="A197" s="61" t="n">
        <v>10684</v>
      </c>
      <c r="B197" t="n">
        <v>9.1</v>
      </c>
      <c r="G197" t="n">
        <v>16.9</v>
      </c>
    </row>
    <row r="198">
      <c r="A198" s="61" t="n">
        <v>10714</v>
      </c>
      <c r="B198" t="n">
        <v>9.199999999999999</v>
      </c>
      <c r="G198" t="n">
        <v>17</v>
      </c>
    </row>
    <row r="199">
      <c r="A199" s="61" t="n">
        <v>10745</v>
      </c>
      <c r="B199" t="n">
        <v>9.199999999999999</v>
      </c>
      <c r="G199" t="n">
        <v>17.1</v>
      </c>
    </row>
    <row r="200">
      <c r="A200" s="61" t="n">
        <v>10775</v>
      </c>
      <c r="B200" t="n">
        <v>9.199999999999999</v>
      </c>
      <c r="G200" t="n">
        <v>17.3</v>
      </c>
    </row>
    <row r="201">
      <c r="A201" s="61" t="n">
        <v>10806</v>
      </c>
      <c r="B201" t="n">
        <v>9.199999999999999</v>
      </c>
      <c r="G201" t="n">
        <v>17.3</v>
      </c>
    </row>
    <row r="202">
      <c r="A202" s="61" t="n">
        <v>10837</v>
      </c>
      <c r="B202" t="n">
        <v>9.199999999999999</v>
      </c>
      <c r="G202" t="n">
        <v>17.3</v>
      </c>
    </row>
    <row r="203">
      <c r="A203" s="61" t="n">
        <v>10867</v>
      </c>
      <c r="B203" t="n">
        <v>9.300000000000001</v>
      </c>
      <c r="G203" t="n">
        <v>17.3</v>
      </c>
    </row>
    <row r="204">
      <c r="A204" s="61" t="n">
        <v>10898</v>
      </c>
      <c r="B204" t="n">
        <v>9.300000000000001</v>
      </c>
      <c r="G204" t="n">
        <v>17.3</v>
      </c>
    </row>
    <row r="205">
      <c r="A205" s="61" t="n">
        <v>10928</v>
      </c>
      <c r="B205" t="n">
        <v>9.4</v>
      </c>
      <c r="G205" t="n">
        <v>17.2</v>
      </c>
    </row>
    <row r="206">
      <c r="A206" s="61" t="n">
        <v>10959</v>
      </c>
      <c r="B206" t="n">
        <v>9.4</v>
      </c>
      <c r="G206" t="n">
        <v>17.1</v>
      </c>
    </row>
    <row r="207">
      <c r="A207" s="61" t="n">
        <v>10990</v>
      </c>
      <c r="B207" t="n">
        <v>9.4</v>
      </c>
      <c r="G207" t="n">
        <v>17</v>
      </c>
    </row>
    <row r="208">
      <c r="A208" s="61" t="n">
        <v>11018</v>
      </c>
      <c r="B208" t="n">
        <v>9.300000000000001</v>
      </c>
      <c r="G208" t="n">
        <v>16.9</v>
      </c>
    </row>
    <row r="209">
      <c r="A209" s="61" t="n">
        <v>11049</v>
      </c>
      <c r="B209" t="n">
        <v>9.199999999999999</v>
      </c>
      <c r="G209" t="n">
        <v>17</v>
      </c>
    </row>
    <row r="210">
      <c r="A210" s="61" t="n">
        <v>11079</v>
      </c>
      <c r="B210" t="n">
        <v>9.199999999999999</v>
      </c>
      <c r="G210" t="n">
        <v>16.9</v>
      </c>
    </row>
    <row r="211">
      <c r="A211" s="61" t="n">
        <v>11110</v>
      </c>
      <c r="B211" t="n">
        <v>9.199999999999999</v>
      </c>
      <c r="G211" t="n">
        <v>16.8</v>
      </c>
    </row>
    <row r="212">
      <c r="A212" s="61" t="n">
        <v>11140</v>
      </c>
      <c r="B212" t="n">
        <v>9.199999999999999</v>
      </c>
      <c r="G212" t="n">
        <v>16.6</v>
      </c>
    </row>
    <row r="213">
      <c r="A213" s="61" t="n">
        <v>11171</v>
      </c>
      <c r="B213" t="n">
        <v>9.199999999999999</v>
      </c>
      <c r="G213" t="n">
        <v>16.5</v>
      </c>
    </row>
    <row r="214">
      <c r="A214" s="61" t="n">
        <v>11202</v>
      </c>
      <c r="B214" t="n">
        <v>8.9</v>
      </c>
      <c r="G214" t="n">
        <v>16.6</v>
      </c>
    </row>
    <row r="215">
      <c r="A215" s="61" t="n">
        <v>11232</v>
      </c>
      <c r="B215" t="n">
        <v>8.9</v>
      </c>
      <c r="G215" t="n">
        <v>16.5</v>
      </c>
    </row>
    <row r="216">
      <c r="A216" s="61" t="n">
        <v>11263</v>
      </c>
      <c r="B216" t="n">
        <v>8.9</v>
      </c>
      <c r="G216" t="n">
        <v>16.4</v>
      </c>
    </row>
    <row r="217">
      <c r="A217" s="61" t="n">
        <v>11293</v>
      </c>
      <c r="B217" t="n">
        <v>8.800000000000001</v>
      </c>
      <c r="G217" t="n">
        <v>16.1</v>
      </c>
    </row>
    <row r="218">
      <c r="A218" s="61" t="n">
        <v>11324</v>
      </c>
      <c r="B218" t="n">
        <v>8.699999999999999</v>
      </c>
      <c r="G218" t="n">
        <v>15.9</v>
      </c>
    </row>
    <row r="219">
      <c r="A219" s="61" t="n">
        <v>11355</v>
      </c>
      <c r="B219" t="n">
        <v>8.6</v>
      </c>
      <c r="G219" t="n">
        <v>15.7</v>
      </c>
    </row>
    <row r="220">
      <c r="A220" s="61" t="n">
        <v>11383</v>
      </c>
      <c r="B220" t="n">
        <v>8.5</v>
      </c>
      <c r="G220" t="n">
        <v>15.6</v>
      </c>
    </row>
    <row r="221">
      <c r="A221" s="61" t="n">
        <v>11414</v>
      </c>
      <c r="B221" t="n">
        <v>8.4</v>
      </c>
      <c r="G221" t="n">
        <v>15.5</v>
      </c>
    </row>
    <row r="222">
      <c r="A222" s="61" t="n">
        <v>11444</v>
      </c>
      <c r="B222" t="n">
        <v>8.300000000000001</v>
      </c>
      <c r="G222" t="n">
        <v>15.3</v>
      </c>
    </row>
    <row r="223">
      <c r="A223" s="61" t="n">
        <v>11475</v>
      </c>
      <c r="B223" t="n">
        <v>8.199999999999999</v>
      </c>
      <c r="G223" t="n">
        <v>15.1</v>
      </c>
    </row>
    <row r="224">
      <c r="A224" s="61" t="n">
        <v>11505</v>
      </c>
      <c r="B224" t="n">
        <v>8.1</v>
      </c>
      <c r="G224" t="n">
        <v>15.1</v>
      </c>
    </row>
    <row r="225">
      <c r="A225" s="61" t="n">
        <v>11536</v>
      </c>
      <c r="B225" t="n">
        <v>8.199999999999999</v>
      </c>
      <c r="G225" t="n">
        <v>15.1</v>
      </c>
    </row>
    <row r="226">
      <c r="A226" s="61" t="n">
        <v>11567</v>
      </c>
      <c r="B226" t="n">
        <v>8.1</v>
      </c>
      <c r="G226" t="n">
        <v>15</v>
      </c>
    </row>
    <row r="227">
      <c r="A227" s="61" t="n">
        <v>11597</v>
      </c>
      <c r="B227" t="n">
        <v>7.9</v>
      </c>
      <c r="G227" t="n">
        <v>14.9</v>
      </c>
    </row>
    <row r="228">
      <c r="A228" s="61" t="n">
        <v>11628</v>
      </c>
      <c r="B228" t="n">
        <v>7.9</v>
      </c>
      <c r="G228" t="n">
        <v>14.7</v>
      </c>
    </row>
    <row r="229">
      <c r="A229" s="61" t="n">
        <v>11658</v>
      </c>
      <c r="B229" t="n">
        <v>7.9</v>
      </c>
      <c r="G229" t="n">
        <v>14.6</v>
      </c>
    </row>
    <row r="230">
      <c r="A230" s="61" t="n">
        <v>11689</v>
      </c>
      <c r="B230" t="n">
        <v>7.8</v>
      </c>
      <c r="G230" t="n">
        <v>14.3</v>
      </c>
    </row>
    <row r="231">
      <c r="A231" s="61" t="n">
        <v>11720</v>
      </c>
      <c r="B231" t="n">
        <v>7.6</v>
      </c>
      <c r="G231" t="n">
        <v>14.1</v>
      </c>
    </row>
    <row r="232">
      <c r="A232" s="61" t="n">
        <v>11749</v>
      </c>
      <c r="B232" t="n">
        <v>7.6</v>
      </c>
      <c r="G232" t="n">
        <v>14</v>
      </c>
    </row>
    <row r="233">
      <c r="A233" s="61" t="n">
        <v>11780</v>
      </c>
      <c r="B233" t="n">
        <v>7.6</v>
      </c>
      <c r="G233" t="n">
        <v>13.9</v>
      </c>
    </row>
    <row r="234">
      <c r="A234" s="61" t="n">
        <v>11810</v>
      </c>
      <c r="B234" t="n">
        <v>7.4</v>
      </c>
      <c r="G234" t="n">
        <v>13.7</v>
      </c>
    </row>
    <row r="235">
      <c r="A235" s="61" t="n">
        <v>11841</v>
      </c>
      <c r="B235" t="n">
        <v>7.4</v>
      </c>
      <c r="G235" t="n">
        <v>13.6</v>
      </c>
    </row>
    <row r="236">
      <c r="A236" s="61" t="n">
        <v>11871</v>
      </c>
      <c r="B236" t="n">
        <v>7.4</v>
      </c>
      <c r="G236" t="n">
        <v>13.6</v>
      </c>
    </row>
    <row r="237">
      <c r="A237" s="61" t="n">
        <v>11902</v>
      </c>
      <c r="B237" t="n">
        <v>7.4</v>
      </c>
      <c r="G237" t="n">
        <v>13.5</v>
      </c>
    </row>
    <row r="238">
      <c r="A238" s="61" t="n">
        <v>11933</v>
      </c>
      <c r="B238" t="n">
        <v>7.4</v>
      </c>
      <c r="G238" t="n">
        <v>13.4</v>
      </c>
    </row>
    <row r="239">
      <c r="A239" s="61" t="n">
        <v>11963</v>
      </c>
      <c r="B239" t="n">
        <v>7.3</v>
      </c>
      <c r="G239" t="n">
        <v>13.3</v>
      </c>
    </row>
    <row r="240">
      <c r="A240" s="61" t="n">
        <v>11994</v>
      </c>
      <c r="B240" t="n">
        <v>7.3</v>
      </c>
      <c r="G240" t="n">
        <v>13.2</v>
      </c>
    </row>
    <row r="241">
      <c r="A241" s="61" t="n">
        <v>12024</v>
      </c>
      <c r="B241" t="n">
        <v>7.3</v>
      </c>
      <c r="G241" t="n">
        <v>13.1</v>
      </c>
    </row>
    <row r="242">
      <c r="A242" s="61" t="n">
        <v>12055</v>
      </c>
      <c r="B242" t="n">
        <v>7.2</v>
      </c>
      <c r="G242" t="n">
        <v>12.9</v>
      </c>
    </row>
    <row r="243">
      <c r="A243" s="61" t="n">
        <v>12086</v>
      </c>
      <c r="B243" t="n">
        <v>7.2</v>
      </c>
      <c r="G243" t="n">
        <v>12.7</v>
      </c>
    </row>
    <row r="244">
      <c r="A244" s="61" t="n">
        <v>12114</v>
      </c>
      <c r="B244" t="n">
        <v>7.1</v>
      </c>
      <c r="G244" t="n">
        <v>12.6</v>
      </c>
    </row>
    <row r="245">
      <c r="A245" s="61" t="n">
        <v>12145</v>
      </c>
      <c r="B245" t="n">
        <v>7.1</v>
      </c>
      <c r="G245" t="n">
        <v>12.6</v>
      </c>
    </row>
    <row r="246">
      <c r="A246" s="61" t="n">
        <v>12175</v>
      </c>
      <c r="B246" t="n">
        <v>7.1</v>
      </c>
      <c r="G246" t="n">
        <v>12.6</v>
      </c>
    </row>
    <row r="247">
      <c r="A247" s="61" t="n">
        <v>12206</v>
      </c>
      <c r="B247" t="n">
        <v>7.1</v>
      </c>
      <c r="G247" t="n">
        <v>12.7</v>
      </c>
    </row>
    <row r="248">
      <c r="A248" s="61" t="n">
        <v>12236</v>
      </c>
      <c r="B248" t="n">
        <v>7.1</v>
      </c>
      <c r="G248" t="n">
        <v>13.1</v>
      </c>
    </row>
    <row r="249">
      <c r="A249" s="61" t="n">
        <v>12267</v>
      </c>
      <c r="B249" t="n">
        <v>7.2</v>
      </c>
      <c r="G249" t="n">
        <v>13.2</v>
      </c>
    </row>
    <row r="250">
      <c r="A250" s="61" t="n">
        <v>12298</v>
      </c>
      <c r="B250" t="n">
        <v>7.2</v>
      </c>
      <c r="G250" t="n">
        <v>13.2</v>
      </c>
    </row>
    <row r="251">
      <c r="A251" s="61" t="n">
        <v>12328</v>
      </c>
      <c r="B251" t="n">
        <v>7.1</v>
      </c>
      <c r="G251" t="n">
        <v>13.2</v>
      </c>
    </row>
    <row r="252">
      <c r="A252" s="61" t="n">
        <v>12359</v>
      </c>
      <c r="B252" t="n">
        <v>7.1</v>
      </c>
      <c r="G252" t="n">
        <v>13.2</v>
      </c>
    </row>
    <row r="253">
      <c r="A253" s="61" t="n">
        <v>12389</v>
      </c>
      <c r="B253" t="n">
        <v>7.1</v>
      </c>
      <c r="G253" t="n">
        <v>13.2</v>
      </c>
    </row>
    <row r="254">
      <c r="A254" s="61" t="n">
        <v>12420</v>
      </c>
      <c r="B254" t="n">
        <v>7.2</v>
      </c>
      <c r="G254" t="n">
        <v>13.2</v>
      </c>
    </row>
    <row r="255">
      <c r="A255" s="61" t="n">
        <v>12451</v>
      </c>
      <c r="B255" t="n">
        <v>7.2</v>
      </c>
      <c r="G255" t="n">
        <v>13.3</v>
      </c>
    </row>
    <row r="256">
      <c r="A256" s="61" t="n">
        <v>12479</v>
      </c>
      <c r="B256" t="n">
        <v>7.3</v>
      </c>
      <c r="G256" t="n">
        <v>13.3</v>
      </c>
    </row>
    <row r="257">
      <c r="A257" s="61" t="n">
        <v>12510</v>
      </c>
      <c r="B257" t="n">
        <v>7.3</v>
      </c>
      <c r="G257" t="n">
        <v>13.3</v>
      </c>
    </row>
    <row r="258">
      <c r="A258" s="61" t="n">
        <v>12540</v>
      </c>
      <c r="B258" t="n">
        <v>7.2</v>
      </c>
      <c r="G258" t="n">
        <v>13.3</v>
      </c>
    </row>
    <row r="259">
      <c r="A259" s="61" t="n">
        <v>12571</v>
      </c>
      <c r="B259" t="n">
        <v>7.2</v>
      </c>
      <c r="G259" t="n">
        <v>13.4</v>
      </c>
    </row>
    <row r="260">
      <c r="A260" s="61" t="n">
        <v>12601</v>
      </c>
      <c r="B260" t="n">
        <v>7.2</v>
      </c>
      <c r="G260" t="n">
        <v>13.4</v>
      </c>
    </row>
    <row r="261">
      <c r="A261" s="61" t="n">
        <v>12632</v>
      </c>
      <c r="B261" t="n">
        <v>7.2</v>
      </c>
      <c r="G261" t="n">
        <v>13.4</v>
      </c>
    </row>
    <row r="262">
      <c r="A262" s="61" t="n">
        <v>12663</v>
      </c>
      <c r="B262" t="n">
        <v>7.2</v>
      </c>
      <c r="G262" t="n">
        <v>13.6</v>
      </c>
    </row>
    <row r="263">
      <c r="A263" s="61" t="n">
        <v>12693</v>
      </c>
      <c r="B263" t="n">
        <v>7.2</v>
      </c>
      <c r="G263" t="n">
        <v>13.5</v>
      </c>
    </row>
    <row r="264">
      <c r="A264" s="61" t="n">
        <v>12724</v>
      </c>
      <c r="B264" t="n">
        <v>7.2</v>
      </c>
      <c r="G264" t="n">
        <v>13.5</v>
      </c>
    </row>
    <row r="265">
      <c r="A265" s="61" t="n">
        <v>12754</v>
      </c>
      <c r="B265" t="n">
        <v>7.2</v>
      </c>
      <c r="G265" t="n">
        <v>13.4</v>
      </c>
    </row>
    <row r="266">
      <c r="A266" s="61" t="n">
        <v>12785</v>
      </c>
      <c r="B266" t="n">
        <v>7.2</v>
      </c>
      <c r="G266" t="n">
        <v>13.6</v>
      </c>
    </row>
    <row r="267">
      <c r="A267" s="61" t="n">
        <v>12816</v>
      </c>
      <c r="B267" t="n">
        <v>7.2</v>
      </c>
      <c r="G267" t="n">
        <v>13.7</v>
      </c>
    </row>
    <row r="268">
      <c r="A268" s="61" t="n">
        <v>12844</v>
      </c>
      <c r="B268" t="n">
        <v>7.2</v>
      </c>
      <c r="G268" t="n">
        <v>13.7</v>
      </c>
    </row>
    <row r="269">
      <c r="A269" s="61" t="n">
        <v>12875</v>
      </c>
      <c r="B269" t="n">
        <v>7.2</v>
      </c>
      <c r="G269" t="n">
        <v>13.8</v>
      </c>
    </row>
    <row r="270">
      <c r="A270" s="61" t="n">
        <v>12905</v>
      </c>
      <c r="B270" t="n">
        <v>7.2</v>
      </c>
      <c r="G270" t="n">
        <v>13.8</v>
      </c>
    </row>
    <row r="271">
      <c r="A271" s="61" t="n">
        <v>12936</v>
      </c>
      <c r="B271" t="n">
        <v>7.2</v>
      </c>
      <c r="G271" t="n">
        <v>13.7</v>
      </c>
    </row>
    <row r="272">
      <c r="A272" s="61" t="n">
        <v>12966</v>
      </c>
      <c r="B272" t="n">
        <v>7.2</v>
      </c>
      <c r="G272" t="n">
        <v>13.7</v>
      </c>
    </row>
    <row r="273">
      <c r="A273" s="61" t="n">
        <v>12997</v>
      </c>
      <c r="B273" t="n">
        <v>7.2</v>
      </c>
      <c r="G273" t="n">
        <v>13.7</v>
      </c>
    </row>
    <row r="274">
      <c r="A274" s="61" t="n">
        <v>13028</v>
      </c>
      <c r="B274" t="n">
        <v>7.3</v>
      </c>
      <c r="G274" t="n">
        <v>13.7</v>
      </c>
    </row>
    <row r="275">
      <c r="A275" s="61" t="n">
        <v>13058</v>
      </c>
      <c r="B275" t="n">
        <v>7.3</v>
      </c>
      <c r="G275" t="n">
        <v>13.7</v>
      </c>
    </row>
    <row r="276">
      <c r="A276" s="61" t="n">
        <v>13089</v>
      </c>
      <c r="B276" t="n">
        <v>7.4</v>
      </c>
      <c r="G276" t="n">
        <v>13.8</v>
      </c>
    </row>
    <row r="277">
      <c r="A277" s="61" t="n">
        <v>13119</v>
      </c>
      <c r="B277" t="n">
        <v>7.4</v>
      </c>
      <c r="G277" t="n">
        <v>13.8</v>
      </c>
    </row>
    <row r="278">
      <c r="A278" s="61" t="n">
        <v>13150</v>
      </c>
      <c r="B278" t="n">
        <v>7.4</v>
      </c>
      <c r="G278" t="n">
        <v>13.8</v>
      </c>
    </row>
    <row r="279">
      <c r="A279" s="61" t="n">
        <v>13181</v>
      </c>
      <c r="B279" t="n">
        <v>7.4</v>
      </c>
      <c r="G279" t="n">
        <v>13.8</v>
      </c>
    </row>
    <row r="280">
      <c r="A280" s="61" t="n">
        <v>13210</v>
      </c>
      <c r="B280" t="n">
        <v>7.4</v>
      </c>
      <c r="G280" t="n">
        <v>13.7</v>
      </c>
    </row>
    <row r="281">
      <c r="A281" s="61" t="n">
        <v>13241</v>
      </c>
      <c r="B281" t="n">
        <v>7.3</v>
      </c>
      <c r="G281" t="n">
        <v>13.7</v>
      </c>
    </row>
    <row r="282">
      <c r="A282" s="61" t="n">
        <v>13271</v>
      </c>
      <c r="B282" t="n">
        <v>7.3</v>
      </c>
      <c r="G282" t="n">
        <v>13.7</v>
      </c>
    </row>
    <row r="283">
      <c r="A283" s="61" t="n">
        <v>13302</v>
      </c>
      <c r="B283" t="n">
        <v>7.3</v>
      </c>
      <c r="G283" t="n">
        <v>13.8</v>
      </c>
    </row>
    <row r="284">
      <c r="A284" s="61" t="n">
        <v>13332</v>
      </c>
      <c r="B284" t="n">
        <v>7.4</v>
      </c>
      <c r="G284" t="n">
        <v>13.9</v>
      </c>
    </row>
    <row r="285">
      <c r="A285" s="61" t="n">
        <v>13363</v>
      </c>
      <c r="B285" t="n">
        <v>7.4</v>
      </c>
      <c r="G285" t="n">
        <v>14</v>
      </c>
    </row>
    <row r="286">
      <c r="A286" s="61" t="n">
        <v>13394</v>
      </c>
      <c r="B286" t="n">
        <v>7.4</v>
      </c>
      <c r="G286" t="n">
        <v>14</v>
      </c>
    </row>
    <row r="287">
      <c r="A287" s="61" t="n">
        <v>13424</v>
      </c>
      <c r="B287" t="n">
        <v>7.5</v>
      </c>
      <c r="G287" t="n">
        <v>14</v>
      </c>
    </row>
    <row r="288">
      <c r="A288" s="61" t="n">
        <v>13455</v>
      </c>
      <c r="B288" t="n">
        <v>7.5</v>
      </c>
      <c r="G288" t="n">
        <v>14</v>
      </c>
    </row>
    <row r="289">
      <c r="A289" s="61" t="n">
        <v>13485</v>
      </c>
      <c r="B289" t="n">
        <v>7.5</v>
      </c>
      <c r="G289" t="n">
        <v>14</v>
      </c>
    </row>
    <row r="290">
      <c r="A290" s="61" t="n">
        <v>13516</v>
      </c>
      <c r="B290" t="n">
        <v>7.6</v>
      </c>
      <c r="G290" t="n">
        <v>14.1</v>
      </c>
    </row>
    <row r="291">
      <c r="A291" s="61" t="n">
        <v>13547</v>
      </c>
      <c r="B291" t="n">
        <v>7.6</v>
      </c>
      <c r="G291" t="n">
        <v>14.1</v>
      </c>
    </row>
    <row r="292">
      <c r="A292" s="61" t="n">
        <v>13575</v>
      </c>
      <c r="B292" t="n">
        <v>7.6</v>
      </c>
      <c r="G292" t="n">
        <v>14.2</v>
      </c>
    </row>
    <row r="293">
      <c r="A293" s="61" t="n">
        <v>13606</v>
      </c>
      <c r="B293" t="n">
        <v>7.6</v>
      </c>
      <c r="G293" t="n">
        <v>14.3</v>
      </c>
    </row>
    <row r="294">
      <c r="A294" s="61" t="n">
        <v>13636</v>
      </c>
      <c r="B294" t="n">
        <v>7.6</v>
      </c>
      <c r="G294" t="n">
        <v>14.4</v>
      </c>
    </row>
    <row r="295">
      <c r="A295" s="61" t="n">
        <v>13667</v>
      </c>
      <c r="B295" t="n">
        <v>7.6</v>
      </c>
      <c r="G295" t="n">
        <v>14.4</v>
      </c>
    </row>
    <row r="296">
      <c r="A296" s="61" t="n">
        <v>13697</v>
      </c>
      <c r="B296" t="n">
        <v>7.6</v>
      </c>
      <c r="G296" t="n">
        <v>14.5</v>
      </c>
    </row>
    <row r="297">
      <c r="A297" s="61" t="n">
        <v>13728</v>
      </c>
      <c r="B297" t="n">
        <v>7.7</v>
      </c>
      <c r="G297" t="n">
        <v>14.5</v>
      </c>
    </row>
    <row r="298">
      <c r="A298" s="61" t="n">
        <v>13759</v>
      </c>
      <c r="B298" t="n">
        <v>7.7</v>
      </c>
      <c r="G298" t="n">
        <v>14.6</v>
      </c>
    </row>
    <row r="299">
      <c r="A299" s="61" t="n">
        <v>13789</v>
      </c>
      <c r="B299" t="n">
        <v>7.8</v>
      </c>
      <c r="G299" t="n">
        <v>14.6</v>
      </c>
    </row>
    <row r="300">
      <c r="A300" s="61" t="n">
        <v>13820</v>
      </c>
      <c r="B300" t="n">
        <v>7.8</v>
      </c>
      <c r="G300" t="n">
        <v>14.5</v>
      </c>
    </row>
    <row r="301">
      <c r="A301" s="61" t="n">
        <v>13850</v>
      </c>
      <c r="B301" t="n">
        <v>7.8</v>
      </c>
      <c r="G301" t="n">
        <v>14.4</v>
      </c>
    </row>
    <row r="302">
      <c r="A302" s="61" t="n">
        <v>13881</v>
      </c>
      <c r="B302" t="n">
        <v>7.7</v>
      </c>
      <c r="G302" t="n">
        <v>14.2</v>
      </c>
    </row>
    <row r="303">
      <c r="A303" s="61" t="n">
        <v>13912</v>
      </c>
      <c r="B303" t="n">
        <v>7.7</v>
      </c>
      <c r="G303" t="n">
        <v>14.1</v>
      </c>
    </row>
    <row r="304">
      <c r="A304" s="61" t="n">
        <v>13940</v>
      </c>
      <c r="B304" t="n">
        <v>7.8</v>
      </c>
      <c r="G304" t="n">
        <v>14.1</v>
      </c>
    </row>
    <row r="305">
      <c r="A305" s="61" t="n">
        <v>13971</v>
      </c>
      <c r="B305" t="n">
        <v>7.8</v>
      </c>
      <c r="G305" t="n">
        <v>14.2</v>
      </c>
    </row>
    <row r="306">
      <c r="A306" s="61" t="n">
        <v>14001</v>
      </c>
      <c r="B306" t="n">
        <v>7.7</v>
      </c>
      <c r="G306" t="n">
        <v>14.1</v>
      </c>
    </row>
    <row r="307">
      <c r="A307" s="61" t="n">
        <v>14032</v>
      </c>
      <c r="B307" t="n">
        <v>7.7</v>
      </c>
      <c r="G307" t="n">
        <v>14.1</v>
      </c>
    </row>
    <row r="308">
      <c r="A308" s="61" t="n">
        <v>14062</v>
      </c>
      <c r="B308" t="n">
        <v>7.8</v>
      </c>
      <c r="G308" t="n">
        <v>14.1</v>
      </c>
    </row>
    <row r="309">
      <c r="A309" s="61" t="n">
        <v>14093</v>
      </c>
      <c r="B309" t="n">
        <v>7.8</v>
      </c>
      <c r="G309" t="n">
        <v>14.1</v>
      </c>
    </row>
    <row r="310">
      <c r="A310" s="61" t="n">
        <v>14124</v>
      </c>
      <c r="B310" t="n">
        <v>7.7</v>
      </c>
      <c r="G310" t="n">
        <v>14.1</v>
      </c>
    </row>
    <row r="311">
      <c r="A311" s="61" t="n">
        <v>14154</v>
      </c>
      <c r="B311" t="n">
        <v>7.6</v>
      </c>
      <c r="G311" t="n">
        <v>14</v>
      </c>
    </row>
    <row r="312">
      <c r="A312" s="61" t="n">
        <v>14185</v>
      </c>
      <c r="B312" t="n">
        <v>7.6</v>
      </c>
      <c r="G312" t="n">
        <v>14</v>
      </c>
    </row>
    <row r="313">
      <c r="A313" s="61" t="n">
        <v>14215</v>
      </c>
      <c r="B313" t="n">
        <v>7.6</v>
      </c>
      <c r="G313" t="n">
        <v>14</v>
      </c>
    </row>
    <row r="314">
      <c r="A314" s="61" t="n">
        <v>14246</v>
      </c>
      <c r="B314" t="n">
        <v>7.6</v>
      </c>
      <c r="G314" t="n">
        <v>14</v>
      </c>
    </row>
    <row r="315">
      <c r="A315" s="61" t="n">
        <v>14277</v>
      </c>
      <c r="B315" t="n">
        <v>7.6</v>
      </c>
      <c r="G315" t="n">
        <v>13.9</v>
      </c>
    </row>
    <row r="316">
      <c r="A316" s="61" t="n">
        <v>14305</v>
      </c>
      <c r="B316" t="n">
        <v>7.6</v>
      </c>
      <c r="G316" t="n">
        <v>13.9</v>
      </c>
    </row>
    <row r="317">
      <c r="A317" s="61" t="n">
        <v>14336</v>
      </c>
      <c r="B317" t="n">
        <v>7.6</v>
      </c>
      <c r="G317" t="n">
        <v>13.8</v>
      </c>
    </row>
    <row r="318">
      <c r="A318" s="61" t="n">
        <v>14366</v>
      </c>
      <c r="B318" t="n">
        <v>7.6</v>
      </c>
      <c r="G318" t="n">
        <v>13.8</v>
      </c>
    </row>
    <row r="319">
      <c r="A319" s="61" t="n">
        <v>14397</v>
      </c>
      <c r="B319" t="n">
        <v>7.6</v>
      </c>
      <c r="G319" t="n">
        <v>13.8</v>
      </c>
    </row>
    <row r="320">
      <c r="A320" s="61" t="n">
        <v>14427</v>
      </c>
      <c r="B320" t="n">
        <v>7.6</v>
      </c>
      <c r="G320" t="n">
        <v>13.8</v>
      </c>
    </row>
    <row r="321">
      <c r="A321" s="61" t="n">
        <v>14458</v>
      </c>
      <c r="B321" t="n">
        <v>7.6</v>
      </c>
      <c r="G321" t="n">
        <v>13.8</v>
      </c>
    </row>
    <row r="322">
      <c r="A322" s="61" t="n">
        <v>14489</v>
      </c>
      <c r="B322" t="n">
        <v>7.6</v>
      </c>
      <c r="G322" t="n">
        <v>14.1</v>
      </c>
    </row>
    <row r="323">
      <c r="A323" s="61" t="n">
        <v>14519</v>
      </c>
      <c r="B323" t="n">
        <v>7.8</v>
      </c>
      <c r="G323" t="n">
        <v>14</v>
      </c>
    </row>
    <row r="324">
      <c r="A324" s="61" t="n">
        <v>14550</v>
      </c>
      <c r="B324" t="n">
        <v>7.8</v>
      </c>
      <c r="G324" t="n">
        <v>14</v>
      </c>
    </row>
    <row r="325">
      <c r="A325" s="61" t="n">
        <v>14580</v>
      </c>
      <c r="B325" t="n">
        <v>7.8</v>
      </c>
      <c r="G325" t="n">
        <v>14</v>
      </c>
    </row>
    <row r="326">
      <c r="A326" s="61" t="n">
        <v>14611</v>
      </c>
      <c r="B326" t="n">
        <v>7.8</v>
      </c>
      <c r="G326" t="n">
        <v>13.9</v>
      </c>
    </row>
    <row r="327">
      <c r="A327" s="61" t="n">
        <v>14642</v>
      </c>
      <c r="B327" t="n">
        <v>7.8</v>
      </c>
      <c r="G327" t="n">
        <v>14</v>
      </c>
    </row>
    <row r="328">
      <c r="A328" s="61" t="n">
        <v>14671</v>
      </c>
      <c r="B328" t="n">
        <v>7.9</v>
      </c>
      <c r="G328" t="n">
        <v>14</v>
      </c>
    </row>
    <row r="329">
      <c r="A329" s="61" t="n">
        <v>14702</v>
      </c>
      <c r="B329" t="n">
        <v>7.9</v>
      </c>
      <c r="G329" t="n">
        <v>14</v>
      </c>
    </row>
    <row r="330">
      <c r="A330" s="61" t="n">
        <v>14732</v>
      </c>
      <c r="B330" t="n">
        <v>7.9</v>
      </c>
      <c r="G330" t="n">
        <v>14</v>
      </c>
    </row>
    <row r="331">
      <c r="A331" s="61" t="n">
        <v>14763</v>
      </c>
      <c r="B331" t="n">
        <v>7.9</v>
      </c>
      <c r="G331" t="n">
        <v>14.1</v>
      </c>
    </row>
    <row r="332">
      <c r="A332" s="61" t="n">
        <v>14793</v>
      </c>
      <c r="B332" t="n">
        <v>8</v>
      </c>
      <c r="G332" t="n">
        <v>14</v>
      </c>
    </row>
    <row r="333">
      <c r="A333" s="61" t="n">
        <v>14824</v>
      </c>
      <c r="B333" t="n">
        <v>8</v>
      </c>
      <c r="G333" t="n">
        <v>14</v>
      </c>
    </row>
    <row r="334">
      <c r="A334" s="61" t="n">
        <v>14855</v>
      </c>
      <c r="B334" t="n">
        <v>8.1</v>
      </c>
      <c r="G334" t="n">
        <v>14</v>
      </c>
    </row>
    <row r="335">
      <c r="A335" s="61" t="n">
        <v>14885</v>
      </c>
      <c r="B335" t="n">
        <v>8.1</v>
      </c>
      <c r="G335" t="n">
        <v>14</v>
      </c>
    </row>
    <row r="336">
      <c r="A336" s="61" t="n">
        <v>14916</v>
      </c>
      <c r="B336" t="n">
        <v>8.1</v>
      </c>
      <c r="G336" t="n">
        <v>14</v>
      </c>
    </row>
    <row r="337">
      <c r="A337" s="61" t="n">
        <v>14946</v>
      </c>
      <c r="B337" t="n">
        <v>8.199999999999999</v>
      </c>
      <c r="G337" t="n">
        <v>14.1</v>
      </c>
    </row>
    <row r="338">
      <c r="A338" s="61" t="n">
        <v>14977</v>
      </c>
      <c r="B338" t="n">
        <v>8.199999999999999</v>
      </c>
      <c r="G338" t="n">
        <v>14.1</v>
      </c>
    </row>
    <row r="339">
      <c r="A339" s="61" t="n">
        <v>15008</v>
      </c>
      <c r="B339" t="n">
        <v>8.199999999999999</v>
      </c>
      <c r="G339" t="n">
        <v>14.1</v>
      </c>
    </row>
    <row r="340">
      <c r="A340" s="61" t="n">
        <v>15036</v>
      </c>
      <c r="B340" t="n">
        <v>8.199999999999999</v>
      </c>
      <c r="G340" t="n">
        <v>14.2</v>
      </c>
    </row>
    <row r="341">
      <c r="A341" s="61" t="n">
        <v>15067</v>
      </c>
      <c r="B341" t="n">
        <v>8.199999999999999</v>
      </c>
      <c r="G341" t="n">
        <v>14.3</v>
      </c>
    </row>
    <row r="342">
      <c r="A342" s="61" t="n">
        <v>15097</v>
      </c>
      <c r="B342" t="n">
        <v>8.199999999999999</v>
      </c>
      <c r="G342" t="n">
        <v>14.4</v>
      </c>
    </row>
    <row r="343">
      <c r="A343" s="61" t="n">
        <v>15128</v>
      </c>
      <c r="B343" t="n">
        <v>8.4</v>
      </c>
      <c r="G343" t="n">
        <v>14.7</v>
      </c>
    </row>
    <row r="344">
      <c r="A344" s="61" t="n">
        <v>15158</v>
      </c>
      <c r="B344" t="n">
        <v>8.5</v>
      </c>
      <c r="G344" t="n">
        <v>14.7</v>
      </c>
    </row>
    <row r="345">
      <c r="A345" s="61" t="n">
        <v>15189</v>
      </c>
      <c r="B345" t="n">
        <v>8.6</v>
      </c>
      <c r="G345" t="n">
        <v>14.9</v>
      </c>
    </row>
    <row r="346">
      <c r="A346" s="61" t="n">
        <v>15220</v>
      </c>
      <c r="B346" t="n">
        <v>8.699999999999999</v>
      </c>
      <c r="G346" t="n">
        <v>15.1</v>
      </c>
    </row>
    <row r="347">
      <c r="A347" s="61" t="n">
        <v>15250</v>
      </c>
      <c r="B347" t="n">
        <v>8.699999999999999</v>
      </c>
      <c r="G347" t="n">
        <v>15.3</v>
      </c>
    </row>
    <row r="348">
      <c r="A348" s="61" t="n">
        <v>15281</v>
      </c>
      <c r="B348" t="n">
        <v>8.800000000000001</v>
      </c>
      <c r="G348" t="n">
        <v>15.4</v>
      </c>
    </row>
    <row r="349">
      <c r="A349" s="61" t="n">
        <v>15311</v>
      </c>
      <c r="B349" t="n">
        <v>8.699999999999999</v>
      </c>
      <c r="G349" t="n">
        <v>15.5</v>
      </c>
    </row>
    <row r="350">
      <c r="A350" s="61" t="n">
        <v>15342</v>
      </c>
      <c r="B350" t="n">
        <v>8.699999999999999</v>
      </c>
      <c r="G350" t="n">
        <v>15.7</v>
      </c>
    </row>
    <row r="351">
      <c r="A351" s="61" t="n">
        <v>15373</v>
      </c>
      <c r="B351" t="n">
        <v>8.699999999999999</v>
      </c>
      <c r="G351" t="n">
        <v>15.8</v>
      </c>
    </row>
    <row r="352">
      <c r="A352" s="61" t="n">
        <v>15401</v>
      </c>
      <c r="B352" t="n">
        <v>8.800000000000001</v>
      </c>
      <c r="G352" t="n">
        <v>16</v>
      </c>
    </row>
    <row r="353">
      <c r="A353" s="61" t="n">
        <v>15432</v>
      </c>
      <c r="B353" t="n">
        <v>8.800000000000001</v>
      </c>
      <c r="G353" t="n">
        <v>16.1</v>
      </c>
    </row>
    <row r="354">
      <c r="A354" s="61" t="n">
        <v>15462</v>
      </c>
      <c r="B354" t="n">
        <v>8.800000000000001</v>
      </c>
      <c r="G354" t="n">
        <v>16.3</v>
      </c>
    </row>
    <row r="355">
      <c r="A355" s="61" t="n">
        <v>15493</v>
      </c>
      <c r="B355" t="n">
        <v>8.800000000000001</v>
      </c>
      <c r="G355" t="n">
        <v>16.3</v>
      </c>
    </row>
    <row r="356">
      <c r="A356" s="61" t="n">
        <v>15523</v>
      </c>
      <c r="B356" t="n">
        <v>8.9</v>
      </c>
      <c r="G356" t="n">
        <v>16.4</v>
      </c>
    </row>
    <row r="357">
      <c r="A357" s="61" t="n">
        <v>15554</v>
      </c>
      <c r="B357" t="n">
        <v>8.9</v>
      </c>
      <c r="G357" t="n">
        <v>16.5</v>
      </c>
    </row>
    <row r="358">
      <c r="A358" s="61" t="n">
        <v>15585</v>
      </c>
      <c r="B358" t="n">
        <v>8.800000000000001</v>
      </c>
      <c r="G358" t="n">
        <v>16.5</v>
      </c>
    </row>
    <row r="359">
      <c r="A359" s="61" t="n">
        <v>15615</v>
      </c>
      <c r="B359" t="n">
        <v>8.9</v>
      </c>
      <c r="G359" t="n">
        <v>16.7</v>
      </c>
    </row>
    <row r="360">
      <c r="A360" s="61" t="n">
        <v>15646</v>
      </c>
      <c r="B360" t="n">
        <v>9</v>
      </c>
      <c r="G360" t="n">
        <v>16.8</v>
      </c>
    </row>
    <row r="361">
      <c r="A361" s="61" t="n">
        <v>15676</v>
      </c>
      <c r="B361" t="n">
        <v>9</v>
      </c>
      <c r="G361" t="n">
        <v>16.9</v>
      </c>
    </row>
    <row r="362">
      <c r="A362" s="61" t="n">
        <v>15707</v>
      </c>
      <c r="B362" t="n">
        <v>8.800000000000001</v>
      </c>
      <c r="G362" t="n">
        <v>16.9</v>
      </c>
    </row>
    <row r="363">
      <c r="A363" s="61" t="n">
        <v>15738</v>
      </c>
      <c r="B363" t="n">
        <v>8.800000000000001</v>
      </c>
      <c r="G363" t="n">
        <v>16.9</v>
      </c>
    </row>
    <row r="364">
      <c r="A364" s="61" t="n">
        <v>15766</v>
      </c>
      <c r="B364" t="n">
        <v>8.800000000000001</v>
      </c>
      <c r="G364" t="n">
        <v>17.2</v>
      </c>
    </row>
    <row r="365">
      <c r="A365" s="61" t="n">
        <v>15797</v>
      </c>
      <c r="B365" t="n">
        <v>9</v>
      </c>
      <c r="G365" t="n">
        <v>17.4</v>
      </c>
    </row>
    <row r="366">
      <c r="A366" s="61" t="n">
        <v>15827</v>
      </c>
      <c r="B366" t="n">
        <v>9</v>
      </c>
      <c r="G366" t="n">
        <v>17.5</v>
      </c>
    </row>
    <row r="367">
      <c r="A367" s="61" t="n">
        <v>15858</v>
      </c>
      <c r="B367" t="n">
        <v>9</v>
      </c>
      <c r="G367" t="n">
        <v>17.5</v>
      </c>
    </row>
    <row r="368">
      <c r="A368" s="61" t="n">
        <v>15888</v>
      </c>
      <c r="B368" t="n">
        <v>9.1</v>
      </c>
      <c r="G368" t="n">
        <v>17.4</v>
      </c>
    </row>
    <row r="369">
      <c r="A369" s="61" t="n">
        <v>15919</v>
      </c>
      <c r="B369" t="n">
        <v>9.1</v>
      </c>
      <c r="G369" t="n">
        <v>17.3</v>
      </c>
    </row>
    <row r="370">
      <c r="A370" s="61" t="n">
        <v>15950</v>
      </c>
      <c r="B370" t="n">
        <v>9.199999999999999</v>
      </c>
      <c r="G370" t="n">
        <v>17.4</v>
      </c>
    </row>
    <row r="371">
      <c r="A371" s="61" t="n">
        <v>15980</v>
      </c>
      <c r="B371" t="n">
        <v>9.199999999999999</v>
      </c>
      <c r="G371" t="n">
        <v>17.4</v>
      </c>
    </row>
    <row r="372">
      <c r="A372" s="61" t="n">
        <v>16011</v>
      </c>
      <c r="B372" t="n">
        <v>9.199999999999999</v>
      </c>
      <c r="G372" t="n">
        <v>17.4</v>
      </c>
    </row>
    <row r="373">
      <c r="A373" s="61" t="n">
        <v>16041</v>
      </c>
      <c r="B373" t="n">
        <v>9.199999999999999</v>
      </c>
      <c r="G373" t="n">
        <v>17.4</v>
      </c>
    </row>
    <row r="374">
      <c r="A374" s="61" t="n">
        <v>16072</v>
      </c>
      <c r="B374" t="n">
        <v>9.1</v>
      </c>
      <c r="G374" t="n">
        <v>17.4</v>
      </c>
    </row>
    <row r="375">
      <c r="A375" s="61" t="n">
        <v>16103</v>
      </c>
      <c r="B375" t="n">
        <v>9.1</v>
      </c>
      <c r="G375" t="n">
        <v>17.4</v>
      </c>
    </row>
    <row r="376">
      <c r="A376" s="61" t="n">
        <v>16132</v>
      </c>
      <c r="B376" t="n">
        <v>9.1</v>
      </c>
      <c r="G376" t="n">
        <v>17.4</v>
      </c>
    </row>
    <row r="377">
      <c r="A377" s="61" t="n">
        <v>16163</v>
      </c>
      <c r="B377" t="n">
        <v>9.1</v>
      </c>
      <c r="G377" t="n">
        <v>17.5</v>
      </c>
    </row>
    <row r="378">
      <c r="A378" s="61" t="n">
        <v>16193</v>
      </c>
      <c r="B378" t="n">
        <v>9.1</v>
      </c>
      <c r="G378" t="n">
        <v>17.5</v>
      </c>
    </row>
    <row r="379">
      <c r="A379" s="61" t="n">
        <v>16224</v>
      </c>
      <c r="B379" t="n">
        <v>9.1</v>
      </c>
      <c r="G379" t="n">
        <v>17.6</v>
      </c>
    </row>
    <row r="380">
      <c r="A380" s="61" t="n">
        <v>16254</v>
      </c>
      <c r="B380" t="n">
        <v>9.1</v>
      </c>
      <c r="G380" t="n">
        <v>17.7</v>
      </c>
    </row>
    <row r="381">
      <c r="A381" s="61" t="n">
        <v>16285</v>
      </c>
      <c r="B381" t="n">
        <v>9.1</v>
      </c>
      <c r="G381" t="n">
        <v>17.7</v>
      </c>
    </row>
    <row r="382">
      <c r="A382" s="61" t="n">
        <v>16316</v>
      </c>
      <c r="B382" t="n">
        <v>9.1</v>
      </c>
      <c r="G382" t="n">
        <v>17.7</v>
      </c>
    </row>
    <row r="383">
      <c r="A383" s="61" t="n">
        <v>16346</v>
      </c>
      <c r="B383" t="n">
        <v>9.1</v>
      </c>
      <c r="G383" t="n">
        <v>17.7</v>
      </c>
    </row>
    <row r="384">
      <c r="A384" s="61" t="n">
        <v>16377</v>
      </c>
      <c r="B384" t="n">
        <v>9.1</v>
      </c>
      <c r="G384" t="n">
        <v>17.7</v>
      </c>
    </row>
    <row r="385">
      <c r="A385" s="61" t="n">
        <v>16407</v>
      </c>
      <c r="B385" t="n">
        <v>9</v>
      </c>
      <c r="G385" t="n">
        <v>17.8</v>
      </c>
    </row>
    <row r="386">
      <c r="A386" s="61" t="n">
        <v>16438</v>
      </c>
      <c r="B386" t="n">
        <v>9</v>
      </c>
      <c r="G386" t="n">
        <v>17.8</v>
      </c>
    </row>
    <row r="387">
      <c r="A387" s="61" t="n">
        <v>16469</v>
      </c>
      <c r="B387" t="n">
        <v>9.1</v>
      </c>
      <c r="G387" t="n">
        <v>17.8</v>
      </c>
    </row>
    <row r="388">
      <c r="A388" s="61" t="n">
        <v>16497</v>
      </c>
      <c r="B388" t="n">
        <v>9.1</v>
      </c>
      <c r="G388" t="n">
        <v>17.8</v>
      </c>
    </row>
    <row r="389">
      <c r="A389" s="61" t="n">
        <v>16528</v>
      </c>
      <c r="B389" t="n">
        <v>9.1</v>
      </c>
      <c r="G389" t="n">
        <v>17.8</v>
      </c>
    </row>
    <row r="390">
      <c r="A390" s="61" t="n">
        <v>16558</v>
      </c>
      <c r="B390" t="n">
        <v>9.1</v>
      </c>
      <c r="G390" t="n">
        <v>17.9</v>
      </c>
    </row>
    <row r="391">
      <c r="A391" s="61" t="n">
        <v>16589</v>
      </c>
      <c r="B391" t="n">
        <v>9.199999999999999</v>
      </c>
      <c r="G391" t="n">
        <v>18.1</v>
      </c>
    </row>
    <row r="392">
      <c r="A392" s="61" t="n">
        <v>16619</v>
      </c>
      <c r="B392" t="n">
        <v>9.199999999999999</v>
      </c>
      <c r="G392" t="n">
        <v>18.1</v>
      </c>
    </row>
    <row r="393">
      <c r="A393" s="61" t="n">
        <v>16650</v>
      </c>
      <c r="B393" t="n">
        <v>9.199999999999999</v>
      </c>
      <c r="G393" t="n">
        <v>18.1</v>
      </c>
    </row>
    <row r="394">
      <c r="A394" s="61" t="n">
        <v>16681</v>
      </c>
      <c r="B394" t="n">
        <v>9.199999999999999</v>
      </c>
      <c r="G394" t="n">
        <v>18.1</v>
      </c>
    </row>
    <row r="395">
      <c r="A395" s="61" t="n">
        <v>16711</v>
      </c>
      <c r="B395" t="n">
        <v>9.199999999999999</v>
      </c>
      <c r="G395" t="n">
        <v>18.1</v>
      </c>
    </row>
    <row r="396">
      <c r="A396" s="61" t="n">
        <v>16742</v>
      </c>
      <c r="B396" t="n">
        <v>9.199999999999999</v>
      </c>
      <c r="G396" t="n">
        <v>18.1</v>
      </c>
    </row>
    <row r="397">
      <c r="A397" s="61" t="n">
        <v>16772</v>
      </c>
      <c r="B397" t="n">
        <v>9.199999999999999</v>
      </c>
      <c r="G397" t="n">
        <v>18.2</v>
      </c>
    </row>
    <row r="398">
      <c r="A398" s="61" t="n">
        <v>16803</v>
      </c>
      <c r="B398" t="n">
        <v>9.199999999999999</v>
      </c>
      <c r="G398" t="n">
        <v>18.2</v>
      </c>
    </row>
    <row r="399">
      <c r="A399" s="61" t="n">
        <v>16834</v>
      </c>
      <c r="B399" t="n">
        <v>9.199999999999999</v>
      </c>
      <c r="G399" t="n">
        <v>18.1</v>
      </c>
    </row>
    <row r="400">
      <c r="A400" s="61" t="n">
        <v>16862</v>
      </c>
      <c r="B400" t="n">
        <v>9.199999999999999</v>
      </c>
      <c r="G400" t="n">
        <v>18.3</v>
      </c>
    </row>
    <row r="401">
      <c r="A401" s="61" t="n">
        <v>16893</v>
      </c>
      <c r="B401" t="n">
        <v>9.199999999999999</v>
      </c>
      <c r="G401" t="n">
        <v>18.4</v>
      </c>
    </row>
    <row r="402">
      <c r="A402" s="61" t="n">
        <v>16923</v>
      </c>
      <c r="B402" t="n">
        <v>9.199999999999999</v>
      </c>
      <c r="G402" t="n">
        <v>18.5</v>
      </c>
    </row>
    <row r="403">
      <c r="A403" s="61" t="n">
        <v>16954</v>
      </c>
      <c r="B403" t="n">
        <v>9.4</v>
      </c>
      <c r="G403" t="n">
        <v>18.7</v>
      </c>
    </row>
    <row r="404">
      <c r="A404" s="61" t="n">
        <v>16984</v>
      </c>
      <c r="B404" t="n">
        <v>9.5</v>
      </c>
      <c r="G404" t="n">
        <v>19.8</v>
      </c>
    </row>
    <row r="405">
      <c r="A405" s="61" t="n">
        <v>17015</v>
      </c>
      <c r="B405" t="n">
        <v>9.6</v>
      </c>
      <c r="G405" t="n">
        <v>20.2</v>
      </c>
    </row>
    <row r="406">
      <c r="A406" s="61" t="n">
        <v>17046</v>
      </c>
      <c r="B406" t="n">
        <v>9.6</v>
      </c>
      <c r="G406" t="n">
        <v>20.4</v>
      </c>
    </row>
    <row r="407">
      <c r="A407" s="61" t="n">
        <v>17076</v>
      </c>
      <c r="B407" t="n">
        <v>9.699999999999999</v>
      </c>
      <c r="G407" t="n">
        <v>20.8</v>
      </c>
    </row>
    <row r="408">
      <c r="A408" s="61" t="n">
        <v>17107</v>
      </c>
      <c r="B408" t="n">
        <v>9.699999999999999</v>
      </c>
      <c r="G408" t="n">
        <v>21.3</v>
      </c>
    </row>
    <row r="409">
      <c r="A409" s="61" t="n">
        <v>17137</v>
      </c>
      <c r="B409" t="n">
        <v>9.699999999999999</v>
      </c>
      <c r="G409" t="n">
        <v>21.5</v>
      </c>
    </row>
    <row r="410">
      <c r="A410" s="61" t="n">
        <v>17168</v>
      </c>
      <c r="B410" t="n">
        <v>9.699999999999999</v>
      </c>
      <c r="G410" t="n">
        <v>21.5</v>
      </c>
      <c r="H410" t="n">
        <v>21.48</v>
      </c>
    </row>
    <row r="411">
      <c r="A411" s="61" t="n">
        <v>17199</v>
      </c>
      <c r="B411" t="n">
        <v>9.699999999999999</v>
      </c>
      <c r="G411" t="n">
        <v>21.5</v>
      </c>
      <c r="H411" t="n">
        <v>21.62</v>
      </c>
    </row>
    <row r="412">
      <c r="A412" s="61" t="n">
        <v>17227</v>
      </c>
      <c r="B412" t="n">
        <v>9.800000000000001</v>
      </c>
      <c r="G412" t="n">
        <v>21.9</v>
      </c>
      <c r="H412" t="n">
        <v>22</v>
      </c>
    </row>
    <row r="413">
      <c r="A413" s="61" t="n">
        <v>17258</v>
      </c>
      <c r="B413" t="n">
        <v>9.9</v>
      </c>
      <c r="G413" t="n">
        <v>21.9</v>
      </c>
      <c r="H413" t="n">
        <v>22</v>
      </c>
    </row>
    <row r="414">
      <c r="A414" s="61" t="n">
        <v>17288</v>
      </c>
      <c r="B414" t="n">
        <v>10.1</v>
      </c>
      <c r="G414" t="n">
        <v>21.9</v>
      </c>
      <c r="H414" t="n">
        <v>21.95</v>
      </c>
    </row>
    <row r="415">
      <c r="A415" s="61" t="n">
        <v>17319</v>
      </c>
      <c r="B415" t="n">
        <v>10.2</v>
      </c>
      <c r="G415" t="n">
        <v>22</v>
      </c>
      <c r="H415" t="n">
        <v>22.08</v>
      </c>
    </row>
    <row r="416">
      <c r="A416" s="61" t="n">
        <v>17349</v>
      </c>
      <c r="B416" t="n">
        <v>10.3</v>
      </c>
      <c r="G416" t="n">
        <v>22.2</v>
      </c>
      <c r="H416" t="n">
        <v>22.23</v>
      </c>
    </row>
    <row r="417">
      <c r="A417" s="61" t="n">
        <v>17380</v>
      </c>
      <c r="B417" t="n">
        <v>10.3</v>
      </c>
      <c r="G417" t="n">
        <v>22.5</v>
      </c>
      <c r="H417" t="n">
        <v>22.4</v>
      </c>
    </row>
    <row r="418">
      <c r="A418" s="61" t="n">
        <v>17411</v>
      </c>
      <c r="B418" t="n">
        <v>10.6</v>
      </c>
      <c r="G418" t="n">
        <v>23</v>
      </c>
      <c r="H418" t="n">
        <v>22.84</v>
      </c>
    </row>
    <row r="419">
      <c r="A419" s="61" t="n">
        <v>17441</v>
      </c>
      <c r="B419" t="n">
        <v>10.8</v>
      </c>
      <c r="G419" t="n">
        <v>23</v>
      </c>
      <c r="H419" t="n">
        <v>22.91</v>
      </c>
    </row>
    <row r="420">
      <c r="A420" s="61" t="n">
        <v>17472</v>
      </c>
      <c r="B420" t="n">
        <v>10.9</v>
      </c>
      <c r="G420" t="n">
        <v>23.1</v>
      </c>
      <c r="H420" t="n">
        <v>23.06</v>
      </c>
    </row>
    <row r="421">
      <c r="A421" s="61" t="n">
        <v>17502</v>
      </c>
      <c r="B421" t="n">
        <v>11.1</v>
      </c>
      <c r="G421" t="n">
        <v>23.4</v>
      </c>
      <c r="H421" t="n">
        <v>23.41</v>
      </c>
    </row>
    <row r="422">
      <c r="A422" s="61" t="n">
        <v>17533</v>
      </c>
      <c r="B422" t="n">
        <v>11.2</v>
      </c>
      <c r="G422" t="n">
        <v>23.7</v>
      </c>
      <c r="H422" t="n">
        <v>23.68</v>
      </c>
      <c r="K422" t="n">
        <v>3.4</v>
      </c>
    </row>
    <row r="423">
      <c r="A423" s="61" t="n">
        <v>17564</v>
      </c>
      <c r="B423" t="n">
        <v>11.4</v>
      </c>
      <c r="G423" t="n">
        <v>23.5</v>
      </c>
      <c r="H423" t="n">
        <v>23.67</v>
      </c>
      <c r="K423" t="n">
        <v>3.8</v>
      </c>
    </row>
    <row r="424">
      <c r="A424" s="61" t="n">
        <v>17593</v>
      </c>
      <c r="B424" t="n">
        <v>11.4</v>
      </c>
      <c r="G424" t="n">
        <v>23.4</v>
      </c>
      <c r="H424" t="n">
        <v>23.5</v>
      </c>
      <c r="K424" t="n">
        <v>4</v>
      </c>
    </row>
    <row r="425">
      <c r="A425" s="61" t="n">
        <v>17624</v>
      </c>
      <c r="B425" t="n">
        <v>11.5</v>
      </c>
      <c r="G425" t="n">
        <v>23.8</v>
      </c>
      <c r="H425" t="n">
        <v>23.82</v>
      </c>
      <c r="K425" t="n">
        <v>3.9</v>
      </c>
    </row>
    <row r="426">
      <c r="A426" s="61" t="n">
        <v>17654</v>
      </c>
      <c r="B426" t="n">
        <v>11.6</v>
      </c>
      <c r="G426" t="n">
        <v>23.9</v>
      </c>
      <c r="H426" t="n">
        <v>24.01</v>
      </c>
      <c r="K426" t="n">
        <v>3.5</v>
      </c>
    </row>
    <row r="427">
      <c r="A427" s="61" t="n">
        <v>17685</v>
      </c>
      <c r="B427" t="n">
        <v>11.8</v>
      </c>
      <c r="G427" t="n">
        <v>24.1</v>
      </c>
      <c r="H427" t="n">
        <v>24.15</v>
      </c>
      <c r="K427" t="n">
        <v>3.6</v>
      </c>
    </row>
    <row r="428">
      <c r="A428" s="61" t="n">
        <v>17715</v>
      </c>
      <c r="B428" t="n">
        <v>11.8</v>
      </c>
      <c r="G428" t="n">
        <v>24.4</v>
      </c>
      <c r="H428" t="n">
        <v>24.4</v>
      </c>
      <c r="K428" t="n">
        <v>3.6</v>
      </c>
    </row>
    <row r="429">
      <c r="A429" s="61" t="n">
        <v>17746</v>
      </c>
      <c r="B429" t="n">
        <v>11.9</v>
      </c>
      <c r="G429" t="n">
        <v>24.5</v>
      </c>
      <c r="H429" t="n">
        <v>24.43</v>
      </c>
      <c r="K429" t="n">
        <v>3.9</v>
      </c>
    </row>
    <row r="430">
      <c r="A430" s="61" t="n">
        <v>17777</v>
      </c>
      <c r="B430" t="n">
        <v>12.1</v>
      </c>
      <c r="G430" t="n">
        <v>24.5</v>
      </c>
      <c r="H430" t="n">
        <v>24.36</v>
      </c>
      <c r="K430" t="n">
        <v>3.8</v>
      </c>
    </row>
    <row r="431">
      <c r="A431" s="61" t="n">
        <v>17807</v>
      </c>
      <c r="B431" t="n">
        <v>12.1</v>
      </c>
      <c r="G431" t="n">
        <v>24.4</v>
      </c>
      <c r="H431" t="n">
        <v>24.31</v>
      </c>
      <c r="K431" t="n">
        <v>3.7</v>
      </c>
    </row>
    <row r="432">
      <c r="A432" s="61" t="n">
        <v>17838</v>
      </c>
      <c r="B432" t="n">
        <v>12.1</v>
      </c>
      <c r="G432" t="n">
        <v>24.2</v>
      </c>
      <c r="H432" t="n">
        <v>24.16</v>
      </c>
      <c r="K432" t="n">
        <v>3.8</v>
      </c>
    </row>
    <row r="433">
      <c r="A433" s="61" t="n">
        <v>17868</v>
      </c>
      <c r="B433" t="n">
        <v>12.1</v>
      </c>
      <c r="G433" t="n">
        <v>24.1</v>
      </c>
      <c r="H433" t="n">
        <v>24.05</v>
      </c>
      <c r="K433" t="n">
        <v>4</v>
      </c>
    </row>
    <row r="434">
      <c r="A434" s="61" t="n">
        <v>17899</v>
      </c>
      <c r="B434" t="n">
        <v>12.1</v>
      </c>
      <c r="G434" t="n">
        <v>24</v>
      </c>
      <c r="H434" t="n">
        <v>24.01</v>
      </c>
      <c r="K434" t="n">
        <v>4.3</v>
      </c>
    </row>
    <row r="435">
      <c r="A435" s="61" t="n">
        <v>17930</v>
      </c>
      <c r="B435" t="n">
        <v>12.1</v>
      </c>
      <c r="G435" t="n">
        <v>23.8</v>
      </c>
      <c r="H435" t="n">
        <v>23.91</v>
      </c>
      <c r="K435" t="n">
        <v>4.7</v>
      </c>
    </row>
    <row r="436">
      <c r="A436" s="61" t="n">
        <v>17958</v>
      </c>
      <c r="B436" t="n">
        <v>12.1</v>
      </c>
      <c r="G436" t="n">
        <v>23.8</v>
      </c>
      <c r="H436" t="n">
        <v>23.91</v>
      </c>
      <c r="K436" t="n">
        <v>5</v>
      </c>
    </row>
    <row r="437">
      <c r="A437" s="61" t="n">
        <v>17989</v>
      </c>
      <c r="B437" t="n">
        <v>12.1</v>
      </c>
      <c r="G437" t="n">
        <v>23.9</v>
      </c>
      <c r="H437" t="n">
        <v>23.92</v>
      </c>
      <c r="K437" t="n">
        <v>5.3</v>
      </c>
    </row>
    <row r="438">
      <c r="A438" s="61" t="n">
        <v>18019</v>
      </c>
      <c r="B438" t="n">
        <v>12.1</v>
      </c>
      <c r="G438" t="n">
        <v>23.8</v>
      </c>
      <c r="H438" t="n">
        <v>23.91</v>
      </c>
      <c r="K438" t="n">
        <v>6.1</v>
      </c>
    </row>
    <row r="439">
      <c r="A439" s="61" t="n">
        <v>18050</v>
      </c>
      <c r="B439" t="n">
        <v>12.1</v>
      </c>
      <c r="G439" t="n">
        <v>23.9</v>
      </c>
      <c r="H439" t="n">
        <v>23.92</v>
      </c>
      <c r="K439" t="n">
        <v>6.2</v>
      </c>
    </row>
    <row r="440">
      <c r="A440" s="61" t="n">
        <v>18080</v>
      </c>
      <c r="B440" t="n">
        <v>12.1</v>
      </c>
      <c r="G440" t="n">
        <v>23.7</v>
      </c>
      <c r="H440" t="n">
        <v>23.7</v>
      </c>
      <c r="K440" t="n">
        <v>6.7</v>
      </c>
    </row>
    <row r="441">
      <c r="A441" s="61" t="n">
        <v>18111</v>
      </c>
      <c r="B441" t="n">
        <v>12.2</v>
      </c>
      <c r="G441" t="n">
        <v>23.8</v>
      </c>
      <c r="H441" t="n">
        <v>23.7</v>
      </c>
      <c r="K441" t="n">
        <v>6.8</v>
      </c>
    </row>
    <row r="442">
      <c r="A442" s="61" t="n">
        <v>18142</v>
      </c>
      <c r="B442" t="n">
        <v>12.2</v>
      </c>
      <c r="G442" t="n">
        <v>23.9</v>
      </c>
      <c r="H442" t="n">
        <v>23.75</v>
      </c>
      <c r="K442" t="n">
        <v>6.6</v>
      </c>
    </row>
    <row r="443">
      <c r="A443" s="61" t="n">
        <v>18172</v>
      </c>
      <c r="B443" t="n">
        <v>12.3</v>
      </c>
      <c r="G443" t="n">
        <v>23.7</v>
      </c>
      <c r="H443" t="n">
        <v>23.67</v>
      </c>
      <c r="K443" t="n">
        <v>7.9</v>
      </c>
    </row>
    <row r="444">
      <c r="A444" s="61" t="n">
        <v>18203</v>
      </c>
      <c r="B444" t="n">
        <v>12.3</v>
      </c>
      <c r="G444" t="n">
        <v>23.8</v>
      </c>
      <c r="H444" t="n">
        <v>23.7</v>
      </c>
      <c r="K444" t="n">
        <v>6.4</v>
      </c>
    </row>
    <row r="445">
      <c r="A445" s="61" t="n">
        <v>18233</v>
      </c>
      <c r="B445" t="n">
        <v>12.2</v>
      </c>
      <c r="G445" t="n">
        <v>23.6</v>
      </c>
      <c r="H445" t="n">
        <v>23.61</v>
      </c>
      <c r="K445" t="n">
        <v>6.6</v>
      </c>
    </row>
    <row r="446">
      <c r="A446" s="61" t="n">
        <v>18264</v>
      </c>
      <c r="B446" t="n">
        <v>12.1</v>
      </c>
      <c r="G446" t="n">
        <v>23.5</v>
      </c>
      <c r="H446" t="n">
        <v>23.51</v>
      </c>
      <c r="K446" t="n">
        <v>6.5</v>
      </c>
    </row>
    <row r="447">
      <c r="A447" s="61" t="n">
        <v>18295</v>
      </c>
      <c r="B447" t="n">
        <v>12.2</v>
      </c>
      <c r="G447" t="n">
        <v>23.5</v>
      </c>
      <c r="H447" t="n">
        <v>23.61</v>
      </c>
      <c r="K447" t="n">
        <v>6.4</v>
      </c>
    </row>
    <row r="448">
      <c r="A448" s="61" t="n">
        <v>18323</v>
      </c>
      <c r="B448" t="n">
        <v>12.3</v>
      </c>
      <c r="G448" t="n">
        <v>23.6</v>
      </c>
      <c r="H448" t="n">
        <v>23.64</v>
      </c>
      <c r="K448" t="n">
        <v>6.3</v>
      </c>
    </row>
    <row r="449">
      <c r="A449" s="61" t="n">
        <v>18354</v>
      </c>
      <c r="B449" t="n">
        <v>12.3</v>
      </c>
      <c r="G449" t="n">
        <v>23.6</v>
      </c>
      <c r="H449" t="n">
        <v>23.65</v>
      </c>
      <c r="K449" t="n">
        <v>5.8</v>
      </c>
    </row>
    <row r="450">
      <c r="A450" s="61" t="n">
        <v>18384</v>
      </c>
      <c r="B450" t="n">
        <v>12.3</v>
      </c>
      <c r="G450" t="n">
        <v>23.7</v>
      </c>
      <c r="H450" t="n">
        <v>23.77</v>
      </c>
      <c r="K450" t="n">
        <v>5.5</v>
      </c>
    </row>
    <row r="451">
      <c r="A451" s="61" t="n">
        <v>18415</v>
      </c>
      <c r="B451" t="n">
        <v>12.3</v>
      </c>
      <c r="G451" t="n">
        <v>23.8</v>
      </c>
      <c r="H451" t="n">
        <v>23.88</v>
      </c>
      <c r="K451" t="n">
        <v>5.4</v>
      </c>
    </row>
    <row r="452">
      <c r="A452" s="61" t="n">
        <v>18445</v>
      </c>
      <c r="B452" t="n">
        <v>12.4</v>
      </c>
      <c r="G452" t="n">
        <v>24.1</v>
      </c>
      <c r="H452" t="n">
        <v>24.07</v>
      </c>
      <c r="K452" t="n">
        <v>5</v>
      </c>
    </row>
    <row r="453">
      <c r="A453" s="61" t="n">
        <v>18476</v>
      </c>
      <c r="B453" t="n">
        <v>12.5</v>
      </c>
      <c r="G453" t="n">
        <v>24.3</v>
      </c>
      <c r="H453" t="n">
        <v>24.2</v>
      </c>
      <c r="K453" t="n">
        <v>4.5</v>
      </c>
    </row>
    <row r="454">
      <c r="A454" s="61" t="n">
        <v>18507</v>
      </c>
      <c r="B454" t="n">
        <v>12.7</v>
      </c>
      <c r="G454" t="n">
        <v>24.4</v>
      </c>
      <c r="H454" t="n">
        <v>24.34</v>
      </c>
      <c r="K454" t="n">
        <v>4.4</v>
      </c>
    </row>
    <row r="455">
      <c r="A455" s="61" t="n">
        <v>18537</v>
      </c>
      <c r="B455" t="n">
        <v>12.9</v>
      </c>
      <c r="G455" t="n">
        <v>24.6</v>
      </c>
      <c r="H455" t="n">
        <v>24.5</v>
      </c>
      <c r="K455" t="n">
        <v>4.2</v>
      </c>
    </row>
    <row r="456">
      <c r="A456" s="61" t="n">
        <v>18568</v>
      </c>
      <c r="B456" t="n">
        <v>12.9</v>
      </c>
      <c r="G456" t="n">
        <v>24.7</v>
      </c>
      <c r="H456" t="n">
        <v>24.6</v>
      </c>
      <c r="K456" t="n">
        <v>4.2</v>
      </c>
    </row>
    <row r="457">
      <c r="A457" s="61" t="n">
        <v>18598</v>
      </c>
      <c r="B457" t="n">
        <v>12.9</v>
      </c>
      <c r="G457" t="n">
        <v>25</v>
      </c>
      <c r="H457" t="n">
        <v>24.98</v>
      </c>
      <c r="K457" t="n">
        <v>4.3</v>
      </c>
    </row>
    <row r="458">
      <c r="A458" s="61" t="n">
        <v>18629</v>
      </c>
      <c r="B458" t="n">
        <v>13</v>
      </c>
      <c r="G458" t="n">
        <v>25.4</v>
      </c>
      <c r="H458" t="n">
        <v>25.38</v>
      </c>
      <c r="K458" t="n">
        <v>3.7</v>
      </c>
    </row>
    <row r="459">
      <c r="A459" s="61" t="n">
        <v>18660</v>
      </c>
      <c r="B459" t="n">
        <v>13.3</v>
      </c>
      <c r="G459" t="n">
        <v>25.7</v>
      </c>
      <c r="H459" t="n">
        <v>25.83</v>
      </c>
      <c r="K459" t="n">
        <v>3.4</v>
      </c>
    </row>
    <row r="460">
      <c r="A460" s="61" t="n">
        <v>18688</v>
      </c>
      <c r="B460" t="n">
        <v>13.4</v>
      </c>
      <c r="G460" t="n">
        <v>25.8</v>
      </c>
      <c r="H460" t="n">
        <v>25.88</v>
      </c>
      <c r="K460" t="n">
        <v>3.4</v>
      </c>
    </row>
    <row r="461">
      <c r="A461" s="61" t="n">
        <v>18719</v>
      </c>
      <c r="B461" t="n">
        <v>13.6</v>
      </c>
      <c r="G461" t="n">
        <v>25.8</v>
      </c>
      <c r="H461" t="n">
        <v>25.92</v>
      </c>
      <c r="K461" t="n">
        <v>3.1</v>
      </c>
    </row>
    <row r="462">
      <c r="A462" s="61" t="n">
        <v>18749</v>
      </c>
      <c r="B462" t="n">
        <v>13.6</v>
      </c>
      <c r="G462" t="n">
        <v>25.9</v>
      </c>
      <c r="H462" t="n">
        <v>25.99</v>
      </c>
      <c r="K462" t="n">
        <v>3</v>
      </c>
    </row>
    <row r="463">
      <c r="A463" s="61" t="n">
        <v>18780</v>
      </c>
      <c r="B463" t="n">
        <v>13.9</v>
      </c>
      <c r="G463" t="n">
        <v>25.9</v>
      </c>
      <c r="H463" t="n">
        <v>25.93</v>
      </c>
      <c r="K463" t="n">
        <v>3.2</v>
      </c>
    </row>
    <row r="464">
      <c r="A464" s="61" t="n">
        <v>18810</v>
      </c>
      <c r="B464" t="n">
        <v>13.9</v>
      </c>
      <c r="G464" t="n">
        <v>25.9</v>
      </c>
      <c r="H464" t="n">
        <v>25.91</v>
      </c>
      <c r="K464" t="n">
        <v>3.1</v>
      </c>
    </row>
    <row r="465">
      <c r="A465" s="61" t="n">
        <v>18841</v>
      </c>
      <c r="B465" t="n">
        <v>14</v>
      </c>
      <c r="G465" t="n">
        <v>25.9</v>
      </c>
      <c r="H465" t="n">
        <v>25.86</v>
      </c>
      <c r="K465" t="n">
        <v>3.1</v>
      </c>
    </row>
    <row r="466">
      <c r="A466" s="61" t="n">
        <v>18872</v>
      </c>
      <c r="B466" t="n">
        <v>14.1</v>
      </c>
      <c r="G466" t="n">
        <v>26.1</v>
      </c>
      <c r="H466" t="n">
        <v>26.03</v>
      </c>
      <c r="K466" t="n">
        <v>3.3</v>
      </c>
    </row>
    <row r="467">
      <c r="A467" s="61" t="n">
        <v>18902</v>
      </c>
      <c r="B467" t="n">
        <v>14.2</v>
      </c>
      <c r="G467" t="n">
        <v>26.2</v>
      </c>
      <c r="H467" t="n">
        <v>26.16</v>
      </c>
      <c r="K467" t="n">
        <v>3.5</v>
      </c>
    </row>
    <row r="468">
      <c r="A468" s="61" t="n">
        <v>18933</v>
      </c>
      <c r="B468" t="n">
        <v>14.3</v>
      </c>
      <c r="G468" t="n">
        <v>26.4</v>
      </c>
      <c r="H468" t="n">
        <v>26.32</v>
      </c>
      <c r="K468" t="n">
        <v>3.5</v>
      </c>
    </row>
    <row r="469">
      <c r="A469" s="61" t="n">
        <v>18963</v>
      </c>
      <c r="B469" t="n">
        <v>14.3</v>
      </c>
      <c r="G469" t="n">
        <v>26.5</v>
      </c>
      <c r="H469" t="n">
        <v>26.47</v>
      </c>
      <c r="K469" t="n">
        <v>3.1</v>
      </c>
    </row>
    <row r="470">
      <c r="A470" s="61" t="n">
        <v>18994</v>
      </c>
      <c r="B470" t="n">
        <v>14.4</v>
      </c>
      <c r="G470" t="n">
        <v>26.5</v>
      </c>
      <c r="H470" t="n">
        <v>26.45</v>
      </c>
      <c r="K470" t="n">
        <v>3.2</v>
      </c>
    </row>
    <row r="471">
      <c r="A471" s="61" t="n">
        <v>19025</v>
      </c>
      <c r="B471" t="n">
        <v>14.3</v>
      </c>
      <c r="G471" t="n">
        <v>26.3</v>
      </c>
      <c r="H471" t="n">
        <v>26.41</v>
      </c>
      <c r="K471" t="n">
        <v>3.1</v>
      </c>
    </row>
    <row r="472">
      <c r="A472" s="61" t="n">
        <v>19054</v>
      </c>
      <c r="B472" t="n">
        <v>14.2</v>
      </c>
      <c r="G472" t="n">
        <v>26.3</v>
      </c>
      <c r="H472" t="n">
        <v>26.39</v>
      </c>
      <c r="K472" t="n">
        <v>2.9</v>
      </c>
    </row>
    <row r="473">
      <c r="A473" s="61" t="n">
        <v>19085</v>
      </c>
      <c r="B473" t="n">
        <v>14.2</v>
      </c>
      <c r="G473" t="n">
        <v>26.4</v>
      </c>
      <c r="H473" t="n">
        <v>26.46</v>
      </c>
      <c r="K473" t="n">
        <v>2.9</v>
      </c>
    </row>
    <row r="474">
      <c r="A474" s="61" t="n">
        <v>19115</v>
      </c>
      <c r="B474" t="n">
        <v>14.1</v>
      </c>
      <c r="G474" t="n">
        <v>26.4</v>
      </c>
      <c r="H474" t="n">
        <v>26.47</v>
      </c>
      <c r="K474" t="n">
        <v>3</v>
      </c>
    </row>
    <row r="475">
      <c r="A475" s="61" t="n">
        <v>19146</v>
      </c>
      <c r="B475" t="n">
        <v>14.1</v>
      </c>
      <c r="G475" t="n">
        <v>26.5</v>
      </c>
      <c r="H475" t="n">
        <v>26.53</v>
      </c>
      <c r="K475" t="n">
        <v>3</v>
      </c>
    </row>
    <row r="476">
      <c r="A476" s="61" t="n">
        <v>19176</v>
      </c>
      <c r="B476" t="n">
        <v>14.1</v>
      </c>
      <c r="G476" t="n">
        <v>26.7</v>
      </c>
      <c r="H476" t="n">
        <v>26.68</v>
      </c>
      <c r="K476" t="n">
        <v>3.2</v>
      </c>
    </row>
    <row r="477">
      <c r="A477" s="61" t="n">
        <v>19207</v>
      </c>
      <c r="B477" t="n">
        <v>14.1</v>
      </c>
      <c r="G477" t="n">
        <v>26.7</v>
      </c>
      <c r="H477" t="n">
        <v>26.69</v>
      </c>
      <c r="K477" t="n">
        <v>3.4</v>
      </c>
    </row>
    <row r="478">
      <c r="A478" s="61" t="n">
        <v>19238</v>
      </c>
      <c r="B478" t="n">
        <v>14.1</v>
      </c>
      <c r="G478" t="n">
        <v>26.7</v>
      </c>
      <c r="H478" t="n">
        <v>26.63</v>
      </c>
      <c r="K478" t="n">
        <v>3.1</v>
      </c>
    </row>
    <row r="479">
      <c r="A479" s="61" t="n">
        <v>19268</v>
      </c>
      <c r="B479" t="n">
        <v>14.1</v>
      </c>
      <c r="G479" t="n">
        <v>26.7</v>
      </c>
      <c r="H479" t="n">
        <v>26.69</v>
      </c>
      <c r="K479" t="n">
        <v>3</v>
      </c>
    </row>
    <row r="480">
      <c r="A480" s="61" t="n">
        <v>19299</v>
      </c>
      <c r="B480" t="n">
        <v>14.1</v>
      </c>
      <c r="G480" t="n">
        <v>26.7</v>
      </c>
      <c r="H480" t="n">
        <v>26.69</v>
      </c>
      <c r="K480" t="n">
        <v>2.8</v>
      </c>
    </row>
    <row r="481">
      <c r="A481" s="61" t="n">
        <v>19329</v>
      </c>
      <c r="B481" t="n">
        <v>14.1</v>
      </c>
      <c r="G481" t="n">
        <v>26.7</v>
      </c>
      <c r="H481" t="n">
        <v>26.71</v>
      </c>
      <c r="K481" t="n">
        <v>2.7</v>
      </c>
    </row>
    <row r="482">
      <c r="A482" s="61" t="n">
        <v>19360</v>
      </c>
      <c r="B482" t="n">
        <v>14.1</v>
      </c>
      <c r="G482" t="n">
        <v>26.6</v>
      </c>
      <c r="H482" t="n">
        <v>26.64</v>
      </c>
      <c r="K482" t="n">
        <v>2.9</v>
      </c>
    </row>
    <row r="483">
      <c r="A483" s="61" t="n">
        <v>19391</v>
      </c>
      <c r="B483" t="n">
        <v>14</v>
      </c>
      <c r="G483" t="n">
        <v>26.5</v>
      </c>
      <c r="H483" t="n">
        <v>26.59</v>
      </c>
      <c r="K483" t="n">
        <v>2.6</v>
      </c>
    </row>
    <row r="484">
      <c r="A484" s="61" t="n">
        <v>19419</v>
      </c>
      <c r="B484" t="n">
        <v>13.9</v>
      </c>
      <c r="G484" t="n">
        <v>26.6</v>
      </c>
      <c r="H484" t="n">
        <v>26.63</v>
      </c>
      <c r="K484" t="n">
        <v>2.6</v>
      </c>
    </row>
    <row r="485">
      <c r="A485" s="61" t="n">
        <v>19450</v>
      </c>
      <c r="B485" t="n">
        <v>13.9</v>
      </c>
      <c r="G485" t="n">
        <v>26.6</v>
      </c>
      <c r="H485" t="n">
        <v>26.69</v>
      </c>
      <c r="K485" t="n">
        <v>2.7</v>
      </c>
    </row>
    <row r="486">
      <c r="A486" s="61" t="n">
        <v>19480</v>
      </c>
      <c r="B486" t="n">
        <v>13.9</v>
      </c>
      <c r="G486" t="n">
        <v>26.7</v>
      </c>
      <c r="H486" t="n">
        <v>26.7</v>
      </c>
      <c r="K486" t="n">
        <v>2.5</v>
      </c>
    </row>
    <row r="487">
      <c r="A487" s="61" t="n">
        <v>19511</v>
      </c>
      <c r="B487" t="n">
        <v>13.9</v>
      </c>
      <c r="G487" t="n">
        <v>26.8</v>
      </c>
      <c r="H487" t="n">
        <v>26.77</v>
      </c>
      <c r="K487" t="n">
        <v>2.5</v>
      </c>
    </row>
    <row r="488">
      <c r="A488" s="61" t="n">
        <v>19541</v>
      </c>
      <c r="B488" t="n">
        <v>13.9</v>
      </c>
      <c r="G488" t="n">
        <v>26.8</v>
      </c>
      <c r="H488" t="n">
        <v>26.79</v>
      </c>
      <c r="K488" t="n">
        <v>2.6</v>
      </c>
    </row>
    <row r="489">
      <c r="A489" s="61" t="n">
        <v>19572</v>
      </c>
      <c r="B489" t="n">
        <v>14.1</v>
      </c>
      <c r="G489" t="n">
        <v>26.9</v>
      </c>
      <c r="H489" t="n">
        <v>26.85</v>
      </c>
      <c r="K489" t="n">
        <v>2.7</v>
      </c>
    </row>
    <row r="490">
      <c r="A490" s="61" t="n">
        <v>19603</v>
      </c>
      <c r="B490" t="n">
        <v>14.1</v>
      </c>
      <c r="G490" t="n">
        <v>26.9</v>
      </c>
      <c r="H490" t="n">
        <v>26.89</v>
      </c>
      <c r="K490" t="n">
        <v>2.9</v>
      </c>
    </row>
    <row r="491">
      <c r="A491" s="61" t="n">
        <v>19633</v>
      </c>
      <c r="B491" t="n">
        <v>14.2</v>
      </c>
      <c r="G491" t="n">
        <v>27</v>
      </c>
      <c r="H491" t="n">
        <v>26.95</v>
      </c>
      <c r="K491" t="n">
        <v>3.1</v>
      </c>
    </row>
    <row r="492">
      <c r="A492" s="61" t="n">
        <v>19664</v>
      </c>
      <c r="B492" t="n">
        <v>14.1</v>
      </c>
      <c r="G492" t="n">
        <v>26.9</v>
      </c>
      <c r="H492" t="n">
        <v>26.85</v>
      </c>
      <c r="K492" t="n">
        <v>3.5</v>
      </c>
    </row>
    <row r="493">
      <c r="A493" s="61" t="n">
        <v>19694</v>
      </c>
      <c r="B493" t="n">
        <v>14.1</v>
      </c>
      <c r="G493" t="n">
        <v>26.9</v>
      </c>
      <c r="H493" t="n">
        <v>26.87</v>
      </c>
      <c r="K493" t="n">
        <v>4.5</v>
      </c>
    </row>
    <row r="494">
      <c r="A494" s="61" t="n">
        <v>19725</v>
      </c>
      <c r="B494" t="n">
        <v>14.1</v>
      </c>
      <c r="G494" t="n">
        <v>26.9</v>
      </c>
      <c r="H494" t="n">
        <v>26.94</v>
      </c>
      <c r="K494" t="n">
        <v>4.9</v>
      </c>
    </row>
    <row r="495">
      <c r="A495" s="61" t="n">
        <v>19756</v>
      </c>
      <c r="B495" t="n">
        <v>14.1</v>
      </c>
      <c r="G495" t="n">
        <v>26.9</v>
      </c>
      <c r="H495" t="n">
        <v>26.99</v>
      </c>
      <c r="K495" t="n">
        <v>5.2</v>
      </c>
    </row>
    <row r="496">
      <c r="A496" s="61" t="n">
        <v>19784</v>
      </c>
      <c r="B496" t="n">
        <v>14</v>
      </c>
      <c r="G496" t="n">
        <v>26.9</v>
      </c>
      <c r="H496" t="n">
        <v>26.93</v>
      </c>
      <c r="K496" t="n">
        <v>5.7</v>
      </c>
    </row>
    <row r="497">
      <c r="A497" s="61" t="n">
        <v>19815</v>
      </c>
      <c r="B497" t="n">
        <v>14</v>
      </c>
      <c r="G497" t="n">
        <v>26.8</v>
      </c>
      <c r="H497" t="n">
        <v>26.86</v>
      </c>
      <c r="K497" t="n">
        <v>5.9</v>
      </c>
    </row>
    <row r="498">
      <c r="A498" s="61" t="n">
        <v>19845</v>
      </c>
      <c r="B498" t="n">
        <v>14</v>
      </c>
      <c r="G498" t="n">
        <v>26.9</v>
      </c>
      <c r="H498" t="n">
        <v>26.93</v>
      </c>
      <c r="K498" t="n">
        <v>5.9</v>
      </c>
    </row>
    <row r="499">
      <c r="A499" s="61" t="n">
        <v>19876</v>
      </c>
      <c r="B499" t="n">
        <v>14.1</v>
      </c>
      <c r="G499" t="n">
        <v>26.9</v>
      </c>
      <c r="H499" t="n">
        <v>26.94</v>
      </c>
      <c r="K499" t="n">
        <v>5.6</v>
      </c>
    </row>
    <row r="500">
      <c r="A500" s="61" t="n">
        <v>19906</v>
      </c>
      <c r="B500" t="n">
        <v>14.1</v>
      </c>
      <c r="G500" t="n">
        <v>26.9</v>
      </c>
      <c r="H500" t="n">
        <v>26.86</v>
      </c>
      <c r="K500" t="n">
        <v>5.8</v>
      </c>
      <c r="L500" t="n">
        <v>0.8</v>
      </c>
    </row>
    <row r="501">
      <c r="A501" s="61" t="n">
        <v>19937</v>
      </c>
      <c r="B501" t="n">
        <v>14.2</v>
      </c>
      <c r="G501" t="n">
        <v>26.9</v>
      </c>
      <c r="H501" t="n">
        <v>26.85</v>
      </c>
      <c r="K501" t="n">
        <v>6</v>
      </c>
      <c r="L501" t="n">
        <v>1.22</v>
      </c>
    </row>
    <row r="502">
      <c r="A502" s="61" t="n">
        <v>19968</v>
      </c>
      <c r="B502" t="n">
        <v>14.2</v>
      </c>
      <c r="G502" t="n">
        <v>26.8</v>
      </c>
      <c r="H502" t="n">
        <v>26.81</v>
      </c>
      <c r="K502" t="n">
        <v>6.1</v>
      </c>
      <c r="L502" t="n">
        <v>1.07</v>
      </c>
    </row>
    <row r="503">
      <c r="A503" s="61" t="n">
        <v>19998</v>
      </c>
      <c r="B503" t="n">
        <v>14.2</v>
      </c>
      <c r="G503" t="n">
        <v>26.8</v>
      </c>
      <c r="H503" t="n">
        <v>26.72</v>
      </c>
      <c r="K503" t="n">
        <v>5.7</v>
      </c>
      <c r="L503" t="n">
        <v>0.85</v>
      </c>
    </row>
    <row r="504">
      <c r="A504" s="61" t="n">
        <v>20029</v>
      </c>
      <c r="B504" t="n">
        <v>14.2</v>
      </c>
      <c r="G504" t="n">
        <v>26.8</v>
      </c>
      <c r="H504" t="n">
        <v>26.78</v>
      </c>
      <c r="K504" t="n">
        <v>5.3</v>
      </c>
      <c r="L504" t="n">
        <v>0.83</v>
      </c>
    </row>
    <row r="505">
      <c r="A505" s="61" t="n">
        <v>20059</v>
      </c>
      <c r="B505" t="n">
        <v>14.1</v>
      </c>
      <c r="G505" t="n">
        <v>26.7</v>
      </c>
      <c r="H505" t="n">
        <v>26.77</v>
      </c>
      <c r="K505" t="n">
        <v>5</v>
      </c>
      <c r="L505" t="n">
        <v>1.28</v>
      </c>
    </row>
    <row r="506">
      <c r="A506" s="61" t="n">
        <v>20090</v>
      </c>
      <c r="B506" t="n">
        <v>14.1</v>
      </c>
      <c r="G506" t="n">
        <v>26.7</v>
      </c>
      <c r="H506" t="n">
        <v>26.77</v>
      </c>
      <c r="K506" t="n">
        <v>4.9</v>
      </c>
      <c r="L506" t="n">
        <v>1.39</v>
      </c>
    </row>
    <row r="507">
      <c r="A507" s="61" t="n">
        <v>20121</v>
      </c>
      <c r="B507" t="n">
        <v>14.1</v>
      </c>
      <c r="G507" t="n">
        <v>26.7</v>
      </c>
      <c r="H507" t="n">
        <v>26.82</v>
      </c>
      <c r="K507" t="n">
        <v>4.7</v>
      </c>
      <c r="L507" t="n">
        <v>1.29</v>
      </c>
    </row>
    <row r="508">
      <c r="A508" s="61" t="n">
        <v>20149</v>
      </c>
      <c r="B508" t="n">
        <v>14.1</v>
      </c>
      <c r="G508" t="n">
        <v>26.7</v>
      </c>
      <c r="H508" t="n">
        <v>26.79</v>
      </c>
      <c r="K508" t="n">
        <v>4.6</v>
      </c>
      <c r="L508" t="n">
        <v>1.35</v>
      </c>
    </row>
    <row r="509">
      <c r="A509" s="61" t="n">
        <v>20180</v>
      </c>
      <c r="B509" t="n">
        <v>14.1</v>
      </c>
      <c r="G509" t="n">
        <v>26.7</v>
      </c>
      <c r="H509" t="n">
        <v>26.79</v>
      </c>
      <c r="K509" t="n">
        <v>4.7</v>
      </c>
      <c r="L509" t="n">
        <v>1.43</v>
      </c>
    </row>
    <row r="510">
      <c r="A510" s="61" t="n">
        <v>20210</v>
      </c>
      <c r="B510" t="n">
        <v>14.1</v>
      </c>
      <c r="G510" t="n">
        <v>26.7</v>
      </c>
      <c r="H510" t="n">
        <v>26.77</v>
      </c>
      <c r="K510" t="n">
        <v>4.3</v>
      </c>
      <c r="L510" t="n">
        <v>1.43</v>
      </c>
    </row>
    <row r="511">
      <c r="A511" s="61" t="n">
        <v>20241</v>
      </c>
      <c r="B511" t="n">
        <v>14.1</v>
      </c>
      <c r="G511" t="n">
        <v>26.7</v>
      </c>
      <c r="H511" t="n">
        <v>26.71</v>
      </c>
      <c r="K511" t="n">
        <v>4.2</v>
      </c>
      <c r="L511" t="n">
        <v>1.64</v>
      </c>
    </row>
    <row r="512">
      <c r="A512" s="61" t="n">
        <v>20271</v>
      </c>
      <c r="B512" t="n">
        <v>14.1</v>
      </c>
      <c r="G512" t="n">
        <v>26.8</v>
      </c>
      <c r="H512" t="n">
        <v>26.76</v>
      </c>
      <c r="K512" t="n">
        <v>4</v>
      </c>
      <c r="L512" t="n">
        <v>1.68</v>
      </c>
    </row>
    <row r="513">
      <c r="A513" s="61" t="n">
        <v>20302</v>
      </c>
      <c r="B513" t="n">
        <v>14.1</v>
      </c>
      <c r="G513" t="n">
        <v>26.8</v>
      </c>
      <c r="H513" t="n">
        <v>26.72</v>
      </c>
      <c r="K513" t="n">
        <v>4.2</v>
      </c>
      <c r="L513" t="n">
        <v>1.96</v>
      </c>
    </row>
    <row r="514">
      <c r="A514" s="61" t="n">
        <v>20333</v>
      </c>
      <c r="B514" t="n">
        <v>14.2</v>
      </c>
      <c r="G514" t="n">
        <v>26.9</v>
      </c>
      <c r="H514" t="n">
        <v>26.85</v>
      </c>
      <c r="K514" t="n">
        <v>4.1</v>
      </c>
      <c r="L514" t="n">
        <v>2.18</v>
      </c>
    </row>
    <row r="515">
      <c r="A515" s="61" t="n">
        <v>20363</v>
      </c>
      <c r="B515" t="n">
        <v>14.2</v>
      </c>
      <c r="G515" t="n">
        <v>26.9</v>
      </c>
      <c r="H515" t="n">
        <v>26.82</v>
      </c>
      <c r="K515" t="n">
        <v>4.3</v>
      </c>
      <c r="L515" t="n">
        <v>2.24</v>
      </c>
    </row>
    <row r="516">
      <c r="A516" s="61" t="n">
        <v>20394</v>
      </c>
      <c r="B516" t="n">
        <v>14.2</v>
      </c>
      <c r="G516" t="n">
        <v>26.9</v>
      </c>
      <c r="H516" t="n">
        <v>26.88</v>
      </c>
      <c r="K516" t="n">
        <v>4.2</v>
      </c>
      <c r="L516" t="n">
        <v>2.35</v>
      </c>
    </row>
    <row r="517">
      <c r="A517" s="61" t="n">
        <v>20424</v>
      </c>
      <c r="B517" t="n">
        <v>14.2</v>
      </c>
      <c r="G517" t="n">
        <v>26.8</v>
      </c>
      <c r="H517" t="n">
        <v>26.87</v>
      </c>
      <c r="K517" t="n">
        <v>4.2</v>
      </c>
      <c r="L517" t="n">
        <v>2.48</v>
      </c>
    </row>
    <row r="518">
      <c r="A518" s="61" t="n">
        <v>20455</v>
      </c>
      <c r="B518" t="n">
        <v>14.2</v>
      </c>
      <c r="G518" t="n">
        <v>26.8</v>
      </c>
      <c r="H518" t="n">
        <v>26.83</v>
      </c>
      <c r="K518" t="n">
        <v>4</v>
      </c>
      <c r="L518" t="n">
        <v>2.45</v>
      </c>
    </row>
    <row r="519">
      <c r="A519" s="61" t="n">
        <v>20486</v>
      </c>
      <c r="B519" t="n">
        <v>14.1</v>
      </c>
      <c r="G519" t="n">
        <v>26.8</v>
      </c>
      <c r="H519" t="n">
        <v>26.86</v>
      </c>
      <c r="K519" t="n">
        <v>3.9</v>
      </c>
      <c r="L519" t="n">
        <v>2.5</v>
      </c>
    </row>
    <row r="520">
      <c r="A520" s="61" t="n">
        <v>20515</v>
      </c>
      <c r="B520" t="n">
        <v>14.1</v>
      </c>
      <c r="G520" t="n">
        <v>26.8</v>
      </c>
      <c r="H520" t="n">
        <v>26.89</v>
      </c>
      <c r="K520" t="n">
        <v>4.2</v>
      </c>
      <c r="L520" t="n">
        <v>2.5</v>
      </c>
    </row>
    <row r="521">
      <c r="A521" s="61" t="n">
        <v>20546</v>
      </c>
      <c r="B521" t="n">
        <v>14.1</v>
      </c>
      <c r="G521" t="n">
        <v>26.9</v>
      </c>
      <c r="H521" t="n">
        <v>26.93</v>
      </c>
      <c r="K521" t="n">
        <v>4</v>
      </c>
      <c r="L521" t="n">
        <v>2.62</v>
      </c>
    </row>
    <row r="522">
      <c r="A522" s="61" t="n">
        <v>20576</v>
      </c>
      <c r="B522" t="n">
        <v>14.1</v>
      </c>
      <c r="G522" t="n">
        <v>27</v>
      </c>
      <c r="H522" t="n">
        <v>27.03</v>
      </c>
      <c r="K522" t="n">
        <v>4.3</v>
      </c>
      <c r="L522" t="n">
        <v>2.75</v>
      </c>
    </row>
    <row r="523">
      <c r="A523" s="61" t="n">
        <v>20607</v>
      </c>
      <c r="B523" t="n">
        <v>14.3</v>
      </c>
      <c r="G523" t="n">
        <v>27.2</v>
      </c>
      <c r="H523" t="n">
        <v>27.15</v>
      </c>
      <c r="K523" t="n">
        <v>4.3</v>
      </c>
      <c r="L523" t="n">
        <v>2.71</v>
      </c>
    </row>
    <row r="524">
      <c r="A524" s="61" t="n">
        <v>20637</v>
      </c>
      <c r="B524" t="n">
        <v>14.4</v>
      </c>
      <c r="G524" t="n">
        <v>27.4</v>
      </c>
      <c r="H524" t="n">
        <v>27.29</v>
      </c>
      <c r="K524" t="n">
        <v>4.4</v>
      </c>
      <c r="L524" t="n">
        <v>2.75</v>
      </c>
    </row>
    <row r="525">
      <c r="A525" s="61" t="n">
        <v>20668</v>
      </c>
      <c r="B525" t="n">
        <v>14.5</v>
      </c>
      <c r="G525" t="n">
        <v>27.3</v>
      </c>
      <c r="H525" t="n">
        <v>27.31</v>
      </c>
      <c r="K525" t="n">
        <v>4.1</v>
      </c>
      <c r="L525" t="n">
        <v>2.73</v>
      </c>
    </row>
    <row r="526">
      <c r="A526" s="61" t="n">
        <v>20699</v>
      </c>
      <c r="B526" t="n">
        <v>14.4</v>
      </c>
      <c r="G526" t="n">
        <v>27.4</v>
      </c>
      <c r="H526" t="n">
        <v>27.35</v>
      </c>
      <c r="K526" t="n">
        <v>3.9</v>
      </c>
      <c r="L526" t="n">
        <v>2.95</v>
      </c>
    </row>
    <row r="527">
      <c r="A527" s="61" t="n">
        <v>20729</v>
      </c>
      <c r="B527" t="n">
        <v>14.5</v>
      </c>
      <c r="G527" t="n">
        <v>27.5</v>
      </c>
      <c r="H527" t="n">
        <v>27.51</v>
      </c>
      <c r="K527" t="n">
        <v>3.9</v>
      </c>
      <c r="L527" t="n">
        <v>2.96</v>
      </c>
    </row>
    <row r="528">
      <c r="A528" s="61" t="n">
        <v>20760</v>
      </c>
      <c r="B528" t="n">
        <v>14.6</v>
      </c>
      <c r="G528" t="n">
        <v>27.5</v>
      </c>
      <c r="H528" t="n">
        <v>27.51</v>
      </c>
      <c r="K528" t="n">
        <v>4.3</v>
      </c>
      <c r="L528" t="n">
        <v>2.88</v>
      </c>
    </row>
    <row r="529">
      <c r="A529" s="61" t="n">
        <v>20790</v>
      </c>
      <c r="B529" t="n">
        <v>14.6</v>
      </c>
      <c r="G529" t="n">
        <v>27.6</v>
      </c>
      <c r="H529" t="n">
        <v>27.63</v>
      </c>
      <c r="K529" t="n">
        <v>4.2</v>
      </c>
      <c r="L529" t="n">
        <v>2.94</v>
      </c>
    </row>
    <row r="530">
      <c r="A530" s="61" t="n">
        <v>20821</v>
      </c>
      <c r="B530" t="n">
        <v>14.6</v>
      </c>
      <c r="G530" t="n">
        <v>27.6</v>
      </c>
      <c r="H530" t="n">
        <v>27.67</v>
      </c>
      <c r="I530" t="n">
        <v>28.5</v>
      </c>
      <c r="J530" t="n">
        <v>28.5</v>
      </c>
      <c r="K530" t="n">
        <v>4.2</v>
      </c>
      <c r="L530" t="n">
        <v>2.84</v>
      </c>
    </row>
    <row r="531">
      <c r="A531" s="61" t="n">
        <v>20852</v>
      </c>
      <c r="B531" t="n">
        <v>14.6</v>
      </c>
      <c r="G531" t="n">
        <v>27.7</v>
      </c>
      <c r="H531" t="n">
        <v>27.8</v>
      </c>
      <c r="I531" t="n">
        <v>28.5</v>
      </c>
      <c r="J531" t="n">
        <v>28.6</v>
      </c>
      <c r="K531" t="n">
        <v>3.9</v>
      </c>
      <c r="L531" t="n">
        <v>3</v>
      </c>
    </row>
    <row r="532">
      <c r="A532" s="61" t="n">
        <v>20880</v>
      </c>
      <c r="B532" t="n">
        <v>14.6</v>
      </c>
      <c r="G532" t="n">
        <v>27.8</v>
      </c>
      <c r="H532" t="n">
        <v>27.86</v>
      </c>
      <c r="I532" t="n">
        <v>28.7</v>
      </c>
      <c r="J532" t="n">
        <v>28.7</v>
      </c>
      <c r="K532" t="n">
        <v>3.7</v>
      </c>
      <c r="L532" t="n">
        <v>2.96</v>
      </c>
    </row>
    <row r="533">
      <c r="A533" s="61" t="n">
        <v>20911</v>
      </c>
      <c r="B533" t="n">
        <v>14.7</v>
      </c>
      <c r="G533" t="n">
        <v>27.9</v>
      </c>
      <c r="H533" t="n">
        <v>27.93</v>
      </c>
      <c r="I533" t="n">
        <v>28.8</v>
      </c>
      <c r="J533" t="n">
        <v>28.8</v>
      </c>
      <c r="K533" t="n">
        <v>3.9</v>
      </c>
      <c r="L533" t="n">
        <v>3</v>
      </c>
    </row>
    <row r="534">
      <c r="A534" s="61" t="n">
        <v>20941</v>
      </c>
      <c r="B534" t="n">
        <v>14.7</v>
      </c>
      <c r="G534" t="n">
        <v>28</v>
      </c>
      <c r="H534" t="n">
        <v>28</v>
      </c>
      <c r="I534" t="n">
        <v>28.8</v>
      </c>
      <c r="J534" t="n">
        <v>28.8</v>
      </c>
      <c r="K534" t="n">
        <v>4.1</v>
      </c>
      <c r="L534" t="n">
        <v>3</v>
      </c>
    </row>
    <row r="535">
      <c r="A535" s="61" t="n">
        <v>20972</v>
      </c>
      <c r="B535" t="n">
        <v>14.8</v>
      </c>
      <c r="G535" t="n">
        <v>28.1</v>
      </c>
      <c r="H535" t="n">
        <v>28.11</v>
      </c>
      <c r="I535" t="n">
        <v>28.9</v>
      </c>
      <c r="J535" t="n">
        <v>28.9</v>
      </c>
      <c r="K535" t="n">
        <v>4.3</v>
      </c>
      <c r="L535" t="n">
        <v>3</v>
      </c>
    </row>
    <row r="536">
      <c r="A536" s="61" t="n">
        <v>21002</v>
      </c>
      <c r="B536" t="n">
        <v>14.8</v>
      </c>
      <c r="G536" t="n">
        <v>28.3</v>
      </c>
      <c r="H536" t="n">
        <v>28.19</v>
      </c>
      <c r="I536" t="n">
        <v>28.9</v>
      </c>
      <c r="J536" t="n">
        <v>29</v>
      </c>
      <c r="K536" t="n">
        <v>4.2</v>
      </c>
      <c r="L536" t="n">
        <v>2.99</v>
      </c>
    </row>
    <row r="537">
      <c r="A537" s="61" t="n">
        <v>21033</v>
      </c>
      <c r="B537" t="n">
        <v>14.9</v>
      </c>
      <c r="G537" t="n">
        <v>28.3</v>
      </c>
      <c r="H537" t="n">
        <v>28.28</v>
      </c>
      <c r="I537" t="n">
        <v>29</v>
      </c>
      <c r="J537" t="n">
        <v>29</v>
      </c>
      <c r="K537" t="n">
        <v>4.1</v>
      </c>
      <c r="L537" t="n">
        <v>3.24</v>
      </c>
    </row>
    <row r="538">
      <c r="A538" s="61" t="n">
        <v>21064</v>
      </c>
      <c r="B538" t="n">
        <v>15</v>
      </c>
      <c r="G538" t="n">
        <v>28.3</v>
      </c>
      <c r="H538" t="n">
        <v>28.32</v>
      </c>
      <c r="I538" t="n">
        <v>29.1</v>
      </c>
      <c r="J538" t="n">
        <v>29.1</v>
      </c>
      <c r="K538" t="n">
        <v>4.4</v>
      </c>
      <c r="L538" t="n">
        <v>3.47</v>
      </c>
    </row>
    <row r="539">
      <c r="A539" s="61" t="n">
        <v>21094</v>
      </c>
      <c r="B539" t="n">
        <v>15</v>
      </c>
      <c r="G539" t="n">
        <v>28.3</v>
      </c>
      <c r="H539" t="n">
        <v>28.32</v>
      </c>
      <c r="I539" t="n">
        <v>29.2</v>
      </c>
      <c r="J539" t="n">
        <v>29.2</v>
      </c>
      <c r="K539" t="n">
        <v>4.5</v>
      </c>
      <c r="L539" t="n">
        <v>3.5</v>
      </c>
    </row>
    <row r="540">
      <c r="A540" s="61" t="n">
        <v>21125</v>
      </c>
      <c r="B540" t="n">
        <v>15</v>
      </c>
      <c r="G540" t="n">
        <v>28.4</v>
      </c>
      <c r="H540" t="n">
        <v>28.41</v>
      </c>
      <c r="I540" t="n">
        <v>29.4</v>
      </c>
      <c r="J540" t="n">
        <v>29.3</v>
      </c>
      <c r="K540" t="n">
        <v>5.1</v>
      </c>
      <c r="L540" t="n">
        <v>3.28</v>
      </c>
    </row>
    <row r="541">
      <c r="A541" s="61" t="n">
        <v>21155</v>
      </c>
      <c r="B541" t="n">
        <v>14.9</v>
      </c>
      <c r="G541" t="n">
        <v>28.4</v>
      </c>
      <c r="H541" t="n">
        <v>28.47</v>
      </c>
      <c r="I541" t="n">
        <v>29.4</v>
      </c>
      <c r="J541" t="n">
        <v>29.3</v>
      </c>
      <c r="K541" t="n">
        <v>5.2</v>
      </c>
      <c r="L541" t="n">
        <v>2.98</v>
      </c>
    </row>
    <row r="542">
      <c r="A542" s="61" t="n">
        <v>21186</v>
      </c>
      <c r="B542" t="n">
        <v>15</v>
      </c>
      <c r="G542" t="n">
        <v>28.6</v>
      </c>
      <c r="H542" t="n">
        <v>28.64</v>
      </c>
      <c r="I542" t="n">
        <v>29.4</v>
      </c>
      <c r="J542" t="n">
        <v>29.3</v>
      </c>
      <c r="K542" t="n">
        <v>5.8</v>
      </c>
      <c r="L542" t="n">
        <v>2.72</v>
      </c>
    </row>
    <row r="543">
      <c r="A543" s="61" t="n">
        <v>21217</v>
      </c>
      <c r="B543" t="n">
        <v>15</v>
      </c>
      <c r="G543" t="n">
        <v>28.6</v>
      </c>
      <c r="H543" t="n">
        <v>28.7</v>
      </c>
      <c r="I543" t="n">
        <v>29.4</v>
      </c>
      <c r="J543" t="n">
        <v>29.4</v>
      </c>
      <c r="K543" t="n">
        <v>6.4</v>
      </c>
      <c r="L543" t="n">
        <v>1.67</v>
      </c>
    </row>
    <row r="544">
      <c r="A544" s="61" t="n">
        <v>21245</v>
      </c>
      <c r="B544" t="n">
        <v>15.1</v>
      </c>
      <c r="G544" t="n">
        <v>28.8</v>
      </c>
      <c r="H544" t="n">
        <v>28.87</v>
      </c>
      <c r="I544" t="n">
        <v>29.5</v>
      </c>
      <c r="J544" t="n">
        <v>29.5</v>
      </c>
      <c r="K544" t="n">
        <v>6.7</v>
      </c>
      <c r="L544" t="n">
        <v>1.2</v>
      </c>
    </row>
    <row r="545">
      <c r="A545" s="61" t="n">
        <v>21276</v>
      </c>
      <c r="B545" t="n">
        <v>15.1</v>
      </c>
      <c r="G545" t="n">
        <v>28.9</v>
      </c>
      <c r="H545" t="n">
        <v>28.94</v>
      </c>
      <c r="I545" t="n">
        <v>29.5</v>
      </c>
      <c r="J545" t="n">
        <v>29.5</v>
      </c>
      <c r="K545" t="n">
        <v>7.4</v>
      </c>
      <c r="L545" t="n">
        <v>1.26</v>
      </c>
    </row>
    <row r="546">
      <c r="A546" s="61" t="n">
        <v>21306</v>
      </c>
      <c r="B546" t="n">
        <v>15.1</v>
      </c>
      <c r="G546" t="n">
        <v>28.9</v>
      </c>
      <c r="H546" t="n">
        <v>28.94</v>
      </c>
      <c r="I546" t="n">
        <v>29.5</v>
      </c>
      <c r="J546" t="n">
        <v>29.5</v>
      </c>
      <c r="K546" t="n">
        <v>7.4</v>
      </c>
      <c r="L546" t="n">
        <v>0.63</v>
      </c>
    </row>
    <row r="547">
      <c r="A547" s="61" t="n">
        <v>21337</v>
      </c>
      <c r="B547" t="n">
        <v>15.1</v>
      </c>
      <c r="G547" t="n">
        <v>28.9</v>
      </c>
      <c r="H547" t="n">
        <v>28.91</v>
      </c>
      <c r="I547" t="n">
        <v>29.5</v>
      </c>
      <c r="J547" t="n">
        <v>29.6</v>
      </c>
      <c r="K547" t="n">
        <v>7.3</v>
      </c>
      <c r="L547" t="n">
        <v>0.93</v>
      </c>
    </row>
    <row r="548">
      <c r="A548" s="61" t="n">
        <v>21367</v>
      </c>
      <c r="B548" t="n">
        <v>15.1</v>
      </c>
      <c r="G548" t="n">
        <v>29</v>
      </c>
      <c r="H548" t="n">
        <v>28.89</v>
      </c>
      <c r="I548" t="n">
        <v>29.6</v>
      </c>
      <c r="J548" t="n">
        <v>29.6</v>
      </c>
      <c r="K548" t="n">
        <v>7.5</v>
      </c>
      <c r="L548" t="n">
        <v>0.68</v>
      </c>
    </row>
    <row r="549">
      <c r="A549" s="61" t="n">
        <v>21398</v>
      </c>
      <c r="B549" t="n">
        <v>15.1</v>
      </c>
      <c r="G549" t="n">
        <v>28.9</v>
      </c>
      <c r="H549" t="n">
        <v>28.94</v>
      </c>
      <c r="I549" t="n">
        <v>29.6</v>
      </c>
      <c r="J549" t="n">
        <v>29.6</v>
      </c>
      <c r="K549" t="n">
        <v>7.4</v>
      </c>
      <c r="L549" t="n">
        <v>1.53</v>
      </c>
    </row>
    <row r="550">
      <c r="A550" s="61" t="n">
        <v>21429</v>
      </c>
      <c r="B550" t="n">
        <v>15.3</v>
      </c>
      <c r="G550" t="n">
        <v>28.9</v>
      </c>
      <c r="H550" t="n">
        <v>28.91</v>
      </c>
      <c r="I550" t="n">
        <v>29.6</v>
      </c>
      <c r="J550" t="n">
        <v>29.7</v>
      </c>
      <c r="K550" t="n">
        <v>7.1</v>
      </c>
      <c r="L550" t="n">
        <v>1.76</v>
      </c>
    </row>
    <row r="551">
      <c r="A551" s="61" t="n">
        <v>21459</v>
      </c>
      <c r="B551" t="n">
        <v>15.3</v>
      </c>
      <c r="G551" t="n">
        <v>28.9</v>
      </c>
      <c r="H551" t="n">
        <v>28.91</v>
      </c>
      <c r="I551" t="n">
        <v>29.7</v>
      </c>
      <c r="J551" t="n">
        <v>29.7</v>
      </c>
      <c r="K551" t="n">
        <v>6.7</v>
      </c>
      <c r="L551" t="n">
        <v>1.8</v>
      </c>
    </row>
    <row r="552">
      <c r="A552" s="61" t="n">
        <v>21490</v>
      </c>
      <c r="B552" t="n">
        <v>15.3</v>
      </c>
      <c r="G552" t="n">
        <v>29</v>
      </c>
      <c r="H552" t="n">
        <v>28.95</v>
      </c>
      <c r="I552" t="n">
        <v>29.9</v>
      </c>
      <c r="J552" t="n">
        <v>29.8</v>
      </c>
      <c r="K552" t="n">
        <v>6.2</v>
      </c>
      <c r="L552" t="n">
        <v>2.27</v>
      </c>
    </row>
    <row r="553">
      <c r="A553" s="61" t="n">
        <v>21520</v>
      </c>
      <c r="B553" t="n">
        <v>15.3</v>
      </c>
      <c r="G553" t="n">
        <v>28.9</v>
      </c>
      <c r="H553" t="n">
        <v>28.97</v>
      </c>
      <c r="I553" t="n">
        <v>29.9</v>
      </c>
      <c r="J553" t="n">
        <v>29.9</v>
      </c>
      <c r="K553" t="n">
        <v>6.2</v>
      </c>
      <c r="L553" t="n">
        <v>2.42</v>
      </c>
    </row>
    <row r="554">
      <c r="A554" s="61" t="n">
        <v>21551</v>
      </c>
      <c r="B554" t="n">
        <v>15.3</v>
      </c>
      <c r="G554" t="n">
        <v>29</v>
      </c>
      <c r="H554" t="n">
        <v>29.01</v>
      </c>
      <c r="I554" t="n">
        <v>29.9</v>
      </c>
      <c r="J554" t="n">
        <v>29.9</v>
      </c>
      <c r="K554" t="n">
        <v>6</v>
      </c>
      <c r="L554" t="n">
        <v>2.48</v>
      </c>
      <c r="P554" t="n">
        <v>15.164</v>
      </c>
      <c r="Q554" t="n">
        <v>15.501</v>
      </c>
    </row>
    <row r="555">
      <c r="A555" s="61" t="n">
        <v>21582</v>
      </c>
      <c r="B555" t="n">
        <v>15.3</v>
      </c>
      <c r="G555" t="n">
        <v>28.9</v>
      </c>
      <c r="H555" t="n">
        <v>29</v>
      </c>
      <c r="I555" t="n">
        <v>29.9</v>
      </c>
      <c r="J555" t="n">
        <v>29.9</v>
      </c>
      <c r="K555" t="n">
        <v>5.9</v>
      </c>
      <c r="L555" t="n">
        <v>2.43</v>
      </c>
      <c r="P555" t="n">
        <v>15.179</v>
      </c>
      <c r="Q555" t="n">
        <v>15.513</v>
      </c>
    </row>
    <row r="556">
      <c r="A556" s="61" t="n">
        <v>21610</v>
      </c>
      <c r="B556" t="n">
        <v>15.2</v>
      </c>
      <c r="G556" t="n">
        <v>28.9</v>
      </c>
      <c r="H556" t="n">
        <v>28.97</v>
      </c>
      <c r="I556" t="n">
        <v>30</v>
      </c>
      <c r="J556" t="n">
        <v>30</v>
      </c>
      <c r="K556" t="n">
        <v>5.6</v>
      </c>
      <c r="L556" t="n">
        <v>2.8</v>
      </c>
      <c r="P556" t="n">
        <v>15.189</v>
      </c>
      <c r="Q556" t="n">
        <v>15.531</v>
      </c>
    </row>
    <row r="557">
      <c r="A557" s="61" t="n">
        <v>21641</v>
      </c>
      <c r="B557" t="n">
        <v>15.2</v>
      </c>
      <c r="G557" t="n">
        <v>29</v>
      </c>
      <c r="H557" t="n">
        <v>28.98</v>
      </c>
      <c r="I557" t="n">
        <v>30</v>
      </c>
      <c r="J557" t="n">
        <v>30</v>
      </c>
      <c r="K557" t="n">
        <v>5.2</v>
      </c>
      <c r="L557" t="n">
        <v>2.96</v>
      </c>
      <c r="P557" t="n">
        <v>15.219</v>
      </c>
      <c r="Q557" t="n">
        <v>15.57</v>
      </c>
    </row>
    <row r="558">
      <c r="A558" s="61" t="n">
        <v>21671</v>
      </c>
      <c r="B558" t="n">
        <v>15.3</v>
      </c>
      <c r="G558" t="n">
        <v>29</v>
      </c>
      <c r="H558" t="n">
        <v>29.04</v>
      </c>
      <c r="I558" t="n">
        <v>30.1</v>
      </c>
      <c r="J558" t="n">
        <v>30.1</v>
      </c>
      <c r="K558" t="n">
        <v>5.1</v>
      </c>
      <c r="L558" t="n">
        <v>2.9</v>
      </c>
      <c r="P558" t="n">
        <v>15.227</v>
      </c>
      <c r="Q558" t="n">
        <v>15.589</v>
      </c>
    </row>
    <row r="559">
      <c r="A559" s="61" t="n">
        <v>21702</v>
      </c>
      <c r="B559" t="n">
        <v>15.1</v>
      </c>
      <c r="G559" t="n">
        <v>29.1</v>
      </c>
      <c r="H559" t="n">
        <v>29.11</v>
      </c>
      <c r="I559" t="n">
        <v>30.1</v>
      </c>
      <c r="J559" t="n">
        <v>30.2</v>
      </c>
      <c r="K559" t="n">
        <v>5</v>
      </c>
      <c r="L559" t="n">
        <v>3.39</v>
      </c>
      <c r="P559" t="n">
        <v>15.271</v>
      </c>
      <c r="Q559" t="n">
        <v>15.635</v>
      </c>
    </row>
    <row r="560">
      <c r="A560" s="61" t="n">
        <v>21732</v>
      </c>
      <c r="B560" t="n">
        <v>15.3</v>
      </c>
      <c r="G560" t="n">
        <v>29.2</v>
      </c>
      <c r="H560" t="n">
        <v>29.15</v>
      </c>
      <c r="I560" t="n">
        <v>30.2</v>
      </c>
      <c r="J560" t="n">
        <v>30.2</v>
      </c>
      <c r="K560" t="n">
        <v>5.1</v>
      </c>
      <c r="L560" t="n">
        <v>3.47</v>
      </c>
      <c r="P560" t="n">
        <v>15.303</v>
      </c>
      <c r="Q560" t="n">
        <v>15.672</v>
      </c>
    </row>
    <row r="561">
      <c r="A561" s="61" t="n">
        <v>21763</v>
      </c>
      <c r="B561" t="n">
        <v>15.3</v>
      </c>
      <c r="G561" t="n">
        <v>29.2</v>
      </c>
      <c r="H561" t="n">
        <v>29.18</v>
      </c>
      <c r="I561" t="n">
        <v>30.2</v>
      </c>
      <c r="J561" t="n">
        <v>30.2</v>
      </c>
      <c r="K561" t="n">
        <v>5.2</v>
      </c>
      <c r="L561" t="n">
        <v>3.5</v>
      </c>
      <c r="P561" t="n">
        <v>15.325</v>
      </c>
      <c r="Q561" t="n">
        <v>15.697</v>
      </c>
    </row>
    <row r="562">
      <c r="A562" s="61" t="n">
        <v>21794</v>
      </c>
      <c r="B562" t="n">
        <v>15.5</v>
      </c>
      <c r="G562" t="n">
        <v>29.3</v>
      </c>
      <c r="H562" t="n">
        <v>29.25</v>
      </c>
      <c r="I562" t="n">
        <v>30.3</v>
      </c>
      <c r="J562" t="n">
        <v>30.3</v>
      </c>
      <c r="K562" t="n">
        <v>5.5</v>
      </c>
      <c r="L562" t="n">
        <v>3.76</v>
      </c>
      <c r="P562" t="n">
        <v>15.365</v>
      </c>
      <c r="Q562" t="n">
        <v>15.738</v>
      </c>
    </row>
    <row r="563">
      <c r="A563" s="61" t="n">
        <v>21824</v>
      </c>
      <c r="B563" t="n">
        <v>15.5</v>
      </c>
      <c r="G563" t="n">
        <v>29.4</v>
      </c>
      <c r="H563" t="n">
        <v>29.35</v>
      </c>
      <c r="I563" t="n">
        <v>30.5</v>
      </c>
      <c r="J563" t="n">
        <v>30.4</v>
      </c>
      <c r="K563" t="n">
        <v>5.7</v>
      </c>
      <c r="L563" t="n">
        <v>3.98</v>
      </c>
      <c r="P563" t="n">
        <v>15.402</v>
      </c>
      <c r="Q563" t="n">
        <v>15.765</v>
      </c>
    </row>
    <row r="564">
      <c r="A564" s="61" t="n">
        <v>21855</v>
      </c>
      <c r="B564" t="n">
        <v>15.5</v>
      </c>
      <c r="G564" t="n">
        <v>29.4</v>
      </c>
      <c r="H564" t="n">
        <v>29.35</v>
      </c>
      <c r="I564" t="n">
        <v>30.5</v>
      </c>
      <c r="J564" t="n">
        <v>30.4</v>
      </c>
      <c r="K564" t="n">
        <v>5.8</v>
      </c>
      <c r="L564" t="n">
        <v>4</v>
      </c>
      <c r="P564" t="n">
        <v>15.412</v>
      </c>
      <c r="Q564" t="n">
        <v>15.794</v>
      </c>
    </row>
    <row r="565">
      <c r="A565" s="61" t="n">
        <v>21885</v>
      </c>
      <c r="B565" t="n">
        <v>15.5</v>
      </c>
      <c r="G565" t="n">
        <v>29.4</v>
      </c>
      <c r="H565" t="n">
        <v>29.41</v>
      </c>
      <c r="I565" t="n">
        <v>30.5</v>
      </c>
      <c r="J565" t="n">
        <v>30.5</v>
      </c>
      <c r="K565" t="n">
        <v>5.3</v>
      </c>
      <c r="L565" t="n">
        <v>3.99</v>
      </c>
      <c r="P565" t="n">
        <v>15.43</v>
      </c>
      <c r="Q565" t="n">
        <v>15.818</v>
      </c>
    </row>
    <row r="566">
      <c r="A566" s="61" t="n">
        <v>21916</v>
      </c>
      <c r="B566" t="n">
        <v>15.5</v>
      </c>
      <c r="G566" t="n">
        <v>29.3</v>
      </c>
      <c r="H566" t="n">
        <v>29.37</v>
      </c>
      <c r="I566" t="n">
        <v>30.5</v>
      </c>
      <c r="J566" t="n">
        <v>30.5</v>
      </c>
      <c r="K566" t="n">
        <v>5.2</v>
      </c>
      <c r="L566" t="n">
        <v>3.99</v>
      </c>
      <c r="P566" t="n">
        <v>15.421</v>
      </c>
      <c r="Q566" t="n">
        <v>15.822</v>
      </c>
    </row>
    <row r="567">
      <c r="A567" s="61" t="n">
        <v>21947</v>
      </c>
      <c r="B567" t="n">
        <v>15.5</v>
      </c>
      <c r="G567" t="n">
        <v>29.4</v>
      </c>
      <c r="H567" t="n">
        <v>29.41</v>
      </c>
      <c r="I567" t="n">
        <v>30.6</v>
      </c>
      <c r="J567" t="n">
        <v>30.6</v>
      </c>
      <c r="K567" t="n">
        <v>4.8</v>
      </c>
      <c r="L567" t="n">
        <v>3.97</v>
      </c>
      <c r="P567" t="n">
        <v>15.437</v>
      </c>
      <c r="Q567" t="n">
        <v>15.852</v>
      </c>
    </row>
    <row r="568">
      <c r="A568" s="61" t="n">
        <v>21976</v>
      </c>
      <c r="B568" t="n">
        <v>15.4</v>
      </c>
      <c r="G568" t="n">
        <v>29.4</v>
      </c>
      <c r="H568" t="n">
        <v>29.41</v>
      </c>
      <c r="I568" t="n">
        <v>30.6</v>
      </c>
      <c r="J568" t="n">
        <v>30.6</v>
      </c>
      <c r="K568" t="n">
        <v>5.4</v>
      </c>
      <c r="L568" t="n">
        <v>3.84</v>
      </c>
      <c r="P568" t="n">
        <v>15.446</v>
      </c>
      <c r="Q568" t="n">
        <v>15.853</v>
      </c>
    </row>
    <row r="569">
      <c r="A569" s="61" t="n">
        <v>22007</v>
      </c>
      <c r="B569" t="n">
        <v>15.5</v>
      </c>
      <c r="G569" t="n">
        <v>29.5</v>
      </c>
      <c r="H569" t="n">
        <v>29.54</v>
      </c>
      <c r="I569" t="n">
        <v>30.6</v>
      </c>
      <c r="J569" t="n">
        <v>30.6</v>
      </c>
      <c r="K569" t="n">
        <v>5.2</v>
      </c>
      <c r="L569" t="n">
        <v>3.92</v>
      </c>
      <c r="P569" t="n">
        <v>15.502</v>
      </c>
      <c r="Q569" t="n">
        <v>15.882</v>
      </c>
    </row>
    <row r="570">
      <c r="A570" s="61" t="n">
        <v>22037</v>
      </c>
      <c r="B570" t="n">
        <v>15.5</v>
      </c>
      <c r="G570" t="n">
        <v>29.5</v>
      </c>
      <c r="H570" t="n">
        <v>29.57</v>
      </c>
      <c r="I570" t="n">
        <v>30.6</v>
      </c>
      <c r="J570" t="n">
        <v>30.6</v>
      </c>
      <c r="K570" t="n">
        <v>5.1</v>
      </c>
      <c r="L570" t="n">
        <v>3.85</v>
      </c>
      <c r="P570" t="n">
        <v>15.518</v>
      </c>
      <c r="Q570" t="n">
        <v>15.908</v>
      </c>
    </row>
    <row r="571">
      <c r="A571" s="61" t="n">
        <v>22068</v>
      </c>
      <c r="B571" t="n">
        <v>15.5</v>
      </c>
      <c r="G571" t="n">
        <v>29.6</v>
      </c>
      <c r="H571" t="n">
        <v>29.61</v>
      </c>
      <c r="I571" t="n">
        <v>30.6</v>
      </c>
      <c r="J571" t="n">
        <v>30.7</v>
      </c>
      <c r="K571" t="n">
        <v>5.4</v>
      </c>
      <c r="L571" t="n">
        <v>3.32</v>
      </c>
      <c r="P571" t="n">
        <v>15.525</v>
      </c>
      <c r="Q571" t="n">
        <v>15.917</v>
      </c>
    </row>
    <row r="572">
      <c r="A572" s="61" t="n">
        <v>22098</v>
      </c>
      <c r="B572" t="n">
        <v>15.5</v>
      </c>
      <c r="G572" t="n">
        <v>29.6</v>
      </c>
      <c r="H572" t="n">
        <v>29.55</v>
      </c>
      <c r="I572" t="n">
        <v>30.6</v>
      </c>
      <c r="J572" t="n">
        <v>30.6</v>
      </c>
      <c r="K572" t="n">
        <v>5.5</v>
      </c>
      <c r="L572" t="n">
        <v>3.23</v>
      </c>
      <c r="P572" t="n">
        <v>15.553</v>
      </c>
      <c r="Q572" t="n">
        <v>15.945</v>
      </c>
    </row>
    <row r="573">
      <c r="A573" s="61" t="n">
        <v>22129</v>
      </c>
      <c r="B573" t="n">
        <v>15.5</v>
      </c>
      <c r="G573" t="n">
        <v>29.6</v>
      </c>
      <c r="H573" t="n">
        <v>29.61</v>
      </c>
      <c r="I573" t="n">
        <v>30.6</v>
      </c>
      <c r="J573" t="n">
        <v>30.6</v>
      </c>
      <c r="K573" t="n">
        <v>5.6</v>
      </c>
      <c r="L573" t="n">
        <v>2.98</v>
      </c>
      <c r="P573" t="n">
        <v>15.579</v>
      </c>
      <c r="Q573" t="n">
        <v>15.968</v>
      </c>
    </row>
    <row r="574">
      <c r="A574" s="61" t="n">
        <v>22160</v>
      </c>
      <c r="B574" t="n">
        <v>15.5</v>
      </c>
      <c r="G574" t="n">
        <v>29.6</v>
      </c>
      <c r="H574" t="n">
        <v>29.61</v>
      </c>
      <c r="I574" t="n">
        <v>30.6</v>
      </c>
      <c r="J574" t="n">
        <v>30.6</v>
      </c>
      <c r="K574" t="n">
        <v>5.5</v>
      </c>
      <c r="L574" t="n">
        <v>2.6</v>
      </c>
      <c r="P574" t="n">
        <v>15.588</v>
      </c>
      <c r="Q574" t="n">
        <v>15.981</v>
      </c>
    </row>
    <row r="575">
      <c r="A575" s="61" t="n">
        <v>22190</v>
      </c>
      <c r="B575" t="n">
        <v>15.7</v>
      </c>
      <c r="G575" t="n">
        <v>29.8</v>
      </c>
      <c r="H575" t="n">
        <v>29.75</v>
      </c>
      <c r="I575" t="n">
        <v>30.8</v>
      </c>
      <c r="J575" t="n">
        <v>30.8</v>
      </c>
      <c r="K575" t="n">
        <v>6.1</v>
      </c>
      <c r="L575" t="n">
        <v>2.47</v>
      </c>
      <c r="P575" t="n">
        <v>15.606</v>
      </c>
      <c r="Q575" t="n">
        <v>15.99</v>
      </c>
    </row>
    <row r="576">
      <c r="A576" s="61" t="n">
        <v>22221</v>
      </c>
      <c r="B576" t="n">
        <v>15.7</v>
      </c>
      <c r="G576" t="n">
        <v>29.8</v>
      </c>
      <c r="H576" t="n">
        <v>29.78</v>
      </c>
      <c r="I576" t="n">
        <v>30.8</v>
      </c>
      <c r="J576" t="n">
        <v>30.8</v>
      </c>
      <c r="K576" t="n">
        <v>6.1</v>
      </c>
      <c r="L576" t="n">
        <v>2.44</v>
      </c>
      <c r="P576" t="n">
        <v>15.659</v>
      </c>
      <c r="Q576" t="n">
        <v>16.033</v>
      </c>
    </row>
    <row r="577">
      <c r="A577" s="61" t="n">
        <v>22251</v>
      </c>
      <c r="B577" t="n">
        <v>15.7</v>
      </c>
      <c r="G577" t="n">
        <v>29.8</v>
      </c>
      <c r="H577" t="n">
        <v>29.81</v>
      </c>
      <c r="I577" t="n">
        <v>30.8</v>
      </c>
      <c r="J577" t="n">
        <v>30.7</v>
      </c>
      <c r="K577" t="n">
        <v>6.6</v>
      </c>
      <c r="L577" t="n">
        <v>1.98</v>
      </c>
      <c r="P577" t="n">
        <v>15.662</v>
      </c>
      <c r="Q577" t="n">
        <v>16.028</v>
      </c>
    </row>
    <row r="578">
      <c r="A578" s="61" t="n">
        <v>22282</v>
      </c>
      <c r="B578" t="n">
        <v>15.7</v>
      </c>
      <c r="D578" t="n">
        <v>17.3</v>
      </c>
      <c r="G578" t="n">
        <v>29.8</v>
      </c>
      <c r="H578" t="n">
        <v>29.84</v>
      </c>
      <c r="I578" t="n">
        <v>30.8</v>
      </c>
      <c r="J578" t="n">
        <v>30.8</v>
      </c>
      <c r="K578" t="n">
        <v>6.6</v>
      </c>
      <c r="L578" t="n">
        <v>1.45</v>
      </c>
      <c r="P578" t="n">
        <v>15.665</v>
      </c>
      <c r="Q578" t="n">
        <v>16.032</v>
      </c>
    </row>
    <row r="579">
      <c r="A579" s="61" t="n">
        <v>22313</v>
      </c>
      <c r="B579" t="n">
        <v>15.7</v>
      </c>
      <c r="D579" t="n">
        <v>17.3</v>
      </c>
      <c r="G579" t="n">
        <v>29.8</v>
      </c>
      <c r="H579" t="n">
        <v>29.84</v>
      </c>
      <c r="I579" t="n">
        <v>30.8</v>
      </c>
      <c r="J579" t="n">
        <v>30.8</v>
      </c>
      <c r="K579" t="n">
        <v>6.9</v>
      </c>
      <c r="L579" t="n">
        <v>2.54</v>
      </c>
      <c r="P579" t="n">
        <v>15.679</v>
      </c>
      <c r="Q579" t="n">
        <v>16.048</v>
      </c>
    </row>
    <row r="580">
      <c r="A580" s="61" t="n">
        <v>22341</v>
      </c>
      <c r="B580" t="n">
        <v>15.7</v>
      </c>
      <c r="D580" t="n">
        <v>17.3</v>
      </c>
      <c r="G580" t="n">
        <v>29.8</v>
      </c>
      <c r="H580" t="n">
        <v>29.84</v>
      </c>
      <c r="I580" t="n">
        <v>30.8</v>
      </c>
      <c r="J580" t="n">
        <v>30.9</v>
      </c>
      <c r="K580" t="n">
        <v>6.9</v>
      </c>
      <c r="L580" t="n">
        <v>2.02</v>
      </c>
      <c r="P580" t="n">
        <v>15.67</v>
      </c>
      <c r="Q580" t="n">
        <v>16.053</v>
      </c>
    </row>
    <row r="581">
      <c r="A581" s="61" t="n">
        <v>22372</v>
      </c>
      <c r="B581" t="n">
        <v>15.7</v>
      </c>
      <c r="D581" t="n">
        <v>17.3</v>
      </c>
      <c r="G581" t="n">
        <v>29.8</v>
      </c>
      <c r="H581" t="n">
        <v>29.81</v>
      </c>
      <c r="I581" t="n">
        <v>30.9</v>
      </c>
      <c r="J581" t="n">
        <v>30.9</v>
      </c>
      <c r="K581" t="n">
        <v>7</v>
      </c>
      <c r="L581" t="n">
        <v>1.49</v>
      </c>
      <c r="P581" t="n">
        <v>15.661</v>
      </c>
      <c r="Q581" t="n">
        <v>16.075</v>
      </c>
    </row>
    <row r="582">
      <c r="A582" s="61" t="n">
        <v>22402</v>
      </c>
      <c r="B582" t="n">
        <v>15.7</v>
      </c>
      <c r="D582" t="n">
        <v>17.4</v>
      </c>
      <c r="G582" t="n">
        <v>29.8</v>
      </c>
      <c r="H582" t="n">
        <v>29.84</v>
      </c>
      <c r="I582" t="n">
        <v>30.9</v>
      </c>
      <c r="J582" t="n">
        <v>30.9</v>
      </c>
      <c r="K582" t="n">
        <v>7.1</v>
      </c>
      <c r="L582" t="n">
        <v>1.98</v>
      </c>
      <c r="P582" t="n">
        <v>15.67</v>
      </c>
      <c r="Q582" t="n">
        <v>16.096</v>
      </c>
    </row>
    <row r="583">
      <c r="A583" s="61" t="n">
        <v>22433</v>
      </c>
      <c r="B583" t="n">
        <v>15.7</v>
      </c>
      <c r="D583" t="n">
        <v>17.3</v>
      </c>
      <c r="G583" t="n">
        <v>29.8</v>
      </c>
      <c r="H583" t="n">
        <v>29.84</v>
      </c>
      <c r="I583" t="n">
        <v>30.9</v>
      </c>
      <c r="J583" t="n">
        <v>31</v>
      </c>
      <c r="K583" t="n">
        <v>6.9</v>
      </c>
      <c r="L583" t="n">
        <v>1.73</v>
      </c>
      <c r="P583" t="n">
        <v>15.677</v>
      </c>
      <c r="Q583" t="n">
        <v>16.12</v>
      </c>
    </row>
    <row r="584">
      <c r="A584" s="61" t="n">
        <v>22463</v>
      </c>
      <c r="B584" t="n">
        <v>15.7</v>
      </c>
      <c r="D584" t="n">
        <v>17.2</v>
      </c>
      <c r="G584" t="n">
        <v>30</v>
      </c>
      <c r="H584" t="n">
        <v>29.92</v>
      </c>
      <c r="I584" t="n">
        <v>31</v>
      </c>
      <c r="J584" t="n">
        <v>31</v>
      </c>
      <c r="K584" t="n">
        <v>7</v>
      </c>
      <c r="L584" t="n">
        <v>1.17</v>
      </c>
      <c r="P584" t="n">
        <v>15.711</v>
      </c>
      <c r="Q584" t="n">
        <v>16.145</v>
      </c>
    </row>
    <row r="585">
      <c r="A585" s="61" t="n">
        <v>22494</v>
      </c>
      <c r="B585" t="n">
        <v>15.7</v>
      </c>
      <c r="D585" t="n">
        <v>17.2</v>
      </c>
      <c r="G585" t="n">
        <v>29.9</v>
      </c>
      <c r="H585" t="n">
        <v>29.94</v>
      </c>
      <c r="I585" t="n">
        <v>31</v>
      </c>
      <c r="J585" t="n">
        <v>31.1</v>
      </c>
      <c r="K585" t="n">
        <v>6.6</v>
      </c>
      <c r="L585" t="n">
        <v>2</v>
      </c>
      <c r="P585" t="n">
        <v>15.724</v>
      </c>
      <c r="Q585" t="n">
        <v>16.162</v>
      </c>
    </row>
    <row r="586">
      <c r="A586" s="61" t="n">
        <v>22525</v>
      </c>
      <c r="B586" t="n">
        <v>15.7</v>
      </c>
      <c r="D586" t="n">
        <v>17.4</v>
      </c>
      <c r="G586" t="n">
        <v>30</v>
      </c>
      <c r="H586" t="n">
        <v>29.98</v>
      </c>
      <c r="I586" t="n">
        <v>31.1</v>
      </c>
      <c r="J586" t="n">
        <v>31.1</v>
      </c>
      <c r="K586" t="n">
        <v>6.7</v>
      </c>
      <c r="L586" t="n">
        <v>1.88</v>
      </c>
      <c r="P586" t="n">
        <v>15.742</v>
      </c>
      <c r="Q586" t="n">
        <v>16.194</v>
      </c>
    </row>
    <row r="587">
      <c r="A587" s="61" t="n">
        <v>22555</v>
      </c>
      <c r="B587" t="n">
        <v>15.7</v>
      </c>
      <c r="D587" t="n">
        <v>17.4</v>
      </c>
      <c r="G587" t="n">
        <v>30</v>
      </c>
      <c r="H587" t="n">
        <v>29.98</v>
      </c>
      <c r="I587" t="n">
        <v>31.2</v>
      </c>
      <c r="J587" t="n">
        <v>31.1</v>
      </c>
      <c r="K587" t="n">
        <v>6.5</v>
      </c>
      <c r="L587" t="n">
        <v>2.26</v>
      </c>
      <c r="P587" t="n">
        <v>15.741</v>
      </c>
      <c r="Q587" t="n">
        <v>16.199</v>
      </c>
    </row>
    <row r="588">
      <c r="A588" s="61" t="n">
        <v>22586</v>
      </c>
      <c r="B588" t="n">
        <v>15.7</v>
      </c>
      <c r="D588" t="n">
        <v>17.4</v>
      </c>
      <c r="G588" t="n">
        <v>30</v>
      </c>
      <c r="H588" t="n">
        <v>29.98</v>
      </c>
      <c r="I588" t="n">
        <v>31.2</v>
      </c>
      <c r="J588" t="n">
        <v>31.2</v>
      </c>
      <c r="K588" t="n">
        <v>6.1</v>
      </c>
      <c r="L588" t="n">
        <v>2.61</v>
      </c>
      <c r="P588" t="n">
        <v>15.742</v>
      </c>
      <c r="Q588" t="n">
        <v>16.202</v>
      </c>
    </row>
    <row r="589">
      <c r="A589" s="61" t="n">
        <v>22616</v>
      </c>
      <c r="B589" t="n">
        <v>15.7</v>
      </c>
      <c r="D589" t="n">
        <v>17.4</v>
      </c>
      <c r="G589" t="n">
        <v>30</v>
      </c>
      <c r="H589" t="n">
        <v>30.01</v>
      </c>
      <c r="I589" t="n">
        <v>31.2</v>
      </c>
      <c r="J589" t="n">
        <v>31.2</v>
      </c>
      <c r="K589" t="n">
        <v>6</v>
      </c>
      <c r="L589" t="n">
        <v>2.33</v>
      </c>
      <c r="P589" t="n">
        <v>15.746</v>
      </c>
      <c r="Q589" t="n">
        <v>16.216</v>
      </c>
    </row>
    <row r="590">
      <c r="A590" s="61" t="n">
        <v>22647</v>
      </c>
      <c r="B590" t="n">
        <v>15.7</v>
      </c>
      <c r="D590" t="n">
        <v>17.4</v>
      </c>
      <c r="G590" t="n">
        <v>30</v>
      </c>
      <c r="H590" t="n">
        <v>30.04</v>
      </c>
      <c r="I590" t="n">
        <v>31.2</v>
      </c>
      <c r="J590" t="n">
        <v>31.2</v>
      </c>
      <c r="K590" t="n">
        <v>5.8</v>
      </c>
      <c r="L590" t="n">
        <v>2.15</v>
      </c>
      <c r="P590" t="n">
        <v>15.776</v>
      </c>
      <c r="Q590" t="n">
        <v>16.235</v>
      </c>
    </row>
    <row r="591">
      <c r="A591" s="61" t="n">
        <v>22678</v>
      </c>
      <c r="B591" t="n">
        <v>15.7</v>
      </c>
      <c r="D591" t="n">
        <v>17.4</v>
      </c>
      <c r="G591" t="n">
        <v>30.1</v>
      </c>
      <c r="H591" t="n">
        <v>30.11</v>
      </c>
      <c r="I591" t="n">
        <v>31.2</v>
      </c>
      <c r="J591" t="n">
        <v>31.2</v>
      </c>
      <c r="K591" t="n">
        <v>5.5</v>
      </c>
      <c r="L591" t="n">
        <v>2.37</v>
      </c>
      <c r="P591" t="n">
        <v>15.818</v>
      </c>
      <c r="Q591" t="n">
        <v>16.262</v>
      </c>
    </row>
    <row r="592">
      <c r="A592" s="61" t="n">
        <v>22706</v>
      </c>
      <c r="B592" t="n">
        <v>15.7</v>
      </c>
      <c r="D592" t="n">
        <v>17.4</v>
      </c>
      <c r="G592" t="n">
        <v>30.1</v>
      </c>
      <c r="H592" t="n">
        <v>30.17</v>
      </c>
      <c r="I592" t="n">
        <v>31.3</v>
      </c>
      <c r="J592" t="n">
        <v>31.3</v>
      </c>
      <c r="K592" t="n">
        <v>5.6</v>
      </c>
      <c r="L592" t="n">
        <v>2.85</v>
      </c>
      <c r="P592" t="n">
        <v>15.839</v>
      </c>
      <c r="Q592" t="n">
        <v>16.3</v>
      </c>
    </row>
    <row r="593">
      <c r="A593" s="61" t="n">
        <v>22737</v>
      </c>
      <c r="B593" t="n">
        <v>15.8</v>
      </c>
      <c r="D593" t="n">
        <v>17.4</v>
      </c>
      <c r="G593" t="n">
        <v>30.2</v>
      </c>
      <c r="H593" t="n">
        <v>30.21</v>
      </c>
      <c r="I593" t="n">
        <v>31.3</v>
      </c>
      <c r="J593" t="n">
        <v>31.3</v>
      </c>
      <c r="K593" t="n">
        <v>5.6</v>
      </c>
      <c r="L593" t="n">
        <v>2.78</v>
      </c>
      <c r="P593" t="n">
        <v>15.857</v>
      </c>
      <c r="Q593" t="n">
        <v>16.303</v>
      </c>
    </row>
    <row r="594">
      <c r="A594" s="61" t="n">
        <v>22767</v>
      </c>
      <c r="B594" t="n">
        <v>15.8</v>
      </c>
      <c r="D594" t="n">
        <v>17.5</v>
      </c>
      <c r="G594" t="n">
        <v>30.2</v>
      </c>
      <c r="H594" t="n">
        <v>30.24</v>
      </c>
      <c r="I594" t="n">
        <v>31.4</v>
      </c>
      <c r="J594" t="n">
        <v>31.4</v>
      </c>
      <c r="K594" t="n">
        <v>5.5</v>
      </c>
      <c r="L594" t="n">
        <v>2.36</v>
      </c>
      <c r="P594" t="n">
        <v>15.867</v>
      </c>
      <c r="Q594" t="n">
        <v>16.326</v>
      </c>
    </row>
    <row r="595">
      <c r="A595" s="61" t="n">
        <v>22798</v>
      </c>
      <c r="B595" t="n">
        <v>15.9</v>
      </c>
      <c r="D595" t="n">
        <v>17.5</v>
      </c>
      <c r="G595" t="n">
        <v>30.2</v>
      </c>
      <c r="H595" t="n">
        <v>30.21</v>
      </c>
      <c r="I595" t="n">
        <v>31.4</v>
      </c>
      <c r="J595" t="n">
        <v>31.4</v>
      </c>
      <c r="K595" t="n">
        <v>5.5</v>
      </c>
      <c r="L595" t="n">
        <v>2.68</v>
      </c>
      <c r="P595" t="n">
        <v>15.877</v>
      </c>
      <c r="Q595" t="n">
        <v>16.356</v>
      </c>
    </row>
    <row r="596">
      <c r="A596" s="61" t="n">
        <v>22828</v>
      </c>
      <c r="B596" t="n">
        <v>15.9</v>
      </c>
      <c r="D596" t="n">
        <v>17.5</v>
      </c>
      <c r="G596" t="n">
        <v>30.3</v>
      </c>
      <c r="H596" t="n">
        <v>30.22</v>
      </c>
      <c r="I596" t="n">
        <v>31.4</v>
      </c>
      <c r="J596" t="n">
        <v>31.4</v>
      </c>
      <c r="K596" t="n">
        <v>5.4</v>
      </c>
      <c r="L596" t="n">
        <v>2.71</v>
      </c>
      <c r="P596" t="n">
        <v>15.868</v>
      </c>
      <c r="Q596" t="n">
        <v>16.37</v>
      </c>
    </row>
    <row r="597">
      <c r="A597" s="61" t="n">
        <v>22859</v>
      </c>
      <c r="B597" t="n">
        <v>16</v>
      </c>
      <c r="D597" t="n">
        <v>17.5</v>
      </c>
      <c r="G597" t="n">
        <v>30.3</v>
      </c>
      <c r="H597" t="n">
        <v>30.28</v>
      </c>
      <c r="I597" t="n">
        <v>31.4</v>
      </c>
      <c r="J597" t="n">
        <v>31.5</v>
      </c>
      <c r="K597" t="n">
        <v>5.7</v>
      </c>
      <c r="L597" t="n">
        <v>2.93</v>
      </c>
      <c r="P597" t="n">
        <v>15.891</v>
      </c>
      <c r="Q597" t="n">
        <v>16.372</v>
      </c>
    </row>
    <row r="598">
      <c r="A598" s="61" t="n">
        <v>22890</v>
      </c>
      <c r="B598" t="n">
        <v>15.9</v>
      </c>
      <c r="D598" t="n">
        <v>17.5</v>
      </c>
      <c r="G598" t="n">
        <v>30.4</v>
      </c>
      <c r="H598" t="n">
        <v>30.42</v>
      </c>
      <c r="I598" t="n">
        <v>31.5</v>
      </c>
      <c r="J598" t="n">
        <v>31.5</v>
      </c>
      <c r="K598" t="n">
        <v>5.6</v>
      </c>
      <c r="L598" t="n">
        <v>2.9</v>
      </c>
      <c r="P598" t="n">
        <v>15.969</v>
      </c>
      <c r="Q598" t="n">
        <v>16.404</v>
      </c>
    </row>
    <row r="599">
      <c r="A599" s="61" t="n">
        <v>22920</v>
      </c>
      <c r="B599" t="n">
        <v>16</v>
      </c>
      <c r="D599" t="n">
        <v>17.5</v>
      </c>
      <c r="G599" t="n">
        <v>30.4</v>
      </c>
      <c r="H599" t="n">
        <v>30.38</v>
      </c>
      <c r="I599" t="n">
        <v>31.6</v>
      </c>
      <c r="J599" t="n">
        <v>31.5</v>
      </c>
      <c r="K599" t="n">
        <v>5.4</v>
      </c>
      <c r="L599" t="n">
        <v>2.9</v>
      </c>
      <c r="P599" t="n">
        <v>15.953</v>
      </c>
      <c r="Q599" t="n">
        <v>16.403</v>
      </c>
    </row>
    <row r="600">
      <c r="A600" s="61" t="n">
        <v>22951</v>
      </c>
      <c r="B600" t="n">
        <v>16</v>
      </c>
      <c r="D600" t="n">
        <v>17.6</v>
      </c>
      <c r="G600" t="n">
        <v>30.4</v>
      </c>
      <c r="H600" t="n">
        <v>30.38</v>
      </c>
      <c r="I600" t="n">
        <v>31.6</v>
      </c>
      <c r="J600" t="n">
        <v>31.5</v>
      </c>
      <c r="K600" t="n">
        <v>5.7</v>
      </c>
      <c r="L600" t="n">
        <v>2.94</v>
      </c>
      <c r="P600" t="n">
        <v>15.964</v>
      </c>
      <c r="Q600" t="n">
        <v>16.415</v>
      </c>
    </row>
    <row r="601">
      <c r="A601" s="61" t="n">
        <v>22981</v>
      </c>
      <c r="B601" t="n">
        <v>16</v>
      </c>
      <c r="D601" t="n">
        <v>17.6</v>
      </c>
      <c r="G601" t="n">
        <v>30.4</v>
      </c>
      <c r="H601" t="n">
        <v>30.38</v>
      </c>
      <c r="I601" t="n">
        <v>31.6</v>
      </c>
      <c r="J601" t="n">
        <v>31.6</v>
      </c>
      <c r="K601" t="n">
        <v>5.5</v>
      </c>
      <c r="L601" t="n">
        <v>2.93</v>
      </c>
      <c r="P601" t="n">
        <v>15.958</v>
      </c>
      <c r="Q601" t="n">
        <v>16.42</v>
      </c>
    </row>
    <row r="602">
      <c r="A602" s="61" t="n">
        <v>23012</v>
      </c>
      <c r="B602" t="n">
        <v>16</v>
      </c>
      <c r="D602" t="n">
        <v>17.6</v>
      </c>
      <c r="G602" t="n">
        <v>30.4</v>
      </c>
      <c r="H602" t="n">
        <v>30.44</v>
      </c>
      <c r="I602" t="n">
        <v>31.5</v>
      </c>
      <c r="J602" t="n">
        <v>31.5</v>
      </c>
      <c r="K602" t="n">
        <v>5.7</v>
      </c>
      <c r="L602" t="n">
        <v>2.92</v>
      </c>
      <c r="P602" t="n">
        <v>15.997</v>
      </c>
      <c r="Q602" t="n">
        <v>16.451</v>
      </c>
    </row>
    <row r="603">
      <c r="A603" s="61" t="n">
        <v>23043</v>
      </c>
      <c r="B603" t="n">
        <v>16</v>
      </c>
      <c r="D603" t="n">
        <v>17.6</v>
      </c>
      <c r="G603" t="n">
        <v>30.4</v>
      </c>
      <c r="H603" t="n">
        <v>30.48</v>
      </c>
      <c r="I603" t="n">
        <v>31.5</v>
      </c>
      <c r="J603" t="n">
        <v>31.6</v>
      </c>
      <c r="K603" t="n">
        <v>5.9</v>
      </c>
      <c r="L603" t="n">
        <v>3</v>
      </c>
      <c r="P603" t="n">
        <v>16.014</v>
      </c>
      <c r="Q603" t="n">
        <v>16.47</v>
      </c>
    </row>
    <row r="604">
      <c r="A604" s="61" t="n">
        <v>23071</v>
      </c>
      <c r="B604" t="n">
        <v>16</v>
      </c>
      <c r="D604" t="n">
        <v>17.6</v>
      </c>
      <c r="G604" t="n">
        <v>30.5</v>
      </c>
      <c r="H604" t="n">
        <v>30.51</v>
      </c>
      <c r="I604" t="n">
        <v>31.6</v>
      </c>
      <c r="J604" t="n">
        <v>31.7</v>
      </c>
      <c r="K604" t="n">
        <v>5.7</v>
      </c>
      <c r="L604" t="n">
        <v>2.98</v>
      </c>
      <c r="P604" t="n">
        <v>16.001</v>
      </c>
      <c r="Q604" t="n">
        <v>16.48</v>
      </c>
    </row>
    <row r="605">
      <c r="A605" s="61" t="n">
        <v>23102</v>
      </c>
      <c r="B605" t="n">
        <v>16</v>
      </c>
      <c r="D605" t="n">
        <v>17.7</v>
      </c>
      <c r="G605" t="n">
        <v>30.5</v>
      </c>
      <c r="H605" t="n">
        <v>30.48</v>
      </c>
      <c r="I605" t="n">
        <v>31.7</v>
      </c>
      <c r="J605" t="n">
        <v>31.7</v>
      </c>
      <c r="K605" t="n">
        <v>5.7</v>
      </c>
      <c r="L605" t="n">
        <v>2.9</v>
      </c>
      <c r="P605" t="n">
        <v>16</v>
      </c>
      <c r="Q605" t="n">
        <v>16.5</v>
      </c>
    </row>
    <row r="606">
      <c r="A606" s="61" t="n">
        <v>23132</v>
      </c>
      <c r="B606" t="n">
        <v>16</v>
      </c>
      <c r="D606" t="n">
        <v>17.8</v>
      </c>
      <c r="G606" t="n">
        <v>30.5</v>
      </c>
      <c r="H606" t="n">
        <v>30.51</v>
      </c>
      <c r="I606" t="n">
        <v>31.7</v>
      </c>
      <c r="J606" t="n">
        <v>31.7</v>
      </c>
      <c r="K606" t="n">
        <v>5.9</v>
      </c>
      <c r="L606" t="n">
        <v>3</v>
      </c>
      <c r="P606" t="n">
        <v>16.026</v>
      </c>
      <c r="Q606" t="n">
        <v>16.53</v>
      </c>
    </row>
    <row r="607">
      <c r="A607" s="61" t="n">
        <v>23163</v>
      </c>
      <c r="B607" t="n">
        <v>16</v>
      </c>
      <c r="D607" t="n">
        <v>17.8</v>
      </c>
      <c r="G607" t="n">
        <v>30.6</v>
      </c>
      <c r="H607" t="n">
        <v>30.61</v>
      </c>
      <c r="I607" t="n">
        <v>31.8</v>
      </c>
      <c r="J607" t="n">
        <v>31.8</v>
      </c>
      <c r="K607" t="n">
        <v>5.6</v>
      </c>
      <c r="L607" t="n">
        <v>2.99</v>
      </c>
      <c r="P607" t="n">
        <v>16.061</v>
      </c>
      <c r="Q607" t="n">
        <v>16.558</v>
      </c>
    </row>
    <row r="608">
      <c r="A608" s="61" t="n">
        <v>23193</v>
      </c>
      <c r="B608" t="n">
        <v>16.2</v>
      </c>
      <c r="D608" t="n">
        <v>17.8</v>
      </c>
      <c r="G608" t="n">
        <v>30.7</v>
      </c>
      <c r="H608" t="n">
        <v>30.69</v>
      </c>
      <c r="I608" t="n">
        <v>31.8</v>
      </c>
      <c r="J608" t="n">
        <v>31.8</v>
      </c>
      <c r="K608" t="n">
        <v>5.6</v>
      </c>
      <c r="L608" t="n">
        <v>3.02</v>
      </c>
      <c r="P608" t="n">
        <v>16.093</v>
      </c>
      <c r="Q608" t="n">
        <v>16.573</v>
      </c>
    </row>
    <row r="609">
      <c r="A609" s="61" t="n">
        <v>23224</v>
      </c>
      <c r="B609" t="n">
        <v>16.3</v>
      </c>
      <c r="D609" t="n">
        <v>17.8</v>
      </c>
      <c r="G609" t="n">
        <v>30.7</v>
      </c>
      <c r="H609" t="n">
        <v>30.75</v>
      </c>
      <c r="I609" t="n">
        <v>31.9</v>
      </c>
      <c r="J609" t="n">
        <v>31.9</v>
      </c>
      <c r="K609" t="n">
        <v>5.4</v>
      </c>
      <c r="L609" t="n">
        <v>3.49</v>
      </c>
      <c r="P609" t="n">
        <v>16.115</v>
      </c>
      <c r="Q609" t="n">
        <v>16.588</v>
      </c>
    </row>
    <row r="610">
      <c r="A610" s="61" t="n">
        <v>23255</v>
      </c>
      <c r="B610" t="n">
        <v>16.2</v>
      </c>
      <c r="D610" t="n">
        <v>17.8</v>
      </c>
      <c r="G610" t="n">
        <v>30.7</v>
      </c>
      <c r="H610" t="n">
        <v>30.72</v>
      </c>
      <c r="I610" t="n">
        <v>31.9</v>
      </c>
      <c r="J610" t="n">
        <v>31.9</v>
      </c>
      <c r="K610" t="n">
        <v>5.5</v>
      </c>
      <c r="L610" t="n">
        <v>3.48</v>
      </c>
      <c r="P610" t="n">
        <v>16.112</v>
      </c>
      <c r="Q610" t="n">
        <v>16.618</v>
      </c>
    </row>
    <row r="611">
      <c r="A611" s="61" t="n">
        <v>23285</v>
      </c>
      <c r="B611" t="n">
        <v>16.2</v>
      </c>
      <c r="D611" t="n">
        <v>17.8</v>
      </c>
      <c r="G611" t="n">
        <v>30.8</v>
      </c>
      <c r="H611" t="n">
        <v>30.75</v>
      </c>
      <c r="I611" t="n">
        <v>32</v>
      </c>
      <c r="J611" t="n">
        <v>32</v>
      </c>
      <c r="K611" t="n">
        <v>5.5</v>
      </c>
      <c r="L611" t="n">
        <v>3.5</v>
      </c>
      <c r="P611" t="n">
        <v>16.143</v>
      </c>
      <c r="Q611" t="n">
        <v>16.655</v>
      </c>
    </row>
    <row r="612">
      <c r="A612" s="61" t="n">
        <v>23316</v>
      </c>
      <c r="B612" t="n">
        <v>16.3</v>
      </c>
      <c r="D612" t="n">
        <v>17.9</v>
      </c>
      <c r="G612" t="n">
        <v>30.8</v>
      </c>
      <c r="H612" t="n">
        <v>30.78</v>
      </c>
      <c r="I612" t="n">
        <v>32.1</v>
      </c>
      <c r="J612" t="n">
        <v>32</v>
      </c>
      <c r="K612" t="n">
        <v>5.7</v>
      </c>
      <c r="L612" t="n">
        <v>3.48</v>
      </c>
      <c r="P612" t="n">
        <v>16.166</v>
      </c>
      <c r="Q612" t="n">
        <v>16.67</v>
      </c>
    </row>
    <row r="613">
      <c r="A613" s="61" t="n">
        <v>23346</v>
      </c>
      <c r="B613" t="n">
        <v>16.3</v>
      </c>
      <c r="D613" t="n">
        <v>17.9</v>
      </c>
      <c r="G613" t="n">
        <v>30.9</v>
      </c>
      <c r="H613" t="n">
        <v>30.88</v>
      </c>
      <c r="I613" t="n">
        <v>32.1</v>
      </c>
      <c r="J613" t="n">
        <v>32.1</v>
      </c>
      <c r="K613" t="n">
        <v>5.5</v>
      </c>
      <c r="L613" t="n">
        <v>3.38</v>
      </c>
      <c r="P613" t="n">
        <v>16.19</v>
      </c>
      <c r="Q613" t="n">
        <v>16.694</v>
      </c>
    </row>
    <row r="614">
      <c r="A614" s="61" t="n">
        <v>23377</v>
      </c>
      <c r="B614" t="n">
        <v>16.3</v>
      </c>
      <c r="D614" t="n">
        <v>17.9</v>
      </c>
      <c r="G614" t="n">
        <v>30.9</v>
      </c>
      <c r="H614" t="n">
        <v>30.94</v>
      </c>
      <c r="I614" t="n">
        <v>32.1</v>
      </c>
      <c r="J614" t="n">
        <v>32.2</v>
      </c>
      <c r="K614" t="n">
        <v>5.6</v>
      </c>
      <c r="L614" t="n">
        <v>3.48</v>
      </c>
      <c r="P614" t="n">
        <v>16.224</v>
      </c>
      <c r="Q614" t="n">
        <v>16.717</v>
      </c>
    </row>
    <row r="615">
      <c r="A615" s="61" t="n">
        <v>23408</v>
      </c>
      <c r="B615" t="n">
        <v>16.3</v>
      </c>
      <c r="D615" t="n">
        <v>18</v>
      </c>
      <c r="G615" t="n">
        <v>30.9</v>
      </c>
      <c r="H615" t="n">
        <v>30.91</v>
      </c>
      <c r="I615" t="n">
        <v>32.1</v>
      </c>
      <c r="J615" t="n">
        <v>32.2</v>
      </c>
      <c r="K615" t="n">
        <v>5.4</v>
      </c>
      <c r="L615" t="n">
        <v>3.48</v>
      </c>
      <c r="P615" t="n">
        <v>16.247</v>
      </c>
      <c r="Q615" t="n">
        <v>16.749</v>
      </c>
    </row>
    <row r="616">
      <c r="A616" s="61" t="n">
        <v>23437</v>
      </c>
      <c r="B616" t="n">
        <v>16.3</v>
      </c>
      <c r="D616" t="n">
        <v>18</v>
      </c>
      <c r="G616" t="n">
        <v>30.9</v>
      </c>
      <c r="H616" t="n">
        <v>30.94</v>
      </c>
      <c r="I616" t="n">
        <v>32.2</v>
      </c>
      <c r="J616" t="n">
        <v>32.2</v>
      </c>
      <c r="K616" t="n">
        <v>5.4</v>
      </c>
      <c r="L616" t="n">
        <v>3.43</v>
      </c>
      <c r="P616" t="n">
        <v>16.257</v>
      </c>
      <c r="Q616" t="n">
        <v>16.765</v>
      </c>
    </row>
    <row r="617">
      <c r="A617" s="61" t="n">
        <v>23468</v>
      </c>
      <c r="B617" t="n">
        <v>16.4</v>
      </c>
      <c r="D617" t="n">
        <v>18</v>
      </c>
      <c r="G617" t="n">
        <v>30.9</v>
      </c>
      <c r="H617" t="n">
        <v>30.95</v>
      </c>
      <c r="I617" t="n">
        <v>32.2</v>
      </c>
      <c r="J617" t="n">
        <v>32.2</v>
      </c>
      <c r="K617" t="n">
        <v>5.3</v>
      </c>
      <c r="L617" t="n">
        <v>3.47</v>
      </c>
      <c r="P617" t="n">
        <v>16.269</v>
      </c>
      <c r="Q617" t="n">
        <v>16.78</v>
      </c>
    </row>
    <row r="618">
      <c r="A618" s="61" t="n">
        <v>23498</v>
      </c>
      <c r="B618" t="n">
        <v>16.4</v>
      </c>
      <c r="D618" t="n">
        <v>18.1</v>
      </c>
      <c r="G618" t="n">
        <v>30.9</v>
      </c>
      <c r="H618" t="n">
        <v>30.98</v>
      </c>
      <c r="I618" t="n">
        <v>32.2</v>
      </c>
      <c r="J618" t="n">
        <v>32.2</v>
      </c>
      <c r="K618" t="n">
        <v>5.1</v>
      </c>
      <c r="L618" t="n">
        <v>3.5</v>
      </c>
      <c r="P618" t="n">
        <v>16.271</v>
      </c>
      <c r="Q618" t="n">
        <v>16.794</v>
      </c>
    </row>
    <row r="619">
      <c r="A619" s="61" t="n">
        <v>23529</v>
      </c>
      <c r="B619" t="n">
        <v>16.4</v>
      </c>
      <c r="D619" t="n">
        <v>18.1</v>
      </c>
      <c r="G619" t="n">
        <v>31</v>
      </c>
      <c r="H619" t="n">
        <v>31.01</v>
      </c>
      <c r="I619" t="n">
        <v>32.3</v>
      </c>
      <c r="J619" t="n">
        <v>32.3</v>
      </c>
      <c r="K619" t="n">
        <v>5.2</v>
      </c>
      <c r="L619" t="n">
        <v>3.5</v>
      </c>
      <c r="P619" t="n">
        <v>16.294</v>
      </c>
      <c r="Q619" t="n">
        <v>16.806</v>
      </c>
    </row>
    <row r="620">
      <c r="A620" s="61" t="n">
        <v>23559</v>
      </c>
      <c r="B620" t="n">
        <v>16.5</v>
      </c>
      <c r="D620" t="n">
        <v>18.1</v>
      </c>
      <c r="G620" t="n">
        <v>31.1</v>
      </c>
      <c r="H620" t="n">
        <v>31.02</v>
      </c>
      <c r="I620" t="n">
        <v>32.3</v>
      </c>
      <c r="J620" t="n">
        <v>32.3</v>
      </c>
      <c r="K620" t="n">
        <v>4.9</v>
      </c>
      <c r="L620" t="n">
        <v>3.42</v>
      </c>
      <c r="P620" t="n">
        <v>16.315</v>
      </c>
      <c r="Q620" t="n">
        <v>16.823</v>
      </c>
    </row>
    <row r="621">
      <c r="A621" s="61" t="n">
        <v>23590</v>
      </c>
      <c r="B621" t="n">
        <v>16.5</v>
      </c>
      <c r="D621" t="n">
        <v>18.1</v>
      </c>
      <c r="G621" t="n">
        <v>31</v>
      </c>
      <c r="H621" t="n">
        <v>31.05</v>
      </c>
      <c r="I621" t="n">
        <v>32.2</v>
      </c>
      <c r="J621" t="n">
        <v>32.3</v>
      </c>
      <c r="K621" t="n">
        <v>5</v>
      </c>
      <c r="L621" t="n">
        <v>3.5</v>
      </c>
      <c r="P621" t="n">
        <v>16.327</v>
      </c>
      <c r="Q621" t="n">
        <v>16.845</v>
      </c>
    </row>
    <row r="622">
      <c r="A622" s="61" t="n">
        <v>23621</v>
      </c>
      <c r="B622" t="n">
        <v>16.5</v>
      </c>
      <c r="D622" t="n">
        <v>18.1</v>
      </c>
      <c r="G622" t="n">
        <v>31.1</v>
      </c>
      <c r="H622" t="n">
        <v>31.08</v>
      </c>
      <c r="I622" t="n">
        <v>32.3</v>
      </c>
      <c r="J622" t="n">
        <v>32.3</v>
      </c>
      <c r="K622" t="n">
        <v>5.1</v>
      </c>
      <c r="L622" t="n">
        <v>3.45</v>
      </c>
      <c r="P622" t="n">
        <v>16.352</v>
      </c>
      <c r="Q622" t="n">
        <v>16.852</v>
      </c>
    </row>
    <row r="623">
      <c r="A623" s="61" t="n">
        <v>23651</v>
      </c>
      <c r="B623" t="n">
        <v>16.5</v>
      </c>
      <c r="D623" t="n">
        <v>18.2</v>
      </c>
      <c r="G623" t="n">
        <v>31.1</v>
      </c>
      <c r="H623" t="n">
        <v>31.12</v>
      </c>
      <c r="I623" t="n">
        <v>32.4</v>
      </c>
      <c r="J623" t="n">
        <v>32.4</v>
      </c>
      <c r="K623" t="n">
        <v>5.1</v>
      </c>
      <c r="L623" t="n">
        <v>3.36</v>
      </c>
      <c r="P623" t="n">
        <v>16.362</v>
      </c>
      <c r="Q623" t="n">
        <v>16.859</v>
      </c>
    </row>
    <row r="624">
      <c r="A624" s="61" t="n">
        <v>23682</v>
      </c>
      <c r="B624" t="n">
        <v>16.5</v>
      </c>
      <c r="D624" t="n">
        <v>18.2</v>
      </c>
      <c r="G624" t="n">
        <v>31.2</v>
      </c>
      <c r="H624" t="n">
        <v>31.21</v>
      </c>
      <c r="I624" t="n">
        <v>32.5</v>
      </c>
      <c r="J624" t="n">
        <v>32.5</v>
      </c>
      <c r="K624" t="n">
        <v>4.8</v>
      </c>
      <c r="L624" t="n">
        <v>3.52</v>
      </c>
      <c r="P624" t="n">
        <v>16.385</v>
      </c>
      <c r="Q624" t="n">
        <v>16.883</v>
      </c>
    </row>
    <row r="625">
      <c r="A625" s="61" t="n">
        <v>23712</v>
      </c>
      <c r="B625" t="n">
        <v>16.6</v>
      </c>
      <c r="D625" t="n">
        <v>18.3</v>
      </c>
      <c r="G625" t="n">
        <v>31.2</v>
      </c>
      <c r="H625" t="n">
        <v>31.25</v>
      </c>
      <c r="I625" t="n">
        <v>32.5</v>
      </c>
      <c r="J625" t="n">
        <v>32.5</v>
      </c>
      <c r="K625" t="n">
        <v>5</v>
      </c>
      <c r="L625" t="n">
        <v>3.85</v>
      </c>
      <c r="P625" t="n">
        <v>16.409</v>
      </c>
      <c r="Q625" t="n">
        <v>16.907</v>
      </c>
    </row>
    <row r="626">
      <c r="A626" s="61" t="n">
        <v>23743</v>
      </c>
      <c r="B626" t="n">
        <v>16.6</v>
      </c>
      <c r="D626" t="n">
        <v>18.4</v>
      </c>
      <c r="G626" t="n">
        <v>31.2</v>
      </c>
      <c r="H626" t="n">
        <v>31.28</v>
      </c>
      <c r="I626" t="n">
        <v>32.6</v>
      </c>
      <c r="J626" t="n">
        <v>32.6</v>
      </c>
      <c r="K626" t="n">
        <v>4.9</v>
      </c>
      <c r="L626" t="n">
        <v>3.9</v>
      </c>
      <c r="P626" t="n">
        <v>16.427</v>
      </c>
      <c r="Q626" t="n">
        <v>16.93</v>
      </c>
    </row>
    <row r="627">
      <c r="A627" s="61" t="n">
        <v>23774</v>
      </c>
      <c r="B627" t="n">
        <v>16.6</v>
      </c>
      <c r="D627" t="n">
        <v>18.4</v>
      </c>
      <c r="G627" t="n">
        <v>31.2</v>
      </c>
      <c r="H627" t="n">
        <v>31.28</v>
      </c>
      <c r="I627" t="n">
        <v>32.6</v>
      </c>
      <c r="J627" t="n">
        <v>32.6</v>
      </c>
      <c r="K627" t="n">
        <v>5.1</v>
      </c>
      <c r="L627" t="n">
        <v>3.98</v>
      </c>
      <c r="P627" t="n">
        <v>16.434</v>
      </c>
      <c r="Q627" t="n">
        <v>16.95</v>
      </c>
    </row>
    <row r="628">
      <c r="A628" s="61" t="n">
        <v>23802</v>
      </c>
      <c r="B628" t="n">
        <v>16.6</v>
      </c>
      <c r="D628" t="n">
        <v>18.4</v>
      </c>
      <c r="G628" t="n">
        <v>31.3</v>
      </c>
      <c r="H628" t="n">
        <v>31.31</v>
      </c>
      <c r="I628" t="n">
        <v>32.6</v>
      </c>
      <c r="J628" t="n">
        <v>32.6</v>
      </c>
      <c r="K628" t="n">
        <v>4.7</v>
      </c>
      <c r="L628" t="n">
        <v>4.05</v>
      </c>
      <c r="P628" t="n">
        <v>16.455</v>
      </c>
      <c r="Q628" t="n">
        <v>16.96</v>
      </c>
    </row>
    <row r="629">
      <c r="A629" s="61" t="n">
        <v>23833</v>
      </c>
      <c r="B629" t="n">
        <v>16.7</v>
      </c>
      <c r="D629" t="n">
        <v>18.4</v>
      </c>
      <c r="G629" t="n">
        <v>31.4</v>
      </c>
      <c r="H629" t="n">
        <v>31.38</v>
      </c>
      <c r="I629" t="n">
        <v>32.7</v>
      </c>
      <c r="J629" t="n">
        <v>32.7</v>
      </c>
      <c r="K629" t="n">
        <v>4.8</v>
      </c>
      <c r="L629" t="n">
        <v>4.09</v>
      </c>
      <c r="P629" t="n">
        <v>16.481</v>
      </c>
      <c r="Q629" t="n">
        <v>16.98</v>
      </c>
    </row>
    <row r="630">
      <c r="A630" s="61" t="n">
        <v>23863</v>
      </c>
      <c r="B630" t="n">
        <v>16.7</v>
      </c>
      <c r="D630" t="n">
        <v>18.5</v>
      </c>
      <c r="G630" t="n">
        <v>31.4</v>
      </c>
      <c r="H630" t="n">
        <v>31.48</v>
      </c>
      <c r="I630" t="n">
        <v>32.7</v>
      </c>
      <c r="J630" t="n">
        <v>32.7</v>
      </c>
      <c r="K630" t="n">
        <v>4.6</v>
      </c>
      <c r="L630" t="n">
        <v>4.1</v>
      </c>
      <c r="P630" t="n">
        <v>16.518</v>
      </c>
      <c r="Q630" t="n">
        <v>17.011</v>
      </c>
    </row>
    <row r="631">
      <c r="A631" s="61" t="n">
        <v>23894</v>
      </c>
      <c r="B631" t="n">
        <v>16.9</v>
      </c>
      <c r="D631" t="n">
        <v>18.6</v>
      </c>
      <c r="G631" t="n">
        <v>31.6</v>
      </c>
      <c r="H631" t="n">
        <v>31.61</v>
      </c>
      <c r="I631" t="n">
        <v>32.7</v>
      </c>
      <c r="J631" t="n">
        <v>32.7</v>
      </c>
      <c r="K631" t="n">
        <v>4.6</v>
      </c>
      <c r="L631" t="n">
        <v>4.05</v>
      </c>
      <c r="P631" t="n">
        <v>16.566</v>
      </c>
      <c r="Q631" t="n">
        <v>17.007</v>
      </c>
    </row>
    <row r="632">
      <c r="A632" s="61" t="n">
        <v>23924</v>
      </c>
      <c r="B632" t="n">
        <v>16.9</v>
      </c>
      <c r="D632" t="n">
        <v>18.6</v>
      </c>
      <c r="G632" t="n">
        <v>31.6</v>
      </c>
      <c r="H632" t="n">
        <v>31.58</v>
      </c>
      <c r="I632" t="n">
        <v>32.7</v>
      </c>
      <c r="J632" t="n">
        <v>32.7</v>
      </c>
      <c r="K632" t="n">
        <v>4.4</v>
      </c>
      <c r="L632" t="n">
        <v>4.09</v>
      </c>
      <c r="P632" t="n">
        <v>16.578</v>
      </c>
      <c r="Q632" t="n">
        <v>17.024</v>
      </c>
    </row>
    <row r="633">
      <c r="A633" s="61" t="n">
        <v>23955</v>
      </c>
      <c r="B633" t="n">
        <v>16.9</v>
      </c>
      <c r="D633" t="n">
        <v>18.6</v>
      </c>
      <c r="G633" t="n">
        <v>31.6</v>
      </c>
      <c r="H633" t="n">
        <v>31.55</v>
      </c>
      <c r="I633" t="n">
        <v>32.7</v>
      </c>
      <c r="J633" t="n">
        <v>32.7</v>
      </c>
      <c r="K633" t="n">
        <v>4.4</v>
      </c>
      <c r="L633" t="n">
        <v>4.12</v>
      </c>
      <c r="P633" t="n">
        <v>16.582</v>
      </c>
      <c r="Q633" t="n">
        <v>17.056</v>
      </c>
    </row>
    <row r="634">
      <c r="A634" s="61" t="n">
        <v>23986</v>
      </c>
      <c r="B634" t="n">
        <v>16.9</v>
      </c>
      <c r="D634" t="n">
        <v>18.6</v>
      </c>
      <c r="G634" t="n">
        <v>31.6</v>
      </c>
      <c r="H634" t="n">
        <v>31.62</v>
      </c>
      <c r="I634" t="n">
        <v>32.8</v>
      </c>
      <c r="J634" t="n">
        <v>32.8</v>
      </c>
      <c r="K634" t="n">
        <v>4.3</v>
      </c>
      <c r="L634" t="n">
        <v>4.02</v>
      </c>
      <c r="P634" t="n">
        <v>16.59</v>
      </c>
      <c r="Q634" t="n">
        <v>17.076</v>
      </c>
    </row>
    <row r="635">
      <c r="A635" s="61" t="n">
        <v>24016</v>
      </c>
      <c r="B635" t="n">
        <v>16.9</v>
      </c>
      <c r="D635" t="n">
        <v>18.6</v>
      </c>
      <c r="G635" t="n">
        <v>31.7</v>
      </c>
      <c r="H635" t="n">
        <v>31.65</v>
      </c>
      <c r="I635" t="n">
        <v>32.9</v>
      </c>
      <c r="J635" t="n">
        <v>32.8</v>
      </c>
      <c r="K635" t="n">
        <v>4.2</v>
      </c>
      <c r="L635" t="n">
        <v>4.08</v>
      </c>
      <c r="P635" t="n">
        <v>16.595</v>
      </c>
      <c r="Q635" t="n">
        <v>17.07</v>
      </c>
    </row>
    <row r="636">
      <c r="A636" s="61" t="n">
        <v>24047</v>
      </c>
      <c r="B636" t="n">
        <v>17</v>
      </c>
      <c r="D636" t="n">
        <v>18.7</v>
      </c>
      <c r="G636" t="n">
        <v>31.7</v>
      </c>
      <c r="H636" t="n">
        <v>31.75</v>
      </c>
      <c r="I636" t="n">
        <v>32.9</v>
      </c>
      <c r="J636" t="n">
        <v>32.9</v>
      </c>
      <c r="K636" t="n">
        <v>4.1</v>
      </c>
      <c r="L636" t="n">
        <v>4.1</v>
      </c>
      <c r="P636" t="n">
        <v>16.623</v>
      </c>
      <c r="Q636" t="n">
        <v>17.102</v>
      </c>
    </row>
    <row r="637">
      <c r="A637" s="61" t="n">
        <v>24077</v>
      </c>
      <c r="B637" t="n">
        <v>17.1</v>
      </c>
      <c r="D637" t="n">
        <v>18.8</v>
      </c>
      <c r="G637" t="n">
        <v>31.8</v>
      </c>
      <c r="H637" t="n">
        <v>31.85</v>
      </c>
      <c r="I637" t="n">
        <v>33</v>
      </c>
      <c r="J637" t="n">
        <v>33</v>
      </c>
      <c r="K637" t="n">
        <v>4</v>
      </c>
      <c r="L637" t="n">
        <v>4.32</v>
      </c>
      <c r="P637" t="n">
        <v>16.683</v>
      </c>
      <c r="Q637" t="n">
        <v>17.154</v>
      </c>
    </row>
    <row r="638">
      <c r="A638" s="61" t="n">
        <v>24108</v>
      </c>
      <c r="B638" t="n">
        <v>17.1</v>
      </c>
      <c r="D638" t="n">
        <v>18.9</v>
      </c>
      <c r="G638" t="n">
        <v>31.8</v>
      </c>
      <c r="H638" t="n">
        <v>31.88</v>
      </c>
      <c r="I638" t="n">
        <v>32.9</v>
      </c>
      <c r="J638" t="n">
        <v>33</v>
      </c>
      <c r="K638" t="n">
        <v>4</v>
      </c>
      <c r="L638" t="n">
        <v>4.42</v>
      </c>
      <c r="P638" t="n">
        <v>16.703</v>
      </c>
      <c r="Q638" t="n">
        <v>17.159</v>
      </c>
    </row>
    <row r="639">
      <c r="A639" s="61" t="n">
        <v>24139</v>
      </c>
      <c r="B639" t="n">
        <v>17.2</v>
      </c>
      <c r="D639" t="n">
        <v>18.9</v>
      </c>
      <c r="G639" t="n">
        <v>32</v>
      </c>
      <c r="H639" t="n">
        <v>32.08</v>
      </c>
      <c r="I639" t="n">
        <v>33</v>
      </c>
      <c r="J639" t="n">
        <v>33.1</v>
      </c>
      <c r="K639" t="n">
        <v>3.8</v>
      </c>
      <c r="L639" t="n">
        <v>4.6</v>
      </c>
      <c r="P639" t="n">
        <v>16.772</v>
      </c>
      <c r="Q639" t="n">
        <v>17.201</v>
      </c>
    </row>
    <row r="640">
      <c r="A640" s="61" t="n">
        <v>24167</v>
      </c>
      <c r="B640" t="n">
        <v>17.3</v>
      </c>
      <c r="D640" t="n">
        <v>18.9</v>
      </c>
      <c r="G640" t="n">
        <v>32.1</v>
      </c>
      <c r="H640" t="n">
        <v>32.18</v>
      </c>
      <c r="I640" t="n">
        <v>33.1</v>
      </c>
      <c r="J640" t="n">
        <v>33.1</v>
      </c>
      <c r="K640" t="n">
        <v>3.8</v>
      </c>
      <c r="L640" t="n">
        <v>4.66</v>
      </c>
      <c r="P640" t="n">
        <v>16.813</v>
      </c>
      <c r="Q640" t="n">
        <v>17.223</v>
      </c>
    </row>
    <row r="641">
      <c r="A641" s="61" t="n">
        <v>24198</v>
      </c>
      <c r="B641" t="n">
        <v>17.4</v>
      </c>
      <c r="D641" t="n">
        <v>19</v>
      </c>
      <c r="G641" t="n">
        <v>32.3</v>
      </c>
      <c r="H641" t="n">
        <v>32.28</v>
      </c>
      <c r="I641" t="n">
        <v>33.3</v>
      </c>
      <c r="J641" t="n">
        <v>33.3</v>
      </c>
      <c r="K641" t="n">
        <v>3.8</v>
      </c>
      <c r="L641" t="n">
        <v>4.67</v>
      </c>
      <c r="P641" t="n">
        <v>16.871</v>
      </c>
      <c r="Q641" t="n">
        <v>17.285</v>
      </c>
    </row>
    <row r="642">
      <c r="A642" s="61" t="n">
        <v>24228</v>
      </c>
      <c r="B642" t="n">
        <v>17.4</v>
      </c>
      <c r="D642" t="n">
        <v>19.1</v>
      </c>
      <c r="G642" t="n">
        <v>32.3</v>
      </c>
      <c r="H642" t="n">
        <v>32.35</v>
      </c>
      <c r="I642" t="n">
        <v>33.4</v>
      </c>
      <c r="J642" t="n">
        <v>33.4</v>
      </c>
      <c r="K642" t="n">
        <v>3.9</v>
      </c>
      <c r="L642" t="n">
        <v>4.9</v>
      </c>
      <c r="P642" t="n">
        <v>16.892</v>
      </c>
      <c r="Q642" t="n">
        <v>17.331</v>
      </c>
    </row>
    <row r="643">
      <c r="A643" s="61" t="n">
        <v>24259</v>
      </c>
      <c r="B643" t="n">
        <v>17.5</v>
      </c>
      <c r="D643" t="n">
        <v>19.1</v>
      </c>
      <c r="G643" t="n">
        <v>32.4</v>
      </c>
      <c r="H643" t="n">
        <v>32.38</v>
      </c>
      <c r="I643" t="n">
        <v>33.5</v>
      </c>
      <c r="J643" t="n">
        <v>33.5</v>
      </c>
      <c r="K643" t="n">
        <v>3.8</v>
      </c>
      <c r="L643" t="n">
        <v>5.17</v>
      </c>
      <c r="P643" t="n">
        <v>16.934</v>
      </c>
      <c r="Q643" t="n">
        <v>17.387</v>
      </c>
    </row>
    <row r="644">
      <c r="A644" s="61" t="n">
        <v>24289</v>
      </c>
      <c r="B644" t="n">
        <v>17.5</v>
      </c>
      <c r="D644" t="n">
        <v>19.1</v>
      </c>
      <c r="G644" t="n">
        <v>32.5</v>
      </c>
      <c r="H644" t="n">
        <v>32.45</v>
      </c>
      <c r="I644" t="n">
        <v>33.6</v>
      </c>
      <c r="J644" t="n">
        <v>33.6</v>
      </c>
      <c r="K644" t="n">
        <v>3.8</v>
      </c>
      <c r="L644" t="n">
        <v>5.3</v>
      </c>
      <c r="P644" t="n">
        <v>16.967</v>
      </c>
      <c r="Q644" t="n">
        <v>17.438</v>
      </c>
    </row>
    <row r="645">
      <c r="A645" s="61" t="n">
        <v>24320</v>
      </c>
      <c r="B645" t="n">
        <v>17.6</v>
      </c>
      <c r="D645" t="n">
        <v>19.1</v>
      </c>
      <c r="G645" t="n">
        <v>32.7</v>
      </c>
      <c r="H645" t="n">
        <v>32.65</v>
      </c>
      <c r="I645" t="n">
        <v>33.7</v>
      </c>
      <c r="J645" t="n">
        <v>33.7</v>
      </c>
      <c r="K645" t="n">
        <v>3.8</v>
      </c>
      <c r="L645" t="n">
        <v>5.53</v>
      </c>
      <c r="P645" t="n">
        <v>17.032</v>
      </c>
      <c r="Q645" t="n">
        <v>17.47</v>
      </c>
    </row>
    <row r="646">
      <c r="A646" s="61" t="n">
        <v>24351</v>
      </c>
      <c r="B646" t="n">
        <v>17.6</v>
      </c>
      <c r="D646" t="n">
        <v>19.2</v>
      </c>
      <c r="G646" t="n">
        <v>32.7</v>
      </c>
      <c r="H646" t="n">
        <v>32.75</v>
      </c>
      <c r="I646" t="n">
        <v>33.8</v>
      </c>
      <c r="J646" t="n">
        <v>33.8</v>
      </c>
      <c r="K646" t="n">
        <v>3.7</v>
      </c>
      <c r="L646" t="n">
        <v>5.4</v>
      </c>
      <c r="P646" t="n">
        <v>17.086</v>
      </c>
      <c r="Q646" t="n">
        <v>17.524</v>
      </c>
    </row>
    <row r="647">
      <c r="A647" s="61" t="n">
        <v>24381</v>
      </c>
      <c r="B647" t="n">
        <v>17.6</v>
      </c>
      <c r="D647" t="n">
        <v>19.2</v>
      </c>
      <c r="G647" t="n">
        <v>32.9</v>
      </c>
      <c r="H647" t="n">
        <v>32.85</v>
      </c>
      <c r="I647" t="n">
        <v>34</v>
      </c>
      <c r="J647" t="n">
        <v>34</v>
      </c>
      <c r="K647" t="n">
        <v>3.7</v>
      </c>
      <c r="L647" t="n">
        <v>5.53</v>
      </c>
      <c r="P647" t="n">
        <v>17.131</v>
      </c>
      <c r="Q647" t="n">
        <v>17.581</v>
      </c>
    </row>
    <row r="648">
      <c r="A648" s="61" t="n">
        <v>24412</v>
      </c>
      <c r="B648" t="n">
        <v>17.6</v>
      </c>
      <c r="D648" t="n">
        <v>19.5</v>
      </c>
      <c r="G648" t="n">
        <v>32.9</v>
      </c>
      <c r="H648" t="n">
        <v>32.88</v>
      </c>
      <c r="I648" t="n">
        <v>34.1</v>
      </c>
      <c r="J648" t="n">
        <v>34</v>
      </c>
      <c r="K648" t="n">
        <v>3.6</v>
      </c>
      <c r="L648" t="n">
        <v>5.76</v>
      </c>
      <c r="P648" t="n">
        <v>17.156</v>
      </c>
      <c r="Q648" t="n">
        <v>17.625</v>
      </c>
    </row>
    <row r="649">
      <c r="A649" s="61" t="n">
        <v>24442</v>
      </c>
      <c r="B649" t="n">
        <v>17.7</v>
      </c>
      <c r="D649" t="n">
        <v>19.5</v>
      </c>
      <c r="G649" t="n">
        <v>32.9</v>
      </c>
      <c r="H649" t="n">
        <v>32.92</v>
      </c>
      <c r="I649" t="n">
        <v>34.1</v>
      </c>
      <c r="J649" t="n">
        <v>34.1</v>
      </c>
      <c r="K649" t="n">
        <v>3.8</v>
      </c>
      <c r="L649" t="n">
        <v>5.4</v>
      </c>
      <c r="P649" t="n">
        <v>17.192</v>
      </c>
      <c r="Q649" t="n">
        <v>17.679</v>
      </c>
    </row>
    <row r="650">
      <c r="A650" s="61" t="n">
        <v>24473</v>
      </c>
      <c r="B650" t="n">
        <v>17.7</v>
      </c>
      <c r="D650" t="n">
        <v>19.5</v>
      </c>
      <c r="G650" t="n">
        <v>32.9</v>
      </c>
      <c r="H650" t="n">
        <v>32.9</v>
      </c>
      <c r="I650" t="n">
        <v>34.1</v>
      </c>
      <c r="J650" t="n">
        <v>34.2</v>
      </c>
      <c r="K650" t="n">
        <v>3.9</v>
      </c>
      <c r="L650" t="n">
        <v>4.94</v>
      </c>
      <c r="P650" t="n">
        <v>17.193</v>
      </c>
      <c r="Q650" t="n">
        <v>17.695</v>
      </c>
    </row>
    <row r="651">
      <c r="A651" s="61" t="n">
        <v>24504</v>
      </c>
      <c r="B651" t="n">
        <v>17.7</v>
      </c>
      <c r="D651" t="n">
        <v>19.5</v>
      </c>
      <c r="G651" t="n">
        <v>32.9</v>
      </c>
      <c r="H651" t="n">
        <v>33</v>
      </c>
      <c r="I651" t="n">
        <v>34.2</v>
      </c>
      <c r="J651" t="n">
        <v>34.2</v>
      </c>
      <c r="K651" t="n">
        <v>3.8</v>
      </c>
      <c r="L651" t="n">
        <v>5</v>
      </c>
      <c r="P651" t="n">
        <v>17.213</v>
      </c>
      <c r="Q651" t="n">
        <v>17.727</v>
      </c>
    </row>
    <row r="652">
      <c r="A652" s="61" t="n">
        <v>24532</v>
      </c>
      <c r="B652" t="n">
        <v>17.8</v>
      </c>
      <c r="D652" t="n">
        <v>19.7</v>
      </c>
      <c r="G652" t="n">
        <v>33</v>
      </c>
      <c r="H652" t="n">
        <v>33</v>
      </c>
      <c r="I652" t="n">
        <v>34.3</v>
      </c>
      <c r="J652" t="n">
        <v>34.3</v>
      </c>
      <c r="K652" t="n">
        <v>3.8</v>
      </c>
      <c r="L652" t="n">
        <v>4.53</v>
      </c>
      <c r="P652" t="n">
        <v>17.222</v>
      </c>
      <c r="Q652" t="n">
        <v>17.754</v>
      </c>
    </row>
    <row r="653">
      <c r="A653" s="61" t="n">
        <v>24563</v>
      </c>
      <c r="B653" t="n">
        <v>17.9</v>
      </c>
      <c r="D653" t="n">
        <v>19.9</v>
      </c>
      <c r="G653" t="n">
        <v>33.1</v>
      </c>
      <c r="H653" t="n">
        <v>33.1</v>
      </c>
      <c r="I653" t="n">
        <v>34.4</v>
      </c>
      <c r="J653" t="n">
        <v>34.4</v>
      </c>
      <c r="K653" t="n">
        <v>3.8</v>
      </c>
      <c r="L653" t="n">
        <v>4.05</v>
      </c>
      <c r="P653" t="n">
        <v>17.251</v>
      </c>
      <c r="Q653" t="n">
        <v>17.803</v>
      </c>
    </row>
    <row r="654">
      <c r="A654" s="61" t="n">
        <v>24593</v>
      </c>
      <c r="B654" t="n">
        <v>18</v>
      </c>
      <c r="D654" t="n">
        <v>19.9</v>
      </c>
      <c r="G654" t="n">
        <v>33.2</v>
      </c>
      <c r="H654" t="n">
        <v>33.1</v>
      </c>
      <c r="I654" t="n">
        <v>34.5</v>
      </c>
      <c r="J654" t="n">
        <v>34.5</v>
      </c>
      <c r="K654" t="n">
        <v>3.8</v>
      </c>
      <c r="L654" t="n">
        <v>3.94</v>
      </c>
      <c r="P654" t="n">
        <v>17.284</v>
      </c>
      <c r="Q654" t="n">
        <v>17.842</v>
      </c>
    </row>
    <row r="655">
      <c r="A655" s="61" t="n">
        <v>24624</v>
      </c>
      <c r="B655" t="n">
        <v>18.1</v>
      </c>
      <c r="D655" t="n">
        <v>20</v>
      </c>
      <c r="G655" t="n">
        <v>33.3</v>
      </c>
      <c r="H655" t="n">
        <v>33.3</v>
      </c>
      <c r="I655" t="n">
        <v>34.6</v>
      </c>
      <c r="J655" t="n">
        <v>34.6</v>
      </c>
      <c r="K655" t="n">
        <v>3.9</v>
      </c>
      <c r="L655" t="n">
        <v>3.98</v>
      </c>
      <c r="P655" t="n">
        <v>17.339</v>
      </c>
      <c r="Q655" t="n">
        <v>17.887</v>
      </c>
    </row>
    <row r="656">
      <c r="A656" s="61" t="n">
        <v>24654</v>
      </c>
      <c r="B656" t="n">
        <v>18.2</v>
      </c>
      <c r="D656" t="n">
        <v>20.1</v>
      </c>
      <c r="G656" t="n">
        <v>33.4</v>
      </c>
      <c r="H656" t="n">
        <v>33.4</v>
      </c>
      <c r="I656" t="n">
        <v>34.7</v>
      </c>
      <c r="J656" t="n">
        <v>34.7</v>
      </c>
      <c r="K656" t="n">
        <v>3.8</v>
      </c>
      <c r="L656" t="n">
        <v>3.79</v>
      </c>
      <c r="P656" t="n">
        <v>17.398</v>
      </c>
      <c r="Q656" t="n">
        <v>17.948</v>
      </c>
    </row>
    <row r="657">
      <c r="A657" s="61" t="n">
        <v>24685</v>
      </c>
      <c r="B657" t="n">
        <v>18.3</v>
      </c>
      <c r="D657" t="n">
        <v>20.1</v>
      </c>
      <c r="G657" t="n">
        <v>33.5</v>
      </c>
      <c r="H657" t="n">
        <v>33.5</v>
      </c>
      <c r="I657" t="n">
        <v>34.8</v>
      </c>
      <c r="J657" t="n">
        <v>34.9</v>
      </c>
      <c r="K657" t="n">
        <v>3.8</v>
      </c>
      <c r="L657" t="n">
        <v>3.9</v>
      </c>
      <c r="P657" t="n">
        <v>17.452</v>
      </c>
      <c r="Q657" t="n">
        <v>18.003</v>
      </c>
    </row>
    <row r="658">
      <c r="A658" s="61" t="n">
        <v>24716</v>
      </c>
      <c r="B658" t="n">
        <v>18.3</v>
      </c>
      <c r="D658" t="n">
        <v>20.1</v>
      </c>
      <c r="G658" t="n">
        <v>33.6</v>
      </c>
      <c r="H658" t="n">
        <v>33.6</v>
      </c>
      <c r="I658" t="n">
        <v>35</v>
      </c>
      <c r="J658" t="n">
        <v>35</v>
      </c>
      <c r="K658" t="n">
        <v>3.8</v>
      </c>
      <c r="L658" t="n">
        <v>3.99</v>
      </c>
      <c r="P658" t="n">
        <v>17.505</v>
      </c>
      <c r="Q658" t="n">
        <v>18.067</v>
      </c>
    </row>
    <row r="659">
      <c r="A659" s="61" t="n">
        <v>24746</v>
      </c>
      <c r="B659" t="n">
        <v>18.3</v>
      </c>
      <c r="D659" t="n">
        <v>20.2</v>
      </c>
      <c r="G659" t="n">
        <v>33.7</v>
      </c>
      <c r="H659" t="n">
        <v>33.7</v>
      </c>
      <c r="I659" t="n">
        <v>35.2</v>
      </c>
      <c r="J659" t="n">
        <v>35.1</v>
      </c>
      <c r="K659" t="n">
        <v>4</v>
      </c>
      <c r="L659" t="n">
        <v>3.88</v>
      </c>
      <c r="P659" t="n">
        <v>17.554</v>
      </c>
      <c r="Q659" t="n">
        <v>18.134</v>
      </c>
    </row>
    <row r="660">
      <c r="A660" s="61" t="n">
        <v>24777</v>
      </c>
      <c r="B660" t="n">
        <v>18.3</v>
      </c>
      <c r="D660" t="n">
        <v>20.3</v>
      </c>
      <c r="G660" t="n">
        <v>33.8</v>
      </c>
      <c r="H660" t="n">
        <v>33.9</v>
      </c>
      <c r="I660" t="n">
        <v>35.3</v>
      </c>
      <c r="J660" t="n">
        <v>35.2</v>
      </c>
      <c r="K660" t="n">
        <v>3.9</v>
      </c>
      <c r="L660" t="n">
        <v>4.13</v>
      </c>
      <c r="P660" t="n">
        <v>17.612</v>
      </c>
      <c r="Q660" t="n">
        <v>18.192</v>
      </c>
    </row>
    <row r="661">
      <c r="A661" s="61" t="n">
        <v>24807</v>
      </c>
      <c r="B661" t="n">
        <v>18.4</v>
      </c>
      <c r="D661" t="n">
        <v>20.3</v>
      </c>
      <c r="G661" t="n">
        <v>33.9</v>
      </c>
      <c r="H661" t="n">
        <v>34</v>
      </c>
      <c r="I661" t="n">
        <v>35.4</v>
      </c>
      <c r="J661" t="n">
        <v>35.4</v>
      </c>
      <c r="K661" t="n">
        <v>3.8</v>
      </c>
      <c r="L661" t="n">
        <v>4.51</v>
      </c>
      <c r="P661" t="n">
        <v>17.64</v>
      </c>
      <c r="Q661" t="n">
        <v>18.237</v>
      </c>
    </row>
    <row r="662">
      <c r="A662" s="61" t="n">
        <v>24838</v>
      </c>
      <c r="B662" t="n">
        <v>18.5</v>
      </c>
      <c r="D662" t="n">
        <v>20.4</v>
      </c>
      <c r="G662" t="n">
        <v>34.1</v>
      </c>
      <c r="H662" t="n">
        <v>34.1</v>
      </c>
      <c r="I662" t="n">
        <v>35.5</v>
      </c>
      <c r="J662" t="n">
        <v>35.5</v>
      </c>
      <c r="K662" t="n">
        <v>3.7</v>
      </c>
      <c r="L662" t="n">
        <v>4.61</v>
      </c>
      <c r="P662" t="n">
        <v>17.722</v>
      </c>
      <c r="Q662" t="n">
        <v>18.318</v>
      </c>
    </row>
    <row r="663">
      <c r="A663" s="61" t="n">
        <v>24869</v>
      </c>
      <c r="B663" t="n">
        <v>18.5</v>
      </c>
      <c r="D663" t="n">
        <v>20.6</v>
      </c>
      <c r="G663" t="n">
        <v>34.2</v>
      </c>
      <c r="H663" t="n">
        <v>34.2</v>
      </c>
      <c r="I663" t="n">
        <v>35.6</v>
      </c>
      <c r="J663" t="n">
        <v>35.7</v>
      </c>
      <c r="K663" t="n">
        <v>3.8</v>
      </c>
      <c r="L663" t="n">
        <v>4.71</v>
      </c>
      <c r="P663" t="n">
        <v>17.794</v>
      </c>
      <c r="Q663" t="n">
        <v>18.397</v>
      </c>
    </row>
    <row r="664">
      <c r="A664" s="61" t="n">
        <v>24898</v>
      </c>
      <c r="B664" t="n">
        <v>18.6</v>
      </c>
      <c r="D664" t="n">
        <v>20.6</v>
      </c>
      <c r="G664" t="n">
        <v>34.3</v>
      </c>
      <c r="H664" t="n">
        <v>34.3</v>
      </c>
      <c r="I664" t="n">
        <v>35.8</v>
      </c>
      <c r="J664" t="n">
        <v>35.8</v>
      </c>
      <c r="K664" t="n">
        <v>3.7</v>
      </c>
      <c r="L664" t="n">
        <v>5.05</v>
      </c>
      <c r="P664" t="n">
        <v>17.852</v>
      </c>
      <c r="Q664" t="n">
        <v>18.47</v>
      </c>
    </row>
    <row r="665">
      <c r="A665" s="61" t="n">
        <v>24929</v>
      </c>
      <c r="B665" t="n">
        <v>18.6</v>
      </c>
      <c r="D665" t="n">
        <v>20.8</v>
      </c>
      <c r="G665" t="n">
        <v>34.4</v>
      </c>
      <c r="H665" t="n">
        <v>34.4</v>
      </c>
      <c r="I665" t="n">
        <v>35.9</v>
      </c>
      <c r="J665" t="n">
        <v>35.9</v>
      </c>
      <c r="K665" t="n">
        <v>3.5</v>
      </c>
      <c r="L665" t="n">
        <v>5.76</v>
      </c>
      <c r="P665" t="n">
        <v>17.908</v>
      </c>
      <c r="Q665" t="n">
        <v>18.538</v>
      </c>
    </row>
    <row r="666">
      <c r="A666" s="61" t="n">
        <v>24959</v>
      </c>
      <c r="B666" t="n">
        <v>18.6</v>
      </c>
      <c r="D666" t="n">
        <v>20.8</v>
      </c>
      <c r="G666" t="n">
        <v>34.5</v>
      </c>
      <c r="H666" t="n">
        <v>34.5</v>
      </c>
      <c r="I666" t="n">
        <v>36</v>
      </c>
      <c r="J666" t="n">
        <v>36</v>
      </c>
      <c r="K666" t="n">
        <v>3.5</v>
      </c>
      <c r="L666" t="n">
        <v>6.12</v>
      </c>
      <c r="P666" t="n">
        <v>17.974</v>
      </c>
      <c r="Q666" t="n">
        <v>18.608</v>
      </c>
    </row>
    <row r="667">
      <c r="A667" s="61" t="n">
        <v>24990</v>
      </c>
      <c r="B667" t="n">
        <v>18.7</v>
      </c>
      <c r="D667" t="n">
        <v>20.9</v>
      </c>
      <c r="G667" t="n">
        <v>34.7</v>
      </c>
      <c r="H667" t="n">
        <v>34.7</v>
      </c>
      <c r="I667" t="n">
        <v>36.2</v>
      </c>
      <c r="J667" t="n">
        <v>36.2</v>
      </c>
      <c r="K667" t="n">
        <v>3.7</v>
      </c>
      <c r="L667" t="n">
        <v>6.07</v>
      </c>
      <c r="P667" t="n">
        <v>18.032</v>
      </c>
      <c r="Q667" t="n">
        <v>18.681</v>
      </c>
    </row>
    <row r="668">
      <c r="A668" s="61" t="n">
        <v>25020</v>
      </c>
      <c r="B668" t="n">
        <v>18.9</v>
      </c>
      <c r="D668" t="n">
        <v>20.9</v>
      </c>
      <c r="G668" t="n">
        <v>34.9</v>
      </c>
      <c r="H668" t="n">
        <v>34.9</v>
      </c>
      <c r="I668" t="n">
        <v>36.4</v>
      </c>
      <c r="J668" t="n">
        <v>36.4</v>
      </c>
      <c r="K668" t="n">
        <v>3.7</v>
      </c>
      <c r="L668" t="n">
        <v>6.03</v>
      </c>
      <c r="P668" t="n">
        <v>18.087</v>
      </c>
      <c r="Q668" t="n">
        <v>18.743</v>
      </c>
    </row>
    <row r="669">
      <c r="A669" s="61" t="n">
        <v>25051</v>
      </c>
      <c r="B669" t="n">
        <v>19</v>
      </c>
      <c r="D669" t="n">
        <v>20.9</v>
      </c>
      <c r="G669" t="n">
        <v>35</v>
      </c>
      <c r="H669" t="n">
        <v>35</v>
      </c>
      <c r="I669" t="n">
        <v>36.5</v>
      </c>
      <c r="J669" t="n">
        <v>36.5</v>
      </c>
      <c r="K669" t="n">
        <v>3.5</v>
      </c>
      <c r="L669" t="n">
        <v>6.03</v>
      </c>
      <c r="P669" t="n">
        <v>18.161</v>
      </c>
      <c r="Q669" t="n">
        <v>18.816</v>
      </c>
    </row>
    <row r="670">
      <c r="A670" s="61" t="n">
        <v>25082</v>
      </c>
      <c r="B670" t="n">
        <v>19</v>
      </c>
      <c r="D670" t="n">
        <v>21</v>
      </c>
      <c r="G670" t="n">
        <v>35.1</v>
      </c>
      <c r="H670" t="n">
        <v>35.1</v>
      </c>
      <c r="I670" t="n">
        <v>36.7</v>
      </c>
      <c r="J670" t="n">
        <v>36.7</v>
      </c>
      <c r="K670" t="n">
        <v>3.4</v>
      </c>
      <c r="L670" t="n">
        <v>5.78</v>
      </c>
      <c r="P670" t="n">
        <v>18.224</v>
      </c>
      <c r="Q670" t="n">
        <v>18.892</v>
      </c>
    </row>
    <row r="671">
      <c r="A671" s="61" t="n">
        <v>25112</v>
      </c>
      <c r="B671" t="n">
        <v>19</v>
      </c>
      <c r="D671" t="n">
        <v>21.1</v>
      </c>
      <c r="G671" t="n">
        <v>35.3</v>
      </c>
      <c r="H671" t="n">
        <v>35.3</v>
      </c>
      <c r="I671" t="n">
        <v>36.9</v>
      </c>
      <c r="J671" t="n">
        <v>36.9</v>
      </c>
      <c r="K671" t="n">
        <v>3.4</v>
      </c>
      <c r="L671" t="n">
        <v>5.91</v>
      </c>
      <c r="P671" t="n">
        <v>18.304</v>
      </c>
      <c r="Q671" t="n">
        <v>18.969</v>
      </c>
    </row>
    <row r="672">
      <c r="A672" s="61" t="n">
        <v>25143</v>
      </c>
      <c r="B672" t="n">
        <v>19.2</v>
      </c>
      <c r="D672" t="n">
        <v>21.1</v>
      </c>
      <c r="G672" t="n">
        <v>35.4</v>
      </c>
      <c r="H672" t="n">
        <v>35.4</v>
      </c>
      <c r="I672" t="n">
        <v>37.1</v>
      </c>
      <c r="J672" t="n">
        <v>37.1</v>
      </c>
      <c r="K672" t="n">
        <v>3.4</v>
      </c>
      <c r="L672" t="n">
        <v>5.82</v>
      </c>
      <c r="P672" t="n">
        <v>18.366</v>
      </c>
      <c r="Q672" t="n">
        <v>19.041</v>
      </c>
    </row>
    <row r="673">
      <c r="A673" s="61" t="n">
        <v>25173</v>
      </c>
      <c r="B673" t="n">
        <v>19.2</v>
      </c>
      <c r="D673" t="n">
        <v>21.2</v>
      </c>
      <c r="G673" t="n">
        <v>35.5</v>
      </c>
      <c r="H673" t="n">
        <v>35.6</v>
      </c>
      <c r="I673" t="n">
        <v>37.2</v>
      </c>
      <c r="J673" t="n">
        <v>37.2</v>
      </c>
      <c r="K673" t="n">
        <v>3.4</v>
      </c>
      <c r="L673" t="n">
        <v>6.02</v>
      </c>
      <c r="P673" t="n">
        <v>18.404</v>
      </c>
      <c r="Q673" t="n">
        <v>19.098</v>
      </c>
    </row>
    <row r="674">
      <c r="A674" s="61" t="n">
        <v>25204</v>
      </c>
      <c r="B674" t="n">
        <v>19.2</v>
      </c>
      <c r="D674" t="n">
        <v>21.3</v>
      </c>
      <c r="G674" t="n">
        <v>35.6</v>
      </c>
      <c r="H674" t="n">
        <v>35.7</v>
      </c>
      <c r="I674" t="n">
        <v>37.3</v>
      </c>
      <c r="J674" t="n">
        <v>37.3</v>
      </c>
      <c r="K674" t="n">
        <v>3.4</v>
      </c>
      <c r="L674" t="n">
        <v>6.3</v>
      </c>
      <c r="P674" t="n">
        <v>18.476</v>
      </c>
      <c r="Q674" t="n">
        <v>19.17</v>
      </c>
    </row>
    <row r="675">
      <c r="A675" s="61" t="n">
        <v>25235</v>
      </c>
      <c r="B675" t="n">
        <v>19.2</v>
      </c>
      <c r="D675" t="n">
        <v>21.3</v>
      </c>
      <c r="G675" t="n">
        <v>35.8</v>
      </c>
      <c r="H675" t="n">
        <v>35.8</v>
      </c>
      <c r="I675" t="n">
        <v>37.5</v>
      </c>
      <c r="J675" t="n">
        <v>37.6</v>
      </c>
      <c r="K675" t="n">
        <v>3.4</v>
      </c>
      <c r="L675" t="n">
        <v>6.61</v>
      </c>
      <c r="P675" t="n">
        <v>18.523</v>
      </c>
      <c r="Q675" t="n">
        <v>19.236</v>
      </c>
    </row>
    <row r="676">
      <c r="A676" s="61" t="n">
        <v>25263</v>
      </c>
      <c r="B676" t="n">
        <v>19.3</v>
      </c>
      <c r="D676" t="n">
        <v>21.4</v>
      </c>
      <c r="G676" t="n">
        <v>36.1</v>
      </c>
      <c r="H676" t="n">
        <v>36.1</v>
      </c>
      <c r="I676" t="n">
        <v>37.8</v>
      </c>
      <c r="J676" t="n">
        <v>37.8</v>
      </c>
      <c r="K676" t="n">
        <v>3.4</v>
      </c>
      <c r="L676" t="n">
        <v>6.79</v>
      </c>
      <c r="P676" t="n">
        <v>18.61</v>
      </c>
      <c r="Q676" t="n">
        <v>19.326</v>
      </c>
    </row>
    <row r="677">
      <c r="A677" s="61" t="n">
        <v>25294</v>
      </c>
      <c r="B677" t="n">
        <v>19.6</v>
      </c>
      <c r="D677" t="n">
        <v>21.7</v>
      </c>
      <c r="G677" t="n">
        <v>36.3</v>
      </c>
      <c r="H677" t="n">
        <v>36.3</v>
      </c>
      <c r="I677" t="n">
        <v>38.1</v>
      </c>
      <c r="J677" t="n">
        <v>38.1</v>
      </c>
      <c r="K677" t="n">
        <v>3.4</v>
      </c>
      <c r="L677" t="n">
        <v>7.41</v>
      </c>
      <c r="P677" t="n">
        <v>18.692</v>
      </c>
      <c r="Q677" t="n">
        <v>19.4</v>
      </c>
    </row>
    <row r="678">
      <c r="A678" s="61" t="n">
        <v>25324</v>
      </c>
      <c r="B678" t="n">
        <v>19.6</v>
      </c>
      <c r="D678" t="n">
        <v>21.8</v>
      </c>
      <c r="G678" t="n">
        <v>36.4</v>
      </c>
      <c r="H678" t="n">
        <v>36.4</v>
      </c>
      <c r="I678" t="n">
        <v>38.2</v>
      </c>
      <c r="J678" t="n">
        <v>38.1</v>
      </c>
      <c r="K678" t="n">
        <v>3.4</v>
      </c>
      <c r="L678" t="n">
        <v>8.67</v>
      </c>
      <c r="P678" t="n">
        <v>18.767</v>
      </c>
      <c r="Q678" t="n">
        <v>19.478</v>
      </c>
    </row>
    <row r="679">
      <c r="A679" s="61" t="n">
        <v>25355</v>
      </c>
      <c r="B679" t="n">
        <v>19.7</v>
      </c>
      <c r="D679" t="n">
        <v>22</v>
      </c>
      <c r="G679" t="n">
        <v>36.6</v>
      </c>
      <c r="H679" t="n">
        <v>36.6</v>
      </c>
      <c r="I679" t="n">
        <v>38.3</v>
      </c>
      <c r="J679" t="n">
        <v>38.3</v>
      </c>
      <c r="K679" t="n">
        <v>3.5</v>
      </c>
      <c r="L679" t="n">
        <v>8.9</v>
      </c>
      <c r="P679" t="n">
        <v>18.858</v>
      </c>
      <c r="Q679" t="n">
        <v>19.545</v>
      </c>
    </row>
    <row r="680">
      <c r="A680" s="61" t="n">
        <v>25385</v>
      </c>
      <c r="B680" t="n">
        <v>19.8</v>
      </c>
      <c r="D680" t="n">
        <v>22</v>
      </c>
      <c r="G680" t="n">
        <v>36.8</v>
      </c>
      <c r="H680" t="n">
        <v>36.8</v>
      </c>
      <c r="I680" t="n">
        <v>38.5</v>
      </c>
      <c r="J680" t="n">
        <v>38.5</v>
      </c>
      <c r="K680" t="n">
        <v>3.5</v>
      </c>
      <c r="L680" t="n">
        <v>8.609999999999999</v>
      </c>
      <c r="P680" t="n">
        <v>18.941</v>
      </c>
      <c r="Q680" t="n">
        <v>19.636</v>
      </c>
    </row>
    <row r="681">
      <c r="A681" s="61" t="n">
        <v>25416</v>
      </c>
      <c r="B681" t="n">
        <v>19.9</v>
      </c>
      <c r="D681" t="n">
        <v>22</v>
      </c>
      <c r="G681" t="n">
        <v>37</v>
      </c>
      <c r="H681" t="n">
        <v>36.9</v>
      </c>
      <c r="I681" t="n">
        <v>38.6</v>
      </c>
      <c r="J681" t="n">
        <v>38.7</v>
      </c>
      <c r="K681" t="n">
        <v>3.5</v>
      </c>
      <c r="L681" t="n">
        <v>9.19</v>
      </c>
      <c r="P681" t="n">
        <v>18.993</v>
      </c>
      <c r="Q681" t="n">
        <v>19.691</v>
      </c>
    </row>
    <row r="682">
      <c r="A682" s="61" t="n">
        <v>25447</v>
      </c>
      <c r="B682" t="n">
        <v>19.9</v>
      </c>
      <c r="D682" t="n">
        <v>22</v>
      </c>
      <c r="G682" t="n">
        <v>37.1</v>
      </c>
      <c r="H682" t="n">
        <v>37.1</v>
      </c>
      <c r="I682" t="n">
        <v>38.9</v>
      </c>
      <c r="J682" t="n">
        <v>38.9</v>
      </c>
      <c r="K682" t="n">
        <v>3.7</v>
      </c>
      <c r="L682" t="n">
        <v>9.15</v>
      </c>
      <c r="P682" t="n">
        <v>19.072</v>
      </c>
      <c r="Q682" t="n">
        <v>19.77</v>
      </c>
    </row>
    <row r="683">
      <c r="A683" s="61" t="n">
        <v>25477</v>
      </c>
      <c r="B683" t="n">
        <v>19.9</v>
      </c>
      <c r="D683" t="n">
        <v>22.2</v>
      </c>
      <c r="G683" t="n">
        <v>37.3</v>
      </c>
      <c r="H683" t="n">
        <v>37.3</v>
      </c>
      <c r="I683" t="n">
        <v>39.1</v>
      </c>
      <c r="J683" t="n">
        <v>39.1</v>
      </c>
      <c r="K683" t="n">
        <v>3.7</v>
      </c>
      <c r="L683" t="n">
        <v>9</v>
      </c>
      <c r="P683" t="n">
        <v>19.137</v>
      </c>
      <c r="Q683" t="n">
        <v>19.855</v>
      </c>
    </row>
    <row r="684">
      <c r="A684" s="61" t="n">
        <v>25508</v>
      </c>
      <c r="B684" t="n">
        <v>19.9</v>
      </c>
      <c r="D684" t="n">
        <v>22.2</v>
      </c>
      <c r="G684" t="n">
        <v>37.5</v>
      </c>
      <c r="H684" t="n">
        <v>37.5</v>
      </c>
      <c r="I684" t="n">
        <v>39.3</v>
      </c>
      <c r="J684" t="n">
        <v>39.2</v>
      </c>
      <c r="K684" t="n">
        <v>3.5</v>
      </c>
      <c r="L684" t="n">
        <v>8.85</v>
      </c>
      <c r="P684" t="n">
        <v>19.22</v>
      </c>
      <c r="Q684" t="n">
        <v>19.931</v>
      </c>
    </row>
    <row r="685">
      <c r="A685" s="61" t="n">
        <v>25538</v>
      </c>
      <c r="B685" t="n">
        <v>20.1</v>
      </c>
      <c r="D685" t="n">
        <v>22.3</v>
      </c>
      <c r="G685" t="n">
        <v>37.7</v>
      </c>
      <c r="H685" t="n">
        <v>37.7</v>
      </c>
      <c r="I685" t="n">
        <v>39.5</v>
      </c>
      <c r="J685" t="n">
        <v>39.4</v>
      </c>
      <c r="K685" t="n">
        <v>3.5</v>
      </c>
      <c r="L685" t="n">
        <v>8.970000000000001</v>
      </c>
      <c r="P685" t="n">
        <v>19.308</v>
      </c>
      <c r="Q685" t="n">
        <v>20.005</v>
      </c>
    </row>
    <row r="686">
      <c r="A686" s="61" t="n">
        <v>25569</v>
      </c>
      <c r="B686" t="n">
        <v>20.2</v>
      </c>
      <c r="D686" t="n">
        <v>22.3</v>
      </c>
      <c r="G686" t="n">
        <v>37.8</v>
      </c>
      <c r="H686" t="n">
        <v>37.9</v>
      </c>
      <c r="I686" t="n">
        <v>39.6</v>
      </c>
      <c r="J686" t="n">
        <v>39.6</v>
      </c>
      <c r="K686" t="n">
        <v>3.9</v>
      </c>
      <c r="L686" t="n">
        <v>8.98</v>
      </c>
      <c r="P686" t="n">
        <v>19.377</v>
      </c>
      <c r="Q686" t="n">
        <v>20.071</v>
      </c>
    </row>
    <row r="687">
      <c r="A687" s="61" t="n">
        <v>25600</v>
      </c>
      <c r="B687" t="n">
        <v>20.2</v>
      </c>
      <c r="D687" t="n">
        <v>22.4</v>
      </c>
      <c r="G687" t="n">
        <v>38</v>
      </c>
      <c r="H687" t="n">
        <v>38.1</v>
      </c>
      <c r="I687" t="n">
        <v>39.8</v>
      </c>
      <c r="J687" t="n">
        <v>39.8</v>
      </c>
      <c r="K687" t="n">
        <v>4.2</v>
      </c>
      <c r="L687" t="n">
        <v>8.98</v>
      </c>
      <c r="P687" t="n">
        <v>19.454</v>
      </c>
      <c r="Q687" t="n">
        <v>20.148</v>
      </c>
    </row>
    <row r="688">
      <c r="A688" s="61" t="n">
        <v>25628</v>
      </c>
      <c r="B688" t="n">
        <v>20.2</v>
      </c>
      <c r="D688" t="n">
        <v>22.5</v>
      </c>
      <c r="G688" t="n">
        <v>38.2</v>
      </c>
      <c r="H688" t="n">
        <v>38.3</v>
      </c>
      <c r="I688" t="n">
        <v>40.1</v>
      </c>
      <c r="J688" t="n">
        <v>40.1</v>
      </c>
      <c r="K688" t="n">
        <v>4.4</v>
      </c>
      <c r="L688" t="n">
        <v>7.76</v>
      </c>
      <c r="P688" t="n">
        <v>19.502</v>
      </c>
      <c r="Q688" t="n">
        <v>20.223</v>
      </c>
    </row>
    <row r="689">
      <c r="A689" s="61" t="n">
        <v>25659</v>
      </c>
      <c r="B689" t="n">
        <v>20.3</v>
      </c>
      <c r="D689" t="n">
        <v>22.6</v>
      </c>
      <c r="G689" t="n">
        <v>38.5</v>
      </c>
      <c r="H689" t="n">
        <v>38.5</v>
      </c>
      <c r="I689" t="n">
        <v>40.3</v>
      </c>
      <c r="J689" t="n">
        <v>40.4</v>
      </c>
      <c r="K689" t="n">
        <v>4.6</v>
      </c>
      <c r="L689" t="n">
        <v>8.1</v>
      </c>
      <c r="P689" t="n">
        <v>19.601</v>
      </c>
      <c r="Q689" t="n">
        <v>20.303</v>
      </c>
    </row>
    <row r="690">
      <c r="A690" s="61" t="n">
        <v>25689</v>
      </c>
      <c r="B690" t="n">
        <v>20.3</v>
      </c>
      <c r="D690" t="n">
        <v>22.6</v>
      </c>
      <c r="G690" t="n">
        <v>38.6</v>
      </c>
      <c r="H690" t="n">
        <v>38.6</v>
      </c>
      <c r="I690" t="n">
        <v>40.5</v>
      </c>
      <c r="J690" t="n">
        <v>40.5</v>
      </c>
      <c r="K690" t="n">
        <v>4.8</v>
      </c>
      <c r="L690" t="n">
        <v>7.95</v>
      </c>
      <c r="P690" t="n">
        <v>19.663</v>
      </c>
      <c r="Q690" t="n">
        <v>20.375</v>
      </c>
    </row>
    <row r="691">
      <c r="A691" s="61" t="n">
        <v>25720</v>
      </c>
      <c r="B691" t="n">
        <v>20.3</v>
      </c>
      <c r="D691" t="n">
        <v>22.6</v>
      </c>
      <c r="G691" t="n">
        <v>38.8</v>
      </c>
      <c r="H691" t="n">
        <v>38.8</v>
      </c>
      <c r="I691" t="n">
        <v>40.8</v>
      </c>
      <c r="J691" t="n">
        <v>40.8</v>
      </c>
      <c r="K691" t="n">
        <v>4.9</v>
      </c>
      <c r="L691" t="n">
        <v>7.61</v>
      </c>
      <c r="P691" t="n">
        <v>19.714</v>
      </c>
      <c r="Q691" t="n">
        <v>20.448</v>
      </c>
    </row>
    <row r="692">
      <c r="A692" s="61" t="n">
        <v>25750</v>
      </c>
      <c r="B692" t="n">
        <v>20.5</v>
      </c>
      <c r="D692" t="n">
        <v>22.8</v>
      </c>
      <c r="G692" t="n">
        <v>39</v>
      </c>
      <c r="H692" t="n">
        <v>38.9</v>
      </c>
      <c r="I692" t="n">
        <v>40.9</v>
      </c>
      <c r="J692" t="n">
        <v>40.9</v>
      </c>
      <c r="K692" t="n">
        <v>5</v>
      </c>
      <c r="L692" t="n">
        <v>7.21</v>
      </c>
      <c r="P692" t="n">
        <v>19.786</v>
      </c>
      <c r="Q692" t="n">
        <v>20.526</v>
      </c>
    </row>
    <row r="693">
      <c r="A693" s="61" t="n">
        <v>25781</v>
      </c>
      <c r="B693" t="n">
        <v>20.5</v>
      </c>
      <c r="D693" t="n">
        <v>22.7</v>
      </c>
      <c r="G693" t="n">
        <v>39</v>
      </c>
      <c r="H693" t="n">
        <v>39</v>
      </c>
      <c r="I693" t="n">
        <v>41</v>
      </c>
      <c r="J693" t="n">
        <v>41.1</v>
      </c>
      <c r="K693" t="n">
        <v>5.1</v>
      </c>
      <c r="L693" t="n">
        <v>6.62</v>
      </c>
      <c r="P693" t="n">
        <v>19.838</v>
      </c>
      <c r="Q693" t="n">
        <v>20.597</v>
      </c>
    </row>
    <row r="694">
      <c r="A694" s="61" t="n">
        <v>25812</v>
      </c>
      <c r="B694" t="n">
        <v>20.4</v>
      </c>
      <c r="D694" t="n">
        <v>22.8</v>
      </c>
      <c r="G694" t="n">
        <v>39.2</v>
      </c>
      <c r="H694" t="n">
        <v>39.2</v>
      </c>
      <c r="I694" t="n">
        <v>41.3</v>
      </c>
      <c r="J694" t="n">
        <v>41.3</v>
      </c>
      <c r="K694" t="n">
        <v>5.4</v>
      </c>
      <c r="L694" t="n">
        <v>6.29</v>
      </c>
      <c r="P694" t="n">
        <v>19.927</v>
      </c>
      <c r="Q694" t="n">
        <v>20.683</v>
      </c>
    </row>
    <row r="695">
      <c r="A695" s="61" t="n">
        <v>25842</v>
      </c>
      <c r="B695" t="n">
        <v>20.4</v>
      </c>
      <c r="D695" t="n">
        <v>22.9</v>
      </c>
      <c r="G695" t="n">
        <v>39.4</v>
      </c>
      <c r="H695" t="n">
        <v>39.4</v>
      </c>
      <c r="I695" t="n">
        <v>41.6</v>
      </c>
      <c r="J695" t="n">
        <v>41.5</v>
      </c>
      <c r="K695" t="n">
        <v>5.5</v>
      </c>
      <c r="L695" t="n">
        <v>6.2</v>
      </c>
      <c r="P695" t="n">
        <v>20.026</v>
      </c>
      <c r="Q695" t="n">
        <v>20.785</v>
      </c>
    </row>
    <row r="696">
      <c r="A696" s="61" t="n">
        <v>25873</v>
      </c>
      <c r="B696" t="n">
        <v>20.4</v>
      </c>
      <c r="D696" t="n">
        <v>23</v>
      </c>
      <c r="G696" t="n">
        <v>39.6</v>
      </c>
      <c r="H696" t="n">
        <v>39.6</v>
      </c>
      <c r="I696" t="n">
        <v>41.9</v>
      </c>
      <c r="J696" t="n">
        <v>41.8</v>
      </c>
      <c r="K696" t="n">
        <v>5.9</v>
      </c>
      <c r="L696" t="n">
        <v>5.6</v>
      </c>
      <c r="P696" t="n">
        <v>20.105</v>
      </c>
      <c r="Q696" t="n">
        <v>20.892</v>
      </c>
    </row>
    <row r="697">
      <c r="A697" s="61" t="n">
        <v>25903</v>
      </c>
      <c r="B697" t="n">
        <v>20.3</v>
      </c>
      <c r="D697" t="n">
        <v>23</v>
      </c>
      <c r="G697" t="n">
        <v>39.8</v>
      </c>
      <c r="H697" t="n">
        <v>39.8</v>
      </c>
      <c r="I697" t="n">
        <v>42.1</v>
      </c>
      <c r="J697" t="n">
        <v>42</v>
      </c>
      <c r="K697" t="n">
        <v>6.1</v>
      </c>
      <c r="L697" t="n">
        <v>4.9</v>
      </c>
      <c r="P697" t="n">
        <v>20.194</v>
      </c>
      <c r="Q697" t="n">
        <v>20.997</v>
      </c>
    </row>
    <row r="698">
      <c r="A698" s="61" t="n">
        <v>25934</v>
      </c>
      <c r="B698" t="n">
        <v>20.4</v>
      </c>
      <c r="D698" t="n">
        <v>23</v>
      </c>
      <c r="G698" t="n">
        <v>39.8</v>
      </c>
      <c r="H698" t="n">
        <v>39.9</v>
      </c>
      <c r="I698" t="n">
        <v>42.1</v>
      </c>
      <c r="J698" t="n">
        <v>42.1</v>
      </c>
      <c r="K698" t="n">
        <v>5.9</v>
      </c>
      <c r="L698" t="n">
        <v>4.14</v>
      </c>
      <c r="P698" t="n">
        <v>20.237</v>
      </c>
      <c r="Q698" t="n">
        <v>21.08</v>
      </c>
    </row>
    <row r="699">
      <c r="A699" s="61" t="n">
        <v>25965</v>
      </c>
      <c r="B699" t="n">
        <v>20.5</v>
      </c>
      <c r="D699" t="n">
        <v>23.1</v>
      </c>
      <c r="G699" t="n">
        <v>39.9</v>
      </c>
      <c r="H699" t="n">
        <v>39.9</v>
      </c>
      <c r="I699" t="n">
        <v>42.1</v>
      </c>
      <c r="J699" t="n">
        <v>42.2</v>
      </c>
      <c r="K699" t="n">
        <v>5.9</v>
      </c>
      <c r="L699" t="n">
        <v>3.72</v>
      </c>
      <c r="P699" t="n">
        <v>20.296</v>
      </c>
      <c r="Q699" t="n">
        <v>21.16</v>
      </c>
    </row>
    <row r="700">
      <c r="A700" s="61" t="n">
        <v>25993</v>
      </c>
      <c r="B700" t="n">
        <v>20.5</v>
      </c>
      <c r="D700" t="n">
        <v>23.2</v>
      </c>
      <c r="G700" t="n">
        <v>40</v>
      </c>
      <c r="H700" t="n">
        <v>40</v>
      </c>
      <c r="I700" t="n">
        <v>42.2</v>
      </c>
      <c r="J700" t="n">
        <v>42.2</v>
      </c>
      <c r="K700" t="n">
        <v>6</v>
      </c>
      <c r="L700" t="n">
        <v>3.71</v>
      </c>
      <c r="P700" t="n">
        <v>20.363</v>
      </c>
      <c r="Q700" t="n">
        <v>21.228</v>
      </c>
    </row>
    <row r="701">
      <c r="A701" s="61" t="n">
        <v>26024</v>
      </c>
      <c r="B701" t="n">
        <v>20.7</v>
      </c>
      <c r="D701" t="n">
        <v>23.2</v>
      </c>
      <c r="G701" t="n">
        <v>40.1</v>
      </c>
      <c r="H701" t="n">
        <v>40.1</v>
      </c>
      <c r="I701" t="n">
        <v>42.3</v>
      </c>
      <c r="J701" t="n">
        <v>42.4</v>
      </c>
      <c r="K701" t="n">
        <v>5.9</v>
      </c>
      <c r="L701" t="n">
        <v>4.16</v>
      </c>
      <c r="P701" t="n">
        <v>20.443</v>
      </c>
      <c r="Q701" t="n">
        <v>21.307</v>
      </c>
    </row>
    <row r="702">
      <c r="A702" s="61" t="n">
        <v>26054</v>
      </c>
      <c r="B702" t="n">
        <v>20.7</v>
      </c>
      <c r="D702" t="n">
        <v>23.4</v>
      </c>
      <c r="G702" t="n">
        <v>40.3</v>
      </c>
      <c r="H702" t="n">
        <v>40.3</v>
      </c>
      <c r="I702" t="n">
        <v>42.6</v>
      </c>
      <c r="J702" t="n">
        <v>42.6</v>
      </c>
      <c r="K702" t="n">
        <v>5.9</v>
      </c>
      <c r="L702" t="n">
        <v>4.63</v>
      </c>
      <c r="P702" t="n">
        <v>20.528</v>
      </c>
      <c r="Q702" t="n">
        <v>21.4</v>
      </c>
    </row>
    <row r="703">
      <c r="A703" s="61" t="n">
        <v>26085</v>
      </c>
      <c r="B703" t="n">
        <v>20.8</v>
      </c>
      <c r="D703" t="n">
        <v>23.4</v>
      </c>
      <c r="G703" t="n">
        <v>40.6</v>
      </c>
      <c r="H703" t="n">
        <v>40.5</v>
      </c>
      <c r="I703" t="n">
        <v>42.8</v>
      </c>
      <c r="J703" t="n">
        <v>42.8</v>
      </c>
      <c r="K703" t="n">
        <v>5.9</v>
      </c>
      <c r="L703" t="n">
        <v>4.91</v>
      </c>
      <c r="P703" t="n">
        <v>20.619</v>
      </c>
      <c r="Q703" t="n">
        <v>21.485</v>
      </c>
    </row>
    <row r="704">
      <c r="A704" s="61" t="n">
        <v>26115</v>
      </c>
      <c r="B704" t="n">
        <v>21</v>
      </c>
      <c r="D704" t="n">
        <v>23.4</v>
      </c>
      <c r="G704" t="n">
        <v>40.7</v>
      </c>
      <c r="H704" t="n">
        <v>40.6</v>
      </c>
      <c r="I704" t="n">
        <v>42.9</v>
      </c>
      <c r="J704" t="n">
        <v>42.9</v>
      </c>
      <c r="K704" t="n">
        <v>6</v>
      </c>
      <c r="L704" t="n">
        <v>5.31</v>
      </c>
      <c r="P704" t="n">
        <v>20.681</v>
      </c>
      <c r="Q704" t="n">
        <v>21.567</v>
      </c>
    </row>
    <row r="705">
      <c r="A705" s="61" t="n">
        <v>26146</v>
      </c>
      <c r="B705" t="n">
        <v>21.2</v>
      </c>
      <c r="D705" t="n">
        <v>23.5</v>
      </c>
      <c r="G705" t="n">
        <v>40.8</v>
      </c>
      <c r="H705" t="n">
        <v>40.7</v>
      </c>
      <c r="I705" t="n">
        <v>42.9</v>
      </c>
      <c r="J705" t="n">
        <v>43</v>
      </c>
      <c r="K705" t="n">
        <v>6.1</v>
      </c>
      <c r="L705" t="n">
        <v>5.57</v>
      </c>
      <c r="P705" t="n">
        <v>20.741</v>
      </c>
      <c r="Q705" t="n">
        <v>21.597</v>
      </c>
    </row>
    <row r="706">
      <c r="A706" s="61" t="n">
        <v>26177</v>
      </c>
      <c r="B706" t="n">
        <v>21.1</v>
      </c>
      <c r="D706" t="n">
        <v>23.6</v>
      </c>
      <c r="G706" t="n">
        <v>40.8</v>
      </c>
      <c r="H706" t="n">
        <v>40.8</v>
      </c>
      <c r="I706" t="n">
        <v>43.1</v>
      </c>
      <c r="J706" t="n">
        <v>43</v>
      </c>
      <c r="K706" t="n">
        <v>6</v>
      </c>
      <c r="L706" t="n">
        <v>5.55</v>
      </c>
      <c r="P706" t="n">
        <v>20.772</v>
      </c>
      <c r="Q706" t="n">
        <v>21.633</v>
      </c>
    </row>
    <row r="707">
      <c r="A707" s="61" t="n">
        <v>26207</v>
      </c>
      <c r="B707" t="n">
        <v>21.2</v>
      </c>
      <c r="D707" t="n">
        <v>23.7</v>
      </c>
      <c r="G707" t="n">
        <v>40.9</v>
      </c>
      <c r="H707" t="n">
        <v>40.9</v>
      </c>
      <c r="I707" t="n">
        <v>43.2</v>
      </c>
      <c r="J707" t="n">
        <v>43.1</v>
      </c>
      <c r="K707" t="n">
        <v>5.8</v>
      </c>
      <c r="L707" t="n">
        <v>5.2</v>
      </c>
      <c r="P707" t="n">
        <v>20.804</v>
      </c>
      <c r="Q707" t="n">
        <v>21.667</v>
      </c>
    </row>
    <row r="708">
      <c r="A708" s="61" t="n">
        <v>26238</v>
      </c>
      <c r="B708" t="n">
        <v>21.2</v>
      </c>
      <c r="D708" t="n">
        <v>23.7</v>
      </c>
      <c r="G708" t="n">
        <v>40.9</v>
      </c>
      <c r="H708" t="n">
        <v>41</v>
      </c>
      <c r="I708" t="n">
        <v>43.3</v>
      </c>
      <c r="J708" t="n">
        <v>43.2</v>
      </c>
      <c r="K708" t="n">
        <v>6</v>
      </c>
      <c r="L708" t="n">
        <v>4.91</v>
      </c>
      <c r="P708" t="n">
        <v>20.847</v>
      </c>
      <c r="Q708" t="n">
        <v>21.716</v>
      </c>
    </row>
    <row r="709">
      <c r="A709" s="61" t="n">
        <v>26268</v>
      </c>
      <c r="B709" t="n">
        <v>21.3</v>
      </c>
      <c r="D709" t="n">
        <v>23.9</v>
      </c>
      <c r="G709" t="n">
        <v>41.1</v>
      </c>
      <c r="H709" t="n">
        <v>41.1</v>
      </c>
      <c r="I709" t="n">
        <v>43.4</v>
      </c>
      <c r="J709" t="n">
        <v>43.3</v>
      </c>
      <c r="K709" t="n">
        <v>6</v>
      </c>
      <c r="L709" t="n">
        <v>4.14</v>
      </c>
      <c r="P709" t="n">
        <v>20.929</v>
      </c>
      <c r="Q709" t="n">
        <v>21.784</v>
      </c>
    </row>
    <row r="710">
      <c r="A710" s="61" t="n">
        <v>26299</v>
      </c>
      <c r="B710" t="n">
        <v>21.4</v>
      </c>
      <c r="D710" t="n">
        <v>23.9</v>
      </c>
      <c r="G710" t="n">
        <v>41.1</v>
      </c>
      <c r="H710" t="n">
        <v>41.2</v>
      </c>
      <c r="I710" t="n">
        <v>43.4</v>
      </c>
      <c r="J710" t="n">
        <v>43.5</v>
      </c>
      <c r="K710" t="n">
        <v>5.8</v>
      </c>
      <c r="L710" t="n">
        <v>3.51</v>
      </c>
      <c r="P710" t="n">
        <v>21.015</v>
      </c>
      <c r="Q710" t="n">
        <v>21.877</v>
      </c>
    </row>
    <row r="711">
      <c r="A711" s="61" t="n">
        <v>26330</v>
      </c>
      <c r="B711" t="n">
        <v>21.5</v>
      </c>
      <c r="D711" t="n">
        <v>23.9</v>
      </c>
      <c r="G711" t="n">
        <v>41.3</v>
      </c>
      <c r="H711" t="n">
        <v>41.4</v>
      </c>
      <c r="I711" t="n">
        <v>43.5</v>
      </c>
      <c r="J711" t="n">
        <v>43.6</v>
      </c>
      <c r="K711" t="n">
        <v>5.7</v>
      </c>
      <c r="L711" t="n">
        <v>3.3</v>
      </c>
      <c r="P711" t="n">
        <v>21.098</v>
      </c>
      <c r="Q711" t="n">
        <v>21.936</v>
      </c>
    </row>
    <row r="712">
      <c r="A712" s="61" t="n">
        <v>26359</v>
      </c>
      <c r="B712" t="n">
        <v>21.6</v>
      </c>
      <c r="D712" t="n">
        <v>23.9</v>
      </c>
      <c r="G712" t="n">
        <v>41.4</v>
      </c>
      <c r="H712" t="n">
        <v>41.4</v>
      </c>
      <c r="I712" t="n">
        <v>43.6</v>
      </c>
      <c r="J712" t="n">
        <v>43.6</v>
      </c>
      <c r="K712" t="n">
        <v>5.8</v>
      </c>
      <c r="L712" t="n">
        <v>3.83</v>
      </c>
      <c r="P712" t="n">
        <v>21.128</v>
      </c>
      <c r="Q712" t="n">
        <v>21.979</v>
      </c>
    </row>
    <row r="713">
      <c r="A713" s="61" t="n">
        <v>26390</v>
      </c>
      <c r="B713" t="n">
        <v>21.7</v>
      </c>
      <c r="D713" t="n">
        <v>24.1</v>
      </c>
      <c r="G713" t="n">
        <v>41.5</v>
      </c>
      <c r="H713" t="n">
        <v>41.5</v>
      </c>
      <c r="I713" t="n">
        <v>43.7</v>
      </c>
      <c r="J713" t="n">
        <v>43.8</v>
      </c>
      <c r="K713" t="n">
        <v>5.7</v>
      </c>
      <c r="L713" t="n">
        <v>4.17</v>
      </c>
      <c r="P713" t="n">
        <v>21.16</v>
      </c>
      <c r="Q713" t="n">
        <v>22.03</v>
      </c>
    </row>
    <row r="714">
      <c r="A714" s="61" t="n">
        <v>26420</v>
      </c>
      <c r="B714" t="n">
        <v>21.7</v>
      </c>
      <c r="D714" t="n">
        <v>24.3</v>
      </c>
      <c r="G714" t="n">
        <v>41.6</v>
      </c>
      <c r="H714" t="n">
        <v>41.6</v>
      </c>
      <c r="I714" t="n">
        <v>43.9</v>
      </c>
      <c r="J714" t="n">
        <v>43.9</v>
      </c>
      <c r="K714" t="n">
        <v>5.7</v>
      </c>
      <c r="L714" t="n">
        <v>4.27</v>
      </c>
      <c r="P714" t="n">
        <v>21.207</v>
      </c>
      <c r="Q714" t="n">
        <v>22.081</v>
      </c>
    </row>
    <row r="715">
      <c r="A715" s="61" t="n">
        <v>26451</v>
      </c>
      <c r="B715" t="n">
        <v>21.7</v>
      </c>
      <c r="D715" t="n">
        <v>24.3</v>
      </c>
      <c r="G715" t="n">
        <v>41.7</v>
      </c>
      <c r="H715" t="n">
        <v>41.7</v>
      </c>
      <c r="I715" t="n">
        <v>44</v>
      </c>
      <c r="J715" t="n">
        <v>44</v>
      </c>
      <c r="K715" t="n">
        <v>5.7</v>
      </c>
      <c r="L715" t="n">
        <v>4.46</v>
      </c>
      <c r="P715" t="n">
        <v>21.239</v>
      </c>
      <c r="Q715" t="n">
        <v>22.126</v>
      </c>
    </row>
    <row r="716">
      <c r="A716" s="61" t="n">
        <v>26481</v>
      </c>
      <c r="B716" t="n">
        <v>22</v>
      </c>
      <c r="D716" t="n">
        <v>24.3</v>
      </c>
      <c r="G716" t="n">
        <v>41.9</v>
      </c>
      <c r="H716" t="n">
        <v>41.8</v>
      </c>
      <c r="I716" t="n">
        <v>44.1</v>
      </c>
      <c r="J716" t="n">
        <v>44.1</v>
      </c>
      <c r="K716" t="n">
        <v>5.6</v>
      </c>
      <c r="L716" t="n">
        <v>4.55</v>
      </c>
      <c r="P716" t="n">
        <v>21.315</v>
      </c>
      <c r="Q716" t="n">
        <v>22.189</v>
      </c>
    </row>
    <row r="717">
      <c r="A717" s="61" t="n">
        <v>26512</v>
      </c>
      <c r="B717" t="n">
        <v>22.2</v>
      </c>
      <c r="D717" t="n">
        <v>24.4</v>
      </c>
      <c r="G717" t="n">
        <v>42</v>
      </c>
      <c r="H717" t="n">
        <v>41.9</v>
      </c>
      <c r="I717" t="n">
        <v>44.3</v>
      </c>
      <c r="J717" t="n">
        <v>44.3</v>
      </c>
      <c r="K717" t="n">
        <v>5.6</v>
      </c>
      <c r="L717" t="n">
        <v>4.81</v>
      </c>
      <c r="P717" t="n">
        <v>21.377</v>
      </c>
      <c r="Q717" t="n">
        <v>22.236</v>
      </c>
    </row>
    <row r="718">
      <c r="A718" s="61" t="n">
        <v>26543</v>
      </c>
      <c r="B718" t="n">
        <v>22.3</v>
      </c>
      <c r="D718" t="n">
        <v>24.5</v>
      </c>
      <c r="G718" t="n">
        <v>42.1</v>
      </c>
      <c r="H718" t="n">
        <v>42.1</v>
      </c>
      <c r="I718" t="n">
        <v>44.3</v>
      </c>
      <c r="J718" t="n">
        <v>44.3</v>
      </c>
      <c r="K718" t="n">
        <v>5.5</v>
      </c>
      <c r="L718" t="n">
        <v>4.87</v>
      </c>
      <c r="P718" t="n">
        <v>21.473</v>
      </c>
      <c r="Q718" t="n">
        <v>22.31</v>
      </c>
    </row>
    <row r="719">
      <c r="A719" s="61" t="n">
        <v>26573</v>
      </c>
      <c r="B719" t="n">
        <v>22.3</v>
      </c>
      <c r="D719" t="n">
        <v>24.6</v>
      </c>
      <c r="G719" t="n">
        <v>42.3</v>
      </c>
      <c r="H719" t="n">
        <v>42.2</v>
      </c>
      <c r="I719" t="n">
        <v>44.5</v>
      </c>
      <c r="J719" t="n">
        <v>44.4</v>
      </c>
      <c r="K719" t="n">
        <v>5.6</v>
      </c>
      <c r="L719" t="n">
        <v>5.05</v>
      </c>
      <c r="P719" t="n">
        <v>21.497</v>
      </c>
      <c r="Q719" t="n">
        <v>22.323</v>
      </c>
    </row>
    <row r="720">
      <c r="A720" s="61" t="n">
        <v>26604</v>
      </c>
      <c r="B720" t="n">
        <v>22.3</v>
      </c>
      <c r="D720" t="n">
        <v>24.7</v>
      </c>
      <c r="G720" t="n">
        <v>42.4</v>
      </c>
      <c r="H720" t="n">
        <v>42.4</v>
      </c>
      <c r="I720" t="n">
        <v>44.6</v>
      </c>
      <c r="J720" t="n">
        <v>44.4</v>
      </c>
      <c r="K720" t="n">
        <v>5.3</v>
      </c>
      <c r="L720" t="n">
        <v>5.06</v>
      </c>
      <c r="P720" t="n">
        <v>21.561</v>
      </c>
      <c r="Q720" t="n">
        <v>22.382</v>
      </c>
    </row>
    <row r="721">
      <c r="A721" s="61" t="n">
        <v>26634</v>
      </c>
      <c r="B721" t="n">
        <v>22.4</v>
      </c>
      <c r="D721" t="n">
        <v>24.8</v>
      </c>
      <c r="G721" t="n">
        <v>42.5</v>
      </c>
      <c r="H721" t="n">
        <v>42.5</v>
      </c>
      <c r="I721" t="n">
        <v>44.7</v>
      </c>
      <c r="J721" t="n">
        <v>44.6</v>
      </c>
      <c r="K721" t="n">
        <v>5.2</v>
      </c>
      <c r="L721" t="n">
        <v>5.33</v>
      </c>
      <c r="P721" t="n">
        <v>21.63</v>
      </c>
      <c r="Q721" t="n">
        <v>22.449</v>
      </c>
    </row>
    <row r="722">
      <c r="A722" s="61" t="n">
        <v>26665</v>
      </c>
      <c r="B722" t="n">
        <v>22.6</v>
      </c>
      <c r="D722" t="n">
        <v>24.9</v>
      </c>
      <c r="G722" t="n">
        <v>42.6</v>
      </c>
      <c r="H722" t="n">
        <v>42.7</v>
      </c>
      <c r="I722" t="n">
        <v>44.6</v>
      </c>
      <c r="J722" t="n">
        <v>44.6</v>
      </c>
      <c r="K722" t="n">
        <v>4.9</v>
      </c>
      <c r="L722" t="n">
        <v>5.94</v>
      </c>
      <c r="P722" t="n">
        <v>21.695</v>
      </c>
      <c r="Q722" t="n">
        <v>22.463</v>
      </c>
    </row>
    <row r="723">
      <c r="A723" s="61" t="n">
        <v>26696</v>
      </c>
      <c r="B723" t="n">
        <v>22.8</v>
      </c>
      <c r="D723" t="n">
        <v>24.9</v>
      </c>
      <c r="G723" t="n">
        <v>42.9</v>
      </c>
      <c r="H723" t="n">
        <v>43</v>
      </c>
      <c r="I723" t="n">
        <v>44.7</v>
      </c>
      <c r="J723" t="n">
        <v>44.8</v>
      </c>
      <c r="K723" t="n">
        <v>5</v>
      </c>
      <c r="L723" t="n">
        <v>6.58</v>
      </c>
      <c r="P723" t="n">
        <v>21.809</v>
      </c>
      <c r="Q723" t="n">
        <v>22.534</v>
      </c>
    </row>
    <row r="724">
      <c r="A724" s="61" t="n">
        <v>26724</v>
      </c>
      <c r="B724" t="n">
        <v>22.8</v>
      </c>
      <c r="D724" t="n">
        <v>25</v>
      </c>
      <c r="G724" t="n">
        <v>43.3</v>
      </c>
      <c r="H724" t="n">
        <v>43.4</v>
      </c>
      <c r="I724" t="n">
        <v>44.9</v>
      </c>
      <c r="J724" t="n">
        <v>45</v>
      </c>
      <c r="K724" t="n">
        <v>4.9</v>
      </c>
      <c r="L724" t="n">
        <v>7.09</v>
      </c>
      <c r="P724" t="n">
        <v>21.964</v>
      </c>
      <c r="Q724" t="n">
        <v>22.625</v>
      </c>
    </row>
    <row r="725">
      <c r="A725" s="61" t="n">
        <v>26755</v>
      </c>
      <c r="B725" t="n">
        <v>23.1</v>
      </c>
      <c r="D725" t="n">
        <v>25</v>
      </c>
      <c r="G725" t="n">
        <v>43.6</v>
      </c>
      <c r="H725" t="n">
        <v>43.7</v>
      </c>
      <c r="I725" t="n">
        <v>45.1</v>
      </c>
      <c r="J725" t="n">
        <v>45.1</v>
      </c>
      <c r="K725" t="n">
        <v>5</v>
      </c>
      <c r="L725" t="n">
        <v>7.12</v>
      </c>
      <c r="P725" t="n">
        <v>22.127</v>
      </c>
      <c r="Q725" t="n">
        <v>22.756</v>
      </c>
    </row>
    <row r="726">
      <c r="A726" s="61" t="n">
        <v>26785</v>
      </c>
      <c r="B726" t="n">
        <v>23.2</v>
      </c>
      <c r="D726" t="n">
        <v>25.3</v>
      </c>
      <c r="G726" t="n">
        <v>43.9</v>
      </c>
      <c r="H726" t="n">
        <v>43.9</v>
      </c>
      <c r="I726" t="n">
        <v>45.3</v>
      </c>
      <c r="J726" t="n">
        <v>45.3</v>
      </c>
      <c r="K726" t="n">
        <v>4.9</v>
      </c>
      <c r="L726" t="n">
        <v>7.84</v>
      </c>
      <c r="P726" t="n">
        <v>22.236</v>
      </c>
      <c r="Q726" t="n">
        <v>22.844</v>
      </c>
    </row>
    <row r="727">
      <c r="A727" s="61" t="n">
        <v>26816</v>
      </c>
      <c r="B727" t="n">
        <v>23.4</v>
      </c>
      <c r="D727" t="n">
        <v>25.4</v>
      </c>
      <c r="G727" t="n">
        <v>44.2</v>
      </c>
      <c r="H727" t="n">
        <v>44.2</v>
      </c>
      <c r="I727" t="n">
        <v>45.4</v>
      </c>
      <c r="J727" t="n">
        <v>45.4</v>
      </c>
      <c r="K727" t="n">
        <v>4.9</v>
      </c>
      <c r="L727" t="n">
        <v>8.49</v>
      </c>
      <c r="P727" t="n">
        <v>22.363</v>
      </c>
      <c r="Q727" t="n">
        <v>22.943</v>
      </c>
    </row>
    <row r="728">
      <c r="A728" s="61" t="n">
        <v>26846</v>
      </c>
      <c r="B728" t="n">
        <v>23.7</v>
      </c>
      <c r="D728" t="n">
        <v>25.5</v>
      </c>
      <c r="G728" t="n">
        <v>44.3</v>
      </c>
      <c r="H728" t="n">
        <v>44.2</v>
      </c>
      <c r="I728" t="n">
        <v>45.5</v>
      </c>
      <c r="J728" t="n">
        <v>45.5</v>
      </c>
      <c r="K728" t="n">
        <v>4.8</v>
      </c>
      <c r="L728" t="n">
        <v>10.4</v>
      </c>
      <c r="P728" t="n">
        <v>22.444</v>
      </c>
      <c r="Q728" t="n">
        <v>23.041</v>
      </c>
    </row>
    <row r="729">
      <c r="A729" s="61" t="n">
        <v>26877</v>
      </c>
      <c r="B729" t="n">
        <v>24</v>
      </c>
      <c r="D729" t="n">
        <v>25.6</v>
      </c>
      <c r="G729" t="n">
        <v>45.1</v>
      </c>
      <c r="H729" t="n">
        <v>45</v>
      </c>
      <c r="I729" t="n">
        <v>45.7</v>
      </c>
      <c r="J729" t="n">
        <v>45.7</v>
      </c>
      <c r="K729" t="n">
        <v>4.8</v>
      </c>
      <c r="L729" t="n">
        <v>10.5</v>
      </c>
      <c r="P729" t="n">
        <v>22.703</v>
      </c>
      <c r="Q729" t="n">
        <v>23.148</v>
      </c>
    </row>
    <row r="730">
      <c r="A730" s="61" t="n">
        <v>26908</v>
      </c>
      <c r="B730" t="n">
        <v>24.1</v>
      </c>
      <c r="D730" t="n">
        <v>25.7</v>
      </c>
      <c r="G730" t="n">
        <v>45.2</v>
      </c>
      <c r="H730" t="n">
        <v>45.2</v>
      </c>
      <c r="I730" t="n">
        <v>46</v>
      </c>
      <c r="J730" t="n">
        <v>46</v>
      </c>
      <c r="K730" t="n">
        <v>4.8</v>
      </c>
      <c r="L730" t="n">
        <v>10.78</v>
      </c>
      <c r="P730" t="n">
        <v>22.793</v>
      </c>
      <c r="Q730" t="n">
        <v>23.265</v>
      </c>
    </row>
    <row r="731">
      <c r="A731" s="61" t="n">
        <v>26938</v>
      </c>
      <c r="B731" t="n">
        <v>24.2</v>
      </c>
      <c r="D731" t="n">
        <v>25.9</v>
      </c>
      <c r="G731" t="n">
        <v>45.6</v>
      </c>
      <c r="H731" t="n">
        <v>45.6</v>
      </c>
      <c r="I731" t="n">
        <v>46.4</v>
      </c>
      <c r="J731" t="n">
        <v>46.3</v>
      </c>
      <c r="K731" t="n">
        <v>4.6</v>
      </c>
      <c r="L731" t="n">
        <v>10.01</v>
      </c>
      <c r="P731" t="n">
        <v>22.922</v>
      </c>
      <c r="Q731" t="n">
        <v>23.355</v>
      </c>
    </row>
    <row r="732">
      <c r="A732" s="61" t="n">
        <v>26969</v>
      </c>
      <c r="B732" t="n">
        <v>24.4</v>
      </c>
      <c r="D732" t="n">
        <v>26</v>
      </c>
      <c r="G732" t="n">
        <v>45.9</v>
      </c>
      <c r="H732" t="n">
        <v>45.9</v>
      </c>
      <c r="I732" t="n">
        <v>46.6</v>
      </c>
      <c r="J732" t="n">
        <v>46.5</v>
      </c>
      <c r="K732" t="n">
        <v>4.8</v>
      </c>
      <c r="L732" t="n">
        <v>10.03</v>
      </c>
      <c r="P732" t="n">
        <v>23.11</v>
      </c>
      <c r="Q732" t="n">
        <v>23.468</v>
      </c>
    </row>
    <row r="733">
      <c r="A733" s="61" t="n">
        <v>26999</v>
      </c>
      <c r="B733" t="n">
        <v>24.5</v>
      </c>
      <c r="D733" t="n">
        <v>26</v>
      </c>
      <c r="G733" t="n">
        <v>46.2</v>
      </c>
      <c r="H733" t="n">
        <v>46.3</v>
      </c>
      <c r="I733" t="n">
        <v>46.8</v>
      </c>
      <c r="J733" t="n">
        <v>46.7</v>
      </c>
      <c r="K733" t="n">
        <v>4.9</v>
      </c>
      <c r="L733" t="n">
        <v>9.949999999999999</v>
      </c>
      <c r="P733" t="n">
        <v>23.3</v>
      </c>
      <c r="Q733" t="n">
        <v>23.598</v>
      </c>
    </row>
    <row r="734">
      <c r="A734" s="61" t="n">
        <v>27030</v>
      </c>
      <c r="B734" t="n">
        <v>24.7</v>
      </c>
      <c r="D734" t="n">
        <v>26.2</v>
      </c>
      <c r="G734" t="n">
        <v>46.6</v>
      </c>
      <c r="H734" t="n">
        <v>46.8</v>
      </c>
      <c r="I734" t="n">
        <v>46.8</v>
      </c>
      <c r="J734" t="n">
        <v>46.9</v>
      </c>
      <c r="K734" t="n">
        <v>5.1</v>
      </c>
      <c r="L734" t="n">
        <v>9.65</v>
      </c>
      <c r="P734" t="n">
        <v>23.523</v>
      </c>
      <c r="Q734" t="n">
        <v>23.714</v>
      </c>
    </row>
    <row r="735">
      <c r="A735" s="61" t="n">
        <v>27061</v>
      </c>
      <c r="B735" t="n">
        <v>24.9</v>
      </c>
      <c r="D735" t="n">
        <v>26.5</v>
      </c>
      <c r="G735" t="n">
        <v>47.2</v>
      </c>
      <c r="H735" t="n">
        <v>47.3</v>
      </c>
      <c r="I735" t="n">
        <v>47.1</v>
      </c>
      <c r="J735" t="n">
        <v>47.2</v>
      </c>
      <c r="K735" t="n">
        <v>5.2</v>
      </c>
      <c r="L735" t="n">
        <v>8.970000000000001</v>
      </c>
      <c r="P735" t="n">
        <v>23.797</v>
      </c>
      <c r="Q735" t="n">
        <v>23.865</v>
      </c>
    </row>
    <row r="736">
      <c r="A736" s="61" t="n">
        <v>27089</v>
      </c>
      <c r="B736" t="n">
        <v>25.2</v>
      </c>
      <c r="D736" t="n">
        <v>26.7</v>
      </c>
      <c r="G736" t="n">
        <v>47.8</v>
      </c>
      <c r="H736" t="n">
        <v>47.8</v>
      </c>
      <c r="I736" t="n">
        <v>47.5</v>
      </c>
      <c r="J736" t="n">
        <v>47.6</v>
      </c>
      <c r="K736" t="n">
        <v>5.1</v>
      </c>
      <c r="L736" t="n">
        <v>9.35</v>
      </c>
      <c r="P736" t="n">
        <v>24.073</v>
      </c>
      <c r="Q736" t="n">
        <v>24.051</v>
      </c>
    </row>
    <row r="737">
      <c r="A737" s="61" t="n">
        <v>27120</v>
      </c>
      <c r="B737" t="n">
        <v>25.4</v>
      </c>
      <c r="D737" t="n">
        <v>27</v>
      </c>
      <c r="G737" t="n">
        <v>48</v>
      </c>
      <c r="H737" t="n">
        <v>48.1</v>
      </c>
      <c r="I737" t="n">
        <v>47.9</v>
      </c>
      <c r="J737" t="n">
        <v>47.9</v>
      </c>
      <c r="K737" t="n">
        <v>5.1</v>
      </c>
      <c r="L737" t="n">
        <v>10.51</v>
      </c>
      <c r="P737" t="n">
        <v>24.243</v>
      </c>
      <c r="Q737" t="n">
        <v>24.231</v>
      </c>
    </row>
    <row r="738">
      <c r="A738" s="61" t="n">
        <v>27150</v>
      </c>
      <c r="B738" t="n">
        <v>25.9</v>
      </c>
      <c r="D738" t="n">
        <v>27.2</v>
      </c>
      <c r="G738" t="n">
        <v>48.6</v>
      </c>
      <c r="H738" t="n">
        <v>48.6</v>
      </c>
      <c r="I738" t="n">
        <v>48.4</v>
      </c>
      <c r="J738" t="n">
        <v>48.5</v>
      </c>
      <c r="K738" t="n">
        <v>5.1</v>
      </c>
      <c r="L738" t="n">
        <v>11.31</v>
      </c>
      <c r="P738" t="n">
        <v>24.482</v>
      </c>
      <c r="Q738" t="n">
        <v>24.464</v>
      </c>
    </row>
    <row r="739">
      <c r="A739" s="61" t="n">
        <v>27181</v>
      </c>
      <c r="B739" t="n">
        <v>26.1</v>
      </c>
      <c r="D739" t="n">
        <v>27.4</v>
      </c>
      <c r="G739" t="n">
        <v>49</v>
      </c>
      <c r="H739" t="n">
        <v>49</v>
      </c>
      <c r="I739" t="n">
        <v>49</v>
      </c>
      <c r="J739" t="n">
        <v>49</v>
      </c>
      <c r="K739" t="n">
        <v>5.4</v>
      </c>
      <c r="L739" t="n">
        <v>11.93</v>
      </c>
      <c r="P739" t="n">
        <v>24.69</v>
      </c>
      <c r="Q739" t="n">
        <v>24.715</v>
      </c>
    </row>
    <row r="740">
      <c r="A740" s="61" t="n">
        <v>27211</v>
      </c>
      <c r="B740" t="n">
        <v>26.3</v>
      </c>
      <c r="D740" t="n">
        <v>27.7</v>
      </c>
      <c r="G740" t="n">
        <v>49.4</v>
      </c>
      <c r="H740" t="n">
        <v>49.3</v>
      </c>
      <c r="I740" t="n">
        <v>49.5</v>
      </c>
      <c r="J740" t="n">
        <v>49.5</v>
      </c>
      <c r="K740" t="n">
        <v>5.5</v>
      </c>
      <c r="L740" t="n">
        <v>12.92</v>
      </c>
      <c r="P740" t="n">
        <v>24.872</v>
      </c>
      <c r="Q740" t="n">
        <v>24.934</v>
      </c>
    </row>
    <row r="741">
      <c r="A741" s="61" t="n">
        <v>27242</v>
      </c>
      <c r="B741" t="n">
        <v>26.6</v>
      </c>
      <c r="D741" t="n">
        <v>27.9</v>
      </c>
      <c r="G741" t="n">
        <v>50</v>
      </c>
      <c r="H741" t="n">
        <v>49.9</v>
      </c>
      <c r="I741" t="n">
        <v>50.1</v>
      </c>
      <c r="J741" t="n">
        <v>50.2</v>
      </c>
      <c r="K741" t="n">
        <v>5.5</v>
      </c>
      <c r="L741" t="n">
        <v>12.01</v>
      </c>
      <c r="P741" t="n">
        <v>25.132</v>
      </c>
      <c r="Q741" t="n">
        <v>25.174</v>
      </c>
    </row>
    <row r="742">
      <c r="A742" s="61" t="n">
        <v>27273</v>
      </c>
      <c r="B742" t="n">
        <v>26.8</v>
      </c>
      <c r="D742" t="n">
        <v>28.1</v>
      </c>
      <c r="G742" t="n">
        <v>50.6</v>
      </c>
      <c r="H742" t="n">
        <v>50.6</v>
      </c>
      <c r="I742" t="n">
        <v>50.7</v>
      </c>
      <c r="J742" t="n">
        <v>50.7</v>
      </c>
      <c r="K742" t="n">
        <v>5.9</v>
      </c>
      <c r="L742" t="n">
        <v>11.34</v>
      </c>
      <c r="P742" t="n">
        <v>25.393</v>
      </c>
      <c r="Q742" t="n">
        <v>25.4</v>
      </c>
    </row>
    <row r="743">
      <c r="A743" s="61" t="n">
        <v>27303</v>
      </c>
      <c r="B743" t="n">
        <v>27.1</v>
      </c>
      <c r="D743" t="n">
        <v>28.4</v>
      </c>
      <c r="G743" t="n">
        <v>51.1</v>
      </c>
      <c r="H743" t="n">
        <v>51</v>
      </c>
      <c r="I743" t="n">
        <v>51.3</v>
      </c>
      <c r="J743" t="n">
        <v>51.2</v>
      </c>
      <c r="K743" t="n">
        <v>6</v>
      </c>
      <c r="L743" t="n">
        <v>10.06</v>
      </c>
      <c r="P743" t="n">
        <v>25.575</v>
      </c>
      <c r="Q743" t="n">
        <v>25.599</v>
      </c>
    </row>
    <row r="744">
      <c r="A744" s="61" t="n">
        <v>27334</v>
      </c>
      <c r="B744" t="n">
        <v>27.3</v>
      </c>
      <c r="D744" t="n">
        <v>28.7</v>
      </c>
      <c r="G744" t="n">
        <v>51.5</v>
      </c>
      <c r="H744" t="n">
        <v>51.5</v>
      </c>
      <c r="I744" t="n">
        <v>51.8</v>
      </c>
      <c r="J744" t="n">
        <v>51.6</v>
      </c>
      <c r="K744" t="n">
        <v>6.6</v>
      </c>
      <c r="L744" t="n">
        <v>9.449999999999999</v>
      </c>
      <c r="P744" t="n">
        <v>25.767</v>
      </c>
      <c r="Q744" t="n">
        <v>25.786</v>
      </c>
    </row>
    <row r="745">
      <c r="A745" s="61" t="n">
        <v>27364</v>
      </c>
      <c r="B745" t="n">
        <v>27.6</v>
      </c>
      <c r="D745" t="n">
        <v>28.9</v>
      </c>
      <c r="G745" t="n">
        <v>51.9</v>
      </c>
      <c r="H745" t="n">
        <v>51.9</v>
      </c>
      <c r="I745" t="n">
        <v>52</v>
      </c>
      <c r="J745" t="n">
        <v>52</v>
      </c>
      <c r="K745" t="n">
        <v>7.2</v>
      </c>
      <c r="L745" t="n">
        <v>8.529999999999999</v>
      </c>
      <c r="P745" t="n">
        <v>25.971</v>
      </c>
      <c r="Q745" t="n">
        <v>25.968</v>
      </c>
    </row>
    <row r="746">
      <c r="A746" s="61" t="n">
        <v>27395</v>
      </c>
      <c r="B746" t="n">
        <v>27.6</v>
      </c>
      <c r="D746" t="n">
        <v>28.9</v>
      </c>
      <c r="G746" t="n">
        <v>52.1</v>
      </c>
      <c r="H746" t="n">
        <v>52.3</v>
      </c>
      <c r="I746" t="n">
        <v>52.2</v>
      </c>
      <c r="J746" t="n">
        <v>52.3</v>
      </c>
      <c r="K746" t="n">
        <v>8.1</v>
      </c>
      <c r="L746" t="n">
        <v>7.13</v>
      </c>
      <c r="P746" t="n">
        <v>26.132</v>
      </c>
      <c r="Q746" t="n">
        <v>26.119</v>
      </c>
    </row>
    <row r="747">
      <c r="A747" s="61" t="n">
        <v>27426</v>
      </c>
      <c r="B747" t="n">
        <v>27.9</v>
      </c>
      <c r="D747" t="n">
        <v>29.3</v>
      </c>
      <c r="G747" t="n">
        <v>52.5</v>
      </c>
      <c r="H747" t="n">
        <v>52.6</v>
      </c>
      <c r="I747" t="n">
        <v>52.6</v>
      </c>
      <c r="J747" t="n">
        <v>52.8</v>
      </c>
      <c r="K747" t="n">
        <v>8.1</v>
      </c>
      <c r="L747" t="n">
        <v>6.24</v>
      </c>
      <c r="P747" t="n">
        <v>26.274</v>
      </c>
      <c r="Q747" t="n">
        <v>26.304</v>
      </c>
    </row>
    <row r="748">
      <c r="A748" s="61" t="n">
        <v>27454</v>
      </c>
      <c r="B748" t="n">
        <v>28</v>
      </c>
      <c r="D748" t="n">
        <v>29.5</v>
      </c>
      <c r="G748" t="n">
        <v>52.7</v>
      </c>
      <c r="H748" t="n">
        <v>52.8</v>
      </c>
      <c r="I748" t="n">
        <v>52.9</v>
      </c>
      <c r="J748" t="n">
        <v>53</v>
      </c>
      <c r="K748" t="n">
        <v>8.6</v>
      </c>
      <c r="L748" t="n">
        <v>5.54</v>
      </c>
      <c r="P748" t="n">
        <v>26.363</v>
      </c>
      <c r="Q748" t="n">
        <v>26.441</v>
      </c>
    </row>
    <row r="749">
      <c r="A749" s="61" t="n">
        <v>27485</v>
      </c>
      <c r="B749" t="n">
        <v>28.2</v>
      </c>
      <c r="D749" t="n">
        <v>29.6</v>
      </c>
      <c r="G749" t="n">
        <v>52.9</v>
      </c>
      <c r="H749" t="n">
        <v>53</v>
      </c>
      <c r="I749" t="n">
        <v>53.3</v>
      </c>
      <c r="J749" t="n">
        <v>53.3</v>
      </c>
      <c r="K749" t="n">
        <v>8.800000000000001</v>
      </c>
      <c r="L749" t="n">
        <v>5.49</v>
      </c>
      <c r="P749" t="n">
        <v>26.452</v>
      </c>
      <c r="Q749" t="n">
        <v>26.57</v>
      </c>
    </row>
    <row r="750">
      <c r="A750" s="61" t="n">
        <v>27515</v>
      </c>
      <c r="B750" t="n">
        <v>28.5</v>
      </c>
      <c r="D750" t="n">
        <v>29.9</v>
      </c>
      <c r="G750" t="n">
        <v>53.2</v>
      </c>
      <c r="H750" t="n">
        <v>53.1</v>
      </c>
      <c r="I750" t="n">
        <v>53.5</v>
      </c>
      <c r="J750" t="n">
        <v>53.5</v>
      </c>
      <c r="K750" t="n">
        <v>9</v>
      </c>
      <c r="L750" t="n">
        <v>5.22</v>
      </c>
      <c r="P750" t="n">
        <v>26.558</v>
      </c>
      <c r="Q750" t="n">
        <v>26.683</v>
      </c>
    </row>
    <row r="751">
      <c r="A751" s="61" t="n">
        <v>27546</v>
      </c>
      <c r="B751" t="n">
        <v>28.8</v>
      </c>
      <c r="D751" t="n">
        <v>30.1</v>
      </c>
      <c r="G751" t="n">
        <v>53.6</v>
      </c>
      <c r="H751" t="n">
        <v>53.5</v>
      </c>
      <c r="I751" t="n">
        <v>53.7</v>
      </c>
      <c r="J751" t="n">
        <v>53.8</v>
      </c>
      <c r="K751" t="n">
        <v>8.800000000000001</v>
      </c>
      <c r="L751" t="n">
        <v>5.55</v>
      </c>
      <c r="P751" t="n">
        <v>26.724</v>
      </c>
      <c r="Q751" t="n">
        <v>26.813</v>
      </c>
    </row>
    <row r="752">
      <c r="A752" s="61" t="n">
        <v>27576</v>
      </c>
      <c r="B752" t="n">
        <v>29.2</v>
      </c>
      <c r="D752" t="n">
        <v>30.2</v>
      </c>
      <c r="G752" t="n">
        <v>54.2</v>
      </c>
      <c r="H752" t="n">
        <v>54</v>
      </c>
      <c r="I752" t="n">
        <v>54</v>
      </c>
      <c r="J752" t="n">
        <v>54</v>
      </c>
      <c r="K752" t="n">
        <v>8.6</v>
      </c>
      <c r="L752" t="n">
        <v>6.1</v>
      </c>
      <c r="P752" t="n">
        <v>26.953</v>
      </c>
      <c r="Q752" t="n">
        <v>26.978</v>
      </c>
    </row>
    <row r="753">
      <c r="A753" s="61" t="n">
        <v>27607</v>
      </c>
      <c r="B753" t="n">
        <v>29.5</v>
      </c>
      <c r="D753" t="n">
        <v>30.5</v>
      </c>
      <c r="G753" t="n">
        <v>54.3</v>
      </c>
      <c r="H753" t="n">
        <v>54.2</v>
      </c>
      <c r="I753" t="n">
        <v>54.2</v>
      </c>
      <c r="J753" t="n">
        <v>54.2</v>
      </c>
      <c r="K753" t="n">
        <v>8.4</v>
      </c>
      <c r="L753" t="n">
        <v>6.14</v>
      </c>
      <c r="P753" t="n">
        <v>27.07</v>
      </c>
      <c r="Q753" t="n">
        <v>27.071</v>
      </c>
    </row>
    <row r="754">
      <c r="A754" s="61" t="n">
        <v>27638</v>
      </c>
      <c r="B754" t="n">
        <v>29.6</v>
      </c>
      <c r="D754" t="n">
        <v>30.6</v>
      </c>
      <c r="G754" t="n">
        <v>54.6</v>
      </c>
      <c r="H754" t="n">
        <v>54.6</v>
      </c>
      <c r="I754" t="n">
        <v>54.6</v>
      </c>
      <c r="J754" t="n">
        <v>54.5</v>
      </c>
      <c r="K754" t="n">
        <v>8.4</v>
      </c>
      <c r="L754" t="n">
        <v>6.24</v>
      </c>
      <c r="P754" t="n">
        <v>27.204</v>
      </c>
      <c r="Q754" t="n">
        <v>27.218</v>
      </c>
    </row>
    <row r="755">
      <c r="A755" s="61" t="n">
        <v>27668</v>
      </c>
      <c r="B755" t="n">
        <v>29.8</v>
      </c>
      <c r="D755" t="n">
        <v>31.1</v>
      </c>
      <c r="G755" t="n">
        <v>54.9</v>
      </c>
      <c r="H755" t="n">
        <v>54.9</v>
      </c>
      <c r="I755" t="n">
        <v>54.9</v>
      </c>
      <c r="J755" t="n">
        <v>54.8</v>
      </c>
      <c r="K755" t="n">
        <v>8.4</v>
      </c>
      <c r="L755" t="n">
        <v>5.82</v>
      </c>
      <c r="P755" t="n">
        <v>27.362</v>
      </c>
      <c r="Q755" t="n">
        <v>27.354</v>
      </c>
    </row>
    <row r="756">
      <c r="A756" s="61" t="n">
        <v>27699</v>
      </c>
      <c r="B756" t="n">
        <v>30.1</v>
      </c>
      <c r="D756" t="n">
        <v>31.2</v>
      </c>
      <c r="G756" t="n">
        <v>55.3</v>
      </c>
      <c r="H756" t="n">
        <v>55.3</v>
      </c>
      <c r="I756" t="n">
        <v>55.3</v>
      </c>
      <c r="J756" t="n">
        <v>55.2</v>
      </c>
      <c r="K756" t="n">
        <v>8.300000000000001</v>
      </c>
      <c r="L756" t="n">
        <v>5.22</v>
      </c>
      <c r="P756" t="n">
        <v>27.538</v>
      </c>
      <c r="Q756" t="n">
        <v>27.535</v>
      </c>
    </row>
    <row r="757">
      <c r="A757" s="61" t="n">
        <v>27729</v>
      </c>
      <c r="B757" t="n">
        <v>30.2</v>
      </c>
      <c r="D757" t="n">
        <v>31.4</v>
      </c>
      <c r="G757" t="n">
        <v>55.5</v>
      </c>
      <c r="H757" t="n">
        <v>55.6</v>
      </c>
      <c r="I757" t="n">
        <v>55.5</v>
      </c>
      <c r="J757" t="n">
        <v>55.5</v>
      </c>
      <c r="K757" t="n">
        <v>8.199999999999999</v>
      </c>
      <c r="L757" t="n">
        <v>5.2</v>
      </c>
      <c r="P757" t="n">
        <v>27.69</v>
      </c>
      <c r="Q757" t="n">
        <v>27.702</v>
      </c>
    </row>
    <row r="758">
      <c r="A758" s="61" t="n">
        <v>27760</v>
      </c>
      <c r="B758" t="n">
        <v>30.3</v>
      </c>
      <c r="D758" t="n">
        <v>31.7</v>
      </c>
      <c r="G758" t="n">
        <v>55.6</v>
      </c>
      <c r="H758" t="n">
        <v>55.8</v>
      </c>
      <c r="I758" t="n">
        <v>55.7</v>
      </c>
      <c r="J758" t="n">
        <v>55.9</v>
      </c>
      <c r="K758" t="n">
        <v>7.9</v>
      </c>
      <c r="L758" t="n">
        <v>4.87</v>
      </c>
      <c r="P758" t="n">
        <v>27.795</v>
      </c>
      <c r="Q758" t="n">
        <v>27.844</v>
      </c>
    </row>
    <row r="759">
      <c r="A759" s="61" t="n">
        <v>27791</v>
      </c>
      <c r="B759" t="n">
        <v>30.5</v>
      </c>
      <c r="D759" t="n">
        <v>31.8</v>
      </c>
      <c r="G759" t="n">
        <v>55.8</v>
      </c>
      <c r="H759" t="n">
        <v>55.9</v>
      </c>
      <c r="I759" t="n">
        <v>56</v>
      </c>
      <c r="J759" t="n">
        <v>56.2</v>
      </c>
      <c r="K759" t="n">
        <v>7.7</v>
      </c>
      <c r="L759" t="n">
        <v>4.77</v>
      </c>
      <c r="P759" t="n">
        <v>27.831</v>
      </c>
      <c r="Q759" t="n">
        <v>27.955</v>
      </c>
    </row>
    <row r="760">
      <c r="A760" s="61" t="n">
        <v>27820</v>
      </c>
      <c r="B760" t="n">
        <v>30.6</v>
      </c>
      <c r="D760" t="n">
        <v>32.1</v>
      </c>
      <c r="G760" t="n">
        <v>55.9</v>
      </c>
      <c r="H760" t="n">
        <v>56</v>
      </c>
      <c r="I760" t="n">
        <v>56.4</v>
      </c>
      <c r="J760" t="n">
        <v>56.5</v>
      </c>
      <c r="K760" t="n">
        <v>7.6</v>
      </c>
      <c r="L760" t="n">
        <v>4.84</v>
      </c>
      <c r="P760" t="n">
        <v>27.873</v>
      </c>
      <c r="Q760" t="n">
        <v>28.047</v>
      </c>
    </row>
    <row r="761">
      <c r="A761" s="61" t="n">
        <v>27851</v>
      </c>
      <c r="B761" t="n">
        <v>30.7</v>
      </c>
      <c r="D761" t="n">
        <v>32.3</v>
      </c>
      <c r="G761" t="n">
        <v>56.1</v>
      </c>
      <c r="H761" t="n">
        <v>56.1</v>
      </c>
      <c r="I761" t="n">
        <v>56.7</v>
      </c>
      <c r="J761" t="n">
        <v>56.7</v>
      </c>
      <c r="K761" t="n">
        <v>7.7</v>
      </c>
      <c r="L761" t="n">
        <v>4.82</v>
      </c>
      <c r="P761" t="n">
        <v>27.936</v>
      </c>
      <c r="Q761" t="n">
        <v>28.157</v>
      </c>
    </row>
    <row r="762">
      <c r="A762" s="61" t="n">
        <v>27881</v>
      </c>
      <c r="B762" t="n">
        <v>30.9</v>
      </c>
      <c r="D762" t="n">
        <v>32.5</v>
      </c>
      <c r="G762" t="n">
        <v>56.5</v>
      </c>
      <c r="H762" t="n">
        <v>56.4</v>
      </c>
      <c r="I762" t="n">
        <v>57</v>
      </c>
      <c r="J762" t="n">
        <v>57</v>
      </c>
      <c r="K762" t="n">
        <v>7.4</v>
      </c>
      <c r="L762" t="n">
        <v>5.29</v>
      </c>
      <c r="P762" t="n">
        <v>28.069</v>
      </c>
      <c r="Q762" t="n">
        <v>28.29</v>
      </c>
    </row>
    <row r="763">
      <c r="A763" s="61" t="n">
        <v>27912</v>
      </c>
      <c r="B763" t="n">
        <v>31.1</v>
      </c>
      <c r="D763" t="n">
        <v>32.7</v>
      </c>
      <c r="G763" t="n">
        <v>56.8</v>
      </c>
      <c r="H763" t="n">
        <v>56.7</v>
      </c>
      <c r="I763" t="n">
        <v>57.2</v>
      </c>
      <c r="J763" t="n">
        <v>57.2</v>
      </c>
      <c r="K763" t="n">
        <v>7.6</v>
      </c>
      <c r="L763" t="n">
        <v>5.48</v>
      </c>
      <c r="O763" t="n">
        <v>0.84</v>
      </c>
      <c r="P763" t="n">
        <v>28.192</v>
      </c>
      <c r="Q763" t="n">
        <v>28.405</v>
      </c>
    </row>
    <row r="764">
      <c r="A764" s="61" t="n">
        <v>27942</v>
      </c>
      <c r="B764" t="n">
        <v>31.3</v>
      </c>
      <c r="D764" t="n">
        <v>32.9</v>
      </c>
      <c r="G764" t="n">
        <v>57.1</v>
      </c>
      <c r="H764" t="n">
        <v>57</v>
      </c>
      <c r="I764" t="n">
        <v>57.6</v>
      </c>
      <c r="J764" t="n">
        <v>57.6</v>
      </c>
      <c r="K764" t="n">
        <v>7.8</v>
      </c>
      <c r="L764" t="n">
        <v>5.31</v>
      </c>
      <c r="O764" t="n">
        <v>1.12</v>
      </c>
      <c r="P764" t="n">
        <v>28.335</v>
      </c>
      <c r="Q764" t="n">
        <v>28.561</v>
      </c>
    </row>
    <row r="765">
      <c r="A765" s="61" t="n">
        <v>27973</v>
      </c>
      <c r="B765" t="n">
        <v>31.3</v>
      </c>
      <c r="D765" t="n">
        <v>33.2</v>
      </c>
      <c r="G765" t="n">
        <v>57.4</v>
      </c>
      <c r="H765" t="n">
        <v>57.3</v>
      </c>
      <c r="I765" t="n">
        <v>57.9</v>
      </c>
      <c r="J765" t="n">
        <v>57.9</v>
      </c>
      <c r="K765" t="n">
        <v>7.8</v>
      </c>
      <c r="L765" t="n">
        <v>5.29</v>
      </c>
      <c r="O765" t="n">
        <v>1.16</v>
      </c>
      <c r="P765" t="n">
        <v>28.491</v>
      </c>
      <c r="Q765" t="n">
        <v>28.726</v>
      </c>
    </row>
    <row r="766">
      <c r="A766" s="61" t="n">
        <v>28004</v>
      </c>
      <c r="B766" t="n">
        <v>31.5</v>
      </c>
      <c r="D766" t="n">
        <v>33.4</v>
      </c>
      <c r="G766" t="n">
        <v>57.6</v>
      </c>
      <c r="H766" t="n">
        <v>57.6</v>
      </c>
      <c r="I766" t="n">
        <v>58.3</v>
      </c>
      <c r="J766" t="n">
        <v>58.2</v>
      </c>
      <c r="K766" t="n">
        <v>7.6</v>
      </c>
      <c r="L766" t="n">
        <v>5.25</v>
      </c>
      <c r="O766" t="n">
        <v>1.22</v>
      </c>
      <c r="P766" t="n">
        <v>28.651</v>
      </c>
      <c r="Q766" t="n">
        <v>28.894</v>
      </c>
    </row>
    <row r="767">
      <c r="A767" s="61" t="n">
        <v>28034</v>
      </c>
      <c r="B767" t="n">
        <v>31.7</v>
      </c>
      <c r="D767" t="n">
        <v>33.7</v>
      </c>
      <c r="G767" t="n">
        <v>57.9</v>
      </c>
      <c r="H767" t="n">
        <v>57.9</v>
      </c>
      <c r="I767" t="n">
        <v>58.6</v>
      </c>
      <c r="J767" t="n">
        <v>58.5</v>
      </c>
      <c r="K767" t="n">
        <v>7.7</v>
      </c>
      <c r="L767" t="n">
        <v>5.02</v>
      </c>
      <c r="O767" t="n">
        <v>1.39</v>
      </c>
      <c r="P767" t="n">
        <v>28.801</v>
      </c>
      <c r="Q767" t="n">
        <v>29.036</v>
      </c>
    </row>
    <row r="768">
      <c r="A768" s="61" t="n">
        <v>28065</v>
      </c>
      <c r="B768" t="n">
        <v>31.8</v>
      </c>
      <c r="D768" t="n">
        <v>33.9</v>
      </c>
      <c r="G768" t="n">
        <v>58</v>
      </c>
      <c r="H768" t="n">
        <v>58.1</v>
      </c>
      <c r="I768" t="n">
        <v>58.9</v>
      </c>
      <c r="J768" t="n">
        <v>58.7</v>
      </c>
      <c r="K768" t="n">
        <v>7.8</v>
      </c>
      <c r="L768" t="n">
        <v>4.95</v>
      </c>
      <c r="O768" t="n">
        <v>1.59</v>
      </c>
      <c r="P768" t="n">
        <v>28.932</v>
      </c>
      <c r="Q768" t="n">
        <v>29.168</v>
      </c>
    </row>
    <row r="769">
      <c r="A769" s="61" t="n">
        <v>28095</v>
      </c>
      <c r="B769" t="n">
        <v>31.9</v>
      </c>
      <c r="D769" t="n">
        <v>34</v>
      </c>
      <c r="G769" t="n">
        <v>58.2</v>
      </c>
      <c r="H769" t="n">
        <v>58.4</v>
      </c>
      <c r="I769" t="n">
        <v>58.9</v>
      </c>
      <c r="J769" t="n">
        <v>58.9</v>
      </c>
      <c r="K769" t="n">
        <v>7.8</v>
      </c>
      <c r="L769" t="n">
        <v>4.65</v>
      </c>
      <c r="O769" t="n">
        <v>1.47</v>
      </c>
      <c r="P769" t="n">
        <v>29.094</v>
      </c>
      <c r="Q769" t="n">
        <v>29.326</v>
      </c>
    </row>
    <row r="770">
      <c r="A770" s="61" t="n">
        <v>28126</v>
      </c>
      <c r="B770" t="n">
        <v>32.2</v>
      </c>
      <c r="D770" t="n">
        <v>34.2</v>
      </c>
      <c r="G770" t="n">
        <v>58.5</v>
      </c>
      <c r="H770" t="n">
        <v>58.7</v>
      </c>
      <c r="I770" t="n">
        <v>59.2</v>
      </c>
      <c r="J770" t="n">
        <v>59.3</v>
      </c>
      <c r="K770" t="n">
        <v>7.5</v>
      </c>
      <c r="L770" t="n">
        <v>4.61</v>
      </c>
      <c r="O770" t="n">
        <v>1.22</v>
      </c>
      <c r="P770" t="n">
        <v>29.263</v>
      </c>
      <c r="Q770" t="n">
        <v>29.505</v>
      </c>
    </row>
    <row r="771">
      <c r="A771" s="61" t="n">
        <v>28157</v>
      </c>
      <c r="B771" t="n">
        <v>32.4</v>
      </c>
      <c r="D771" t="n">
        <v>34.4</v>
      </c>
      <c r="G771" t="n">
        <v>59.1</v>
      </c>
      <c r="H771" t="n">
        <v>59.3</v>
      </c>
      <c r="I771" t="n">
        <v>59.5</v>
      </c>
      <c r="J771" t="n">
        <v>59.7</v>
      </c>
      <c r="K771" t="n">
        <v>7.6</v>
      </c>
      <c r="L771" t="n">
        <v>4.68</v>
      </c>
      <c r="O771" t="n">
        <v>1.37</v>
      </c>
      <c r="P771" t="n">
        <v>29.492</v>
      </c>
      <c r="Q771" t="n">
        <v>29.686</v>
      </c>
    </row>
    <row r="772">
      <c r="A772" s="61" t="n">
        <v>28185</v>
      </c>
      <c r="B772" t="n">
        <v>32.8</v>
      </c>
      <c r="D772" t="n">
        <v>34.6</v>
      </c>
      <c r="G772" t="n">
        <v>59.5</v>
      </c>
      <c r="H772" t="n">
        <v>59.6</v>
      </c>
      <c r="I772" t="n">
        <v>59.9</v>
      </c>
      <c r="J772" t="n">
        <v>60</v>
      </c>
      <c r="K772" t="n">
        <v>7.4</v>
      </c>
      <c r="L772" t="n">
        <v>4.69</v>
      </c>
      <c r="O772" t="n">
        <v>1.41</v>
      </c>
      <c r="P772" t="n">
        <v>29.64</v>
      </c>
      <c r="Q772" t="n">
        <v>29.812</v>
      </c>
    </row>
    <row r="773">
      <c r="A773" s="61" t="n">
        <v>28216</v>
      </c>
      <c r="B773" t="n">
        <v>33</v>
      </c>
      <c r="D773" t="n">
        <v>34.8</v>
      </c>
      <c r="G773" t="n">
        <v>60</v>
      </c>
      <c r="H773" t="n">
        <v>60</v>
      </c>
      <c r="I773" t="n">
        <v>60.3</v>
      </c>
      <c r="J773" t="n">
        <v>60.3</v>
      </c>
      <c r="K773" t="n">
        <v>7.2</v>
      </c>
      <c r="L773" t="n">
        <v>4.73</v>
      </c>
      <c r="O773" t="n">
        <v>1.31</v>
      </c>
      <c r="P773" t="n">
        <v>29.812</v>
      </c>
      <c r="Q773" t="n">
        <v>29.959</v>
      </c>
    </row>
    <row r="774">
      <c r="A774" s="61" t="n">
        <v>28246</v>
      </c>
      <c r="B774" t="n">
        <v>33.4</v>
      </c>
      <c r="D774" t="n">
        <v>35</v>
      </c>
      <c r="G774" t="n">
        <v>60.3</v>
      </c>
      <c r="H774" t="n">
        <v>60.2</v>
      </c>
      <c r="I774" t="n">
        <v>60.6</v>
      </c>
      <c r="J774" t="n">
        <v>60.6</v>
      </c>
      <c r="K774" t="n">
        <v>7</v>
      </c>
      <c r="L774" t="n">
        <v>5.35</v>
      </c>
      <c r="O774" t="n">
        <v>1.2</v>
      </c>
      <c r="P774" t="n">
        <v>29.963</v>
      </c>
      <c r="Q774" t="n">
        <v>30.112</v>
      </c>
    </row>
    <row r="775">
      <c r="A775" s="61" t="n">
        <v>28277</v>
      </c>
      <c r="B775" t="n">
        <v>33.5</v>
      </c>
      <c r="D775" t="n">
        <v>35.2</v>
      </c>
      <c r="G775" t="n">
        <v>60.7</v>
      </c>
      <c r="H775" t="n">
        <v>60.5</v>
      </c>
      <c r="I775" t="n">
        <v>61</v>
      </c>
      <c r="J775" t="n">
        <v>61</v>
      </c>
      <c r="K775" t="n">
        <v>7.2</v>
      </c>
      <c r="L775" t="n">
        <v>5.39</v>
      </c>
      <c r="O775" t="n">
        <v>1.12</v>
      </c>
      <c r="P775" t="n">
        <v>30.131</v>
      </c>
      <c r="Q775" t="n">
        <v>30.292</v>
      </c>
    </row>
    <row r="776">
      <c r="A776" s="61" t="n">
        <v>28307</v>
      </c>
      <c r="B776" t="n">
        <v>33.9</v>
      </c>
      <c r="D776" t="n">
        <v>35.4</v>
      </c>
      <c r="G776" t="n">
        <v>61</v>
      </c>
      <c r="H776" t="n">
        <v>60.8</v>
      </c>
      <c r="I776" t="n">
        <v>61.2</v>
      </c>
      <c r="J776" t="n">
        <v>61.2</v>
      </c>
      <c r="K776" t="n">
        <v>6.9</v>
      </c>
      <c r="L776" t="n">
        <v>5.42</v>
      </c>
      <c r="O776" t="n">
        <v>0.92</v>
      </c>
      <c r="P776" t="n">
        <v>30.287</v>
      </c>
      <c r="Q776" t="n">
        <v>30.479</v>
      </c>
    </row>
    <row r="777">
      <c r="A777" s="61" t="n">
        <v>28338</v>
      </c>
      <c r="B777" t="n">
        <v>33.9</v>
      </c>
      <c r="D777" t="n">
        <v>35.6</v>
      </c>
      <c r="G777" t="n">
        <v>61.2</v>
      </c>
      <c r="H777" t="n">
        <v>61.1</v>
      </c>
      <c r="I777" t="n">
        <v>61.5</v>
      </c>
      <c r="J777" t="n">
        <v>61.5</v>
      </c>
      <c r="K777" t="n">
        <v>7</v>
      </c>
      <c r="L777" t="n">
        <v>5.9</v>
      </c>
      <c r="O777" t="n">
        <v>0.6899999999999999</v>
      </c>
      <c r="P777" t="n">
        <v>30.428</v>
      </c>
      <c r="Q777" t="n">
        <v>30.629</v>
      </c>
    </row>
    <row r="778">
      <c r="A778" s="61" t="n">
        <v>28369</v>
      </c>
      <c r="B778" t="n">
        <v>34.2</v>
      </c>
      <c r="D778" t="n">
        <v>35.7</v>
      </c>
      <c r="G778" t="n">
        <v>61.4</v>
      </c>
      <c r="H778" t="n">
        <v>61.3</v>
      </c>
      <c r="I778" t="n">
        <v>61.9</v>
      </c>
      <c r="J778" t="n">
        <v>61.8</v>
      </c>
      <c r="K778" t="n">
        <v>6.8</v>
      </c>
      <c r="L778" t="n">
        <v>6.14</v>
      </c>
      <c r="O778" t="n">
        <v>0.59</v>
      </c>
      <c r="P778" t="n">
        <v>30.543</v>
      </c>
      <c r="Q778" t="n">
        <v>30.758</v>
      </c>
    </row>
    <row r="779">
      <c r="A779" s="61" t="n">
        <v>28399</v>
      </c>
      <c r="B779" t="n">
        <v>34.5</v>
      </c>
      <c r="D779" t="n">
        <v>36</v>
      </c>
      <c r="G779" t="n">
        <v>61.6</v>
      </c>
      <c r="H779" t="n">
        <v>61.6</v>
      </c>
      <c r="I779" t="n">
        <v>62.1</v>
      </c>
      <c r="J779" t="n">
        <v>62</v>
      </c>
      <c r="K779" t="n">
        <v>6.8</v>
      </c>
      <c r="L779" t="n">
        <v>6.47</v>
      </c>
      <c r="O779" t="n">
        <v>0.39</v>
      </c>
      <c r="P779" t="n">
        <v>30.685</v>
      </c>
      <c r="Q779" t="n">
        <v>30.907</v>
      </c>
    </row>
    <row r="780">
      <c r="A780" s="61" t="n">
        <v>28430</v>
      </c>
      <c r="B780" t="n">
        <v>34.7</v>
      </c>
      <c r="D780" t="n">
        <v>36.3</v>
      </c>
      <c r="G780" t="n">
        <v>61.9</v>
      </c>
      <c r="H780" t="n">
        <v>62</v>
      </c>
      <c r="I780" t="n">
        <v>62.4</v>
      </c>
      <c r="J780" t="n">
        <v>62.3</v>
      </c>
      <c r="K780" t="n">
        <v>6.8</v>
      </c>
      <c r="L780" t="n">
        <v>6.51</v>
      </c>
      <c r="O780" t="n">
        <v>0.44</v>
      </c>
      <c r="P780" t="n">
        <v>30.861</v>
      </c>
      <c r="Q780" t="n">
        <v>31.067</v>
      </c>
    </row>
    <row r="781">
      <c r="A781" s="61" t="n">
        <v>28460</v>
      </c>
      <c r="B781" t="n">
        <v>34.9</v>
      </c>
      <c r="D781" t="n">
        <v>36.3</v>
      </c>
      <c r="G781" t="n">
        <v>62.1</v>
      </c>
      <c r="H781" t="n">
        <v>62.3</v>
      </c>
      <c r="I781" t="n">
        <v>62.7</v>
      </c>
      <c r="J781" t="n">
        <v>62.7</v>
      </c>
      <c r="K781" t="n">
        <v>6.4</v>
      </c>
      <c r="L781" t="n">
        <v>6.56</v>
      </c>
      <c r="O781" t="n">
        <v>0.5600000000000001</v>
      </c>
      <c r="P781" t="n">
        <v>31.011</v>
      </c>
      <c r="Q781" t="n">
        <v>31.227</v>
      </c>
    </row>
    <row r="782">
      <c r="A782" s="61" t="n">
        <v>28491</v>
      </c>
      <c r="B782" t="n">
        <v>35.1</v>
      </c>
      <c r="D782" t="n">
        <v>36.4</v>
      </c>
      <c r="G782" t="n">
        <v>62.5</v>
      </c>
      <c r="H782" t="n">
        <v>62.7</v>
      </c>
      <c r="I782" t="n">
        <v>63</v>
      </c>
      <c r="J782" t="n">
        <v>63.1</v>
      </c>
      <c r="K782" t="n">
        <v>6.4</v>
      </c>
      <c r="L782" t="n">
        <v>6.7</v>
      </c>
      <c r="O782" t="n">
        <v>0.47</v>
      </c>
      <c r="P782" t="n">
        <v>31.194</v>
      </c>
      <c r="Q782" t="n">
        <v>31.414</v>
      </c>
    </row>
    <row r="783">
      <c r="A783" s="61" t="n">
        <v>28522</v>
      </c>
      <c r="B783" t="n">
        <v>35.4</v>
      </c>
      <c r="D783" t="n">
        <v>36.6</v>
      </c>
      <c r="G783" t="n">
        <v>62.9</v>
      </c>
      <c r="H783" t="n">
        <v>63</v>
      </c>
      <c r="I783" t="n">
        <v>63.2</v>
      </c>
      <c r="J783" t="n">
        <v>63.4</v>
      </c>
      <c r="K783" t="n">
        <v>6.3</v>
      </c>
      <c r="L783" t="n">
        <v>6.78</v>
      </c>
      <c r="O783" t="n">
        <v>0.47</v>
      </c>
      <c r="P783" t="n">
        <v>31.339</v>
      </c>
      <c r="Q783" t="n">
        <v>31.535</v>
      </c>
    </row>
    <row r="784">
      <c r="A784" s="61" t="n">
        <v>28550</v>
      </c>
      <c r="B784" t="n">
        <v>35.7</v>
      </c>
      <c r="D784" t="n">
        <v>36.9</v>
      </c>
      <c r="G784" t="n">
        <v>63.4</v>
      </c>
      <c r="H784" t="n">
        <v>63.4</v>
      </c>
      <c r="I784" t="n">
        <v>63.7</v>
      </c>
      <c r="J784" t="n">
        <v>63.8</v>
      </c>
      <c r="K784" t="n">
        <v>6.3</v>
      </c>
      <c r="L784" t="n">
        <v>6.79</v>
      </c>
      <c r="O784" t="n">
        <v>0.45</v>
      </c>
      <c r="P784" t="n">
        <v>31.542</v>
      </c>
      <c r="Q784" t="n">
        <v>31.706</v>
      </c>
    </row>
    <row r="785">
      <c r="A785" s="61" t="n">
        <v>28581</v>
      </c>
      <c r="B785" t="n">
        <v>35.8</v>
      </c>
      <c r="D785" t="n">
        <v>36.8</v>
      </c>
      <c r="G785" t="n">
        <v>63.9</v>
      </c>
      <c r="H785" t="n">
        <v>63.9</v>
      </c>
      <c r="I785" t="n">
        <v>64.2</v>
      </c>
      <c r="J785" t="n">
        <v>64.3</v>
      </c>
      <c r="K785" t="n">
        <v>6.1</v>
      </c>
      <c r="L785" t="n">
        <v>6.89</v>
      </c>
      <c r="O785" t="n">
        <v>0.27</v>
      </c>
      <c r="P785" t="n">
        <v>31.781</v>
      </c>
      <c r="Q785" t="n">
        <v>31.911</v>
      </c>
    </row>
    <row r="786">
      <c r="A786" s="61" t="n">
        <v>28611</v>
      </c>
      <c r="B786" t="n">
        <v>36.3</v>
      </c>
      <c r="D786" t="n">
        <v>37</v>
      </c>
      <c r="G786" t="n">
        <v>64.5</v>
      </c>
      <c r="H786" t="n">
        <v>64.5</v>
      </c>
      <c r="I786" t="n">
        <v>64.7</v>
      </c>
      <c r="J786" t="n">
        <v>64.7</v>
      </c>
      <c r="K786" t="n">
        <v>6</v>
      </c>
      <c r="L786" t="n">
        <v>7.36</v>
      </c>
      <c r="O786" t="n">
        <v>0.3</v>
      </c>
      <c r="P786" t="n">
        <v>32.008</v>
      </c>
      <c r="Q786" t="n">
        <v>32.099</v>
      </c>
    </row>
    <row r="787">
      <c r="A787" s="61" t="n">
        <v>28642</v>
      </c>
      <c r="B787" t="n">
        <v>36.6</v>
      </c>
      <c r="D787" t="n">
        <v>37.1</v>
      </c>
      <c r="G787" t="n">
        <v>65.2</v>
      </c>
      <c r="H787" t="n">
        <v>65</v>
      </c>
      <c r="I787" t="n">
        <v>65.3</v>
      </c>
      <c r="J787" t="n">
        <v>65.2</v>
      </c>
      <c r="K787" t="n">
        <v>5.9</v>
      </c>
      <c r="L787" t="n">
        <v>7.6</v>
      </c>
      <c r="O787" t="n">
        <v>0.14</v>
      </c>
      <c r="P787" t="n">
        <v>32.217</v>
      </c>
      <c r="Q787" t="n">
        <v>32.278</v>
      </c>
    </row>
    <row r="788">
      <c r="A788" s="61" t="n">
        <v>28672</v>
      </c>
      <c r="B788" t="n">
        <v>37.1</v>
      </c>
      <c r="D788" t="n">
        <v>37.4</v>
      </c>
      <c r="G788" t="n">
        <v>65.7</v>
      </c>
      <c r="H788" t="n">
        <v>65.5</v>
      </c>
      <c r="I788" t="n">
        <v>65.7</v>
      </c>
      <c r="J788" t="n">
        <v>65.59999999999999</v>
      </c>
      <c r="K788" t="n">
        <v>6.2</v>
      </c>
      <c r="L788" t="n">
        <v>7.81</v>
      </c>
      <c r="O788" t="n">
        <v>0.09</v>
      </c>
      <c r="P788" t="n">
        <v>32.393</v>
      </c>
      <c r="Q788" t="n">
        <v>32.468</v>
      </c>
    </row>
    <row r="789">
      <c r="A789" s="61" t="n">
        <v>28703</v>
      </c>
      <c r="B789" t="n">
        <v>37.2</v>
      </c>
      <c r="D789" t="n">
        <v>37.5</v>
      </c>
      <c r="G789" t="n">
        <v>66</v>
      </c>
      <c r="H789" t="n">
        <v>65.90000000000001</v>
      </c>
      <c r="I789" t="n">
        <v>66.09999999999999</v>
      </c>
      <c r="J789" t="n">
        <v>66.09999999999999</v>
      </c>
      <c r="K789" t="n">
        <v>5.9</v>
      </c>
      <c r="L789" t="n">
        <v>8.039999999999999</v>
      </c>
      <c r="O789" t="n">
        <v>-0.07000000000000001</v>
      </c>
      <c r="P789" t="n">
        <v>32.557</v>
      </c>
      <c r="Q789" t="n">
        <v>32.642</v>
      </c>
    </row>
    <row r="790">
      <c r="A790" s="61" t="n">
        <v>28734</v>
      </c>
      <c r="B790" t="n">
        <v>37.1</v>
      </c>
      <c r="D790" t="n">
        <v>37.7</v>
      </c>
      <c r="F790" t="n">
        <v>37.2</v>
      </c>
      <c r="G790" t="n">
        <v>66.5</v>
      </c>
      <c r="H790" t="n">
        <v>66.5</v>
      </c>
      <c r="I790" t="n">
        <v>66.8</v>
      </c>
      <c r="J790" t="n">
        <v>66.7</v>
      </c>
      <c r="K790" t="n">
        <v>6</v>
      </c>
      <c r="L790" t="n">
        <v>8.449999999999999</v>
      </c>
      <c r="O790" t="n">
        <v>-0.14</v>
      </c>
      <c r="P790" t="n">
        <v>32.742</v>
      </c>
      <c r="Q790" t="n">
        <v>32.83</v>
      </c>
    </row>
    <row r="791">
      <c r="A791" s="61" t="n">
        <v>28764</v>
      </c>
      <c r="B791" t="n">
        <v>37.6</v>
      </c>
      <c r="D791" t="n">
        <v>38.2</v>
      </c>
      <c r="F791" t="n">
        <v>37.6</v>
      </c>
      <c r="G791" t="n">
        <v>67.09999999999999</v>
      </c>
      <c r="H791" t="n">
        <v>67.09999999999999</v>
      </c>
      <c r="I791" t="n">
        <v>67.3</v>
      </c>
      <c r="J791" t="n">
        <v>67.2</v>
      </c>
      <c r="K791" t="n">
        <v>5.8</v>
      </c>
      <c r="L791" t="n">
        <v>8.960000000000001</v>
      </c>
      <c r="O791" t="n">
        <v>-0.53</v>
      </c>
      <c r="P791" t="n">
        <v>33.003</v>
      </c>
      <c r="Q791" t="n">
        <v>33.071</v>
      </c>
    </row>
    <row r="792">
      <c r="A792" s="61" t="n">
        <v>28795</v>
      </c>
      <c r="B792" t="n">
        <v>37.8</v>
      </c>
      <c r="D792" t="n">
        <v>38.5</v>
      </c>
      <c r="F792" t="n">
        <v>37.9</v>
      </c>
      <c r="G792" t="n">
        <v>67.40000000000001</v>
      </c>
      <c r="H792" t="n">
        <v>67.5</v>
      </c>
      <c r="I792" t="n">
        <v>67.8</v>
      </c>
      <c r="J792" t="n">
        <v>67.59999999999999</v>
      </c>
      <c r="K792" t="n">
        <v>5.9</v>
      </c>
      <c r="L792" t="n">
        <v>9.76</v>
      </c>
      <c r="O792" t="n">
        <v>-0.6899999999999999</v>
      </c>
      <c r="P792" t="n">
        <v>33.19</v>
      </c>
      <c r="Q792" t="n">
        <v>33.249</v>
      </c>
    </row>
    <row r="793">
      <c r="A793" s="61" t="n">
        <v>28825</v>
      </c>
      <c r="B793" t="n">
        <v>37.9</v>
      </c>
      <c r="D793" t="n">
        <v>38.6</v>
      </c>
      <c r="F793" t="n">
        <v>38</v>
      </c>
      <c r="G793" t="n">
        <v>67.7</v>
      </c>
      <c r="H793" t="n">
        <v>67.90000000000001</v>
      </c>
      <c r="I793" t="n">
        <v>68</v>
      </c>
      <c r="J793" t="n">
        <v>68</v>
      </c>
      <c r="K793" t="n">
        <v>6</v>
      </c>
      <c r="L793" t="n">
        <v>10.03</v>
      </c>
      <c r="O793" t="n">
        <v>-0.83</v>
      </c>
      <c r="P793" t="n">
        <v>33.345</v>
      </c>
      <c r="Q793" t="n">
        <v>33.378</v>
      </c>
    </row>
    <row r="794">
      <c r="A794" s="61" t="n">
        <v>28856</v>
      </c>
      <c r="B794" t="n">
        <v>38.1</v>
      </c>
      <c r="D794" t="n">
        <v>38.7</v>
      </c>
      <c r="F794" t="n">
        <v>38.2</v>
      </c>
      <c r="G794" t="n">
        <v>68.3</v>
      </c>
      <c r="H794" t="n">
        <v>68.5</v>
      </c>
      <c r="I794" t="n">
        <v>68.40000000000001</v>
      </c>
      <c r="J794" t="n">
        <v>68.5</v>
      </c>
      <c r="K794" t="n">
        <v>5.9</v>
      </c>
      <c r="L794" t="n">
        <v>10.07</v>
      </c>
      <c r="O794" t="n">
        <v>-0.6899999999999999</v>
      </c>
      <c r="P794" t="n">
        <v>33.597</v>
      </c>
      <c r="Q794" t="n">
        <v>33.549</v>
      </c>
    </row>
    <row r="795">
      <c r="A795" s="61" t="n">
        <v>28887</v>
      </c>
      <c r="B795" t="n">
        <v>38.6</v>
      </c>
      <c r="D795" t="n">
        <v>38.9</v>
      </c>
      <c r="F795" t="n">
        <v>38.7</v>
      </c>
      <c r="G795" t="n">
        <v>69.09999999999999</v>
      </c>
      <c r="H795" t="n">
        <v>69.2</v>
      </c>
      <c r="I795" t="n">
        <v>69</v>
      </c>
      <c r="J795" t="n">
        <v>69.2</v>
      </c>
      <c r="K795" t="n">
        <v>5.9</v>
      </c>
      <c r="L795" t="n">
        <v>10.06</v>
      </c>
      <c r="O795" t="n">
        <v>-0.72</v>
      </c>
      <c r="P795" t="n">
        <v>33.776</v>
      </c>
      <c r="Q795" t="n">
        <v>33.659</v>
      </c>
    </row>
    <row r="796">
      <c r="A796" s="61" t="n">
        <v>28915</v>
      </c>
      <c r="B796" t="n">
        <v>39</v>
      </c>
      <c r="D796" t="n">
        <v>39.2</v>
      </c>
      <c r="F796" t="n">
        <v>39.1</v>
      </c>
      <c r="G796" t="n">
        <v>69.8</v>
      </c>
      <c r="H796" t="n">
        <v>69.90000000000001</v>
      </c>
      <c r="I796" t="n">
        <v>69.59999999999999</v>
      </c>
      <c r="J796" t="n">
        <v>69.8</v>
      </c>
      <c r="K796" t="n">
        <v>5.8</v>
      </c>
      <c r="L796" t="n">
        <v>10.09</v>
      </c>
      <c r="O796" t="n">
        <v>-0.61</v>
      </c>
      <c r="P796" t="n">
        <v>34.04</v>
      </c>
      <c r="Q796" t="n">
        <v>33.852</v>
      </c>
    </row>
    <row r="797">
      <c r="A797" s="61" t="n">
        <v>28946</v>
      </c>
      <c r="B797" t="n">
        <v>39.3</v>
      </c>
      <c r="D797" t="n">
        <v>39.5</v>
      </c>
      <c r="F797" t="n">
        <v>39.4</v>
      </c>
      <c r="G797" t="n">
        <v>70.59999999999999</v>
      </c>
      <c r="H797" t="n">
        <v>70.59999999999999</v>
      </c>
      <c r="I797" t="n">
        <v>70.2</v>
      </c>
      <c r="J797" t="n">
        <v>70.3</v>
      </c>
      <c r="K797" t="n">
        <v>5.8</v>
      </c>
      <c r="L797" t="n">
        <v>10.01</v>
      </c>
      <c r="O797" t="n">
        <v>-0.5600000000000001</v>
      </c>
      <c r="P797" t="n">
        <v>34.395</v>
      </c>
      <c r="Q797" t="n">
        <v>34.165</v>
      </c>
    </row>
    <row r="798">
      <c r="A798" s="61" t="n">
        <v>28976</v>
      </c>
      <c r="B798" t="n">
        <v>39.7</v>
      </c>
      <c r="D798" t="n">
        <v>39.9</v>
      </c>
      <c r="F798" t="n">
        <v>39.7</v>
      </c>
      <c r="G798" t="n">
        <v>71.5</v>
      </c>
      <c r="H798" t="n">
        <v>71.40000000000001</v>
      </c>
      <c r="I798" t="n">
        <v>70.8</v>
      </c>
      <c r="J798" t="n">
        <v>70.8</v>
      </c>
      <c r="K798" t="n">
        <v>5.6</v>
      </c>
      <c r="L798" t="n">
        <v>10.24</v>
      </c>
      <c r="O798" t="n">
        <v>-0.5</v>
      </c>
      <c r="P798" t="n">
        <v>34.751</v>
      </c>
      <c r="Q798" t="n">
        <v>34.462</v>
      </c>
    </row>
    <row r="799">
      <c r="A799" s="61" t="n">
        <v>29007</v>
      </c>
      <c r="B799" t="n">
        <v>39.9</v>
      </c>
      <c r="D799" t="n">
        <v>40.2</v>
      </c>
      <c r="F799" t="n">
        <v>39.9</v>
      </c>
      <c r="G799" t="n">
        <v>72.3</v>
      </c>
      <c r="H799" t="n">
        <v>72.2</v>
      </c>
      <c r="I799" t="n">
        <v>71.40000000000001</v>
      </c>
      <c r="J799" t="n">
        <v>71.3</v>
      </c>
      <c r="K799" t="n">
        <v>5.7</v>
      </c>
      <c r="L799" t="n">
        <v>10.29</v>
      </c>
      <c r="O799" t="n">
        <v>-0.16</v>
      </c>
      <c r="P799" t="n">
        <v>35.038</v>
      </c>
      <c r="Q799" t="n">
        <v>34.655</v>
      </c>
    </row>
    <row r="800">
      <c r="A800" s="61" t="n">
        <v>29037</v>
      </c>
      <c r="B800" t="n">
        <v>40.2</v>
      </c>
      <c r="D800" t="n">
        <v>40.3</v>
      </c>
      <c r="F800" t="n">
        <v>40.3</v>
      </c>
      <c r="G800" t="n">
        <v>73.09999999999999</v>
      </c>
      <c r="H800" t="n">
        <v>73</v>
      </c>
      <c r="I800" t="n">
        <v>72</v>
      </c>
      <c r="J800" t="n">
        <v>71.90000000000001</v>
      </c>
      <c r="K800" t="n">
        <v>5.7</v>
      </c>
      <c r="L800" t="n">
        <v>10.47</v>
      </c>
      <c r="O800" t="n">
        <v>-0.3</v>
      </c>
      <c r="P800" t="n">
        <v>35.305</v>
      </c>
      <c r="Q800" t="n">
        <v>34.829</v>
      </c>
    </row>
    <row r="801">
      <c r="A801" s="61" t="n">
        <v>29068</v>
      </c>
      <c r="B801" t="n">
        <v>40.3</v>
      </c>
      <c r="D801" t="n">
        <v>40.6</v>
      </c>
      <c r="F801" t="n">
        <v>40.4</v>
      </c>
      <c r="G801" t="n">
        <v>73.8</v>
      </c>
      <c r="H801" t="n">
        <v>73.7</v>
      </c>
      <c r="I801" t="n">
        <v>72.7</v>
      </c>
      <c r="J801" t="n">
        <v>72.7</v>
      </c>
      <c r="K801" t="n">
        <v>6</v>
      </c>
      <c r="L801" t="n">
        <v>10.94</v>
      </c>
      <c r="O801" t="n">
        <v>-0.6</v>
      </c>
      <c r="P801" t="n">
        <v>35.575</v>
      </c>
      <c r="Q801" t="n">
        <v>35.06</v>
      </c>
    </row>
    <row r="802">
      <c r="A802" s="61" t="n">
        <v>29099</v>
      </c>
      <c r="B802" t="n">
        <v>40.7</v>
      </c>
      <c r="D802" t="n">
        <v>40.9</v>
      </c>
      <c r="F802" t="n">
        <v>40.7</v>
      </c>
      <c r="G802" t="n">
        <v>74.59999999999999</v>
      </c>
      <c r="H802" t="n">
        <v>74.40000000000001</v>
      </c>
      <c r="I802" t="n">
        <v>73.40000000000001</v>
      </c>
      <c r="J802" t="n">
        <v>73.3</v>
      </c>
      <c r="K802" t="n">
        <v>5.9</v>
      </c>
      <c r="L802" t="n">
        <v>11.43</v>
      </c>
      <c r="O802" t="n">
        <v>-0.66</v>
      </c>
      <c r="P802" t="n">
        <v>35.889</v>
      </c>
      <c r="Q802" t="n">
        <v>35.299</v>
      </c>
    </row>
    <row r="803">
      <c r="A803" s="61" t="n">
        <v>29129</v>
      </c>
      <c r="B803" t="n">
        <v>41</v>
      </c>
      <c r="D803" t="n">
        <v>41.2</v>
      </c>
      <c r="F803" t="n">
        <v>41</v>
      </c>
      <c r="G803" t="n">
        <v>75.2</v>
      </c>
      <c r="H803" t="n">
        <v>75.2</v>
      </c>
      <c r="I803" t="n">
        <v>74.09999999999999</v>
      </c>
      <c r="J803" t="n">
        <v>74</v>
      </c>
      <c r="K803" t="n">
        <v>6</v>
      </c>
      <c r="L803" t="n">
        <v>13.77</v>
      </c>
      <c r="O803" t="n">
        <v>-1.34</v>
      </c>
      <c r="P803" t="n">
        <v>36.182</v>
      </c>
      <c r="Q803" t="n">
        <v>35.557</v>
      </c>
    </row>
    <row r="804">
      <c r="A804" s="61" t="n">
        <v>29160</v>
      </c>
      <c r="B804" t="n">
        <v>41.4</v>
      </c>
      <c r="D804" t="n">
        <v>41.7</v>
      </c>
      <c r="F804" t="n">
        <v>41.3</v>
      </c>
      <c r="G804" t="n">
        <v>75.90000000000001</v>
      </c>
      <c r="H804" t="n">
        <v>76</v>
      </c>
      <c r="I804" t="n">
        <v>75</v>
      </c>
      <c r="J804" t="n">
        <v>74.8</v>
      </c>
      <c r="K804" t="n">
        <v>5.9</v>
      </c>
      <c r="L804" t="n">
        <v>13.18</v>
      </c>
      <c r="O804" t="n">
        <v>-0.95</v>
      </c>
      <c r="P804" t="n">
        <v>36.433</v>
      </c>
      <c r="Q804" t="n">
        <v>35.784</v>
      </c>
    </row>
    <row r="805">
      <c r="A805" s="61" t="n">
        <v>29190</v>
      </c>
      <c r="B805" t="n">
        <v>41.6</v>
      </c>
      <c r="D805" t="n">
        <v>41.9</v>
      </c>
      <c r="F805" t="n">
        <v>41.6</v>
      </c>
      <c r="G805" t="n">
        <v>76.7</v>
      </c>
      <c r="H805" t="n">
        <v>76.90000000000001</v>
      </c>
      <c r="I805" t="n">
        <v>75.7</v>
      </c>
      <c r="J805" t="n">
        <v>75.7</v>
      </c>
      <c r="K805" t="n">
        <v>6</v>
      </c>
      <c r="L805" t="n">
        <v>13.78</v>
      </c>
      <c r="O805" t="n">
        <v>-0.9</v>
      </c>
      <c r="P805" t="n">
        <v>36.739</v>
      </c>
      <c r="Q805" t="n">
        <v>36.041</v>
      </c>
    </row>
    <row r="806">
      <c r="A806" s="61" t="n">
        <v>29221</v>
      </c>
      <c r="B806" t="n">
        <v>41.8</v>
      </c>
      <c r="D806" t="n">
        <v>42</v>
      </c>
      <c r="F806" t="n">
        <v>41.8</v>
      </c>
      <c r="G806" t="n">
        <v>77.8</v>
      </c>
      <c r="H806" t="n">
        <v>78</v>
      </c>
      <c r="I806" t="n">
        <v>76.59999999999999</v>
      </c>
      <c r="J806" t="n">
        <v>76.7</v>
      </c>
      <c r="K806" t="n">
        <v>6.3</v>
      </c>
      <c r="L806" t="n">
        <v>13.82</v>
      </c>
      <c r="O806" t="n">
        <v>-0.62</v>
      </c>
      <c r="P806" t="n">
        <v>37.124</v>
      </c>
      <c r="Q806" t="n">
        <v>36.315</v>
      </c>
    </row>
    <row r="807">
      <c r="A807" s="61" t="n">
        <v>29252</v>
      </c>
      <c r="B807" t="n">
        <v>42.3</v>
      </c>
      <c r="D807" t="n">
        <v>42.4</v>
      </c>
      <c r="F807" t="n">
        <v>42</v>
      </c>
      <c r="G807" t="n">
        <v>78.90000000000001</v>
      </c>
      <c r="H807" t="n">
        <v>79</v>
      </c>
      <c r="I807" t="n">
        <v>77.3</v>
      </c>
      <c r="J807" t="n">
        <v>77.5</v>
      </c>
      <c r="K807" t="n">
        <v>6.3</v>
      </c>
      <c r="L807" t="n">
        <v>14.13</v>
      </c>
      <c r="O807" t="n">
        <v>-2.01</v>
      </c>
      <c r="P807" t="n">
        <v>37.526</v>
      </c>
      <c r="Q807" t="n">
        <v>36.677</v>
      </c>
    </row>
    <row r="808">
      <c r="A808" s="61" t="n">
        <v>29281</v>
      </c>
      <c r="B808" t="n">
        <v>42.6</v>
      </c>
      <c r="D808" t="n">
        <v>42.8</v>
      </c>
      <c r="F808" t="n">
        <v>42.4</v>
      </c>
      <c r="G808" t="n">
        <v>80.09999999999999</v>
      </c>
      <c r="H808" t="n">
        <v>80.09999999999999</v>
      </c>
      <c r="I808" t="n">
        <v>78.3</v>
      </c>
      <c r="J808" t="n">
        <v>78.59999999999999</v>
      </c>
      <c r="K808" t="n">
        <v>6.3</v>
      </c>
      <c r="L808" t="n">
        <v>17.19</v>
      </c>
      <c r="O808" t="n">
        <v>-1.99</v>
      </c>
      <c r="P808" t="n">
        <v>37.987</v>
      </c>
      <c r="Q808" t="n">
        <v>37.017</v>
      </c>
    </row>
    <row r="809">
      <c r="A809" s="61" t="n">
        <v>29312</v>
      </c>
      <c r="B809" t="n">
        <v>42.9</v>
      </c>
      <c r="D809" t="n">
        <v>43.1</v>
      </c>
      <c r="F809" t="n">
        <v>42.8</v>
      </c>
      <c r="G809" t="n">
        <v>81</v>
      </c>
      <c r="H809" t="n">
        <v>80.90000000000001</v>
      </c>
      <c r="I809" t="n">
        <v>79.3</v>
      </c>
      <c r="J809" t="n">
        <v>79.5</v>
      </c>
      <c r="K809" t="n">
        <v>6.9</v>
      </c>
      <c r="L809" t="n">
        <v>17.61</v>
      </c>
      <c r="O809" t="n">
        <v>-0.05</v>
      </c>
      <c r="P809" t="n">
        <v>38.185</v>
      </c>
      <c r="Q809" t="n">
        <v>37.207</v>
      </c>
    </row>
    <row r="810">
      <c r="A810" s="61" t="n">
        <v>29342</v>
      </c>
      <c r="B810" t="n">
        <v>43.4</v>
      </c>
      <c r="D810" t="n">
        <v>43.6</v>
      </c>
      <c r="F810" t="n">
        <v>43.3</v>
      </c>
      <c r="G810" t="n">
        <v>81.8</v>
      </c>
      <c r="H810" t="n">
        <v>81.7</v>
      </c>
      <c r="I810" t="n">
        <v>80.2</v>
      </c>
      <c r="J810" t="n">
        <v>80.09999999999999</v>
      </c>
      <c r="K810" t="n">
        <v>7.5</v>
      </c>
      <c r="L810" t="n">
        <v>10.98</v>
      </c>
      <c r="O810" t="n">
        <v>1</v>
      </c>
      <c r="P810" t="n">
        <v>38.482</v>
      </c>
      <c r="Q810" t="n">
        <v>37.507</v>
      </c>
    </row>
    <row r="811">
      <c r="A811" s="61" t="n">
        <v>29373</v>
      </c>
      <c r="B811" t="n">
        <v>43.9</v>
      </c>
      <c r="D811" t="n">
        <v>44</v>
      </c>
      <c r="F811" t="n">
        <v>43.8</v>
      </c>
      <c r="G811" t="n">
        <v>82.7</v>
      </c>
      <c r="H811" t="n">
        <v>82.5</v>
      </c>
      <c r="I811" t="n">
        <v>81.09999999999999</v>
      </c>
      <c r="J811" t="n">
        <v>81</v>
      </c>
      <c r="K811" t="n">
        <v>7.6</v>
      </c>
      <c r="L811" t="n">
        <v>9.470000000000001</v>
      </c>
      <c r="O811" t="n">
        <v>1.12</v>
      </c>
      <c r="P811" t="n">
        <v>38.725</v>
      </c>
      <c r="Q811" t="n">
        <v>37.756</v>
      </c>
    </row>
    <row r="812">
      <c r="A812" s="61" t="n">
        <v>29403</v>
      </c>
      <c r="B812" t="n">
        <v>44.2</v>
      </c>
      <c r="D812" t="n">
        <v>44.3</v>
      </c>
      <c r="F812" t="n">
        <v>44.2</v>
      </c>
      <c r="G812" t="n">
        <v>82.7</v>
      </c>
      <c r="H812" t="n">
        <v>82.59999999999999</v>
      </c>
      <c r="I812" t="n">
        <v>80.90000000000001</v>
      </c>
      <c r="J812" t="n">
        <v>80.8</v>
      </c>
      <c r="K812" t="n">
        <v>7.8</v>
      </c>
      <c r="L812" t="n">
        <v>9.029999999999999</v>
      </c>
      <c r="O812" t="n">
        <v>1.04</v>
      </c>
      <c r="P812" t="n">
        <v>39.026</v>
      </c>
      <c r="Q812" t="n">
        <v>38.021</v>
      </c>
    </row>
    <row r="813">
      <c r="A813" s="61" t="n">
        <v>29434</v>
      </c>
      <c r="B813" t="n">
        <v>44.7</v>
      </c>
      <c r="D813" t="n">
        <v>44.7</v>
      </c>
      <c r="F813" t="n">
        <v>44.5</v>
      </c>
      <c r="G813" t="n">
        <v>83.3</v>
      </c>
      <c r="H813" t="n">
        <v>83.2</v>
      </c>
      <c r="I813" t="n">
        <v>81.3</v>
      </c>
      <c r="J813" t="n">
        <v>81.3</v>
      </c>
      <c r="K813" t="n">
        <v>7.7</v>
      </c>
      <c r="L813" t="n">
        <v>9.609999999999999</v>
      </c>
      <c r="O813" t="n">
        <v>0.19</v>
      </c>
      <c r="P813" t="n">
        <v>39.351</v>
      </c>
      <c r="Q813" t="n">
        <v>38.296</v>
      </c>
    </row>
    <row r="814">
      <c r="A814" s="61" t="n">
        <v>29465</v>
      </c>
      <c r="B814" t="n">
        <v>45</v>
      </c>
      <c r="D814" t="n">
        <v>44.9</v>
      </c>
      <c r="F814" t="n">
        <v>45</v>
      </c>
      <c r="G814" t="n">
        <v>84</v>
      </c>
      <c r="H814" t="n">
        <v>83.90000000000001</v>
      </c>
      <c r="I814" t="n">
        <v>82.2</v>
      </c>
      <c r="J814" t="n">
        <v>82.09999999999999</v>
      </c>
      <c r="K814" t="n">
        <v>7.5</v>
      </c>
      <c r="L814" t="n">
        <v>10.87</v>
      </c>
      <c r="O814" t="n">
        <v>-0.27</v>
      </c>
      <c r="P814" t="n">
        <v>39.715</v>
      </c>
      <c r="Q814" t="n">
        <v>38.657</v>
      </c>
    </row>
    <row r="815">
      <c r="A815" s="61" t="n">
        <v>29495</v>
      </c>
      <c r="B815" t="n">
        <v>45.4</v>
      </c>
      <c r="D815" t="n">
        <v>45.2</v>
      </c>
      <c r="F815" t="n">
        <v>45.7</v>
      </c>
      <c r="G815" t="n">
        <v>84.8</v>
      </c>
      <c r="H815" t="n">
        <v>84.7</v>
      </c>
      <c r="I815" t="n">
        <v>83.2</v>
      </c>
      <c r="J815" t="n">
        <v>83</v>
      </c>
      <c r="K815" t="n">
        <v>7.5</v>
      </c>
      <c r="L815" t="n">
        <v>12.81</v>
      </c>
      <c r="O815" t="n">
        <v>-0.62</v>
      </c>
      <c r="P815" t="n">
        <v>40.033</v>
      </c>
      <c r="Q815" t="n">
        <v>38.975</v>
      </c>
    </row>
    <row r="816">
      <c r="A816" s="61" t="n">
        <v>29526</v>
      </c>
      <c r="B816" t="n">
        <v>46</v>
      </c>
      <c r="D816" t="n">
        <v>45.7</v>
      </c>
      <c r="F816" t="n">
        <v>46.5</v>
      </c>
      <c r="G816" t="n">
        <v>85.5</v>
      </c>
      <c r="H816" t="n">
        <v>85.59999999999999</v>
      </c>
      <c r="I816" t="n">
        <v>84.09999999999999</v>
      </c>
      <c r="J816" t="n">
        <v>83.90000000000001</v>
      </c>
      <c r="K816" t="n">
        <v>7.5</v>
      </c>
      <c r="L816" t="n">
        <v>15.85</v>
      </c>
      <c r="O816" t="n">
        <v>-1.41</v>
      </c>
      <c r="P816" t="n">
        <v>40.359</v>
      </c>
      <c r="Q816" t="n">
        <v>39.282</v>
      </c>
    </row>
    <row r="817">
      <c r="A817" s="61" t="n">
        <v>29556</v>
      </c>
      <c r="B817" t="n">
        <v>46.2</v>
      </c>
      <c r="D817" t="n">
        <v>45.9</v>
      </c>
      <c r="F817" t="n">
        <v>46.7</v>
      </c>
      <c r="G817" t="n">
        <v>86.3</v>
      </c>
      <c r="H817" t="n">
        <v>86.40000000000001</v>
      </c>
      <c r="I817" t="n">
        <v>84.90000000000001</v>
      </c>
      <c r="J817" t="n">
        <v>84.90000000000001</v>
      </c>
      <c r="K817" t="n">
        <v>7.2</v>
      </c>
      <c r="L817" t="n">
        <v>18.9</v>
      </c>
      <c r="O817" t="n">
        <v>-0.63</v>
      </c>
      <c r="P817" t="n">
        <v>40.621</v>
      </c>
      <c r="Q817" t="n">
        <v>39.518</v>
      </c>
    </row>
    <row r="818">
      <c r="A818" s="61" t="n">
        <v>29587</v>
      </c>
      <c r="B818" t="n">
        <v>46.9</v>
      </c>
      <c r="D818" t="n">
        <v>46.3</v>
      </c>
      <c r="F818" t="n">
        <v>47.2</v>
      </c>
      <c r="G818" t="n">
        <v>87</v>
      </c>
      <c r="H818" t="n">
        <v>87.2</v>
      </c>
      <c r="I818" t="n">
        <v>85.3</v>
      </c>
      <c r="J818" t="n">
        <v>85.40000000000001</v>
      </c>
      <c r="K818" t="n">
        <v>7.5</v>
      </c>
      <c r="L818" t="n">
        <v>19.08</v>
      </c>
      <c r="O818" t="n">
        <v>-0.58</v>
      </c>
      <c r="P818" t="n">
        <v>41.011</v>
      </c>
      <c r="Q818" t="n">
        <v>39.861</v>
      </c>
    </row>
    <row r="819">
      <c r="A819" s="61" t="n">
        <v>29618</v>
      </c>
      <c r="B819" t="n">
        <v>47.4</v>
      </c>
      <c r="D819" t="n">
        <v>46.7</v>
      </c>
      <c r="F819" t="n">
        <v>47.7</v>
      </c>
      <c r="G819" t="n">
        <v>87.90000000000001</v>
      </c>
      <c r="H819" t="n">
        <v>88</v>
      </c>
      <c r="I819" t="n">
        <v>85.7</v>
      </c>
      <c r="J819" t="n">
        <v>85.90000000000001</v>
      </c>
      <c r="K819" t="n">
        <v>7.4</v>
      </c>
      <c r="L819" t="n">
        <v>15.93</v>
      </c>
      <c r="O819" t="n">
        <v>-0.65</v>
      </c>
      <c r="P819" t="n">
        <v>41.426</v>
      </c>
      <c r="Q819" t="n">
        <v>40.152</v>
      </c>
    </row>
    <row r="820">
      <c r="A820" s="61" t="n">
        <v>29646</v>
      </c>
      <c r="B820" t="n">
        <v>48</v>
      </c>
      <c r="D820" t="n">
        <v>47.2</v>
      </c>
      <c r="F820" t="n">
        <v>48.1</v>
      </c>
      <c r="G820" t="n">
        <v>88.5</v>
      </c>
      <c r="H820" t="n">
        <v>88.59999999999999</v>
      </c>
      <c r="I820" t="n">
        <v>86.09999999999999</v>
      </c>
      <c r="J820" t="n">
        <v>86.40000000000001</v>
      </c>
      <c r="K820" t="n">
        <v>7.4</v>
      </c>
      <c r="L820" t="n">
        <v>14.7</v>
      </c>
      <c r="O820" t="n">
        <v>-0.04</v>
      </c>
      <c r="P820" t="n">
        <v>41.715</v>
      </c>
      <c r="Q820" t="n">
        <v>40.375</v>
      </c>
    </row>
    <row r="821">
      <c r="A821" s="61" t="n">
        <v>29677</v>
      </c>
      <c r="B821" t="n">
        <v>48.3</v>
      </c>
      <c r="D821" t="n">
        <v>47.5</v>
      </c>
      <c r="F821" t="n">
        <v>48.3</v>
      </c>
      <c r="G821" t="n">
        <v>89.09999999999999</v>
      </c>
      <c r="H821" t="n">
        <v>89.09999999999999</v>
      </c>
      <c r="I821" t="n">
        <v>86.8</v>
      </c>
      <c r="J821" t="n">
        <v>87</v>
      </c>
      <c r="K821" t="n">
        <v>7.2</v>
      </c>
      <c r="L821" t="n">
        <v>15.72</v>
      </c>
      <c r="O821" t="n">
        <v>-0.73</v>
      </c>
      <c r="P821" t="n">
        <v>41.897</v>
      </c>
      <c r="Q821" t="n">
        <v>40.633</v>
      </c>
    </row>
    <row r="822">
      <c r="A822" s="61" t="n">
        <v>29707</v>
      </c>
      <c r="B822" t="n">
        <v>48.7</v>
      </c>
      <c r="D822" t="n">
        <v>48.1</v>
      </c>
      <c r="F822" t="n">
        <v>49</v>
      </c>
      <c r="G822" t="n">
        <v>89.8</v>
      </c>
      <c r="H822" t="n">
        <v>89.7</v>
      </c>
      <c r="I822" t="n">
        <v>87.8</v>
      </c>
      <c r="J822" t="n">
        <v>87.8</v>
      </c>
      <c r="K822" t="n">
        <v>7.5</v>
      </c>
      <c r="L822" t="n">
        <v>18.52</v>
      </c>
      <c r="O822" t="n">
        <v>-0.9</v>
      </c>
      <c r="P822" t="n">
        <v>42.085</v>
      </c>
      <c r="Q822" t="n">
        <v>40.913</v>
      </c>
    </row>
    <row r="823">
      <c r="A823" s="61" t="n">
        <v>29738</v>
      </c>
      <c r="B823" t="n">
        <v>49.5</v>
      </c>
      <c r="D823" t="n">
        <v>48.6</v>
      </c>
      <c r="F823" t="n">
        <v>49.7</v>
      </c>
      <c r="G823" t="n">
        <v>90.59999999999999</v>
      </c>
      <c r="H823" t="n">
        <v>90.5</v>
      </c>
      <c r="I823" t="n">
        <v>88.7</v>
      </c>
      <c r="J823" t="n">
        <v>88.59999999999999</v>
      </c>
      <c r="K823" t="n">
        <v>7.5</v>
      </c>
      <c r="L823" t="n">
        <v>19.1</v>
      </c>
      <c r="O823" t="n">
        <v>-0.8</v>
      </c>
      <c r="P823" t="n">
        <v>42.253</v>
      </c>
      <c r="Q823" t="n">
        <v>41.117</v>
      </c>
    </row>
    <row r="824">
      <c r="A824" s="61" t="n">
        <v>29768</v>
      </c>
      <c r="B824" t="n">
        <v>49.9</v>
      </c>
      <c r="D824" t="n">
        <v>49</v>
      </c>
      <c r="F824" t="n">
        <v>50.2</v>
      </c>
      <c r="G824" t="n">
        <v>91.59999999999999</v>
      </c>
      <c r="H824" t="n">
        <v>91.5</v>
      </c>
      <c r="I824" t="n">
        <v>89.90000000000001</v>
      </c>
      <c r="J824" t="n">
        <v>89.8</v>
      </c>
      <c r="K824" t="n">
        <v>7.2</v>
      </c>
      <c r="L824" t="n">
        <v>19.04</v>
      </c>
      <c r="O824" t="n">
        <v>-1.17</v>
      </c>
      <c r="P824" t="n">
        <v>42.508</v>
      </c>
      <c r="Q824" t="n">
        <v>41.365</v>
      </c>
    </row>
    <row r="825">
      <c r="A825" s="61" t="n">
        <v>29799</v>
      </c>
      <c r="B825" t="n">
        <v>50.3</v>
      </c>
      <c r="D825" t="n">
        <v>49.5</v>
      </c>
      <c r="F825" t="n">
        <v>50.7</v>
      </c>
      <c r="G825" t="n">
        <v>92.3</v>
      </c>
      <c r="H825" t="n">
        <v>92.2</v>
      </c>
      <c r="I825" t="n">
        <v>90.7</v>
      </c>
      <c r="J825" t="n">
        <v>90.7</v>
      </c>
      <c r="K825" t="n">
        <v>7.4</v>
      </c>
      <c r="L825" t="n">
        <v>17.82</v>
      </c>
      <c r="O825" t="n">
        <v>-1.32</v>
      </c>
      <c r="P825" t="n">
        <v>42.774</v>
      </c>
      <c r="Q825" t="n">
        <v>41.642</v>
      </c>
    </row>
    <row r="826">
      <c r="A826" s="61" t="n">
        <v>29830</v>
      </c>
      <c r="B826" t="n">
        <v>50.7</v>
      </c>
      <c r="D826" t="n">
        <v>49.8</v>
      </c>
      <c r="F826" t="n">
        <v>50.9</v>
      </c>
      <c r="G826" t="n">
        <v>93.2</v>
      </c>
      <c r="H826" t="n">
        <v>93.09999999999999</v>
      </c>
      <c r="I826" t="n">
        <v>91.90000000000001</v>
      </c>
      <c r="J826" t="n">
        <v>91.8</v>
      </c>
      <c r="K826" t="n">
        <v>7.6</v>
      </c>
      <c r="L826" t="n">
        <v>15.87</v>
      </c>
      <c r="O826" t="n">
        <v>-0.85</v>
      </c>
      <c r="P826" t="n">
        <v>43.033</v>
      </c>
      <c r="Q826" t="n">
        <v>41.915</v>
      </c>
    </row>
    <row r="827">
      <c r="A827" s="61" t="n">
        <v>29860</v>
      </c>
      <c r="B827" t="n">
        <v>51.2</v>
      </c>
      <c r="D827" t="n">
        <v>50.5</v>
      </c>
      <c r="F827" t="n">
        <v>51.4</v>
      </c>
      <c r="G827" t="n">
        <v>93.40000000000001</v>
      </c>
      <c r="H827" t="n">
        <v>93.40000000000001</v>
      </c>
      <c r="I827" t="n">
        <v>92.3</v>
      </c>
      <c r="J827" t="n">
        <v>92.09999999999999</v>
      </c>
      <c r="K827" t="n">
        <v>7.9</v>
      </c>
      <c r="L827" t="n">
        <v>15.08</v>
      </c>
      <c r="O827" t="n">
        <v>0.04</v>
      </c>
      <c r="P827" t="n">
        <v>43.228</v>
      </c>
      <c r="Q827" t="n">
        <v>42.165</v>
      </c>
    </row>
    <row r="828">
      <c r="A828" s="61" t="n">
        <v>29891</v>
      </c>
      <c r="B828" t="n">
        <v>51.6</v>
      </c>
      <c r="D828" t="n">
        <v>51.2</v>
      </c>
      <c r="F828" t="n">
        <v>52</v>
      </c>
      <c r="G828" t="n">
        <v>93.7</v>
      </c>
      <c r="H828" t="n">
        <v>93.8</v>
      </c>
      <c r="I828" t="n">
        <v>92.7</v>
      </c>
      <c r="J828" t="n">
        <v>92.5</v>
      </c>
      <c r="K828" t="n">
        <v>8.300000000000001</v>
      </c>
      <c r="L828" t="n">
        <v>13.31</v>
      </c>
      <c r="O828" t="n">
        <v>0.77</v>
      </c>
      <c r="P828" t="n">
        <v>43.46</v>
      </c>
      <c r="Q828" t="n">
        <v>42.411</v>
      </c>
    </row>
    <row r="829">
      <c r="A829" s="61" t="n">
        <v>29921</v>
      </c>
      <c r="B829" t="n">
        <v>51.8</v>
      </c>
      <c r="D829" t="n">
        <v>51.4</v>
      </c>
      <c r="F829" t="n">
        <v>52.3</v>
      </c>
      <c r="G829" t="n">
        <v>94</v>
      </c>
      <c r="H829" t="n">
        <v>94.09999999999999</v>
      </c>
      <c r="I829" t="n">
        <v>93</v>
      </c>
      <c r="J829" t="n">
        <v>93</v>
      </c>
      <c r="K829" t="n">
        <v>8.5</v>
      </c>
      <c r="L829" t="n">
        <v>12.37</v>
      </c>
      <c r="O829" t="n">
        <v>0.35</v>
      </c>
      <c r="P829" t="n">
        <v>43.594</v>
      </c>
      <c r="Q829" t="n">
        <v>42.568</v>
      </c>
    </row>
    <row r="830">
      <c r="A830" s="61" t="n">
        <v>29952</v>
      </c>
      <c r="B830" t="n">
        <v>52.2</v>
      </c>
      <c r="D830" t="n">
        <v>51.7</v>
      </c>
      <c r="F830" t="n">
        <v>52.7</v>
      </c>
      <c r="G830" t="n">
        <v>94.3</v>
      </c>
      <c r="H830" t="n">
        <v>94.40000000000001</v>
      </c>
      <c r="I830" t="n">
        <v>93.2</v>
      </c>
      <c r="J830" t="n">
        <v>93.3</v>
      </c>
      <c r="K830" t="n">
        <v>8.6</v>
      </c>
      <c r="L830" t="n">
        <v>13.22</v>
      </c>
      <c r="O830" t="n">
        <v>-0.1</v>
      </c>
      <c r="P830" t="n">
        <v>43.853</v>
      </c>
      <c r="Q830" t="n">
        <v>42.829</v>
      </c>
    </row>
    <row r="831">
      <c r="A831" s="61" t="n">
        <v>29983</v>
      </c>
      <c r="B831" t="n">
        <v>52.8</v>
      </c>
      <c r="D831" t="n">
        <v>52.2</v>
      </c>
      <c r="F831" t="n">
        <v>53.4</v>
      </c>
      <c r="G831" t="n">
        <v>94.59999999999999</v>
      </c>
      <c r="H831" t="n">
        <v>94.7</v>
      </c>
      <c r="I831" t="n">
        <v>93.5</v>
      </c>
      <c r="J831" t="n">
        <v>93.8</v>
      </c>
      <c r="K831" t="n">
        <v>8.9</v>
      </c>
      <c r="L831" t="n">
        <v>14.78</v>
      </c>
      <c r="O831" t="n">
        <v>-0.41</v>
      </c>
      <c r="P831" t="n">
        <v>43.985</v>
      </c>
      <c r="Q831" t="n">
        <v>42.994</v>
      </c>
    </row>
    <row r="832">
      <c r="A832" s="61" t="n">
        <v>30011</v>
      </c>
      <c r="B832" t="n">
        <v>53.5</v>
      </c>
      <c r="D832" t="n">
        <v>52.7</v>
      </c>
      <c r="F832" t="n">
        <v>54.2</v>
      </c>
      <c r="G832" t="n">
        <v>94.5</v>
      </c>
      <c r="H832" t="n">
        <v>94.7</v>
      </c>
      <c r="I832" t="n">
        <v>93.7</v>
      </c>
      <c r="J832" t="n">
        <v>93.90000000000001</v>
      </c>
      <c r="K832" t="n">
        <v>9</v>
      </c>
      <c r="L832" t="n">
        <v>14.68</v>
      </c>
      <c r="O832" t="n">
        <v>-0.34</v>
      </c>
      <c r="P832" t="n">
        <v>44.098</v>
      </c>
      <c r="Q832" t="n">
        <v>43.182</v>
      </c>
    </row>
    <row r="833">
      <c r="A833" s="61" t="n">
        <v>30042</v>
      </c>
      <c r="B833" t="n">
        <v>53.8</v>
      </c>
      <c r="D833" t="n">
        <v>53</v>
      </c>
      <c r="F833" t="n">
        <v>54.5</v>
      </c>
      <c r="G833" t="n">
        <v>94.90000000000001</v>
      </c>
      <c r="H833" t="n">
        <v>95</v>
      </c>
      <c r="I833" t="n">
        <v>94.5</v>
      </c>
      <c r="J833" t="n">
        <v>94.7</v>
      </c>
      <c r="K833" t="n">
        <v>9.300000000000001</v>
      </c>
      <c r="L833" t="n">
        <v>14.94</v>
      </c>
      <c r="O833" t="n">
        <v>-0.12</v>
      </c>
      <c r="P833" t="n">
        <v>44.12</v>
      </c>
      <c r="Q833" t="n">
        <v>43.353</v>
      </c>
    </row>
    <row r="834">
      <c r="A834" s="61" t="n">
        <v>30072</v>
      </c>
      <c r="B834" t="n">
        <v>54.5</v>
      </c>
      <c r="D834" t="n">
        <v>53.6</v>
      </c>
      <c r="F834" t="n">
        <v>55.2</v>
      </c>
      <c r="G834" t="n">
        <v>95.8</v>
      </c>
      <c r="H834" t="n">
        <v>95.90000000000001</v>
      </c>
      <c r="I834" t="n">
        <v>95.40000000000001</v>
      </c>
      <c r="J834" t="n">
        <v>95.40000000000001</v>
      </c>
      <c r="K834" t="n">
        <v>9.4</v>
      </c>
      <c r="L834" t="n">
        <v>14.45</v>
      </c>
      <c r="O834" t="n">
        <v>0.09</v>
      </c>
      <c r="P834" t="n">
        <v>44.382</v>
      </c>
      <c r="Q834" t="n">
        <v>43.589</v>
      </c>
    </row>
    <row r="835">
      <c r="A835" s="61" t="n">
        <v>30103</v>
      </c>
      <c r="B835" t="n">
        <v>55.1</v>
      </c>
      <c r="D835" t="n">
        <v>54</v>
      </c>
      <c r="F835" t="n">
        <v>55.6</v>
      </c>
      <c r="G835" t="n">
        <v>97</v>
      </c>
      <c r="H835" t="n">
        <v>97</v>
      </c>
      <c r="I835" t="n">
        <v>96.3</v>
      </c>
      <c r="J835" t="n">
        <v>96.09999999999999</v>
      </c>
      <c r="K835" t="n">
        <v>9.6</v>
      </c>
      <c r="L835" t="n">
        <v>14.15</v>
      </c>
      <c r="O835" t="n">
        <v>-0.22</v>
      </c>
      <c r="P835" t="n">
        <v>44.704</v>
      </c>
      <c r="Q835" t="n">
        <v>43.808</v>
      </c>
    </row>
    <row r="836">
      <c r="A836" s="61" t="n">
        <v>30133</v>
      </c>
      <c r="B836" t="n">
        <v>55.4</v>
      </c>
      <c r="D836" t="n">
        <v>54.3</v>
      </c>
      <c r="F836" t="n">
        <v>56</v>
      </c>
      <c r="G836" t="n">
        <v>97.5</v>
      </c>
      <c r="H836" t="n">
        <v>97.5</v>
      </c>
      <c r="I836" t="n">
        <v>96.7</v>
      </c>
      <c r="J836" t="n">
        <v>96.7</v>
      </c>
      <c r="K836" t="n">
        <v>9.800000000000001</v>
      </c>
      <c r="L836" t="n">
        <v>12.59</v>
      </c>
      <c r="O836" t="n">
        <v>0.51</v>
      </c>
      <c r="P836" t="n">
        <v>44.969</v>
      </c>
      <c r="Q836" t="n">
        <v>44.092</v>
      </c>
    </row>
    <row r="837">
      <c r="A837" s="61" t="n">
        <v>30164</v>
      </c>
      <c r="B837" t="n">
        <v>55.6</v>
      </c>
      <c r="D837" t="n">
        <v>54.7</v>
      </c>
      <c r="F837" t="n">
        <v>56.3</v>
      </c>
      <c r="G837" t="n">
        <v>97.7</v>
      </c>
      <c r="H837" t="n">
        <v>97.7</v>
      </c>
      <c r="I837" t="n">
        <v>97.09999999999999</v>
      </c>
      <c r="J837" t="n">
        <v>97.09999999999999</v>
      </c>
      <c r="K837" t="n">
        <v>9.800000000000001</v>
      </c>
      <c r="L837" t="n">
        <v>10.12</v>
      </c>
      <c r="O837" t="n">
        <v>0.82</v>
      </c>
      <c r="P837" t="n">
        <v>45.108</v>
      </c>
      <c r="Q837" t="n">
        <v>44.295</v>
      </c>
    </row>
    <row r="838">
      <c r="A838" s="61" t="n">
        <v>30195</v>
      </c>
      <c r="B838" t="n">
        <v>55.9</v>
      </c>
      <c r="D838" t="n">
        <v>55</v>
      </c>
      <c r="F838" t="n">
        <v>56.6</v>
      </c>
      <c r="G838" t="n">
        <v>97.90000000000001</v>
      </c>
      <c r="H838" t="n">
        <v>97.7</v>
      </c>
      <c r="I838" t="n">
        <v>97.3</v>
      </c>
      <c r="J838" t="n">
        <v>97.2</v>
      </c>
      <c r="K838" t="n">
        <v>10.1</v>
      </c>
      <c r="L838" t="n">
        <v>10.31</v>
      </c>
      <c r="O838" t="n">
        <v>0.5</v>
      </c>
      <c r="P838" t="n">
        <v>45.233</v>
      </c>
      <c r="Q838" t="n">
        <v>44.459</v>
      </c>
    </row>
    <row r="839">
      <c r="A839" s="61" t="n">
        <v>30225</v>
      </c>
      <c r="B839" t="n">
        <v>56.3</v>
      </c>
      <c r="D839" t="n">
        <v>55.6</v>
      </c>
      <c r="F839" t="n">
        <v>56.9</v>
      </c>
      <c r="G839" t="n">
        <v>98.2</v>
      </c>
      <c r="H839" t="n">
        <v>98.09999999999999</v>
      </c>
      <c r="I839" t="n">
        <v>97.7</v>
      </c>
      <c r="J839" t="n">
        <v>97.5</v>
      </c>
      <c r="K839" t="n">
        <v>10.4</v>
      </c>
      <c r="L839" t="n">
        <v>9.710000000000001</v>
      </c>
      <c r="O839" t="n">
        <v>0.86</v>
      </c>
      <c r="P839" t="n">
        <v>45.487</v>
      </c>
      <c r="Q839" t="n">
        <v>44.741</v>
      </c>
    </row>
    <row r="840">
      <c r="A840" s="61" t="n">
        <v>30256</v>
      </c>
      <c r="B840" t="n">
        <v>56.6</v>
      </c>
      <c r="D840" t="n">
        <v>56.1</v>
      </c>
      <c r="F840" t="n">
        <v>57</v>
      </c>
      <c r="G840" t="n">
        <v>98</v>
      </c>
      <c r="H840" t="n">
        <v>98</v>
      </c>
      <c r="I840" t="n">
        <v>97.59999999999999</v>
      </c>
      <c r="J840" t="n">
        <v>97.3</v>
      </c>
      <c r="K840" t="n">
        <v>10.8</v>
      </c>
      <c r="L840" t="n">
        <v>9.199999999999999</v>
      </c>
      <c r="O840" t="n">
        <v>0.83</v>
      </c>
      <c r="P840" t="n">
        <v>45.624</v>
      </c>
      <c r="Q840" t="n">
        <v>44.906</v>
      </c>
    </row>
    <row r="841">
      <c r="A841" s="61" t="n">
        <v>30286</v>
      </c>
      <c r="B841" t="n">
        <v>56.6</v>
      </c>
      <c r="D841" t="n">
        <v>56.2</v>
      </c>
      <c r="F841" t="n">
        <v>56.8</v>
      </c>
      <c r="G841" t="n">
        <v>97.59999999999999</v>
      </c>
      <c r="H841" t="n">
        <v>97.7</v>
      </c>
      <c r="I841" t="n">
        <v>97.2</v>
      </c>
      <c r="J841" t="n">
        <v>97.2</v>
      </c>
      <c r="K841" t="n">
        <v>10.8</v>
      </c>
      <c r="L841" t="n">
        <v>8.949999999999999</v>
      </c>
      <c r="O841" t="n">
        <v>0.88</v>
      </c>
      <c r="P841" t="n">
        <v>45.693</v>
      </c>
      <c r="Q841" t="n">
        <v>45.049</v>
      </c>
    </row>
    <row r="842">
      <c r="A842" s="61" t="n">
        <v>30317</v>
      </c>
      <c r="B842" t="n">
        <v>56.5</v>
      </c>
      <c r="D842" t="n">
        <v>56</v>
      </c>
      <c r="F842" t="n">
        <v>56.9</v>
      </c>
      <c r="G842" t="n">
        <v>97.8</v>
      </c>
      <c r="H842" t="n">
        <v>97.90000000000001</v>
      </c>
      <c r="I842" t="n">
        <v>97.59999999999999</v>
      </c>
      <c r="J842" t="n">
        <v>97.59999999999999</v>
      </c>
      <c r="K842" t="n">
        <v>10.4</v>
      </c>
      <c r="L842" t="n">
        <v>8.68</v>
      </c>
      <c r="O842" t="n">
        <v>1.22</v>
      </c>
      <c r="P842" t="n">
        <v>45.906</v>
      </c>
      <c r="Q842" t="n">
        <v>45.357</v>
      </c>
    </row>
    <row r="843">
      <c r="A843" s="61" t="n">
        <v>30348</v>
      </c>
      <c r="B843" t="n">
        <v>56.8</v>
      </c>
      <c r="D843" t="n">
        <v>56.4</v>
      </c>
      <c r="F843" t="n">
        <v>57.2</v>
      </c>
      <c r="G843" t="n">
        <v>97.90000000000001</v>
      </c>
      <c r="H843" t="n">
        <v>98</v>
      </c>
      <c r="I843" t="n">
        <v>97.90000000000001</v>
      </c>
      <c r="J843" t="n">
        <v>98</v>
      </c>
      <c r="K843" t="n">
        <v>10.4</v>
      </c>
      <c r="L843" t="n">
        <v>8.51</v>
      </c>
      <c r="O843" t="n">
        <v>0.96</v>
      </c>
      <c r="P843" t="n">
        <v>45.984</v>
      </c>
      <c r="Q843" t="n">
        <v>45.525</v>
      </c>
    </row>
    <row r="844">
      <c r="A844" s="61" t="n">
        <v>30376</v>
      </c>
      <c r="B844" t="n">
        <v>57.4</v>
      </c>
      <c r="D844" t="n">
        <v>56.7</v>
      </c>
      <c r="F844" t="n">
        <v>57.6</v>
      </c>
      <c r="G844" t="n">
        <v>97.90000000000001</v>
      </c>
      <c r="H844" t="n">
        <v>98.09999999999999</v>
      </c>
      <c r="I844" t="n">
        <v>98.09999999999999</v>
      </c>
      <c r="J844" t="n">
        <v>98.2</v>
      </c>
      <c r="K844" t="n">
        <v>10.3</v>
      </c>
      <c r="L844" t="n">
        <v>8.77</v>
      </c>
      <c r="O844" t="n">
        <v>0.75</v>
      </c>
      <c r="P844" t="n">
        <v>46.043</v>
      </c>
      <c r="Q844" t="n">
        <v>45.583</v>
      </c>
    </row>
    <row r="845">
      <c r="A845" s="61" t="n">
        <v>30407</v>
      </c>
      <c r="B845" t="n">
        <v>57.4</v>
      </c>
      <c r="D845" t="n">
        <v>56.9</v>
      </c>
      <c r="F845" t="n">
        <v>58.1</v>
      </c>
      <c r="G845" t="n">
        <v>98.59999999999999</v>
      </c>
      <c r="H845" t="n">
        <v>98.8</v>
      </c>
      <c r="I845" t="n">
        <v>98.59999999999999</v>
      </c>
      <c r="J845" t="n">
        <v>98.59999999999999</v>
      </c>
      <c r="K845" t="n">
        <v>10.2</v>
      </c>
      <c r="L845" t="n">
        <v>8.800000000000001</v>
      </c>
      <c r="O845" t="n">
        <v>0.92</v>
      </c>
      <c r="P845" t="n">
        <v>46.253</v>
      </c>
      <c r="Q845" t="n">
        <v>45.721</v>
      </c>
    </row>
    <row r="846">
      <c r="A846" s="61" t="n">
        <v>30437</v>
      </c>
      <c r="B846" t="n">
        <v>57.5</v>
      </c>
      <c r="D846" t="n">
        <v>57</v>
      </c>
      <c r="F846" t="n">
        <v>58.4</v>
      </c>
      <c r="G846" t="n">
        <v>99.2</v>
      </c>
      <c r="H846" t="n">
        <v>99.2</v>
      </c>
      <c r="I846" t="n">
        <v>98.8</v>
      </c>
      <c r="J846" t="n">
        <v>98.90000000000001</v>
      </c>
      <c r="K846" t="n">
        <v>10.1</v>
      </c>
      <c r="L846" t="n">
        <v>8.630000000000001</v>
      </c>
      <c r="O846" t="n">
        <v>0.79</v>
      </c>
      <c r="P846" t="n">
        <v>46.384</v>
      </c>
      <c r="Q846" t="n">
        <v>45.787</v>
      </c>
    </row>
    <row r="847">
      <c r="A847" s="61" t="n">
        <v>30468</v>
      </c>
      <c r="B847" t="n">
        <v>58.1</v>
      </c>
      <c r="D847" t="n">
        <v>57.3</v>
      </c>
      <c r="F847" t="n">
        <v>58.5</v>
      </c>
      <c r="G847" t="n">
        <v>99.5</v>
      </c>
      <c r="H847" t="n">
        <v>99.40000000000001</v>
      </c>
      <c r="I847" t="n">
        <v>99.09999999999999</v>
      </c>
      <c r="J847" t="n">
        <v>99.2</v>
      </c>
      <c r="K847" t="n">
        <v>10.1</v>
      </c>
      <c r="L847" t="n">
        <v>8.98</v>
      </c>
      <c r="O847" t="n">
        <v>0.73</v>
      </c>
      <c r="P847" t="n">
        <v>46.557</v>
      </c>
      <c r="Q847" t="n">
        <v>46.001</v>
      </c>
    </row>
    <row r="848">
      <c r="A848" s="61" t="n">
        <v>30498</v>
      </c>
      <c r="B848" t="n">
        <v>58.4</v>
      </c>
      <c r="D848" t="n">
        <v>57.5</v>
      </c>
      <c r="F848" t="n">
        <v>58.6</v>
      </c>
      <c r="G848" t="n">
        <v>99.90000000000001</v>
      </c>
      <c r="H848" t="n">
        <v>99.8</v>
      </c>
      <c r="I848" t="n">
        <v>99.59999999999999</v>
      </c>
      <c r="J848" t="n">
        <v>99.8</v>
      </c>
      <c r="K848" t="n">
        <v>9.4</v>
      </c>
      <c r="L848" t="n">
        <v>9.369999999999999</v>
      </c>
      <c r="O848" t="n">
        <v>0.73</v>
      </c>
      <c r="P848" t="n">
        <v>46.82</v>
      </c>
      <c r="Q848" t="n">
        <v>46.311</v>
      </c>
    </row>
    <row r="849">
      <c r="A849" s="61" t="n">
        <v>30529</v>
      </c>
      <c r="B849" t="n">
        <v>58.7</v>
      </c>
      <c r="D849" t="n">
        <v>57.8</v>
      </c>
      <c r="F849" t="n">
        <v>58.6</v>
      </c>
      <c r="G849" t="n">
        <v>100.2</v>
      </c>
      <c r="H849" t="n">
        <v>100.1</v>
      </c>
      <c r="I849" t="n">
        <v>100</v>
      </c>
      <c r="J849" t="n">
        <v>100.1</v>
      </c>
      <c r="K849" t="n">
        <v>9.5</v>
      </c>
      <c r="L849" t="n">
        <v>9.56</v>
      </c>
      <c r="O849" t="n">
        <v>0.8</v>
      </c>
      <c r="P849" t="n">
        <v>47.02</v>
      </c>
      <c r="Q849" t="n">
        <v>46.55</v>
      </c>
    </row>
    <row r="850">
      <c r="A850" s="61" t="n">
        <v>30560</v>
      </c>
      <c r="B850" t="n">
        <v>58.7</v>
      </c>
      <c r="D850" t="n">
        <v>58</v>
      </c>
      <c r="F850" t="n">
        <v>58.5</v>
      </c>
      <c r="G850" t="n">
        <v>100.7</v>
      </c>
      <c r="H850" t="n">
        <v>100.4</v>
      </c>
      <c r="I850" t="n">
        <v>100.7</v>
      </c>
      <c r="J850" t="n">
        <v>100.5</v>
      </c>
      <c r="K850" t="n">
        <v>9.199999999999999</v>
      </c>
      <c r="L850" t="n">
        <v>9.449999999999999</v>
      </c>
      <c r="O850" t="n">
        <v>0.91</v>
      </c>
      <c r="P850" t="n">
        <v>47.185</v>
      </c>
      <c r="Q850" t="n">
        <v>46.738</v>
      </c>
    </row>
    <row r="851">
      <c r="A851" s="61" t="n">
        <v>30590</v>
      </c>
      <c r="B851" t="n">
        <v>59.1</v>
      </c>
      <c r="D851" t="n">
        <v>58.4</v>
      </c>
      <c r="F851" t="n">
        <v>58.8</v>
      </c>
      <c r="G851" t="n">
        <v>101</v>
      </c>
      <c r="H851" t="n">
        <v>100.8</v>
      </c>
      <c r="I851" t="n">
        <v>101.3</v>
      </c>
      <c r="J851" t="n">
        <v>101</v>
      </c>
      <c r="K851" t="n">
        <v>8.800000000000001</v>
      </c>
      <c r="L851" t="n">
        <v>9.48</v>
      </c>
      <c r="O851" t="n">
        <v>1.13</v>
      </c>
      <c r="P851" t="n">
        <v>47.265</v>
      </c>
      <c r="Q851" t="n">
        <v>46.821</v>
      </c>
    </row>
    <row r="852">
      <c r="A852" s="61" t="n">
        <v>30621</v>
      </c>
      <c r="B852" t="n">
        <v>59.1</v>
      </c>
      <c r="D852" t="n">
        <v>58.6</v>
      </c>
      <c r="F852" t="n">
        <v>58.9</v>
      </c>
      <c r="G852" t="n">
        <v>101.2</v>
      </c>
      <c r="H852" t="n">
        <v>101.1</v>
      </c>
      <c r="I852" t="n">
        <v>101.8</v>
      </c>
      <c r="J852" t="n">
        <v>101.5</v>
      </c>
      <c r="K852" t="n">
        <v>8.5</v>
      </c>
      <c r="L852" t="n">
        <v>9.34</v>
      </c>
      <c r="O852" t="n">
        <v>0.96</v>
      </c>
      <c r="P852" t="n">
        <v>47.332</v>
      </c>
      <c r="Q852" t="n">
        <v>46.93</v>
      </c>
    </row>
    <row r="853">
      <c r="A853" s="61" t="n">
        <v>30651</v>
      </c>
      <c r="B853" t="n">
        <v>59.2</v>
      </c>
      <c r="D853" t="n">
        <v>58.6</v>
      </c>
      <c r="F853" t="n">
        <v>58.9</v>
      </c>
      <c r="G853" t="n">
        <v>101.3</v>
      </c>
      <c r="H853" t="n">
        <v>101.4</v>
      </c>
      <c r="I853" t="n">
        <v>101.9</v>
      </c>
      <c r="J853" t="n">
        <v>101.8</v>
      </c>
      <c r="K853" t="n">
        <v>8.300000000000001</v>
      </c>
      <c r="L853" t="n">
        <v>9.470000000000001</v>
      </c>
      <c r="O853" t="n">
        <v>0.97</v>
      </c>
      <c r="P853" t="n">
        <v>47.358</v>
      </c>
      <c r="Q853" t="n">
        <v>46.965</v>
      </c>
    </row>
    <row r="854">
      <c r="A854" s="61" t="n">
        <v>30682</v>
      </c>
      <c r="B854" t="n">
        <v>59.6</v>
      </c>
      <c r="D854" t="n">
        <v>58.6</v>
      </c>
      <c r="F854" t="n">
        <v>59.2</v>
      </c>
      <c r="G854" t="n">
        <v>101.9</v>
      </c>
      <c r="H854" t="n">
        <v>102.1</v>
      </c>
      <c r="I854" t="n">
        <v>102.3</v>
      </c>
      <c r="J854" t="n">
        <v>102.5</v>
      </c>
      <c r="K854" t="n">
        <v>8</v>
      </c>
      <c r="L854" t="n">
        <v>9.56</v>
      </c>
      <c r="O854" t="n">
        <v>1.09</v>
      </c>
      <c r="P854" t="n">
        <v>47.564</v>
      </c>
      <c r="Q854" t="n">
        <v>47.121</v>
      </c>
    </row>
    <row r="855">
      <c r="A855" s="61" t="n">
        <v>30713</v>
      </c>
      <c r="B855" t="n">
        <v>59.9</v>
      </c>
      <c r="D855" t="n">
        <v>58.8</v>
      </c>
      <c r="F855" t="n">
        <v>59.3</v>
      </c>
      <c r="G855" t="n">
        <v>102.4</v>
      </c>
      <c r="H855" t="n">
        <v>102.6</v>
      </c>
      <c r="I855" t="n">
        <v>102.6</v>
      </c>
      <c r="J855" t="n">
        <v>102.8</v>
      </c>
      <c r="K855" t="n">
        <v>7.8</v>
      </c>
      <c r="L855" t="n">
        <v>9.59</v>
      </c>
      <c r="O855" t="n">
        <v>1.05</v>
      </c>
      <c r="P855" t="n">
        <v>47.884</v>
      </c>
      <c r="Q855" t="n">
        <v>47.418</v>
      </c>
    </row>
    <row r="856">
      <c r="A856" s="61" t="n">
        <v>30742</v>
      </c>
      <c r="B856" t="n">
        <v>60</v>
      </c>
      <c r="D856" t="n">
        <v>59.1</v>
      </c>
      <c r="F856" t="n">
        <v>59.3</v>
      </c>
      <c r="G856" t="n">
        <v>102.6</v>
      </c>
      <c r="H856" t="n">
        <v>102.9</v>
      </c>
      <c r="I856" t="n">
        <v>103</v>
      </c>
      <c r="J856" t="n">
        <v>103.2</v>
      </c>
      <c r="K856" t="n">
        <v>7.8</v>
      </c>
      <c r="L856" t="n">
        <v>9.91</v>
      </c>
      <c r="O856" t="n">
        <v>0.93</v>
      </c>
      <c r="P856" t="n">
        <v>48.041</v>
      </c>
      <c r="Q856" t="n">
        <v>47.598</v>
      </c>
    </row>
    <row r="857">
      <c r="A857" s="61" t="n">
        <v>30773</v>
      </c>
      <c r="B857" t="n">
        <v>60.2</v>
      </c>
      <c r="D857" t="n">
        <v>59.2</v>
      </c>
      <c r="F857" t="n">
        <v>59.6</v>
      </c>
      <c r="G857" t="n">
        <v>103.1</v>
      </c>
      <c r="H857" t="n">
        <v>103.3</v>
      </c>
      <c r="I857" t="n">
        <v>103.5</v>
      </c>
      <c r="J857" t="n">
        <v>103.7</v>
      </c>
      <c r="K857" t="n">
        <v>7.7</v>
      </c>
      <c r="L857" t="n">
        <v>10.29</v>
      </c>
      <c r="O857" t="n">
        <v>0.93</v>
      </c>
      <c r="P857" t="n">
        <v>48.224</v>
      </c>
      <c r="Q857" t="n">
        <v>47.822</v>
      </c>
    </row>
    <row r="858">
      <c r="A858" s="61" t="n">
        <v>30803</v>
      </c>
      <c r="B858" t="n">
        <v>60.2</v>
      </c>
      <c r="D858" t="n">
        <v>59.4</v>
      </c>
      <c r="F858" t="n">
        <v>59.5</v>
      </c>
      <c r="G858" t="n">
        <v>103.4</v>
      </c>
      <c r="H858" t="n">
        <v>103.5</v>
      </c>
      <c r="I858" t="n">
        <v>103.9</v>
      </c>
      <c r="J858" t="n">
        <v>104.1</v>
      </c>
      <c r="K858" t="n">
        <v>7.4</v>
      </c>
      <c r="L858" t="n">
        <v>10.32</v>
      </c>
      <c r="O858" t="n">
        <v>0.91</v>
      </c>
      <c r="P858" t="n">
        <v>48.285</v>
      </c>
      <c r="Q858" t="n">
        <v>47.933</v>
      </c>
    </row>
    <row r="859">
      <c r="A859" s="61" t="n">
        <v>30834</v>
      </c>
      <c r="B859" t="n">
        <v>60.6</v>
      </c>
      <c r="D859" t="n">
        <v>59.5</v>
      </c>
      <c r="F859" t="n">
        <v>59.6</v>
      </c>
      <c r="G859" t="n">
        <v>103.7</v>
      </c>
      <c r="H859" t="n">
        <v>103.7</v>
      </c>
      <c r="I859" t="n">
        <v>104.2</v>
      </c>
      <c r="J859" t="n">
        <v>104.5</v>
      </c>
      <c r="K859" t="n">
        <v>7.2</v>
      </c>
      <c r="L859" t="n">
        <v>11.06</v>
      </c>
      <c r="O859" t="n">
        <v>0.67</v>
      </c>
      <c r="P859" t="n">
        <v>48.371</v>
      </c>
      <c r="Q859" t="n">
        <v>48.046</v>
      </c>
    </row>
    <row r="860">
      <c r="A860" s="61" t="n">
        <v>30864</v>
      </c>
      <c r="B860" t="n">
        <v>60.8</v>
      </c>
      <c r="D860" t="n">
        <v>59.8</v>
      </c>
      <c r="F860" t="n">
        <v>60.2</v>
      </c>
      <c r="G860" t="n">
        <v>104.1</v>
      </c>
      <c r="H860" t="n">
        <v>104.1</v>
      </c>
      <c r="I860" t="n">
        <v>104.6</v>
      </c>
      <c r="J860" t="n">
        <v>105</v>
      </c>
      <c r="K860" t="n">
        <v>7.5</v>
      </c>
      <c r="L860" t="n">
        <v>11.23</v>
      </c>
      <c r="O860" t="n">
        <v>0.34</v>
      </c>
      <c r="P860" t="n">
        <v>48.544</v>
      </c>
      <c r="Q860" t="n">
        <v>48.253</v>
      </c>
    </row>
    <row r="861">
      <c r="A861" s="61" t="n">
        <v>30895</v>
      </c>
      <c r="B861" t="n">
        <v>60.8</v>
      </c>
      <c r="D861" t="n">
        <v>59.9</v>
      </c>
      <c r="F861" t="n">
        <v>60.2</v>
      </c>
      <c r="G861" t="n">
        <v>104.5</v>
      </c>
      <c r="H861" t="n">
        <v>104.4</v>
      </c>
      <c r="I861" t="n">
        <v>105.1</v>
      </c>
      <c r="J861" t="n">
        <v>105.4</v>
      </c>
      <c r="K861" t="n">
        <v>7.5</v>
      </c>
      <c r="L861" t="n">
        <v>11.64</v>
      </c>
      <c r="O861" t="n">
        <v>0.25</v>
      </c>
      <c r="P861" t="n">
        <v>48.693</v>
      </c>
      <c r="Q861" t="n">
        <v>48.412</v>
      </c>
    </row>
    <row r="862">
      <c r="A862" s="61" t="n">
        <v>30926</v>
      </c>
      <c r="B862" t="n">
        <v>60.9</v>
      </c>
      <c r="D862" t="n">
        <v>60.1</v>
      </c>
      <c r="F862" t="n">
        <v>60.2</v>
      </c>
      <c r="G862" t="n">
        <v>105</v>
      </c>
      <c r="H862" t="n">
        <v>104.7</v>
      </c>
      <c r="I862" t="n">
        <v>105.8</v>
      </c>
      <c r="J862" t="n">
        <v>105.8</v>
      </c>
      <c r="K862" t="n">
        <v>7.3</v>
      </c>
      <c r="L862" t="n">
        <v>11.3</v>
      </c>
      <c r="O862" t="n">
        <v>0.4</v>
      </c>
      <c r="P862" t="n">
        <v>48.759</v>
      </c>
      <c r="Q862" t="n">
        <v>48.486</v>
      </c>
    </row>
    <row r="863">
      <c r="A863" s="61" t="n">
        <v>30956</v>
      </c>
      <c r="B863" t="n">
        <v>61.1</v>
      </c>
      <c r="D863" t="n">
        <v>60.3</v>
      </c>
      <c r="F863" t="n">
        <v>60.1</v>
      </c>
      <c r="G863" t="n">
        <v>105.3</v>
      </c>
      <c r="H863" t="n">
        <v>105.1</v>
      </c>
      <c r="I863" t="n">
        <v>106.3</v>
      </c>
      <c r="J863" t="n">
        <v>106.2</v>
      </c>
      <c r="K863" t="n">
        <v>7.4</v>
      </c>
      <c r="L863" t="n">
        <v>9.99</v>
      </c>
      <c r="O863" t="n">
        <v>0.7</v>
      </c>
      <c r="P863" t="n">
        <v>48.874</v>
      </c>
      <c r="Q863" t="n">
        <v>48.595</v>
      </c>
    </row>
    <row r="864">
      <c r="A864" s="61" t="n">
        <v>30987</v>
      </c>
      <c r="B864" t="n">
        <v>61.4</v>
      </c>
      <c r="D864" t="n">
        <v>60.5</v>
      </c>
      <c r="F864" t="n">
        <v>60.2</v>
      </c>
      <c r="G864" t="n">
        <v>105.3</v>
      </c>
      <c r="H864" t="n">
        <v>105.3</v>
      </c>
      <c r="I864" t="n">
        <v>106.5</v>
      </c>
      <c r="J864" t="n">
        <v>106.4</v>
      </c>
      <c r="K864" t="n">
        <v>7.2</v>
      </c>
      <c r="L864" t="n">
        <v>9.43</v>
      </c>
      <c r="O864" t="n">
        <v>1.08</v>
      </c>
      <c r="P864" t="n">
        <v>48.943</v>
      </c>
      <c r="Q864" t="n">
        <v>48.698</v>
      </c>
    </row>
    <row r="865">
      <c r="A865" s="61" t="n">
        <v>31017</v>
      </c>
      <c r="B865" t="n">
        <v>61.4</v>
      </c>
      <c r="D865" t="n">
        <v>60.5</v>
      </c>
      <c r="F865" t="n">
        <v>60.3</v>
      </c>
      <c r="G865" t="n">
        <v>105.3</v>
      </c>
      <c r="H865" t="n">
        <v>105.5</v>
      </c>
      <c r="I865" t="n">
        <v>106.7</v>
      </c>
      <c r="J865" t="n">
        <v>106.8</v>
      </c>
      <c r="K865" t="n">
        <v>7.3</v>
      </c>
      <c r="L865" t="n">
        <v>8.380000000000001</v>
      </c>
      <c r="O865" t="n">
        <v>1.53</v>
      </c>
      <c r="P865" t="n">
        <v>49.081</v>
      </c>
      <c r="Q865" t="n">
        <v>48.891</v>
      </c>
    </row>
    <row r="866">
      <c r="A866" s="61" t="n">
        <v>31048</v>
      </c>
      <c r="B866" t="n">
        <v>61.7</v>
      </c>
      <c r="D866" t="n">
        <v>60.5</v>
      </c>
      <c r="F866" t="n">
        <v>60.6</v>
      </c>
      <c r="G866" t="n">
        <v>105.5</v>
      </c>
      <c r="H866" t="n">
        <v>105.7</v>
      </c>
      <c r="I866" t="n">
        <v>106.9</v>
      </c>
      <c r="J866" t="n">
        <v>107.1</v>
      </c>
      <c r="K866" t="n">
        <v>7.3</v>
      </c>
      <c r="L866" t="n">
        <v>8.35</v>
      </c>
      <c r="O866" t="n">
        <v>1.27</v>
      </c>
      <c r="P866" t="n">
        <v>49.326</v>
      </c>
      <c r="Q866" t="n">
        <v>49.165</v>
      </c>
    </row>
    <row r="867">
      <c r="A867" s="61" t="n">
        <v>31079</v>
      </c>
      <c r="B867" t="n">
        <v>62.1</v>
      </c>
      <c r="D867" t="n">
        <v>60.9</v>
      </c>
      <c r="F867" t="n">
        <v>60.8</v>
      </c>
      <c r="G867" t="n">
        <v>106</v>
      </c>
      <c r="H867" t="n">
        <v>106.3</v>
      </c>
      <c r="I867" t="n">
        <v>107.4</v>
      </c>
      <c r="J867" t="n">
        <v>107.7</v>
      </c>
      <c r="K867" t="n">
        <v>7.2</v>
      </c>
      <c r="L867" t="n">
        <v>8.5</v>
      </c>
      <c r="O867" t="n">
        <v>1.25</v>
      </c>
      <c r="P867" t="n">
        <v>49.555</v>
      </c>
      <c r="Q867" t="n">
        <v>49.42</v>
      </c>
    </row>
    <row r="868">
      <c r="A868" s="61" t="n">
        <v>31107</v>
      </c>
      <c r="B868" t="n">
        <v>62.2</v>
      </c>
      <c r="D868" t="n">
        <v>61.1</v>
      </c>
      <c r="F868" t="n">
        <v>61</v>
      </c>
      <c r="G868" t="n">
        <v>106.4</v>
      </c>
      <c r="H868" t="n">
        <v>106.8</v>
      </c>
      <c r="I868" t="n">
        <v>107.9</v>
      </c>
      <c r="J868" t="n">
        <v>108.1</v>
      </c>
      <c r="K868" t="n">
        <v>7.2</v>
      </c>
      <c r="L868" t="n">
        <v>8.58</v>
      </c>
      <c r="O868" t="n">
        <v>1.22</v>
      </c>
      <c r="P868" t="n">
        <v>49.749</v>
      </c>
      <c r="Q868" t="n">
        <v>49.593</v>
      </c>
    </row>
    <row r="869">
      <c r="A869" s="61" t="n">
        <v>31138</v>
      </c>
      <c r="B869" t="n">
        <v>62.5</v>
      </c>
      <c r="D869" t="n">
        <v>61.3</v>
      </c>
      <c r="F869" t="n">
        <v>61.4</v>
      </c>
      <c r="G869" t="n">
        <v>106.9</v>
      </c>
      <c r="H869" t="n">
        <v>107</v>
      </c>
      <c r="I869" t="n">
        <v>108.2</v>
      </c>
      <c r="J869" t="n">
        <v>108.4</v>
      </c>
      <c r="K869" t="n">
        <v>7.3</v>
      </c>
      <c r="L869" t="n">
        <v>8.27</v>
      </c>
      <c r="O869" t="n">
        <v>1.5</v>
      </c>
      <c r="P869" t="n">
        <v>49.821</v>
      </c>
      <c r="Q869" t="n">
        <v>49.652</v>
      </c>
    </row>
    <row r="870">
      <c r="A870" s="61" t="n">
        <v>31168</v>
      </c>
      <c r="B870" t="n">
        <v>62.7</v>
      </c>
      <c r="D870" t="n">
        <v>61.6</v>
      </c>
      <c r="F870" t="n">
        <v>61.4</v>
      </c>
      <c r="G870" t="n">
        <v>107.3</v>
      </c>
      <c r="H870" t="n">
        <v>107.2</v>
      </c>
      <c r="I870" t="n">
        <v>108.6</v>
      </c>
      <c r="J870" t="n">
        <v>108.8</v>
      </c>
      <c r="K870" t="n">
        <v>7.2</v>
      </c>
      <c r="L870" t="n">
        <v>7.97</v>
      </c>
      <c r="O870" t="n">
        <v>1.36</v>
      </c>
      <c r="P870" t="n">
        <v>49.939</v>
      </c>
      <c r="Q870" t="n">
        <v>49.823</v>
      </c>
    </row>
    <row r="871">
      <c r="A871" s="61" t="n">
        <v>31199</v>
      </c>
      <c r="B871" t="n">
        <v>63</v>
      </c>
      <c r="D871" t="n">
        <v>62</v>
      </c>
      <c r="F871" t="n">
        <v>61.8</v>
      </c>
      <c r="G871" t="n">
        <v>107.6</v>
      </c>
      <c r="H871" t="n">
        <v>107.5</v>
      </c>
      <c r="I871" t="n">
        <v>108.8</v>
      </c>
      <c r="J871" t="n">
        <v>109.1</v>
      </c>
      <c r="K871" t="n">
        <v>7.4</v>
      </c>
      <c r="L871" t="n">
        <v>7.53</v>
      </c>
      <c r="O871" t="n">
        <v>1.58</v>
      </c>
      <c r="P871" t="n">
        <v>50.075</v>
      </c>
      <c r="Q871" t="n">
        <v>49.988</v>
      </c>
    </row>
    <row r="872">
      <c r="A872" s="61" t="n">
        <v>31229</v>
      </c>
      <c r="B872" t="n">
        <v>63.3</v>
      </c>
      <c r="D872" t="n">
        <v>62.2</v>
      </c>
      <c r="F872" t="n">
        <v>61.9</v>
      </c>
      <c r="G872" t="n">
        <v>107.8</v>
      </c>
      <c r="H872" t="n">
        <v>107.7</v>
      </c>
      <c r="I872" t="n">
        <v>109</v>
      </c>
      <c r="J872" t="n">
        <v>109.4</v>
      </c>
      <c r="K872" t="n">
        <v>7.4</v>
      </c>
      <c r="L872" t="n">
        <v>7.88</v>
      </c>
      <c r="O872" t="n">
        <v>1.56</v>
      </c>
      <c r="P872" t="n">
        <v>50.198</v>
      </c>
      <c r="Q872" t="n">
        <v>50.134</v>
      </c>
    </row>
    <row r="873">
      <c r="A873" s="61" t="n">
        <v>31260</v>
      </c>
      <c r="B873" t="n">
        <v>63.3</v>
      </c>
      <c r="D873" t="n">
        <v>62.5</v>
      </c>
      <c r="F873" t="n">
        <v>61.8</v>
      </c>
      <c r="G873" t="n">
        <v>108</v>
      </c>
      <c r="H873" t="n">
        <v>107.9</v>
      </c>
      <c r="I873" t="n">
        <v>109.4</v>
      </c>
      <c r="J873" t="n">
        <v>109.8</v>
      </c>
      <c r="K873" t="n">
        <v>7.1</v>
      </c>
      <c r="L873" t="n">
        <v>7.9</v>
      </c>
      <c r="O873" t="n">
        <v>1.32</v>
      </c>
      <c r="P873" t="n">
        <v>50.364</v>
      </c>
      <c r="Q873" t="n">
        <v>50.38</v>
      </c>
    </row>
    <row r="874">
      <c r="A874" s="61" t="n">
        <v>31291</v>
      </c>
      <c r="B874" t="n">
        <v>63.4</v>
      </c>
      <c r="D874" t="n">
        <v>62.6</v>
      </c>
      <c r="F874" t="n">
        <v>61.9</v>
      </c>
      <c r="G874" t="n">
        <v>108.3</v>
      </c>
      <c r="H874" t="n">
        <v>108.1</v>
      </c>
      <c r="I874" t="n">
        <v>110</v>
      </c>
      <c r="J874" t="n">
        <v>110</v>
      </c>
      <c r="K874" t="n">
        <v>7.1</v>
      </c>
      <c r="L874" t="n">
        <v>7.92</v>
      </c>
      <c r="O874" t="n">
        <v>1.43</v>
      </c>
      <c r="P874" t="n">
        <v>50.449</v>
      </c>
      <c r="Q874" t="n">
        <v>50.484</v>
      </c>
    </row>
    <row r="875">
      <c r="A875" s="61" t="n">
        <v>31321</v>
      </c>
      <c r="B875" t="n">
        <v>63.6</v>
      </c>
      <c r="D875" t="n">
        <v>62.8</v>
      </c>
      <c r="F875" t="n">
        <v>62</v>
      </c>
      <c r="G875" t="n">
        <v>108.7</v>
      </c>
      <c r="H875" t="n">
        <v>108.5</v>
      </c>
      <c r="I875" t="n">
        <v>110.7</v>
      </c>
      <c r="J875" t="n">
        <v>110.5</v>
      </c>
      <c r="K875" t="n">
        <v>7.1</v>
      </c>
      <c r="L875" t="n">
        <v>7.99</v>
      </c>
      <c r="O875" t="n">
        <v>1.31</v>
      </c>
      <c r="P875" t="n">
        <v>50.533</v>
      </c>
      <c r="Q875" t="n">
        <v>50.565</v>
      </c>
    </row>
    <row r="876">
      <c r="A876" s="61" t="n">
        <v>31352</v>
      </c>
      <c r="B876" t="n">
        <v>63.8</v>
      </c>
      <c r="D876" t="n">
        <v>63.2</v>
      </c>
      <c r="F876" t="n">
        <v>62.2</v>
      </c>
      <c r="G876" t="n">
        <v>109</v>
      </c>
      <c r="H876" t="n">
        <v>109</v>
      </c>
      <c r="I876" t="n">
        <v>111.2</v>
      </c>
      <c r="J876" t="n">
        <v>111.1</v>
      </c>
      <c r="K876" t="n">
        <v>7</v>
      </c>
      <c r="L876" t="n">
        <v>8.050000000000001</v>
      </c>
      <c r="O876" t="n">
        <v>1.13</v>
      </c>
      <c r="P876" t="n">
        <v>50.68</v>
      </c>
      <c r="Q876" t="n">
        <v>50.689</v>
      </c>
    </row>
    <row r="877">
      <c r="A877" s="61" t="n">
        <v>31382</v>
      </c>
      <c r="B877" t="n">
        <v>64.09999999999999</v>
      </c>
      <c r="D877" t="n">
        <v>63.2</v>
      </c>
      <c r="F877" t="n">
        <v>62.3</v>
      </c>
      <c r="G877" t="n">
        <v>109.3</v>
      </c>
      <c r="H877" t="n">
        <v>109.5</v>
      </c>
      <c r="I877" t="n">
        <v>111.3</v>
      </c>
      <c r="J877" t="n">
        <v>111.4</v>
      </c>
      <c r="K877" t="n">
        <v>7</v>
      </c>
      <c r="L877" t="n">
        <v>8.27</v>
      </c>
      <c r="O877" t="n">
        <v>1.02</v>
      </c>
      <c r="P877" t="n">
        <v>50.85</v>
      </c>
      <c r="Q877" t="n">
        <v>50.827</v>
      </c>
    </row>
    <row r="878">
      <c r="A878" s="61" t="n">
        <v>31413</v>
      </c>
      <c r="B878" t="n">
        <v>64.40000000000001</v>
      </c>
      <c r="D878" t="n">
        <v>63.2</v>
      </c>
      <c r="F878" t="n">
        <v>62.6</v>
      </c>
      <c r="G878" t="n">
        <v>109.6</v>
      </c>
      <c r="H878" t="n">
        <v>109.9</v>
      </c>
      <c r="I878" t="n">
        <v>111.6</v>
      </c>
      <c r="J878" t="n">
        <v>111.9</v>
      </c>
      <c r="K878" t="n">
        <v>6.7</v>
      </c>
      <c r="L878" t="n">
        <v>8.140000000000001</v>
      </c>
      <c r="O878" t="n">
        <v>1.09</v>
      </c>
      <c r="P878" t="n">
        <v>51.084</v>
      </c>
      <c r="Q878" t="n">
        <v>51.101</v>
      </c>
    </row>
    <row r="879">
      <c r="A879" s="61" t="n">
        <v>31444</v>
      </c>
      <c r="B879" t="n">
        <v>64.7</v>
      </c>
      <c r="D879" t="n">
        <v>63.7</v>
      </c>
      <c r="F879" t="n">
        <v>62.9</v>
      </c>
      <c r="G879" t="n">
        <v>109.3</v>
      </c>
      <c r="H879" t="n">
        <v>109.7</v>
      </c>
      <c r="I879" t="n">
        <v>111.9</v>
      </c>
      <c r="J879" t="n">
        <v>112.2</v>
      </c>
      <c r="K879" t="n">
        <v>7.2</v>
      </c>
      <c r="L879" t="n">
        <v>7.86</v>
      </c>
      <c r="O879" t="n">
        <v>0.42</v>
      </c>
      <c r="P879" t="n">
        <v>51.084</v>
      </c>
      <c r="Q879" t="n">
        <v>51.233</v>
      </c>
    </row>
    <row r="880">
      <c r="A880" s="61" t="n">
        <v>31472</v>
      </c>
      <c r="B880" t="n">
        <v>64.90000000000001</v>
      </c>
      <c r="D880" t="n">
        <v>64.2</v>
      </c>
      <c r="F880" t="n">
        <v>63.1</v>
      </c>
      <c r="G880" t="n">
        <v>108.8</v>
      </c>
      <c r="H880" t="n">
        <v>109.1</v>
      </c>
      <c r="I880" t="n">
        <v>112.3</v>
      </c>
      <c r="J880" t="n">
        <v>112.5</v>
      </c>
      <c r="K880" t="n">
        <v>7.2</v>
      </c>
      <c r="L880" t="n">
        <v>7.48</v>
      </c>
      <c r="O880" t="n">
        <v>0.47</v>
      </c>
      <c r="P880" t="n">
        <v>50.972</v>
      </c>
      <c r="Q880" t="n">
        <v>51.389</v>
      </c>
    </row>
    <row r="881">
      <c r="A881" s="61" t="n">
        <v>31503</v>
      </c>
      <c r="B881" t="n">
        <v>64.90000000000001</v>
      </c>
      <c r="D881" t="n">
        <v>64.59999999999999</v>
      </c>
      <c r="F881" t="n">
        <v>63.1</v>
      </c>
      <c r="G881" t="n">
        <v>108.6</v>
      </c>
      <c r="H881" t="n">
        <v>108.7</v>
      </c>
      <c r="I881" t="n">
        <v>112.7</v>
      </c>
      <c r="J881" t="n">
        <v>112.9</v>
      </c>
      <c r="K881" t="n">
        <v>7.1</v>
      </c>
      <c r="L881" t="n">
        <v>6.99</v>
      </c>
      <c r="O881" t="n">
        <v>0.55</v>
      </c>
      <c r="P881" t="n">
        <v>50.868</v>
      </c>
      <c r="Q881" t="n">
        <v>51.482</v>
      </c>
    </row>
    <row r="882">
      <c r="A882" s="61" t="n">
        <v>31533</v>
      </c>
      <c r="B882" t="n">
        <v>65.3</v>
      </c>
      <c r="D882" t="n">
        <v>65.09999999999999</v>
      </c>
      <c r="F882" t="n">
        <v>63.5</v>
      </c>
      <c r="G882" t="n">
        <v>108.9</v>
      </c>
      <c r="H882" t="n">
        <v>109</v>
      </c>
      <c r="I882" t="n">
        <v>112.9</v>
      </c>
      <c r="J882" t="n">
        <v>113.1</v>
      </c>
      <c r="K882" t="n">
        <v>7.2</v>
      </c>
      <c r="L882" t="n">
        <v>6.85</v>
      </c>
      <c r="O882" t="n">
        <v>0.6899999999999999</v>
      </c>
      <c r="P882" t="n">
        <v>50.961</v>
      </c>
      <c r="Q882" t="n">
        <v>51.57</v>
      </c>
    </row>
    <row r="883">
      <c r="A883" s="61" t="n">
        <v>31564</v>
      </c>
      <c r="B883" t="n">
        <v>65.40000000000001</v>
      </c>
      <c r="D883" t="n">
        <v>65.2</v>
      </c>
      <c r="F883" t="n">
        <v>63.6</v>
      </c>
      <c r="G883" t="n">
        <v>109.5</v>
      </c>
      <c r="H883" t="n">
        <v>109.4</v>
      </c>
      <c r="I883" t="n">
        <v>113.1</v>
      </c>
      <c r="J883" t="n">
        <v>113.4</v>
      </c>
      <c r="K883" t="n">
        <v>7.2</v>
      </c>
      <c r="L883" t="n">
        <v>6.92</v>
      </c>
      <c r="O883" t="n">
        <v>0.54</v>
      </c>
      <c r="P883" t="n">
        <v>51.151</v>
      </c>
      <c r="Q883" t="n">
        <v>51.725</v>
      </c>
    </row>
    <row r="884">
      <c r="A884" s="61" t="n">
        <v>31594</v>
      </c>
      <c r="B884" t="n">
        <v>65.90000000000001</v>
      </c>
      <c r="D884" t="n">
        <v>65.59999999999999</v>
      </c>
      <c r="F884" t="n">
        <v>64</v>
      </c>
      <c r="G884" t="n">
        <v>109.5</v>
      </c>
      <c r="H884" t="n">
        <v>109.5</v>
      </c>
      <c r="I884" t="n">
        <v>113.5</v>
      </c>
      <c r="J884" t="n">
        <v>113.8</v>
      </c>
      <c r="K884" t="n">
        <v>7</v>
      </c>
      <c r="L884" t="n">
        <v>6.56</v>
      </c>
      <c r="O884" t="n">
        <v>0.77</v>
      </c>
      <c r="P884" t="n">
        <v>51.164</v>
      </c>
      <c r="Q884" t="n">
        <v>51.819</v>
      </c>
    </row>
    <row r="885">
      <c r="A885" s="61" t="n">
        <v>31625</v>
      </c>
      <c r="B885" t="n">
        <v>66</v>
      </c>
      <c r="D885" t="n">
        <v>66</v>
      </c>
      <c r="F885" t="n">
        <v>64.2</v>
      </c>
      <c r="G885" t="n">
        <v>109.7</v>
      </c>
      <c r="H885" t="n">
        <v>109.6</v>
      </c>
      <c r="I885" t="n">
        <v>113.8</v>
      </c>
      <c r="J885" t="n">
        <v>114.2</v>
      </c>
      <c r="K885" t="n">
        <v>6.9</v>
      </c>
      <c r="L885" t="n">
        <v>6.17</v>
      </c>
      <c r="O885" t="n">
        <v>1.01</v>
      </c>
      <c r="P885" t="n">
        <v>51.228</v>
      </c>
      <c r="Q885" t="n">
        <v>51.925</v>
      </c>
    </row>
    <row r="886">
      <c r="A886" s="61" t="n">
        <v>31656</v>
      </c>
      <c r="B886" t="n">
        <v>66</v>
      </c>
      <c r="D886" t="n">
        <v>66</v>
      </c>
      <c r="F886" t="n">
        <v>64.2</v>
      </c>
      <c r="G886" t="n">
        <v>110.2</v>
      </c>
      <c r="H886" t="n">
        <v>110</v>
      </c>
      <c r="I886" t="n">
        <v>114.5</v>
      </c>
      <c r="J886" t="n">
        <v>114.6</v>
      </c>
      <c r="K886" t="n">
        <v>7</v>
      </c>
      <c r="L886" t="n">
        <v>5.89</v>
      </c>
      <c r="O886" t="n">
        <v>1.07</v>
      </c>
      <c r="P886" t="n">
        <v>51.396</v>
      </c>
      <c r="Q886" t="n">
        <v>52.096</v>
      </c>
    </row>
    <row r="887">
      <c r="A887" s="61" t="n">
        <v>31686</v>
      </c>
      <c r="B887" t="n">
        <v>66.40000000000001</v>
      </c>
      <c r="D887" t="n">
        <v>66.3</v>
      </c>
      <c r="F887" t="n">
        <v>64.3</v>
      </c>
      <c r="G887" t="n">
        <v>110.3</v>
      </c>
      <c r="H887" t="n">
        <v>110.2</v>
      </c>
      <c r="I887" t="n">
        <v>115.1</v>
      </c>
      <c r="J887" t="n">
        <v>115</v>
      </c>
      <c r="K887" t="n">
        <v>7</v>
      </c>
      <c r="L887" t="n">
        <v>5.85</v>
      </c>
      <c r="O887" t="n">
        <v>1.08</v>
      </c>
      <c r="P887" t="n">
        <v>51.488</v>
      </c>
      <c r="Q887" t="n">
        <v>52.273</v>
      </c>
    </row>
    <row r="888">
      <c r="A888" s="61" t="n">
        <v>31717</v>
      </c>
      <c r="B888" t="n">
        <v>66.7</v>
      </c>
      <c r="D888" t="n">
        <v>66.59999999999999</v>
      </c>
      <c r="F888" t="n">
        <v>64.3</v>
      </c>
      <c r="G888" t="n">
        <v>110.4</v>
      </c>
      <c r="H888" t="n">
        <v>110.4</v>
      </c>
      <c r="I888" t="n">
        <v>115.4</v>
      </c>
      <c r="J888" t="n">
        <v>115.3</v>
      </c>
      <c r="K888" t="n">
        <v>6.9</v>
      </c>
      <c r="L888" t="n">
        <v>6.04</v>
      </c>
      <c r="O888" t="n">
        <v>0.9399999999999999</v>
      </c>
      <c r="P888" t="n">
        <v>51.58</v>
      </c>
      <c r="Q888" t="n">
        <v>52.384</v>
      </c>
    </row>
    <row r="889">
      <c r="A889" s="61" t="n">
        <v>31747</v>
      </c>
      <c r="B889" t="n">
        <v>66.8</v>
      </c>
      <c r="D889" t="n">
        <v>66.8</v>
      </c>
      <c r="F889" t="n">
        <v>64.40000000000001</v>
      </c>
      <c r="G889" t="n">
        <v>110.5</v>
      </c>
      <c r="H889" t="n">
        <v>110.8</v>
      </c>
      <c r="I889" t="n">
        <v>115.5</v>
      </c>
      <c r="J889" t="n">
        <v>115.6</v>
      </c>
      <c r="K889" t="n">
        <v>6.6</v>
      </c>
      <c r="L889" t="n">
        <v>6.91</v>
      </c>
      <c r="O889" t="n">
        <v>0.88</v>
      </c>
      <c r="P889" t="n">
        <v>51.651</v>
      </c>
      <c r="Q889" t="n">
        <v>52.452</v>
      </c>
    </row>
    <row r="890">
      <c r="A890" s="61" t="n">
        <v>31778</v>
      </c>
      <c r="B890" t="n">
        <v>67</v>
      </c>
      <c r="D890" t="n">
        <v>66.7</v>
      </c>
      <c r="F890" t="n">
        <v>64.59999999999999</v>
      </c>
      <c r="G890" t="n">
        <v>111.2</v>
      </c>
      <c r="H890" t="n">
        <v>111.4</v>
      </c>
      <c r="I890" t="n">
        <v>115.8</v>
      </c>
      <c r="J890" t="n">
        <v>115.9</v>
      </c>
      <c r="K890" t="n">
        <v>6.6</v>
      </c>
      <c r="L890" t="n">
        <v>6.43</v>
      </c>
      <c r="O890" t="n">
        <v>0.85</v>
      </c>
      <c r="P890" t="n">
        <v>51.894</v>
      </c>
      <c r="Q890" t="n">
        <v>52.578</v>
      </c>
    </row>
    <row r="891">
      <c r="A891" s="61" t="n">
        <v>31809</v>
      </c>
      <c r="B891" t="n">
        <v>67.3</v>
      </c>
      <c r="D891" t="n">
        <v>67</v>
      </c>
      <c r="F891" t="n">
        <v>64.7</v>
      </c>
      <c r="G891" t="n">
        <v>111.6</v>
      </c>
      <c r="H891" t="n">
        <v>111.8</v>
      </c>
      <c r="I891" t="n">
        <v>116.1</v>
      </c>
      <c r="J891" t="n">
        <v>116.2</v>
      </c>
      <c r="K891" t="n">
        <v>6.6</v>
      </c>
      <c r="L891" t="n">
        <v>6.1</v>
      </c>
      <c r="O891" t="n">
        <v>0.84</v>
      </c>
      <c r="P891" t="n">
        <v>52.076</v>
      </c>
      <c r="Q891" t="n">
        <v>52.685</v>
      </c>
    </row>
    <row r="892">
      <c r="A892" s="61" t="n">
        <v>31837</v>
      </c>
      <c r="B892" t="n">
        <v>67.5</v>
      </c>
      <c r="D892" t="n">
        <v>67.3</v>
      </c>
      <c r="F892" t="n">
        <v>64.90000000000001</v>
      </c>
      <c r="G892" t="n">
        <v>112.1</v>
      </c>
      <c r="H892" t="n">
        <v>112.2</v>
      </c>
      <c r="I892" t="n">
        <v>116.8</v>
      </c>
      <c r="J892" t="n">
        <v>116.6</v>
      </c>
      <c r="K892" t="n">
        <v>6.6</v>
      </c>
      <c r="L892" t="n">
        <v>6.13</v>
      </c>
      <c r="O892" t="n">
        <v>0.97</v>
      </c>
      <c r="P892" t="n">
        <v>52.214</v>
      </c>
      <c r="Q892" t="n">
        <v>52.841</v>
      </c>
    </row>
    <row r="893">
      <c r="A893" s="61" t="n">
        <v>31868</v>
      </c>
      <c r="B893" t="n">
        <v>67.90000000000001</v>
      </c>
      <c r="D893" t="n">
        <v>67.59999999999999</v>
      </c>
      <c r="F893" t="n">
        <v>65.5</v>
      </c>
      <c r="G893" t="n">
        <v>112.7</v>
      </c>
      <c r="H893" t="n">
        <v>112.7</v>
      </c>
      <c r="I893" t="n">
        <v>117.4</v>
      </c>
      <c r="J893" t="n">
        <v>117.3</v>
      </c>
      <c r="K893" t="n">
        <v>6.3</v>
      </c>
      <c r="L893" t="n">
        <v>6.37</v>
      </c>
      <c r="O893" t="n">
        <v>0.83</v>
      </c>
      <c r="P893" t="n">
        <v>52.409</v>
      </c>
      <c r="Q893" t="n">
        <v>53.065</v>
      </c>
    </row>
    <row r="894">
      <c r="A894" s="61" t="n">
        <v>31898</v>
      </c>
      <c r="B894" t="n">
        <v>68.3</v>
      </c>
      <c r="D894" t="n">
        <v>67.90000000000001</v>
      </c>
      <c r="F894" t="n">
        <v>66.09999999999999</v>
      </c>
      <c r="G894" t="n">
        <v>113.1</v>
      </c>
      <c r="H894" t="n">
        <v>113</v>
      </c>
      <c r="I894" t="n">
        <v>117.6</v>
      </c>
      <c r="J894" t="n">
        <v>117.7</v>
      </c>
      <c r="K894" t="n">
        <v>6.3</v>
      </c>
      <c r="L894" t="n">
        <v>6.85</v>
      </c>
      <c r="O894" t="n">
        <v>0.8</v>
      </c>
      <c r="P894" t="n">
        <v>52.542</v>
      </c>
      <c r="Q894" t="n">
        <v>53.214</v>
      </c>
    </row>
    <row r="895">
      <c r="A895" s="61" t="n">
        <v>31929</v>
      </c>
      <c r="B895" t="n">
        <v>68.5</v>
      </c>
      <c r="D895" t="n">
        <v>68</v>
      </c>
      <c r="F895" t="n">
        <v>66.59999999999999</v>
      </c>
      <c r="G895" t="n">
        <v>113.5</v>
      </c>
      <c r="H895" t="n">
        <v>113.5</v>
      </c>
      <c r="I895" t="n">
        <v>117.7</v>
      </c>
      <c r="J895" t="n">
        <v>117.9</v>
      </c>
      <c r="K895" t="n">
        <v>6.2</v>
      </c>
      <c r="L895" t="n">
        <v>6.73</v>
      </c>
      <c r="O895" t="n">
        <v>0.9</v>
      </c>
      <c r="P895" t="n">
        <v>52.741</v>
      </c>
      <c r="Q895" t="n">
        <v>53.36</v>
      </c>
    </row>
    <row r="896">
      <c r="A896" s="61" t="n">
        <v>31959</v>
      </c>
      <c r="B896" t="n">
        <v>68.90000000000001</v>
      </c>
      <c r="D896" t="n">
        <v>68.59999999999999</v>
      </c>
      <c r="F896" t="n">
        <v>67.09999999999999</v>
      </c>
      <c r="G896" t="n">
        <v>113.8</v>
      </c>
      <c r="H896" t="n">
        <v>113.8</v>
      </c>
      <c r="I896" t="n">
        <v>118</v>
      </c>
      <c r="J896" t="n">
        <v>118.3</v>
      </c>
      <c r="K896" t="n">
        <v>6.1</v>
      </c>
      <c r="L896" t="n">
        <v>6.58</v>
      </c>
      <c r="O896" t="n">
        <v>1.03</v>
      </c>
      <c r="P896" t="n">
        <v>52.863</v>
      </c>
      <c r="Q896" t="n">
        <v>53.498</v>
      </c>
    </row>
    <row r="897">
      <c r="A897" s="61" t="n">
        <v>31990</v>
      </c>
      <c r="B897" t="n">
        <v>69</v>
      </c>
      <c r="D897" t="n">
        <v>68.8</v>
      </c>
      <c r="F897" t="n">
        <v>67.09999999999999</v>
      </c>
      <c r="G897" t="n">
        <v>114.4</v>
      </c>
      <c r="H897" t="n">
        <v>114.3</v>
      </c>
      <c r="I897" t="n">
        <v>118.6</v>
      </c>
      <c r="J897" t="n">
        <v>118.7</v>
      </c>
      <c r="K897" t="n">
        <v>6</v>
      </c>
      <c r="L897" t="n">
        <v>6.73</v>
      </c>
      <c r="O897" t="n">
        <v>1.03</v>
      </c>
      <c r="P897" t="n">
        <v>53.072</v>
      </c>
      <c r="Q897" t="n">
        <v>53.679</v>
      </c>
    </row>
    <row r="898">
      <c r="A898" s="61" t="n">
        <v>32021</v>
      </c>
      <c r="B898" t="n">
        <v>69</v>
      </c>
      <c r="D898" t="n">
        <v>68.90000000000001</v>
      </c>
      <c r="F898" t="n">
        <v>66.90000000000001</v>
      </c>
      <c r="G898" t="n">
        <v>115</v>
      </c>
      <c r="H898" t="n">
        <v>114.7</v>
      </c>
      <c r="I898" t="n">
        <v>119.4</v>
      </c>
      <c r="J898" t="n">
        <v>119.2</v>
      </c>
      <c r="K898" t="n">
        <v>5.9</v>
      </c>
      <c r="L898" t="n">
        <v>7.22</v>
      </c>
      <c r="O898" t="n">
        <v>1.03</v>
      </c>
      <c r="P898" t="n">
        <v>53.251</v>
      </c>
      <c r="Q898" t="n">
        <v>53.892</v>
      </c>
    </row>
    <row r="899">
      <c r="A899" s="61" t="n">
        <v>32051</v>
      </c>
      <c r="B899" t="n">
        <v>69.2</v>
      </c>
      <c r="D899" t="n">
        <v>69.2</v>
      </c>
      <c r="F899" t="n">
        <v>67</v>
      </c>
      <c r="G899" t="n">
        <v>115.3</v>
      </c>
      <c r="H899" t="n">
        <v>115</v>
      </c>
      <c r="I899" t="n">
        <v>120.1</v>
      </c>
      <c r="J899" t="n">
        <v>119.8</v>
      </c>
      <c r="K899" t="n">
        <v>6</v>
      </c>
      <c r="L899" t="n">
        <v>7.29</v>
      </c>
      <c r="O899" t="n">
        <v>1.3</v>
      </c>
      <c r="P899" t="n">
        <v>53.42</v>
      </c>
      <c r="Q899" t="n">
        <v>54.122</v>
      </c>
    </row>
    <row r="900">
      <c r="A900" s="61" t="n">
        <v>32082</v>
      </c>
      <c r="B900" t="n">
        <v>69.5</v>
      </c>
      <c r="D900" t="n">
        <v>69.5</v>
      </c>
      <c r="F900" t="n">
        <v>67.2</v>
      </c>
      <c r="G900" t="n">
        <v>115.4</v>
      </c>
      <c r="H900" t="n">
        <v>115.4</v>
      </c>
      <c r="I900" t="n">
        <v>120.5</v>
      </c>
      <c r="J900" t="n">
        <v>120.1</v>
      </c>
      <c r="K900" t="n">
        <v>5.8</v>
      </c>
      <c r="L900" t="n">
        <v>6.69</v>
      </c>
      <c r="O900" t="n">
        <v>1.26</v>
      </c>
      <c r="P900" t="n">
        <v>53.521</v>
      </c>
      <c r="Q900" t="n">
        <v>54.235</v>
      </c>
    </row>
    <row r="901">
      <c r="A901" s="61" t="n">
        <v>32112</v>
      </c>
      <c r="B901" t="n">
        <v>69.59999999999999</v>
      </c>
      <c r="D901" t="n">
        <v>69.5</v>
      </c>
      <c r="F901" t="n">
        <v>67.3</v>
      </c>
      <c r="G901" t="n">
        <v>115.4</v>
      </c>
      <c r="H901" t="n">
        <v>115.6</v>
      </c>
      <c r="I901" t="n">
        <v>120.4</v>
      </c>
      <c r="J901" t="n">
        <v>120.4</v>
      </c>
      <c r="K901" t="n">
        <v>5.7</v>
      </c>
      <c r="L901" t="n">
        <v>6.77</v>
      </c>
      <c r="O901" t="n">
        <v>1.06</v>
      </c>
      <c r="P901" t="n">
        <v>53.62</v>
      </c>
      <c r="Q901" t="n">
        <v>54.349</v>
      </c>
    </row>
    <row r="902">
      <c r="A902" s="61" t="n">
        <v>32143</v>
      </c>
      <c r="B902" t="n">
        <v>69.7</v>
      </c>
      <c r="D902" t="n">
        <v>69.5</v>
      </c>
      <c r="F902" t="n">
        <v>67.2</v>
      </c>
      <c r="G902" t="n">
        <v>115.7</v>
      </c>
      <c r="H902" t="n">
        <v>116</v>
      </c>
      <c r="I902" t="n">
        <v>120.8</v>
      </c>
      <c r="J902" t="n">
        <v>120.9</v>
      </c>
      <c r="K902" t="n">
        <v>5.7</v>
      </c>
      <c r="L902" t="n">
        <v>6.83</v>
      </c>
      <c r="O902" t="n">
        <v>1.04</v>
      </c>
      <c r="P902" t="n">
        <v>53.828</v>
      </c>
      <c r="Q902" t="n">
        <v>54.606</v>
      </c>
    </row>
    <row r="903">
      <c r="A903" s="61" t="n">
        <v>32174</v>
      </c>
      <c r="B903" t="n">
        <v>70</v>
      </c>
      <c r="D903" t="n">
        <v>70.09999999999999</v>
      </c>
      <c r="F903" t="n">
        <v>67.2</v>
      </c>
      <c r="G903" t="n">
        <v>116</v>
      </c>
      <c r="H903" t="n">
        <v>116.2</v>
      </c>
      <c r="I903" t="n">
        <v>121.1</v>
      </c>
      <c r="J903" t="n">
        <v>121.2</v>
      </c>
      <c r="K903" t="n">
        <v>5.7</v>
      </c>
      <c r="L903" t="n">
        <v>6.58</v>
      </c>
      <c r="O903" t="n">
        <v>1.03</v>
      </c>
      <c r="P903" t="n">
        <v>53.908</v>
      </c>
      <c r="Q903" t="n">
        <v>54.718</v>
      </c>
    </row>
    <row r="904">
      <c r="A904" s="61" t="n">
        <v>32203</v>
      </c>
      <c r="B904" t="n">
        <v>70.40000000000001</v>
      </c>
      <c r="D904" t="n">
        <v>70.59999999999999</v>
      </c>
      <c r="F904" t="n">
        <v>67.7</v>
      </c>
      <c r="G904" t="n">
        <v>116.5</v>
      </c>
      <c r="H904" t="n">
        <v>116.5</v>
      </c>
      <c r="I904" t="n">
        <v>121.9</v>
      </c>
      <c r="J904" t="n">
        <v>121.7</v>
      </c>
      <c r="K904" t="n">
        <v>5.7</v>
      </c>
      <c r="L904" t="n">
        <v>6.58</v>
      </c>
      <c r="O904" t="n">
        <v>1.16</v>
      </c>
      <c r="P904" t="n">
        <v>54.093</v>
      </c>
      <c r="Q904" t="n">
        <v>54.952</v>
      </c>
    </row>
    <row r="905">
      <c r="A905" s="61" t="n">
        <v>32234</v>
      </c>
      <c r="B905" t="n">
        <v>70.59999999999999</v>
      </c>
      <c r="D905" t="n">
        <v>70.8</v>
      </c>
      <c r="F905" t="n">
        <v>68.09999999999999</v>
      </c>
      <c r="G905" t="n">
        <v>117.1</v>
      </c>
      <c r="H905" t="n">
        <v>117.2</v>
      </c>
      <c r="I905" t="n">
        <v>122.4</v>
      </c>
      <c r="J905" t="n">
        <v>122.3</v>
      </c>
      <c r="K905" t="n">
        <v>5.4</v>
      </c>
      <c r="L905" t="n">
        <v>6.87</v>
      </c>
      <c r="O905" t="n">
        <v>1.14</v>
      </c>
      <c r="P905" t="n">
        <v>54.356</v>
      </c>
      <c r="Q905" t="n">
        <v>55.219</v>
      </c>
    </row>
    <row r="906">
      <c r="A906" s="61" t="n">
        <v>32264</v>
      </c>
      <c r="B906" t="n">
        <v>71</v>
      </c>
      <c r="D906" t="n">
        <v>71.2</v>
      </c>
      <c r="F906" t="n">
        <v>68.2</v>
      </c>
      <c r="G906" t="n">
        <v>117.5</v>
      </c>
      <c r="H906" t="n">
        <v>117.5</v>
      </c>
      <c r="I906" t="n">
        <v>122.7</v>
      </c>
      <c r="J906" t="n">
        <v>122.7</v>
      </c>
      <c r="K906" t="n">
        <v>5.6</v>
      </c>
      <c r="L906" t="n">
        <v>7.09</v>
      </c>
      <c r="O906" t="n">
        <v>0.99</v>
      </c>
      <c r="P906" t="n">
        <v>54.514</v>
      </c>
      <c r="Q906" t="n">
        <v>55.407</v>
      </c>
    </row>
    <row r="907">
      <c r="A907" s="61" t="n">
        <v>32295</v>
      </c>
      <c r="B907" t="n">
        <v>71.2</v>
      </c>
      <c r="D907" t="n">
        <v>71.2</v>
      </c>
      <c r="F907" t="n">
        <v>68.09999999999999</v>
      </c>
      <c r="G907" t="n">
        <v>118</v>
      </c>
      <c r="H907" t="n">
        <v>118</v>
      </c>
      <c r="I907" t="n">
        <v>123</v>
      </c>
      <c r="J907" t="n">
        <v>123.2</v>
      </c>
      <c r="K907" t="n">
        <v>5.4</v>
      </c>
      <c r="L907" t="n">
        <v>7.51</v>
      </c>
      <c r="O907" t="n">
        <v>0.8</v>
      </c>
      <c r="P907" t="n">
        <v>54.746</v>
      </c>
      <c r="Q907" t="n">
        <v>55.641</v>
      </c>
    </row>
    <row r="908">
      <c r="A908" s="61" t="n">
        <v>32325</v>
      </c>
      <c r="B908" t="n">
        <v>71.59999999999999</v>
      </c>
      <c r="D908" t="n">
        <v>71.7</v>
      </c>
      <c r="F908" t="n">
        <v>68.40000000000001</v>
      </c>
      <c r="G908" t="n">
        <v>118.5</v>
      </c>
      <c r="H908" t="n">
        <v>118.5</v>
      </c>
      <c r="I908" t="n">
        <v>123.3</v>
      </c>
      <c r="J908" t="n">
        <v>123.6</v>
      </c>
      <c r="K908" t="n">
        <v>5.4</v>
      </c>
      <c r="L908" t="n">
        <v>7.75</v>
      </c>
      <c r="O908" t="n">
        <v>0.73</v>
      </c>
      <c r="P908" t="n">
        <v>55.012</v>
      </c>
      <c r="Q908" t="n">
        <v>55.868</v>
      </c>
    </row>
    <row r="909">
      <c r="A909" s="61" t="n">
        <v>32356</v>
      </c>
      <c r="B909" t="n">
        <v>71.7</v>
      </c>
      <c r="D909" t="n">
        <v>72</v>
      </c>
      <c r="F909" t="n">
        <v>68.3</v>
      </c>
      <c r="G909" t="n">
        <v>119</v>
      </c>
      <c r="H909" t="n">
        <v>119</v>
      </c>
      <c r="I909" t="n">
        <v>123.8</v>
      </c>
      <c r="J909" t="n">
        <v>124</v>
      </c>
      <c r="K909" t="n">
        <v>5.6</v>
      </c>
      <c r="L909" t="n">
        <v>8.01</v>
      </c>
      <c r="O909" t="n">
        <v>0.54</v>
      </c>
      <c r="P909" t="n">
        <v>55.175</v>
      </c>
      <c r="Q909" t="n">
        <v>56.007</v>
      </c>
    </row>
    <row r="910">
      <c r="A910" s="61" t="n">
        <v>32387</v>
      </c>
      <c r="B910" t="n">
        <v>71.8</v>
      </c>
      <c r="D910" t="n">
        <v>72.09999999999999</v>
      </c>
      <c r="F910" t="n">
        <v>68.40000000000001</v>
      </c>
      <c r="G910" t="n">
        <v>119.8</v>
      </c>
      <c r="H910" t="n">
        <v>119.5</v>
      </c>
      <c r="I910" t="n">
        <v>124.7</v>
      </c>
      <c r="J910" t="n">
        <v>124.7</v>
      </c>
      <c r="K910" t="n">
        <v>5.4</v>
      </c>
      <c r="L910" t="n">
        <v>8.19</v>
      </c>
      <c r="O910" t="n">
        <v>0.44</v>
      </c>
      <c r="P910" t="n">
        <v>55.444</v>
      </c>
      <c r="Q910" t="n">
        <v>56.307</v>
      </c>
    </row>
    <row r="911">
      <c r="A911" s="61" t="n">
        <v>32417</v>
      </c>
      <c r="B911" t="n">
        <v>72.2</v>
      </c>
      <c r="D911" t="n">
        <v>72.59999999999999</v>
      </c>
      <c r="F911" t="n">
        <v>68.40000000000001</v>
      </c>
      <c r="G911" t="n">
        <v>120.2</v>
      </c>
      <c r="H911" t="n">
        <v>119.9</v>
      </c>
      <c r="I911" t="n">
        <v>125.5</v>
      </c>
      <c r="J911" t="n">
        <v>125.2</v>
      </c>
      <c r="K911" t="n">
        <v>5.4</v>
      </c>
      <c r="L911" t="n">
        <v>8.300000000000001</v>
      </c>
      <c r="O911" t="n">
        <v>0.4</v>
      </c>
      <c r="P911" t="n">
        <v>55.625</v>
      </c>
      <c r="Q911" t="n">
        <v>56.521</v>
      </c>
    </row>
    <row r="912">
      <c r="A912" s="61" t="n">
        <v>32448</v>
      </c>
      <c r="B912" t="n">
        <v>72.3</v>
      </c>
      <c r="D912" t="n">
        <v>73</v>
      </c>
      <c r="F912" t="n">
        <v>68.40000000000001</v>
      </c>
      <c r="G912" t="n">
        <v>120.3</v>
      </c>
      <c r="H912" t="n">
        <v>120.3</v>
      </c>
      <c r="I912" t="n">
        <v>125.8</v>
      </c>
      <c r="J912" t="n">
        <v>125.6</v>
      </c>
      <c r="K912" t="n">
        <v>5.3</v>
      </c>
      <c r="L912" t="n">
        <v>8.35</v>
      </c>
      <c r="O912" t="n">
        <v>0.22</v>
      </c>
      <c r="P912" t="n">
        <v>55.754</v>
      </c>
      <c r="Q912" t="n">
        <v>56.676</v>
      </c>
    </row>
    <row r="913">
      <c r="A913" s="61" t="n">
        <v>32478</v>
      </c>
      <c r="B913" t="n">
        <v>72.3</v>
      </c>
      <c r="D913" t="n">
        <v>73.09999999999999</v>
      </c>
      <c r="F913" t="n">
        <v>68.2</v>
      </c>
      <c r="G913" t="n">
        <v>120.5</v>
      </c>
      <c r="H913" t="n">
        <v>120.7</v>
      </c>
      <c r="I913" t="n">
        <v>126</v>
      </c>
      <c r="J913" t="n">
        <v>126</v>
      </c>
      <c r="K913" t="n">
        <v>5.3</v>
      </c>
      <c r="L913" t="n">
        <v>8.76</v>
      </c>
      <c r="O913" t="n">
        <v>0</v>
      </c>
      <c r="P913" t="n">
        <v>55.928</v>
      </c>
      <c r="Q913" t="n">
        <v>56.864</v>
      </c>
    </row>
    <row r="914">
      <c r="A914" s="61" t="n">
        <v>32509</v>
      </c>
      <c r="B914" t="n">
        <v>72.7</v>
      </c>
      <c r="D914" t="n">
        <v>73.3</v>
      </c>
      <c r="F914" t="n">
        <v>68.59999999999999</v>
      </c>
      <c r="G914" t="n">
        <v>121.1</v>
      </c>
      <c r="H914" t="n">
        <v>121.2</v>
      </c>
      <c r="I914" t="n">
        <v>126.4</v>
      </c>
      <c r="J914" t="n">
        <v>126.5</v>
      </c>
      <c r="K914" t="n">
        <v>5.4</v>
      </c>
      <c r="L914" t="n">
        <v>9.119999999999999</v>
      </c>
      <c r="O914" t="n">
        <v>-0.11</v>
      </c>
      <c r="P914" t="n">
        <v>56.215</v>
      </c>
      <c r="Q914" t="n">
        <v>57.152</v>
      </c>
    </row>
    <row r="915">
      <c r="A915" s="61" t="n">
        <v>32540</v>
      </c>
      <c r="B915" t="n">
        <v>73.2</v>
      </c>
      <c r="D915" t="n">
        <v>73.8</v>
      </c>
      <c r="F915" t="n">
        <v>69</v>
      </c>
      <c r="G915" t="n">
        <v>121.6</v>
      </c>
      <c r="H915" t="n">
        <v>121.6</v>
      </c>
      <c r="I915" t="n">
        <v>126.9</v>
      </c>
      <c r="J915" t="n">
        <v>126.9</v>
      </c>
      <c r="K915" t="n">
        <v>5.2</v>
      </c>
      <c r="L915" t="n">
        <v>9.359999999999999</v>
      </c>
      <c r="O915" t="n">
        <v>-0.23</v>
      </c>
      <c r="P915" t="n">
        <v>56.402</v>
      </c>
      <c r="Q915" t="n">
        <v>57.297</v>
      </c>
    </row>
    <row r="916">
      <c r="A916" s="61" t="n">
        <v>32568</v>
      </c>
      <c r="B916" t="n">
        <v>73.59999999999999</v>
      </c>
      <c r="D916" t="n">
        <v>74.3</v>
      </c>
      <c r="F916" t="n">
        <v>69.59999999999999</v>
      </c>
      <c r="G916" t="n">
        <v>122.3</v>
      </c>
      <c r="H916" t="n">
        <v>122.2</v>
      </c>
      <c r="I916" t="n">
        <v>127.6</v>
      </c>
      <c r="J916" t="n">
        <v>127.4</v>
      </c>
      <c r="K916" t="n">
        <v>5</v>
      </c>
      <c r="L916" t="n">
        <v>9.85</v>
      </c>
      <c r="O916" t="n">
        <v>-0.43</v>
      </c>
      <c r="P916" t="n">
        <v>56.612</v>
      </c>
      <c r="Q916" t="n">
        <v>57.468</v>
      </c>
    </row>
    <row r="917">
      <c r="A917" s="61" t="n">
        <v>32599</v>
      </c>
      <c r="B917" t="n">
        <v>73.8</v>
      </c>
      <c r="D917" t="n">
        <v>74.5</v>
      </c>
      <c r="F917" t="n">
        <v>69.7</v>
      </c>
      <c r="G917" t="n">
        <v>123.1</v>
      </c>
      <c r="H917" t="n">
        <v>123.1</v>
      </c>
      <c r="I917" t="n">
        <v>128</v>
      </c>
      <c r="J917" t="n">
        <v>127.8</v>
      </c>
      <c r="K917" t="n">
        <v>5.2</v>
      </c>
      <c r="L917" t="n">
        <v>9.84</v>
      </c>
      <c r="O917" t="n">
        <v>-0.2</v>
      </c>
      <c r="P917" t="n">
        <v>56.989</v>
      </c>
      <c r="Q917" t="n">
        <v>57.661</v>
      </c>
    </row>
    <row r="918">
      <c r="A918" s="61" t="n">
        <v>32629</v>
      </c>
      <c r="B918" t="n">
        <v>74.59999999999999</v>
      </c>
      <c r="D918" t="n">
        <v>75.09999999999999</v>
      </c>
      <c r="F918" t="n">
        <v>70.7</v>
      </c>
      <c r="G918" t="n">
        <v>123.8</v>
      </c>
      <c r="H918" t="n">
        <v>123.7</v>
      </c>
      <c r="I918" t="n">
        <v>128.3</v>
      </c>
      <c r="J918" t="n">
        <v>128.3</v>
      </c>
      <c r="K918" t="n">
        <v>5.2</v>
      </c>
      <c r="L918" t="n">
        <v>9.81</v>
      </c>
      <c r="O918" t="n">
        <v>-0.22</v>
      </c>
      <c r="P918" t="n">
        <v>57.197</v>
      </c>
      <c r="Q918" t="n">
        <v>57.833</v>
      </c>
    </row>
    <row r="919">
      <c r="A919" s="61" t="n">
        <v>32660</v>
      </c>
      <c r="B919" t="n">
        <v>74.90000000000001</v>
      </c>
      <c r="D919" t="n">
        <v>75.5</v>
      </c>
      <c r="F919" t="n">
        <v>71.2</v>
      </c>
      <c r="G919" t="n">
        <v>124.1</v>
      </c>
      <c r="H919" t="n">
        <v>124.1</v>
      </c>
      <c r="I919" t="n">
        <v>128.5</v>
      </c>
      <c r="J919" t="n">
        <v>128.8</v>
      </c>
      <c r="K919" t="n">
        <v>5.3</v>
      </c>
      <c r="L919" t="n">
        <v>9.529999999999999</v>
      </c>
      <c r="O919" t="n">
        <v>0.02</v>
      </c>
      <c r="P919" t="n">
        <v>57.322</v>
      </c>
      <c r="Q919" t="n">
        <v>57.987</v>
      </c>
    </row>
    <row r="920">
      <c r="A920" s="61" t="n">
        <v>32690</v>
      </c>
      <c r="B920" t="n">
        <v>75.40000000000001</v>
      </c>
      <c r="D920" t="n">
        <v>75.90000000000001</v>
      </c>
      <c r="F920" t="n">
        <v>71.7</v>
      </c>
      <c r="G920" t="n">
        <v>124.4</v>
      </c>
      <c r="H920" t="n">
        <v>124.5</v>
      </c>
      <c r="I920" t="n">
        <v>129</v>
      </c>
      <c r="J920" t="n">
        <v>129.2</v>
      </c>
      <c r="K920" t="n">
        <v>5.2</v>
      </c>
      <c r="L920" t="n">
        <v>9.24</v>
      </c>
      <c r="O920" t="n">
        <v>0.29</v>
      </c>
      <c r="P920" t="n">
        <v>57.459</v>
      </c>
      <c r="Q920" t="n">
        <v>58.136</v>
      </c>
    </row>
    <row r="921">
      <c r="A921" s="61" t="n">
        <v>32721</v>
      </c>
      <c r="B921" t="n">
        <v>75.5</v>
      </c>
      <c r="D921" t="n">
        <v>76.09999999999999</v>
      </c>
      <c r="F921" t="n">
        <v>71.7</v>
      </c>
      <c r="G921" t="n">
        <v>124.6</v>
      </c>
      <c r="H921" t="n">
        <v>124.5</v>
      </c>
      <c r="I921" t="n">
        <v>129.3</v>
      </c>
      <c r="J921" t="n">
        <v>129.5</v>
      </c>
      <c r="K921" t="n">
        <v>5.2</v>
      </c>
      <c r="L921" t="n">
        <v>8.99</v>
      </c>
      <c r="O921" t="n">
        <v>-0.16</v>
      </c>
      <c r="P921" t="n">
        <v>57.466</v>
      </c>
      <c r="Q921" t="n">
        <v>58.217</v>
      </c>
    </row>
    <row r="922">
      <c r="A922" s="61" t="n">
        <v>32752</v>
      </c>
      <c r="B922" t="n">
        <v>75.59999999999999</v>
      </c>
      <c r="D922" t="n">
        <v>76.3</v>
      </c>
      <c r="F922" t="n">
        <v>72</v>
      </c>
      <c r="G922" t="n">
        <v>125</v>
      </c>
      <c r="H922" t="n">
        <v>124.8</v>
      </c>
      <c r="I922" t="n">
        <v>130</v>
      </c>
      <c r="J922" t="n">
        <v>129.9</v>
      </c>
      <c r="K922" t="n">
        <v>5.3</v>
      </c>
      <c r="L922" t="n">
        <v>9.02</v>
      </c>
      <c r="O922" t="n">
        <v>-0.15</v>
      </c>
      <c r="P922" t="n">
        <v>57.594</v>
      </c>
      <c r="Q922" t="n">
        <v>58.419</v>
      </c>
    </row>
    <row r="923">
      <c r="A923" s="61" t="n">
        <v>32782</v>
      </c>
      <c r="B923" t="n">
        <v>75.90000000000001</v>
      </c>
      <c r="D923" t="n">
        <v>76.59999999999999</v>
      </c>
      <c r="F923" t="n">
        <v>72</v>
      </c>
      <c r="G923" t="n">
        <v>125.6</v>
      </c>
      <c r="H923" t="n">
        <v>125.4</v>
      </c>
      <c r="I923" t="n">
        <v>130.9</v>
      </c>
      <c r="J923" t="n">
        <v>130.6</v>
      </c>
      <c r="K923" t="n">
        <v>5.3</v>
      </c>
      <c r="L923" t="n">
        <v>8.84</v>
      </c>
      <c r="O923" t="n">
        <v>0.07000000000000001</v>
      </c>
      <c r="P923" t="n">
        <v>57.819</v>
      </c>
      <c r="Q923" t="n">
        <v>58.631</v>
      </c>
    </row>
    <row r="924">
      <c r="A924" s="61" t="n">
        <v>32813</v>
      </c>
      <c r="B924" t="n">
        <v>76.09999999999999</v>
      </c>
      <c r="D924" t="n">
        <v>77</v>
      </c>
      <c r="F924" t="n">
        <v>72.2</v>
      </c>
      <c r="G924" t="n">
        <v>125.9</v>
      </c>
      <c r="H924" t="n">
        <v>125.9</v>
      </c>
      <c r="I924" t="n">
        <v>131.3</v>
      </c>
      <c r="J924" t="n">
        <v>131.1</v>
      </c>
      <c r="K924" t="n">
        <v>5.4</v>
      </c>
      <c r="L924" t="n">
        <v>8.550000000000001</v>
      </c>
      <c r="O924" t="n">
        <v>0.09</v>
      </c>
      <c r="P924" t="n">
        <v>57.945</v>
      </c>
      <c r="Q924" t="n">
        <v>58.787</v>
      </c>
    </row>
    <row r="925">
      <c r="A925" s="61" t="n">
        <v>32843</v>
      </c>
      <c r="B925" t="n">
        <v>76.09999999999999</v>
      </c>
      <c r="D925" t="n">
        <v>77.09999999999999</v>
      </c>
      <c r="F925" t="n">
        <v>72.5</v>
      </c>
      <c r="G925" t="n">
        <v>126.1</v>
      </c>
      <c r="H925" t="n">
        <v>126.3</v>
      </c>
      <c r="I925" t="n">
        <v>131.5</v>
      </c>
      <c r="J925" t="n">
        <v>131.6</v>
      </c>
      <c r="K925" t="n">
        <v>5.4</v>
      </c>
      <c r="L925" t="n">
        <v>8.449999999999999</v>
      </c>
      <c r="O925" t="n">
        <v>0.06</v>
      </c>
      <c r="P925" t="n">
        <v>58.113</v>
      </c>
      <c r="Q925" t="n">
        <v>58.954</v>
      </c>
    </row>
    <row r="926">
      <c r="A926" s="61" t="n">
        <v>32874</v>
      </c>
      <c r="B926" t="n">
        <v>76.7</v>
      </c>
      <c r="D926" t="n">
        <v>77.3</v>
      </c>
      <c r="F926" t="n">
        <v>73.09999999999999</v>
      </c>
      <c r="G926" t="n">
        <v>127.4</v>
      </c>
      <c r="H926" t="n">
        <v>127.5</v>
      </c>
      <c r="I926" t="n">
        <v>132</v>
      </c>
      <c r="J926" t="n">
        <v>132.1</v>
      </c>
      <c r="K926" t="n">
        <v>5.4</v>
      </c>
      <c r="L926" t="n">
        <v>8.23</v>
      </c>
      <c r="O926" t="n">
        <v>0.15</v>
      </c>
      <c r="P926" t="n">
        <v>58.553</v>
      </c>
      <c r="Q926" t="n">
        <v>59.181</v>
      </c>
    </row>
    <row r="927">
      <c r="A927" s="61" t="n">
        <v>32905</v>
      </c>
      <c r="B927" t="n">
        <v>77.2</v>
      </c>
      <c r="D927" t="n">
        <v>77.7</v>
      </c>
      <c r="F927" t="n">
        <v>73.40000000000001</v>
      </c>
      <c r="G927" t="n">
        <v>128</v>
      </c>
      <c r="H927" t="n">
        <v>128</v>
      </c>
      <c r="I927" t="n">
        <v>132.8</v>
      </c>
      <c r="J927" t="n">
        <v>132.7</v>
      </c>
      <c r="K927" t="n">
        <v>5.3</v>
      </c>
      <c r="L927" t="n">
        <v>8.24</v>
      </c>
      <c r="O927" t="n">
        <v>0.08</v>
      </c>
      <c r="P927" t="n">
        <v>58.811</v>
      </c>
      <c r="Q927" t="n">
        <v>59.468</v>
      </c>
    </row>
    <row r="928">
      <c r="A928" s="61" t="n">
        <v>32933</v>
      </c>
      <c r="B928" t="n">
        <v>77.5</v>
      </c>
      <c r="D928" t="n">
        <v>78</v>
      </c>
      <c r="F928" t="n">
        <v>73.59999999999999</v>
      </c>
      <c r="G928" t="n">
        <v>128.7</v>
      </c>
      <c r="H928" t="n">
        <v>128.6</v>
      </c>
      <c r="I928" t="n">
        <v>133.9</v>
      </c>
      <c r="J928" t="n">
        <v>133.5</v>
      </c>
      <c r="K928" t="n">
        <v>5.2</v>
      </c>
      <c r="L928" t="n">
        <v>8.279999999999999</v>
      </c>
      <c r="O928" t="n">
        <v>0.01</v>
      </c>
      <c r="P928" t="n">
        <v>59.033</v>
      </c>
      <c r="Q928" t="n">
        <v>59.754</v>
      </c>
    </row>
    <row r="929">
      <c r="A929" s="61" t="n">
        <v>32964</v>
      </c>
      <c r="B929" t="n">
        <v>77.5</v>
      </c>
      <c r="D929" t="n">
        <v>78.09999999999999</v>
      </c>
      <c r="F929" t="n">
        <v>74.09999999999999</v>
      </c>
      <c r="G929" t="n">
        <v>128.9</v>
      </c>
      <c r="H929" t="n">
        <v>128.9</v>
      </c>
      <c r="I929" t="n">
        <v>134.2</v>
      </c>
      <c r="J929" t="n">
        <v>134</v>
      </c>
      <c r="K929" t="n">
        <v>5.4</v>
      </c>
      <c r="L929" t="n">
        <v>8.26</v>
      </c>
      <c r="O929" t="n">
        <v>0.08</v>
      </c>
      <c r="P929" t="n">
        <v>59.157</v>
      </c>
      <c r="Q929" t="n">
        <v>59.932</v>
      </c>
    </row>
    <row r="930">
      <c r="A930" s="61" t="n">
        <v>32994</v>
      </c>
      <c r="B930" t="n">
        <v>77.90000000000001</v>
      </c>
      <c r="D930" t="n">
        <v>78.40000000000001</v>
      </c>
      <c r="F930" t="n">
        <v>74.3</v>
      </c>
      <c r="G930" t="n">
        <v>129.2</v>
      </c>
      <c r="H930" t="n">
        <v>129.1</v>
      </c>
      <c r="I930" t="n">
        <v>134.4</v>
      </c>
      <c r="J930" t="n">
        <v>134.4</v>
      </c>
      <c r="K930" t="n">
        <v>5.4</v>
      </c>
      <c r="L930" t="n">
        <v>8.18</v>
      </c>
      <c r="O930" t="n">
        <v>0.1</v>
      </c>
      <c r="P930" t="n">
        <v>59.29</v>
      </c>
      <c r="Q930" t="n">
        <v>60.115</v>
      </c>
    </row>
    <row r="931">
      <c r="A931" s="61" t="n">
        <v>33025</v>
      </c>
      <c r="B931" t="n">
        <v>78.2</v>
      </c>
      <c r="D931" t="n">
        <v>78.59999999999999</v>
      </c>
      <c r="F931" t="n">
        <v>74.8</v>
      </c>
      <c r="G931" t="n">
        <v>129.9</v>
      </c>
      <c r="H931" t="n">
        <v>129.9</v>
      </c>
      <c r="I931" t="n">
        <v>134.8</v>
      </c>
      <c r="J931" t="n">
        <v>135.1</v>
      </c>
      <c r="K931" t="n">
        <v>5.2</v>
      </c>
      <c r="L931" t="n">
        <v>8.289999999999999</v>
      </c>
      <c r="O931" t="n">
        <v>0.19</v>
      </c>
      <c r="P931" t="n">
        <v>59.552</v>
      </c>
      <c r="Q931" t="n">
        <v>60.349</v>
      </c>
    </row>
    <row r="932">
      <c r="A932" s="61" t="n">
        <v>33055</v>
      </c>
      <c r="B932" t="n">
        <v>78.5</v>
      </c>
      <c r="D932" t="n">
        <v>78.90000000000001</v>
      </c>
      <c r="F932" t="n">
        <v>75.3</v>
      </c>
      <c r="G932" t="n">
        <v>130.4</v>
      </c>
      <c r="H932" t="n">
        <v>130.5</v>
      </c>
      <c r="I932" t="n">
        <v>135.5</v>
      </c>
      <c r="J932" t="n">
        <v>135.8</v>
      </c>
      <c r="K932" t="n">
        <v>5.5</v>
      </c>
      <c r="L932" t="n">
        <v>8.15</v>
      </c>
      <c r="O932" t="n">
        <v>0.45</v>
      </c>
      <c r="P932" t="n">
        <v>59.699</v>
      </c>
      <c r="Q932" t="n">
        <v>60.501</v>
      </c>
    </row>
    <row r="933">
      <c r="A933" s="61" t="n">
        <v>33086</v>
      </c>
      <c r="B933" t="n">
        <v>78.59999999999999</v>
      </c>
      <c r="D933" t="n">
        <v>79.2</v>
      </c>
      <c r="F933" t="n">
        <v>75.5</v>
      </c>
      <c r="G933" t="n">
        <v>131.6</v>
      </c>
      <c r="H933" t="n">
        <v>131.6</v>
      </c>
      <c r="I933" t="n">
        <v>136.4</v>
      </c>
      <c r="J933" t="n">
        <v>136.6</v>
      </c>
      <c r="K933" t="n">
        <v>5.7</v>
      </c>
      <c r="L933" t="n">
        <v>8.130000000000001</v>
      </c>
      <c r="O933" t="n">
        <v>0.79</v>
      </c>
      <c r="P933" t="n">
        <v>60.096</v>
      </c>
      <c r="Q933" t="n">
        <v>60.753</v>
      </c>
    </row>
    <row r="934">
      <c r="A934" s="61" t="n">
        <v>33117</v>
      </c>
      <c r="B934" t="n">
        <v>78.8</v>
      </c>
      <c r="D934" t="n">
        <v>79.40000000000001</v>
      </c>
      <c r="F934" t="n">
        <v>75.8</v>
      </c>
      <c r="G934" t="n">
        <v>132.7</v>
      </c>
      <c r="H934" t="n">
        <v>132.5</v>
      </c>
      <c r="I934" t="n">
        <v>137.2</v>
      </c>
      <c r="J934" t="n">
        <v>137.1</v>
      </c>
      <c r="K934" t="n">
        <v>5.9</v>
      </c>
      <c r="L934" t="n">
        <v>8.199999999999999</v>
      </c>
      <c r="O934" t="n">
        <v>0.8</v>
      </c>
      <c r="P934" t="n">
        <v>60.465</v>
      </c>
      <c r="Q934" t="n">
        <v>60.965</v>
      </c>
    </row>
    <row r="935">
      <c r="A935" s="61" t="n">
        <v>33147</v>
      </c>
      <c r="B935" t="n">
        <v>79.5</v>
      </c>
      <c r="D935" t="n">
        <v>79.90000000000001</v>
      </c>
      <c r="F935" t="n">
        <v>76.40000000000001</v>
      </c>
      <c r="G935" t="n">
        <v>133.5</v>
      </c>
      <c r="H935" t="n">
        <v>133.4</v>
      </c>
      <c r="I935" t="n">
        <v>137.8</v>
      </c>
      <c r="J935" t="n">
        <v>137.6</v>
      </c>
      <c r="K935" t="n">
        <v>5.9</v>
      </c>
      <c r="L935" t="n">
        <v>8.109999999999999</v>
      </c>
      <c r="O935" t="n">
        <v>0.88</v>
      </c>
      <c r="P935" t="n">
        <v>60.811</v>
      </c>
      <c r="Q935" t="n">
        <v>61.172</v>
      </c>
    </row>
    <row r="936">
      <c r="A936" s="61" t="n">
        <v>33178</v>
      </c>
      <c r="B936" t="n">
        <v>80</v>
      </c>
      <c r="D936" t="n">
        <v>80.2</v>
      </c>
      <c r="F936" t="n">
        <v>76.8</v>
      </c>
      <c r="G936" t="n">
        <v>133.8</v>
      </c>
      <c r="H936" t="n">
        <v>133.7</v>
      </c>
      <c r="I936" t="n">
        <v>138.2</v>
      </c>
      <c r="J936" t="n">
        <v>138</v>
      </c>
      <c r="K936" t="n">
        <v>6.2</v>
      </c>
      <c r="L936" t="n">
        <v>7.81</v>
      </c>
      <c r="O936" t="n">
        <v>0.73</v>
      </c>
      <c r="P936" t="n">
        <v>60.888</v>
      </c>
      <c r="Q936" t="n">
        <v>61.246</v>
      </c>
    </row>
    <row r="937">
      <c r="A937" s="61" t="n">
        <v>33208</v>
      </c>
      <c r="B937" t="n">
        <v>79.90000000000001</v>
      </c>
      <c r="D937" t="n">
        <v>80.2</v>
      </c>
      <c r="F937" t="n">
        <v>76.7</v>
      </c>
      <c r="G937" t="n">
        <v>133.8</v>
      </c>
      <c r="H937" t="n">
        <v>134.2</v>
      </c>
      <c r="I937" t="n">
        <v>138.3</v>
      </c>
      <c r="J937" t="n">
        <v>138.6</v>
      </c>
      <c r="K937" t="n">
        <v>6.3</v>
      </c>
      <c r="L937" t="n">
        <v>7.31</v>
      </c>
      <c r="O937" t="n">
        <v>0.93</v>
      </c>
      <c r="P937" t="n">
        <v>60.945</v>
      </c>
      <c r="Q937" t="n">
        <v>61.331</v>
      </c>
    </row>
    <row r="938">
      <c r="A938" s="61" t="n">
        <v>33239</v>
      </c>
      <c r="B938" t="n">
        <v>82</v>
      </c>
      <c r="D938" t="n">
        <v>81.90000000000001</v>
      </c>
      <c r="F938" t="n">
        <v>78.90000000000001</v>
      </c>
      <c r="G938" t="n">
        <v>134.6</v>
      </c>
      <c r="H938" t="n">
        <v>134.7</v>
      </c>
      <c r="I938" t="n">
        <v>139.4</v>
      </c>
      <c r="J938" t="n">
        <v>139.5</v>
      </c>
      <c r="K938" t="n">
        <v>6.4</v>
      </c>
      <c r="L938" t="n">
        <v>6.91</v>
      </c>
      <c r="O938" t="n">
        <v>0.98</v>
      </c>
      <c r="P938" t="n">
        <v>61.177</v>
      </c>
      <c r="Q938" t="n">
        <v>61.637</v>
      </c>
    </row>
    <row r="939">
      <c r="A939" s="61" t="n">
        <v>33270</v>
      </c>
      <c r="B939" t="n">
        <v>82</v>
      </c>
      <c r="D939" t="n">
        <v>82.3</v>
      </c>
      <c r="F939" t="n">
        <v>78.2</v>
      </c>
      <c r="G939" t="n">
        <v>134.8</v>
      </c>
      <c r="H939" t="n">
        <v>134.8</v>
      </c>
      <c r="I939" t="n">
        <v>140.3</v>
      </c>
      <c r="J939" t="n">
        <v>140.2</v>
      </c>
      <c r="K939" t="n">
        <v>6.6</v>
      </c>
      <c r="L939" t="n">
        <v>6.25</v>
      </c>
      <c r="O939" t="n">
        <v>0.98</v>
      </c>
      <c r="P939" t="n">
        <v>61.208</v>
      </c>
      <c r="Q939" t="n">
        <v>61.807</v>
      </c>
    </row>
    <row r="940">
      <c r="A940" s="61" t="n">
        <v>33298</v>
      </c>
      <c r="B940" t="n">
        <v>82.3</v>
      </c>
      <c r="D940" t="n">
        <v>83</v>
      </c>
      <c r="F940" t="n">
        <v>78.59999999999999</v>
      </c>
      <c r="G940" t="n">
        <v>135</v>
      </c>
      <c r="H940" t="n">
        <v>134.8</v>
      </c>
      <c r="I940" t="n">
        <v>140.9</v>
      </c>
      <c r="J940" t="n">
        <v>140.5</v>
      </c>
      <c r="K940" t="n">
        <v>6.8</v>
      </c>
      <c r="L940" t="n">
        <v>6.12</v>
      </c>
      <c r="O940" t="n">
        <v>1.03</v>
      </c>
      <c r="P940" t="n">
        <v>61.221</v>
      </c>
      <c r="Q940" t="n">
        <v>61.936</v>
      </c>
    </row>
    <row r="941">
      <c r="A941" s="61" t="n">
        <v>33329</v>
      </c>
      <c r="B941" t="n">
        <v>82.3</v>
      </c>
      <c r="D941" t="n">
        <v>83</v>
      </c>
      <c r="F941" t="n">
        <v>78.59999999999999</v>
      </c>
      <c r="G941" t="n">
        <v>135.2</v>
      </c>
      <c r="H941" t="n">
        <v>135.1</v>
      </c>
      <c r="I941" t="n">
        <v>141.1</v>
      </c>
      <c r="J941" t="n">
        <v>140.9</v>
      </c>
      <c r="K941" t="n">
        <v>6.7</v>
      </c>
      <c r="L941" t="n">
        <v>5.91</v>
      </c>
      <c r="O941" t="n">
        <v>1.22</v>
      </c>
      <c r="P941" t="n">
        <v>61.332</v>
      </c>
      <c r="Q941" t="n">
        <v>62.06</v>
      </c>
    </row>
    <row r="942">
      <c r="A942" s="61" t="n">
        <v>33359</v>
      </c>
      <c r="B942" t="n">
        <v>82.7</v>
      </c>
      <c r="D942" t="n">
        <v>83.3</v>
      </c>
      <c r="F942" t="n">
        <v>79.2</v>
      </c>
      <c r="G942" t="n">
        <v>135.6</v>
      </c>
      <c r="H942" t="n">
        <v>135.6</v>
      </c>
      <c r="I942" t="n">
        <v>141.3</v>
      </c>
      <c r="J942" t="n">
        <v>141.3</v>
      </c>
      <c r="K942" t="n">
        <v>6.9</v>
      </c>
      <c r="L942" t="n">
        <v>5.78</v>
      </c>
      <c r="O942" t="n">
        <v>1.38</v>
      </c>
      <c r="P942" t="n">
        <v>61.586</v>
      </c>
      <c r="Q942" t="n">
        <v>62.307</v>
      </c>
    </row>
    <row r="943">
      <c r="A943" s="61" t="n">
        <v>33390</v>
      </c>
      <c r="B943" t="n">
        <v>83.09999999999999</v>
      </c>
      <c r="D943" t="n">
        <v>83.40000000000001</v>
      </c>
      <c r="F943" t="n">
        <v>79.5</v>
      </c>
      <c r="G943" t="n">
        <v>136</v>
      </c>
      <c r="H943" t="n">
        <v>136</v>
      </c>
      <c r="I943" t="n">
        <v>141.5</v>
      </c>
      <c r="J943" t="n">
        <v>141.8</v>
      </c>
      <c r="K943" t="n">
        <v>6.9</v>
      </c>
      <c r="L943" t="n">
        <v>5.9</v>
      </c>
      <c r="O943" t="n">
        <v>1.34</v>
      </c>
      <c r="P943" t="n">
        <v>61.69</v>
      </c>
      <c r="Q943" t="n">
        <v>62.442</v>
      </c>
    </row>
    <row r="944">
      <c r="A944" s="61" t="n">
        <v>33420</v>
      </c>
      <c r="B944" t="n">
        <v>83.2</v>
      </c>
      <c r="D944" t="n">
        <v>83.59999999999999</v>
      </c>
      <c r="F944" t="n">
        <v>79.90000000000001</v>
      </c>
      <c r="G944" t="n">
        <v>136.2</v>
      </c>
      <c r="H944" t="n">
        <v>136.2</v>
      </c>
      <c r="I944" t="n">
        <v>142</v>
      </c>
      <c r="J944" t="n">
        <v>142.3</v>
      </c>
      <c r="K944" t="n">
        <v>6.8</v>
      </c>
      <c r="L944" t="n">
        <v>5.82</v>
      </c>
      <c r="O944" t="n">
        <v>1.39</v>
      </c>
      <c r="P944" t="n">
        <v>61.787</v>
      </c>
      <c r="Q944" t="n">
        <v>62.632</v>
      </c>
    </row>
    <row r="945">
      <c r="A945" s="61" t="n">
        <v>33451</v>
      </c>
      <c r="B945" t="n">
        <v>83.3</v>
      </c>
      <c r="D945" t="n">
        <v>83.8</v>
      </c>
      <c r="F945" t="n">
        <v>80</v>
      </c>
      <c r="G945" t="n">
        <v>136.6</v>
      </c>
      <c r="H945" t="n">
        <v>136.6</v>
      </c>
      <c r="I945" t="n">
        <v>142.7</v>
      </c>
      <c r="J945" t="n">
        <v>142.9</v>
      </c>
      <c r="K945" t="n">
        <v>6.9</v>
      </c>
      <c r="L945" t="n">
        <v>5.66</v>
      </c>
      <c r="O945" t="n">
        <v>1.46</v>
      </c>
      <c r="P945" t="n">
        <v>61.931</v>
      </c>
      <c r="Q945" t="n">
        <v>62.804</v>
      </c>
    </row>
    <row r="946">
      <c r="A946" s="61" t="n">
        <v>33482</v>
      </c>
      <c r="B946" t="n">
        <v>83.09999999999999</v>
      </c>
      <c r="D946" t="n">
        <v>83.90000000000001</v>
      </c>
      <c r="F946" t="n">
        <v>80</v>
      </c>
      <c r="G946" t="n">
        <v>137.2</v>
      </c>
      <c r="H946" t="n">
        <v>137</v>
      </c>
      <c r="I946" t="n">
        <v>143.4</v>
      </c>
      <c r="J946" t="n">
        <v>143.4</v>
      </c>
      <c r="K946" t="n">
        <v>6.9</v>
      </c>
      <c r="L946" t="n">
        <v>5.45</v>
      </c>
      <c r="O946" t="n">
        <v>1.48</v>
      </c>
      <c r="P946" t="n">
        <v>62.144</v>
      </c>
      <c r="Q946" t="n">
        <v>63.055</v>
      </c>
    </row>
    <row r="947">
      <c r="A947" s="61" t="n">
        <v>33512</v>
      </c>
      <c r="B947" t="n">
        <v>83</v>
      </c>
      <c r="D947" t="n">
        <v>84.09999999999999</v>
      </c>
      <c r="F947" t="n">
        <v>79.8</v>
      </c>
      <c r="G947" t="n">
        <v>137.4</v>
      </c>
      <c r="H947" t="n">
        <v>137.2</v>
      </c>
      <c r="I947" t="n">
        <v>143.9</v>
      </c>
      <c r="J947" t="n">
        <v>143.7</v>
      </c>
      <c r="K947" t="n">
        <v>7</v>
      </c>
      <c r="L947" t="n">
        <v>5.21</v>
      </c>
      <c r="O947" t="n">
        <v>1.77</v>
      </c>
      <c r="P947" t="n">
        <v>62.26</v>
      </c>
      <c r="Q947" t="n">
        <v>63.194</v>
      </c>
    </row>
    <row r="948">
      <c r="A948" s="61" t="n">
        <v>33543</v>
      </c>
      <c r="B948" t="n">
        <v>83.3</v>
      </c>
      <c r="D948" t="n">
        <v>84.40000000000001</v>
      </c>
      <c r="F948" t="n">
        <v>80</v>
      </c>
      <c r="G948" t="n">
        <v>137.8</v>
      </c>
      <c r="H948" t="n">
        <v>137.8</v>
      </c>
      <c r="I948" t="n">
        <v>144.4</v>
      </c>
      <c r="J948" t="n">
        <v>144.2</v>
      </c>
      <c r="K948" t="n">
        <v>7</v>
      </c>
      <c r="L948" t="n">
        <v>4.81</v>
      </c>
      <c r="O948" t="n">
        <v>2</v>
      </c>
      <c r="P948" t="n">
        <v>62.397</v>
      </c>
      <c r="Q948" t="n">
        <v>63.312</v>
      </c>
    </row>
    <row r="949">
      <c r="A949" s="61" t="n">
        <v>33573</v>
      </c>
      <c r="B949" t="n">
        <v>82.90000000000001</v>
      </c>
      <c r="D949" t="n">
        <v>84.09999999999999</v>
      </c>
      <c r="F949" t="n">
        <v>79.59999999999999</v>
      </c>
      <c r="G949" t="n">
        <v>137.9</v>
      </c>
      <c r="H949" t="n">
        <v>138.2</v>
      </c>
      <c r="I949" t="n">
        <v>144.4</v>
      </c>
      <c r="J949" t="n">
        <v>144.7</v>
      </c>
      <c r="K949" t="n">
        <v>7.3</v>
      </c>
      <c r="L949" t="n">
        <v>4.43</v>
      </c>
      <c r="O949" t="n">
        <v>1.94</v>
      </c>
      <c r="P949" t="n">
        <v>62.553</v>
      </c>
      <c r="Q949" t="n">
        <v>63.468</v>
      </c>
    </row>
    <row r="950">
      <c r="A950" s="61" t="n">
        <v>33604</v>
      </c>
      <c r="B950" t="n">
        <v>83.3</v>
      </c>
      <c r="C950" t="n">
        <v>83.09999999999999</v>
      </c>
      <c r="D950" t="n">
        <v>84.3</v>
      </c>
      <c r="E950" t="n">
        <v>84.2</v>
      </c>
      <c r="F950" t="n">
        <v>79.8</v>
      </c>
      <c r="G950" t="n">
        <v>138.1</v>
      </c>
      <c r="H950" t="n">
        <v>138.3</v>
      </c>
      <c r="I950" t="n">
        <v>144.9</v>
      </c>
      <c r="J950" t="n">
        <v>145.1</v>
      </c>
      <c r="K950" t="n">
        <v>7.3</v>
      </c>
      <c r="L950" t="n">
        <v>4.03</v>
      </c>
      <c r="O950" t="n">
        <v>2.2</v>
      </c>
      <c r="P950" t="n">
        <v>62.638</v>
      </c>
      <c r="Q950" t="n">
        <v>63.641</v>
      </c>
    </row>
    <row r="951">
      <c r="A951" s="61" t="n">
        <v>33635</v>
      </c>
      <c r="B951" t="n">
        <v>83.3</v>
      </c>
      <c r="C951" t="n">
        <v>83.2</v>
      </c>
      <c r="D951" t="n">
        <v>84.59999999999999</v>
      </c>
      <c r="E951" t="n">
        <v>84.40000000000001</v>
      </c>
      <c r="F951" t="n">
        <v>80</v>
      </c>
      <c r="G951" t="n">
        <v>138.6</v>
      </c>
      <c r="H951" t="n">
        <v>138.6</v>
      </c>
      <c r="I951" t="n">
        <v>145.6</v>
      </c>
      <c r="J951" t="n">
        <v>145.4</v>
      </c>
      <c r="K951" t="n">
        <v>7.4</v>
      </c>
      <c r="L951" t="n">
        <v>4.06</v>
      </c>
      <c r="O951" t="n">
        <v>2</v>
      </c>
      <c r="P951" t="n">
        <v>62.797</v>
      </c>
      <c r="Q951" t="n">
        <v>63.814</v>
      </c>
    </row>
    <row r="952">
      <c r="A952" s="61" t="n">
        <v>33664</v>
      </c>
      <c r="B952" t="n">
        <v>83.59999999999999</v>
      </c>
      <c r="C952" t="n">
        <v>83.59999999999999</v>
      </c>
      <c r="D952" t="n">
        <v>84.90000000000001</v>
      </c>
      <c r="E952" t="n">
        <v>84.8</v>
      </c>
      <c r="F952" t="n">
        <v>80.40000000000001</v>
      </c>
      <c r="G952" t="n">
        <v>139.3</v>
      </c>
      <c r="H952" t="n">
        <v>139.1</v>
      </c>
      <c r="I952" t="n">
        <v>146.4</v>
      </c>
      <c r="J952" t="n">
        <v>145.9</v>
      </c>
      <c r="K952" t="n">
        <v>7.4</v>
      </c>
      <c r="L952" t="n">
        <v>3.98</v>
      </c>
      <c r="O952" t="n">
        <v>1.94</v>
      </c>
      <c r="P952" t="n">
        <v>62.949</v>
      </c>
      <c r="Q952" t="n">
        <v>63.973</v>
      </c>
    </row>
    <row r="953">
      <c r="A953" s="61" t="n">
        <v>33695</v>
      </c>
      <c r="B953" t="n">
        <v>83.7</v>
      </c>
      <c r="C953" t="n">
        <v>83.7</v>
      </c>
      <c r="D953" t="n">
        <v>84.90000000000001</v>
      </c>
      <c r="E953" t="n">
        <v>84.90000000000001</v>
      </c>
      <c r="F953" t="n">
        <v>80.3</v>
      </c>
      <c r="G953" t="n">
        <v>139.5</v>
      </c>
      <c r="H953" t="n">
        <v>139.4</v>
      </c>
      <c r="I953" t="n">
        <v>146.6</v>
      </c>
      <c r="J953" t="n">
        <v>146.3</v>
      </c>
      <c r="K953" t="n">
        <v>7.4</v>
      </c>
      <c r="L953" t="n">
        <v>3.73</v>
      </c>
      <c r="O953" t="n">
        <v>2.15</v>
      </c>
      <c r="P953" t="n">
        <v>63.119</v>
      </c>
      <c r="Q953" t="n">
        <v>64.18300000000001</v>
      </c>
    </row>
    <row r="954">
      <c r="A954" s="61" t="n">
        <v>33725</v>
      </c>
      <c r="B954" t="n">
        <v>83.8</v>
      </c>
      <c r="C954" t="n">
        <v>83.90000000000001</v>
      </c>
      <c r="D954" t="n">
        <v>84.90000000000001</v>
      </c>
      <c r="E954" t="n">
        <v>85.2</v>
      </c>
      <c r="F954" t="n">
        <v>80.40000000000001</v>
      </c>
      <c r="G954" t="n">
        <v>139.7</v>
      </c>
      <c r="H954" t="n">
        <v>139.7</v>
      </c>
      <c r="I954" t="n">
        <v>146.7</v>
      </c>
      <c r="J954" t="n">
        <v>146.8</v>
      </c>
      <c r="K954" t="n">
        <v>7.6</v>
      </c>
      <c r="L954" t="n">
        <v>3.82</v>
      </c>
      <c r="O954" t="n">
        <v>2.14</v>
      </c>
      <c r="P954" t="n">
        <v>63.203</v>
      </c>
      <c r="Q954" t="n">
        <v>64.273</v>
      </c>
    </row>
    <row r="955">
      <c r="A955" s="61" t="n">
        <v>33756</v>
      </c>
      <c r="B955" t="n">
        <v>84</v>
      </c>
      <c r="C955" t="n">
        <v>84.09999999999999</v>
      </c>
      <c r="D955" t="n">
        <v>84.90000000000001</v>
      </c>
      <c r="E955" t="n">
        <v>85.3</v>
      </c>
      <c r="F955" t="n">
        <v>80.5</v>
      </c>
      <c r="G955" t="n">
        <v>140.2</v>
      </c>
      <c r="H955" t="n">
        <v>140.1</v>
      </c>
      <c r="I955" t="n">
        <v>146.9</v>
      </c>
      <c r="J955" t="n">
        <v>147.1</v>
      </c>
      <c r="K955" t="n">
        <v>7.8</v>
      </c>
      <c r="L955" t="n">
        <v>3.76</v>
      </c>
      <c r="O955" t="n">
        <v>2.31</v>
      </c>
      <c r="P955" t="n">
        <v>63.315</v>
      </c>
      <c r="Q955" t="n">
        <v>64.32299999999999</v>
      </c>
    </row>
    <row r="956">
      <c r="A956" s="61" t="n">
        <v>33786</v>
      </c>
      <c r="B956" t="n">
        <v>84.2</v>
      </c>
      <c r="C956" t="n">
        <v>84.09999999999999</v>
      </c>
      <c r="D956" t="n">
        <v>85.2</v>
      </c>
      <c r="E956" t="n">
        <v>85.3</v>
      </c>
      <c r="F956" t="n">
        <v>80.8</v>
      </c>
      <c r="G956" t="n">
        <v>140.5</v>
      </c>
      <c r="H956" t="n">
        <v>140.5</v>
      </c>
      <c r="I956" t="n">
        <v>147.3</v>
      </c>
      <c r="J956" t="n">
        <v>147.6</v>
      </c>
      <c r="K956" t="n">
        <v>7.7</v>
      </c>
      <c r="L956" t="n">
        <v>3.25</v>
      </c>
      <c r="O956" t="n">
        <v>2.3</v>
      </c>
      <c r="P956" t="n">
        <v>63.524</v>
      </c>
      <c r="Q956" t="n">
        <v>64.566</v>
      </c>
    </row>
    <row r="957">
      <c r="A957" s="61" t="n">
        <v>33817</v>
      </c>
      <c r="B957" t="n">
        <v>84.2</v>
      </c>
      <c r="C957" t="n">
        <v>84.2</v>
      </c>
      <c r="D957" t="n">
        <v>85.3</v>
      </c>
      <c r="E957" t="n">
        <v>85.40000000000001</v>
      </c>
      <c r="F957" t="n">
        <v>80.8</v>
      </c>
      <c r="G957" t="n">
        <v>140.9</v>
      </c>
      <c r="H957" t="n">
        <v>140.8</v>
      </c>
      <c r="I957" t="n">
        <v>147.7</v>
      </c>
      <c r="J957" t="n">
        <v>147.9</v>
      </c>
      <c r="K957" t="n">
        <v>7.6</v>
      </c>
      <c r="L957" t="n">
        <v>3.3</v>
      </c>
      <c r="O957" t="n">
        <v>2.47</v>
      </c>
      <c r="P957" t="n">
        <v>63.609</v>
      </c>
      <c r="Q957" t="n">
        <v>64.625</v>
      </c>
    </row>
    <row r="958">
      <c r="A958" s="61" t="n">
        <v>33848</v>
      </c>
      <c r="B958" t="n">
        <v>84.2</v>
      </c>
      <c r="C958" t="n">
        <v>84.3</v>
      </c>
      <c r="D958" t="n">
        <v>85.3</v>
      </c>
      <c r="E958" t="n">
        <v>85.3</v>
      </c>
      <c r="F958" t="n">
        <v>80.8</v>
      </c>
      <c r="G958" t="n">
        <v>141.3</v>
      </c>
      <c r="H958" t="n">
        <v>141.1</v>
      </c>
      <c r="I958" t="n">
        <v>148.1</v>
      </c>
      <c r="J958" t="n">
        <v>148.1</v>
      </c>
      <c r="K958" t="n">
        <v>7.6</v>
      </c>
      <c r="L958" t="n">
        <v>3.22</v>
      </c>
      <c r="O958" t="n">
        <v>2.57</v>
      </c>
      <c r="P958" t="n">
        <v>63.713</v>
      </c>
      <c r="Q958" t="n">
        <v>64.73</v>
      </c>
    </row>
    <row r="959">
      <c r="A959" s="61" t="n">
        <v>33878</v>
      </c>
      <c r="B959" t="n">
        <v>84.3</v>
      </c>
      <c r="C959" t="n">
        <v>84.40000000000001</v>
      </c>
      <c r="D959" t="n">
        <v>85.5</v>
      </c>
      <c r="E959" t="n">
        <v>85.5</v>
      </c>
      <c r="F959" t="n">
        <v>80.7</v>
      </c>
      <c r="G959" t="n">
        <v>141.8</v>
      </c>
      <c r="H959" t="n">
        <v>141.7</v>
      </c>
      <c r="I959" t="n">
        <v>149</v>
      </c>
      <c r="J959" t="n">
        <v>148.8</v>
      </c>
      <c r="K959" t="n">
        <v>7.3</v>
      </c>
      <c r="L959" t="n">
        <v>3.1</v>
      </c>
      <c r="O959" t="n">
        <v>2.4</v>
      </c>
      <c r="P959" t="n">
        <v>63.938</v>
      </c>
      <c r="Q959" t="n">
        <v>64.979</v>
      </c>
    </row>
    <row r="960">
      <c r="A960" s="61" t="n">
        <v>33909</v>
      </c>
      <c r="B960" t="n">
        <v>84.7</v>
      </c>
      <c r="C960" t="n">
        <v>84.5</v>
      </c>
      <c r="D960" t="n">
        <v>85.90000000000001</v>
      </c>
      <c r="E960" t="n">
        <v>85.5</v>
      </c>
      <c r="F960" t="n">
        <v>81.2</v>
      </c>
      <c r="G960" t="n">
        <v>142</v>
      </c>
      <c r="H960" t="n">
        <v>142.1</v>
      </c>
      <c r="I960" t="n">
        <v>149.3</v>
      </c>
      <c r="J960" t="n">
        <v>149.2</v>
      </c>
      <c r="K960" t="n">
        <v>7.4</v>
      </c>
      <c r="L960" t="n">
        <v>3.09</v>
      </c>
      <c r="O960" t="n">
        <v>2.16</v>
      </c>
      <c r="P960" t="n">
        <v>64.06399999999999</v>
      </c>
      <c r="Q960" t="n">
        <v>65.121</v>
      </c>
    </row>
    <row r="961">
      <c r="A961" s="61" t="n">
        <v>33939</v>
      </c>
      <c r="B961" t="n">
        <v>84.7</v>
      </c>
      <c r="C961" t="n">
        <v>84.7</v>
      </c>
      <c r="D961" t="n">
        <v>85.8</v>
      </c>
      <c r="E961" t="n">
        <v>85.7</v>
      </c>
      <c r="F961" t="n">
        <v>81</v>
      </c>
      <c r="G961" t="n">
        <v>141.9</v>
      </c>
      <c r="H961" t="n">
        <v>142.3</v>
      </c>
      <c r="I961" t="n">
        <v>149.2</v>
      </c>
      <c r="J961" t="n">
        <v>149.6</v>
      </c>
      <c r="K961" t="n">
        <v>7.4</v>
      </c>
      <c r="L961" t="n">
        <v>2.92</v>
      </c>
      <c r="O961" t="n">
        <v>2.14</v>
      </c>
      <c r="P961" t="n">
        <v>64.176</v>
      </c>
      <c r="Q961" t="n">
        <v>65.242</v>
      </c>
    </row>
    <row r="962">
      <c r="A962" s="61" t="n">
        <v>33970</v>
      </c>
      <c r="B962" t="n">
        <v>85</v>
      </c>
      <c r="C962" t="n">
        <v>84.90000000000001</v>
      </c>
      <c r="D962" t="n">
        <v>86.09999999999999</v>
      </c>
      <c r="E962" t="n">
        <v>86</v>
      </c>
      <c r="F962" t="n">
        <v>81.3</v>
      </c>
      <c r="G962" t="n">
        <v>142.6</v>
      </c>
      <c r="H962" t="n">
        <v>142.8</v>
      </c>
      <c r="I962" t="n">
        <v>149.9</v>
      </c>
      <c r="J962" t="n">
        <v>150.1</v>
      </c>
      <c r="K962" t="n">
        <v>7.3</v>
      </c>
      <c r="L962" t="n">
        <v>3.02</v>
      </c>
      <c r="O962" t="n">
        <v>2.19</v>
      </c>
      <c r="P962" t="n">
        <v>64.33199999999999</v>
      </c>
      <c r="Q962" t="n">
        <v>65.432</v>
      </c>
    </row>
    <row r="963">
      <c r="A963" s="61" t="n">
        <v>34001</v>
      </c>
      <c r="B963" t="n">
        <v>85.3</v>
      </c>
      <c r="C963" t="n">
        <v>85.2</v>
      </c>
      <c r="D963" t="n">
        <v>86.40000000000001</v>
      </c>
      <c r="E963" t="n">
        <v>86.3</v>
      </c>
      <c r="F963" t="n">
        <v>81.40000000000001</v>
      </c>
      <c r="G963" t="n">
        <v>143.1</v>
      </c>
      <c r="H963" t="n">
        <v>143.1</v>
      </c>
      <c r="I963" t="n">
        <v>150.8</v>
      </c>
      <c r="J963" t="n">
        <v>150.6</v>
      </c>
      <c r="K963" t="n">
        <v>7.1</v>
      </c>
      <c r="L963" t="n">
        <v>3.03</v>
      </c>
      <c r="O963" t="n">
        <v>2.11</v>
      </c>
      <c r="P963" t="n">
        <v>64.429</v>
      </c>
      <c r="Q963" t="n">
        <v>65.557</v>
      </c>
    </row>
    <row r="964">
      <c r="A964" s="61" t="n">
        <v>34029</v>
      </c>
      <c r="B964" t="n">
        <v>85.2</v>
      </c>
      <c r="C964" t="n">
        <v>85.2</v>
      </c>
      <c r="D964" t="n">
        <v>86.5</v>
      </c>
      <c r="E964" t="n">
        <v>86.5</v>
      </c>
      <c r="F964" t="n">
        <v>80.40000000000001</v>
      </c>
      <c r="G964" t="n">
        <v>143.6</v>
      </c>
      <c r="H964" t="n">
        <v>143.3</v>
      </c>
      <c r="I964" t="n">
        <v>151.4</v>
      </c>
      <c r="J964" t="n">
        <v>150.8</v>
      </c>
      <c r="K964" t="n">
        <v>7</v>
      </c>
      <c r="L964" t="n">
        <v>3.07</v>
      </c>
      <c r="O964" t="n">
        <v>2.07</v>
      </c>
      <c r="P964" t="n">
        <v>64.56100000000001</v>
      </c>
      <c r="Q964" t="n">
        <v>65.7</v>
      </c>
    </row>
    <row r="965">
      <c r="A965" s="61" t="n">
        <v>34060</v>
      </c>
      <c r="B965" t="n">
        <v>85.2</v>
      </c>
      <c r="C965" t="n">
        <v>85.3</v>
      </c>
      <c r="D965" t="n">
        <v>86.5</v>
      </c>
      <c r="E965" t="n">
        <v>86.59999999999999</v>
      </c>
      <c r="F965" t="n">
        <v>80.8</v>
      </c>
      <c r="G965" t="n">
        <v>144</v>
      </c>
      <c r="H965" t="n">
        <v>143.8</v>
      </c>
      <c r="I965" t="n">
        <v>151.7</v>
      </c>
      <c r="J965" t="n">
        <v>151.4</v>
      </c>
      <c r="K965" t="n">
        <v>7.1</v>
      </c>
      <c r="L965" t="n">
        <v>2.96</v>
      </c>
      <c r="O965" t="n">
        <v>2.22</v>
      </c>
      <c r="P965" t="n">
        <v>64.733</v>
      </c>
      <c r="Q965" t="n">
        <v>65.89100000000001</v>
      </c>
    </row>
    <row r="966">
      <c r="A966" s="61" t="n">
        <v>34090</v>
      </c>
      <c r="B966" t="n">
        <v>85.40000000000001</v>
      </c>
      <c r="C966" t="n">
        <v>85.40000000000001</v>
      </c>
      <c r="D966" t="n">
        <v>86.40000000000001</v>
      </c>
      <c r="E966" t="n">
        <v>86.59999999999999</v>
      </c>
      <c r="F966" t="n">
        <v>81</v>
      </c>
      <c r="G966" t="n">
        <v>144.2</v>
      </c>
      <c r="H966" t="n">
        <v>144.2</v>
      </c>
      <c r="I966" t="n">
        <v>151.7</v>
      </c>
      <c r="J966" t="n">
        <v>151.8</v>
      </c>
      <c r="K966" t="n">
        <v>7.1</v>
      </c>
      <c r="L966" t="n">
        <v>3</v>
      </c>
      <c r="O966" t="n">
        <v>1.92</v>
      </c>
      <c r="P966" t="n">
        <v>64.93300000000001</v>
      </c>
      <c r="Q966" t="n">
        <v>66.114</v>
      </c>
    </row>
    <row r="967">
      <c r="A967" s="61" t="n">
        <v>34121</v>
      </c>
      <c r="B967" t="n">
        <v>85.40000000000001</v>
      </c>
      <c r="C967" t="n">
        <v>85.40000000000001</v>
      </c>
      <c r="D967" t="n">
        <v>86.40000000000001</v>
      </c>
      <c r="E967" t="n">
        <v>86.59999999999999</v>
      </c>
      <c r="F967" t="n">
        <v>81.3</v>
      </c>
      <c r="G967" t="n">
        <v>144.4</v>
      </c>
      <c r="H967" t="n">
        <v>144.3</v>
      </c>
      <c r="I967" t="n">
        <v>151.8</v>
      </c>
      <c r="J967" t="n">
        <v>152.1</v>
      </c>
      <c r="K967" t="n">
        <v>7</v>
      </c>
      <c r="L967" t="n">
        <v>3.04</v>
      </c>
      <c r="O967" t="n">
        <v>1.77</v>
      </c>
      <c r="P967" t="n">
        <v>64.955</v>
      </c>
      <c r="Q967" t="n">
        <v>66.17700000000001</v>
      </c>
    </row>
    <row r="968">
      <c r="A968" s="61" t="n">
        <v>34151</v>
      </c>
      <c r="B968" t="n">
        <v>85.59999999999999</v>
      </c>
      <c r="C968" t="n">
        <v>85.5</v>
      </c>
      <c r="D968" t="n">
        <v>86.7</v>
      </c>
      <c r="E968" t="n">
        <v>86.8</v>
      </c>
      <c r="F968" t="n">
        <v>81.7</v>
      </c>
      <c r="G968" t="n">
        <v>144.4</v>
      </c>
      <c r="H968" t="n">
        <v>144.5</v>
      </c>
      <c r="I968" t="n">
        <v>152</v>
      </c>
      <c r="J968" t="n">
        <v>152.3</v>
      </c>
      <c r="K968" t="n">
        <v>6.9</v>
      </c>
      <c r="L968" t="n">
        <v>3.06</v>
      </c>
      <c r="O968" t="n">
        <v>1.7</v>
      </c>
      <c r="P968" t="n">
        <v>65.059</v>
      </c>
      <c r="Q968" t="n">
        <v>66.31399999999999</v>
      </c>
    </row>
    <row r="969">
      <c r="A969" s="61" t="n">
        <v>34182</v>
      </c>
      <c r="B969" t="n">
        <v>85.7</v>
      </c>
      <c r="C969" t="n">
        <v>85.7</v>
      </c>
      <c r="D969" t="n">
        <v>86.90000000000001</v>
      </c>
      <c r="E969" t="n">
        <v>86.90000000000001</v>
      </c>
      <c r="F969" t="n">
        <v>81.7</v>
      </c>
      <c r="G969" t="n">
        <v>144.8</v>
      </c>
      <c r="H969" t="n">
        <v>144.8</v>
      </c>
      <c r="I969" t="n">
        <v>152.6</v>
      </c>
      <c r="J969" t="n">
        <v>152.8</v>
      </c>
      <c r="K969" t="n">
        <v>6.8</v>
      </c>
      <c r="L969" t="n">
        <v>3.03</v>
      </c>
      <c r="O969" t="n">
        <v>1.57</v>
      </c>
      <c r="P969" t="n">
        <v>65.17</v>
      </c>
      <c r="Q969" t="n">
        <v>66.438</v>
      </c>
    </row>
    <row r="970">
      <c r="A970" s="61" t="n">
        <v>34213</v>
      </c>
      <c r="B970" t="n">
        <v>85.7</v>
      </c>
      <c r="C970" t="n">
        <v>85.8</v>
      </c>
      <c r="D970" t="n">
        <v>87.2</v>
      </c>
      <c r="E970" t="n">
        <v>87.09999999999999</v>
      </c>
      <c r="F970" t="n">
        <v>81.8</v>
      </c>
      <c r="G970" t="n">
        <v>145.1</v>
      </c>
      <c r="H970" t="n">
        <v>145</v>
      </c>
      <c r="I970" t="n">
        <v>152.9</v>
      </c>
      <c r="J970" t="n">
        <v>152.9</v>
      </c>
      <c r="K970" t="n">
        <v>6.7</v>
      </c>
      <c r="L970" t="n">
        <v>3.09</v>
      </c>
      <c r="O970" t="n">
        <v>1.51</v>
      </c>
      <c r="P970" t="n">
        <v>65.238</v>
      </c>
      <c r="Q970" t="n">
        <v>66.538</v>
      </c>
    </row>
    <row r="971">
      <c r="A971" s="61" t="n">
        <v>34243</v>
      </c>
      <c r="B971" t="n">
        <v>85.90000000000001</v>
      </c>
      <c r="C971" t="n">
        <v>86</v>
      </c>
      <c r="D971" t="n">
        <v>87.2</v>
      </c>
      <c r="E971" t="n">
        <v>87.2</v>
      </c>
      <c r="F971" t="n">
        <v>81.7</v>
      </c>
      <c r="G971" t="n">
        <v>145.7</v>
      </c>
      <c r="H971" t="n">
        <v>145.6</v>
      </c>
      <c r="I971" t="n">
        <v>153.5</v>
      </c>
      <c r="J971" t="n">
        <v>153.4</v>
      </c>
      <c r="K971" t="n">
        <v>6.8</v>
      </c>
      <c r="L971" t="n">
        <v>2.99</v>
      </c>
      <c r="O971" t="n">
        <v>1.44</v>
      </c>
      <c r="P971" t="n">
        <v>65.443</v>
      </c>
      <c r="Q971" t="n">
        <v>66.64700000000001</v>
      </c>
    </row>
    <row r="972">
      <c r="A972" s="61" t="n">
        <v>34274</v>
      </c>
      <c r="B972" t="n">
        <v>86.3</v>
      </c>
      <c r="C972" t="n">
        <v>86.09999999999999</v>
      </c>
      <c r="D972" t="n">
        <v>87.8</v>
      </c>
      <c r="E972" t="n">
        <v>87.40000000000001</v>
      </c>
      <c r="F972" t="n">
        <v>82.09999999999999</v>
      </c>
      <c r="G972" t="n">
        <v>145.8</v>
      </c>
      <c r="H972" t="n">
        <v>146</v>
      </c>
      <c r="I972" t="n">
        <v>153.9</v>
      </c>
      <c r="J972" t="n">
        <v>153.9</v>
      </c>
      <c r="K972" t="n">
        <v>6.6</v>
      </c>
      <c r="L972" t="n">
        <v>3.02</v>
      </c>
      <c r="O972" t="n">
        <v>1.61</v>
      </c>
      <c r="P972" t="n">
        <v>65.56699999999999</v>
      </c>
      <c r="Q972" t="n">
        <v>66.819</v>
      </c>
    </row>
    <row r="973">
      <c r="A973" s="61" t="n">
        <v>34304</v>
      </c>
      <c r="B973" t="n">
        <v>86.09999999999999</v>
      </c>
      <c r="C973" t="n">
        <v>86.09999999999999</v>
      </c>
      <c r="D973" t="n">
        <v>87.59999999999999</v>
      </c>
      <c r="E973" t="n">
        <v>87.5</v>
      </c>
      <c r="F973" t="n">
        <v>82.09999999999999</v>
      </c>
      <c r="G973" t="n">
        <v>145.8</v>
      </c>
      <c r="H973" t="n">
        <v>146.3</v>
      </c>
      <c r="I973" t="n">
        <v>153.9</v>
      </c>
      <c r="J973" t="n">
        <v>154.3</v>
      </c>
      <c r="K973" t="n">
        <v>6.5</v>
      </c>
      <c r="L973" t="n">
        <v>2.96</v>
      </c>
      <c r="O973" t="n">
        <v>1.58</v>
      </c>
      <c r="P973" t="n">
        <v>65.58199999999999</v>
      </c>
      <c r="Q973" t="n">
        <v>66.849</v>
      </c>
    </row>
    <row r="974">
      <c r="A974" s="61" t="n">
        <v>34335</v>
      </c>
      <c r="B974" t="n">
        <v>86.09999999999999</v>
      </c>
      <c r="C974" t="n">
        <v>86</v>
      </c>
      <c r="D974" t="n">
        <v>87.5</v>
      </c>
      <c r="E974" t="n">
        <v>87.40000000000001</v>
      </c>
      <c r="F974" t="n">
        <v>82.09999999999999</v>
      </c>
      <c r="G974" t="n">
        <v>146.2</v>
      </c>
      <c r="H974" t="n">
        <v>146.3</v>
      </c>
      <c r="I974" t="n">
        <v>154.3</v>
      </c>
      <c r="J974" t="n">
        <v>154.5</v>
      </c>
      <c r="K974" t="n">
        <v>6.6</v>
      </c>
      <c r="L974" t="n">
        <v>3.05</v>
      </c>
      <c r="O974" t="n">
        <v>1.58</v>
      </c>
      <c r="P974" t="n">
        <v>65.604</v>
      </c>
      <c r="Q974" t="n">
        <v>66.902</v>
      </c>
    </row>
    <row r="975">
      <c r="A975" s="61" t="n">
        <v>34366</v>
      </c>
      <c r="B975" t="n">
        <v>85.40000000000001</v>
      </c>
      <c r="C975" t="n">
        <v>85.3</v>
      </c>
      <c r="D975" t="n">
        <v>86.59999999999999</v>
      </c>
      <c r="E975" t="n">
        <v>86.59999999999999</v>
      </c>
      <c r="F975" t="n">
        <v>82</v>
      </c>
      <c r="G975" t="n">
        <v>146.7</v>
      </c>
      <c r="H975" t="n">
        <v>146.7</v>
      </c>
      <c r="I975" t="n">
        <v>155</v>
      </c>
      <c r="J975" t="n">
        <v>154.8</v>
      </c>
      <c r="K975" t="n">
        <v>6.6</v>
      </c>
      <c r="L975" t="n">
        <v>3.25</v>
      </c>
      <c r="O975" t="n">
        <v>1.48</v>
      </c>
      <c r="P975" t="n">
        <v>65.756</v>
      </c>
      <c r="Q975" t="n">
        <v>67.047</v>
      </c>
    </row>
    <row r="976">
      <c r="A976" s="61" t="n">
        <v>34394</v>
      </c>
      <c r="B976" t="n">
        <v>85.40000000000001</v>
      </c>
      <c r="C976" t="n">
        <v>85.3</v>
      </c>
      <c r="D976" t="n">
        <v>86.59999999999999</v>
      </c>
      <c r="E976" t="n">
        <v>86.59999999999999</v>
      </c>
      <c r="F976" t="n">
        <v>81.8</v>
      </c>
      <c r="G976" t="n">
        <v>147.2</v>
      </c>
      <c r="H976" t="n">
        <v>147.1</v>
      </c>
      <c r="I976" t="n">
        <v>155.8</v>
      </c>
      <c r="J976" t="n">
        <v>155.3</v>
      </c>
      <c r="K976" t="n">
        <v>6.5</v>
      </c>
      <c r="L976" t="n">
        <v>3.34</v>
      </c>
      <c r="O976" t="n">
        <v>1.56</v>
      </c>
      <c r="P976" t="n">
        <v>65.937</v>
      </c>
      <c r="Q976" t="n">
        <v>67.27500000000001</v>
      </c>
    </row>
    <row r="977">
      <c r="A977" s="61" t="n">
        <v>34425</v>
      </c>
      <c r="B977" t="n">
        <v>85.40000000000001</v>
      </c>
      <c r="C977" t="n">
        <v>85.3</v>
      </c>
      <c r="D977" t="n">
        <v>86.59999999999999</v>
      </c>
      <c r="E977" t="n">
        <v>86.59999999999999</v>
      </c>
      <c r="F977" t="n">
        <v>82.09999999999999</v>
      </c>
      <c r="G977" t="n">
        <v>147.4</v>
      </c>
      <c r="H977" t="n">
        <v>147.2</v>
      </c>
      <c r="I977" t="n">
        <v>155.9</v>
      </c>
      <c r="J977" t="n">
        <v>155.5</v>
      </c>
      <c r="K977" t="n">
        <v>6.4</v>
      </c>
      <c r="L977" t="n">
        <v>3.56</v>
      </c>
      <c r="O977" t="n">
        <v>1.33</v>
      </c>
      <c r="P977" t="n">
        <v>66.015</v>
      </c>
      <c r="Q977" t="n">
        <v>67.376</v>
      </c>
    </row>
    <row r="978">
      <c r="A978" s="61" t="n">
        <v>34455</v>
      </c>
      <c r="B978" t="n">
        <v>85.2</v>
      </c>
      <c r="C978" t="n">
        <v>85.2</v>
      </c>
      <c r="D978" t="n">
        <v>86.3</v>
      </c>
      <c r="E978" t="n">
        <v>86.5</v>
      </c>
      <c r="F978" t="n">
        <v>82.2</v>
      </c>
      <c r="G978" t="n">
        <v>147.5</v>
      </c>
      <c r="H978" t="n">
        <v>147.5</v>
      </c>
      <c r="I978" t="n">
        <v>156</v>
      </c>
      <c r="J978" t="n">
        <v>155.9</v>
      </c>
      <c r="K978" t="n">
        <v>6.1</v>
      </c>
      <c r="L978" t="n">
        <v>4.01</v>
      </c>
      <c r="O978" t="n">
        <v>1.16</v>
      </c>
      <c r="P978" t="n">
        <v>66.111</v>
      </c>
      <c r="Q978" t="n">
        <v>67.526</v>
      </c>
    </row>
    <row r="979">
      <c r="A979" s="61" t="n">
        <v>34486</v>
      </c>
      <c r="B979" t="n">
        <v>85.40000000000001</v>
      </c>
      <c r="C979" t="n">
        <v>85.3</v>
      </c>
      <c r="D979" t="n">
        <v>86.40000000000001</v>
      </c>
      <c r="E979" t="n">
        <v>86.59999999999999</v>
      </c>
      <c r="F979" t="n">
        <v>82.40000000000001</v>
      </c>
      <c r="G979" t="n">
        <v>148</v>
      </c>
      <c r="H979" t="n">
        <v>147.9</v>
      </c>
      <c r="I979" t="n">
        <v>156.2</v>
      </c>
      <c r="J979" t="n">
        <v>156.4</v>
      </c>
      <c r="K979" t="n">
        <v>6.1</v>
      </c>
      <c r="L979" t="n">
        <v>4.25</v>
      </c>
      <c r="O979" t="n">
        <v>1.15</v>
      </c>
      <c r="P979" t="n">
        <v>66.27200000000001</v>
      </c>
      <c r="Q979" t="n">
        <v>67.676</v>
      </c>
    </row>
    <row r="980">
      <c r="A980" s="61" t="n">
        <v>34516</v>
      </c>
      <c r="B980" t="n">
        <v>85.7</v>
      </c>
      <c r="C980" t="n">
        <v>85.59999999999999</v>
      </c>
      <c r="D980" t="n">
        <v>86.59999999999999</v>
      </c>
      <c r="E980" t="n">
        <v>86.59999999999999</v>
      </c>
      <c r="F980" t="n">
        <v>82.90000000000001</v>
      </c>
      <c r="G980" t="n">
        <v>148.4</v>
      </c>
      <c r="H980" t="n">
        <v>148.4</v>
      </c>
      <c r="I980" t="n">
        <v>156.4</v>
      </c>
      <c r="J980" t="n">
        <v>156.7</v>
      </c>
      <c r="K980" t="n">
        <v>6.1</v>
      </c>
      <c r="L980" t="n">
        <v>4.26</v>
      </c>
      <c r="O980" t="n">
        <v>1.13</v>
      </c>
      <c r="P980" t="n">
        <v>66.48099999999999</v>
      </c>
      <c r="Q980" t="n">
        <v>67.818</v>
      </c>
    </row>
    <row r="981">
      <c r="A981" s="61" t="n">
        <v>34547</v>
      </c>
      <c r="B981" t="n">
        <v>85.8</v>
      </c>
      <c r="C981" t="n">
        <v>85.8</v>
      </c>
      <c r="D981" t="n">
        <v>86.7</v>
      </c>
      <c r="E981" t="n">
        <v>86.7</v>
      </c>
      <c r="F981" t="n">
        <v>82.90000000000001</v>
      </c>
      <c r="G981" t="n">
        <v>149</v>
      </c>
      <c r="H981" t="n">
        <v>149</v>
      </c>
      <c r="I981" t="n">
        <v>157</v>
      </c>
      <c r="J981" t="n">
        <v>157.1</v>
      </c>
      <c r="K981" t="n">
        <v>6</v>
      </c>
      <c r="L981" t="n">
        <v>4.47</v>
      </c>
      <c r="O981" t="n">
        <v>1.02</v>
      </c>
      <c r="P981" t="n">
        <v>66.634</v>
      </c>
      <c r="Q981" t="n">
        <v>67.89400000000001</v>
      </c>
    </row>
    <row r="982">
      <c r="A982" s="61" t="n">
        <v>34578</v>
      </c>
      <c r="B982" t="n">
        <v>85.90000000000001</v>
      </c>
      <c r="C982" t="n">
        <v>85.90000000000001</v>
      </c>
      <c r="D982" t="n">
        <v>87</v>
      </c>
      <c r="E982" t="n">
        <v>86.90000000000001</v>
      </c>
      <c r="F982" t="n">
        <v>83.3</v>
      </c>
      <c r="G982" t="n">
        <v>149.4</v>
      </c>
      <c r="H982" t="n">
        <v>149.3</v>
      </c>
      <c r="I982" t="n">
        <v>157.5</v>
      </c>
      <c r="J982" t="n">
        <v>157.5</v>
      </c>
      <c r="K982" t="n">
        <v>5.9</v>
      </c>
      <c r="L982" t="n">
        <v>4.73</v>
      </c>
      <c r="O982" t="n">
        <v>1</v>
      </c>
      <c r="P982" t="n">
        <v>66.708</v>
      </c>
      <c r="Q982" t="n">
        <v>67.997</v>
      </c>
    </row>
    <row r="983">
      <c r="A983" s="61" t="n">
        <v>34608</v>
      </c>
      <c r="B983" t="n">
        <v>85.7</v>
      </c>
      <c r="C983" t="n">
        <v>85.8</v>
      </c>
      <c r="D983" t="n">
        <v>86.90000000000001</v>
      </c>
      <c r="E983" t="n">
        <v>86.90000000000001</v>
      </c>
      <c r="F983" t="n">
        <v>83.09999999999999</v>
      </c>
      <c r="G983" t="n">
        <v>149.5</v>
      </c>
      <c r="H983" t="n">
        <v>149.4</v>
      </c>
      <c r="I983" t="n">
        <v>158</v>
      </c>
      <c r="J983" t="n">
        <v>157.8</v>
      </c>
      <c r="K983" t="n">
        <v>5.8</v>
      </c>
      <c r="L983" t="n">
        <v>4.76</v>
      </c>
      <c r="O983" t="n">
        <v>0.97</v>
      </c>
      <c r="P983" t="n">
        <v>66.821</v>
      </c>
      <c r="Q983" t="n">
        <v>68.157</v>
      </c>
    </row>
    <row r="984">
      <c r="A984" s="61" t="n">
        <v>34639</v>
      </c>
      <c r="B984" t="n">
        <v>86.2</v>
      </c>
      <c r="C984" t="n">
        <v>86.09999999999999</v>
      </c>
      <c r="D984" t="n">
        <v>87.40000000000001</v>
      </c>
      <c r="E984" t="n">
        <v>87.2</v>
      </c>
      <c r="F984" t="n">
        <v>83.2</v>
      </c>
      <c r="G984" t="n">
        <v>149.7</v>
      </c>
      <c r="H984" t="n">
        <v>149.8</v>
      </c>
      <c r="I984" t="n">
        <v>158.2</v>
      </c>
      <c r="J984" t="n">
        <v>158.2</v>
      </c>
      <c r="K984" t="n">
        <v>5.6</v>
      </c>
      <c r="L984" t="n">
        <v>5.29</v>
      </c>
      <c r="O984" t="n">
        <v>0.51</v>
      </c>
      <c r="P984" t="n">
        <v>66.94799999999999</v>
      </c>
      <c r="Q984" t="n">
        <v>68.282</v>
      </c>
    </row>
    <row r="985">
      <c r="A985" s="61" t="n">
        <v>34669</v>
      </c>
      <c r="B985" t="n">
        <v>86.3</v>
      </c>
      <c r="C985" t="n">
        <v>86.40000000000001</v>
      </c>
      <c r="D985" t="n">
        <v>87.59999999999999</v>
      </c>
      <c r="E985" t="n">
        <v>87.59999999999999</v>
      </c>
      <c r="F985" t="n">
        <v>83.59999999999999</v>
      </c>
      <c r="G985" t="n">
        <v>149.7</v>
      </c>
      <c r="H985" t="n">
        <v>150.1</v>
      </c>
      <c r="I985" t="n">
        <v>157.9</v>
      </c>
      <c r="J985" t="n">
        <v>158.3</v>
      </c>
      <c r="K985" t="n">
        <v>5.5</v>
      </c>
      <c r="L985" t="n">
        <v>5.45</v>
      </c>
      <c r="O985" t="n">
        <v>0.15</v>
      </c>
      <c r="P985" t="n">
        <v>66.991</v>
      </c>
      <c r="Q985" t="n">
        <v>68.30500000000001</v>
      </c>
    </row>
    <row r="986">
      <c r="A986" s="61" t="n">
        <v>34700</v>
      </c>
      <c r="B986" t="n">
        <v>86.59999999999999</v>
      </c>
      <c r="C986" t="n">
        <v>86.59999999999999</v>
      </c>
      <c r="D986" t="n">
        <v>87.8</v>
      </c>
      <c r="E986" t="n">
        <v>87.8</v>
      </c>
      <c r="F986" t="n">
        <v>83.59999999999999</v>
      </c>
      <c r="G986" t="n">
        <v>150.3</v>
      </c>
      <c r="H986" t="n">
        <v>150.5</v>
      </c>
      <c r="I986" t="n">
        <v>158.7</v>
      </c>
      <c r="J986" t="n">
        <v>159</v>
      </c>
      <c r="K986" t="n">
        <v>5.6</v>
      </c>
      <c r="L986" t="n">
        <v>5.53</v>
      </c>
      <c r="O986" t="n">
        <v>0.34</v>
      </c>
      <c r="P986" t="n">
        <v>67.127</v>
      </c>
      <c r="Q986" t="n">
        <v>68.47499999999999</v>
      </c>
    </row>
    <row r="987">
      <c r="A987" s="61" t="n">
        <v>34731</v>
      </c>
      <c r="B987" t="n">
        <v>87</v>
      </c>
      <c r="C987" t="n">
        <v>87</v>
      </c>
      <c r="D987" t="n">
        <v>88.09999999999999</v>
      </c>
      <c r="E987" t="n">
        <v>88.09999999999999</v>
      </c>
      <c r="F987" t="n">
        <v>83.90000000000001</v>
      </c>
      <c r="G987" t="n">
        <v>150.9</v>
      </c>
      <c r="H987" t="n">
        <v>150.9</v>
      </c>
      <c r="I987" t="n">
        <v>159.6</v>
      </c>
      <c r="J987" t="n">
        <v>159.4</v>
      </c>
      <c r="K987" t="n">
        <v>5.4</v>
      </c>
      <c r="L987" t="n">
        <v>5.92</v>
      </c>
      <c r="O987" t="n">
        <v>0.43</v>
      </c>
      <c r="P987" t="n">
        <v>67.246</v>
      </c>
      <c r="Q987" t="n">
        <v>68.587</v>
      </c>
    </row>
    <row r="988">
      <c r="A988" s="61" t="n">
        <v>34759</v>
      </c>
      <c r="B988" t="n">
        <v>87.2</v>
      </c>
      <c r="C988" t="n">
        <v>87.2</v>
      </c>
      <c r="D988" t="n">
        <v>88.40000000000001</v>
      </c>
      <c r="E988" t="n">
        <v>88.3</v>
      </c>
      <c r="F988" t="n">
        <v>84.09999999999999</v>
      </c>
      <c r="G988" t="n">
        <v>151.4</v>
      </c>
      <c r="H988" t="n">
        <v>151.2</v>
      </c>
      <c r="I988" t="n">
        <v>160.4</v>
      </c>
      <c r="J988" t="n">
        <v>159.9</v>
      </c>
      <c r="K988" t="n">
        <v>5.4</v>
      </c>
      <c r="L988" t="n">
        <v>5.98</v>
      </c>
      <c r="O988" t="n">
        <v>0.4</v>
      </c>
      <c r="P988" t="n">
        <v>67.37</v>
      </c>
      <c r="Q988" t="n">
        <v>68.755</v>
      </c>
    </row>
    <row r="989">
      <c r="A989" s="61" t="n">
        <v>34790</v>
      </c>
      <c r="B989" t="n">
        <v>87.5</v>
      </c>
      <c r="C989" t="n">
        <v>87.40000000000001</v>
      </c>
      <c r="D989" t="n">
        <v>88.40000000000001</v>
      </c>
      <c r="E989" t="n">
        <v>88.40000000000001</v>
      </c>
      <c r="F989" t="n">
        <v>84.3</v>
      </c>
      <c r="G989" t="n">
        <v>151.9</v>
      </c>
      <c r="H989" t="n">
        <v>151.8</v>
      </c>
      <c r="I989" t="n">
        <v>160.7</v>
      </c>
      <c r="J989" t="n">
        <v>160.4</v>
      </c>
      <c r="K989" t="n">
        <v>5.8</v>
      </c>
      <c r="L989" t="n">
        <v>6.05</v>
      </c>
      <c r="O989" t="n">
        <v>0.47</v>
      </c>
      <c r="P989" t="n">
        <v>67.547</v>
      </c>
      <c r="Q989" t="n">
        <v>68.91500000000001</v>
      </c>
    </row>
    <row r="990">
      <c r="A990" s="61" t="n">
        <v>34820</v>
      </c>
      <c r="B990" t="n">
        <v>87.7</v>
      </c>
      <c r="C990" t="n">
        <v>87.7</v>
      </c>
      <c r="D990" t="n">
        <v>88.59999999999999</v>
      </c>
      <c r="E990" t="n">
        <v>88.7</v>
      </c>
      <c r="F990" t="n">
        <v>84.5</v>
      </c>
      <c r="G990" t="n">
        <v>152.2</v>
      </c>
      <c r="H990" t="n">
        <v>152.1</v>
      </c>
      <c r="I990" t="n">
        <v>160.8</v>
      </c>
      <c r="J990" t="n">
        <v>160.7</v>
      </c>
      <c r="K990" t="n">
        <v>5.6</v>
      </c>
      <c r="L990" t="n">
        <v>6.01</v>
      </c>
      <c r="O990" t="n">
        <v>0.41</v>
      </c>
      <c r="P990" t="n">
        <v>67.651</v>
      </c>
      <c r="Q990" t="n">
        <v>69.032</v>
      </c>
    </row>
    <row r="991">
      <c r="A991" s="61" t="n">
        <v>34851</v>
      </c>
      <c r="B991" t="n">
        <v>87.7</v>
      </c>
      <c r="C991" t="n">
        <v>87.7</v>
      </c>
      <c r="D991" t="n">
        <v>88.59999999999999</v>
      </c>
      <c r="E991" t="n">
        <v>88.90000000000001</v>
      </c>
      <c r="F991" t="n">
        <v>84.3</v>
      </c>
      <c r="G991" t="n">
        <v>152.5</v>
      </c>
      <c r="H991" t="n">
        <v>152.4</v>
      </c>
      <c r="I991" t="n">
        <v>160.9</v>
      </c>
      <c r="J991" t="n">
        <v>161.1</v>
      </c>
      <c r="K991" t="n">
        <v>5.6</v>
      </c>
      <c r="L991" t="n">
        <v>6</v>
      </c>
      <c r="O991" t="n">
        <v>0.42</v>
      </c>
      <c r="P991" t="n">
        <v>67.717</v>
      </c>
      <c r="Q991" t="n">
        <v>69.092</v>
      </c>
    </row>
    <row r="992">
      <c r="A992" s="61" t="n">
        <v>34881</v>
      </c>
      <c r="B992" t="n">
        <v>87.90000000000001</v>
      </c>
      <c r="C992" t="n">
        <v>87.8</v>
      </c>
      <c r="D992" t="n">
        <v>88.90000000000001</v>
      </c>
      <c r="E992" t="n">
        <v>88.90000000000001</v>
      </c>
      <c r="F992" t="n">
        <v>84.8</v>
      </c>
      <c r="G992" t="n">
        <v>152.5</v>
      </c>
      <c r="H992" t="n">
        <v>152.6</v>
      </c>
      <c r="I992" t="n">
        <v>161.1</v>
      </c>
      <c r="J992" t="n">
        <v>161.4</v>
      </c>
      <c r="K992" t="n">
        <v>5.7</v>
      </c>
      <c r="L992" t="n">
        <v>5.85</v>
      </c>
      <c r="O992" t="n">
        <v>0.57</v>
      </c>
      <c r="P992" t="n">
        <v>67.80200000000001</v>
      </c>
      <c r="Q992" t="n">
        <v>69.20099999999999</v>
      </c>
    </row>
    <row r="993">
      <c r="A993" s="61" t="n">
        <v>34912</v>
      </c>
      <c r="B993" t="n">
        <v>87.7</v>
      </c>
      <c r="C993" t="n">
        <v>87.7</v>
      </c>
      <c r="D993" t="n">
        <v>89.09999999999999</v>
      </c>
      <c r="E993" t="n">
        <v>89.09999999999999</v>
      </c>
      <c r="F993" t="n">
        <v>84.7</v>
      </c>
      <c r="G993" t="n">
        <v>152.9</v>
      </c>
      <c r="H993" t="n">
        <v>152.9</v>
      </c>
      <c r="I993" t="n">
        <v>161.6</v>
      </c>
      <c r="J993" t="n">
        <v>161.8</v>
      </c>
      <c r="K993" t="n">
        <v>5.7</v>
      </c>
      <c r="L993" t="n">
        <v>5.74</v>
      </c>
      <c r="O993" t="n">
        <v>0.43</v>
      </c>
      <c r="P993" t="n">
        <v>67.94799999999999</v>
      </c>
      <c r="Q993" t="n">
        <v>69.367</v>
      </c>
    </row>
    <row r="994">
      <c r="A994" s="61" t="n">
        <v>34943</v>
      </c>
      <c r="B994" t="n">
        <v>87.8</v>
      </c>
      <c r="C994" t="n">
        <v>87.8</v>
      </c>
      <c r="D994" t="n">
        <v>89.3</v>
      </c>
      <c r="E994" t="n">
        <v>89.2</v>
      </c>
      <c r="F994" t="n">
        <v>84.90000000000001</v>
      </c>
      <c r="G994" t="n">
        <v>153.2</v>
      </c>
      <c r="H994" t="n">
        <v>153.1</v>
      </c>
      <c r="I994" t="n">
        <v>162.1</v>
      </c>
      <c r="J994" t="n">
        <v>162.2</v>
      </c>
      <c r="K994" t="n">
        <v>5.6</v>
      </c>
      <c r="L994" t="n">
        <v>5.8</v>
      </c>
      <c r="O994" t="n">
        <v>0.34</v>
      </c>
      <c r="P994" t="n">
        <v>67.995</v>
      </c>
      <c r="Q994" t="n">
        <v>69.458</v>
      </c>
    </row>
    <row r="995">
      <c r="A995" s="61" t="n">
        <v>34973</v>
      </c>
      <c r="B995" t="n">
        <v>87.7</v>
      </c>
      <c r="C995" t="n">
        <v>87.8</v>
      </c>
      <c r="D995" t="n">
        <v>89.2</v>
      </c>
      <c r="E995" t="n">
        <v>89.2</v>
      </c>
      <c r="F995" t="n">
        <v>84.90000000000001</v>
      </c>
      <c r="G995" t="n">
        <v>153.7</v>
      </c>
      <c r="H995" t="n">
        <v>153.5</v>
      </c>
      <c r="I995" t="n">
        <v>162.8</v>
      </c>
      <c r="J995" t="n">
        <v>162.7</v>
      </c>
      <c r="K995" t="n">
        <v>5.5</v>
      </c>
      <c r="L995" t="n">
        <v>5.76</v>
      </c>
      <c r="O995" t="n">
        <v>0.42</v>
      </c>
      <c r="P995" t="n">
        <v>68.17100000000001</v>
      </c>
      <c r="Q995" t="n">
        <v>69.627</v>
      </c>
    </row>
    <row r="996">
      <c r="A996" s="61" t="n">
        <v>35004</v>
      </c>
      <c r="B996" t="n">
        <v>88</v>
      </c>
      <c r="C996" t="n">
        <v>87.90000000000001</v>
      </c>
      <c r="D996" t="n">
        <v>89.5</v>
      </c>
      <c r="E996" t="n">
        <v>89.3</v>
      </c>
      <c r="F996" t="n">
        <v>85.3</v>
      </c>
      <c r="G996" t="n">
        <v>153.6</v>
      </c>
      <c r="H996" t="n">
        <v>153.7</v>
      </c>
      <c r="I996" t="n">
        <v>163</v>
      </c>
      <c r="J996" t="n">
        <v>163</v>
      </c>
      <c r="K996" t="n">
        <v>5.6</v>
      </c>
      <c r="L996" t="n">
        <v>5.8</v>
      </c>
      <c r="O996" t="n">
        <v>0.4</v>
      </c>
      <c r="P996" t="n">
        <v>68.169</v>
      </c>
      <c r="Q996" t="n">
        <v>69.672</v>
      </c>
    </row>
    <row r="997">
      <c r="A997" s="61" t="n">
        <v>35034</v>
      </c>
      <c r="B997" t="n">
        <v>87.8</v>
      </c>
      <c r="C997" t="n">
        <v>87.90000000000001</v>
      </c>
      <c r="D997" t="n">
        <v>89.2</v>
      </c>
      <c r="E997" t="n">
        <v>89.2</v>
      </c>
      <c r="F997" t="n">
        <v>85</v>
      </c>
      <c r="G997" t="n">
        <v>153.5</v>
      </c>
      <c r="H997" t="n">
        <v>153.9</v>
      </c>
      <c r="I997" t="n">
        <v>162.7</v>
      </c>
      <c r="J997" t="n">
        <v>163.1</v>
      </c>
      <c r="K997" t="n">
        <v>5.6</v>
      </c>
      <c r="L997" t="n">
        <v>5.6</v>
      </c>
      <c r="O997" t="n">
        <v>0.4</v>
      </c>
      <c r="P997" t="n">
        <v>68.3</v>
      </c>
      <c r="Q997" t="n">
        <v>69.77</v>
      </c>
    </row>
    <row r="998">
      <c r="A998" s="61" t="n">
        <v>35065</v>
      </c>
      <c r="B998" t="n">
        <v>88</v>
      </c>
      <c r="C998" t="n">
        <v>88</v>
      </c>
      <c r="D998" t="n">
        <v>89.3</v>
      </c>
      <c r="E998" t="n">
        <v>89.40000000000001</v>
      </c>
      <c r="F998" t="n">
        <v>85.09999999999999</v>
      </c>
      <c r="G998" t="n">
        <v>154.4</v>
      </c>
      <c r="H998" t="n">
        <v>154.7</v>
      </c>
      <c r="I998" t="n">
        <v>163.4</v>
      </c>
      <c r="J998" t="n">
        <v>163.7</v>
      </c>
      <c r="K998" t="n">
        <v>5.6</v>
      </c>
      <c r="L998" t="n">
        <v>5.56</v>
      </c>
      <c r="O998" t="n">
        <v>0.67</v>
      </c>
      <c r="P998" t="n">
        <v>68.452</v>
      </c>
      <c r="Q998" t="n">
        <v>69.849</v>
      </c>
    </row>
    <row r="999">
      <c r="A999" s="61" t="n">
        <v>35096</v>
      </c>
      <c r="B999" t="n">
        <v>88.09999999999999</v>
      </c>
      <c r="C999" t="n">
        <v>88.09999999999999</v>
      </c>
      <c r="D999" t="n">
        <v>89.5</v>
      </c>
      <c r="E999" t="n">
        <v>89.5</v>
      </c>
      <c r="F999" t="n">
        <v>85.2</v>
      </c>
      <c r="G999" t="n">
        <v>154.9</v>
      </c>
      <c r="H999" t="n">
        <v>155</v>
      </c>
      <c r="I999" t="n">
        <v>164.2</v>
      </c>
      <c r="J999" t="n">
        <v>164</v>
      </c>
      <c r="K999" t="n">
        <v>5.5</v>
      </c>
      <c r="L999" t="n">
        <v>5.22</v>
      </c>
      <c r="O999" t="n">
        <v>0.6899999999999999</v>
      </c>
      <c r="P999" t="n">
        <v>68.56</v>
      </c>
      <c r="Q999" t="n">
        <v>69.94</v>
      </c>
    </row>
    <row r="1000">
      <c r="A1000" s="61" t="n">
        <v>35125</v>
      </c>
      <c r="B1000" t="n">
        <v>88.5</v>
      </c>
      <c r="C1000" t="n">
        <v>88.5</v>
      </c>
      <c r="D1000" t="n">
        <v>89.7</v>
      </c>
      <c r="E1000" t="n">
        <v>89.59999999999999</v>
      </c>
      <c r="F1000" t="n">
        <v>85.8</v>
      </c>
      <c r="G1000" t="n">
        <v>155.7</v>
      </c>
      <c r="H1000" t="n">
        <v>155.5</v>
      </c>
      <c r="I1000" t="n">
        <v>164.9</v>
      </c>
      <c r="J1000" t="n">
        <v>164.4</v>
      </c>
      <c r="K1000" t="n">
        <v>5.5</v>
      </c>
      <c r="L1000" t="n">
        <v>5.31</v>
      </c>
      <c r="O1000" t="n">
        <v>0.55</v>
      </c>
      <c r="P1000" t="n">
        <v>68.767</v>
      </c>
      <c r="Q1000" t="n">
        <v>70.102</v>
      </c>
    </row>
    <row r="1001">
      <c r="A1001" s="61" t="n">
        <v>35156</v>
      </c>
      <c r="B1001" t="n">
        <v>88.7</v>
      </c>
      <c r="C1001" t="n">
        <v>88.7</v>
      </c>
      <c r="D1001" t="n">
        <v>89.8</v>
      </c>
      <c r="E1001" t="n">
        <v>89.8</v>
      </c>
      <c r="F1001" t="n">
        <v>86.2</v>
      </c>
      <c r="G1001" t="n">
        <v>156.3</v>
      </c>
      <c r="H1001" t="n">
        <v>156.1</v>
      </c>
      <c r="I1001" t="n">
        <v>165</v>
      </c>
      <c r="J1001" t="n">
        <v>164.6</v>
      </c>
      <c r="K1001" t="n">
        <v>5.6</v>
      </c>
      <c r="L1001" t="n">
        <v>5.22</v>
      </c>
      <c r="O1001" t="n">
        <v>0.63</v>
      </c>
      <c r="P1001" t="n">
        <v>68.973</v>
      </c>
      <c r="Q1001" t="n">
        <v>70.197</v>
      </c>
    </row>
    <row r="1002">
      <c r="A1002" s="61" t="n">
        <v>35186</v>
      </c>
      <c r="B1002" t="n">
        <v>89</v>
      </c>
      <c r="C1002" t="n">
        <v>88.90000000000001</v>
      </c>
      <c r="D1002" t="n">
        <v>90</v>
      </c>
      <c r="E1002" t="n">
        <v>90</v>
      </c>
      <c r="F1002" t="n">
        <v>86.40000000000001</v>
      </c>
      <c r="G1002" t="n">
        <v>156.6</v>
      </c>
      <c r="H1002" t="n">
        <v>156.4</v>
      </c>
      <c r="I1002" t="n">
        <v>165.1</v>
      </c>
      <c r="J1002" t="n">
        <v>165</v>
      </c>
      <c r="K1002" t="n">
        <v>5.6</v>
      </c>
      <c r="L1002" t="n">
        <v>5.24</v>
      </c>
      <c r="O1002" t="n">
        <v>0.58</v>
      </c>
      <c r="P1002" t="n">
        <v>69.092</v>
      </c>
      <c r="Q1002" t="n">
        <v>70.319</v>
      </c>
    </row>
    <row r="1003">
      <c r="A1003" s="61" t="n">
        <v>35217</v>
      </c>
      <c r="B1003" t="n">
        <v>89</v>
      </c>
      <c r="C1003" t="n">
        <v>88.90000000000001</v>
      </c>
      <c r="D1003" t="n">
        <v>89.8</v>
      </c>
      <c r="E1003" t="n">
        <v>90</v>
      </c>
      <c r="F1003" t="n">
        <v>86.2</v>
      </c>
      <c r="G1003" t="n">
        <v>156.7</v>
      </c>
      <c r="H1003" t="n">
        <v>156.7</v>
      </c>
      <c r="I1003" t="n">
        <v>165.2</v>
      </c>
      <c r="J1003" t="n">
        <v>165.4</v>
      </c>
      <c r="K1003" t="n">
        <v>5.3</v>
      </c>
      <c r="L1003" t="n">
        <v>5.27</v>
      </c>
      <c r="O1003" t="n">
        <v>0.62</v>
      </c>
      <c r="P1003" t="n">
        <v>69.09099999999999</v>
      </c>
      <c r="Q1003" t="n">
        <v>70.373</v>
      </c>
    </row>
    <row r="1004">
      <c r="A1004" s="61" t="n">
        <v>35247</v>
      </c>
      <c r="B1004" t="n">
        <v>89</v>
      </c>
      <c r="C1004" t="n">
        <v>88.90000000000001</v>
      </c>
      <c r="D1004" t="n">
        <v>90.2</v>
      </c>
      <c r="E1004" t="n">
        <v>90.09999999999999</v>
      </c>
      <c r="F1004" t="n">
        <v>86.7</v>
      </c>
      <c r="G1004" t="n">
        <v>157</v>
      </c>
      <c r="H1004" t="n">
        <v>157</v>
      </c>
      <c r="I1004" t="n">
        <v>165.5</v>
      </c>
      <c r="J1004" t="n">
        <v>165.7</v>
      </c>
      <c r="K1004" t="n">
        <v>5.5</v>
      </c>
      <c r="L1004" t="n">
        <v>5.4</v>
      </c>
      <c r="O1004" t="n">
        <v>0.58</v>
      </c>
      <c r="P1004" t="n">
        <v>69.23699999999999</v>
      </c>
      <c r="Q1004" t="n">
        <v>70.505</v>
      </c>
    </row>
    <row r="1005">
      <c r="A1005" s="61" t="n">
        <v>35278</v>
      </c>
      <c r="B1005" t="n">
        <v>89</v>
      </c>
      <c r="C1005" t="n">
        <v>89</v>
      </c>
      <c r="D1005" t="n">
        <v>90.3</v>
      </c>
      <c r="E1005" t="n">
        <v>90.2</v>
      </c>
      <c r="F1005" t="n">
        <v>86.8</v>
      </c>
      <c r="G1005" t="n">
        <v>157.3</v>
      </c>
      <c r="H1005" t="n">
        <v>157.2</v>
      </c>
      <c r="I1005" t="n">
        <v>165.8</v>
      </c>
      <c r="J1005" t="n">
        <v>166</v>
      </c>
      <c r="K1005" t="n">
        <v>5.1</v>
      </c>
      <c r="L1005" t="n">
        <v>5.22</v>
      </c>
      <c r="O1005" t="n">
        <v>0.62</v>
      </c>
      <c r="P1005" t="n">
        <v>69.303</v>
      </c>
      <c r="Q1005" t="n">
        <v>70.566</v>
      </c>
    </row>
    <row r="1006">
      <c r="A1006" s="61" t="n">
        <v>35309</v>
      </c>
      <c r="B1006" t="n">
        <v>89.09999999999999</v>
      </c>
      <c r="C1006" t="n">
        <v>89.09999999999999</v>
      </c>
      <c r="D1006" t="n">
        <v>90.40000000000001</v>
      </c>
      <c r="E1006" t="n">
        <v>90.3</v>
      </c>
      <c r="F1006" t="n">
        <v>87</v>
      </c>
      <c r="G1006" t="n">
        <v>157.8</v>
      </c>
      <c r="H1006" t="n">
        <v>157.7</v>
      </c>
      <c r="I1006" t="n">
        <v>166.4</v>
      </c>
      <c r="J1006" t="n">
        <v>166.5</v>
      </c>
      <c r="K1006" t="n">
        <v>5.2</v>
      </c>
      <c r="L1006" t="n">
        <v>5.3</v>
      </c>
      <c r="O1006" t="n">
        <v>0.62</v>
      </c>
      <c r="P1006" t="n">
        <v>69.499</v>
      </c>
      <c r="Q1006" t="n">
        <v>70.78</v>
      </c>
    </row>
    <row r="1007">
      <c r="A1007" s="61" t="n">
        <v>35339</v>
      </c>
      <c r="B1007" t="n">
        <v>89.3</v>
      </c>
      <c r="C1007" t="n">
        <v>89.40000000000001</v>
      </c>
      <c r="D1007" t="n">
        <v>90.40000000000001</v>
      </c>
      <c r="E1007" t="n">
        <v>90.3</v>
      </c>
      <c r="F1007" t="n">
        <v>86.8</v>
      </c>
      <c r="G1007" t="n">
        <v>158.3</v>
      </c>
      <c r="H1007" t="n">
        <v>158.2</v>
      </c>
      <c r="I1007" t="n">
        <v>167</v>
      </c>
      <c r="J1007" t="n">
        <v>166.8</v>
      </c>
      <c r="K1007" t="n">
        <v>5.2</v>
      </c>
      <c r="L1007" t="n">
        <v>5.24</v>
      </c>
      <c r="O1007" t="n">
        <v>0.6</v>
      </c>
      <c r="P1007" t="n">
        <v>69.709</v>
      </c>
      <c r="Q1007" t="n">
        <v>70.94799999999999</v>
      </c>
    </row>
    <row r="1008">
      <c r="A1008" s="61" t="n">
        <v>35370</v>
      </c>
      <c r="B1008" t="n">
        <v>89.7</v>
      </c>
      <c r="C1008" t="n">
        <v>89.7</v>
      </c>
      <c r="D1008" t="n">
        <v>90.8</v>
      </c>
      <c r="E1008" t="n">
        <v>90.7</v>
      </c>
      <c r="F1008" t="n">
        <v>87</v>
      </c>
      <c r="G1008" t="n">
        <v>158.6</v>
      </c>
      <c r="H1008" t="n">
        <v>158.7</v>
      </c>
      <c r="I1008" t="n">
        <v>167.2</v>
      </c>
      <c r="J1008" t="n">
        <v>167.2</v>
      </c>
      <c r="K1008" t="n">
        <v>5.4</v>
      </c>
      <c r="L1008" t="n">
        <v>5.31</v>
      </c>
      <c r="O1008" t="n">
        <v>0.47</v>
      </c>
      <c r="P1008" t="n">
        <v>69.833</v>
      </c>
      <c r="Q1008" t="n">
        <v>71.041</v>
      </c>
    </row>
    <row r="1009">
      <c r="A1009" s="61" t="n">
        <v>35400</v>
      </c>
      <c r="B1009" t="n">
        <v>89.7</v>
      </c>
      <c r="C1009" t="n">
        <v>89.90000000000001</v>
      </c>
      <c r="D1009" t="n">
        <v>90.8</v>
      </c>
      <c r="E1009" t="n">
        <v>90.90000000000001</v>
      </c>
      <c r="F1009" t="n">
        <v>87.09999999999999</v>
      </c>
      <c r="G1009" t="n">
        <v>158.6</v>
      </c>
      <c r="H1009" t="n">
        <v>159.1</v>
      </c>
      <c r="I1009" t="n">
        <v>167</v>
      </c>
      <c r="J1009" t="n">
        <v>167.4</v>
      </c>
      <c r="K1009" t="n">
        <v>5.4</v>
      </c>
      <c r="L1009" t="n">
        <v>5.29</v>
      </c>
      <c r="O1009" t="n">
        <v>0.55</v>
      </c>
      <c r="P1009" t="n">
        <v>69.914</v>
      </c>
      <c r="Q1009" t="n">
        <v>71.068</v>
      </c>
    </row>
    <row r="1010">
      <c r="A1010" s="61" t="n">
        <v>35431</v>
      </c>
      <c r="B1010" t="n">
        <v>89.90000000000001</v>
      </c>
      <c r="C1010" t="n">
        <v>90</v>
      </c>
      <c r="D1010" t="n">
        <v>90.8</v>
      </c>
      <c r="E1010" t="n">
        <v>91</v>
      </c>
      <c r="F1010" t="n">
        <v>87.7</v>
      </c>
      <c r="G1010" t="n">
        <v>159.1</v>
      </c>
      <c r="H1010" t="n">
        <v>159.4</v>
      </c>
      <c r="I1010" t="n">
        <v>167.5</v>
      </c>
      <c r="J1010" t="n">
        <v>167.8</v>
      </c>
      <c r="K1010" t="n">
        <v>5.3</v>
      </c>
      <c r="L1010" t="n">
        <v>5.25</v>
      </c>
      <c r="O1010" t="n">
        <v>0.59</v>
      </c>
      <c r="P1010" t="n">
        <v>70.005</v>
      </c>
      <c r="Q1010" t="n">
        <v>71.14400000000001</v>
      </c>
    </row>
    <row r="1011">
      <c r="A1011" s="61" t="n">
        <v>35462</v>
      </c>
      <c r="B1011" t="n">
        <v>90.09999999999999</v>
      </c>
      <c r="C1011" t="n">
        <v>90.09999999999999</v>
      </c>
      <c r="D1011" t="n">
        <v>90.90000000000001</v>
      </c>
      <c r="E1011" t="n">
        <v>91</v>
      </c>
      <c r="F1011" t="n">
        <v>87.90000000000001</v>
      </c>
      <c r="G1011" t="n">
        <v>159.6</v>
      </c>
      <c r="H1011" t="n">
        <v>159.7</v>
      </c>
      <c r="I1011" t="n">
        <v>168.3</v>
      </c>
      <c r="J1011" t="n">
        <v>168.1</v>
      </c>
      <c r="K1011" t="n">
        <v>5.2</v>
      </c>
      <c r="L1011" t="n">
        <v>5.19</v>
      </c>
      <c r="O1011" t="n">
        <v>0.47</v>
      </c>
      <c r="P1011" t="n">
        <v>70.151</v>
      </c>
      <c r="Q1011" t="n">
        <v>71.29000000000001</v>
      </c>
    </row>
    <row r="1012">
      <c r="A1012" s="61" t="n">
        <v>35490</v>
      </c>
      <c r="B1012" t="n">
        <v>90.2</v>
      </c>
      <c r="C1012" t="n">
        <v>90.2</v>
      </c>
      <c r="D1012" t="n">
        <v>91.3</v>
      </c>
      <c r="E1012" t="n">
        <v>91.2</v>
      </c>
      <c r="F1012" t="n">
        <v>88.09999999999999</v>
      </c>
      <c r="G1012" t="n">
        <v>160</v>
      </c>
      <c r="H1012" t="n">
        <v>159.8</v>
      </c>
      <c r="I1012" t="n">
        <v>169</v>
      </c>
      <c r="J1012" t="n">
        <v>168.4</v>
      </c>
      <c r="K1012" t="n">
        <v>5.2</v>
      </c>
      <c r="L1012" t="n">
        <v>5.39</v>
      </c>
      <c r="O1012" t="n">
        <v>0.47</v>
      </c>
      <c r="P1012" t="n">
        <v>70.22499999999999</v>
      </c>
      <c r="Q1012" t="n">
        <v>71.45999999999999</v>
      </c>
    </row>
    <row r="1013">
      <c r="A1013" s="61" t="n">
        <v>35521</v>
      </c>
      <c r="B1013" t="n">
        <v>90.2</v>
      </c>
      <c r="C1013" t="n">
        <v>90.2</v>
      </c>
      <c r="D1013" t="n">
        <v>91.40000000000001</v>
      </c>
      <c r="E1013" t="n">
        <v>91.40000000000001</v>
      </c>
      <c r="F1013" t="n">
        <v>87.8</v>
      </c>
      <c r="G1013" t="n">
        <v>160.2</v>
      </c>
      <c r="H1013" t="n">
        <v>159.9</v>
      </c>
      <c r="I1013" t="n">
        <v>169.4</v>
      </c>
      <c r="J1013" t="n">
        <v>168.9</v>
      </c>
      <c r="K1013" t="n">
        <v>5.1</v>
      </c>
      <c r="L1013" t="n">
        <v>5.51</v>
      </c>
      <c r="O1013" t="n">
        <v>0.43</v>
      </c>
      <c r="P1013" t="n">
        <v>70.294</v>
      </c>
      <c r="Q1013" t="n">
        <v>71.59999999999999</v>
      </c>
    </row>
    <row r="1014">
      <c r="A1014" s="61" t="n">
        <v>35551</v>
      </c>
      <c r="B1014" t="n">
        <v>90.3</v>
      </c>
      <c r="C1014" t="n">
        <v>90.2</v>
      </c>
      <c r="D1014" t="n">
        <v>91.40000000000001</v>
      </c>
      <c r="E1014" t="n">
        <v>91.40000000000001</v>
      </c>
      <c r="F1014" t="n">
        <v>87.90000000000001</v>
      </c>
      <c r="G1014" t="n">
        <v>160.1</v>
      </c>
      <c r="H1014" t="n">
        <v>159.9</v>
      </c>
      <c r="I1014" t="n">
        <v>169.3</v>
      </c>
      <c r="J1014" t="n">
        <v>169.2</v>
      </c>
      <c r="K1014" t="n">
        <v>4.9</v>
      </c>
      <c r="L1014" t="n">
        <v>5.5</v>
      </c>
      <c r="O1014" t="n">
        <v>0.45</v>
      </c>
      <c r="P1014" t="n">
        <v>70.262</v>
      </c>
      <c r="Q1014" t="n">
        <v>71.652</v>
      </c>
    </row>
    <row r="1015">
      <c r="A1015" s="61" t="n">
        <v>35582</v>
      </c>
      <c r="B1015" t="n">
        <v>90.5</v>
      </c>
      <c r="C1015" t="n">
        <v>90.3</v>
      </c>
      <c r="D1015" t="n">
        <v>91.7</v>
      </c>
      <c r="E1015" t="n">
        <v>91.8</v>
      </c>
      <c r="F1015" t="n">
        <v>88.3</v>
      </c>
      <c r="G1015" t="n">
        <v>160.3</v>
      </c>
      <c r="H1015" t="n">
        <v>160.2</v>
      </c>
      <c r="I1015" t="n">
        <v>169.2</v>
      </c>
      <c r="J1015" t="n">
        <v>169.4</v>
      </c>
      <c r="K1015" t="n">
        <v>5</v>
      </c>
      <c r="L1015" t="n">
        <v>5.56</v>
      </c>
      <c r="O1015" t="n">
        <v>0.43</v>
      </c>
      <c r="P1015" t="n">
        <v>70.352</v>
      </c>
      <c r="Q1015" t="n">
        <v>71.758</v>
      </c>
    </row>
    <row r="1016">
      <c r="A1016" s="61" t="n">
        <v>35612</v>
      </c>
      <c r="B1016" t="n">
        <v>90.5</v>
      </c>
      <c r="C1016" t="n">
        <v>90.40000000000001</v>
      </c>
      <c r="D1016" t="n">
        <v>91.59999999999999</v>
      </c>
      <c r="E1016" t="n">
        <v>91.5</v>
      </c>
      <c r="F1016" t="n">
        <v>88.3</v>
      </c>
      <c r="G1016" t="n">
        <v>160.5</v>
      </c>
      <c r="H1016" t="n">
        <v>160.4</v>
      </c>
      <c r="I1016" t="n">
        <v>169.5</v>
      </c>
      <c r="J1016" t="n">
        <v>169.7</v>
      </c>
      <c r="K1016" t="n">
        <v>4.9</v>
      </c>
      <c r="L1016" t="n">
        <v>5.52</v>
      </c>
      <c r="O1016" t="n">
        <v>0.28</v>
      </c>
      <c r="P1016" t="n">
        <v>70.39400000000001</v>
      </c>
      <c r="Q1016" t="n">
        <v>71.807</v>
      </c>
    </row>
    <row r="1017">
      <c r="A1017" s="61" t="n">
        <v>35643</v>
      </c>
      <c r="B1017" t="n">
        <v>90.59999999999999</v>
      </c>
      <c r="C1017" t="n">
        <v>90.59999999999999</v>
      </c>
      <c r="D1017" t="n">
        <v>91.7</v>
      </c>
      <c r="E1017" t="n">
        <v>91.59999999999999</v>
      </c>
      <c r="F1017" t="n">
        <v>88.3</v>
      </c>
      <c r="G1017" t="n">
        <v>160.8</v>
      </c>
      <c r="H1017" t="n">
        <v>160.8</v>
      </c>
      <c r="I1017" t="n">
        <v>169.6</v>
      </c>
      <c r="J1017" t="n">
        <v>169.8</v>
      </c>
      <c r="K1017" t="n">
        <v>4.8</v>
      </c>
      <c r="L1017" t="n">
        <v>5.54</v>
      </c>
      <c r="O1017" t="n">
        <v>0.37</v>
      </c>
      <c r="P1017" t="n">
        <v>70.45</v>
      </c>
      <c r="Q1017" t="n">
        <v>71.77800000000001</v>
      </c>
    </row>
    <row r="1018">
      <c r="A1018" s="61" t="n">
        <v>35674</v>
      </c>
      <c r="B1018" t="n">
        <v>90.59999999999999</v>
      </c>
      <c r="C1018" t="n">
        <v>90.59999999999999</v>
      </c>
      <c r="D1018" t="n">
        <v>91.8</v>
      </c>
      <c r="E1018" t="n">
        <v>91.7</v>
      </c>
      <c r="F1018" t="n">
        <v>88.40000000000001</v>
      </c>
      <c r="G1018" t="n">
        <v>161.2</v>
      </c>
      <c r="H1018" t="n">
        <v>161.2</v>
      </c>
      <c r="I1018" t="n">
        <v>170</v>
      </c>
      <c r="J1018" t="n">
        <v>170.2</v>
      </c>
      <c r="K1018" t="n">
        <v>4.9</v>
      </c>
      <c r="L1018" t="n">
        <v>5.54</v>
      </c>
      <c r="O1018" t="n">
        <v>0.32</v>
      </c>
      <c r="P1018" t="n">
        <v>70.62</v>
      </c>
      <c r="Q1018" t="n">
        <v>71.92700000000001</v>
      </c>
    </row>
    <row r="1019">
      <c r="A1019" s="61" t="n">
        <v>35704</v>
      </c>
      <c r="B1019" t="n">
        <v>90.59999999999999</v>
      </c>
      <c r="C1019" t="n">
        <v>90.59999999999999</v>
      </c>
      <c r="D1019" t="n">
        <v>91.90000000000001</v>
      </c>
      <c r="E1019" t="n">
        <v>91.8</v>
      </c>
      <c r="F1019" t="n">
        <v>88.40000000000001</v>
      </c>
      <c r="G1019" t="n">
        <v>161.6</v>
      </c>
      <c r="H1019" t="n">
        <v>161.5</v>
      </c>
      <c r="I1019" t="n">
        <v>170.8</v>
      </c>
      <c r="J1019" t="n">
        <v>170.6</v>
      </c>
      <c r="K1019" t="n">
        <v>4.7</v>
      </c>
      <c r="L1019" t="n">
        <v>5.5</v>
      </c>
      <c r="O1019" t="n">
        <v>0.21</v>
      </c>
      <c r="P1019" t="n">
        <v>70.712</v>
      </c>
      <c r="Q1019" t="n">
        <v>72.036</v>
      </c>
    </row>
    <row r="1020">
      <c r="A1020" s="61" t="n">
        <v>35735</v>
      </c>
      <c r="B1020" t="n">
        <v>90.5</v>
      </c>
      <c r="C1020" t="n">
        <v>90.5</v>
      </c>
      <c r="D1020" t="n">
        <v>91.7</v>
      </c>
      <c r="E1020" t="n">
        <v>91.7</v>
      </c>
      <c r="F1020" t="n">
        <v>88.3</v>
      </c>
      <c r="G1020" t="n">
        <v>161.5</v>
      </c>
      <c r="H1020" t="n">
        <v>161.7</v>
      </c>
      <c r="I1020" t="n">
        <v>170.8</v>
      </c>
      <c r="J1020" t="n">
        <v>170.8</v>
      </c>
      <c r="K1020" t="n">
        <v>4.6</v>
      </c>
      <c r="L1020" t="n">
        <v>5.52</v>
      </c>
      <c r="O1020" t="n">
        <v>0.1</v>
      </c>
      <c r="P1020" t="n">
        <v>70.71599999999999</v>
      </c>
      <c r="Q1020" t="n">
        <v>72.05800000000001</v>
      </c>
    </row>
    <row r="1021">
      <c r="A1021" s="61" t="n">
        <v>35765</v>
      </c>
      <c r="B1021" t="n">
        <v>90.40000000000001</v>
      </c>
      <c r="C1021" t="n">
        <v>90.59999999999999</v>
      </c>
      <c r="D1021" t="n">
        <v>91.5</v>
      </c>
      <c r="E1021" t="n">
        <v>91.7</v>
      </c>
      <c r="F1021" t="n">
        <v>88.3</v>
      </c>
      <c r="G1021" t="n">
        <v>161.3</v>
      </c>
      <c r="H1021" t="n">
        <v>161.8</v>
      </c>
      <c r="I1021" t="n">
        <v>170.7</v>
      </c>
      <c r="J1021" t="n">
        <v>171.2</v>
      </c>
      <c r="K1021" t="n">
        <v>4.7</v>
      </c>
      <c r="L1021" t="n">
        <v>5.5</v>
      </c>
      <c r="O1021" t="n">
        <v>0.09</v>
      </c>
      <c r="P1021" t="n">
        <v>70.70099999999999</v>
      </c>
      <c r="Q1021" t="n">
        <v>72.09999999999999</v>
      </c>
    </row>
    <row r="1022">
      <c r="A1022" s="61" t="n">
        <v>35796</v>
      </c>
      <c r="B1022" t="n">
        <v>90.90000000000001</v>
      </c>
      <c r="C1022" t="n">
        <v>91.09999999999999</v>
      </c>
      <c r="D1022" t="n">
        <v>91.90000000000001</v>
      </c>
      <c r="E1022" t="n">
        <v>92.2</v>
      </c>
      <c r="F1022" t="n">
        <v>88.59999999999999</v>
      </c>
      <c r="G1022" t="n">
        <v>161.6</v>
      </c>
      <c r="H1022" t="n">
        <v>162</v>
      </c>
      <c r="I1022" t="n">
        <v>171.2</v>
      </c>
      <c r="J1022" t="n">
        <v>171.6</v>
      </c>
      <c r="K1022" t="n">
        <v>4.6</v>
      </c>
      <c r="L1022" t="n">
        <v>5.56</v>
      </c>
      <c r="O1022" t="n">
        <v>0.21</v>
      </c>
      <c r="P1022" t="n">
        <v>70.736</v>
      </c>
      <c r="Q1022" t="n">
        <v>72.20999999999999</v>
      </c>
    </row>
    <row r="1023">
      <c r="A1023" s="61" t="n">
        <v>35827</v>
      </c>
      <c r="B1023" t="n">
        <v>91</v>
      </c>
      <c r="C1023" t="n">
        <v>91.09999999999999</v>
      </c>
      <c r="D1023" t="n">
        <v>92.3</v>
      </c>
      <c r="E1023" t="n">
        <v>92.40000000000001</v>
      </c>
      <c r="F1023" t="n">
        <v>87.90000000000001</v>
      </c>
      <c r="G1023" t="n">
        <v>161.9</v>
      </c>
      <c r="H1023" t="n">
        <v>162</v>
      </c>
      <c r="I1023" t="n">
        <v>172.1</v>
      </c>
      <c r="J1023" t="n">
        <v>171.9</v>
      </c>
      <c r="K1023" t="n">
        <v>4.6</v>
      </c>
      <c r="L1023" t="n">
        <v>5.51</v>
      </c>
      <c r="O1023" t="n">
        <v>0.07000000000000001</v>
      </c>
      <c r="P1023" t="n">
        <v>70.699</v>
      </c>
      <c r="Q1023" t="n">
        <v>72.27200000000001</v>
      </c>
    </row>
    <row r="1024">
      <c r="A1024" s="61" t="n">
        <v>35855</v>
      </c>
      <c r="B1024" t="n">
        <v>91.09999999999999</v>
      </c>
      <c r="C1024" t="n">
        <v>91.09999999999999</v>
      </c>
      <c r="D1024" t="n">
        <v>92.5</v>
      </c>
      <c r="E1024" t="n">
        <v>92.40000000000001</v>
      </c>
      <c r="F1024" t="n">
        <v>88.40000000000001</v>
      </c>
      <c r="G1024" t="n">
        <v>162.2</v>
      </c>
      <c r="H1024" t="n">
        <v>162</v>
      </c>
      <c r="I1024" t="n">
        <v>172.6</v>
      </c>
      <c r="J1024" t="n">
        <v>172.2</v>
      </c>
      <c r="K1024" t="n">
        <v>4.7</v>
      </c>
      <c r="L1024" t="n">
        <v>5.49</v>
      </c>
      <c r="O1024" t="n">
        <v>0.07000000000000001</v>
      </c>
      <c r="P1024" t="n">
        <v>70.70999999999999</v>
      </c>
      <c r="Q1024" t="n">
        <v>72.349</v>
      </c>
    </row>
    <row r="1025">
      <c r="A1025" s="61" t="n">
        <v>35886</v>
      </c>
      <c r="B1025" t="n">
        <v>91</v>
      </c>
      <c r="C1025" t="n">
        <v>91</v>
      </c>
      <c r="D1025" t="n">
        <v>92.5</v>
      </c>
      <c r="E1025" t="n">
        <v>92.5</v>
      </c>
      <c r="F1025" t="n">
        <v>88.8</v>
      </c>
      <c r="G1025" t="n">
        <v>162.5</v>
      </c>
      <c r="H1025" t="n">
        <v>162.2</v>
      </c>
      <c r="I1025" t="n">
        <v>173</v>
      </c>
      <c r="J1025" t="n">
        <v>172.5</v>
      </c>
      <c r="K1025" t="n">
        <v>4.3</v>
      </c>
      <c r="L1025" t="n">
        <v>5.45</v>
      </c>
      <c r="O1025" t="n">
        <v>0.09</v>
      </c>
      <c r="P1025" t="n">
        <v>70.798</v>
      </c>
      <c r="Q1025" t="n">
        <v>72.482</v>
      </c>
    </row>
    <row r="1026">
      <c r="A1026" s="61" t="n">
        <v>35916</v>
      </c>
      <c r="B1026" t="n">
        <v>91.3</v>
      </c>
      <c r="C1026" t="n">
        <v>91.09999999999999</v>
      </c>
      <c r="D1026" t="n">
        <v>92.7</v>
      </c>
      <c r="E1026" t="n">
        <v>92.59999999999999</v>
      </c>
      <c r="F1026" t="n">
        <v>89</v>
      </c>
      <c r="G1026" t="n">
        <v>162.8</v>
      </c>
      <c r="H1026" t="n">
        <v>162.6</v>
      </c>
      <c r="I1026" t="n">
        <v>173.1</v>
      </c>
      <c r="J1026" t="n">
        <v>172.9</v>
      </c>
      <c r="K1026" t="n">
        <v>4.4</v>
      </c>
      <c r="L1026" t="n">
        <v>5.49</v>
      </c>
      <c r="O1026" t="n">
        <v>0.03</v>
      </c>
      <c r="P1026" t="n">
        <v>70.895</v>
      </c>
      <c r="Q1026" t="n">
        <v>72.55200000000001</v>
      </c>
    </row>
    <row r="1027">
      <c r="A1027" s="61" t="n">
        <v>35947</v>
      </c>
      <c r="B1027" t="n">
        <v>91.40000000000001</v>
      </c>
      <c r="C1027" t="n">
        <v>91.2</v>
      </c>
      <c r="D1027" t="n">
        <v>92.59999999999999</v>
      </c>
      <c r="E1027" t="n">
        <v>92.59999999999999</v>
      </c>
      <c r="F1027" t="n">
        <v>89.7</v>
      </c>
      <c r="G1027" t="n">
        <v>163</v>
      </c>
      <c r="H1027" t="n">
        <v>162.8</v>
      </c>
      <c r="I1027" t="n">
        <v>173</v>
      </c>
      <c r="J1027" t="n">
        <v>173.2</v>
      </c>
      <c r="K1027" t="n">
        <v>4.5</v>
      </c>
      <c r="L1027" t="n">
        <v>5.56</v>
      </c>
      <c r="O1027" t="n">
        <v>-0.05</v>
      </c>
      <c r="P1027" t="n">
        <v>70.83499999999999</v>
      </c>
      <c r="Q1027" t="n">
        <v>72.461</v>
      </c>
    </row>
    <row r="1028">
      <c r="A1028" s="61" t="n">
        <v>35977</v>
      </c>
      <c r="B1028" t="n">
        <v>91.40000000000001</v>
      </c>
      <c r="C1028" t="n">
        <v>91.2</v>
      </c>
      <c r="D1028" t="n">
        <v>92.8</v>
      </c>
      <c r="E1028" t="n">
        <v>92.7</v>
      </c>
      <c r="F1028" t="n">
        <v>89.7</v>
      </c>
      <c r="G1028" t="n">
        <v>163.2</v>
      </c>
      <c r="H1028" t="n">
        <v>163.2</v>
      </c>
      <c r="I1028" t="n">
        <v>173.3</v>
      </c>
      <c r="J1028" t="n">
        <v>173.5</v>
      </c>
      <c r="K1028" t="n">
        <v>4.5</v>
      </c>
      <c r="L1028" t="n">
        <v>5.54</v>
      </c>
      <c r="O1028" t="n">
        <v>0.01</v>
      </c>
      <c r="P1028" t="n">
        <v>71.01000000000001</v>
      </c>
      <c r="Q1028" t="n">
        <v>72.66500000000001</v>
      </c>
    </row>
    <row r="1029">
      <c r="A1029" s="61" t="n">
        <v>36008</v>
      </c>
      <c r="B1029" t="n">
        <v>91.40000000000001</v>
      </c>
      <c r="C1029" t="n">
        <v>91.3</v>
      </c>
      <c r="D1029" t="n">
        <v>93</v>
      </c>
      <c r="E1029" t="n">
        <v>92.90000000000001</v>
      </c>
      <c r="F1029" t="n">
        <v>89.7</v>
      </c>
      <c r="G1029" t="n">
        <v>163.4</v>
      </c>
      <c r="H1029" t="n">
        <v>163.4</v>
      </c>
      <c r="I1029" t="n">
        <v>173.8</v>
      </c>
      <c r="J1029" t="n">
        <v>174</v>
      </c>
      <c r="K1029" t="n">
        <v>4.5</v>
      </c>
      <c r="L1029" t="n">
        <v>5.55</v>
      </c>
      <c r="O1029" t="n">
        <v>0.14</v>
      </c>
      <c r="P1029" t="n">
        <v>71.108</v>
      </c>
      <c r="Q1029" t="n">
        <v>72.807</v>
      </c>
    </row>
    <row r="1030">
      <c r="A1030" s="61" t="n">
        <v>36039</v>
      </c>
      <c r="B1030" t="n">
        <v>91.2</v>
      </c>
      <c r="C1030" t="n">
        <v>91.09999999999999</v>
      </c>
      <c r="D1030" t="n">
        <v>93</v>
      </c>
      <c r="E1030" t="n">
        <v>92.90000000000001</v>
      </c>
      <c r="F1030" t="n">
        <v>89.40000000000001</v>
      </c>
      <c r="G1030" t="n">
        <v>163.6</v>
      </c>
      <c r="H1030" t="n">
        <v>163.5</v>
      </c>
      <c r="I1030" t="n">
        <v>174.2</v>
      </c>
      <c r="J1030" t="n">
        <v>174.2</v>
      </c>
      <c r="K1030" t="n">
        <v>4.6</v>
      </c>
      <c r="L1030" t="n">
        <v>5.51</v>
      </c>
      <c r="O1030" t="n">
        <v>0.14</v>
      </c>
      <c r="P1030" t="n">
        <v>71.06699999999999</v>
      </c>
      <c r="Q1030" t="n">
        <v>72.795</v>
      </c>
    </row>
    <row r="1031">
      <c r="A1031" s="61" t="n">
        <v>36069</v>
      </c>
      <c r="B1031" t="n">
        <v>91.59999999999999</v>
      </c>
      <c r="C1031" t="n">
        <v>91.59999999999999</v>
      </c>
      <c r="D1031" t="n">
        <v>93.2</v>
      </c>
      <c r="E1031" t="n">
        <v>93</v>
      </c>
      <c r="F1031" t="n">
        <v>89.5</v>
      </c>
      <c r="G1031" t="n">
        <v>164</v>
      </c>
      <c r="H1031" t="n">
        <v>163.9</v>
      </c>
      <c r="I1031" t="n">
        <v>174.7</v>
      </c>
      <c r="J1031" t="n">
        <v>174.4</v>
      </c>
      <c r="K1031" t="n">
        <v>4.5</v>
      </c>
      <c r="L1031" t="n">
        <v>5.07</v>
      </c>
      <c r="O1031" t="n">
        <v>0.52</v>
      </c>
      <c r="P1031" t="n">
        <v>71.223</v>
      </c>
      <c r="Q1031" t="n">
        <v>72.937</v>
      </c>
    </row>
    <row r="1032">
      <c r="A1032" s="61" t="n">
        <v>36100</v>
      </c>
      <c r="B1032" t="n">
        <v>91.59999999999999</v>
      </c>
      <c r="C1032" t="n">
        <v>91.59999999999999</v>
      </c>
      <c r="D1032" t="n">
        <v>93</v>
      </c>
      <c r="E1032" t="n">
        <v>93</v>
      </c>
      <c r="F1032" t="n">
        <v>89.5</v>
      </c>
      <c r="G1032" t="n">
        <v>164</v>
      </c>
      <c r="H1032" t="n">
        <v>164.1</v>
      </c>
      <c r="I1032" t="n">
        <v>174.8</v>
      </c>
      <c r="J1032" t="n">
        <v>174.8</v>
      </c>
      <c r="K1032" t="n">
        <v>4.4</v>
      </c>
      <c r="L1032" t="n">
        <v>4.83</v>
      </c>
      <c r="O1032" t="n">
        <v>0.2</v>
      </c>
      <c r="P1032" t="n">
        <v>71.226</v>
      </c>
      <c r="Q1032" t="n">
        <v>72.95</v>
      </c>
    </row>
    <row r="1033">
      <c r="A1033" s="61" t="n">
        <v>36130</v>
      </c>
      <c r="B1033" t="n">
        <v>91.3</v>
      </c>
      <c r="C1033" t="n">
        <v>91.59999999999999</v>
      </c>
      <c r="D1033" t="n">
        <v>92.8</v>
      </c>
      <c r="E1033" t="n">
        <v>93</v>
      </c>
      <c r="F1033" t="n">
        <v>89.7</v>
      </c>
      <c r="G1033" t="n">
        <v>163.9</v>
      </c>
      <c r="H1033" t="n">
        <v>164.4</v>
      </c>
      <c r="I1033" t="n">
        <v>174.8</v>
      </c>
      <c r="J1033" t="n">
        <v>175.4</v>
      </c>
      <c r="K1033" t="n">
        <v>4.4</v>
      </c>
      <c r="L1033" t="n">
        <v>4.68</v>
      </c>
      <c r="O1033" t="n">
        <v>0.11</v>
      </c>
      <c r="P1033" t="n">
        <v>71.298</v>
      </c>
      <c r="Q1033" t="n">
        <v>73.07599999999999</v>
      </c>
    </row>
    <row r="1034">
      <c r="A1034" s="61" t="n">
        <v>36161</v>
      </c>
      <c r="B1034" t="n">
        <v>91.5</v>
      </c>
      <c r="C1034" t="n">
        <v>91.8</v>
      </c>
      <c r="D1034" t="n">
        <v>92.8</v>
      </c>
      <c r="E1034" t="n">
        <v>93.2</v>
      </c>
      <c r="F1034" t="n">
        <v>89.90000000000001</v>
      </c>
      <c r="G1034" t="n">
        <v>164.3</v>
      </c>
      <c r="H1034" t="n">
        <v>164.7</v>
      </c>
      <c r="I1034" t="n">
        <v>175.3</v>
      </c>
      <c r="J1034" t="n">
        <v>175.6</v>
      </c>
      <c r="K1034" t="n">
        <v>4.3</v>
      </c>
      <c r="L1034" t="n">
        <v>4.63</v>
      </c>
      <c r="O1034" t="n">
        <v>0.08</v>
      </c>
      <c r="P1034" t="n">
        <v>71.398</v>
      </c>
      <c r="Q1034" t="n">
        <v>73.18000000000001</v>
      </c>
    </row>
    <row r="1035">
      <c r="A1035" s="61" t="n">
        <v>36192</v>
      </c>
      <c r="B1035" t="n">
        <v>91.59999999999999</v>
      </c>
      <c r="C1035" t="n">
        <v>91.8</v>
      </c>
      <c r="D1035" t="n">
        <v>93.09999999999999</v>
      </c>
      <c r="E1035" t="n">
        <v>93.3</v>
      </c>
      <c r="F1035" t="n">
        <v>89.90000000000001</v>
      </c>
      <c r="G1035" t="n">
        <v>164.5</v>
      </c>
      <c r="H1035" t="n">
        <v>164.7</v>
      </c>
      <c r="I1035" t="n">
        <v>175.7</v>
      </c>
      <c r="J1035" t="n">
        <v>175.6</v>
      </c>
      <c r="K1035" t="n">
        <v>4.4</v>
      </c>
      <c r="L1035" t="n">
        <v>4.76</v>
      </c>
      <c r="O1035" t="n">
        <v>0.16</v>
      </c>
      <c r="P1035" t="n">
        <v>71.358</v>
      </c>
      <c r="Q1035" t="n">
        <v>73.155</v>
      </c>
    </row>
    <row r="1036">
      <c r="A1036" s="61" t="n">
        <v>36220</v>
      </c>
      <c r="B1036" t="n">
        <v>92</v>
      </c>
      <c r="C1036" t="n">
        <v>92</v>
      </c>
      <c r="D1036" t="n">
        <v>93.5</v>
      </c>
      <c r="E1036" t="n">
        <v>93.5</v>
      </c>
      <c r="F1036" t="n">
        <v>90.09999999999999</v>
      </c>
      <c r="G1036" t="n">
        <v>165</v>
      </c>
      <c r="H1036" t="n">
        <v>164.8</v>
      </c>
      <c r="I1036" t="n">
        <v>176.2</v>
      </c>
      <c r="J1036" t="n">
        <v>175.7</v>
      </c>
      <c r="K1036" t="n">
        <v>4.2</v>
      </c>
      <c r="L1036" t="n">
        <v>4.81</v>
      </c>
      <c r="O1036" t="n">
        <v>0.26</v>
      </c>
      <c r="P1036" t="n">
        <v>71.41200000000001</v>
      </c>
      <c r="Q1036" t="n">
        <v>73.17700000000001</v>
      </c>
    </row>
    <row r="1037">
      <c r="A1037" s="61" t="n">
        <v>36251</v>
      </c>
      <c r="B1037" t="n">
        <v>92.5</v>
      </c>
      <c r="C1037" t="n">
        <v>92.5</v>
      </c>
      <c r="D1037" t="n">
        <v>93.8</v>
      </c>
      <c r="E1037" t="n">
        <v>93.8</v>
      </c>
      <c r="F1037" t="n">
        <v>90.3</v>
      </c>
      <c r="G1037" t="n">
        <v>166.2</v>
      </c>
      <c r="H1037" t="n">
        <v>165.9</v>
      </c>
      <c r="I1037" t="n">
        <v>176.8</v>
      </c>
      <c r="J1037" t="n">
        <v>176.3</v>
      </c>
      <c r="K1037" t="n">
        <v>4.3</v>
      </c>
      <c r="L1037" t="n">
        <v>4.74</v>
      </c>
      <c r="O1037" t="n">
        <v>0.28</v>
      </c>
      <c r="P1037" t="n">
        <v>71.75700000000001</v>
      </c>
      <c r="Q1037" t="n">
        <v>73.36499999999999</v>
      </c>
    </row>
    <row r="1038">
      <c r="A1038" s="61" t="n">
        <v>36281</v>
      </c>
      <c r="B1038" t="n">
        <v>92.7</v>
      </c>
      <c r="C1038" t="n">
        <v>92.59999999999999</v>
      </c>
      <c r="D1038" t="n">
        <v>94</v>
      </c>
      <c r="E1038" t="n">
        <v>93.90000000000001</v>
      </c>
      <c r="F1038" t="n">
        <v>91</v>
      </c>
      <c r="G1038" t="n">
        <v>166.2</v>
      </c>
      <c r="H1038" t="n">
        <v>166</v>
      </c>
      <c r="I1038" t="n">
        <v>176.6</v>
      </c>
      <c r="J1038" t="n">
        <v>176.5</v>
      </c>
      <c r="K1038" t="n">
        <v>4.2</v>
      </c>
      <c r="L1038" t="n">
        <v>4.74</v>
      </c>
      <c r="O1038" t="n">
        <v>0.22</v>
      </c>
      <c r="P1038" t="n">
        <v>71.804</v>
      </c>
      <c r="Q1038" t="n">
        <v>73.435</v>
      </c>
    </row>
    <row r="1039">
      <c r="A1039" s="61" t="n">
        <v>36312</v>
      </c>
      <c r="B1039" t="n">
        <v>92.90000000000001</v>
      </c>
      <c r="C1039" t="n">
        <v>92.59999999999999</v>
      </c>
      <c r="D1039" t="n">
        <v>94.09999999999999</v>
      </c>
      <c r="E1039" t="n">
        <v>94</v>
      </c>
      <c r="F1039" t="n">
        <v>91.2</v>
      </c>
      <c r="G1039" t="n">
        <v>166.2</v>
      </c>
      <c r="H1039" t="n">
        <v>166</v>
      </c>
      <c r="I1039" t="n">
        <v>176.6</v>
      </c>
      <c r="J1039" t="n">
        <v>176.6</v>
      </c>
      <c r="K1039" t="n">
        <v>4.3</v>
      </c>
      <c r="L1039" t="n">
        <v>4.76</v>
      </c>
      <c r="O1039" t="n">
        <v>0.28</v>
      </c>
      <c r="P1039" t="n">
        <v>71.82599999999999</v>
      </c>
      <c r="Q1039" t="n">
        <v>73.474</v>
      </c>
    </row>
    <row r="1040">
      <c r="A1040" s="61" t="n">
        <v>36342</v>
      </c>
      <c r="B1040" t="n">
        <v>93.09999999999999</v>
      </c>
      <c r="C1040" t="n">
        <v>92.8</v>
      </c>
      <c r="D1040" t="n">
        <v>94.2</v>
      </c>
      <c r="E1040" t="n">
        <v>94</v>
      </c>
      <c r="F1040" t="n">
        <v>91.40000000000001</v>
      </c>
      <c r="G1040" t="n">
        <v>166.7</v>
      </c>
      <c r="H1040" t="n">
        <v>166.7</v>
      </c>
      <c r="I1040" t="n">
        <v>176.9</v>
      </c>
      <c r="J1040" t="n">
        <v>177.1</v>
      </c>
      <c r="K1040" t="n">
        <v>4.3</v>
      </c>
      <c r="L1040" t="n">
        <v>4.99</v>
      </c>
      <c r="O1040" t="n">
        <v>0.29</v>
      </c>
      <c r="P1040" t="n">
        <v>72.017</v>
      </c>
      <c r="Q1040" t="n">
        <v>73.60599999999999</v>
      </c>
    </row>
    <row r="1041">
      <c r="A1041" s="61" t="n">
        <v>36373</v>
      </c>
      <c r="B1041" t="n">
        <v>93.3</v>
      </c>
      <c r="C1041" t="n">
        <v>93.2</v>
      </c>
      <c r="D1041" t="n">
        <v>94.40000000000001</v>
      </c>
      <c r="E1041" t="n">
        <v>94.2</v>
      </c>
      <c r="F1041" t="n">
        <v>92.09999999999999</v>
      </c>
      <c r="G1041" t="n">
        <v>167.1</v>
      </c>
      <c r="H1041" t="n">
        <v>167.1</v>
      </c>
      <c r="I1041" t="n">
        <v>177.1</v>
      </c>
      <c r="J1041" t="n">
        <v>177.3</v>
      </c>
      <c r="K1041" t="n">
        <v>4.2</v>
      </c>
      <c r="L1041" t="n">
        <v>5.07</v>
      </c>
      <c r="O1041" t="n">
        <v>0.25</v>
      </c>
      <c r="P1041" t="n">
        <v>72.148</v>
      </c>
      <c r="Q1041" t="n">
        <v>73.642</v>
      </c>
    </row>
    <row r="1042">
      <c r="A1042" s="61" t="n">
        <v>36404</v>
      </c>
      <c r="B1042" t="n">
        <v>93.59999999999999</v>
      </c>
      <c r="C1042" t="n">
        <v>93.5</v>
      </c>
      <c r="D1042" t="n">
        <v>94.8</v>
      </c>
      <c r="E1042" t="n">
        <v>94.59999999999999</v>
      </c>
      <c r="F1042" t="n">
        <v>92.59999999999999</v>
      </c>
      <c r="G1042" t="n">
        <v>167.9</v>
      </c>
      <c r="H1042" t="n">
        <v>167.8</v>
      </c>
      <c r="I1042" t="n">
        <v>177.7</v>
      </c>
      <c r="J1042" t="n">
        <v>177.8</v>
      </c>
      <c r="K1042" t="n">
        <v>4.2</v>
      </c>
      <c r="L1042" t="n">
        <v>5.22</v>
      </c>
      <c r="O1042" t="n">
        <v>0.27</v>
      </c>
      <c r="P1042" t="n">
        <v>72.407</v>
      </c>
      <c r="Q1042" t="n">
        <v>73.837</v>
      </c>
    </row>
    <row r="1043">
      <c r="A1043" s="61" t="n">
        <v>36434</v>
      </c>
      <c r="B1043" t="n">
        <v>93.7</v>
      </c>
      <c r="C1043" t="n">
        <v>93.59999999999999</v>
      </c>
      <c r="D1043" t="n">
        <v>94.7</v>
      </c>
      <c r="E1043" t="n">
        <v>94.5</v>
      </c>
      <c r="F1043" t="n">
        <v>92.7</v>
      </c>
      <c r="G1043" t="n">
        <v>168.2</v>
      </c>
      <c r="H1043" t="n">
        <v>168.1</v>
      </c>
      <c r="I1043" t="n">
        <v>178.3</v>
      </c>
      <c r="J1043" t="n">
        <v>178.1</v>
      </c>
      <c r="K1043" t="n">
        <v>4.1</v>
      </c>
      <c r="L1043" t="n">
        <v>5.2</v>
      </c>
      <c r="O1043" t="n">
        <v>0.23</v>
      </c>
      <c r="P1043" t="n">
        <v>72.529</v>
      </c>
      <c r="Q1043" t="n">
        <v>73.96299999999999</v>
      </c>
    </row>
    <row r="1044">
      <c r="A1044" s="61" t="n">
        <v>36465</v>
      </c>
      <c r="B1044" t="n">
        <v>93.59999999999999</v>
      </c>
      <c r="C1044" t="n">
        <v>93.7</v>
      </c>
      <c r="D1044" t="n">
        <v>94.5</v>
      </c>
      <c r="E1044" t="n">
        <v>94.5</v>
      </c>
      <c r="F1044" t="n">
        <v>92.3</v>
      </c>
      <c r="G1044" t="n">
        <v>168.3</v>
      </c>
      <c r="H1044" t="n">
        <v>168.4</v>
      </c>
      <c r="I1044" t="n">
        <v>178.4</v>
      </c>
      <c r="J1044" t="n">
        <v>178.4</v>
      </c>
      <c r="K1044" t="n">
        <v>4.1</v>
      </c>
      <c r="L1044" t="n">
        <v>5.42</v>
      </c>
      <c r="O1044" t="n">
        <v>0.17</v>
      </c>
      <c r="P1044" t="n">
        <v>72.59399999999999</v>
      </c>
      <c r="Q1044" t="n">
        <v>74.03400000000001</v>
      </c>
    </row>
    <row r="1045">
      <c r="A1045" s="61" t="n">
        <v>36495</v>
      </c>
      <c r="B1045" t="n">
        <v>93.7</v>
      </c>
      <c r="C1045" t="n">
        <v>94</v>
      </c>
      <c r="D1045" t="n">
        <v>94.40000000000001</v>
      </c>
      <c r="E1045" t="n">
        <v>94.59999999999999</v>
      </c>
      <c r="F1045" t="n">
        <v>92.7</v>
      </c>
      <c r="G1045" t="n">
        <v>168.3</v>
      </c>
      <c r="H1045" t="n">
        <v>168.8</v>
      </c>
      <c r="I1045" t="n">
        <v>178.2</v>
      </c>
      <c r="J1045" t="n">
        <v>178.7</v>
      </c>
      <c r="K1045" t="n">
        <v>4</v>
      </c>
      <c r="L1045" t="n">
        <v>5.3</v>
      </c>
      <c r="O1045" t="n">
        <v>0.21</v>
      </c>
      <c r="P1045" t="n">
        <v>72.76300000000001</v>
      </c>
      <c r="Q1045" t="n">
        <v>74.128</v>
      </c>
    </row>
    <row r="1046">
      <c r="A1046" s="61" t="n">
        <v>36526</v>
      </c>
      <c r="B1046" t="n">
        <v>93.5</v>
      </c>
      <c r="C1046" t="n">
        <v>94</v>
      </c>
      <c r="D1046" t="n">
        <v>94.2</v>
      </c>
      <c r="E1046" t="n">
        <v>94.59999999999999</v>
      </c>
      <c r="F1046" t="n">
        <v>92.40000000000001</v>
      </c>
      <c r="G1046" t="n">
        <v>168.8</v>
      </c>
      <c r="H1046" t="n">
        <v>169.3</v>
      </c>
      <c r="I1046" t="n">
        <v>178.8</v>
      </c>
      <c r="J1046" t="n">
        <v>179.3</v>
      </c>
      <c r="K1046" t="n">
        <v>4</v>
      </c>
      <c r="L1046" t="n">
        <v>5.45</v>
      </c>
      <c r="O1046" t="n">
        <v>0.07000000000000001</v>
      </c>
      <c r="P1046" t="n">
        <v>72.961</v>
      </c>
      <c r="Q1046" t="n">
        <v>74.306</v>
      </c>
    </row>
    <row r="1047">
      <c r="A1047" s="61" t="n">
        <v>36557</v>
      </c>
      <c r="B1047" t="n">
        <v>94.09999999999999</v>
      </c>
      <c r="C1047" t="n">
        <v>94.3</v>
      </c>
      <c r="D1047" t="n">
        <v>94.59999999999999</v>
      </c>
      <c r="E1047" t="n">
        <v>94.8</v>
      </c>
      <c r="F1047" t="n">
        <v>92.3</v>
      </c>
      <c r="G1047" t="n">
        <v>169.8</v>
      </c>
      <c r="H1047" t="n">
        <v>170</v>
      </c>
      <c r="I1047" t="n">
        <v>179.5</v>
      </c>
      <c r="J1047" t="n">
        <v>179.4</v>
      </c>
      <c r="K1047" t="n">
        <v>4.1</v>
      </c>
      <c r="L1047" t="n">
        <v>5.73</v>
      </c>
      <c r="O1047" t="n">
        <v>-0.11</v>
      </c>
      <c r="P1047" t="n">
        <v>73.191</v>
      </c>
      <c r="Q1047" t="n">
        <v>74.41500000000001</v>
      </c>
    </row>
    <row r="1048">
      <c r="A1048" s="61" t="n">
        <v>36586</v>
      </c>
      <c r="B1048" t="n">
        <v>94.8</v>
      </c>
      <c r="C1048" t="n">
        <v>94.8</v>
      </c>
      <c r="D1048" t="n">
        <v>95</v>
      </c>
      <c r="E1048" t="n">
        <v>95</v>
      </c>
      <c r="F1048" t="n">
        <v>93.3</v>
      </c>
      <c r="G1048" t="n">
        <v>171.2</v>
      </c>
      <c r="H1048" t="n">
        <v>171</v>
      </c>
      <c r="I1048" t="n">
        <v>180.5</v>
      </c>
      <c r="J1048" t="n">
        <v>180</v>
      </c>
      <c r="K1048" t="n">
        <v>4</v>
      </c>
      <c r="L1048" t="n">
        <v>5.85</v>
      </c>
      <c r="O1048" t="n">
        <v>-0.47</v>
      </c>
      <c r="P1048" t="n">
        <v>73.505</v>
      </c>
      <c r="Q1048" t="n">
        <v>74.568</v>
      </c>
    </row>
    <row r="1049">
      <c r="A1049" s="61" t="n">
        <v>36617</v>
      </c>
      <c r="B1049" t="n">
        <v>94.5</v>
      </c>
      <c r="C1049" t="n">
        <v>94.40000000000001</v>
      </c>
      <c r="D1049" t="n">
        <v>95</v>
      </c>
      <c r="E1049" t="n">
        <v>95</v>
      </c>
      <c r="F1049" t="n">
        <v>93.3</v>
      </c>
      <c r="G1049" t="n">
        <v>171.3</v>
      </c>
      <c r="H1049" t="n">
        <v>170.9</v>
      </c>
      <c r="I1049" t="n">
        <v>180.9</v>
      </c>
      <c r="J1049" t="n">
        <v>180.3</v>
      </c>
      <c r="K1049" t="n">
        <v>3.8</v>
      </c>
      <c r="L1049" t="n">
        <v>6.02</v>
      </c>
      <c r="O1049" t="n">
        <v>-0.45</v>
      </c>
      <c r="P1049" t="n">
        <v>73.444</v>
      </c>
      <c r="Q1049" t="n">
        <v>74.617</v>
      </c>
    </row>
    <row r="1050">
      <c r="A1050" s="61" t="n">
        <v>36647</v>
      </c>
      <c r="B1050" t="n">
        <v>94.90000000000001</v>
      </c>
      <c r="C1050" t="n">
        <v>94.7</v>
      </c>
      <c r="D1050" t="n">
        <v>95.3</v>
      </c>
      <c r="E1050" t="n">
        <v>95.2</v>
      </c>
      <c r="F1050" t="n">
        <v>93.90000000000001</v>
      </c>
      <c r="G1050" t="n">
        <v>171.5</v>
      </c>
      <c r="H1050" t="n">
        <v>171.2</v>
      </c>
      <c r="I1050" t="n">
        <v>180.9</v>
      </c>
      <c r="J1050" t="n">
        <v>180.7</v>
      </c>
      <c r="K1050" t="n">
        <v>4</v>
      </c>
      <c r="L1050" t="n">
        <v>6.27</v>
      </c>
      <c r="O1050" t="n">
        <v>-0.4</v>
      </c>
      <c r="P1050" t="n">
        <v>73.505</v>
      </c>
      <c r="Q1050" t="n">
        <v>74.697</v>
      </c>
    </row>
    <row r="1051">
      <c r="A1051" s="61" t="n">
        <v>36678</v>
      </c>
      <c r="B1051" t="n">
        <v>95.5</v>
      </c>
      <c r="C1051" t="n">
        <v>95.3</v>
      </c>
      <c r="D1051" t="n">
        <v>95.5</v>
      </c>
      <c r="E1051" t="n">
        <v>95.40000000000001</v>
      </c>
      <c r="F1051" t="n">
        <v>94.3</v>
      </c>
      <c r="G1051" t="n">
        <v>172.4</v>
      </c>
      <c r="H1051" t="n">
        <v>172.2</v>
      </c>
      <c r="I1051" t="n">
        <v>181</v>
      </c>
      <c r="J1051" t="n">
        <v>181.1</v>
      </c>
      <c r="K1051" t="n">
        <v>4</v>
      </c>
      <c r="L1051" t="n">
        <v>6.53</v>
      </c>
      <c r="O1051" t="n">
        <v>-0.35</v>
      </c>
      <c r="P1051" t="n">
        <v>73.754</v>
      </c>
      <c r="Q1051" t="n">
        <v>74.754</v>
      </c>
    </row>
    <row r="1052">
      <c r="A1052" s="61" t="n">
        <v>36708</v>
      </c>
      <c r="B1052" t="n">
        <v>95.8</v>
      </c>
      <c r="C1052" t="n">
        <v>95.59999999999999</v>
      </c>
      <c r="D1052" t="n">
        <v>95.7</v>
      </c>
      <c r="E1052" t="n">
        <v>95.5</v>
      </c>
      <c r="F1052" t="n">
        <v>95.2</v>
      </c>
      <c r="G1052" t="n">
        <v>172.8</v>
      </c>
      <c r="H1052" t="n">
        <v>172.7</v>
      </c>
      <c r="I1052" t="n">
        <v>181.3</v>
      </c>
      <c r="J1052" t="n">
        <v>181.5</v>
      </c>
      <c r="K1052" t="n">
        <v>4</v>
      </c>
      <c r="L1052" t="n">
        <v>6.54</v>
      </c>
      <c r="O1052" t="n">
        <v>-0.26</v>
      </c>
      <c r="P1052" t="n">
        <v>73.93899999999999</v>
      </c>
      <c r="Q1052" t="n">
        <v>74.925</v>
      </c>
    </row>
    <row r="1053">
      <c r="A1053" s="61" t="n">
        <v>36739</v>
      </c>
      <c r="B1053" t="n">
        <v>95.7</v>
      </c>
      <c r="C1053" t="n">
        <v>95.5</v>
      </c>
      <c r="D1053" t="n">
        <v>95.8</v>
      </c>
      <c r="E1053" t="n">
        <v>95.59999999999999</v>
      </c>
      <c r="F1053" t="n">
        <v>95.3</v>
      </c>
      <c r="G1053" t="n">
        <v>172.8</v>
      </c>
      <c r="H1053" t="n">
        <v>172.7</v>
      </c>
      <c r="I1053" t="n">
        <v>181.7</v>
      </c>
      <c r="J1053" t="n">
        <v>181.9</v>
      </c>
      <c r="K1053" t="n">
        <v>4.1</v>
      </c>
      <c r="L1053" t="n">
        <v>6.5</v>
      </c>
      <c r="O1053" t="n">
        <v>-0.45</v>
      </c>
      <c r="P1053" t="n">
        <v>73.934</v>
      </c>
      <c r="Q1053" t="n">
        <v>75.021</v>
      </c>
    </row>
    <row r="1054">
      <c r="A1054" s="61" t="n">
        <v>36770</v>
      </c>
      <c r="B1054" t="n">
        <v>96.09999999999999</v>
      </c>
      <c r="C1054" t="n">
        <v>95.90000000000001</v>
      </c>
      <c r="D1054" t="n">
        <v>96</v>
      </c>
      <c r="E1054" t="n">
        <v>95.8</v>
      </c>
      <c r="F1054" t="n">
        <v>95.90000000000001</v>
      </c>
      <c r="G1054" t="n">
        <v>173.7</v>
      </c>
      <c r="H1054" t="n">
        <v>173.6</v>
      </c>
      <c r="I1054" t="n">
        <v>182.3</v>
      </c>
      <c r="J1054" t="n">
        <v>182.3</v>
      </c>
      <c r="K1054" t="n">
        <v>3.9</v>
      </c>
      <c r="L1054" t="n">
        <v>6.52</v>
      </c>
      <c r="O1054" t="n">
        <v>-0.18</v>
      </c>
      <c r="P1054" t="n">
        <v>74.252</v>
      </c>
      <c r="Q1054" t="n">
        <v>75.203</v>
      </c>
    </row>
    <row r="1055">
      <c r="A1055" s="61" t="n">
        <v>36800</v>
      </c>
      <c r="B1055" t="n">
        <v>96.3</v>
      </c>
      <c r="C1055" t="n">
        <v>96.3</v>
      </c>
      <c r="D1055" t="n">
        <v>96.09999999999999</v>
      </c>
      <c r="E1055" t="n">
        <v>95.90000000000001</v>
      </c>
      <c r="F1055" t="n">
        <v>96</v>
      </c>
      <c r="G1055" t="n">
        <v>174</v>
      </c>
      <c r="H1055" t="n">
        <v>173.9</v>
      </c>
      <c r="I1055" t="n">
        <v>182.8</v>
      </c>
      <c r="J1055" t="n">
        <v>182.6</v>
      </c>
      <c r="K1055" t="n">
        <v>3.9</v>
      </c>
      <c r="L1055" t="n">
        <v>6.51</v>
      </c>
      <c r="O1055" t="n">
        <v>-0.17</v>
      </c>
      <c r="P1055" t="n">
        <v>74.35299999999999</v>
      </c>
      <c r="Q1055" t="n">
        <v>75.30800000000001</v>
      </c>
    </row>
    <row r="1056">
      <c r="A1056" s="61" t="n">
        <v>36831</v>
      </c>
      <c r="B1056" t="n">
        <v>96.59999999999999</v>
      </c>
      <c r="C1056" t="n">
        <v>96.8</v>
      </c>
      <c r="D1056" t="n">
        <v>96.2</v>
      </c>
      <c r="E1056" t="n">
        <v>96.3</v>
      </c>
      <c r="F1056" t="n">
        <v>96.3</v>
      </c>
      <c r="G1056" t="n">
        <v>174.1</v>
      </c>
      <c r="H1056" t="n">
        <v>174.2</v>
      </c>
      <c r="I1056" t="n">
        <v>183</v>
      </c>
      <c r="J1056" t="n">
        <v>183.1</v>
      </c>
      <c r="K1056" t="n">
        <v>3.9</v>
      </c>
      <c r="L1056" t="n">
        <v>6.51</v>
      </c>
      <c r="O1056" t="n">
        <v>-0.13</v>
      </c>
      <c r="P1056" t="n">
        <v>74.45699999999999</v>
      </c>
      <c r="Q1056" t="n">
        <v>75.441</v>
      </c>
    </row>
    <row r="1057">
      <c r="A1057" s="61" t="n">
        <v>36861</v>
      </c>
      <c r="B1057" t="n">
        <v>96.7</v>
      </c>
      <c r="C1057" t="n">
        <v>97</v>
      </c>
      <c r="D1057" t="n">
        <v>96.2</v>
      </c>
      <c r="E1057" t="n">
        <v>96.40000000000001</v>
      </c>
      <c r="F1057" t="n">
        <v>96.3</v>
      </c>
      <c r="G1057" t="n">
        <v>174</v>
      </c>
      <c r="H1057" t="n">
        <v>174.6</v>
      </c>
      <c r="I1057" t="n">
        <v>182.8</v>
      </c>
      <c r="J1057" t="n">
        <v>183.3</v>
      </c>
      <c r="K1057" t="n">
        <v>3.9</v>
      </c>
      <c r="L1057" t="n">
        <v>6.4</v>
      </c>
      <c r="O1057" t="n">
        <v>0.01</v>
      </c>
      <c r="P1057" t="n">
        <v>74.571</v>
      </c>
      <c r="Q1057" t="n">
        <v>75.515</v>
      </c>
    </row>
    <row r="1058">
      <c r="A1058" s="61" t="n">
        <v>36892</v>
      </c>
      <c r="B1058" t="n">
        <v>96.3</v>
      </c>
      <c r="C1058" t="n">
        <v>96.8</v>
      </c>
      <c r="D1058" t="n">
        <v>96</v>
      </c>
      <c r="E1058" t="n">
        <v>96.5</v>
      </c>
      <c r="F1058" t="n">
        <v>93.40000000000001</v>
      </c>
      <c r="G1058" t="n">
        <v>175.1</v>
      </c>
      <c r="H1058" t="n">
        <v>175.6</v>
      </c>
      <c r="I1058" t="n">
        <v>183.5</v>
      </c>
      <c r="J1058" t="n">
        <v>183.9</v>
      </c>
      <c r="K1058" t="n">
        <v>4.2</v>
      </c>
      <c r="L1058" t="n">
        <v>5.98</v>
      </c>
      <c r="O1058" t="n">
        <v>0.57</v>
      </c>
      <c r="P1058" t="n">
        <v>74.932</v>
      </c>
      <c r="Q1058" t="n">
        <v>75.79600000000001</v>
      </c>
    </row>
    <row r="1059">
      <c r="A1059" s="61" t="n">
        <v>36923</v>
      </c>
      <c r="B1059" t="n">
        <v>96.8</v>
      </c>
      <c r="C1059" t="n">
        <v>96.90000000000001</v>
      </c>
      <c r="D1059" t="n">
        <v>96.5</v>
      </c>
      <c r="E1059" t="n">
        <v>96.7</v>
      </c>
      <c r="F1059" t="n">
        <v>95.7</v>
      </c>
      <c r="G1059" t="n">
        <v>175.8</v>
      </c>
      <c r="H1059" t="n">
        <v>176</v>
      </c>
      <c r="I1059" t="n">
        <v>184.4</v>
      </c>
      <c r="J1059" t="n">
        <v>184.4</v>
      </c>
      <c r="K1059" t="n">
        <v>4.2</v>
      </c>
      <c r="L1059" t="n">
        <v>5.49</v>
      </c>
      <c r="O1059" t="n">
        <v>0.51</v>
      </c>
      <c r="P1059" t="n">
        <v>75.048</v>
      </c>
      <c r="Q1059" t="n">
        <v>75.93000000000001</v>
      </c>
    </row>
    <row r="1060">
      <c r="A1060" s="61" t="n">
        <v>36951</v>
      </c>
      <c r="B1060" t="n">
        <v>97.09999999999999</v>
      </c>
      <c r="C1060" t="n">
        <v>97.09999999999999</v>
      </c>
      <c r="D1060" t="n">
        <v>96.59999999999999</v>
      </c>
      <c r="E1060" t="n">
        <v>96.7</v>
      </c>
      <c r="F1060" t="n">
        <v>95.59999999999999</v>
      </c>
      <c r="G1060" t="n">
        <v>176.2</v>
      </c>
      <c r="H1060" t="n">
        <v>176.1</v>
      </c>
      <c r="I1060" t="n">
        <v>185.3</v>
      </c>
      <c r="J1060" t="n">
        <v>184.7</v>
      </c>
      <c r="K1060" t="n">
        <v>4.3</v>
      </c>
      <c r="L1060" t="n">
        <v>5.31</v>
      </c>
      <c r="O1060" t="n">
        <v>0.75</v>
      </c>
      <c r="P1060" t="n">
        <v>75.05500000000001</v>
      </c>
      <c r="Q1060" t="n">
        <v>76.009</v>
      </c>
    </row>
    <row r="1061">
      <c r="A1061" s="61" t="n">
        <v>36982</v>
      </c>
      <c r="B1061" t="n">
        <v>97.8</v>
      </c>
      <c r="C1061" t="n">
        <v>97.8</v>
      </c>
      <c r="D1061" t="n">
        <v>97</v>
      </c>
      <c r="E1061" t="n">
        <v>97</v>
      </c>
      <c r="F1061" t="n">
        <v>95.7</v>
      </c>
      <c r="G1061" t="n">
        <v>176.9</v>
      </c>
      <c r="H1061" t="n">
        <v>176.4</v>
      </c>
      <c r="I1061" t="n">
        <v>185.6</v>
      </c>
      <c r="J1061" t="n">
        <v>185.1</v>
      </c>
      <c r="K1061" t="n">
        <v>4.4</v>
      </c>
      <c r="L1061" t="n">
        <v>4.8</v>
      </c>
      <c r="O1061" t="n">
        <v>1.05</v>
      </c>
      <c r="P1061" t="n">
        <v>75.187</v>
      </c>
      <c r="Q1061" t="n">
        <v>76.13</v>
      </c>
    </row>
    <row r="1062">
      <c r="A1062" s="61" t="n">
        <v>37012</v>
      </c>
      <c r="B1062" t="n">
        <v>98.59999999999999</v>
      </c>
      <c r="C1062" t="n">
        <v>98.40000000000001</v>
      </c>
      <c r="D1062" t="n">
        <v>97.3</v>
      </c>
      <c r="E1062" t="n">
        <v>97.09999999999999</v>
      </c>
      <c r="F1062" t="n">
        <v>99.2</v>
      </c>
      <c r="G1062" t="n">
        <v>177.7</v>
      </c>
      <c r="H1062" t="n">
        <v>177.3</v>
      </c>
      <c r="I1062" t="n">
        <v>185.5</v>
      </c>
      <c r="J1062" t="n">
        <v>185.3</v>
      </c>
      <c r="K1062" t="n">
        <v>4.3</v>
      </c>
      <c r="L1062" t="n">
        <v>4.21</v>
      </c>
      <c r="O1062" t="n">
        <v>1.21</v>
      </c>
      <c r="P1062" t="n">
        <v>75.38500000000001</v>
      </c>
      <c r="Q1062" t="n">
        <v>76.148</v>
      </c>
    </row>
    <row r="1063">
      <c r="A1063" s="61" t="n">
        <v>37043</v>
      </c>
      <c r="B1063" t="n">
        <v>98.7</v>
      </c>
      <c r="C1063" t="n">
        <v>98.40000000000001</v>
      </c>
      <c r="D1063" t="n">
        <v>97.40000000000001</v>
      </c>
      <c r="E1063" t="n">
        <v>97.3</v>
      </c>
      <c r="F1063" t="n">
        <v>99.5</v>
      </c>
      <c r="G1063" t="n">
        <v>178</v>
      </c>
      <c r="H1063" t="n">
        <v>177.7</v>
      </c>
      <c r="I1063" t="n">
        <v>185.9</v>
      </c>
      <c r="J1063" t="n">
        <v>186</v>
      </c>
      <c r="K1063" t="n">
        <v>4.5</v>
      </c>
      <c r="L1063" t="n">
        <v>3.97</v>
      </c>
      <c r="O1063" t="n">
        <v>1.17</v>
      </c>
      <c r="P1063" t="n">
        <v>75.518</v>
      </c>
      <c r="Q1063" t="n">
        <v>76.318</v>
      </c>
    </row>
    <row r="1064">
      <c r="A1064" s="61" t="n">
        <v>37073</v>
      </c>
      <c r="B1064" t="n">
        <v>98.40000000000001</v>
      </c>
      <c r="C1064" t="n">
        <v>98.09999999999999</v>
      </c>
      <c r="D1064" t="n">
        <v>97.8</v>
      </c>
      <c r="E1064" t="n">
        <v>97.5</v>
      </c>
      <c r="F1064" t="n">
        <v>97.90000000000001</v>
      </c>
      <c r="G1064" t="n">
        <v>177.5</v>
      </c>
      <c r="H1064" t="n">
        <v>177.4</v>
      </c>
      <c r="I1064" t="n">
        <v>186.2</v>
      </c>
      <c r="J1064" t="n">
        <v>186.4</v>
      </c>
      <c r="K1064" t="n">
        <v>4.6</v>
      </c>
      <c r="L1064" t="n">
        <v>3.77</v>
      </c>
      <c r="O1064" t="n">
        <v>1.28</v>
      </c>
      <c r="P1064" t="n">
        <v>75.49299999999999</v>
      </c>
      <c r="Q1064" t="n">
        <v>76.515</v>
      </c>
    </row>
    <row r="1065">
      <c r="A1065" s="61" t="n">
        <v>37104</v>
      </c>
      <c r="B1065" t="n">
        <v>98.40000000000001</v>
      </c>
      <c r="C1065" t="n">
        <v>98.2</v>
      </c>
      <c r="D1065" t="n">
        <v>97.90000000000001</v>
      </c>
      <c r="E1065" t="n">
        <v>97.7</v>
      </c>
      <c r="F1065" t="n">
        <v>97.8</v>
      </c>
      <c r="G1065" t="n">
        <v>177.5</v>
      </c>
      <c r="H1065" t="n">
        <v>177.4</v>
      </c>
      <c r="I1065" t="n">
        <v>186.6</v>
      </c>
      <c r="J1065" t="n">
        <v>186.7</v>
      </c>
      <c r="K1065" t="n">
        <v>4.9</v>
      </c>
      <c r="L1065" t="n">
        <v>3.65</v>
      </c>
      <c r="O1065" t="n">
        <v>1.21</v>
      </c>
      <c r="P1065" t="n">
        <v>75.48399999999999</v>
      </c>
      <c r="Q1065" t="n">
        <v>76.553</v>
      </c>
    </row>
    <row r="1066">
      <c r="A1066" s="61" t="n">
        <v>37135</v>
      </c>
      <c r="B1066" t="n">
        <v>98.59999999999999</v>
      </c>
      <c r="C1066" t="n">
        <v>98.40000000000001</v>
      </c>
      <c r="D1066" t="n">
        <v>98.09999999999999</v>
      </c>
      <c r="E1066" t="n">
        <v>97.90000000000001</v>
      </c>
      <c r="F1066" t="n">
        <v>98.59999999999999</v>
      </c>
      <c r="G1066" t="n">
        <v>178.3</v>
      </c>
      <c r="H1066" t="n">
        <v>178.1</v>
      </c>
      <c r="I1066" t="n">
        <v>187.1</v>
      </c>
      <c r="J1066" t="n">
        <v>187.1</v>
      </c>
      <c r="K1066" t="n">
        <v>5</v>
      </c>
      <c r="L1066" t="n">
        <v>3.07</v>
      </c>
      <c r="O1066" t="n">
        <v>1.74</v>
      </c>
      <c r="P1066" t="n">
        <v>75.227</v>
      </c>
      <c r="Q1066" t="n">
        <v>76.11799999999999</v>
      </c>
    </row>
    <row r="1067">
      <c r="A1067" s="61" t="n">
        <v>37165</v>
      </c>
      <c r="B1067" t="n">
        <v>98.09999999999999</v>
      </c>
      <c r="C1067" t="n">
        <v>98.09999999999999</v>
      </c>
      <c r="D1067" t="n">
        <v>98</v>
      </c>
      <c r="E1067" t="n">
        <v>97.90000000000001</v>
      </c>
      <c r="F1067" t="n">
        <v>97.40000000000001</v>
      </c>
      <c r="G1067" t="n">
        <v>177.7</v>
      </c>
      <c r="H1067" t="n">
        <v>177.6</v>
      </c>
      <c r="I1067" t="n">
        <v>187.6</v>
      </c>
      <c r="J1067" t="n">
        <v>187.4</v>
      </c>
      <c r="K1067" t="n">
        <v>5.3</v>
      </c>
      <c r="L1067" t="n">
        <v>2.49</v>
      </c>
      <c r="O1067" t="n">
        <v>1.86</v>
      </c>
      <c r="P1067" t="n">
        <v>75.492</v>
      </c>
      <c r="Q1067" t="n">
        <v>76.654</v>
      </c>
    </row>
    <row r="1068">
      <c r="A1068" s="61" t="n">
        <v>37196</v>
      </c>
      <c r="B1068" t="n">
        <v>97.2</v>
      </c>
      <c r="C1068" t="n">
        <v>97.40000000000001</v>
      </c>
      <c r="D1068" t="n">
        <v>97.8</v>
      </c>
      <c r="E1068" t="n">
        <v>97.8</v>
      </c>
      <c r="F1068" t="n">
        <v>93.90000000000001</v>
      </c>
      <c r="G1068" t="n">
        <v>177.4</v>
      </c>
      <c r="H1068" t="n">
        <v>177.5</v>
      </c>
      <c r="I1068" t="n">
        <v>188.1</v>
      </c>
      <c r="J1068" t="n">
        <v>188.1</v>
      </c>
      <c r="K1068" t="n">
        <v>5.5</v>
      </c>
      <c r="L1068" t="n">
        <v>2.09</v>
      </c>
      <c r="O1068" t="n">
        <v>1.94</v>
      </c>
      <c r="P1068" t="n">
        <v>75.441</v>
      </c>
      <c r="Q1068" t="n">
        <v>76.81</v>
      </c>
    </row>
    <row r="1069">
      <c r="A1069" s="61" t="n">
        <v>37226</v>
      </c>
      <c r="B1069" t="n">
        <v>97.40000000000001</v>
      </c>
      <c r="C1069" t="n">
        <v>97.7</v>
      </c>
      <c r="D1069" t="n">
        <v>97.7</v>
      </c>
      <c r="E1069" t="n">
        <v>98</v>
      </c>
      <c r="F1069" t="n">
        <v>95.40000000000001</v>
      </c>
      <c r="G1069" t="n">
        <v>176.7</v>
      </c>
      <c r="H1069" t="n">
        <v>177.4</v>
      </c>
      <c r="I1069" t="n">
        <v>187.8</v>
      </c>
      <c r="J1069" t="n">
        <v>188.4</v>
      </c>
      <c r="K1069" t="n">
        <v>5.7</v>
      </c>
      <c r="L1069" t="n">
        <v>1.82</v>
      </c>
      <c r="O1069" t="n">
        <v>2</v>
      </c>
      <c r="P1069" t="n">
        <v>75.363</v>
      </c>
      <c r="Q1069" t="n">
        <v>76.828</v>
      </c>
    </row>
    <row r="1070">
      <c r="A1070" s="61" t="n">
        <v>37257</v>
      </c>
      <c r="B1070" t="n">
        <v>97.59999999999999</v>
      </c>
      <c r="C1070" t="n">
        <v>98.09999999999999</v>
      </c>
      <c r="D1070" t="n">
        <v>97.59999999999999</v>
      </c>
      <c r="E1070" t="n">
        <v>98.09999999999999</v>
      </c>
      <c r="F1070" t="n">
        <v>96.7</v>
      </c>
      <c r="G1070" t="n">
        <v>177.1</v>
      </c>
      <c r="H1070" t="n">
        <v>177.7</v>
      </c>
      <c r="I1070" t="n">
        <v>188.2</v>
      </c>
      <c r="J1070" t="n">
        <v>188.7</v>
      </c>
      <c r="K1070" t="n">
        <v>5.7</v>
      </c>
      <c r="L1070" t="n">
        <v>1.73</v>
      </c>
      <c r="O1070" t="n">
        <v>1.91</v>
      </c>
      <c r="P1070" t="n">
        <v>75.431</v>
      </c>
      <c r="Q1070" t="n">
        <v>76.871</v>
      </c>
    </row>
    <row r="1071">
      <c r="A1071" s="61" t="n">
        <v>37288</v>
      </c>
      <c r="B1071" t="n">
        <v>98.2</v>
      </c>
      <c r="C1071" t="n">
        <v>98.40000000000001</v>
      </c>
      <c r="D1071" t="n">
        <v>98.2</v>
      </c>
      <c r="E1071" t="n">
        <v>98.40000000000001</v>
      </c>
      <c r="F1071" t="n">
        <v>97.2</v>
      </c>
      <c r="G1071" t="n">
        <v>177.8</v>
      </c>
      <c r="H1071" t="n">
        <v>178</v>
      </c>
      <c r="I1071" t="n">
        <v>189.2</v>
      </c>
      <c r="J1071" t="n">
        <v>189.1</v>
      </c>
      <c r="K1071" t="n">
        <v>5.7</v>
      </c>
      <c r="L1071" t="n">
        <v>1.74</v>
      </c>
      <c r="O1071" t="n">
        <v>1.82</v>
      </c>
      <c r="P1071" t="n">
        <v>75.55800000000001</v>
      </c>
      <c r="Q1071" t="n">
        <v>77.018</v>
      </c>
    </row>
    <row r="1072">
      <c r="A1072" s="61" t="n">
        <v>37316</v>
      </c>
      <c r="B1072" t="n">
        <v>98.90000000000001</v>
      </c>
      <c r="C1072" t="n">
        <v>98.8</v>
      </c>
      <c r="D1072" t="n">
        <v>98.7</v>
      </c>
      <c r="E1072" t="n">
        <v>98.7</v>
      </c>
      <c r="F1072" t="n">
        <v>97.5</v>
      </c>
      <c r="G1072" t="n">
        <v>178.8</v>
      </c>
      <c r="H1072" t="n">
        <v>178.5</v>
      </c>
      <c r="I1072" t="n">
        <v>189.8</v>
      </c>
      <c r="J1072" t="n">
        <v>189.2</v>
      </c>
      <c r="K1072" t="n">
        <v>5.7</v>
      </c>
      <c r="L1072" t="n">
        <v>1.73</v>
      </c>
      <c r="O1072" t="n">
        <v>1.7</v>
      </c>
      <c r="P1072" t="n">
        <v>75.76300000000001</v>
      </c>
      <c r="Q1072" t="n">
        <v>77.11</v>
      </c>
    </row>
    <row r="1073">
      <c r="A1073" s="61" t="n">
        <v>37347</v>
      </c>
      <c r="B1073" t="n">
        <v>99.5</v>
      </c>
      <c r="C1073" t="n">
        <v>99.5</v>
      </c>
      <c r="D1073" t="n">
        <v>99.2</v>
      </c>
      <c r="E1073" t="n">
        <v>99.2</v>
      </c>
      <c r="F1073" t="n">
        <v>99</v>
      </c>
      <c r="G1073" t="n">
        <v>179.8</v>
      </c>
      <c r="H1073" t="n">
        <v>179.3</v>
      </c>
      <c r="I1073" t="n">
        <v>190.3</v>
      </c>
      <c r="J1073" t="n">
        <v>189.7</v>
      </c>
      <c r="K1073" t="n">
        <v>5.9</v>
      </c>
      <c r="L1073" t="n">
        <v>1.75</v>
      </c>
      <c r="O1073" t="n">
        <v>1.87</v>
      </c>
      <c r="P1073" t="n">
        <v>76.08</v>
      </c>
      <c r="Q1073" t="n">
        <v>77.325</v>
      </c>
    </row>
    <row r="1074">
      <c r="A1074" s="61" t="n">
        <v>37377</v>
      </c>
      <c r="B1074" t="n">
        <v>99.7</v>
      </c>
      <c r="C1074" t="n">
        <v>99.40000000000001</v>
      </c>
      <c r="D1074" t="n">
        <v>99.59999999999999</v>
      </c>
      <c r="E1074" t="n">
        <v>99.5</v>
      </c>
      <c r="F1074" t="n">
        <v>99.40000000000001</v>
      </c>
      <c r="G1074" t="n">
        <v>179.8</v>
      </c>
      <c r="H1074" t="n">
        <v>179.5</v>
      </c>
      <c r="I1074" t="n">
        <v>190.2</v>
      </c>
      <c r="J1074" t="n">
        <v>190</v>
      </c>
      <c r="K1074" t="n">
        <v>5.8</v>
      </c>
      <c r="L1074" t="n">
        <v>1.75</v>
      </c>
      <c r="O1074" t="n">
        <v>1.86</v>
      </c>
      <c r="P1074" t="n">
        <v>76.13</v>
      </c>
      <c r="Q1074" t="n">
        <v>77.411</v>
      </c>
    </row>
    <row r="1075">
      <c r="A1075" s="61" t="n">
        <v>37408</v>
      </c>
      <c r="B1075" t="n">
        <v>99.90000000000001</v>
      </c>
      <c r="C1075" t="n">
        <v>99.59999999999999</v>
      </c>
      <c r="D1075" t="n">
        <v>100</v>
      </c>
      <c r="E1075" t="n">
        <v>99.90000000000001</v>
      </c>
      <c r="F1075" t="n">
        <v>99.90000000000001</v>
      </c>
      <c r="G1075" t="n">
        <v>179.9</v>
      </c>
      <c r="H1075" t="n">
        <v>179.6</v>
      </c>
      <c r="I1075" t="n">
        <v>190.1</v>
      </c>
      <c r="J1075" t="n">
        <v>190.2</v>
      </c>
      <c r="K1075" t="n">
        <v>5.8</v>
      </c>
      <c r="L1075" t="n">
        <v>1.75</v>
      </c>
      <c r="O1075" t="n">
        <v>1.96</v>
      </c>
      <c r="P1075" t="n">
        <v>76.22499999999999</v>
      </c>
      <c r="Q1075" t="n">
        <v>77.53400000000001</v>
      </c>
    </row>
    <row r="1076">
      <c r="A1076" s="61" t="n">
        <v>37438</v>
      </c>
      <c r="B1076" t="n">
        <v>100.5</v>
      </c>
      <c r="C1076" t="n">
        <v>100.3</v>
      </c>
      <c r="D1076" t="n">
        <v>100.6</v>
      </c>
      <c r="E1076" t="n">
        <v>100.4</v>
      </c>
      <c r="F1076" t="n">
        <v>99.90000000000001</v>
      </c>
      <c r="G1076" t="n">
        <v>180.1</v>
      </c>
      <c r="H1076" t="n">
        <v>180</v>
      </c>
      <c r="I1076" t="n">
        <v>190.3</v>
      </c>
      <c r="J1076" t="n">
        <v>190.5</v>
      </c>
      <c r="K1076" t="n">
        <v>5.8</v>
      </c>
      <c r="L1076" t="n">
        <v>1.73</v>
      </c>
      <c r="O1076" t="n">
        <v>2.28</v>
      </c>
      <c r="P1076" t="n">
        <v>76.393</v>
      </c>
      <c r="Q1076" t="n">
        <v>77.69199999999999</v>
      </c>
    </row>
    <row r="1077">
      <c r="A1077" s="61" t="n">
        <v>37469</v>
      </c>
      <c r="B1077" t="n">
        <v>100.9</v>
      </c>
      <c r="C1077" t="n">
        <v>100.7</v>
      </c>
      <c r="D1077" t="n">
        <v>100.9</v>
      </c>
      <c r="E1077" t="n">
        <v>100.7</v>
      </c>
      <c r="F1077" t="n">
        <v>100.1</v>
      </c>
      <c r="G1077" t="n">
        <v>180.7</v>
      </c>
      <c r="H1077" t="n">
        <v>180.5</v>
      </c>
      <c r="I1077" t="n">
        <v>191</v>
      </c>
      <c r="J1077" t="n">
        <v>191.1</v>
      </c>
      <c r="K1077" t="n">
        <v>5.7</v>
      </c>
      <c r="L1077" t="n">
        <v>1.74</v>
      </c>
      <c r="O1077" t="n">
        <v>2</v>
      </c>
      <c r="P1077" t="n">
        <v>76.54300000000001</v>
      </c>
      <c r="Q1077" t="n">
        <v>77.845</v>
      </c>
    </row>
    <row r="1078">
      <c r="A1078" s="61" t="n">
        <v>37500</v>
      </c>
      <c r="B1078" t="n">
        <v>100.9</v>
      </c>
      <c r="C1078" t="n">
        <v>100.8</v>
      </c>
      <c r="D1078" t="n">
        <v>101</v>
      </c>
      <c r="E1078" t="n">
        <v>100.9</v>
      </c>
      <c r="F1078" t="n">
        <v>101.4</v>
      </c>
      <c r="G1078" t="n">
        <v>181</v>
      </c>
      <c r="H1078" t="n">
        <v>180.8</v>
      </c>
      <c r="I1078" t="n">
        <v>191.3</v>
      </c>
      <c r="J1078" t="n">
        <v>191.3</v>
      </c>
      <c r="K1078" t="n">
        <v>5.7</v>
      </c>
      <c r="L1078" t="n">
        <v>1.75</v>
      </c>
      <c r="O1078" t="n">
        <v>1.91</v>
      </c>
      <c r="P1078" t="n">
        <v>76.681</v>
      </c>
      <c r="Q1078" t="n">
        <v>77.97199999999999</v>
      </c>
    </row>
    <row r="1079">
      <c r="A1079" s="61" t="n">
        <v>37530</v>
      </c>
      <c r="B1079" t="n">
        <v>101.2</v>
      </c>
      <c r="C1079" t="n">
        <v>101.3</v>
      </c>
      <c r="D1079" t="n">
        <v>101.2</v>
      </c>
      <c r="E1079" t="n">
        <v>101.1</v>
      </c>
      <c r="F1079" t="n">
        <v>102.5</v>
      </c>
      <c r="G1079" t="n">
        <v>181.3</v>
      </c>
      <c r="H1079" t="n">
        <v>181.2</v>
      </c>
      <c r="I1079" t="n">
        <v>191.8</v>
      </c>
      <c r="J1079" t="n">
        <v>191.5</v>
      </c>
      <c r="K1079" t="n">
        <v>5.7</v>
      </c>
      <c r="L1079" t="n">
        <v>1.75</v>
      </c>
      <c r="O1079" t="n">
        <v>2.25</v>
      </c>
      <c r="P1079" t="n">
        <v>76.821</v>
      </c>
      <c r="Q1079" t="n">
        <v>78.038</v>
      </c>
    </row>
    <row r="1080">
      <c r="A1080" s="61" t="n">
        <v>37561</v>
      </c>
      <c r="B1080" t="n">
        <v>101.5</v>
      </c>
      <c r="C1080" t="n">
        <v>101.6</v>
      </c>
      <c r="D1080" t="n">
        <v>101.4</v>
      </c>
      <c r="E1080" t="n">
        <v>101.4</v>
      </c>
      <c r="F1080" t="n">
        <v>103</v>
      </c>
      <c r="G1080" t="n">
        <v>181.3</v>
      </c>
      <c r="H1080" t="n">
        <v>181.5</v>
      </c>
      <c r="I1080" t="n">
        <v>191.8</v>
      </c>
      <c r="J1080" t="n">
        <v>191.9</v>
      </c>
      <c r="K1080" t="n">
        <v>5.9</v>
      </c>
      <c r="L1080" t="n">
        <v>1.34</v>
      </c>
      <c r="O1080" t="n">
        <v>2.14</v>
      </c>
      <c r="P1080" t="n">
        <v>76.89700000000001</v>
      </c>
      <c r="Q1080" t="n">
        <v>78.114</v>
      </c>
    </row>
    <row r="1081">
      <c r="A1081" s="61" t="n">
        <v>37591</v>
      </c>
      <c r="B1081" t="n">
        <v>101.1</v>
      </c>
      <c r="C1081" t="n">
        <v>101.5</v>
      </c>
      <c r="D1081" t="n">
        <v>101.5</v>
      </c>
      <c r="E1081" t="n">
        <v>101.7</v>
      </c>
      <c r="F1081" t="n">
        <v>103.3</v>
      </c>
      <c r="G1081" t="n">
        <v>180.9</v>
      </c>
      <c r="H1081" t="n">
        <v>181.8</v>
      </c>
      <c r="I1081" t="n">
        <v>191.4</v>
      </c>
      <c r="J1081" t="n">
        <v>192.1</v>
      </c>
      <c r="K1081" t="n">
        <v>6</v>
      </c>
      <c r="L1081" t="n">
        <v>1.24</v>
      </c>
      <c r="O1081" t="n">
        <v>2.22</v>
      </c>
      <c r="P1081" t="n">
        <v>76.971</v>
      </c>
      <c r="Q1081" t="n">
        <v>78.187</v>
      </c>
    </row>
    <row r="1082">
      <c r="A1082" s="61" t="n">
        <v>37622</v>
      </c>
      <c r="B1082" t="n">
        <v>102</v>
      </c>
      <c r="C1082" t="n">
        <v>102.4</v>
      </c>
      <c r="D1082" t="n">
        <v>101.5</v>
      </c>
      <c r="E1082" t="n">
        <v>102</v>
      </c>
      <c r="F1082" t="n">
        <v>103.5</v>
      </c>
      <c r="G1082" t="n">
        <v>181.7</v>
      </c>
      <c r="H1082" t="n">
        <v>182.6</v>
      </c>
      <c r="I1082" t="n">
        <v>191.8</v>
      </c>
      <c r="J1082" t="n">
        <v>192.4</v>
      </c>
      <c r="K1082" t="n">
        <v>5.8</v>
      </c>
      <c r="L1082" t="n">
        <v>1.24</v>
      </c>
      <c r="O1082" t="n">
        <v>2.28</v>
      </c>
      <c r="P1082" t="n">
        <v>77.20099999999999</v>
      </c>
      <c r="Q1082" t="n">
        <v>78.23999999999999</v>
      </c>
    </row>
    <row r="1083">
      <c r="A1083" s="61" t="n">
        <v>37653</v>
      </c>
      <c r="B1083" t="n">
        <v>102.8</v>
      </c>
      <c r="C1083" t="n">
        <v>102.9</v>
      </c>
      <c r="D1083" t="n">
        <v>102.1</v>
      </c>
      <c r="E1083" t="n">
        <v>102.2</v>
      </c>
      <c r="F1083" t="n">
        <v>103.8</v>
      </c>
      <c r="G1083" t="n">
        <v>183.1</v>
      </c>
      <c r="H1083" t="n">
        <v>183.6</v>
      </c>
      <c r="I1083" t="n">
        <v>192.5</v>
      </c>
      <c r="J1083" t="n">
        <v>192.5</v>
      </c>
      <c r="K1083" t="n">
        <v>5.9</v>
      </c>
      <c r="L1083" t="n">
        <v>1.26</v>
      </c>
      <c r="O1083" t="n">
        <v>2.18</v>
      </c>
      <c r="P1083" t="n">
        <v>77.526</v>
      </c>
      <c r="Q1083" t="n">
        <v>78.348</v>
      </c>
    </row>
    <row r="1084">
      <c r="A1084" s="61" t="n">
        <v>37681</v>
      </c>
      <c r="B1084" t="n">
        <v>103.1</v>
      </c>
      <c r="C1084" t="n">
        <v>103</v>
      </c>
      <c r="D1084" t="n">
        <v>102.3</v>
      </c>
      <c r="E1084" t="n">
        <v>102.2</v>
      </c>
      <c r="F1084" t="n">
        <v>104.9</v>
      </c>
      <c r="G1084" t="n">
        <v>184.2</v>
      </c>
      <c r="H1084" t="n">
        <v>183.9</v>
      </c>
      <c r="I1084" t="n">
        <v>193</v>
      </c>
      <c r="J1084" t="n">
        <v>192.5</v>
      </c>
      <c r="K1084" t="n">
        <v>5.9</v>
      </c>
      <c r="L1084" t="n">
        <v>1.25</v>
      </c>
      <c r="O1084" t="n">
        <v>2.32</v>
      </c>
      <c r="P1084" t="n">
        <v>77.72499999999999</v>
      </c>
      <c r="Q1084" t="n">
        <v>78.474</v>
      </c>
    </row>
    <row r="1085">
      <c r="A1085" s="61" t="n">
        <v>37712</v>
      </c>
      <c r="B1085" t="n">
        <v>102.4</v>
      </c>
      <c r="C1085" t="n">
        <v>102.3</v>
      </c>
      <c r="D1085" t="n">
        <v>102.3</v>
      </c>
      <c r="E1085" t="n">
        <v>102.2</v>
      </c>
      <c r="F1085" t="n">
        <v>104.9</v>
      </c>
      <c r="G1085" t="n">
        <v>183.8</v>
      </c>
      <c r="H1085" t="n">
        <v>183.2</v>
      </c>
      <c r="I1085" t="n">
        <v>193.1</v>
      </c>
      <c r="J1085" t="n">
        <v>192.5</v>
      </c>
      <c r="K1085" t="n">
        <v>6</v>
      </c>
      <c r="L1085" t="n">
        <v>1.26</v>
      </c>
      <c r="O1085" t="n">
        <v>2.38</v>
      </c>
      <c r="P1085" t="n">
        <v>77.593</v>
      </c>
      <c r="Q1085" t="n">
        <v>78.56100000000001</v>
      </c>
    </row>
    <row r="1086">
      <c r="A1086" s="61" t="n">
        <v>37742</v>
      </c>
      <c r="B1086" t="n">
        <v>102.5</v>
      </c>
      <c r="C1086" t="n">
        <v>102.1</v>
      </c>
      <c r="D1086" t="n">
        <v>102.5</v>
      </c>
      <c r="E1086" t="n">
        <v>102.4</v>
      </c>
      <c r="F1086" t="n">
        <v>104.2</v>
      </c>
      <c r="G1086" t="n">
        <v>183.5</v>
      </c>
      <c r="H1086" t="n">
        <v>182.9</v>
      </c>
      <c r="I1086" t="n">
        <v>193.2</v>
      </c>
      <c r="J1086" t="n">
        <v>192.9</v>
      </c>
      <c r="K1086" t="n">
        <v>6.1</v>
      </c>
      <c r="L1086" t="n">
        <v>1.26</v>
      </c>
      <c r="O1086" t="n">
        <v>2.04</v>
      </c>
      <c r="P1086" t="n">
        <v>77.504</v>
      </c>
      <c r="Q1086" t="n">
        <v>78.67400000000001</v>
      </c>
    </row>
    <row r="1087">
      <c r="A1087" s="61" t="n">
        <v>37773</v>
      </c>
      <c r="B1087" t="n">
        <v>102.5</v>
      </c>
      <c r="C1087" t="n">
        <v>102.3</v>
      </c>
      <c r="D1087" t="n">
        <v>102.3</v>
      </c>
      <c r="E1087" t="n">
        <v>102.3</v>
      </c>
      <c r="F1087" t="n">
        <v>104.7</v>
      </c>
      <c r="G1087" t="n">
        <v>183.7</v>
      </c>
      <c r="H1087" t="n">
        <v>183.1</v>
      </c>
      <c r="I1087" t="n">
        <v>193</v>
      </c>
      <c r="J1087" t="n">
        <v>193</v>
      </c>
      <c r="K1087" t="n">
        <v>6.3</v>
      </c>
      <c r="L1087" t="n">
        <v>1.22</v>
      </c>
      <c r="O1087" t="n">
        <v>2.22</v>
      </c>
      <c r="P1087" t="n">
        <v>77.58799999999999</v>
      </c>
      <c r="Q1087" t="n">
        <v>78.718</v>
      </c>
    </row>
    <row r="1088">
      <c r="A1088" s="61" t="n">
        <v>37803</v>
      </c>
      <c r="B1088" t="n">
        <v>102.6</v>
      </c>
      <c r="C1088" t="n">
        <v>102.5</v>
      </c>
      <c r="D1088" t="n">
        <v>102.4</v>
      </c>
      <c r="E1088" t="n">
        <v>102.3</v>
      </c>
      <c r="F1088" t="n">
        <v>104.3</v>
      </c>
      <c r="G1088" t="n">
        <v>183.9</v>
      </c>
      <c r="H1088" t="n">
        <v>183.7</v>
      </c>
      <c r="I1088" t="n">
        <v>193.2</v>
      </c>
      <c r="J1088" t="n">
        <v>193.4</v>
      </c>
      <c r="K1088" t="n">
        <v>6.2</v>
      </c>
      <c r="L1088" t="n">
        <v>1.01</v>
      </c>
      <c r="O1088" t="n">
        <v>2.69</v>
      </c>
      <c r="P1088" t="n">
        <v>77.816</v>
      </c>
      <c r="Q1088" t="n">
        <v>78.91500000000001</v>
      </c>
    </row>
    <row r="1089">
      <c r="A1089" s="61" t="n">
        <v>37834</v>
      </c>
      <c r="B1089" t="n">
        <v>102.9</v>
      </c>
      <c r="C1089" t="n">
        <v>102.8</v>
      </c>
      <c r="D1089" t="n">
        <v>102.6</v>
      </c>
      <c r="E1089" t="n">
        <v>102.5</v>
      </c>
      <c r="F1089" t="n">
        <v>104.2</v>
      </c>
      <c r="G1089" t="n">
        <v>184.6</v>
      </c>
      <c r="H1089" t="n">
        <v>184.5</v>
      </c>
      <c r="I1089" t="n">
        <v>193.5</v>
      </c>
      <c r="J1089" t="n">
        <v>193.6</v>
      </c>
      <c r="K1089" t="n">
        <v>6.1</v>
      </c>
      <c r="L1089" t="n">
        <v>1.03</v>
      </c>
      <c r="O1089" t="n">
        <v>2.5</v>
      </c>
      <c r="P1089" t="n">
        <v>78.07899999999999</v>
      </c>
      <c r="Q1089" t="n">
        <v>79.004</v>
      </c>
    </row>
    <row r="1090">
      <c r="A1090" s="61" t="n">
        <v>37865</v>
      </c>
      <c r="B1090" t="n">
        <v>103.1</v>
      </c>
      <c r="C1090" t="n">
        <v>103</v>
      </c>
      <c r="D1090" t="n">
        <v>102.9</v>
      </c>
      <c r="E1090" t="n">
        <v>102.8</v>
      </c>
      <c r="F1090" t="n">
        <v>104.8</v>
      </c>
      <c r="G1090" t="n">
        <v>185.2</v>
      </c>
      <c r="H1090" t="n">
        <v>185.1</v>
      </c>
      <c r="I1090" t="n">
        <v>193.6</v>
      </c>
      <c r="J1090" t="n">
        <v>193.7</v>
      </c>
      <c r="K1090" t="n">
        <v>6.1</v>
      </c>
      <c r="L1090" t="n">
        <v>1.01</v>
      </c>
      <c r="O1090" t="n">
        <v>2.46</v>
      </c>
      <c r="P1090" t="n">
        <v>78.32299999999999</v>
      </c>
      <c r="Q1090" t="n">
        <v>79.114</v>
      </c>
    </row>
    <row r="1091">
      <c r="A1091" s="61" t="n">
        <v>37895</v>
      </c>
      <c r="B1091" t="n">
        <v>102.8</v>
      </c>
      <c r="C1091" t="n">
        <v>102.9</v>
      </c>
      <c r="D1091" t="n">
        <v>103</v>
      </c>
      <c r="E1091" t="n">
        <v>103.1</v>
      </c>
      <c r="F1091" t="n">
        <v>104.3</v>
      </c>
      <c r="G1091" t="n">
        <v>185</v>
      </c>
      <c r="H1091" t="n">
        <v>184.9</v>
      </c>
      <c r="I1091" t="n">
        <v>194.3</v>
      </c>
      <c r="J1091" t="n">
        <v>194</v>
      </c>
      <c r="K1091" t="n">
        <v>6</v>
      </c>
      <c r="L1091" t="n">
        <v>1.01</v>
      </c>
      <c r="O1091" t="n">
        <v>2.48</v>
      </c>
      <c r="P1091" t="n">
        <v>78.333</v>
      </c>
      <c r="Q1091" t="n">
        <v>79.26000000000001</v>
      </c>
    </row>
    <row r="1092">
      <c r="A1092" s="61" t="n">
        <v>37926</v>
      </c>
      <c r="B1092" t="n">
        <v>103.1</v>
      </c>
      <c r="C1092" t="n">
        <v>103.1</v>
      </c>
      <c r="D1092" t="n">
        <v>103.3</v>
      </c>
      <c r="E1092" t="n">
        <v>103.2</v>
      </c>
      <c r="F1092" t="n">
        <v>104.7</v>
      </c>
      <c r="G1092" t="n">
        <v>184.5</v>
      </c>
      <c r="H1092" t="n">
        <v>185</v>
      </c>
      <c r="I1092" t="n">
        <v>193.9</v>
      </c>
      <c r="J1092" t="n">
        <v>194</v>
      </c>
      <c r="K1092" t="n">
        <v>5.8</v>
      </c>
      <c r="L1092" t="n">
        <v>1</v>
      </c>
      <c r="O1092" t="n">
        <v>2.28</v>
      </c>
      <c r="P1092" t="n">
        <v>78.432</v>
      </c>
      <c r="Q1092" t="n">
        <v>79.36799999999999</v>
      </c>
    </row>
    <row r="1093">
      <c r="A1093" s="61" t="n">
        <v>37956</v>
      </c>
      <c r="B1093" t="n">
        <v>103.2</v>
      </c>
      <c r="C1093" t="n">
        <v>103.6</v>
      </c>
      <c r="D1093" t="n">
        <v>103.2</v>
      </c>
      <c r="E1093" t="n">
        <v>103.2</v>
      </c>
      <c r="F1093" t="n">
        <v>104.6</v>
      </c>
      <c r="G1093" t="n">
        <v>184.3</v>
      </c>
      <c r="H1093" t="n">
        <v>185.5</v>
      </c>
      <c r="I1093" t="n">
        <v>193.6</v>
      </c>
      <c r="J1093" t="n">
        <v>194.2</v>
      </c>
      <c r="K1093" t="n">
        <v>5.7</v>
      </c>
      <c r="L1093" t="n">
        <v>0.98</v>
      </c>
      <c r="O1093" t="n">
        <v>2.43</v>
      </c>
      <c r="P1093" t="n">
        <v>78.605</v>
      </c>
      <c r="Q1093" t="n">
        <v>79.467</v>
      </c>
    </row>
    <row r="1094">
      <c r="A1094" s="61" t="n">
        <v>37987</v>
      </c>
      <c r="B1094" t="n">
        <v>103.3</v>
      </c>
      <c r="C1094" t="n">
        <v>103.7</v>
      </c>
      <c r="D1094" t="n">
        <v>103.1</v>
      </c>
      <c r="E1094" t="n">
        <v>103.4</v>
      </c>
      <c r="F1094" t="n">
        <v>104.6</v>
      </c>
      <c r="G1094" t="n">
        <v>185.2</v>
      </c>
      <c r="H1094" t="n">
        <v>186.3</v>
      </c>
      <c r="I1094" t="n">
        <v>194</v>
      </c>
      <c r="J1094" t="n">
        <v>194.6</v>
      </c>
      <c r="K1094" t="n">
        <v>5.7</v>
      </c>
      <c r="L1094" t="n">
        <v>1</v>
      </c>
      <c r="O1094" t="n">
        <v>2.32</v>
      </c>
      <c r="P1094" t="n">
        <v>78.90900000000001</v>
      </c>
      <c r="Q1094" t="n">
        <v>79.67100000000001</v>
      </c>
    </row>
    <row r="1095">
      <c r="A1095" s="61" t="n">
        <v>38018</v>
      </c>
      <c r="B1095" t="n">
        <v>103.5</v>
      </c>
      <c r="C1095" t="n">
        <v>103.7</v>
      </c>
      <c r="D1095" t="n">
        <v>103.2</v>
      </c>
      <c r="E1095" t="n">
        <v>103.3</v>
      </c>
      <c r="F1095" t="n">
        <v>104.6</v>
      </c>
      <c r="G1095" t="n">
        <v>186.2</v>
      </c>
      <c r="H1095" t="n">
        <v>186.7</v>
      </c>
      <c r="I1095" t="n">
        <v>194.9</v>
      </c>
      <c r="J1095" t="n">
        <v>194.9</v>
      </c>
      <c r="K1095" t="n">
        <v>5.6</v>
      </c>
      <c r="L1095" t="n">
        <v>1.01</v>
      </c>
      <c r="O1095" t="n">
        <v>2.33</v>
      </c>
      <c r="P1095" t="n">
        <v>79.077</v>
      </c>
      <c r="Q1095" t="n">
        <v>79.8</v>
      </c>
    </row>
    <row r="1096">
      <c r="A1096" s="61" t="n">
        <v>38047</v>
      </c>
      <c r="B1096" t="n">
        <v>103.9</v>
      </c>
      <c r="C1096" t="n">
        <v>103.7</v>
      </c>
      <c r="D1096" t="n">
        <v>103.5</v>
      </c>
      <c r="E1096" t="n">
        <v>103.4</v>
      </c>
      <c r="F1096" t="n">
        <v>104.9</v>
      </c>
      <c r="G1096" t="n">
        <v>187.4</v>
      </c>
      <c r="H1096" t="n">
        <v>187.1</v>
      </c>
      <c r="I1096" t="n">
        <v>196.1</v>
      </c>
      <c r="J1096" t="n">
        <v>195.5</v>
      </c>
      <c r="K1096" t="n">
        <v>5.8</v>
      </c>
      <c r="L1096" t="n">
        <v>1</v>
      </c>
      <c r="O1096" t="n">
        <v>2.26</v>
      </c>
      <c r="P1096" t="n">
        <v>79.199</v>
      </c>
      <c r="Q1096" t="n">
        <v>79.934</v>
      </c>
    </row>
    <row r="1097">
      <c r="A1097" s="61" t="n">
        <v>38078</v>
      </c>
      <c r="B1097" t="n">
        <v>104.1</v>
      </c>
      <c r="C1097" t="n">
        <v>104</v>
      </c>
      <c r="D1097" t="n">
        <v>103.6</v>
      </c>
      <c r="E1097" t="n">
        <v>103.6</v>
      </c>
      <c r="F1097" t="n">
        <v>105.2</v>
      </c>
      <c r="G1097" t="n">
        <v>188</v>
      </c>
      <c r="H1097" t="n">
        <v>187.4</v>
      </c>
      <c r="I1097" t="n">
        <v>196.5</v>
      </c>
      <c r="J1097" t="n">
        <v>195.9</v>
      </c>
      <c r="K1097" t="n">
        <v>5.6</v>
      </c>
      <c r="L1097" t="n">
        <v>1</v>
      </c>
      <c r="O1097" t="n">
        <v>2.22</v>
      </c>
      <c r="P1097" t="n">
        <v>79.346</v>
      </c>
      <c r="Q1097" t="n">
        <v>80.142</v>
      </c>
    </row>
    <row r="1098">
      <c r="A1098" s="61" t="n">
        <v>38108</v>
      </c>
      <c r="B1098" t="n">
        <v>105</v>
      </c>
      <c r="C1098" t="n">
        <v>104.7</v>
      </c>
      <c r="D1098" t="n">
        <v>103.9</v>
      </c>
      <c r="E1098" t="n">
        <v>103.8</v>
      </c>
      <c r="F1098" t="n">
        <v>106.1</v>
      </c>
      <c r="G1098" t="n">
        <v>189.1</v>
      </c>
      <c r="H1098" t="n">
        <v>188.2</v>
      </c>
      <c r="I1098" t="n">
        <v>196.5</v>
      </c>
      <c r="J1098" t="n">
        <v>196.2</v>
      </c>
      <c r="K1098" t="n">
        <v>5.6</v>
      </c>
      <c r="L1098" t="n">
        <v>1</v>
      </c>
      <c r="O1098" t="n">
        <v>2.12</v>
      </c>
      <c r="P1098" t="n">
        <v>79.604</v>
      </c>
      <c r="Q1098" t="n">
        <v>80.252</v>
      </c>
    </row>
    <row r="1099">
      <c r="A1099" s="61" t="n">
        <v>38139</v>
      </c>
      <c r="B1099" t="n">
        <v>105.1</v>
      </c>
      <c r="C1099" t="n">
        <v>104.8</v>
      </c>
      <c r="D1099" t="n">
        <v>103.8</v>
      </c>
      <c r="E1099" t="n">
        <v>103.8</v>
      </c>
      <c r="F1099" t="n">
        <v>107.1</v>
      </c>
      <c r="G1099" t="n">
        <v>189.7</v>
      </c>
      <c r="H1099" t="n">
        <v>188.9</v>
      </c>
      <c r="I1099" t="n">
        <v>196.6</v>
      </c>
      <c r="J1099" t="n">
        <v>196.6</v>
      </c>
      <c r="K1099" t="n">
        <v>5.6</v>
      </c>
      <c r="L1099" t="n">
        <v>1.03</v>
      </c>
      <c r="O1099" t="n">
        <v>1.92</v>
      </c>
      <c r="P1099" t="n">
        <v>79.831</v>
      </c>
      <c r="Q1099" t="n">
        <v>80.379</v>
      </c>
    </row>
    <row r="1100">
      <c r="A1100" s="61" t="n">
        <v>38169</v>
      </c>
      <c r="B1100" t="n">
        <v>105</v>
      </c>
      <c r="C1100" t="n">
        <v>104.8</v>
      </c>
      <c r="D1100" t="n">
        <v>104</v>
      </c>
      <c r="E1100" t="n">
        <v>103.9</v>
      </c>
      <c r="F1100" t="n">
        <v>106.4</v>
      </c>
      <c r="G1100" t="n">
        <v>189.4</v>
      </c>
      <c r="H1100" t="n">
        <v>189.1</v>
      </c>
      <c r="I1100" t="n">
        <v>196.6</v>
      </c>
      <c r="J1100" t="n">
        <v>196.8</v>
      </c>
      <c r="K1100" t="n">
        <v>5.5</v>
      </c>
      <c r="L1100" t="n">
        <v>1.26</v>
      </c>
      <c r="O1100" t="n">
        <v>1.82</v>
      </c>
      <c r="P1100" t="n">
        <v>79.905</v>
      </c>
      <c r="Q1100" t="n">
        <v>80.474</v>
      </c>
    </row>
    <row r="1101">
      <c r="A1101" s="61" t="n">
        <v>38200</v>
      </c>
      <c r="B1101" t="n">
        <v>104.8</v>
      </c>
      <c r="C1101" t="n">
        <v>104.7</v>
      </c>
      <c r="D1101" t="n">
        <v>103.8</v>
      </c>
      <c r="E1101" t="n">
        <v>103.8</v>
      </c>
      <c r="F1101" t="n">
        <v>106.2</v>
      </c>
      <c r="G1101" t="n">
        <v>189.5</v>
      </c>
      <c r="H1101" t="n">
        <v>189.2</v>
      </c>
      <c r="I1101" t="n">
        <v>196.8</v>
      </c>
      <c r="J1101" t="n">
        <v>196.9</v>
      </c>
      <c r="K1101" t="n">
        <v>5.4</v>
      </c>
      <c r="L1101" t="n">
        <v>1.43</v>
      </c>
      <c r="O1101" t="n">
        <v>1.72</v>
      </c>
      <c r="P1101" t="n">
        <v>79.946</v>
      </c>
      <c r="Q1101" t="n">
        <v>80.505</v>
      </c>
    </row>
    <row r="1102">
      <c r="A1102" s="61" t="n">
        <v>38231</v>
      </c>
      <c r="B1102" t="n">
        <v>105</v>
      </c>
      <c r="C1102" t="n">
        <v>104.8</v>
      </c>
      <c r="D1102" t="n">
        <v>104.1</v>
      </c>
      <c r="E1102" t="n">
        <v>104.1</v>
      </c>
      <c r="F1102" t="n">
        <v>106.3</v>
      </c>
      <c r="G1102" t="n">
        <v>189.9</v>
      </c>
      <c r="H1102" t="n">
        <v>189.8</v>
      </c>
      <c r="I1102" t="n">
        <v>197.4</v>
      </c>
      <c r="J1102" t="n">
        <v>197.5</v>
      </c>
      <c r="K1102" t="n">
        <v>5.4</v>
      </c>
      <c r="L1102" t="n">
        <v>1.61</v>
      </c>
      <c r="O1102" t="n">
        <v>1.51</v>
      </c>
      <c r="P1102" t="n">
        <v>80.104</v>
      </c>
      <c r="Q1102" t="n">
        <v>80.65600000000001</v>
      </c>
    </row>
    <row r="1103">
      <c r="A1103" s="61" t="n">
        <v>38261</v>
      </c>
      <c r="B1103" t="n">
        <v>105.2</v>
      </c>
      <c r="C1103" t="n">
        <v>105.2</v>
      </c>
      <c r="D1103" t="n">
        <v>104.1</v>
      </c>
      <c r="E1103" t="n">
        <v>104.2</v>
      </c>
      <c r="F1103" t="n">
        <v>106</v>
      </c>
      <c r="G1103" t="n">
        <v>190.9</v>
      </c>
      <c r="H1103" t="n">
        <v>190.8</v>
      </c>
      <c r="I1103" t="n">
        <v>198.2</v>
      </c>
      <c r="J1103" t="n">
        <v>197.9</v>
      </c>
      <c r="K1103" t="n">
        <v>5.5</v>
      </c>
      <c r="L1103" t="n">
        <v>1.76</v>
      </c>
      <c r="O1103" t="n">
        <v>1.49</v>
      </c>
      <c r="P1103" t="n">
        <v>80.44799999999999</v>
      </c>
      <c r="Q1103" t="n">
        <v>80.831</v>
      </c>
    </row>
    <row r="1104">
      <c r="A1104" s="61" t="n">
        <v>38292</v>
      </c>
      <c r="B1104" t="n">
        <v>105.6</v>
      </c>
      <c r="C1104" t="n">
        <v>105.7</v>
      </c>
      <c r="D1104" t="n">
        <v>104.6</v>
      </c>
      <c r="E1104" t="n">
        <v>104.4</v>
      </c>
      <c r="F1104" t="n">
        <v>106.7</v>
      </c>
      <c r="G1104" t="n">
        <v>191</v>
      </c>
      <c r="H1104" t="n">
        <v>191.7</v>
      </c>
      <c r="I1104" t="n">
        <v>198.1</v>
      </c>
      <c r="J1104" t="n">
        <v>198.3</v>
      </c>
      <c r="K1104" t="n">
        <v>5.4</v>
      </c>
      <c r="L1104" t="n">
        <v>1.93</v>
      </c>
      <c r="O1104" t="n">
        <v>1.34</v>
      </c>
      <c r="P1104" t="n">
        <v>80.758</v>
      </c>
      <c r="Q1104" t="n">
        <v>81.005</v>
      </c>
    </row>
    <row r="1105">
      <c r="A1105" s="61" t="n">
        <v>38322</v>
      </c>
      <c r="B1105" t="n">
        <v>105.4</v>
      </c>
      <c r="C1105" t="n">
        <v>105.8</v>
      </c>
      <c r="D1105" t="n">
        <v>104.6</v>
      </c>
      <c r="E1105" t="n">
        <v>104.6</v>
      </c>
      <c r="F1105" t="n">
        <v>106.4</v>
      </c>
      <c r="G1105" t="n">
        <v>190.3</v>
      </c>
      <c r="H1105" t="n">
        <v>191.7</v>
      </c>
      <c r="I1105" t="n">
        <v>197.8</v>
      </c>
      <c r="J1105" t="n">
        <v>198.6</v>
      </c>
      <c r="K1105" t="n">
        <v>5.4</v>
      </c>
      <c r="L1105" t="n">
        <v>2.16</v>
      </c>
      <c r="O1105" t="n">
        <v>1.16</v>
      </c>
      <c r="P1105" t="n">
        <v>80.801</v>
      </c>
      <c r="Q1105" t="n">
        <v>81.10899999999999</v>
      </c>
    </row>
    <row r="1106">
      <c r="A1106" s="61" t="n">
        <v>38353</v>
      </c>
      <c r="B1106" t="n">
        <v>105.3</v>
      </c>
      <c r="C1106" t="n">
        <v>105.8</v>
      </c>
      <c r="D1106" t="n">
        <v>104.3</v>
      </c>
      <c r="E1106" t="n">
        <v>104.7</v>
      </c>
      <c r="F1106" t="n">
        <v>106.1</v>
      </c>
      <c r="G1106" t="n">
        <v>190.7</v>
      </c>
      <c r="H1106" t="n">
        <v>191.6</v>
      </c>
      <c r="I1106" t="n">
        <v>198.4</v>
      </c>
      <c r="J1106" t="n">
        <v>199</v>
      </c>
      <c r="K1106" t="n">
        <v>5.3</v>
      </c>
      <c r="L1106" t="n">
        <v>2.28</v>
      </c>
      <c r="O1106" t="n">
        <v>0.85</v>
      </c>
      <c r="P1106" t="n">
        <v>80.907</v>
      </c>
      <c r="Q1106" t="n">
        <v>81.401</v>
      </c>
    </row>
    <row r="1107">
      <c r="A1107" s="61" t="n">
        <v>38384</v>
      </c>
      <c r="B1107" t="n">
        <v>105.7</v>
      </c>
      <c r="C1107" t="n">
        <v>105.9</v>
      </c>
      <c r="D1107" t="n">
        <v>104.7</v>
      </c>
      <c r="E1107" t="n">
        <v>104.8</v>
      </c>
      <c r="F1107" t="n">
        <v>106.2</v>
      </c>
      <c r="G1107" t="n">
        <v>191.8</v>
      </c>
      <c r="H1107" t="n">
        <v>192.4</v>
      </c>
      <c r="I1107" t="n">
        <v>199.5</v>
      </c>
      <c r="J1107" t="n">
        <v>199.4</v>
      </c>
      <c r="K1107" t="n">
        <v>5.4</v>
      </c>
      <c r="L1107" t="n">
        <v>2.5</v>
      </c>
      <c r="O1107" t="n">
        <v>0.77</v>
      </c>
      <c r="P1107" t="n">
        <v>81.13200000000001</v>
      </c>
      <c r="Q1107" t="n">
        <v>81.536</v>
      </c>
    </row>
    <row r="1108">
      <c r="A1108" s="61" t="n">
        <v>38412</v>
      </c>
      <c r="B1108" t="n">
        <v>106.3</v>
      </c>
      <c r="C1108" t="n">
        <v>106.2</v>
      </c>
      <c r="D1108" t="n">
        <v>105.1</v>
      </c>
      <c r="E1108" t="n">
        <v>104.9</v>
      </c>
      <c r="F1108" t="n">
        <v>106.9</v>
      </c>
      <c r="G1108" t="n">
        <v>193.3</v>
      </c>
      <c r="H1108" t="n">
        <v>193.1</v>
      </c>
      <c r="I1108" t="n">
        <v>200.7</v>
      </c>
      <c r="J1108" t="n">
        <v>200.1</v>
      </c>
      <c r="K1108" t="n">
        <v>5.2</v>
      </c>
      <c r="L1108" t="n">
        <v>2.63</v>
      </c>
      <c r="O1108" t="n">
        <v>0.7</v>
      </c>
      <c r="P1108" t="n">
        <v>81.375</v>
      </c>
      <c r="Q1108" t="n">
        <v>81.73699999999999</v>
      </c>
    </row>
    <row r="1109">
      <c r="A1109" s="61" t="n">
        <v>38443</v>
      </c>
      <c r="B1109" t="n">
        <v>106.6</v>
      </c>
      <c r="C1109" t="n">
        <v>106.4</v>
      </c>
      <c r="D1109" t="n">
        <v>104.8</v>
      </c>
      <c r="E1109" t="n">
        <v>104.8</v>
      </c>
      <c r="F1109" t="n">
        <v>107.6</v>
      </c>
      <c r="G1109" t="n">
        <v>194.6</v>
      </c>
      <c r="H1109" t="n">
        <v>193.7</v>
      </c>
      <c r="I1109" t="n">
        <v>200.9</v>
      </c>
      <c r="J1109" t="n">
        <v>200.2</v>
      </c>
      <c r="K1109" t="n">
        <v>5.2</v>
      </c>
      <c r="L1109" t="n">
        <v>2.79</v>
      </c>
      <c r="O1109" t="n">
        <v>0.55</v>
      </c>
      <c r="P1109" t="n">
        <v>81.60299999999999</v>
      </c>
      <c r="Q1109" t="n">
        <v>81.831</v>
      </c>
    </row>
    <row r="1110">
      <c r="A1110" s="61" t="n">
        <v>38473</v>
      </c>
      <c r="B1110" t="n">
        <v>106.7</v>
      </c>
      <c r="C1110" t="n">
        <v>106.3</v>
      </c>
      <c r="D1110" t="n">
        <v>105.1</v>
      </c>
      <c r="E1110" t="n">
        <v>105</v>
      </c>
      <c r="F1110" t="n">
        <v>107.4</v>
      </c>
      <c r="G1110" t="n">
        <v>194.4</v>
      </c>
      <c r="H1110" t="n">
        <v>193.6</v>
      </c>
      <c r="I1110" t="n">
        <v>200.8</v>
      </c>
      <c r="J1110" t="n">
        <v>200.5</v>
      </c>
      <c r="K1110" t="n">
        <v>5.1</v>
      </c>
      <c r="L1110" t="n">
        <v>3</v>
      </c>
      <c r="O1110" t="n">
        <v>0.4</v>
      </c>
      <c r="P1110" t="n">
        <v>81.649</v>
      </c>
      <c r="Q1110" t="n">
        <v>81.999</v>
      </c>
    </row>
    <row r="1111">
      <c r="A1111" s="61" t="n">
        <v>38504</v>
      </c>
      <c r="B1111" t="n">
        <v>106.9</v>
      </c>
      <c r="C1111" t="n">
        <v>106.6</v>
      </c>
      <c r="D1111" t="n">
        <v>105.2</v>
      </c>
      <c r="E1111" t="n">
        <v>105.2</v>
      </c>
      <c r="F1111" t="n">
        <v>107.8</v>
      </c>
      <c r="G1111" t="n">
        <v>194.5</v>
      </c>
      <c r="H1111" t="n">
        <v>193.7</v>
      </c>
      <c r="I1111" t="n">
        <v>200.6</v>
      </c>
      <c r="J1111" t="n">
        <v>200.6</v>
      </c>
      <c r="K1111" t="n">
        <v>5</v>
      </c>
      <c r="L1111" t="n">
        <v>3.04</v>
      </c>
      <c r="O1111" t="n">
        <v>0.28</v>
      </c>
      <c r="P1111" t="n">
        <v>81.7</v>
      </c>
      <c r="Q1111" t="n">
        <v>82.056</v>
      </c>
    </row>
    <row r="1112">
      <c r="A1112" s="61" t="n">
        <v>38534</v>
      </c>
      <c r="B1112" t="n">
        <v>107.1</v>
      </c>
      <c r="C1112" t="n">
        <v>106.8</v>
      </c>
      <c r="D1112" t="n">
        <v>105.1</v>
      </c>
      <c r="E1112" t="n">
        <v>105.2</v>
      </c>
      <c r="F1112" t="n">
        <v>108.7</v>
      </c>
      <c r="G1112" t="n">
        <v>195.4</v>
      </c>
      <c r="H1112" t="n">
        <v>194.9</v>
      </c>
      <c r="I1112" t="n">
        <v>200.8</v>
      </c>
      <c r="J1112" t="n">
        <v>200.9</v>
      </c>
      <c r="K1112" t="n">
        <v>5</v>
      </c>
      <c r="L1112" t="n">
        <v>3.26</v>
      </c>
      <c r="O1112" t="n">
        <v>0.26</v>
      </c>
      <c r="P1112" t="n">
        <v>82.04600000000001</v>
      </c>
      <c r="Q1112" t="n">
        <v>82.176</v>
      </c>
    </row>
    <row r="1113">
      <c r="A1113" s="61" t="n">
        <v>38565</v>
      </c>
      <c r="B1113" t="n">
        <v>107.5</v>
      </c>
      <c r="C1113" t="n">
        <v>107.3</v>
      </c>
      <c r="D1113" t="n">
        <v>105.3</v>
      </c>
      <c r="E1113" t="n">
        <v>105.4</v>
      </c>
      <c r="F1113" t="n">
        <v>108.7</v>
      </c>
      <c r="G1113" t="n">
        <v>196.4</v>
      </c>
      <c r="H1113" t="n">
        <v>196.1</v>
      </c>
      <c r="I1113" t="n">
        <v>201</v>
      </c>
      <c r="J1113" t="n">
        <v>201.1</v>
      </c>
      <c r="K1113" t="n">
        <v>4.9</v>
      </c>
      <c r="L1113" t="n">
        <v>3.5</v>
      </c>
      <c r="O1113" t="n">
        <v>0.18</v>
      </c>
      <c r="P1113" t="n">
        <v>82.377</v>
      </c>
      <c r="Q1113" t="n">
        <v>82.24299999999999</v>
      </c>
    </row>
    <row r="1114">
      <c r="A1114" s="61" t="n">
        <v>38596</v>
      </c>
      <c r="B1114" t="n">
        <v>108.4</v>
      </c>
      <c r="C1114" t="n">
        <v>108.3</v>
      </c>
      <c r="D1114" t="n">
        <v>105.7</v>
      </c>
      <c r="E1114" t="n">
        <v>105.5</v>
      </c>
      <c r="F1114" t="n">
        <v>110</v>
      </c>
      <c r="G1114" t="n">
        <v>198.8</v>
      </c>
      <c r="H1114" t="n">
        <v>198.8</v>
      </c>
      <c r="I1114" t="n">
        <v>201.3</v>
      </c>
      <c r="J1114" t="n">
        <v>201.3</v>
      </c>
      <c r="K1114" t="n">
        <v>5</v>
      </c>
      <c r="L1114" t="n">
        <v>3.62</v>
      </c>
      <c r="O1114" t="n">
        <v>0.16</v>
      </c>
      <c r="P1114" t="n">
        <v>83.172</v>
      </c>
      <c r="Q1114" t="n">
        <v>82.425</v>
      </c>
    </row>
    <row r="1115">
      <c r="A1115" s="61" t="n">
        <v>38626</v>
      </c>
      <c r="B1115" t="n">
        <v>107.9</v>
      </c>
      <c r="C1115" t="n">
        <v>108.1</v>
      </c>
      <c r="D1115" t="n">
        <v>105.6</v>
      </c>
      <c r="E1115" t="n">
        <v>105.6</v>
      </c>
      <c r="F1115" t="n">
        <v>109.7</v>
      </c>
      <c r="G1115" t="n">
        <v>199.2</v>
      </c>
      <c r="H1115" t="n">
        <v>199.1</v>
      </c>
      <c r="I1115" t="n">
        <v>202.3</v>
      </c>
      <c r="J1115" t="n">
        <v>202</v>
      </c>
      <c r="K1115" t="n">
        <v>5</v>
      </c>
      <c r="L1115" t="n">
        <v>3.78</v>
      </c>
      <c r="O1115" t="n">
        <v>0.17</v>
      </c>
      <c r="P1115" t="n">
        <v>83.30500000000001</v>
      </c>
      <c r="Q1115" t="n">
        <v>82.66200000000001</v>
      </c>
    </row>
    <row r="1116">
      <c r="A1116" s="61" t="n">
        <v>38657</v>
      </c>
      <c r="B1116" t="n">
        <v>107.7</v>
      </c>
      <c r="C1116" t="n">
        <v>107.9</v>
      </c>
      <c r="D1116" t="n">
        <v>106.1</v>
      </c>
      <c r="E1116" t="n">
        <v>105.9</v>
      </c>
      <c r="F1116" t="n">
        <v>109.6</v>
      </c>
      <c r="G1116" t="n">
        <v>197.6</v>
      </c>
      <c r="H1116" t="n">
        <v>198.1</v>
      </c>
      <c r="I1116" t="n">
        <v>202.3</v>
      </c>
      <c r="J1116" t="n">
        <v>202.5</v>
      </c>
      <c r="K1116" t="n">
        <v>5</v>
      </c>
      <c r="L1116" t="n">
        <v>4</v>
      </c>
      <c r="O1116" t="n">
        <v>0.07000000000000001</v>
      </c>
      <c r="P1116" t="n">
        <v>83.131</v>
      </c>
      <c r="Q1116" t="n">
        <v>82.873</v>
      </c>
    </row>
    <row r="1117">
      <c r="A1117" s="61" t="n">
        <v>38687</v>
      </c>
      <c r="B1117" t="n">
        <v>107.6</v>
      </c>
      <c r="C1117" t="n">
        <v>108</v>
      </c>
      <c r="D1117" t="n">
        <v>106</v>
      </c>
      <c r="E1117" t="n">
        <v>106</v>
      </c>
      <c r="F1117" t="n">
        <v>109</v>
      </c>
      <c r="G1117" t="n">
        <v>196.8</v>
      </c>
      <c r="H1117" t="n">
        <v>198.1</v>
      </c>
      <c r="I1117" t="n">
        <v>202.1</v>
      </c>
      <c r="J1117" t="n">
        <v>202.8</v>
      </c>
      <c r="K1117" t="n">
        <v>4.9</v>
      </c>
      <c r="L1117" t="n">
        <v>4.16</v>
      </c>
      <c r="O1117" t="n">
        <v>-0.02</v>
      </c>
      <c r="P1117" t="n">
        <v>83.131</v>
      </c>
      <c r="Q1117" t="n">
        <v>82.959</v>
      </c>
    </row>
    <row r="1118">
      <c r="A1118" s="61" t="n">
        <v>38718</v>
      </c>
      <c r="B1118" t="n">
        <v>108.2</v>
      </c>
      <c r="C1118" t="n">
        <v>108.9</v>
      </c>
      <c r="D1118" t="n">
        <v>105.8</v>
      </c>
      <c r="E1118" t="n">
        <v>106.2</v>
      </c>
      <c r="F1118" t="n">
        <v>110.4</v>
      </c>
      <c r="G1118" t="n">
        <v>198.3</v>
      </c>
      <c r="H1118" t="n">
        <v>199.3</v>
      </c>
      <c r="I1118" t="n">
        <v>202.6</v>
      </c>
      <c r="J1118" t="n">
        <v>203.2</v>
      </c>
      <c r="K1118" t="n">
        <v>4.7</v>
      </c>
      <c r="L1118" t="n">
        <v>4.29</v>
      </c>
      <c r="O1118" t="n">
        <v>-0.01</v>
      </c>
      <c r="P1118" t="n">
        <v>83.53400000000001</v>
      </c>
      <c r="Q1118" t="n">
        <v>83.145</v>
      </c>
    </row>
    <row r="1119">
      <c r="A1119" s="61" t="n">
        <v>38749</v>
      </c>
      <c r="B1119" t="n">
        <v>108</v>
      </c>
      <c r="C1119" t="n">
        <v>108.5</v>
      </c>
      <c r="D1119" t="n">
        <v>106.1</v>
      </c>
      <c r="E1119" t="n">
        <v>106.3</v>
      </c>
      <c r="F1119" t="n">
        <v>109.7</v>
      </c>
      <c r="G1119" t="n">
        <v>198.7</v>
      </c>
      <c r="H1119" t="n">
        <v>199.4</v>
      </c>
      <c r="I1119" t="n">
        <v>203.6</v>
      </c>
      <c r="J1119" t="n">
        <v>203.6</v>
      </c>
      <c r="K1119" t="n">
        <v>4.8</v>
      </c>
      <c r="L1119" t="n">
        <v>4.49</v>
      </c>
      <c r="O1119" t="n">
        <v>-0.14</v>
      </c>
      <c r="P1119" t="n">
        <v>83.584</v>
      </c>
      <c r="Q1119" t="n">
        <v>83.279</v>
      </c>
    </row>
    <row r="1120">
      <c r="A1120" s="61" t="n">
        <v>38777</v>
      </c>
      <c r="B1120" t="n">
        <v>108.6</v>
      </c>
      <c r="C1120" t="n">
        <v>108.6</v>
      </c>
      <c r="D1120" t="n">
        <v>106.6</v>
      </c>
      <c r="E1120" t="n">
        <v>106.5</v>
      </c>
      <c r="F1120" t="n">
        <v>110.3</v>
      </c>
      <c r="G1120" t="n">
        <v>199.8</v>
      </c>
      <c r="H1120" t="n">
        <v>199.7</v>
      </c>
      <c r="I1120" t="n">
        <v>204.9</v>
      </c>
      <c r="J1120" t="n">
        <v>204.3</v>
      </c>
      <c r="K1120" t="n">
        <v>4.7</v>
      </c>
      <c r="L1120" t="n">
        <v>4.59</v>
      </c>
      <c r="O1120" t="n">
        <v>0.04</v>
      </c>
      <c r="P1120" t="n">
        <v>83.746</v>
      </c>
      <c r="Q1120" t="n">
        <v>83.509</v>
      </c>
    </row>
    <row r="1121">
      <c r="A1121" s="61" t="n">
        <v>38808</v>
      </c>
      <c r="B1121" t="n">
        <v>109.2</v>
      </c>
      <c r="C1121" t="n">
        <v>109.1</v>
      </c>
      <c r="D1121" t="n">
        <v>106.6</v>
      </c>
      <c r="E1121" t="n">
        <v>106.6</v>
      </c>
      <c r="F1121" t="n">
        <v>111.4</v>
      </c>
      <c r="G1121" t="n">
        <v>201.5</v>
      </c>
      <c r="H1121" t="n">
        <v>200.7</v>
      </c>
      <c r="I1121" t="n">
        <v>205.5</v>
      </c>
      <c r="J1121" t="n">
        <v>204.8</v>
      </c>
      <c r="K1121" t="n">
        <v>4.7</v>
      </c>
      <c r="L1121" t="n">
        <v>4.79</v>
      </c>
      <c r="O1121" t="n">
        <v>0.2</v>
      </c>
      <c r="P1121" t="n">
        <v>84.13500000000001</v>
      </c>
      <c r="Q1121" t="n">
        <v>83.764</v>
      </c>
    </row>
    <row r="1122">
      <c r="A1122" s="61" t="n">
        <v>38838</v>
      </c>
      <c r="B1122" t="n">
        <v>109.7</v>
      </c>
      <c r="C1122" t="n">
        <v>109.2</v>
      </c>
      <c r="D1122" t="n">
        <v>107</v>
      </c>
      <c r="E1122" t="n">
        <v>106.8</v>
      </c>
      <c r="F1122" t="n">
        <v>112.2</v>
      </c>
      <c r="G1122" t="n">
        <v>202.5</v>
      </c>
      <c r="H1122" t="n">
        <v>201.3</v>
      </c>
      <c r="I1122" t="n">
        <v>205.7</v>
      </c>
      <c r="J1122" t="n">
        <v>205.4</v>
      </c>
      <c r="K1122" t="n">
        <v>4.6</v>
      </c>
      <c r="L1122" t="n">
        <v>4.94</v>
      </c>
      <c r="O1122" t="n">
        <v>0.08</v>
      </c>
      <c r="P1122" t="n">
        <v>84.361</v>
      </c>
      <c r="Q1122" t="n">
        <v>83.974</v>
      </c>
    </row>
    <row r="1123">
      <c r="A1123" s="61" t="n">
        <v>38869</v>
      </c>
      <c r="B1123" t="n">
        <v>109.5</v>
      </c>
      <c r="C1123" t="n">
        <v>109.1</v>
      </c>
      <c r="D1123" t="n">
        <v>106.7</v>
      </c>
      <c r="E1123" t="n">
        <v>106.7</v>
      </c>
      <c r="F1123" t="n">
        <v>111.8</v>
      </c>
      <c r="G1123" t="n">
        <v>202.9</v>
      </c>
      <c r="H1123" t="n">
        <v>201.8</v>
      </c>
      <c r="I1123" t="n">
        <v>205.9</v>
      </c>
      <c r="J1123" t="n">
        <v>205.9</v>
      </c>
      <c r="K1123" t="n">
        <v>4.6</v>
      </c>
      <c r="L1123" t="n">
        <v>4.99</v>
      </c>
      <c r="O1123" t="n">
        <v>-0.01</v>
      </c>
      <c r="P1123" t="n">
        <v>84.569</v>
      </c>
      <c r="Q1123" t="n">
        <v>84.18600000000001</v>
      </c>
    </row>
    <row r="1124">
      <c r="A1124" s="61" t="n">
        <v>38899</v>
      </c>
      <c r="B1124" t="n">
        <v>109.6</v>
      </c>
      <c r="C1124" t="n">
        <v>109.2</v>
      </c>
      <c r="D1124" t="n">
        <v>106.5</v>
      </c>
      <c r="E1124" t="n">
        <v>106.6</v>
      </c>
      <c r="F1124" t="n">
        <v>113.4</v>
      </c>
      <c r="G1124" t="n">
        <v>203.5</v>
      </c>
      <c r="H1124" t="n">
        <v>202.9</v>
      </c>
      <c r="I1124" t="n">
        <v>206.2</v>
      </c>
      <c r="J1124" t="n">
        <v>206.3</v>
      </c>
      <c r="K1124" t="n">
        <v>4.7</v>
      </c>
      <c r="L1124" t="n">
        <v>5.24</v>
      </c>
      <c r="O1124" t="n">
        <v>0.02</v>
      </c>
      <c r="P1124" t="n">
        <v>84.858</v>
      </c>
      <c r="Q1124" t="n">
        <v>84.268</v>
      </c>
    </row>
    <row r="1125">
      <c r="A1125" s="61" t="n">
        <v>38930</v>
      </c>
      <c r="B1125" t="n">
        <v>109.8</v>
      </c>
      <c r="C1125" t="n">
        <v>109.4</v>
      </c>
      <c r="D1125" t="n">
        <v>106.8</v>
      </c>
      <c r="E1125" t="n">
        <v>106.9</v>
      </c>
      <c r="F1125" t="n">
        <v>113.9</v>
      </c>
      <c r="G1125" t="n">
        <v>203.9</v>
      </c>
      <c r="H1125" t="n">
        <v>203.8</v>
      </c>
      <c r="I1125" t="n">
        <v>206.7</v>
      </c>
      <c r="J1125" t="n">
        <v>206.8</v>
      </c>
      <c r="K1125" t="n">
        <v>4.7</v>
      </c>
      <c r="L1125" t="n">
        <v>5.25</v>
      </c>
      <c r="O1125" t="n">
        <v>-0.05</v>
      </c>
      <c r="P1125" t="n">
        <v>85.125</v>
      </c>
      <c r="Q1125" t="n">
        <v>84.44</v>
      </c>
    </row>
    <row r="1126">
      <c r="A1126" s="61" t="n">
        <v>38961</v>
      </c>
      <c r="B1126" t="n">
        <v>109.2</v>
      </c>
      <c r="C1126" t="n">
        <v>109</v>
      </c>
      <c r="D1126" t="n">
        <v>107.4</v>
      </c>
      <c r="E1126" t="n">
        <v>107.1</v>
      </c>
      <c r="F1126" t="n">
        <v>114.1</v>
      </c>
      <c r="G1126" t="n">
        <v>202.9</v>
      </c>
      <c r="H1126" t="n">
        <v>202.8</v>
      </c>
      <c r="I1126" t="n">
        <v>207.2</v>
      </c>
      <c r="J1126" t="n">
        <v>207.2</v>
      </c>
      <c r="K1126" t="n">
        <v>4.5</v>
      </c>
      <c r="L1126" t="n">
        <v>5.25</v>
      </c>
      <c r="O1126" t="n">
        <v>-0.07000000000000001</v>
      </c>
      <c r="P1126" t="n">
        <v>84.902</v>
      </c>
      <c r="Q1126" t="n">
        <v>84.57299999999999</v>
      </c>
    </row>
    <row r="1127">
      <c r="A1127" s="61" t="n">
        <v>38991</v>
      </c>
      <c r="B1127" t="n">
        <v>109</v>
      </c>
      <c r="C1127" t="n">
        <v>109.1</v>
      </c>
      <c r="D1127" t="n">
        <v>107.5</v>
      </c>
      <c r="E1127" t="n">
        <v>107.4</v>
      </c>
      <c r="F1127" t="n">
        <v>113</v>
      </c>
      <c r="G1127" t="n">
        <v>201.8</v>
      </c>
      <c r="H1127" t="n">
        <v>201.9</v>
      </c>
      <c r="I1127" t="n">
        <v>207.8</v>
      </c>
      <c r="J1127" t="n">
        <v>207.6</v>
      </c>
      <c r="K1127" t="n">
        <v>4.4</v>
      </c>
      <c r="L1127" t="n">
        <v>5.25</v>
      </c>
      <c r="O1127" t="n">
        <v>-0.1</v>
      </c>
      <c r="P1127" t="n">
        <v>84.702</v>
      </c>
      <c r="Q1127" t="n">
        <v>84.726</v>
      </c>
    </row>
    <row r="1128">
      <c r="A1128" s="61" t="n">
        <v>39022</v>
      </c>
      <c r="B1128" t="n">
        <v>109.2</v>
      </c>
      <c r="C1128" t="n">
        <v>109.5</v>
      </c>
      <c r="D1128" t="n">
        <v>107.7</v>
      </c>
      <c r="E1128" t="n">
        <v>107.5</v>
      </c>
      <c r="F1128" t="n">
        <v>113.7</v>
      </c>
      <c r="G1128" t="n">
        <v>201.5</v>
      </c>
      <c r="H1128" t="n">
        <v>202</v>
      </c>
      <c r="I1128" t="n">
        <v>207.6</v>
      </c>
      <c r="J1128" t="n">
        <v>207.8</v>
      </c>
      <c r="K1128" t="n">
        <v>4.5</v>
      </c>
      <c r="L1128" t="n">
        <v>5.25</v>
      </c>
      <c r="O1128" t="n">
        <v>-0.16</v>
      </c>
      <c r="P1128" t="n">
        <v>84.73099999999999</v>
      </c>
      <c r="Q1128" t="n">
        <v>84.76600000000001</v>
      </c>
    </row>
    <row r="1129">
      <c r="A1129" s="61" t="n">
        <v>39052</v>
      </c>
      <c r="B1129" t="n">
        <v>109.4</v>
      </c>
      <c r="C1129" t="n">
        <v>109.9</v>
      </c>
      <c r="D1129" t="n">
        <v>107.6</v>
      </c>
      <c r="E1129" t="n">
        <v>107.6</v>
      </c>
      <c r="F1129" t="n">
        <v>114.2</v>
      </c>
      <c r="G1129" t="n">
        <v>201.8</v>
      </c>
      <c r="H1129" t="n">
        <v>203.1</v>
      </c>
      <c r="I1129" t="n">
        <v>207.3</v>
      </c>
      <c r="J1129" t="n">
        <v>208.1</v>
      </c>
      <c r="K1129" t="n">
        <v>4.4</v>
      </c>
      <c r="L1129" t="n">
        <v>5.24</v>
      </c>
      <c r="O1129" t="n">
        <v>-0.11</v>
      </c>
      <c r="P1129" t="n">
        <v>85.032</v>
      </c>
      <c r="Q1129" t="n">
        <v>84.88</v>
      </c>
    </row>
    <row r="1130">
      <c r="A1130" s="61" t="n">
        <v>39083</v>
      </c>
      <c r="B1130" t="n">
        <v>109.4</v>
      </c>
      <c r="C1130" t="n">
        <v>110.2</v>
      </c>
      <c r="D1130" t="n">
        <v>107.6</v>
      </c>
      <c r="E1130" t="n">
        <v>108</v>
      </c>
      <c r="F1130" t="n">
        <v>114.7</v>
      </c>
      <c r="G1130" t="n">
        <v>202.416</v>
      </c>
      <c r="H1130" t="n">
        <v>203.437</v>
      </c>
      <c r="I1130" t="n">
        <v>208.009</v>
      </c>
      <c r="J1130" t="n">
        <v>208.6</v>
      </c>
      <c r="K1130" t="n">
        <v>4.6</v>
      </c>
      <c r="L1130" t="n">
        <v>5.25</v>
      </c>
      <c r="O1130" t="n">
        <v>-0.11</v>
      </c>
      <c r="P1130" t="n">
        <v>85.316</v>
      </c>
      <c r="Q1130" t="n">
        <v>85.224</v>
      </c>
    </row>
    <row r="1131">
      <c r="A1131" s="61" t="n">
        <v>39114</v>
      </c>
      <c r="B1131" t="n">
        <v>110.2</v>
      </c>
      <c r="C1131" t="n">
        <v>110.6</v>
      </c>
      <c r="D1131" t="n">
        <v>108</v>
      </c>
      <c r="E1131" t="n">
        <v>108.2</v>
      </c>
      <c r="F1131" t="n">
        <v>115</v>
      </c>
      <c r="G1131" t="n">
        <v>203.499</v>
      </c>
      <c r="H1131" t="n">
        <v>204.226</v>
      </c>
      <c r="I1131" t="n">
        <v>209.112</v>
      </c>
      <c r="J1131" t="n">
        <v>209.135</v>
      </c>
      <c r="K1131" t="n">
        <v>4.5</v>
      </c>
      <c r="L1131" t="n">
        <v>5.26</v>
      </c>
      <c r="O1131" t="n">
        <v>-0.09</v>
      </c>
      <c r="P1131" t="n">
        <v>85.581</v>
      </c>
      <c r="Q1131" t="n">
        <v>85.408</v>
      </c>
    </row>
    <row r="1132">
      <c r="A1132" s="61" t="n">
        <v>39142</v>
      </c>
      <c r="B1132" t="n">
        <v>111.1</v>
      </c>
      <c r="C1132" t="n">
        <v>111.2</v>
      </c>
      <c r="D1132" t="n">
        <v>108.5</v>
      </c>
      <c r="E1132" t="n">
        <v>108.4</v>
      </c>
      <c r="F1132" t="n">
        <v>116.4</v>
      </c>
      <c r="G1132" t="n">
        <v>205.352</v>
      </c>
      <c r="H1132" t="n">
        <v>205.288</v>
      </c>
      <c r="I1132" t="n">
        <v>209.923</v>
      </c>
      <c r="J1132" t="n">
        <v>209.418</v>
      </c>
      <c r="K1132" t="n">
        <v>4.4</v>
      </c>
      <c r="L1132" t="n">
        <v>5.26</v>
      </c>
      <c r="O1132" t="n">
        <v>0.07000000000000001</v>
      </c>
      <c r="P1132" t="n">
        <v>85.89400000000001</v>
      </c>
      <c r="Q1132" t="n">
        <v>85.494</v>
      </c>
    </row>
    <row r="1133">
      <c r="A1133" s="61" t="n">
        <v>39173</v>
      </c>
      <c r="B1133" t="n">
        <v>111.6</v>
      </c>
      <c r="C1133" t="n">
        <v>111.5</v>
      </c>
      <c r="D1133" t="n">
        <v>108.7</v>
      </c>
      <c r="E1133" t="n">
        <v>108.7</v>
      </c>
      <c r="F1133" t="n">
        <v>117.5</v>
      </c>
      <c r="G1133" t="n">
        <v>206.686</v>
      </c>
      <c r="H1133" t="n">
        <v>205.904</v>
      </c>
      <c r="I1133" t="n">
        <v>210.311</v>
      </c>
      <c r="J1133" t="n">
        <v>209.747</v>
      </c>
      <c r="K1133" t="n">
        <v>4.5</v>
      </c>
      <c r="L1133" t="n">
        <v>5.25</v>
      </c>
      <c r="O1133" t="n">
        <v>0.03</v>
      </c>
      <c r="P1133" t="n">
        <v>86.096</v>
      </c>
      <c r="Q1133" t="n">
        <v>85.616</v>
      </c>
    </row>
    <row r="1134">
      <c r="A1134" s="61" t="n">
        <v>39203</v>
      </c>
      <c r="B1134" t="n">
        <v>112.1</v>
      </c>
      <c r="C1134" t="n">
        <v>111.5</v>
      </c>
      <c r="D1134" t="n">
        <v>109</v>
      </c>
      <c r="E1134" t="n">
        <v>108.8</v>
      </c>
      <c r="F1134" t="n">
        <v>117.8</v>
      </c>
      <c r="G1134" t="n">
        <v>207.949</v>
      </c>
      <c r="H1134" t="n">
        <v>206.755</v>
      </c>
      <c r="I1134" t="n">
        <v>210.316</v>
      </c>
      <c r="J1134" t="n">
        <v>210.058</v>
      </c>
      <c r="K1134" t="n">
        <v>4.4</v>
      </c>
      <c r="L1134" t="n">
        <v>5.25</v>
      </c>
      <c r="O1134" t="n">
        <v>-0.02</v>
      </c>
      <c r="P1134" t="n">
        <v>86.346</v>
      </c>
      <c r="Q1134" t="n">
        <v>85.717</v>
      </c>
    </row>
    <row r="1135">
      <c r="A1135" s="61" t="n">
        <v>39234</v>
      </c>
      <c r="B1135" t="n">
        <v>111.9</v>
      </c>
      <c r="C1135" t="n">
        <v>111.3</v>
      </c>
      <c r="D1135" t="n">
        <v>109</v>
      </c>
      <c r="E1135" t="n">
        <v>108.9</v>
      </c>
      <c r="F1135" t="n">
        <v>118.8</v>
      </c>
      <c r="G1135" t="n">
        <v>208.352</v>
      </c>
      <c r="H1135" t="n">
        <v>207.234</v>
      </c>
      <c r="I1135" t="n">
        <v>210.474</v>
      </c>
      <c r="J1135" t="n">
        <v>210.392</v>
      </c>
      <c r="K1135" t="n">
        <v>4.6</v>
      </c>
      <c r="L1135" t="n">
        <v>5.25</v>
      </c>
      <c r="O1135" t="n">
        <v>0.16</v>
      </c>
      <c r="P1135" t="n">
        <v>86.529</v>
      </c>
      <c r="Q1135" t="n">
        <v>85.85899999999999</v>
      </c>
    </row>
    <row r="1136">
      <c r="A1136" s="61" t="n">
        <v>39264</v>
      </c>
      <c r="B1136" t="n">
        <v>112</v>
      </c>
      <c r="C1136" t="n">
        <v>111.4</v>
      </c>
      <c r="D1136" t="n">
        <v>109.1</v>
      </c>
      <c r="E1136" t="n">
        <v>109.2</v>
      </c>
      <c r="F1136" t="n">
        <v>119.1</v>
      </c>
      <c r="G1136" t="n">
        <v>208.299</v>
      </c>
      <c r="H1136" t="n">
        <v>207.603</v>
      </c>
      <c r="I1136" t="n">
        <v>210.756</v>
      </c>
      <c r="J1136" t="n">
        <v>210.773</v>
      </c>
      <c r="K1136" t="n">
        <v>4.7</v>
      </c>
      <c r="L1136" t="n">
        <v>5.26</v>
      </c>
      <c r="O1136" t="n">
        <v>0.22</v>
      </c>
      <c r="P1136" t="n">
        <v>86.661</v>
      </c>
      <c r="Q1136" t="n">
        <v>85.988</v>
      </c>
    </row>
    <row r="1137">
      <c r="A1137" s="61" t="n">
        <v>39295</v>
      </c>
      <c r="B1137" t="n">
        <v>111.7</v>
      </c>
      <c r="C1137" t="n">
        <v>111.3</v>
      </c>
      <c r="D1137" t="n">
        <v>109.2</v>
      </c>
      <c r="E1137" t="n">
        <v>109.3</v>
      </c>
      <c r="F1137" t="n">
        <v>119.3</v>
      </c>
      <c r="G1137" t="n">
        <v>207.917</v>
      </c>
      <c r="H1137" t="n">
        <v>207.667</v>
      </c>
      <c r="I1137" t="n">
        <v>211.111</v>
      </c>
      <c r="J1137" t="n">
        <v>211.119</v>
      </c>
      <c r="K1137" t="n">
        <v>4.6</v>
      </c>
      <c r="L1137" t="n">
        <v>5.02</v>
      </c>
      <c r="O1137" t="n">
        <v>0.39</v>
      </c>
      <c r="P1137" t="n">
        <v>86.72</v>
      </c>
      <c r="Q1137" t="n">
        <v>86.116</v>
      </c>
    </row>
    <row r="1138">
      <c r="A1138" s="61" t="n">
        <v>39326</v>
      </c>
      <c r="B1138" t="n">
        <v>111.9</v>
      </c>
      <c r="C1138" t="n">
        <v>111.7</v>
      </c>
      <c r="D1138" t="n">
        <v>109.7</v>
      </c>
      <c r="E1138" t="n">
        <v>109.5</v>
      </c>
      <c r="F1138" t="n">
        <v>119.4</v>
      </c>
      <c r="G1138" t="n">
        <v>208.49</v>
      </c>
      <c r="H1138" t="n">
        <v>208.547</v>
      </c>
      <c r="I1138" t="n">
        <v>211.628</v>
      </c>
      <c r="J1138" t="n">
        <v>211.554</v>
      </c>
      <c r="K1138" t="n">
        <v>4.7</v>
      </c>
      <c r="L1138" t="n">
        <v>4.94</v>
      </c>
      <c r="O1138" t="n">
        <v>0.62</v>
      </c>
      <c r="P1138" t="n">
        <v>87.054</v>
      </c>
      <c r="Q1138" t="n">
        <v>86.351</v>
      </c>
    </row>
    <row r="1139">
      <c r="A1139" s="61" t="n">
        <v>39356</v>
      </c>
      <c r="B1139" t="n">
        <v>111.6</v>
      </c>
      <c r="C1139" t="n">
        <v>111.9</v>
      </c>
      <c r="D1139" t="n">
        <v>109.6</v>
      </c>
      <c r="E1139" t="n">
        <v>109.4</v>
      </c>
      <c r="F1139" t="n">
        <v>118.6</v>
      </c>
      <c r="G1139" t="n">
        <v>208.936</v>
      </c>
      <c r="H1139" t="n">
        <v>209.19</v>
      </c>
      <c r="I1139" t="n">
        <v>212.318</v>
      </c>
      <c r="J1139" t="n">
        <v>212.077</v>
      </c>
      <c r="K1139" t="n">
        <v>4.7</v>
      </c>
      <c r="L1139" t="n">
        <v>4.76</v>
      </c>
      <c r="O1139" t="n">
        <v>0.54</v>
      </c>
      <c r="P1139" t="n">
        <v>87.318</v>
      </c>
      <c r="Q1139" t="n">
        <v>86.57599999999999</v>
      </c>
    </row>
    <row r="1140">
      <c r="A1140" s="61" t="n">
        <v>39387</v>
      </c>
      <c r="B1140" t="n">
        <v>111.9</v>
      </c>
      <c r="C1140" t="n">
        <v>112.2</v>
      </c>
      <c r="D1140" t="n">
        <v>109.6</v>
      </c>
      <c r="E1140" t="n">
        <v>109.4</v>
      </c>
      <c r="F1140" t="n">
        <v>119.1</v>
      </c>
      <c r="G1140" t="n">
        <v>210.177</v>
      </c>
      <c r="H1140" t="n">
        <v>210.834</v>
      </c>
      <c r="I1140" t="n">
        <v>212.435</v>
      </c>
      <c r="J1140" t="n">
        <v>212.66</v>
      </c>
      <c r="K1140" t="n">
        <v>4.7</v>
      </c>
      <c r="L1140" t="n">
        <v>4.49</v>
      </c>
      <c r="O1140" t="n">
        <v>0.93</v>
      </c>
      <c r="P1140" t="n">
        <v>87.78100000000001</v>
      </c>
      <c r="Q1140" t="n">
        <v>86.746</v>
      </c>
    </row>
    <row r="1141">
      <c r="A1141" s="61" t="n">
        <v>39417</v>
      </c>
      <c r="B1141" t="n">
        <v>112</v>
      </c>
      <c r="C1141" t="n">
        <v>112.6</v>
      </c>
      <c r="D1141" t="n">
        <v>109.4</v>
      </c>
      <c r="E1141" t="n">
        <v>109.5</v>
      </c>
      <c r="F1141" t="n">
        <v>118.9</v>
      </c>
      <c r="G1141" t="n">
        <v>210.036</v>
      </c>
      <c r="H1141" t="n">
        <v>211.445</v>
      </c>
      <c r="I1141" t="n">
        <v>212.356</v>
      </c>
      <c r="J1141" t="n">
        <v>213.168</v>
      </c>
      <c r="K1141" t="n">
        <v>5</v>
      </c>
      <c r="L1141" t="n">
        <v>4.24</v>
      </c>
      <c r="O1141" t="n">
        <v>0.99</v>
      </c>
      <c r="P1141" t="n">
        <v>87.98399999999999</v>
      </c>
      <c r="Q1141" t="n">
        <v>86.92</v>
      </c>
    </row>
    <row r="1142">
      <c r="A1142" s="61" t="n">
        <v>39448</v>
      </c>
      <c r="B1142" t="n">
        <v>111.8</v>
      </c>
      <c r="C1142" t="n">
        <v>112.4</v>
      </c>
      <c r="D1142" t="n">
        <v>109</v>
      </c>
      <c r="E1142" t="n">
        <v>109.4</v>
      </c>
      <c r="F1142" t="n">
        <v>118.8</v>
      </c>
      <c r="G1142" t="n">
        <v>211.08</v>
      </c>
      <c r="H1142" t="n">
        <v>212.174</v>
      </c>
      <c r="I1142" t="n">
        <v>213.138</v>
      </c>
      <c r="J1142" t="n">
        <v>213.771</v>
      </c>
      <c r="K1142" t="n">
        <v>5</v>
      </c>
      <c r="L1142" t="n">
        <v>3.94</v>
      </c>
      <c r="O1142" t="n">
        <v>1.5</v>
      </c>
      <c r="P1142" t="n">
        <v>88.206</v>
      </c>
      <c r="Q1142" t="n">
        <v>87.093</v>
      </c>
    </row>
    <row r="1143">
      <c r="A1143" s="61" t="n">
        <v>39479</v>
      </c>
      <c r="B1143" t="n">
        <v>112.2</v>
      </c>
      <c r="C1143" t="n">
        <v>112.6</v>
      </c>
      <c r="D1143" t="n">
        <v>109.4</v>
      </c>
      <c r="E1143" t="n">
        <v>109.6</v>
      </c>
      <c r="F1143" t="n">
        <v>119</v>
      </c>
      <c r="G1143" t="n">
        <v>211.693</v>
      </c>
      <c r="H1143" t="n">
        <v>212.687</v>
      </c>
      <c r="I1143" t="n">
        <v>213.866</v>
      </c>
      <c r="J1143" t="n">
        <v>213.939</v>
      </c>
      <c r="K1143" t="n">
        <v>4.9</v>
      </c>
      <c r="L1143" t="n">
        <v>2.98</v>
      </c>
      <c r="O1143" t="n">
        <v>1.88</v>
      </c>
      <c r="P1143" t="n">
        <v>88.38200000000001</v>
      </c>
      <c r="Q1143" t="n">
        <v>87.178</v>
      </c>
    </row>
    <row r="1144">
      <c r="A1144" s="61" t="n">
        <v>39508</v>
      </c>
      <c r="B1144" t="n">
        <v>112.6</v>
      </c>
      <c r="C1144" t="n">
        <v>112.8</v>
      </c>
      <c r="D1144" t="n">
        <v>109.6</v>
      </c>
      <c r="E1144" t="n">
        <v>109.7</v>
      </c>
      <c r="F1144" t="n">
        <v>119.8</v>
      </c>
      <c r="G1144" t="n">
        <v>213.528</v>
      </c>
      <c r="H1144" t="n">
        <v>213.448</v>
      </c>
      <c r="I1144" t="n">
        <v>214.866</v>
      </c>
      <c r="J1144" t="n">
        <v>214.42</v>
      </c>
      <c r="K1144" t="n">
        <v>5.1</v>
      </c>
      <c r="L1144" t="n">
        <v>2.61</v>
      </c>
      <c r="O1144" t="n">
        <v>1.83</v>
      </c>
      <c r="P1144" t="n">
        <v>88.63500000000001</v>
      </c>
      <c r="Q1144" t="n">
        <v>87.349</v>
      </c>
    </row>
    <row r="1145">
      <c r="A1145" s="61" t="n">
        <v>39539</v>
      </c>
      <c r="B1145" t="n">
        <v>113.5</v>
      </c>
      <c r="C1145" t="n">
        <v>113.3</v>
      </c>
      <c r="D1145" t="n">
        <v>109.9</v>
      </c>
      <c r="E1145" t="n">
        <v>109.9</v>
      </c>
      <c r="F1145" t="n">
        <v>121.3</v>
      </c>
      <c r="G1145" t="n">
        <v>214.823</v>
      </c>
      <c r="H1145" t="n">
        <v>213.942</v>
      </c>
      <c r="I1145" t="n">
        <v>215.059</v>
      </c>
      <c r="J1145" t="n">
        <v>214.56</v>
      </c>
      <c r="K1145" t="n">
        <v>5</v>
      </c>
      <c r="L1145" t="n">
        <v>2.28</v>
      </c>
      <c r="O1145" t="n">
        <v>1.48</v>
      </c>
      <c r="P1145" t="n">
        <v>88.79900000000001</v>
      </c>
      <c r="Q1145" t="n">
        <v>87.40000000000001</v>
      </c>
    </row>
    <row r="1146">
      <c r="A1146" s="61" t="n">
        <v>39569</v>
      </c>
      <c r="B1146" t="n">
        <v>114.6</v>
      </c>
      <c r="C1146" t="n">
        <v>114.1</v>
      </c>
      <c r="D1146" t="n">
        <v>110.3</v>
      </c>
      <c r="E1146" t="n">
        <v>110</v>
      </c>
      <c r="F1146" t="n">
        <v>122.2</v>
      </c>
      <c r="G1146" t="n">
        <v>216.632</v>
      </c>
      <c r="H1146" t="n">
        <v>215.208</v>
      </c>
      <c r="I1146" t="n">
        <v>215.18</v>
      </c>
      <c r="J1146" t="n">
        <v>214.936</v>
      </c>
      <c r="K1146" t="n">
        <v>5.4</v>
      </c>
      <c r="L1146" t="n">
        <v>1.98</v>
      </c>
      <c r="O1146" t="n">
        <v>1.4</v>
      </c>
      <c r="P1146" t="n">
        <v>89.18000000000001</v>
      </c>
      <c r="Q1146" t="n">
        <v>87.559</v>
      </c>
    </row>
    <row r="1147">
      <c r="A1147" s="61" t="n">
        <v>39600</v>
      </c>
      <c r="B1147" t="n">
        <v>115.4</v>
      </c>
      <c r="C1147" t="n">
        <v>114.9</v>
      </c>
      <c r="D1147" t="n">
        <v>110.3</v>
      </c>
      <c r="E1147" t="n">
        <v>110.3</v>
      </c>
      <c r="F1147" t="n">
        <v>124</v>
      </c>
      <c r="G1147" t="n">
        <v>218.815</v>
      </c>
      <c r="H1147" t="n">
        <v>217.463</v>
      </c>
      <c r="I1147" t="n">
        <v>215.553</v>
      </c>
      <c r="J1147" t="n">
        <v>215.424</v>
      </c>
      <c r="K1147" t="n">
        <v>5.6</v>
      </c>
      <c r="L1147" t="n">
        <v>2</v>
      </c>
      <c r="O1147" t="n">
        <v>1.36</v>
      </c>
      <c r="P1147" t="n">
        <v>89.827</v>
      </c>
      <c r="Q1147" t="n">
        <v>87.76000000000001</v>
      </c>
    </row>
    <row r="1148">
      <c r="A1148" s="61" t="n">
        <v>39630</v>
      </c>
      <c r="B1148" t="n">
        <v>115.8</v>
      </c>
      <c r="C1148" t="n">
        <v>115.4</v>
      </c>
      <c r="D1148" t="n">
        <v>110.4</v>
      </c>
      <c r="E1148" t="n">
        <v>110.4</v>
      </c>
      <c r="F1148" t="n">
        <v>123.3</v>
      </c>
      <c r="G1148" t="n">
        <v>219.964</v>
      </c>
      <c r="H1148" t="n">
        <v>219.016</v>
      </c>
      <c r="I1148" t="n">
        <v>216.045</v>
      </c>
      <c r="J1148" t="n">
        <v>215.965</v>
      </c>
      <c r="K1148" t="n">
        <v>5.8</v>
      </c>
      <c r="L1148" t="n">
        <v>2.01</v>
      </c>
      <c r="O1148" t="n">
        <v>1.47</v>
      </c>
      <c r="P1148" t="n">
        <v>90.245</v>
      </c>
      <c r="Q1148" t="n">
        <v>87.91800000000001</v>
      </c>
    </row>
    <row r="1149">
      <c r="A1149" s="61" t="n">
        <v>39661</v>
      </c>
      <c r="B1149" t="n">
        <v>115.6</v>
      </c>
      <c r="C1149" t="n">
        <v>115.4</v>
      </c>
      <c r="D1149" t="n">
        <v>110.5</v>
      </c>
      <c r="E1149" t="n">
        <v>110.6</v>
      </c>
      <c r="F1149" t="n">
        <v>124.1</v>
      </c>
      <c r="G1149" t="n">
        <v>219.086</v>
      </c>
      <c r="H1149" t="n">
        <v>218.69</v>
      </c>
      <c r="I1149" t="n">
        <v>216.476</v>
      </c>
      <c r="J1149" t="n">
        <v>216.393</v>
      </c>
      <c r="K1149" t="n">
        <v>6.1</v>
      </c>
      <c r="L1149" t="n">
        <v>2</v>
      </c>
      <c r="O1149" t="n">
        <v>1.47</v>
      </c>
      <c r="P1149" t="n">
        <v>90.172</v>
      </c>
      <c r="Q1149" t="n">
        <v>88.026</v>
      </c>
    </row>
    <row r="1150">
      <c r="A1150" s="61" t="n">
        <v>39692</v>
      </c>
      <c r="B1150" t="n">
        <v>115.7</v>
      </c>
      <c r="C1150" t="n">
        <v>115.5</v>
      </c>
      <c r="D1150" t="n">
        <v>110.8</v>
      </c>
      <c r="E1150" t="n">
        <v>110.6</v>
      </c>
      <c r="F1150" t="n">
        <v>122.8</v>
      </c>
      <c r="G1150" t="n">
        <v>218.783</v>
      </c>
      <c r="H1150" t="n">
        <v>218.877</v>
      </c>
      <c r="I1150" t="n">
        <v>216.862</v>
      </c>
      <c r="J1150" t="n">
        <v>216.713</v>
      </c>
      <c r="K1150" t="n">
        <v>6.1</v>
      </c>
      <c r="L1150" t="n">
        <v>1.81</v>
      </c>
      <c r="O1150" t="n">
        <v>1.85</v>
      </c>
      <c r="P1150" t="n">
        <v>90.247</v>
      </c>
      <c r="Q1150" t="n">
        <v>88.116</v>
      </c>
    </row>
    <row r="1151">
      <c r="A1151" s="61" t="n">
        <v>39722</v>
      </c>
      <c r="B1151" t="n">
        <v>114.5</v>
      </c>
      <c r="C1151" t="n">
        <v>114.7</v>
      </c>
      <c r="D1151" t="n">
        <v>110.6</v>
      </c>
      <c r="E1151" t="n">
        <v>110.4</v>
      </c>
      <c r="F1151" t="n">
        <v>121.5</v>
      </c>
      <c r="G1151" t="n">
        <v>216.573</v>
      </c>
      <c r="H1151" t="n">
        <v>216.995</v>
      </c>
      <c r="I1151" t="n">
        <v>217.023</v>
      </c>
      <c r="J1151" t="n">
        <v>216.788</v>
      </c>
      <c r="K1151" t="n">
        <v>6.5</v>
      </c>
      <c r="L1151" t="n">
        <v>0.97</v>
      </c>
      <c r="O1151" t="n">
        <v>2.45</v>
      </c>
      <c r="P1151" t="n">
        <v>89.651</v>
      </c>
      <c r="Q1151" t="n">
        <v>87.991</v>
      </c>
    </row>
    <row r="1152">
      <c r="A1152" s="61" t="n">
        <v>39753</v>
      </c>
      <c r="B1152" t="n">
        <v>114.1</v>
      </c>
      <c r="C1152" t="n">
        <v>114.3</v>
      </c>
      <c r="D1152" t="n">
        <v>111.3</v>
      </c>
      <c r="E1152" t="n">
        <v>111</v>
      </c>
      <c r="F1152" t="n">
        <v>121.6</v>
      </c>
      <c r="G1152" t="n">
        <v>212.425</v>
      </c>
      <c r="H1152" t="n">
        <v>213.153</v>
      </c>
      <c r="I1152" t="n">
        <v>216.69</v>
      </c>
      <c r="J1152" t="n">
        <v>216.947</v>
      </c>
      <c r="K1152" t="n">
        <v>6.8</v>
      </c>
      <c r="L1152" t="n">
        <v>0.39</v>
      </c>
      <c r="O1152" t="n">
        <v>1.93</v>
      </c>
      <c r="P1152" t="n">
        <v>88.593</v>
      </c>
      <c r="Q1152" t="n">
        <v>87.952</v>
      </c>
    </row>
    <row r="1153">
      <c r="A1153" s="61" t="n">
        <v>39783</v>
      </c>
      <c r="B1153" t="n">
        <v>113.3</v>
      </c>
      <c r="C1153" t="n">
        <v>113.9</v>
      </c>
      <c r="D1153" t="n">
        <v>111</v>
      </c>
      <c r="E1153" t="n">
        <v>111.1</v>
      </c>
      <c r="F1153" t="n">
        <v>121.2</v>
      </c>
      <c r="G1153" t="n">
        <v>210.228</v>
      </c>
      <c r="H1153" t="n">
        <v>211.398</v>
      </c>
      <c r="I1153" t="n">
        <v>216.1</v>
      </c>
      <c r="J1153" t="n">
        <v>216.925</v>
      </c>
      <c r="K1153" t="n">
        <v>7.3</v>
      </c>
      <c r="L1153" t="n">
        <v>0.16</v>
      </c>
      <c r="M1153" t="n">
        <v>0.25</v>
      </c>
      <c r="O1153" t="n">
        <v>1.49</v>
      </c>
      <c r="P1153" t="n">
        <v>88.098</v>
      </c>
      <c r="Q1153" t="n">
        <v>87.90900000000001</v>
      </c>
    </row>
    <row r="1154">
      <c r="A1154" s="61" t="n">
        <v>39814</v>
      </c>
      <c r="B1154" t="n">
        <v>113</v>
      </c>
      <c r="C1154" t="n">
        <v>113.7</v>
      </c>
      <c r="D1154" t="n">
        <v>110.3</v>
      </c>
      <c r="E1154" t="n">
        <v>110.7</v>
      </c>
      <c r="F1154" t="n">
        <v>120.2</v>
      </c>
      <c r="G1154" t="n">
        <v>211.143</v>
      </c>
      <c r="H1154" t="n">
        <v>211.933</v>
      </c>
      <c r="I1154" t="n">
        <v>216.719</v>
      </c>
      <c r="J1154" t="n">
        <v>217.346</v>
      </c>
      <c r="K1154" t="n">
        <v>7.8</v>
      </c>
      <c r="L1154" t="n">
        <v>0.15</v>
      </c>
      <c r="M1154" t="n">
        <v>0.25</v>
      </c>
      <c r="O1154" t="n">
        <v>1.93</v>
      </c>
      <c r="P1154" t="n">
        <v>88.108</v>
      </c>
      <c r="Q1154" t="n">
        <v>87.88200000000001</v>
      </c>
    </row>
    <row r="1155">
      <c r="A1155" s="61" t="n">
        <v>39845</v>
      </c>
      <c r="B1155" t="n">
        <v>113.8</v>
      </c>
      <c r="C1155" t="n">
        <v>114.1</v>
      </c>
      <c r="D1155" t="n">
        <v>110.8</v>
      </c>
      <c r="E1155" t="n">
        <v>111</v>
      </c>
      <c r="F1155" t="n">
        <v>121.5</v>
      </c>
      <c r="G1155" t="n">
        <v>212.193</v>
      </c>
      <c r="H1155" t="n">
        <v>212.705</v>
      </c>
      <c r="I1155" t="n">
        <v>217.685</v>
      </c>
      <c r="J1155" t="n">
        <v>217.792</v>
      </c>
      <c r="K1155" t="n">
        <v>8.300000000000001</v>
      </c>
      <c r="L1155" t="n">
        <v>0.22</v>
      </c>
      <c r="M1155" t="n">
        <v>0.25</v>
      </c>
      <c r="O1155" t="n">
        <v>2.02</v>
      </c>
      <c r="P1155" t="n">
        <v>88.26600000000001</v>
      </c>
      <c r="Q1155" t="n">
        <v>87.952</v>
      </c>
    </row>
    <row r="1156">
      <c r="A1156" s="61" t="n">
        <v>39873</v>
      </c>
      <c r="B1156" t="n">
        <v>114</v>
      </c>
      <c r="C1156" t="n">
        <v>114</v>
      </c>
      <c r="D1156" t="n">
        <v>111.1</v>
      </c>
      <c r="E1156" t="n">
        <v>111.1</v>
      </c>
      <c r="F1156" t="n">
        <v>120.9</v>
      </c>
      <c r="G1156" t="n">
        <v>212.709</v>
      </c>
      <c r="H1156" t="n">
        <v>212.495</v>
      </c>
      <c r="I1156" t="n">
        <v>218.639</v>
      </c>
      <c r="J1156" t="n">
        <v>218.253</v>
      </c>
      <c r="K1156" t="n">
        <v>8.699999999999999</v>
      </c>
      <c r="L1156" t="n">
        <v>0.18</v>
      </c>
      <c r="M1156" t="n">
        <v>0.25</v>
      </c>
      <c r="O1156" t="n">
        <v>1.9</v>
      </c>
      <c r="P1156" t="n">
        <v>88.169</v>
      </c>
      <c r="Q1156" t="n">
        <v>88.015</v>
      </c>
    </row>
    <row r="1157">
      <c r="A1157" s="61" t="n">
        <v>39904</v>
      </c>
      <c r="B1157" t="n">
        <v>113.9</v>
      </c>
      <c r="C1157" t="n">
        <v>113.7</v>
      </c>
      <c r="D1157" t="n">
        <v>111.2</v>
      </c>
      <c r="E1157" t="n">
        <v>111.2</v>
      </c>
      <c r="F1157" t="n">
        <v>120.4</v>
      </c>
      <c r="G1157" t="n">
        <v>213.24</v>
      </c>
      <c r="H1157" t="n">
        <v>212.709</v>
      </c>
      <c r="I1157" t="n">
        <v>219.143</v>
      </c>
      <c r="J1157" t="n">
        <v>218.706</v>
      </c>
      <c r="K1157" t="n">
        <v>9</v>
      </c>
      <c r="L1157" t="n">
        <v>0.15</v>
      </c>
      <c r="M1157" t="n">
        <v>0.25</v>
      </c>
      <c r="O1157" t="n">
        <v>2.25</v>
      </c>
      <c r="P1157" t="n">
        <v>88.295</v>
      </c>
      <c r="Q1157" t="n">
        <v>88.211</v>
      </c>
    </row>
    <row r="1158">
      <c r="A1158" s="61" t="n">
        <v>39934</v>
      </c>
      <c r="B1158" t="n">
        <v>114.7</v>
      </c>
      <c r="C1158" t="n">
        <v>114.2</v>
      </c>
      <c r="D1158" t="n">
        <v>111.7</v>
      </c>
      <c r="E1158" t="n">
        <v>111.4</v>
      </c>
      <c r="F1158" t="n">
        <v>121.4</v>
      </c>
      <c r="G1158" t="n">
        <v>213.856</v>
      </c>
      <c r="H1158" t="n">
        <v>213.022</v>
      </c>
      <c r="I1158" t="n">
        <v>219.128</v>
      </c>
      <c r="J1158" t="n">
        <v>218.904</v>
      </c>
      <c r="K1158" t="n">
        <v>9.4</v>
      </c>
      <c r="L1158" t="n">
        <v>0.18</v>
      </c>
      <c r="M1158" t="n">
        <v>0.25</v>
      </c>
      <c r="O1158" t="n">
        <v>2.55</v>
      </c>
      <c r="P1158" t="n">
        <v>88.387</v>
      </c>
      <c r="Q1158" t="n">
        <v>88.279</v>
      </c>
    </row>
    <row r="1159">
      <c r="A1159" s="61" t="n">
        <v>39965</v>
      </c>
      <c r="B1159" t="n">
        <v>115.1</v>
      </c>
      <c r="C1159" t="n">
        <v>114.7</v>
      </c>
      <c r="D1159" t="n">
        <v>111.7</v>
      </c>
      <c r="E1159" t="n">
        <v>111.6</v>
      </c>
      <c r="F1159" t="n">
        <v>122</v>
      </c>
      <c r="G1159" t="n">
        <v>215.693</v>
      </c>
      <c r="H1159" t="n">
        <v>214.79</v>
      </c>
      <c r="I1159" t="n">
        <v>219.283</v>
      </c>
      <c r="J1159" t="n">
        <v>219.112</v>
      </c>
      <c r="K1159" t="n">
        <v>9.5</v>
      </c>
      <c r="L1159" t="n">
        <v>0.21</v>
      </c>
      <c r="M1159" t="n">
        <v>0.25</v>
      </c>
      <c r="O1159" t="n">
        <v>2.42</v>
      </c>
      <c r="P1159" t="n">
        <v>88.91200000000001</v>
      </c>
      <c r="Q1159" t="n">
        <v>88.392</v>
      </c>
    </row>
    <row r="1160">
      <c r="A1160" s="61" t="n">
        <v>39995</v>
      </c>
      <c r="B1160" t="n">
        <v>114.7</v>
      </c>
      <c r="C1160" t="n">
        <v>114.3</v>
      </c>
      <c r="D1160" t="n">
        <v>111.5</v>
      </c>
      <c r="E1160" t="n">
        <v>111.6</v>
      </c>
      <c r="F1160" t="n">
        <v>121.5</v>
      </c>
      <c r="G1160" t="n">
        <v>215.351</v>
      </c>
      <c r="H1160" t="n">
        <v>214.726</v>
      </c>
      <c r="I1160" t="n">
        <v>219.35</v>
      </c>
      <c r="J1160" t="n">
        <v>219.263</v>
      </c>
      <c r="K1160" t="n">
        <v>9.5</v>
      </c>
      <c r="L1160" t="n">
        <v>0.16</v>
      </c>
      <c r="M1160" t="n">
        <v>0.25</v>
      </c>
      <c r="O1160" t="n">
        <v>2.39</v>
      </c>
      <c r="P1160" t="n">
        <v>88.922</v>
      </c>
      <c r="Q1160" t="n">
        <v>88.468</v>
      </c>
    </row>
    <row r="1161">
      <c r="A1161" s="61" t="n">
        <v>40026</v>
      </c>
      <c r="B1161" t="n">
        <v>114.7</v>
      </c>
      <c r="C1161" t="n">
        <v>114.5</v>
      </c>
      <c r="D1161" t="n">
        <v>111.5</v>
      </c>
      <c r="E1161" t="n">
        <v>111.6</v>
      </c>
      <c r="F1161" t="n">
        <v>122</v>
      </c>
      <c r="G1161" t="n">
        <v>215.834</v>
      </c>
      <c r="H1161" t="n">
        <v>215.445</v>
      </c>
      <c r="I1161" t="n">
        <v>219.596</v>
      </c>
      <c r="J1161" t="n">
        <v>219.496</v>
      </c>
      <c r="K1161" t="n">
        <v>9.6</v>
      </c>
      <c r="L1161" t="n">
        <v>0.16</v>
      </c>
      <c r="M1161" t="n">
        <v>0.25</v>
      </c>
      <c r="O1161" t="n">
        <v>2.43</v>
      </c>
      <c r="P1161" t="n">
        <v>89.18000000000001</v>
      </c>
      <c r="Q1161" t="n">
        <v>88.599</v>
      </c>
    </row>
    <row r="1162">
      <c r="A1162" s="61" t="n">
        <v>40057</v>
      </c>
      <c r="B1162" t="n">
        <v>114.7</v>
      </c>
      <c r="C1162" t="n">
        <v>114.6</v>
      </c>
      <c r="D1162" t="n">
        <v>111.8</v>
      </c>
      <c r="E1162" t="n">
        <v>111.6</v>
      </c>
      <c r="F1162" t="n">
        <v>121.5</v>
      </c>
      <c r="G1162" t="n">
        <v>215.969</v>
      </c>
      <c r="H1162" t="n">
        <v>215.861</v>
      </c>
      <c r="I1162" t="n">
        <v>220.137</v>
      </c>
      <c r="J1162" t="n">
        <v>219.92</v>
      </c>
      <c r="K1162" t="n">
        <v>9.800000000000001</v>
      </c>
      <c r="L1162" t="n">
        <v>0.15</v>
      </c>
      <c r="M1162" t="n">
        <v>0.25</v>
      </c>
      <c r="O1162" t="n">
        <v>2.36</v>
      </c>
      <c r="P1162" t="n">
        <v>89.324</v>
      </c>
      <c r="Q1162" t="n">
        <v>88.755</v>
      </c>
    </row>
    <row r="1163">
      <c r="A1163" s="61" t="n">
        <v>40087</v>
      </c>
      <c r="B1163" t="n">
        <v>114.6</v>
      </c>
      <c r="C1163" t="n">
        <v>114.8</v>
      </c>
      <c r="D1163" t="n">
        <v>112</v>
      </c>
      <c r="E1163" t="n">
        <v>111.7</v>
      </c>
      <c r="F1163" t="n">
        <v>121.6</v>
      </c>
      <c r="G1163" t="n">
        <v>216.177</v>
      </c>
      <c r="H1163" t="n">
        <v>216.509</v>
      </c>
      <c r="I1163" t="n">
        <v>220.731</v>
      </c>
      <c r="J1163" t="n">
        <v>220.501</v>
      </c>
      <c r="K1163" t="n">
        <v>10</v>
      </c>
      <c r="L1163" t="n">
        <v>0.12</v>
      </c>
      <c r="M1163" t="n">
        <v>0.25</v>
      </c>
      <c r="O1163" t="n">
        <v>2.51</v>
      </c>
      <c r="P1163" t="n">
        <v>89.663</v>
      </c>
      <c r="Q1163" t="n">
        <v>89.08199999999999</v>
      </c>
    </row>
    <row r="1164">
      <c r="A1164" s="61" t="n">
        <v>40118</v>
      </c>
      <c r="B1164" t="n">
        <v>115.2</v>
      </c>
      <c r="C1164" t="n">
        <v>115.4</v>
      </c>
      <c r="D1164" t="n">
        <v>112.2</v>
      </c>
      <c r="E1164" t="n">
        <v>111.9</v>
      </c>
      <c r="F1164" t="n">
        <v>122.6</v>
      </c>
      <c r="G1164" t="n">
        <v>216.33</v>
      </c>
      <c r="H1164" t="n">
        <v>217.234</v>
      </c>
      <c r="I1164" t="n">
        <v>220.384</v>
      </c>
      <c r="J1164" t="n">
        <v>220.666</v>
      </c>
      <c r="K1164" t="n">
        <v>9.9</v>
      </c>
      <c r="L1164" t="n">
        <v>0.12</v>
      </c>
      <c r="M1164" t="n">
        <v>0.25</v>
      </c>
      <c r="O1164" t="n">
        <v>2.54</v>
      </c>
      <c r="P1164" t="n">
        <v>89.887</v>
      </c>
      <c r="Q1164" t="n">
        <v>89.16</v>
      </c>
    </row>
    <row r="1165">
      <c r="A1165" s="61" t="n">
        <v>40148</v>
      </c>
      <c r="B1165" t="n">
        <v>114.8</v>
      </c>
      <c r="C1165" t="n">
        <v>115.4</v>
      </c>
      <c r="D1165" t="n">
        <v>111.7</v>
      </c>
      <c r="E1165" t="n">
        <v>111.9</v>
      </c>
      <c r="F1165" t="n">
        <v>121.9</v>
      </c>
      <c r="G1165" t="n">
        <v>215.949</v>
      </c>
      <c r="H1165" t="n">
        <v>217.347</v>
      </c>
      <c r="I1165" t="n">
        <v>220.025</v>
      </c>
      <c r="J1165" t="n">
        <v>220.881</v>
      </c>
      <c r="K1165" t="n">
        <v>9.9</v>
      </c>
      <c r="L1165" t="n">
        <v>0.12</v>
      </c>
      <c r="M1165" t="n">
        <v>0.25</v>
      </c>
      <c r="O1165" t="n">
        <v>2.71</v>
      </c>
      <c r="P1165" t="n">
        <v>89.93899999999999</v>
      </c>
      <c r="Q1165" t="n">
        <v>89.236</v>
      </c>
    </row>
    <row r="1166">
      <c r="A1166" s="61" t="n">
        <v>40179</v>
      </c>
      <c r="B1166" t="n">
        <v>115.1</v>
      </c>
      <c r="C1166" t="n">
        <v>115.8</v>
      </c>
      <c r="D1166" t="n">
        <v>111.6</v>
      </c>
      <c r="E1166" t="n">
        <v>112.1</v>
      </c>
      <c r="F1166" t="n">
        <v>122.3</v>
      </c>
      <c r="G1166" t="n">
        <v>216.687</v>
      </c>
      <c r="H1166" t="n">
        <v>217.488</v>
      </c>
      <c r="I1166" t="n">
        <v>220.086</v>
      </c>
      <c r="J1166" t="n">
        <v>220.633</v>
      </c>
      <c r="K1166" t="n">
        <v>9.800000000000001</v>
      </c>
      <c r="L1166" t="n">
        <v>0.11</v>
      </c>
      <c r="M1166" t="n">
        <v>0.25</v>
      </c>
      <c r="O1166" t="n">
        <v>2.81</v>
      </c>
      <c r="P1166" t="n">
        <v>90.136</v>
      </c>
      <c r="Q1166" t="n">
        <v>89.36799999999999</v>
      </c>
    </row>
    <row r="1167">
      <c r="A1167" s="61" t="n">
        <v>40210</v>
      </c>
      <c r="B1167" t="n">
        <v>115.6</v>
      </c>
      <c r="C1167" t="n">
        <v>115.9</v>
      </c>
      <c r="D1167" t="n">
        <v>112.4</v>
      </c>
      <c r="E1167" t="n">
        <v>112.6</v>
      </c>
      <c r="F1167" t="n">
        <v>122.7</v>
      </c>
      <c r="G1167" t="n">
        <v>216.741</v>
      </c>
      <c r="H1167" t="n">
        <v>217.281</v>
      </c>
      <c r="I1167" t="n">
        <v>220.602</v>
      </c>
      <c r="J1167" t="n">
        <v>220.731</v>
      </c>
      <c r="K1167" t="n">
        <v>9.800000000000001</v>
      </c>
      <c r="L1167" t="n">
        <v>0.13</v>
      </c>
      <c r="M1167" t="n">
        <v>0.25</v>
      </c>
      <c r="O1167" t="n">
        <v>2.8</v>
      </c>
      <c r="P1167" t="n">
        <v>90.134</v>
      </c>
      <c r="Q1167" t="n">
        <v>89.446</v>
      </c>
    </row>
    <row r="1168">
      <c r="A1168" s="61" t="n">
        <v>40238</v>
      </c>
      <c r="B1168" t="n">
        <v>115.6</v>
      </c>
      <c r="C1168" t="n">
        <v>115.6</v>
      </c>
      <c r="D1168" t="n">
        <v>112.1</v>
      </c>
      <c r="E1168" t="n">
        <v>112.1</v>
      </c>
      <c r="F1168" t="n">
        <v>122.1</v>
      </c>
      <c r="G1168" t="n">
        <v>217.631</v>
      </c>
      <c r="H1168" t="n">
        <v>217.353</v>
      </c>
      <c r="I1168" t="n">
        <v>221.059</v>
      </c>
      <c r="J1168" t="n">
        <v>220.783</v>
      </c>
      <c r="K1168" t="n">
        <v>9.9</v>
      </c>
      <c r="L1168" t="n">
        <v>0.16</v>
      </c>
      <c r="M1168" t="n">
        <v>0.25</v>
      </c>
      <c r="O1168" t="n">
        <v>2.82</v>
      </c>
      <c r="P1168" t="n">
        <v>90.261</v>
      </c>
      <c r="Q1168" t="n">
        <v>89.57899999999999</v>
      </c>
    </row>
    <row r="1169">
      <c r="A1169" s="61" t="n">
        <v>40269</v>
      </c>
      <c r="B1169" t="n">
        <v>116</v>
      </c>
      <c r="C1169" t="n">
        <v>115.6</v>
      </c>
      <c r="D1169" t="n">
        <v>112.5</v>
      </c>
      <c r="E1169" t="n">
        <v>112.5</v>
      </c>
      <c r="F1169" t="n">
        <v>122.3</v>
      </c>
      <c r="G1169" t="n">
        <v>218.009</v>
      </c>
      <c r="H1169" t="n">
        <v>217.403</v>
      </c>
      <c r="I1169" t="n">
        <v>221.166</v>
      </c>
      <c r="J1169" t="n">
        <v>220.822</v>
      </c>
      <c r="K1169" t="n">
        <v>9.9</v>
      </c>
      <c r="L1169" t="n">
        <v>0.2</v>
      </c>
      <c r="M1169" t="n">
        <v>0.25</v>
      </c>
      <c r="O1169" t="n">
        <v>2.72</v>
      </c>
      <c r="P1169" t="n">
        <v>90.31</v>
      </c>
      <c r="Q1169" t="n">
        <v>89.625</v>
      </c>
    </row>
    <row r="1170">
      <c r="A1170" s="61" t="n">
        <v>40299</v>
      </c>
      <c r="B1170" t="n">
        <v>116.3</v>
      </c>
      <c r="C1170" t="n">
        <v>115.7</v>
      </c>
      <c r="D1170" t="n">
        <v>112.8</v>
      </c>
      <c r="E1170" t="n">
        <v>112.5</v>
      </c>
      <c r="F1170" t="n">
        <v>122.7</v>
      </c>
      <c r="G1170" t="n">
        <v>218.178</v>
      </c>
      <c r="H1170" t="n">
        <v>217.29</v>
      </c>
      <c r="I1170" t="n">
        <v>221.193</v>
      </c>
      <c r="J1170" t="n">
        <v>220.962</v>
      </c>
      <c r="K1170" t="n">
        <v>9.6</v>
      </c>
      <c r="L1170" t="n">
        <v>0.2</v>
      </c>
      <c r="M1170" t="n">
        <v>0.25</v>
      </c>
      <c r="O1170" t="n">
        <v>2.55</v>
      </c>
      <c r="P1170" t="n">
        <v>90.339</v>
      </c>
      <c r="Q1170" t="n">
        <v>89.724</v>
      </c>
    </row>
    <row r="1171">
      <c r="A1171" s="61" t="n">
        <v>40330</v>
      </c>
      <c r="B1171" t="n">
        <v>116.2</v>
      </c>
      <c r="C1171" t="n">
        <v>116</v>
      </c>
      <c r="D1171" t="n">
        <v>112.7</v>
      </c>
      <c r="E1171" t="n">
        <v>112.8</v>
      </c>
      <c r="F1171" t="n">
        <v>122.7</v>
      </c>
      <c r="G1171" t="n">
        <v>217.965</v>
      </c>
      <c r="H1171" t="n">
        <v>217.199</v>
      </c>
      <c r="I1171" t="n">
        <v>221.265</v>
      </c>
      <c r="J1171" t="n">
        <v>221.194</v>
      </c>
      <c r="K1171" t="n">
        <v>9.4</v>
      </c>
      <c r="L1171" t="n">
        <v>0.18</v>
      </c>
      <c r="M1171" t="n">
        <v>0.25</v>
      </c>
      <c r="O1171" t="n">
        <v>2.36</v>
      </c>
      <c r="P1171" t="n">
        <v>90.301</v>
      </c>
      <c r="Q1171" t="n">
        <v>89.767</v>
      </c>
    </row>
    <row r="1172">
      <c r="A1172" s="61" t="n">
        <v>40360</v>
      </c>
      <c r="B1172" t="n">
        <v>116.8</v>
      </c>
      <c r="C1172" t="n">
        <v>116.6</v>
      </c>
      <c r="D1172" t="n">
        <v>113</v>
      </c>
      <c r="E1172" t="n">
        <v>113.1</v>
      </c>
      <c r="F1172" t="n">
        <v>123.3</v>
      </c>
      <c r="G1172" t="n">
        <v>218.011</v>
      </c>
      <c r="H1172" t="n">
        <v>217.605</v>
      </c>
      <c r="I1172" t="n">
        <v>221.258</v>
      </c>
      <c r="J1172" t="n">
        <v>221.363</v>
      </c>
      <c r="K1172" t="n">
        <v>9.4</v>
      </c>
      <c r="L1172" t="n">
        <v>0.18</v>
      </c>
      <c r="M1172" t="n">
        <v>0.25</v>
      </c>
      <c r="O1172" t="n">
        <v>2.39</v>
      </c>
      <c r="P1172" t="n">
        <v>90.378</v>
      </c>
      <c r="Q1172" t="n">
        <v>89.76900000000001</v>
      </c>
    </row>
    <row r="1173">
      <c r="A1173" s="61" t="n">
        <v>40391</v>
      </c>
      <c r="B1173" t="n">
        <v>116.7</v>
      </c>
      <c r="C1173" t="n">
        <v>116.5</v>
      </c>
      <c r="D1173" t="n">
        <v>113</v>
      </c>
      <c r="E1173" t="n">
        <v>113.1</v>
      </c>
      <c r="F1173" t="n">
        <v>122.7</v>
      </c>
      <c r="G1173" t="n">
        <v>218.312</v>
      </c>
      <c r="H1173" t="n">
        <v>217.923</v>
      </c>
      <c r="I1173" t="n">
        <v>221.551</v>
      </c>
      <c r="J1173" t="n">
        <v>221.509</v>
      </c>
      <c r="K1173" t="n">
        <v>9.5</v>
      </c>
      <c r="L1173" t="n">
        <v>0.19</v>
      </c>
      <c r="M1173" t="n">
        <v>0.25</v>
      </c>
      <c r="O1173" t="n">
        <v>2</v>
      </c>
      <c r="P1173" t="n">
        <v>90.502</v>
      </c>
      <c r="Q1173" t="n">
        <v>89.855</v>
      </c>
    </row>
    <row r="1174">
      <c r="A1174" s="61" t="n">
        <v>40422</v>
      </c>
      <c r="B1174" t="n">
        <v>116.9</v>
      </c>
      <c r="C1174" t="n">
        <v>116.7</v>
      </c>
      <c r="D1174" t="n">
        <v>113.4</v>
      </c>
      <c r="E1174" t="n">
        <v>113.2</v>
      </c>
      <c r="F1174" t="n">
        <v>122.6</v>
      </c>
      <c r="G1174" t="n">
        <v>218.439</v>
      </c>
      <c r="H1174" t="n">
        <v>218.275</v>
      </c>
      <c r="I1174" t="n">
        <v>221.907</v>
      </c>
      <c r="J1174" t="n">
        <v>221.711</v>
      </c>
      <c r="K1174" t="n">
        <v>9.5</v>
      </c>
      <c r="L1174" t="n">
        <v>0.19</v>
      </c>
      <c r="M1174" t="n">
        <v>0.25</v>
      </c>
      <c r="O1174" t="n">
        <v>2.11</v>
      </c>
      <c r="P1174" t="n">
        <v>90.592</v>
      </c>
      <c r="Q1174" t="n">
        <v>89.90600000000001</v>
      </c>
    </row>
    <row r="1175">
      <c r="A1175" s="61" t="n">
        <v>40452</v>
      </c>
      <c r="B1175" t="n">
        <v>117.4</v>
      </c>
      <c r="C1175" t="n">
        <v>117.4</v>
      </c>
      <c r="D1175" t="n">
        <v>113.9</v>
      </c>
      <c r="E1175" t="n">
        <v>113.5</v>
      </c>
      <c r="F1175" t="n">
        <v>123</v>
      </c>
      <c r="G1175" t="n">
        <v>218.711</v>
      </c>
      <c r="H1175" t="n">
        <v>219.035</v>
      </c>
      <c r="I1175" t="n">
        <v>222.079</v>
      </c>
      <c r="J1175" t="n">
        <v>221.83</v>
      </c>
      <c r="K1175" t="n">
        <v>9.4</v>
      </c>
      <c r="L1175" t="n">
        <v>0.19</v>
      </c>
      <c r="M1175" t="n">
        <v>0.25</v>
      </c>
      <c r="O1175" t="n">
        <v>2.29</v>
      </c>
      <c r="P1175" t="n">
        <v>90.881</v>
      </c>
      <c r="Q1175" t="n">
        <v>90.04300000000001</v>
      </c>
    </row>
    <row r="1176">
      <c r="A1176" s="61" t="n">
        <v>40483</v>
      </c>
      <c r="B1176" t="n">
        <v>117.5</v>
      </c>
      <c r="C1176" t="n">
        <v>117.7</v>
      </c>
      <c r="D1176" t="n">
        <v>113.9</v>
      </c>
      <c r="E1176" t="n">
        <v>113.6</v>
      </c>
      <c r="F1176" t="n">
        <v>122.7</v>
      </c>
      <c r="G1176" t="n">
        <v>218.803</v>
      </c>
      <c r="H1176" t="n">
        <v>219.59</v>
      </c>
      <c r="I1176" t="n">
        <v>222.077</v>
      </c>
      <c r="J1176" t="n">
        <v>222.149</v>
      </c>
      <c r="K1176" t="n">
        <v>9.800000000000001</v>
      </c>
      <c r="L1176" t="n">
        <v>0.19</v>
      </c>
      <c r="M1176" t="n">
        <v>0.25</v>
      </c>
      <c r="O1176" t="n">
        <v>2.36</v>
      </c>
      <c r="P1176" t="n">
        <v>91.062</v>
      </c>
      <c r="Q1176" t="n">
        <v>90.16</v>
      </c>
    </row>
    <row r="1177">
      <c r="A1177" s="61" t="n">
        <v>40513</v>
      </c>
      <c r="B1177" t="n">
        <v>117.5</v>
      </c>
      <c r="C1177" t="n">
        <v>118.2</v>
      </c>
      <c r="D1177" t="n">
        <v>113.5</v>
      </c>
      <c r="E1177" t="n">
        <v>113.8</v>
      </c>
      <c r="F1177" t="n">
        <v>122.9</v>
      </c>
      <c r="G1177" t="n">
        <v>219.179</v>
      </c>
      <c r="H1177" t="n">
        <v>220.472</v>
      </c>
      <c r="I1177" t="n">
        <v>221.795</v>
      </c>
      <c r="J1177" t="n">
        <v>222.343</v>
      </c>
      <c r="K1177" t="n">
        <v>9.300000000000001</v>
      </c>
      <c r="L1177" t="n">
        <v>0.18</v>
      </c>
      <c r="M1177" t="n">
        <v>0.25</v>
      </c>
      <c r="O1177" t="n">
        <v>2.69</v>
      </c>
      <c r="P1177" t="n">
        <v>91.268</v>
      </c>
      <c r="Q1177" t="n">
        <v>90.179</v>
      </c>
    </row>
    <row r="1178">
      <c r="A1178" s="61" t="n">
        <v>40544</v>
      </c>
      <c r="B1178" t="n">
        <v>117.8</v>
      </c>
      <c r="C1178" t="n">
        <v>118.4</v>
      </c>
      <c r="D1178" t="n">
        <v>113.4</v>
      </c>
      <c r="E1178" t="n">
        <v>113.9</v>
      </c>
      <c r="F1178" t="n">
        <v>123.5</v>
      </c>
      <c r="G1178" t="n">
        <v>220.223</v>
      </c>
      <c r="H1178" t="n">
        <v>221.187</v>
      </c>
      <c r="I1178" t="n">
        <v>222.177</v>
      </c>
      <c r="J1178" t="n">
        <v>222.803</v>
      </c>
      <c r="K1178" t="n">
        <v>9.1</v>
      </c>
      <c r="L1178" t="n">
        <v>0.17</v>
      </c>
      <c r="M1178" t="n">
        <v>0.25</v>
      </c>
      <c r="O1178" t="n">
        <v>2.84</v>
      </c>
      <c r="P1178" t="n">
        <v>91.542</v>
      </c>
      <c r="Q1178" t="n">
        <v>90.372</v>
      </c>
    </row>
    <row r="1179">
      <c r="A1179" s="61" t="n">
        <v>40575</v>
      </c>
      <c r="B1179" t="n">
        <v>118.1</v>
      </c>
      <c r="C1179" t="n">
        <v>118.3</v>
      </c>
      <c r="D1179" t="n">
        <v>113.7</v>
      </c>
      <c r="E1179" t="n">
        <v>113.9</v>
      </c>
      <c r="F1179" t="n">
        <v>124.2</v>
      </c>
      <c r="G1179" t="n">
        <v>221.309</v>
      </c>
      <c r="H1179" t="n">
        <v>221.898</v>
      </c>
      <c r="I1179" t="n">
        <v>223.011</v>
      </c>
      <c r="J1179" t="n">
        <v>223.213</v>
      </c>
      <c r="K1179" t="n">
        <v>9</v>
      </c>
      <c r="L1179" t="n">
        <v>0.16</v>
      </c>
      <c r="M1179" t="n">
        <v>0.25</v>
      </c>
      <c r="O1179" t="n">
        <v>2.73</v>
      </c>
      <c r="P1179" t="n">
        <v>91.797</v>
      </c>
      <c r="Q1179" t="n">
        <v>90.53</v>
      </c>
    </row>
    <row r="1180">
      <c r="A1180" s="61" t="n">
        <v>40603</v>
      </c>
      <c r="B1180" t="n">
        <v>119.4</v>
      </c>
      <c r="C1180" t="n">
        <v>119.1</v>
      </c>
      <c r="D1180" t="n">
        <v>114.4</v>
      </c>
      <c r="E1180" t="n">
        <v>114.2</v>
      </c>
      <c r="F1180" t="n">
        <v>124.5</v>
      </c>
      <c r="G1180" t="n">
        <v>223.467</v>
      </c>
      <c r="H1180" t="n">
        <v>223.046</v>
      </c>
      <c r="I1180" t="n">
        <v>223.69</v>
      </c>
      <c r="J1180" t="n">
        <v>223.454</v>
      </c>
      <c r="K1180" t="n">
        <v>9</v>
      </c>
      <c r="L1180" t="n">
        <v>0.14</v>
      </c>
      <c r="M1180" t="n">
        <v>0.25</v>
      </c>
      <c r="O1180" t="n">
        <v>2.67</v>
      </c>
      <c r="P1180" t="n">
        <v>92.166</v>
      </c>
      <c r="Q1180" t="n">
        <v>90.667</v>
      </c>
    </row>
    <row r="1181">
      <c r="A1181" s="61" t="n">
        <v>40634</v>
      </c>
      <c r="B1181" t="n">
        <v>119.8</v>
      </c>
      <c r="C1181" t="n">
        <v>119.6</v>
      </c>
      <c r="D1181" t="n">
        <v>114.4</v>
      </c>
      <c r="E1181" t="n">
        <v>114.2</v>
      </c>
      <c r="F1181" t="n">
        <v>126</v>
      </c>
      <c r="G1181" t="n">
        <v>224.906</v>
      </c>
      <c r="H1181" t="n">
        <v>224.093</v>
      </c>
      <c r="I1181" t="n">
        <v>224.118</v>
      </c>
      <c r="J1181" t="n">
        <v>223.727</v>
      </c>
      <c r="K1181" t="n">
        <v>9.1</v>
      </c>
      <c r="L1181" t="n">
        <v>0.1</v>
      </c>
      <c r="M1181" t="n">
        <v>0.25</v>
      </c>
      <c r="O1181" t="n">
        <v>2.71</v>
      </c>
      <c r="P1181" t="n">
        <v>92.557</v>
      </c>
      <c r="Q1181" t="n">
        <v>90.875</v>
      </c>
    </row>
    <row r="1182">
      <c r="A1182" s="61" t="n">
        <v>40664</v>
      </c>
      <c r="B1182" t="n">
        <v>120.6</v>
      </c>
      <c r="C1182" t="n">
        <v>120</v>
      </c>
      <c r="D1182" t="n">
        <v>115</v>
      </c>
      <c r="E1182" t="n">
        <v>114.7</v>
      </c>
      <c r="F1182" t="n">
        <v>126.1</v>
      </c>
      <c r="G1182" t="n">
        <v>225.964</v>
      </c>
      <c r="H1182" t="n">
        <v>224.806</v>
      </c>
      <c r="I1182" t="n">
        <v>224.534</v>
      </c>
      <c r="J1182" t="n">
        <v>224.175</v>
      </c>
      <c r="K1182" t="n">
        <v>9</v>
      </c>
      <c r="L1182" t="n">
        <v>0.09</v>
      </c>
      <c r="M1182" t="n">
        <v>0.25</v>
      </c>
      <c r="O1182" t="n">
        <v>2.6</v>
      </c>
      <c r="P1182" t="n">
        <v>92.83799999999999</v>
      </c>
      <c r="Q1182" t="n">
        <v>91.09099999999999</v>
      </c>
    </row>
    <row r="1183">
      <c r="A1183" s="61" t="n">
        <v>40695</v>
      </c>
      <c r="B1183" t="n">
        <v>119.8</v>
      </c>
      <c r="C1183" t="n">
        <v>119.6</v>
      </c>
      <c r="D1183" t="n">
        <v>114.3</v>
      </c>
      <c r="E1183" t="n">
        <v>114.3</v>
      </c>
      <c r="F1183" t="n">
        <v>125.3</v>
      </c>
      <c r="G1183" t="n">
        <v>225.722</v>
      </c>
      <c r="H1183" t="n">
        <v>224.806</v>
      </c>
      <c r="I1183" t="n">
        <v>224.891</v>
      </c>
      <c r="J1183" t="n">
        <v>224.697</v>
      </c>
      <c r="K1183" t="n">
        <v>9.1</v>
      </c>
      <c r="L1183" t="n">
        <v>0.09</v>
      </c>
      <c r="M1183" t="n">
        <v>0.25</v>
      </c>
      <c r="O1183" t="n">
        <v>2.73</v>
      </c>
      <c r="P1183" t="n">
        <v>92.819</v>
      </c>
      <c r="Q1183" t="n">
        <v>91.191</v>
      </c>
    </row>
    <row r="1184">
      <c r="A1184" s="61" t="n">
        <v>40725</v>
      </c>
      <c r="B1184" t="n">
        <v>120</v>
      </c>
      <c r="C1184" t="n">
        <v>119.8</v>
      </c>
      <c r="D1184" t="n">
        <v>114.3</v>
      </c>
      <c r="E1184" t="n">
        <v>114.5</v>
      </c>
      <c r="F1184" t="n">
        <v>125.7</v>
      </c>
      <c r="G1184" t="n">
        <v>225.922</v>
      </c>
      <c r="H1184" t="n">
        <v>225.395</v>
      </c>
      <c r="I1184" t="n">
        <v>225.164</v>
      </c>
      <c r="J1184" t="n">
        <v>225.218</v>
      </c>
      <c r="K1184" t="n">
        <v>9</v>
      </c>
      <c r="L1184" t="n">
        <v>0.07000000000000001</v>
      </c>
      <c r="M1184" t="n">
        <v>0.25</v>
      </c>
      <c r="O1184" t="n">
        <v>2.46</v>
      </c>
      <c r="P1184" t="n">
        <v>92.977</v>
      </c>
      <c r="Q1184" t="n">
        <v>91.32599999999999</v>
      </c>
    </row>
    <row r="1185">
      <c r="A1185" s="61" t="n">
        <v>40756</v>
      </c>
      <c r="B1185" t="n">
        <v>120.3</v>
      </c>
      <c r="C1185" t="n">
        <v>120.1</v>
      </c>
      <c r="D1185" t="n">
        <v>114.7</v>
      </c>
      <c r="E1185" t="n">
        <v>114.8</v>
      </c>
      <c r="F1185" t="n">
        <v>126.3</v>
      </c>
      <c r="G1185" t="n">
        <v>226.545</v>
      </c>
      <c r="H1185" t="n">
        <v>226.106</v>
      </c>
      <c r="I1185" t="n">
        <v>225.874</v>
      </c>
      <c r="J1185" t="n">
        <v>225.862</v>
      </c>
      <c r="K1185" t="n">
        <v>9</v>
      </c>
      <c r="L1185" t="n">
        <v>0.1</v>
      </c>
      <c r="M1185" t="n">
        <v>0.25</v>
      </c>
      <c r="O1185" t="n">
        <v>2.03</v>
      </c>
      <c r="P1185" t="n">
        <v>93.196</v>
      </c>
      <c r="Q1185" t="n">
        <v>91.508</v>
      </c>
    </row>
    <row r="1186">
      <c r="A1186" s="61" t="n">
        <v>40787</v>
      </c>
      <c r="B1186" t="n">
        <v>120.6</v>
      </c>
      <c r="C1186" t="n">
        <v>120.5</v>
      </c>
      <c r="D1186" t="n">
        <v>115.5</v>
      </c>
      <c r="E1186" t="n">
        <v>115.3</v>
      </c>
      <c r="F1186" t="n">
        <v>126</v>
      </c>
      <c r="G1186" t="n">
        <v>226.889</v>
      </c>
      <c r="H1186" t="n">
        <v>226.597</v>
      </c>
      <c r="I1186" t="n">
        <v>226.289</v>
      </c>
      <c r="J1186" t="n">
        <v>226.118</v>
      </c>
      <c r="K1186" t="n">
        <v>9</v>
      </c>
      <c r="L1186" t="n">
        <v>0.08</v>
      </c>
      <c r="M1186" t="n">
        <v>0.25</v>
      </c>
      <c r="O1186" t="n">
        <v>1.67</v>
      </c>
      <c r="P1186" t="n">
        <v>93.327</v>
      </c>
      <c r="Q1186" t="n">
        <v>91.56999999999999</v>
      </c>
    </row>
    <row r="1187">
      <c r="A1187" s="61" t="n">
        <v>40817</v>
      </c>
      <c r="B1187" t="n">
        <v>120.8</v>
      </c>
      <c r="C1187" t="n">
        <v>120.9</v>
      </c>
      <c r="D1187" t="n">
        <v>115.6</v>
      </c>
      <c r="E1187" t="n">
        <v>115.3</v>
      </c>
      <c r="F1187" t="n">
        <v>127.2</v>
      </c>
      <c r="G1187" t="n">
        <v>226.421</v>
      </c>
      <c r="H1187" t="n">
        <v>226.75</v>
      </c>
      <c r="I1187" t="n">
        <v>226.743</v>
      </c>
      <c r="J1187" t="n">
        <v>226.506</v>
      </c>
      <c r="K1187" t="n">
        <v>8.800000000000001</v>
      </c>
      <c r="L1187" t="n">
        <v>0.07000000000000001</v>
      </c>
      <c r="M1187" t="n">
        <v>0.25</v>
      </c>
      <c r="O1187" t="n">
        <v>1.92</v>
      </c>
      <c r="P1187" t="n">
        <v>93.32899999999999</v>
      </c>
      <c r="Q1187" t="n">
        <v>91.614</v>
      </c>
    </row>
    <row r="1188">
      <c r="A1188" s="61" t="n">
        <v>40848</v>
      </c>
      <c r="B1188" t="n">
        <v>120.9</v>
      </c>
      <c r="C1188" t="n">
        <v>121</v>
      </c>
      <c r="D1188" t="n">
        <v>115.7</v>
      </c>
      <c r="E1188" t="n">
        <v>115.5</v>
      </c>
      <c r="F1188" t="n">
        <v>126.6</v>
      </c>
      <c r="G1188" t="n">
        <v>226.23</v>
      </c>
      <c r="H1188" t="n">
        <v>227.169</v>
      </c>
      <c r="I1188" t="n">
        <v>226.859</v>
      </c>
      <c r="J1188" t="n">
        <v>226.899</v>
      </c>
      <c r="K1188" t="n">
        <v>8.6</v>
      </c>
      <c r="L1188" t="n">
        <v>0.08</v>
      </c>
      <c r="M1188" t="n">
        <v>0.25</v>
      </c>
      <c r="O1188" t="n">
        <v>1.83</v>
      </c>
      <c r="P1188" t="n">
        <v>93.52</v>
      </c>
      <c r="Q1188" t="n">
        <v>91.80800000000001</v>
      </c>
    </row>
    <row r="1189">
      <c r="A1189" s="61" t="n">
        <v>40878</v>
      </c>
      <c r="B1189" t="n">
        <v>120.2</v>
      </c>
      <c r="C1189" t="n">
        <v>120.8</v>
      </c>
      <c r="D1189" t="n">
        <v>115</v>
      </c>
      <c r="E1189" t="n">
        <v>115.4</v>
      </c>
      <c r="F1189" t="n">
        <v>126.5</v>
      </c>
      <c r="G1189" t="n">
        <v>225.672</v>
      </c>
      <c r="H1189" t="n">
        <v>227.223</v>
      </c>
      <c r="I1189" t="n">
        <v>226.74</v>
      </c>
      <c r="J1189" t="n">
        <v>227.405</v>
      </c>
      <c r="K1189" t="n">
        <v>8.5</v>
      </c>
      <c r="L1189" t="n">
        <v>0.07000000000000001</v>
      </c>
      <c r="M1189" t="n">
        <v>0.25</v>
      </c>
      <c r="O1189" t="n">
        <v>1.64</v>
      </c>
      <c r="P1189" t="n">
        <v>93.574</v>
      </c>
      <c r="Q1189" t="n">
        <v>91.95999999999999</v>
      </c>
    </row>
    <row r="1190">
      <c r="A1190" s="61" t="n">
        <v>40909</v>
      </c>
      <c r="B1190" t="n">
        <v>120.7</v>
      </c>
      <c r="C1190" t="n">
        <v>121.5</v>
      </c>
      <c r="D1190" t="n">
        <v>115.2</v>
      </c>
      <c r="E1190" t="n">
        <v>115.8</v>
      </c>
      <c r="F1190" t="n">
        <v>127.1</v>
      </c>
      <c r="G1190" t="n">
        <v>226.665</v>
      </c>
      <c r="H1190" t="n">
        <v>227.842</v>
      </c>
      <c r="I1190" t="n">
        <v>227.237</v>
      </c>
      <c r="J1190" t="n">
        <v>227.877</v>
      </c>
      <c r="K1190" t="n">
        <v>8.300000000000001</v>
      </c>
      <c r="L1190" t="n">
        <v>0.08</v>
      </c>
      <c r="M1190" t="n">
        <v>0.25</v>
      </c>
      <c r="O1190" t="n">
        <v>1.61</v>
      </c>
      <c r="P1190" t="n">
        <v>93.89400000000001</v>
      </c>
      <c r="Q1190" t="n">
        <v>92.235</v>
      </c>
    </row>
    <row r="1191">
      <c r="A1191" s="61" t="n">
        <v>40940</v>
      </c>
      <c r="B1191" t="n">
        <v>121.2</v>
      </c>
      <c r="C1191" t="n">
        <v>121.4</v>
      </c>
      <c r="D1191" t="n">
        <v>115.6</v>
      </c>
      <c r="E1191" t="n">
        <v>115.7</v>
      </c>
      <c r="F1191" t="n">
        <v>126.6</v>
      </c>
      <c r="G1191" t="n">
        <v>227.663</v>
      </c>
      <c r="H1191" t="n">
        <v>228.329</v>
      </c>
      <c r="I1191" t="n">
        <v>227.865</v>
      </c>
      <c r="J1191" t="n">
        <v>228.034</v>
      </c>
      <c r="K1191" t="n">
        <v>8.300000000000001</v>
      </c>
      <c r="L1191" t="n">
        <v>0.1</v>
      </c>
      <c r="M1191" t="n">
        <v>0.25</v>
      </c>
      <c r="O1191" t="n">
        <v>1.68</v>
      </c>
      <c r="P1191" t="n">
        <v>94.104</v>
      </c>
      <c r="Q1191" t="n">
        <v>92.364</v>
      </c>
    </row>
    <row r="1192">
      <c r="A1192" s="61" t="n">
        <v>40969</v>
      </c>
      <c r="B1192" t="n">
        <v>121.7</v>
      </c>
      <c r="C1192" t="n">
        <v>121.5</v>
      </c>
      <c r="D1192" t="n">
        <v>116.1</v>
      </c>
      <c r="E1192" t="n">
        <v>115.9</v>
      </c>
      <c r="F1192" t="n">
        <v>126.6</v>
      </c>
      <c r="G1192" t="n">
        <v>229.392</v>
      </c>
      <c r="H1192" t="n">
        <v>228.807</v>
      </c>
      <c r="I1192" t="n">
        <v>228.735</v>
      </c>
      <c r="J1192" t="n">
        <v>228.478</v>
      </c>
      <c r="K1192" t="n">
        <v>8.199999999999999</v>
      </c>
      <c r="L1192" t="n">
        <v>0.13</v>
      </c>
      <c r="M1192" t="n">
        <v>0.25</v>
      </c>
      <c r="O1192" t="n">
        <v>1.9</v>
      </c>
      <c r="P1192" t="n">
        <v>94.28400000000001</v>
      </c>
      <c r="Q1192" t="n">
        <v>92.521</v>
      </c>
    </row>
    <row r="1193">
      <c r="A1193" s="61" t="n">
        <v>41000</v>
      </c>
      <c r="B1193" t="n">
        <v>122.2</v>
      </c>
      <c r="C1193" t="n">
        <v>121.9</v>
      </c>
      <c r="D1193" t="n">
        <v>116.6</v>
      </c>
      <c r="E1193" t="n">
        <v>116.4</v>
      </c>
      <c r="F1193" t="n">
        <v>127</v>
      </c>
      <c r="G1193" t="n">
        <v>230.085</v>
      </c>
      <c r="H1193" t="n">
        <v>229.187</v>
      </c>
      <c r="I1193" t="n">
        <v>229.303</v>
      </c>
      <c r="J1193" t="n">
        <v>228.905</v>
      </c>
      <c r="K1193" t="n">
        <v>8.199999999999999</v>
      </c>
      <c r="L1193" t="n">
        <v>0.14</v>
      </c>
      <c r="M1193" t="n">
        <v>0.25</v>
      </c>
      <c r="O1193" t="n">
        <v>1.68</v>
      </c>
      <c r="P1193" t="n">
        <v>94.408</v>
      </c>
      <c r="Q1193" t="n">
        <v>92.661</v>
      </c>
    </row>
    <row r="1194">
      <c r="A1194" s="61" t="n">
        <v>41030</v>
      </c>
      <c r="B1194" t="n">
        <v>122.1</v>
      </c>
      <c r="C1194" t="n">
        <v>121.5</v>
      </c>
      <c r="D1194" t="n">
        <v>116.7</v>
      </c>
      <c r="E1194" t="n">
        <v>116.3</v>
      </c>
      <c r="F1194" t="n">
        <v>126.6</v>
      </c>
      <c r="G1194" t="n">
        <v>229.815</v>
      </c>
      <c r="H1194" t="n">
        <v>228.713</v>
      </c>
      <c r="I1194" t="n">
        <v>229.602</v>
      </c>
      <c r="J1194" t="n">
        <v>229.224</v>
      </c>
      <c r="K1194" t="n">
        <v>8.199999999999999</v>
      </c>
      <c r="L1194" t="n">
        <v>0.16</v>
      </c>
      <c r="M1194" t="n">
        <v>0.25</v>
      </c>
      <c r="O1194" t="n">
        <v>1.32</v>
      </c>
      <c r="P1194" t="n">
        <v>94.30200000000001</v>
      </c>
      <c r="Q1194" t="n">
        <v>92.755</v>
      </c>
    </row>
    <row r="1195">
      <c r="A1195" s="61" t="n">
        <v>41061</v>
      </c>
      <c r="B1195" t="n">
        <v>121.6</v>
      </c>
      <c r="C1195" t="n">
        <v>121.2</v>
      </c>
      <c r="D1195" t="n">
        <v>116.2</v>
      </c>
      <c r="E1195" t="n">
        <v>116.2</v>
      </c>
      <c r="F1195" t="n">
        <v>126.9</v>
      </c>
      <c r="G1195" t="n">
        <v>229.478</v>
      </c>
      <c r="H1195" t="n">
        <v>228.524</v>
      </c>
      <c r="I1195" t="n">
        <v>229.879</v>
      </c>
      <c r="J1195" t="n">
        <v>229.623</v>
      </c>
      <c r="K1195" t="n">
        <v>8.199999999999999</v>
      </c>
      <c r="L1195" t="n">
        <v>0.16</v>
      </c>
      <c r="M1195" t="n">
        <v>0.25</v>
      </c>
      <c r="O1195" t="n">
        <v>1.34</v>
      </c>
      <c r="P1195" t="n">
        <v>94.254</v>
      </c>
      <c r="Q1195" t="n">
        <v>92.84999999999999</v>
      </c>
    </row>
    <row r="1196">
      <c r="A1196" s="61" t="n">
        <v>41091</v>
      </c>
      <c r="B1196" t="n">
        <v>121.5</v>
      </c>
      <c r="C1196" t="n">
        <v>121.2</v>
      </c>
      <c r="D1196" t="n">
        <v>115.8</v>
      </c>
      <c r="E1196" t="n">
        <v>116</v>
      </c>
      <c r="F1196" t="n">
        <v>126.8</v>
      </c>
      <c r="G1196" t="n">
        <v>229.104</v>
      </c>
      <c r="H1196" t="n">
        <v>228.59</v>
      </c>
      <c r="I1196" t="n">
        <v>229.893</v>
      </c>
      <c r="J1196" t="n">
        <v>229.97</v>
      </c>
      <c r="K1196" t="n">
        <v>8.199999999999999</v>
      </c>
      <c r="L1196" t="n">
        <v>0.16</v>
      </c>
      <c r="M1196" t="n">
        <v>0.25</v>
      </c>
      <c r="O1196" t="n">
        <v>1.28</v>
      </c>
      <c r="P1196" t="n">
        <v>94.288</v>
      </c>
      <c r="Q1196" t="n">
        <v>92.946</v>
      </c>
    </row>
    <row r="1197">
      <c r="A1197" s="61" t="n">
        <v>41122</v>
      </c>
      <c r="B1197" t="n">
        <v>121.8</v>
      </c>
      <c r="C1197" t="n">
        <v>121.7</v>
      </c>
      <c r="D1197" t="n">
        <v>116</v>
      </c>
      <c r="E1197" t="n">
        <v>116.1</v>
      </c>
      <c r="F1197" t="n">
        <v>127.6</v>
      </c>
      <c r="G1197" t="n">
        <v>230.379</v>
      </c>
      <c r="H1197" t="n">
        <v>229.918</v>
      </c>
      <c r="I1197" t="n">
        <v>230.196</v>
      </c>
      <c r="J1197" t="n">
        <v>230.233</v>
      </c>
      <c r="K1197" t="n">
        <v>8.1</v>
      </c>
      <c r="L1197" t="n">
        <v>0.13</v>
      </c>
      <c r="M1197" t="n">
        <v>0.25</v>
      </c>
      <c r="O1197" t="n">
        <v>1.35</v>
      </c>
      <c r="P1197" t="n">
        <v>94.605</v>
      </c>
      <c r="Q1197" t="n">
        <v>93.005</v>
      </c>
    </row>
    <row r="1198">
      <c r="A1198" s="61" t="n">
        <v>41153</v>
      </c>
      <c r="B1198" t="n">
        <v>122</v>
      </c>
      <c r="C1198" t="n">
        <v>121.9</v>
      </c>
      <c r="D1198" t="n">
        <v>116.4</v>
      </c>
      <c r="E1198" t="n">
        <v>116.2</v>
      </c>
      <c r="F1198" t="n">
        <v>127.8</v>
      </c>
      <c r="G1198" t="n">
        <v>231.407</v>
      </c>
      <c r="H1198" t="n">
        <v>231.015</v>
      </c>
      <c r="I1198" t="n">
        <v>230.78</v>
      </c>
      <c r="J1198" t="n">
        <v>230.659</v>
      </c>
      <c r="K1198" t="n">
        <v>7.8</v>
      </c>
      <c r="L1198" t="n">
        <v>0.14</v>
      </c>
      <c r="M1198" t="n">
        <v>0.25</v>
      </c>
      <c r="O1198" t="n">
        <v>1.42</v>
      </c>
      <c r="P1198" t="n">
        <v>94.893</v>
      </c>
      <c r="Q1198" t="n">
        <v>93.119</v>
      </c>
    </row>
    <row r="1199">
      <c r="A1199" s="61" t="n">
        <v>41183</v>
      </c>
      <c r="B1199" t="n">
        <v>122.2</v>
      </c>
      <c r="C1199" t="n">
        <v>122.2</v>
      </c>
      <c r="D1199" t="n">
        <v>116.7</v>
      </c>
      <c r="E1199" t="n">
        <v>116.3</v>
      </c>
      <c r="F1199" t="n">
        <v>128</v>
      </c>
      <c r="G1199" t="n">
        <v>231.317</v>
      </c>
      <c r="H1199" t="n">
        <v>231.638</v>
      </c>
      <c r="I1199" t="n">
        <v>231.276</v>
      </c>
      <c r="J1199" t="n">
        <v>231.024</v>
      </c>
      <c r="K1199" t="n">
        <v>7.8</v>
      </c>
      <c r="L1199" t="n">
        <v>0.16</v>
      </c>
      <c r="M1199" t="n">
        <v>0.25</v>
      </c>
      <c r="O1199" t="n">
        <v>1.42</v>
      </c>
      <c r="P1199" t="n">
        <v>95.17400000000001</v>
      </c>
      <c r="Q1199" t="n">
        <v>93.345</v>
      </c>
    </row>
    <row r="1200">
      <c r="A1200" s="61" t="n">
        <v>41214</v>
      </c>
      <c r="B1200" t="n">
        <v>121.9</v>
      </c>
      <c r="C1200" t="n">
        <v>122.1</v>
      </c>
      <c r="D1200" t="n">
        <v>116.7</v>
      </c>
      <c r="E1200" t="n">
        <v>116.5</v>
      </c>
      <c r="F1200" t="n">
        <v>127.3</v>
      </c>
      <c r="G1200" t="n">
        <v>230.221</v>
      </c>
      <c r="H1200" t="n">
        <v>231.249</v>
      </c>
      <c r="I1200" t="n">
        <v>231.263</v>
      </c>
      <c r="J1200" t="n">
        <v>231.33</v>
      </c>
      <c r="K1200" t="n">
        <v>7.7</v>
      </c>
      <c r="L1200" t="n">
        <v>0.16</v>
      </c>
      <c r="M1200" t="n">
        <v>0.25</v>
      </c>
      <c r="O1200" t="n">
        <v>1.37</v>
      </c>
      <c r="P1200" t="n">
        <v>95.10899999999999</v>
      </c>
      <c r="Q1200" t="n">
        <v>93.44499999999999</v>
      </c>
    </row>
    <row r="1201">
      <c r="A1201" s="61" t="n">
        <v>41244</v>
      </c>
      <c r="B1201" t="n">
        <v>121.2</v>
      </c>
      <c r="C1201" t="n">
        <v>122</v>
      </c>
      <c r="D1201" t="n">
        <v>116</v>
      </c>
      <c r="E1201" t="n">
        <v>116.5</v>
      </c>
      <c r="F1201" t="n">
        <v>126.5</v>
      </c>
      <c r="G1201" t="n">
        <v>229.601</v>
      </c>
      <c r="H1201" t="n">
        <v>231.221</v>
      </c>
      <c r="I1201" t="n">
        <v>231.033</v>
      </c>
      <c r="J1201" t="n">
        <v>231.725</v>
      </c>
      <c r="K1201" t="n">
        <v>7.9</v>
      </c>
      <c r="L1201" t="n">
        <v>0.16</v>
      </c>
      <c r="M1201" t="n">
        <v>0.25</v>
      </c>
      <c r="O1201" t="n">
        <v>1.53</v>
      </c>
      <c r="P1201" t="n">
        <v>95.09399999999999</v>
      </c>
      <c r="Q1201" t="n">
        <v>93.514</v>
      </c>
    </row>
    <row r="1202">
      <c r="A1202" s="61" t="n">
        <v>41275</v>
      </c>
      <c r="B1202" t="n">
        <v>121.3</v>
      </c>
      <c r="C1202" t="n">
        <v>122.1</v>
      </c>
      <c r="D1202" t="n">
        <v>115.9</v>
      </c>
      <c r="E1202" t="n">
        <v>116.5</v>
      </c>
      <c r="F1202" t="n">
        <v>126.5</v>
      </c>
      <c r="G1202" t="n">
        <v>230.28</v>
      </c>
      <c r="H1202" t="n">
        <v>231.679</v>
      </c>
      <c r="I1202" t="n">
        <v>231.612</v>
      </c>
      <c r="J1202" t="n">
        <v>232.229</v>
      </c>
      <c r="K1202" t="n">
        <v>8</v>
      </c>
      <c r="L1202" t="n">
        <v>0.14</v>
      </c>
      <c r="M1202" t="n">
        <v>0.25</v>
      </c>
      <c r="O1202" t="n">
        <v>1.75</v>
      </c>
      <c r="P1202" t="n">
        <v>95.27500000000001</v>
      </c>
      <c r="Q1202" t="n">
        <v>93.703</v>
      </c>
    </row>
    <row r="1203">
      <c r="A1203" s="61" t="n">
        <v>41306</v>
      </c>
      <c r="B1203" t="n">
        <v>122.7</v>
      </c>
      <c r="C1203" t="n">
        <v>122.9</v>
      </c>
      <c r="D1203" t="n">
        <v>116.9</v>
      </c>
      <c r="E1203" t="n">
        <v>117</v>
      </c>
      <c r="F1203" t="n">
        <v>127.7</v>
      </c>
      <c r="G1203" t="n">
        <v>232.166</v>
      </c>
      <c r="H1203" t="n">
        <v>232.937</v>
      </c>
      <c r="I1203" t="n">
        <v>232.432</v>
      </c>
      <c r="J1203" t="n">
        <v>232.569</v>
      </c>
      <c r="K1203" t="n">
        <v>7.7</v>
      </c>
      <c r="L1203" t="n">
        <v>0.15</v>
      </c>
      <c r="M1203" t="n">
        <v>0.25</v>
      </c>
      <c r="O1203" t="n">
        <v>1.64</v>
      </c>
      <c r="P1203" t="n">
        <v>95.614</v>
      </c>
      <c r="Q1203" t="n">
        <v>93.80500000000001</v>
      </c>
    </row>
    <row r="1204">
      <c r="A1204" s="61" t="n">
        <v>41334</v>
      </c>
      <c r="B1204" t="n">
        <v>122.9</v>
      </c>
      <c r="C1204" t="n">
        <v>122.8</v>
      </c>
      <c r="D1204" t="n">
        <v>117.2</v>
      </c>
      <c r="E1204" t="n">
        <v>117</v>
      </c>
      <c r="F1204" t="n">
        <v>128.1</v>
      </c>
      <c r="G1204" t="n">
        <v>232.773</v>
      </c>
      <c r="H1204" t="n">
        <v>232.282</v>
      </c>
      <c r="I1204" t="n">
        <v>233.052</v>
      </c>
      <c r="J1204" t="n">
        <v>232.794</v>
      </c>
      <c r="K1204" t="n">
        <v>7.5</v>
      </c>
      <c r="L1204" t="n">
        <v>0.14</v>
      </c>
      <c r="M1204" t="n">
        <v>0.25</v>
      </c>
      <c r="O1204" t="n">
        <v>1.62</v>
      </c>
      <c r="P1204" t="n">
        <v>95.488</v>
      </c>
      <c r="Q1204" t="n">
        <v>93.89100000000001</v>
      </c>
    </row>
    <row r="1205">
      <c r="A1205" s="61" t="n">
        <v>41365</v>
      </c>
      <c r="B1205" t="n">
        <v>122.7</v>
      </c>
      <c r="C1205" t="n">
        <v>122.3</v>
      </c>
      <c r="D1205" t="n">
        <v>117.2</v>
      </c>
      <c r="E1205" t="n">
        <v>117</v>
      </c>
      <c r="F1205" t="n">
        <v>128.7</v>
      </c>
      <c r="G1205" t="n">
        <v>232.531</v>
      </c>
      <c r="H1205" t="n">
        <v>231.797</v>
      </c>
      <c r="I1205" t="n">
        <v>233.236</v>
      </c>
      <c r="J1205" t="n">
        <v>232.832</v>
      </c>
      <c r="K1205" t="n">
        <v>7.6</v>
      </c>
      <c r="L1205" t="n">
        <v>0.15</v>
      </c>
      <c r="M1205" t="n">
        <v>0.25</v>
      </c>
      <c r="O1205" t="n">
        <v>1.48</v>
      </c>
      <c r="P1205" t="n">
        <v>95.39100000000001</v>
      </c>
      <c r="Q1205" t="n">
        <v>93.937</v>
      </c>
    </row>
    <row r="1206">
      <c r="A1206" s="61" t="n">
        <v>41395</v>
      </c>
      <c r="B1206" t="n">
        <v>123</v>
      </c>
      <c r="C1206" t="n">
        <v>122.3</v>
      </c>
      <c r="D1206" t="n">
        <v>117.3</v>
      </c>
      <c r="E1206" t="n">
        <v>117</v>
      </c>
      <c r="F1206" t="n">
        <v>129.5</v>
      </c>
      <c r="G1206" t="n">
        <v>232.945</v>
      </c>
      <c r="H1206" t="n">
        <v>231.893</v>
      </c>
      <c r="I1206" t="n">
        <v>233.462</v>
      </c>
      <c r="J1206" t="n">
        <v>232.996</v>
      </c>
      <c r="K1206" t="n">
        <v>7.5</v>
      </c>
      <c r="L1206" t="n">
        <v>0.11</v>
      </c>
      <c r="M1206" t="n">
        <v>0.25</v>
      </c>
      <c r="O1206" t="n">
        <v>1.86</v>
      </c>
      <c r="P1206" t="n">
        <v>95.461</v>
      </c>
      <c r="Q1206" t="n">
        <v>94.047</v>
      </c>
    </row>
    <row r="1207">
      <c r="A1207" s="61" t="n">
        <v>41426</v>
      </c>
      <c r="B1207" t="n">
        <v>123</v>
      </c>
      <c r="C1207" t="n">
        <v>122.6</v>
      </c>
      <c r="D1207" t="n">
        <v>117.2</v>
      </c>
      <c r="E1207" t="n">
        <v>117.1</v>
      </c>
      <c r="F1207" t="n">
        <v>129.8</v>
      </c>
      <c r="G1207" t="n">
        <v>233.504</v>
      </c>
      <c r="H1207" t="n">
        <v>232.445</v>
      </c>
      <c r="I1207" t="n">
        <v>233.64</v>
      </c>
      <c r="J1207" t="n">
        <v>233.35</v>
      </c>
      <c r="K1207" t="n">
        <v>7.5</v>
      </c>
      <c r="L1207" t="n">
        <v>0.09</v>
      </c>
      <c r="M1207" t="n">
        <v>0.25</v>
      </c>
      <c r="O1207" t="n">
        <v>2.16</v>
      </c>
      <c r="P1207" t="n">
        <v>95.673</v>
      </c>
      <c r="Q1207" t="n">
        <v>94.209</v>
      </c>
    </row>
    <row r="1208">
      <c r="A1208" s="61" t="n">
        <v>41456</v>
      </c>
      <c r="B1208" t="n">
        <v>123.1</v>
      </c>
      <c r="C1208" t="n">
        <v>122.8</v>
      </c>
      <c r="D1208" t="n">
        <v>117.1</v>
      </c>
      <c r="E1208" t="n">
        <v>117.2</v>
      </c>
      <c r="F1208" t="n">
        <v>129.6</v>
      </c>
      <c r="G1208" t="n">
        <v>233.596</v>
      </c>
      <c r="H1208" t="n">
        <v>232.9</v>
      </c>
      <c r="I1208" t="n">
        <v>233.792</v>
      </c>
      <c r="J1208" t="n">
        <v>233.88</v>
      </c>
      <c r="K1208" t="n">
        <v>7.3</v>
      </c>
      <c r="L1208" t="n">
        <v>0.09</v>
      </c>
      <c r="M1208" t="n">
        <v>0.25</v>
      </c>
      <c r="O1208" t="n">
        <v>2.29</v>
      </c>
      <c r="P1208" t="n">
        <v>95.792</v>
      </c>
      <c r="Q1208" t="n">
        <v>94.32899999999999</v>
      </c>
    </row>
    <row r="1209">
      <c r="A1209" s="61" t="n">
        <v>41487</v>
      </c>
      <c r="B1209" t="n">
        <v>123.1</v>
      </c>
      <c r="C1209" t="n">
        <v>122.9</v>
      </c>
      <c r="D1209" t="n">
        <v>117.1</v>
      </c>
      <c r="E1209" t="n">
        <v>117.2</v>
      </c>
      <c r="F1209" t="n">
        <v>129.4</v>
      </c>
      <c r="G1209" t="n">
        <v>233.877</v>
      </c>
      <c r="H1209" t="n">
        <v>233.456</v>
      </c>
      <c r="I1209" t="n">
        <v>234.258</v>
      </c>
      <c r="J1209" t="n">
        <v>234.336</v>
      </c>
      <c r="K1209" t="n">
        <v>7.2</v>
      </c>
      <c r="L1209" t="n">
        <v>0.08</v>
      </c>
      <c r="M1209" t="n">
        <v>0.25</v>
      </c>
      <c r="O1209" t="n">
        <v>2.39</v>
      </c>
      <c r="P1209" t="n">
        <v>95.934</v>
      </c>
      <c r="Q1209" t="n">
        <v>94.431</v>
      </c>
    </row>
    <row r="1210">
      <c r="A1210" s="61" t="n">
        <v>41518</v>
      </c>
      <c r="B1210" t="n">
        <v>123.3</v>
      </c>
      <c r="C1210" t="n">
        <v>123.1</v>
      </c>
      <c r="D1210" t="n">
        <v>117.5</v>
      </c>
      <c r="E1210" t="n">
        <v>117.3</v>
      </c>
      <c r="F1210" t="n">
        <v>129.5</v>
      </c>
      <c r="G1210" t="n">
        <v>234.149</v>
      </c>
      <c r="H1210" t="n">
        <v>233.544</v>
      </c>
      <c r="I1210" t="n">
        <v>234.782</v>
      </c>
      <c r="J1210" t="n">
        <v>234.7</v>
      </c>
      <c r="K1210" t="n">
        <v>7.2</v>
      </c>
      <c r="L1210" t="n">
        <v>0.08</v>
      </c>
      <c r="M1210" t="n">
        <v>0.25</v>
      </c>
      <c r="O1210" t="n">
        <v>2.31</v>
      </c>
      <c r="P1210" t="n">
        <v>95.976</v>
      </c>
      <c r="Q1210" t="n">
        <v>94.54300000000001</v>
      </c>
    </row>
    <row r="1211">
      <c r="A1211" s="61" t="n">
        <v>41548</v>
      </c>
      <c r="B1211" t="n">
        <v>123</v>
      </c>
      <c r="C1211" t="n">
        <v>123</v>
      </c>
      <c r="D1211" t="n">
        <v>117.8</v>
      </c>
      <c r="E1211" t="n">
        <v>117.4</v>
      </c>
      <c r="F1211" t="n">
        <v>129.3</v>
      </c>
      <c r="G1211" t="n">
        <v>233.546</v>
      </c>
      <c r="H1211" t="n">
        <v>233.669</v>
      </c>
      <c r="I1211" t="n">
        <v>235.162</v>
      </c>
      <c r="J1211" t="n">
        <v>234.921</v>
      </c>
      <c r="K1211" t="n">
        <v>7.2</v>
      </c>
      <c r="L1211" t="n">
        <v>0.09</v>
      </c>
      <c r="M1211" t="n">
        <v>0.25</v>
      </c>
      <c r="O1211" t="n">
        <v>2.26</v>
      </c>
      <c r="P1211" t="n">
        <v>96.10299999999999</v>
      </c>
      <c r="Q1211" t="n">
        <v>94.703</v>
      </c>
    </row>
    <row r="1212">
      <c r="A1212" s="61" t="n">
        <v>41579</v>
      </c>
      <c r="B1212" t="n">
        <v>123</v>
      </c>
      <c r="C1212" t="n">
        <v>123.2</v>
      </c>
      <c r="D1212" t="n">
        <v>117.5</v>
      </c>
      <c r="E1212" t="n">
        <v>117.5</v>
      </c>
      <c r="F1212" t="n">
        <v>129.5</v>
      </c>
      <c r="G1212" t="n">
        <v>233.069</v>
      </c>
      <c r="H1212" t="n">
        <v>234.1</v>
      </c>
      <c r="I1212" t="n">
        <v>235.243</v>
      </c>
      <c r="J1212" t="n">
        <v>235.359</v>
      </c>
      <c r="K1212" t="n">
        <v>6.9</v>
      </c>
      <c r="L1212" t="n">
        <v>0.08</v>
      </c>
      <c r="M1212" t="n">
        <v>0.25</v>
      </c>
      <c r="O1212" t="n">
        <v>2.47</v>
      </c>
      <c r="P1212" t="n">
        <v>96.246</v>
      </c>
      <c r="Q1212" t="n">
        <v>94.86</v>
      </c>
    </row>
    <row r="1213">
      <c r="A1213" s="61" t="n">
        <v>41609</v>
      </c>
      <c r="B1213" t="n">
        <v>122.7</v>
      </c>
      <c r="C1213" t="n">
        <v>123.6</v>
      </c>
      <c r="D1213" t="n">
        <v>117.1</v>
      </c>
      <c r="E1213" t="n">
        <v>117.8</v>
      </c>
      <c r="F1213" t="n">
        <v>129.1</v>
      </c>
      <c r="G1213" t="n">
        <v>233.049</v>
      </c>
      <c r="H1213" t="n">
        <v>234.719</v>
      </c>
      <c r="I1213" t="n">
        <v>235</v>
      </c>
      <c r="J1213" t="n">
        <v>235.759</v>
      </c>
      <c r="K1213" t="n">
        <v>6.7</v>
      </c>
      <c r="L1213" t="n">
        <v>0.09</v>
      </c>
      <c r="M1213" t="n">
        <v>0.25</v>
      </c>
      <c r="O1213" t="n">
        <v>2.66</v>
      </c>
      <c r="P1213" t="n">
        <v>96.414</v>
      </c>
      <c r="Q1213" t="n">
        <v>94.961</v>
      </c>
    </row>
    <row r="1214">
      <c r="A1214" s="61" t="n">
        <v>41640</v>
      </c>
      <c r="B1214" t="n">
        <v>123.1</v>
      </c>
      <c r="C1214" t="n">
        <v>123.9</v>
      </c>
      <c r="D1214" t="n">
        <v>117.3</v>
      </c>
      <c r="E1214" t="n">
        <v>118</v>
      </c>
      <c r="F1214" t="n">
        <v>129.9</v>
      </c>
      <c r="G1214" t="n">
        <v>233.916</v>
      </c>
      <c r="H1214" t="n">
        <v>235.288</v>
      </c>
      <c r="I1214" t="n">
        <v>235.367</v>
      </c>
      <c r="J1214" t="n">
        <v>235.961</v>
      </c>
      <c r="K1214" t="n">
        <v>6.6</v>
      </c>
      <c r="L1214" t="n">
        <v>0.07000000000000001</v>
      </c>
      <c r="M1214" t="n">
        <v>0.25</v>
      </c>
      <c r="O1214" t="n">
        <v>2.33</v>
      </c>
      <c r="P1214" t="n">
        <v>96.614</v>
      </c>
      <c r="Q1214" t="n">
        <v>95.06399999999999</v>
      </c>
    </row>
    <row r="1215">
      <c r="A1215" s="61" t="n">
        <v>41671</v>
      </c>
      <c r="B1215" t="n">
        <v>124.1</v>
      </c>
      <c r="C1215" t="n">
        <v>124.3</v>
      </c>
      <c r="D1215" t="n">
        <v>118.2</v>
      </c>
      <c r="E1215" t="n">
        <v>118.3</v>
      </c>
      <c r="F1215" t="n">
        <v>130.8</v>
      </c>
      <c r="G1215" t="n">
        <v>234.781</v>
      </c>
      <c r="H1215" t="n">
        <v>235.547</v>
      </c>
      <c r="I1215" t="n">
        <v>236.075</v>
      </c>
      <c r="J1215" t="n">
        <v>236.185</v>
      </c>
      <c r="K1215" t="n">
        <v>6.7</v>
      </c>
      <c r="L1215" t="n">
        <v>0.07000000000000001</v>
      </c>
      <c r="M1215" t="n">
        <v>0.25</v>
      </c>
      <c r="O1215" t="n">
        <v>2.33</v>
      </c>
      <c r="P1215" t="n">
        <v>96.66</v>
      </c>
      <c r="Q1215" t="n">
        <v>95.10899999999999</v>
      </c>
    </row>
    <row r="1216">
      <c r="A1216" s="61" t="n">
        <v>41699</v>
      </c>
      <c r="B1216" t="n">
        <v>124.8</v>
      </c>
      <c r="C1216" t="n">
        <v>124.5</v>
      </c>
      <c r="D1216" t="n">
        <v>118.6</v>
      </c>
      <c r="E1216" t="n">
        <v>118.3</v>
      </c>
      <c r="F1216" t="n">
        <v>133.1</v>
      </c>
      <c r="G1216" t="n">
        <v>236.293</v>
      </c>
      <c r="H1216" t="n">
        <v>236.028</v>
      </c>
      <c r="I1216" t="n">
        <v>236.913</v>
      </c>
      <c r="J1216" t="n">
        <v>236.625</v>
      </c>
      <c r="K1216" t="n">
        <v>6.7</v>
      </c>
      <c r="L1216" t="n">
        <v>0.08</v>
      </c>
      <c r="M1216" t="n">
        <v>0.25</v>
      </c>
      <c r="O1216" t="n">
        <v>2.29</v>
      </c>
      <c r="P1216" t="n">
        <v>96.815</v>
      </c>
      <c r="Q1216" t="n">
        <v>95.25</v>
      </c>
    </row>
    <row r="1217">
      <c r="A1217" s="61" t="n">
        <v>41730</v>
      </c>
      <c r="B1217" t="n">
        <v>125.2</v>
      </c>
      <c r="C1217" t="n">
        <v>125</v>
      </c>
      <c r="D1217" t="n">
        <v>118.8</v>
      </c>
      <c r="E1217" t="n">
        <v>118.5</v>
      </c>
      <c r="F1217" t="n">
        <v>132.2</v>
      </c>
      <c r="G1217" t="n">
        <v>237.072</v>
      </c>
      <c r="H1217" t="n">
        <v>236.468</v>
      </c>
      <c r="I1217" t="n">
        <v>237.509</v>
      </c>
      <c r="J1217" t="n">
        <v>237.072</v>
      </c>
      <c r="K1217" t="n">
        <v>6.2</v>
      </c>
      <c r="L1217" t="n">
        <v>0.09</v>
      </c>
      <c r="M1217" t="n">
        <v>0.25</v>
      </c>
      <c r="O1217" t="n">
        <v>2.25</v>
      </c>
      <c r="P1217" t="n">
        <v>96.98699999999999</v>
      </c>
      <c r="Q1217" t="n">
        <v>95.413</v>
      </c>
    </row>
    <row r="1218">
      <c r="A1218" s="61" t="n">
        <v>41760</v>
      </c>
      <c r="B1218" t="n">
        <v>125.8</v>
      </c>
      <c r="C1218" t="n">
        <v>125.1</v>
      </c>
      <c r="D1218" t="n">
        <v>119.1</v>
      </c>
      <c r="E1218" t="n">
        <v>118.7</v>
      </c>
      <c r="F1218" t="n">
        <v>132.8</v>
      </c>
      <c r="G1218" t="n">
        <v>237.9</v>
      </c>
      <c r="H1218" t="n">
        <v>236.918</v>
      </c>
      <c r="I1218" t="n">
        <v>238.029</v>
      </c>
      <c r="J1218" t="n">
        <v>237.529</v>
      </c>
      <c r="K1218" t="n">
        <v>6.3</v>
      </c>
      <c r="L1218" t="n">
        <v>0.09</v>
      </c>
      <c r="M1218" t="n">
        <v>0.25</v>
      </c>
      <c r="O1218" t="n">
        <v>2.11</v>
      </c>
      <c r="P1218" t="n">
        <v>97.14700000000001</v>
      </c>
      <c r="Q1218" t="n">
        <v>95.574</v>
      </c>
    </row>
    <row r="1219">
      <c r="A1219" s="61" t="n">
        <v>41791</v>
      </c>
      <c r="B1219" t="n">
        <v>125.9</v>
      </c>
      <c r="C1219" t="n">
        <v>125.4</v>
      </c>
      <c r="D1219" t="n">
        <v>119.1</v>
      </c>
      <c r="E1219" t="n">
        <v>118.9</v>
      </c>
      <c r="F1219" t="n">
        <v>132.3</v>
      </c>
      <c r="G1219" t="n">
        <v>238.343</v>
      </c>
      <c r="H1219" t="n">
        <v>237.231</v>
      </c>
      <c r="I1219" t="n">
        <v>238.157</v>
      </c>
      <c r="J1219" t="n">
        <v>237.837</v>
      </c>
      <c r="K1219" t="n">
        <v>6.1</v>
      </c>
      <c r="L1219" t="n">
        <v>0.1</v>
      </c>
      <c r="M1219" t="n">
        <v>0.25</v>
      </c>
      <c r="O1219" t="n">
        <v>2.06</v>
      </c>
      <c r="P1219" t="n">
        <v>97.253</v>
      </c>
      <c r="Q1219" t="n">
        <v>95.682</v>
      </c>
    </row>
    <row r="1220">
      <c r="A1220" s="61" t="n">
        <v>41821</v>
      </c>
      <c r="B1220" t="n">
        <v>125.7</v>
      </c>
      <c r="C1220" t="n">
        <v>125.4</v>
      </c>
      <c r="D1220" t="n">
        <v>118.9</v>
      </c>
      <c r="E1220" t="n">
        <v>119</v>
      </c>
      <c r="F1220" t="n">
        <v>132.9</v>
      </c>
      <c r="G1220" t="n">
        <v>238.25</v>
      </c>
      <c r="H1220" t="n">
        <v>237.498</v>
      </c>
      <c r="I1220" t="n">
        <v>238.138</v>
      </c>
      <c r="J1220" t="n">
        <v>238.195</v>
      </c>
      <c r="K1220" t="n">
        <v>6.2</v>
      </c>
      <c r="L1220" t="n">
        <v>0.09</v>
      </c>
      <c r="M1220" t="n">
        <v>0.25</v>
      </c>
      <c r="O1220" t="n">
        <v>2.05</v>
      </c>
      <c r="P1220" t="n">
        <v>97.39100000000001</v>
      </c>
      <c r="Q1220" t="n">
        <v>95.848</v>
      </c>
    </row>
    <row r="1221">
      <c r="A1221" s="61" t="n">
        <v>41852</v>
      </c>
      <c r="B1221" t="n">
        <v>125.7</v>
      </c>
      <c r="C1221" t="n">
        <v>125.5</v>
      </c>
      <c r="D1221" t="n">
        <v>119.4</v>
      </c>
      <c r="E1221" t="n">
        <v>119.5</v>
      </c>
      <c r="F1221" t="n">
        <v>132.7</v>
      </c>
      <c r="G1221" t="n">
        <v>237.852</v>
      </c>
      <c r="H1221" t="n">
        <v>237.46</v>
      </c>
      <c r="I1221" t="n">
        <v>238.296</v>
      </c>
      <c r="J1221" t="n">
        <v>238.405</v>
      </c>
      <c r="K1221" t="n">
        <v>6.1</v>
      </c>
      <c r="L1221" t="n">
        <v>0.09</v>
      </c>
      <c r="M1221" t="n">
        <v>0.25</v>
      </c>
      <c r="O1221" t="n">
        <v>1.87</v>
      </c>
      <c r="P1221" t="n">
        <v>97.379</v>
      </c>
      <c r="Q1221" t="n">
        <v>95.88500000000001</v>
      </c>
    </row>
    <row r="1222">
      <c r="A1222" s="61" t="n">
        <v>41883</v>
      </c>
      <c r="B1222" t="n">
        <v>125.8</v>
      </c>
      <c r="C1222" t="n">
        <v>125.7</v>
      </c>
      <c r="D1222" t="n">
        <v>119.7</v>
      </c>
      <c r="E1222" t="n">
        <v>119.5</v>
      </c>
      <c r="F1222" t="n">
        <v>132.9</v>
      </c>
      <c r="G1222" t="n">
        <v>238.031</v>
      </c>
      <c r="H1222" t="n">
        <v>237.477</v>
      </c>
      <c r="I1222" t="n">
        <v>238.841</v>
      </c>
      <c r="J1222" t="n">
        <v>238.786</v>
      </c>
      <c r="K1222" t="n">
        <v>5.9</v>
      </c>
      <c r="L1222" t="n">
        <v>0.09</v>
      </c>
      <c r="M1222" t="n">
        <v>0.25</v>
      </c>
      <c r="O1222" t="n">
        <v>1.94</v>
      </c>
      <c r="P1222" t="n">
        <v>97.413</v>
      </c>
      <c r="Q1222" t="n">
        <v>96.01300000000001</v>
      </c>
    </row>
    <row r="1223">
      <c r="A1223" s="61" t="n">
        <v>41913</v>
      </c>
      <c r="B1223" t="n">
        <v>125.9</v>
      </c>
      <c r="C1223" t="n">
        <v>125.9</v>
      </c>
      <c r="D1223" t="n">
        <v>120.2</v>
      </c>
      <c r="E1223" t="n">
        <v>119.8</v>
      </c>
      <c r="F1223" t="n">
        <v>133.2</v>
      </c>
      <c r="G1223" t="n">
        <v>237.433</v>
      </c>
      <c r="H1223" t="n">
        <v>237.43</v>
      </c>
      <c r="I1223" t="n">
        <v>239.413</v>
      </c>
      <c r="J1223" t="n">
        <v>239.191</v>
      </c>
      <c r="K1223" t="n">
        <v>5.7</v>
      </c>
      <c r="L1223" t="n">
        <v>0.09</v>
      </c>
      <c r="M1223" t="n">
        <v>0.25</v>
      </c>
      <c r="O1223" t="n">
        <v>1.85</v>
      </c>
      <c r="P1223" t="n">
        <v>97.384</v>
      </c>
      <c r="Q1223" t="n">
        <v>96.096</v>
      </c>
    </row>
    <row r="1224">
      <c r="A1224" s="61" t="n">
        <v>41944</v>
      </c>
      <c r="B1224" t="n">
        <v>125.4</v>
      </c>
      <c r="C1224" t="n">
        <v>125.7</v>
      </c>
      <c r="D1224" t="n">
        <v>119.8</v>
      </c>
      <c r="E1224" t="n">
        <v>119.9</v>
      </c>
      <c r="F1224" t="n">
        <v>132.1</v>
      </c>
      <c r="G1224" t="n">
        <v>236.151</v>
      </c>
      <c r="H1224" t="n">
        <v>236.983</v>
      </c>
      <c r="I1224" t="n">
        <v>239.248</v>
      </c>
      <c r="J1224" t="n">
        <v>239.458</v>
      </c>
      <c r="K1224" t="n">
        <v>5.8</v>
      </c>
      <c r="L1224" t="n">
        <v>0.09</v>
      </c>
      <c r="M1224" t="n">
        <v>0.25</v>
      </c>
      <c r="O1224" t="n">
        <v>1.71</v>
      </c>
      <c r="P1224" t="n">
        <v>97.291</v>
      </c>
      <c r="Q1224" t="n">
        <v>96.181</v>
      </c>
    </row>
    <row r="1225">
      <c r="A1225" s="61" t="n">
        <v>41974</v>
      </c>
      <c r="B1225" t="n">
        <v>124.5</v>
      </c>
      <c r="C1225" t="n">
        <v>125.5</v>
      </c>
      <c r="D1225" t="n">
        <v>119.3</v>
      </c>
      <c r="E1225" t="n">
        <v>120.1</v>
      </c>
      <c r="F1225" t="n">
        <v>131.5</v>
      </c>
      <c r="G1225" t="n">
        <v>234.812</v>
      </c>
      <c r="H1225" t="n">
        <v>236.252</v>
      </c>
      <c r="I1225" t="n">
        <v>238.775</v>
      </c>
      <c r="J1225" t="n">
        <v>239.584</v>
      </c>
      <c r="K1225" t="n">
        <v>5.6</v>
      </c>
      <c r="L1225" t="n">
        <v>0.12</v>
      </c>
      <c r="M1225" t="n">
        <v>0.25</v>
      </c>
      <c r="O1225" t="n">
        <v>1.5</v>
      </c>
      <c r="P1225" t="n">
        <v>97.12</v>
      </c>
      <c r="Q1225" t="n">
        <v>96.249</v>
      </c>
    </row>
    <row r="1226">
      <c r="A1226" s="61" t="n">
        <v>42005</v>
      </c>
      <c r="B1226" t="n">
        <v>124.3</v>
      </c>
      <c r="C1226" t="n">
        <v>125.1</v>
      </c>
      <c r="D1226" t="n">
        <v>119.5</v>
      </c>
      <c r="E1226" t="n">
        <v>120.2</v>
      </c>
      <c r="F1226" t="n">
        <v>131</v>
      </c>
      <c r="G1226" t="n">
        <v>233.707</v>
      </c>
      <c r="H1226" t="n">
        <v>234.747</v>
      </c>
      <c r="I1226" t="n">
        <v>239.248</v>
      </c>
      <c r="J1226" t="n">
        <v>239.811</v>
      </c>
      <c r="K1226" t="n">
        <v>5.7</v>
      </c>
      <c r="L1226" t="n">
        <v>0.11</v>
      </c>
      <c r="M1226" t="n">
        <v>0.25</v>
      </c>
      <c r="O1226" t="n">
        <v>1.21</v>
      </c>
      <c r="P1226" t="n">
        <v>96.654</v>
      </c>
      <c r="Q1226" t="n">
        <v>96.214</v>
      </c>
    </row>
    <row r="1227">
      <c r="A1227" s="61" t="n">
        <v>42036</v>
      </c>
      <c r="B1227" t="n">
        <v>125.4</v>
      </c>
      <c r="C1227" t="n">
        <v>125.5</v>
      </c>
      <c r="D1227" t="n">
        <v>120.3</v>
      </c>
      <c r="E1227" t="n">
        <v>120.4</v>
      </c>
      <c r="F1227" t="n">
        <v>132</v>
      </c>
      <c r="G1227" t="n">
        <v>234.722</v>
      </c>
      <c r="H1227" t="n">
        <v>235.342</v>
      </c>
      <c r="I1227" t="n">
        <v>240.083</v>
      </c>
      <c r="J1227" t="n">
        <v>240.172</v>
      </c>
      <c r="K1227" t="n">
        <v>5.5</v>
      </c>
      <c r="L1227" t="n">
        <v>0.11</v>
      </c>
      <c r="M1227" t="n">
        <v>0.25</v>
      </c>
      <c r="O1227" t="n">
        <v>1.37</v>
      </c>
      <c r="P1227" t="n">
        <v>96.825</v>
      </c>
      <c r="Q1227" t="n">
        <v>96.324</v>
      </c>
    </row>
    <row r="1228">
      <c r="A1228" s="61" t="n">
        <v>42064</v>
      </c>
      <c r="B1228" t="n">
        <v>126.3</v>
      </c>
      <c r="C1228" t="n">
        <v>126.1</v>
      </c>
      <c r="D1228" t="n">
        <v>121</v>
      </c>
      <c r="E1228" t="n">
        <v>120.7</v>
      </c>
      <c r="F1228" t="n">
        <v>133</v>
      </c>
      <c r="G1228" t="n">
        <v>236.119</v>
      </c>
      <c r="H1228" t="n">
        <v>235.976</v>
      </c>
      <c r="I1228" t="n">
        <v>241.067</v>
      </c>
      <c r="J1228" t="n">
        <v>240.755</v>
      </c>
      <c r="K1228" t="n">
        <v>5.4</v>
      </c>
      <c r="L1228" t="n">
        <v>0.11</v>
      </c>
      <c r="M1228" t="n">
        <v>0.25</v>
      </c>
      <c r="O1228" t="n">
        <v>1.38</v>
      </c>
      <c r="P1228" t="n">
        <v>97.008</v>
      </c>
      <c r="Q1228" t="n">
        <v>96.47</v>
      </c>
    </row>
    <row r="1229">
      <c r="A1229" s="61" t="n">
        <v>42095</v>
      </c>
      <c r="B1229" t="n">
        <v>126.2</v>
      </c>
      <c r="C1229" t="n">
        <v>125.8</v>
      </c>
      <c r="D1229" t="n">
        <v>121</v>
      </c>
      <c r="E1229" t="n">
        <v>120.8</v>
      </c>
      <c r="F1229" t="n">
        <v>133.1</v>
      </c>
      <c r="G1229" t="n">
        <v>236.599</v>
      </c>
      <c r="H1229" t="n">
        <v>236.222</v>
      </c>
      <c r="I1229" t="n">
        <v>241.802</v>
      </c>
      <c r="J1229" t="n">
        <v>241.346</v>
      </c>
      <c r="K1229" t="n">
        <v>5.4</v>
      </c>
      <c r="L1229" t="n">
        <v>0.12</v>
      </c>
      <c r="M1229" t="n">
        <v>0.25</v>
      </c>
      <c r="O1229" t="n">
        <v>1.47</v>
      </c>
      <c r="P1229" t="n">
        <v>97.09399999999999</v>
      </c>
      <c r="Q1229" t="n">
        <v>96.648</v>
      </c>
    </row>
    <row r="1230">
      <c r="A1230" s="61" t="n">
        <v>42125</v>
      </c>
      <c r="B1230" t="n">
        <v>126.9</v>
      </c>
      <c r="C1230" t="n">
        <v>126.3</v>
      </c>
      <c r="D1230" t="n">
        <v>121.3</v>
      </c>
      <c r="E1230" t="n">
        <v>121</v>
      </c>
      <c r="F1230" t="n">
        <v>133.6</v>
      </c>
      <c r="G1230" t="n">
        <v>237.805</v>
      </c>
      <c r="H1230" t="n">
        <v>237.001</v>
      </c>
      <c r="I1230" t="n">
        <v>242.119</v>
      </c>
      <c r="J1230" t="n">
        <v>241.688</v>
      </c>
      <c r="K1230" t="n">
        <v>5.6</v>
      </c>
      <c r="L1230" t="n">
        <v>0.12</v>
      </c>
      <c r="M1230" t="n">
        <v>0.25</v>
      </c>
      <c r="O1230" t="n">
        <v>1.51</v>
      </c>
      <c r="P1230" t="n">
        <v>97.327</v>
      </c>
      <c r="Q1230" t="n">
        <v>96.76600000000001</v>
      </c>
    </row>
    <row r="1231">
      <c r="A1231" s="61" t="n">
        <v>42156</v>
      </c>
      <c r="B1231" t="n">
        <v>127.2</v>
      </c>
      <c r="C1231" t="n">
        <v>126.8</v>
      </c>
      <c r="D1231" t="n">
        <v>121.3</v>
      </c>
      <c r="E1231" t="n">
        <v>121.1</v>
      </c>
      <c r="F1231" t="n">
        <v>134.5</v>
      </c>
      <c r="G1231" t="n">
        <v>238.638</v>
      </c>
      <c r="H1231" t="n">
        <v>237.657</v>
      </c>
      <c r="I1231" t="n">
        <v>242.354</v>
      </c>
      <c r="J1231" t="n">
        <v>242.064</v>
      </c>
      <c r="K1231" t="n">
        <v>5.3</v>
      </c>
      <c r="L1231" t="n">
        <v>0.13</v>
      </c>
      <c r="M1231" t="n">
        <v>0.25</v>
      </c>
      <c r="O1231" t="n">
        <v>1.71</v>
      </c>
      <c r="P1231" t="n">
        <v>97.51600000000001</v>
      </c>
      <c r="Q1231" t="n">
        <v>96.88200000000001</v>
      </c>
    </row>
    <row r="1232">
      <c r="A1232" s="61" t="n">
        <v>42186</v>
      </c>
      <c r="B1232" t="n">
        <v>127.3</v>
      </c>
      <c r="C1232" t="n">
        <v>127.1</v>
      </c>
      <c r="D1232" t="n">
        <v>121.3</v>
      </c>
      <c r="E1232" t="n">
        <v>121.4</v>
      </c>
      <c r="F1232" t="n">
        <v>134.6</v>
      </c>
      <c r="G1232" t="n">
        <v>238.654</v>
      </c>
      <c r="H1232" t="n">
        <v>238.034</v>
      </c>
      <c r="I1232" t="n">
        <v>242.436</v>
      </c>
      <c r="J1232" t="n">
        <v>242.565</v>
      </c>
      <c r="K1232" t="n">
        <v>5.2</v>
      </c>
      <c r="L1232" t="n">
        <v>0.13</v>
      </c>
      <c r="M1232" t="n">
        <v>0.25</v>
      </c>
      <c r="O1232" t="n">
        <v>1.53</v>
      </c>
      <c r="P1232" t="n">
        <v>97.605</v>
      </c>
      <c r="Q1232" t="n">
        <v>96.97799999999999</v>
      </c>
    </row>
    <row r="1233">
      <c r="A1233" s="61" t="n">
        <v>42217</v>
      </c>
      <c r="B1233" t="n">
        <v>127.3</v>
      </c>
      <c r="C1233" t="n">
        <v>127.1</v>
      </c>
      <c r="D1233" t="n">
        <v>121.5</v>
      </c>
      <c r="E1233" t="n">
        <v>121.6</v>
      </c>
      <c r="F1233" t="n">
        <v>135</v>
      </c>
      <c r="G1233" t="n">
        <v>238.316</v>
      </c>
      <c r="H1233" t="n">
        <v>238.033</v>
      </c>
      <c r="I1233" t="n">
        <v>242.651</v>
      </c>
      <c r="J1233" t="n">
        <v>242.817</v>
      </c>
      <c r="K1233" t="n">
        <v>5.1</v>
      </c>
      <c r="L1233" t="n">
        <v>0.14</v>
      </c>
      <c r="M1233" t="n">
        <v>0.25</v>
      </c>
      <c r="O1233" t="n">
        <v>1.47</v>
      </c>
      <c r="P1233" t="n">
        <v>97.61199999999999</v>
      </c>
      <c r="Q1233" t="n">
        <v>97.056</v>
      </c>
    </row>
    <row r="1234">
      <c r="A1234" s="61" t="n">
        <v>42248</v>
      </c>
      <c r="B1234" t="n">
        <v>127.1</v>
      </c>
      <c r="C1234" t="n">
        <v>127</v>
      </c>
      <c r="D1234" t="n">
        <v>121.9</v>
      </c>
      <c r="E1234" t="n">
        <v>121.8</v>
      </c>
      <c r="F1234" t="n">
        <v>134.6</v>
      </c>
      <c r="G1234" t="n">
        <v>237.945</v>
      </c>
      <c r="H1234" t="n">
        <v>237.498</v>
      </c>
      <c r="I1234" t="n">
        <v>243.359</v>
      </c>
      <c r="J1234" t="n">
        <v>243.316</v>
      </c>
      <c r="K1234" t="n">
        <v>5</v>
      </c>
      <c r="L1234" t="n">
        <v>0.14</v>
      </c>
      <c r="M1234" t="n">
        <v>0.25</v>
      </c>
      <c r="O1234" t="n">
        <v>1.42</v>
      </c>
      <c r="P1234" t="n">
        <v>97.477</v>
      </c>
      <c r="Q1234" t="n">
        <v>97.196</v>
      </c>
    </row>
    <row r="1235">
      <c r="A1235" s="61" t="n">
        <v>42278</v>
      </c>
      <c r="B1235" t="n">
        <v>127.2</v>
      </c>
      <c r="C1235" t="n">
        <v>127.2</v>
      </c>
      <c r="D1235" t="n">
        <v>122.2</v>
      </c>
      <c r="E1235" t="n">
        <v>121.9</v>
      </c>
      <c r="F1235" t="n">
        <v>135.1</v>
      </c>
      <c r="G1235" t="n">
        <v>237.838</v>
      </c>
      <c r="H1235" t="n">
        <v>237.733</v>
      </c>
      <c r="I1235" t="n">
        <v>243.985</v>
      </c>
      <c r="J1235" t="n">
        <v>243.768</v>
      </c>
      <c r="K1235" t="n">
        <v>5</v>
      </c>
      <c r="L1235" t="n">
        <v>0.12</v>
      </c>
      <c r="M1235" t="n">
        <v>0.25</v>
      </c>
      <c r="O1235" t="n">
        <v>1.41</v>
      </c>
      <c r="P1235" t="n">
        <v>97.477</v>
      </c>
      <c r="Q1235" t="n">
        <v>97.22799999999999</v>
      </c>
    </row>
    <row r="1236">
      <c r="A1236" s="61" t="n">
        <v>42309</v>
      </c>
      <c r="B1236" t="n">
        <v>127.1</v>
      </c>
      <c r="C1236" t="n">
        <v>127.3</v>
      </c>
      <c r="D1236" t="n">
        <v>121.9</v>
      </c>
      <c r="E1236" t="n">
        <v>122</v>
      </c>
      <c r="F1236" t="n">
        <v>134.7</v>
      </c>
      <c r="G1236" t="n">
        <v>237.336</v>
      </c>
      <c r="H1236" t="n">
        <v>238.017</v>
      </c>
      <c r="I1236" t="n">
        <v>244.075</v>
      </c>
      <c r="J1236" t="n">
        <v>244.241</v>
      </c>
      <c r="K1236" t="n">
        <v>5.1</v>
      </c>
      <c r="L1236" t="n">
        <v>0.12</v>
      </c>
      <c r="M1236" t="n">
        <v>0.25</v>
      </c>
      <c r="O1236" t="n">
        <v>1.27</v>
      </c>
      <c r="P1236" t="n">
        <v>97.538</v>
      </c>
      <c r="Q1236" t="n">
        <v>97.33199999999999</v>
      </c>
    </row>
    <row r="1237">
      <c r="A1237" s="61" t="n">
        <v>42339</v>
      </c>
      <c r="B1237" t="n">
        <v>126.5</v>
      </c>
      <c r="C1237" t="n">
        <v>127.4</v>
      </c>
      <c r="D1237" t="n">
        <v>121.3</v>
      </c>
      <c r="E1237" t="n">
        <v>122.1</v>
      </c>
      <c r="F1237" t="n">
        <v>133.5</v>
      </c>
      <c r="G1237" t="n">
        <v>236.525</v>
      </c>
      <c r="H1237" t="n">
        <v>237.761</v>
      </c>
      <c r="I1237" t="n">
        <v>243.779</v>
      </c>
      <c r="J1237" t="n">
        <v>244.547</v>
      </c>
      <c r="K1237" t="n">
        <v>5</v>
      </c>
      <c r="L1237" t="n">
        <v>0.24</v>
      </c>
      <c r="M1237" t="n">
        <v>0.5</v>
      </c>
      <c r="O1237" t="n">
        <v>1.21</v>
      </c>
      <c r="P1237" t="n">
        <v>97.456</v>
      </c>
      <c r="Q1237" t="n">
        <v>97.396</v>
      </c>
    </row>
    <row r="1238">
      <c r="A1238" s="61" t="n">
        <v>42370</v>
      </c>
      <c r="B1238" t="n">
        <v>126.8</v>
      </c>
      <c r="C1238" t="n">
        <v>127.5</v>
      </c>
      <c r="D1238" t="n">
        <v>121.6</v>
      </c>
      <c r="E1238" t="n">
        <v>122.3</v>
      </c>
      <c r="F1238" t="n">
        <v>133.7</v>
      </c>
      <c r="G1238" t="n">
        <v>236.916</v>
      </c>
      <c r="H1238" t="n">
        <v>237.652</v>
      </c>
      <c r="I1238" t="n">
        <v>244.528</v>
      </c>
      <c r="J1238" t="n">
        <v>244.955</v>
      </c>
      <c r="K1238" t="n">
        <v>4.8</v>
      </c>
      <c r="L1238" t="n">
        <v>0.34</v>
      </c>
      <c r="M1238" t="n">
        <v>0.5</v>
      </c>
      <c r="O1238" t="n">
        <v>1.18</v>
      </c>
      <c r="P1238" t="n">
        <v>97.496</v>
      </c>
      <c r="Q1238" t="n">
        <v>97.56699999999999</v>
      </c>
    </row>
    <row r="1239">
      <c r="A1239" s="61" t="n">
        <v>42401</v>
      </c>
      <c r="B1239" t="n">
        <v>127.1</v>
      </c>
      <c r="C1239" t="n">
        <v>127.3</v>
      </c>
      <c r="D1239" t="n">
        <v>122.3</v>
      </c>
      <c r="E1239" t="n">
        <v>122.3</v>
      </c>
      <c r="F1239" t="n">
        <v>133.8</v>
      </c>
      <c r="G1239" t="n">
        <v>237.111</v>
      </c>
      <c r="H1239" t="n">
        <v>237.336</v>
      </c>
      <c r="I1239" t="n">
        <v>245.68</v>
      </c>
      <c r="J1239" t="n">
        <v>245.51</v>
      </c>
      <c r="K1239" t="n">
        <v>4.9</v>
      </c>
      <c r="L1239" t="n">
        <v>0.38</v>
      </c>
      <c r="M1239" t="n">
        <v>0.5</v>
      </c>
      <c r="O1239" t="n">
        <v>0.96</v>
      </c>
      <c r="P1239" t="n">
        <v>97.44499999999999</v>
      </c>
      <c r="Q1239" t="n">
        <v>97.736</v>
      </c>
    </row>
    <row r="1240">
      <c r="A1240" s="61" t="n">
        <v>42430</v>
      </c>
      <c r="B1240" t="n">
        <v>127.9</v>
      </c>
      <c r="C1240" t="n">
        <v>127.7</v>
      </c>
      <c r="D1240" t="n">
        <v>123.1</v>
      </c>
      <c r="E1240" t="n">
        <v>122.8</v>
      </c>
      <c r="F1240" t="n">
        <v>135</v>
      </c>
      <c r="G1240" t="n">
        <v>238.132</v>
      </c>
      <c r="H1240" t="n">
        <v>238.08</v>
      </c>
      <c r="I1240" t="n">
        <v>246.358</v>
      </c>
      <c r="J1240" t="n">
        <v>245.913</v>
      </c>
      <c r="K1240" t="n">
        <v>5</v>
      </c>
      <c r="L1240" t="n">
        <v>0.36</v>
      </c>
      <c r="M1240" t="n">
        <v>0.5</v>
      </c>
      <c r="N1240" t="n">
        <v>2059.74</v>
      </c>
      <c r="O1240" t="n">
        <v>1.05</v>
      </c>
      <c r="P1240" t="n">
        <v>97.673</v>
      </c>
      <c r="Q1240" t="n">
        <v>97.876</v>
      </c>
    </row>
    <row r="1241">
      <c r="A1241" s="61" t="n">
        <v>42461</v>
      </c>
      <c r="B1241" t="n">
        <v>128.3</v>
      </c>
      <c r="C1241" t="n">
        <v>127.9</v>
      </c>
      <c r="D1241" t="n">
        <v>123.3</v>
      </c>
      <c r="E1241" t="n">
        <v>123.1</v>
      </c>
      <c r="F1241" t="n">
        <v>135.1</v>
      </c>
      <c r="G1241" t="n">
        <v>239.261</v>
      </c>
      <c r="H1241" t="n">
        <v>238.992</v>
      </c>
      <c r="I1241" t="n">
        <v>246.992</v>
      </c>
      <c r="J1241" t="n">
        <v>246.551</v>
      </c>
      <c r="K1241" t="n">
        <v>5.1</v>
      </c>
      <c r="L1241" t="n">
        <v>0.37</v>
      </c>
      <c r="M1241" t="n">
        <v>0.5</v>
      </c>
      <c r="N1241" t="n">
        <v>2065.3</v>
      </c>
      <c r="O1241" t="n">
        <v>1.06</v>
      </c>
      <c r="P1241" t="n">
        <v>97.99299999999999</v>
      </c>
      <c r="Q1241" t="n">
        <v>98.117</v>
      </c>
    </row>
    <row r="1242">
      <c r="A1242" s="61" t="n">
        <v>42491</v>
      </c>
      <c r="B1242" t="n">
        <v>128.8</v>
      </c>
      <c r="C1242" t="n">
        <v>128.3</v>
      </c>
      <c r="D1242" t="n">
        <v>123.8</v>
      </c>
      <c r="E1242" t="n">
        <v>123.4</v>
      </c>
      <c r="F1242" t="n">
        <v>135.6</v>
      </c>
      <c r="G1242" t="n">
        <v>240.229</v>
      </c>
      <c r="H1242" t="n">
        <v>239.557</v>
      </c>
      <c r="I1242" t="n">
        <v>247.544</v>
      </c>
      <c r="J1242" t="n">
        <v>247.137</v>
      </c>
      <c r="K1242" t="n">
        <v>4.8</v>
      </c>
      <c r="L1242" t="n">
        <v>0.37</v>
      </c>
      <c r="M1242" t="n">
        <v>0.5</v>
      </c>
      <c r="N1242" t="n">
        <v>2096.96</v>
      </c>
      <c r="O1242" t="n">
        <v>0.97</v>
      </c>
      <c r="P1242" t="n">
        <v>98.15300000000001</v>
      </c>
      <c r="Q1242" t="n">
        <v>98.28400000000001</v>
      </c>
    </row>
    <row r="1243">
      <c r="A1243" s="61" t="n">
        <v>42522</v>
      </c>
      <c r="B1243" t="n">
        <v>129.1</v>
      </c>
      <c r="C1243" t="n">
        <v>128.6</v>
      </c>
      <c r="D1243" t="n">
        <v>123.9</v>
      </c>
      <c r="E1243" t="n">
        <v>123.6</v>
      </c>
      <c r="F1243" t="n">
        <v>136.3</v>
      </c>
      <c r="G1243" t="n">
        <v>241.018</v>
      </c>
      <c r="H1243" t="n">
        <v>240.222</v>
      </c>
      <c r="I1243" t="n">
        <v>247.794</v>
      </c>
      <c r="J1243" t="n">
        <v>247.54</v>
      </c>
      <c r="K1243" t="n">
        <v>4.9</v>
      </c>
      <c r="L1243" t="n">
        <v>0.38</v>
      </c>
      <c r="M1243" t="n">
        <v>0.5</v>
      </c>
      <c r="N1243" t="n">
        <v>2098.86</v>
      </c>
      <c r="O1243" t="n">
        <v>0.91</v>
      </c>
      <c r="P1243" t="n">
        <v>98.325</v>
      </c>
      <c r="Q1243" t="n">
        <v>98.386</v>
      </c>
    </row>
    <row r="1244">
      <c r="A1244" s="61" t="n">
        <v>42552</v>
      </c>
      <c r="B1244" t="n">
        <v>128.9</v>
      </c>
      <c r="C1244" t="n">
        <v>128.5</v>
      </c>
      <c r="D1244" t="n">
        <v>123.8</v>
      </c>
      <c r="E1244" t="n">
        <v>123.8</v>
      </c>
      <c r="F1244" t="n">
        <v>135.6</v>
      </c>
      <c r="G1244" t="n">
        <v>240.628</v>
      </c>
      <c r="H1244" t="n">
        <v>240.101</v>
      </c>
      <c r="I1244" t="n">
        <v>247.744</v>
      </c>
      <c r="J1244" t="n">
        <v>247.829</v>
      </c>
      <c r="K1244" t="n">
        <v>4.8</v>
      </c>
      <c r="L1244" t="n">
        <v>0.39</v>
      </c>
      <c r="M1244" t="n">
        <v>0.5</v>
      </c>
      <c r="N1244" t="n">
        <v>2173.6</v>
      </c>
      <c r="O1244" t="n">
        <v>0.79</v>
      </c>
      <c r="P1244" t="n">
        <v>98.342</v>
      </c>
      <c r="Q1244" t="n">
        <v>98.529</v>
      </c>
    </row>
    <row r="1245">
      <c r="A1245" s="61" t="n">
        <v>42583</v>
      </c>
      <c r="B1245" t="n">
        <v>128.7</v>
      </c>
      <c r="C1245" t="n">
        <v>128.6</v>
      </c>
      <c r="D1245" t="n">
        <v>123.8</v>
      </c>
      <c r="E1245" t="n">
        <v>123.9</v>
      </c>
      <c r="F1245" t="n">
        <v>135.9</v>
      </c>
      <c r="G1245" t="n">
        <v>240.849</v>
      </c>
      <c r="H1245" t="n">
        <v>240.545</v>
      </c>
      <c r="I1245" t="n">
        <v>248.278</v>
      </c>
      <c r="J1245" t="n">
        <v>248.423</v>
      </c>
      <c r="K1245" t="n">
        <v>4.9</v>
      </c>
      <c r="L1245" t="n">
        <v>0.4</v>
      </c>
      <c r="M1245" t="n">
        <v>0.5</v>
      </c>
      <c r="N1245" t="n">
        <v>2170.95</v>
      </c>
      <c r="O1245" t="n">
        <v>0.78</v>
      </c>
      <c r="P1245" t="n">
        <v>98.479</v>
      </c>
      <c r="Q1245" t="n">
        <v>98.703</v>
      </c>
    </row>
    <row r="1246">
      <c r="A1246" s="61" t="n">
        <v>42614</v>
      </c>
      <c r="B1246" t="n">
        <v>128.8</v>
      </c>
      <c r="C1246" t="n">
        <v>128.8</v>
      </c>
      <c r="D1246" t="n">
        <v>124.3</v>
      </c>
      <c r="E1246" t="n">
        <v>124.1</v>
      </c>
      <c r="F1246" t="n">
        <v>135.3</v>
      </c>
      <c r="G1246" t="n">
        <v>241.428</v>
      </c>
      <c r="H1246" t="n">
        <v>241.176</v>
      </c>
      <c r="I1246" t="n">
        <v>248.731</v>
      </c>
      <c r="J1246" t="n">
        <v>248.842</v>
      </c>
      <c r="K1246" t="n">
        <v>5</v>
      </c>
      <c r="L1246" t="n">
        <v>0.4</v>
      </c>
      <c r="M1246" t="n">
        <v>0.5</v>
      </c>
      <c r="N1246" t="n">
        <v>2168.27</v>
      </c>
      <c r="O1246" t="n">
        <v>0.83</v>
      </c>
      <c r="P1246" t="n">
        <v>98.666</v>
      </c>
      <c r="Q1246" t="n">
        <v>98.834</v>
      </c>
    </row>
    <row r="1247">
      <c r="A1247" s="61" t="n">
        <v>42644</v>
      </c>
      <c r="B1247" t="n">
        <v>129.1</v>
      </c>
      <c r="C1247" t="n">
        <v>129.1</v>
      </c>
      <c r="D1247" t="n">
        <v>124.5</v>
      </c>
      <c r="E1247" t="n">
        <v>124.1</v>
      </c>
      <c r="F1247" t="n">
        <v>135.8</v>
      </c>
      <c r="G1247" t="n">
        <v>241.729</v>
      </c>
      <c r="H1247" t="n">
        <v>241.741</v>
      </c>
      <c r="I1247" t="n">
        <v>249.218</v>
      </c>
      <c r="J1247" t="n">
        <v>249.142</v>
      </c>
      <c r="K1247" t="n">
        <v>4.9</v>
      </c>
      <c r="L1247" t="n">
        <v>0.4</v>
      </c>
      <c r="M1247" t="n">
        <v>0.5</v>
      </c>
      <c r="N1247" t="n">
        <v>2126.15</v>
      </c>
      <c r="O1247" t="n">
        <v>0.98</v>
      </c>
      <c r="P1247" t="n">
        <v>98.86799999999999</v>
      </c>
      <c r="Q1247" t="n">
        <v>98.961</v>
      </c>
    </row>
    <row r="1248">
      <c r="A1248" s="61" t="n">
        <v>42675</v>
      </c>
      <c r="B1248" t="n">
        <v>128.6</v>
      </c>
      <c r="C1248" t="n">
        <v>128.9</v>
      </c>
      <c r="D1248" t="n">
        <v>124</v>
      </c>
      <c r="E1248" t="n">
        <v>124.1</v>
      </c>
      <c r="F1248" t="n">
        <v>135</v>
      </c>
      <c r="G1248" t="n">
        <v>241.353</v>
      </c>
      <c r="H1248" t="n">
        <v>242.026</v>
      </c>
      <c r="I1248" t="n">
        <v>249.227</v>
      </c>
      <c r="J1248" t="n">
        <v>249.481</v>
      </c>
      <c r="K1248" t="n">
        <v>4.7</v>
      </c>
      <c r="L1248" t="n">
        <v>0.41</v>
      </c>
      <c r="M1248" t="n">
        <v>0.5</v>
      </c>
      <c r="N1248" t="n">
        <v>2198.81</v>
      </c>
      <c r="O1248" t="n">
        <v>1.26</v>
      </c>
      <c r="P1248" t="n">
        <v>98.901</v>
      </c>
      <c r="Q1248" t="n">
        <v>99.005</v>
      </c>
    </row>
    <row r="1249">
      <c r="A1249" s="61" t="n">
        <v>42705</v>
      </c>
      <c r="B1249" t="n">
        <v>128.4</v>
      </c>
      <c r="C1249" t="n">
        <v>129.3</v>
      </c>
      <c r="D1249" t="n">
        <v>123.5</v>
      </c>
      <c r="E1249" t="n">
        <v>124.4</v>
      </c>
      <c r="F1249" t="n">
        <v>134.9</v>
      </c>
      <c r="G1249" t="n">
        <v>241.432</v>
      </c>
      <c r="H1249" t="n">
        <v>242.637</v>
      </c>
      <c r="I1249" t="n">
        <v>249.134</v>
      </c>
      <c r="J1249" t="n">
        <v>249.92</v>
      </c>
      <c r="K1249" t="n">
        <v>4.7</v>
      </c>
      <c r="L1249" t="n">
        <v>0.54</v>
      </c>
      <c r="M1249" t="n">
        <v>0.75</v>
      </c>
      <c r="N1249" t="n">
        <v>2238.83</v>
      </c>
      <c r="O1249" t="n">
        <v>1.25</v>
      </c>
      <c r="P1249" t="n">
        <v>99.071</v>
      </c>
      <c r="Q1249" t="n">
        <v>99.12</v>
      </c>
    </row>
    <row r="1250">
      <c r="A1250" s="61" t="n">
        <v>42736</v>
      </c>
      <c r="B1250" t="n">
        <v>129.5</v>
      </c>
      <c r="C1250" t="n">
        <v>130.1</v>
      </c>
      <c r="D1250" t="n">
        <v>124.3</v>
      </c>
      <c r="E1250" t="n">
        <v>124.9</v>
      </c>
      <c r="F1250" t="n">
        <v>137</v>
      </c>
      <c r="G1250" t="n">
        <v>242.839</v>
      </c>
      <c r="H1250" t="n">
        <v>243.618</v>
      </c>
      <c r="I1250" t="n">
        <v>250.083</v>
      </c>
      <c r="J1250" t="n">
        <v>250.467</v>
      </c>
      <c r="K1250" t="n">
        <v>4.7</v>
      </c>
      <c r="L1250" t="n">
        <v>0.65</v>
      </c>
      <c r="M1250" t="n">
        <v>0.75</v>
      </c>
      <c r="N1250" t="n">
        <v>2278.87</v>
      </c>
      <c r="O1250" t="n">
        <v>1.26</v>
      </c>
      <c r="P1250" t="n">
        <v>99.45099999999999</v>
      </c>
      <c r="Q1250" t="n">
        <v>99.38500000000001</v>
      </c>
    </row>
    <row r="1251">
      <c r="A1251" s="61" t="n">
        <v>42767</v>
      </c>
      <c r="B1251" t="n">
        <v>129.7</v>
      </c>
      <c r="C1251" t="n">
        <v>129.9</v>
      </c>
      <c r="D1251" t="n">
        <v>124.8</v>
      </c>
      <c r="E1251" t="n">
        <v>124.9</v>
      </c>
      <c r="F1251" t="n">
        <v>136.7</v>
      </c>
      <c r="G1251" t="n">
        <v>243.603</v>
      </c>
      <c r="H1251" t="n">
        <v>244.006</v>
      </c>
      <c r="I1251" t="n">
        <v>251.143</v>
      </c>
      <c r="J1251" t="n">
        <v>250.998</v>
      </c>
      <c r="K1251" t="n">
        <v>4.6</v>
      </c>
      <c r="L1251" t="n">
        <v>0.66</v>
      </c>
      <c r="M1251" t="n">
        <v>0.75</v>
      </c>
      <c r="N1251" t="n">
        <v>2363.64</v>
      </c>
      <c r="O1251" t="n">
        <v>1.14</v>
      </c>
      <c r="P1251" t="n">
        <v>99.586</v>
      </c>
      <c r="Q1251" t="n">
        <v>99.56100000000001</v>
      </c>
    </row>
    <row r="1252">
      <c r="A1252" s="61" t="n">
        <v>42795</v>
      </c>
      <c r="B1252" t="n">
        <v>129.9</v>
      </c>
      <c r="C1252" t="n">
        <v>129.7</v>
      </c>
      <c r="D1252" t="n">
        <v>125.2</v>
      </c>
      <c r="E1252" t="n">
        <v>124.9</v>
      </c>
      <c r="F1252" t="n">
        <v>136.8</v>
      </c>
      <c r="G1252" t="n">
        <v>243.801</v>
      </c>
      <c r="H1252" t="n">
        <v>243.892</v>
      </c>
      <c r="I1252" t="n">
        <v>251.29</v>
      </c>
      <c r="J1252" t="n">
        <v>250.944</v>
      </c>
      <c r="K1252" t="n">
        <v>4.4</v>
      </c>
      <c r="L1252" t="n">
        <v>0.79</v>
      </c>
      <c r="M1252" t="n">
        <v>1</v>
      </c>
      <c r="N1252" t="n">
        <v>2362.72</v>
      </c>
      <c r="O1252" t="n">
        <v>1.13</v>
      </c>
      <c r="P1252" t="n">
        <v>99.535</v>
      </c>
      <c r="Q1252" t="n">
        <v>99.51900000000001</v>
      </c>
    </row>
    <row r="1253">
      <c r="A1253" s="61" t="n">
        <v>42826</v>
      </c>
      <c r="B1253" t="n">
        <v>130.4</v>
      </c>
      <c r="C1253" t="n">
        <v>130.1</v>
      </c>
      <c r="D1253" t="n">
        <v>125.2</v>
      </c>
      <c r="E1253" t="n">
        <v>124.9</v>
      </c>
      <c r="F1253" t="n">
        <v>137.4</v>
      </c>
      <c r="G1253" t="n">
        <v>244.524</v>
      </c>
      <c r="H1253" t="n">
        <v>244.193</v>
      </c>
      <c r="I1253" t="n">
        <v>251.642</v>
      </c>
      <c r="J1253" t="n">
        <v>251.227</v>
      </c>
      <c r="K1253" t="n">
        <v>4.4</v>
      </c>
      <c r="L1253" t="n">
        <v>0.9</v>
      </c>
      <c r="M1253" t="n">
        <v>1</v>
      </c>
      <c r="N1253" t="n">
        <v>2384.2</v>
      </c>
      <c r="O1253" t="n">
        <v>1.01</v>
      </c>
      <c r="P1253" t="n">
        <v>99.72499999999999</v>
      </c>
      <c r="Q1253" t="n">
        <v>99.723</v>
      </c>
    </row>
    <row r="1254">
      <c r="A1254" s="61" t="n">
        <v>42856</v>
      </c>
      <c r="B1254" t="n">
        <v>130.5</v>
      </c>
      <c r="C1254" t="n">
        <v>129.9</v>
      </c>
      <c r="D1254" t="n">
        <v>125.5</v>
      </c>
      <c r="E1254" t="n">
        <v>125.1</v>
      </c>
      <c r="F1254" t="n">
        <v>137.2</v>
      </c>
      <c r="G1254" t="n">
        <v>244.733</v>
      </c>
      <c r="H1254" t="n">
        <v>244.004</v>
      </c>
      <c r="I1254" t="n">
        <v>251.835</v>
      </c>
      <c r="J1254" t="n">
        <v>251.43</v>
      </c>
      <c r="K1254" t="n">
        <v>4.4</v>
      </c>
      <c r="L1254" t="n">
        <v>0.91</v>
      </c>
      <c r="M1254" t="n">
        <v>1</v>
      </c>
      <c r="N1254" t="n">
        <v>2411.8</v>
      </c>
      <c r="O1254" t="n">
        <v>0.93</v>
      </c>
      <c r="P1254" t="n">
        <v>99.682</v>
      </c>
      <c r="Q1254" t="n">
        <v>99.803</v>
      </c>
    </row>
    <row r="1255">
      <c r="A1255" s="61" t="n">
        <v>42887</v>
      </c>
      <c r="B1255" t="n">
        <v>130.4</v>
      </c>
      <c r="C1255" t="n">
        <v>129.9</v>
      </c>
      <c r="D1255" t="n">
        <v>125.6</v>
      </c>
      <c r="E1255" t="n">
        <v>125.3</v>
      </c>
      <c r="F1255" t="n">
        <v>136.9</v>
      </c>
      <c r="G1255" t="n">
        <v>244.955</v>
      </c>
      <c r="H1255" t="n">
        <v>244.163</v>
      </c>
      <c r="I1255" t="n">
        <v>252.014</v>
      </c>
      <c r="J1255" t="n">
        <v>251.746</v>
      </c>
      <c r="K1255" t="n">
        <v>4.3</v>
      </c>
      <c r="L1255" t="n">
        <v>1.04</v>
      </c>
      <c r="M1255" t="n">
        <v>1.25</v>
      </c>
      <c r="N1255" t="n">
        <v>2423.41</v>
      </c>
      <c r="O1255" t="n">
        <v>0.93</v>
      </c>
      <c r="P1255" t="n">
        <v>99.76600000000001</v>
      </c>
      <c r="Q1255" t="n">
        <v>99.937</v>
      </c>
    </row>
    <row r="1256">
      <c r="A1256" s="61" t="n">
        <v>42917</v>
      </c>
      <c r="B1256" t="n">
        <v>130.4</v>
      </c>
      <c r="C1256" t="n">
        <v>130.1</v>
      </c>
      <c r="D1256" t="n">
        <v>125.6</v>
      </c>
      <c r="E1256" t="n">
        <v>125.5</v>
      </c>
      <c r="F1256" t="n">
        <v>137</v>
      </c>
      <c r="G1256" t="n">
        <v>244.786</v>
      </c>
      <c r="H1256" t="n">
        <v>244.243</v>
      </c>
      <c r="I1256" t="n">
        <v>251.936</v>
      </c>
      <c r="J1256" t="n">
        <v>251.985</v>
      </c>
      <c r="K1256" t="n">
        <v>4.3</v>
      </c>
      <c r="L1256" t="n">
        <v>1.15</v>
      </c>
      <c r="M1256" t="n">
        <v>1.25</v>
      </c>
      <c r="N1256" t="n">
        <v>2470.3</v>
      </c>
      <c r="O1256" t="n">
        <v>0.96</v>
      </c>
      <c r="P1256" t="n">
        <v>99.803</v>
      </c>
      <c r="Q1256" t="n">
        <v>100.01</v>
      </c>
    </row>
    <row r="1257">
      <c r="A1257" s="61" t="n">
        <v>42948</v>
      </c>
      <c r="B1257" t="n">
        <v>130.5</v>
      </c>
      <c r="C1257" t="n">
        <v>130.4</v>
      </c>
      <c r="D1257" t="n">
        <v>125.6</v>
      </c>
      <c r="E1257" t="n">
        <v>125.6</v>
      </c>
      <c r="F1257" t="n">
        <v>137.4</v>
      </c>
      <c r="G1257" t="n">
        <v>245.519</v>
      </c>
      <c r="H1257" t="n">
        <v>245.183</v>
      </c>
      <c r="I1257" t="n">
        <v>252.46</v>
      </c>
      <c r="J1257" t="n">
        <v>252.535</v>
      </c>
      <c r="K1257" t="n">
        <v>4.4</v>
      </c>
      <c r="L1257" t="n">
        <v>1.16</v>
      </c>
      <c r="M1257" t="n">
        <v>1.25</v>
      </c>
      <c r="N1257" t="n">
        <v>2471.65</v>
      </c>
      <c r="O1257" t="n">
        <v>0.79</v>
      </c>
      <c r="P1257" t="n">
        <v>100.027</v>
      </c>
      <c r="Q1257" t="n">
        <v>100.118</v>
      </c>
    </row>
    <row r="1258">
      <c r="A1258" s="61" t="n">
        <v>42979</v>
      </c>
      <c r="B1258" t="n">
        <v>130.8</v>
      </c>
      <c r="C1258" t="n">
        <v>130.7</v>
      </c>
      <c r="D1258" t="n">
        <v>125.8</v>
      </c>
      <c r="E1258" t="n">
        <v>125.6</v>
      </c>
      <c r="F1258" t="n">
        <v>137</v>
      </c>
      <c r="G1258" t="n">
        <v>246.819</v>
      </c>
      <c r="H1258" t="n">
        <v>246.435</v>
      </c>
      <c r="I1258" t="n">
        <v>252.941</v>
      </c>
      <c r="J1258" t="n">
        <v>252.812</v>
      </c>
      <c r="K1258" t="n">
        <v>4.3</v>
      </c>
      <c r="L1258" t="n">
        <v>1.15</v>
      </c>
      <c r="M1258" t="n">
        <v>1.25</v>
      </c>
      <c r="N1258" t="n">
        <v>2519.36</v>
      </c>
      <c r="O1258" t="n">
        <v>0.86</v>
      </c>
      <c r="P1258" t="n">
        <v>100.4</v>
      </c>
      <c r="Q1258" t="n">
        <v>100.24</v>
      </c>
    </row>
    <row r="1259">
      <c r="A1259" s="61" t="n">
        <v>43009</v>
      </c>
      <c r="B1259" t="n">
        <v>130.9</v>
      </c>
      <c r="C1259" t="n">
        <v>130.9</v>
      </c>
      <c r="D1259" t="n">
        <v>126.2</v>
      </c>
      <c r="E1259" t="n">
        <v>125.9</v>
      </c>
      <c r="F1259" t="n">
        <v>137.6</v>
      </c>
      <c r="G1259" t="n">
        <v>246.663</v>
      </c>
      <c r="H1259" t="n">
        <v>246.626</v>
      </c>
      <c r="I1259" t="n">
        <v>253.638</v>
      </c>
      <c r="J1259" t="n">
        <v>253.526</v>
      </c>
      <c r="K1259" t="n">
        <v>4.2</v>
      </c>
      <c r="L1259" t="n">
        <v>1.15</v>
      </c>
      <c r="M1259" t="n">
        <v>1.25</v>
      </c>
      <c r="N1259" t="n">
        <v>2575.26</v>
      </c>
      <c r="O1259" t="n">
        <v>0.78</v>
      </c>
      <c r="P1259" t="n">
        <v>100.531</v>
      </c>
      <c r="Q1259" t="n">
        <v>100.486</v>
      </c>
    </row>
    <row r="1260">
      <c r="A1260" s="61" t="n">
        <v>43040</v>
      </c>
      <c r="B1260" t="n">
        <v>131.3</v>
      </c>
      <c r="C1260" t="n">
        <v>131.7</v>
      </c>
      <c r="D1260" t="n">
        <v>126.2</v>
      </c>
      <c r="E1260" t="n">
        <v>126.3</v>
      </c>
      <c r="F1260" t="n">
        <v>138.4</v>
      </c>
      <c r="G1260" t="n">
        <v>246.669</v>
      </c>
      <c r="H1260" t="n">
        <v>247.284</v>
      </c>
      <c r="I1260" t="n">
        <v>253.492</v>
      </c>
      <c r="J1260" t="n">
        <v>253.816</v>
      </c>
      <c r="K1260" t="n">
        <v>4.2</v>
      </c>
      <c r="L1260" t="n">
        <v>1.16</v>
      </c>
      <c r="M1260" t="n">
        <v>1.25</v>
      </c>
      <c r="N1260" t="n">
        <v>2647.58</v>
      </c>
      <c r="O1260" t="n">
        <v>0.64</v>
      </c>
      <c r="P1260" t="n">
        <v>100.675</v>
      </c>
      <c r="Q1260" t="n">
        <v>100.535</v>
      </c>
    </row>
    <row r="1261">
      <c r="A1261" s="61" t="n">
        <v>43070</v>
      </c>
      <c r="B1261" t="n">
        <v>130.8</v>
      </c>
      <c r="C1261" t="n">
        <v>131.8</v>
      </c>
      <c r="D1261" t="n">
        <v>125.6</v>
      </c>
      <c r="E1261" t="n">
        <v>126.5</v>
      </c>
      <c r="F1261" t="n">
        <v>137.6</v>
      </c>
      <c r="G1261" t="n">
        <v>246.524</v>
      </c>
      <c r="H1261" t="n">
        <v>247.805</v>
      </c>
      <c r="I1261" t="n">
        <v>253.558</v>
      </c>
      <c r="J1261" t="n">
        <v>254.344</v>
      </c>
      <c r="K1261" t="n">
        <v>4.1</v>
      </c>
      <c r="L1261" t="n">
        <v>1.3</v>
      </c>
      <c r="M1261" t="n">
        <v>1.5</v>
      </c>
      <c r="N1261" t="n">
        <v>2673.61</v>
      </c>
      <c r="O1261" t="n">
        <v>0.51</v>
      </c>
      <c r="P1261" t="n">
        <v>100.821</v>
      </c>
      <c r="Q1261" t="n">
        <v>100.683</v>
      </c>
    </row>
    <row r="1262">
      <c r="A1262" s="61" t="n">
        <v>43101</v>
      </c>
      <c r="B1262" t="n">
        <v>131.7</v>
      </c>
      <c r="C1262" t="n">
        <v>132.3</v>
      </c>
      <c r="D1262" t="n">
        <v>126.2</v>
      </c>
      <c r="E1262" t="n">
        <v>126.8</v>
      </c>
      <c r="F1262" t="n">
        <v>138.9</v>
      </c>
      <c r="G1262" t="n">
        <v>247.867</v>
      </c>
      <c r="H1262" t="n">
        <v>248.859</v>
      </c>
      <c r="I1262" t="n">
        <v>254.638</v>
      </c>
      <c r="J1262" t="n">
        <v>255.204</v>
      </c>
      <c r="K1262" t="n">
        <v>4</v>
      </c>
      <c r="L1262" t="n">
        <v>1.41</v>
      </c>
      <c r="M1262" t="n">
        <v>1.5</v>
      </c>
      <c r="N1262" t="n">
        <v>2823.81</v>
      </c>
      <c r="O1262" t="n">
        <v>0.58</v>
      </c>
      <c r="P1262" t="n">
        <v>101.199</v>
      </c>
      <c r="Q1262" t="n">
        <v>101.007</v>
      </c>
    </row>
    <row r="1263">
      <c r="A1263" s="61" t="n">
        <v>43132</v>
      </c>
      <c r="B1263" t="n">
        <v>132.5</v>
      </c>
      <c r="C1263" t="n">
        <v>132.6</v>
      </c>
      <c r="D1263" t="n">
        <v>127.1</v>
      </c>
      <c r="E1263" t="n">
        <v>127.2</v>
      </c>
      <c r="F1263" t="n">
        <v>139.7</v>
      </c>
      <c r="G1263" t="n">
        <v>248.991</v>
      </c>
      <c r="H1263" t="n">
        <v>249.529</v>
      </c>
      <c r="I1263" t="n">
        <v>255.783</v>
      </c>
      <c r="J1263" t="n">
        <v>255.711</v>
      </c>
      <c r="K1263" t="n">
        <v>4.1</v>
      </c>
      <c r="L1263" t="n">
        <v>1.42</v>
      </c>
      <c r="M1263" t="n">
        <v>1.5</v>
      </c>
      <c r="N1263" t="n">
        <v>2713.83</v>
      </c>
      <c r="O1263" t="n">
        <v>0.62</v>
      </c>
      <c r="P1263" t="n">
        <v>101.416</v>
      </c>
      <c r="Q1263" t="n">
        <v>101.198</v>
      </c>
    </row>
    <row r="1264">
      <c r="A1264" s="61" t="n">
        <v>43160</v>
      </c>
      <c r="B1264" t="n">
        <v>132.9</v>
      </c>
      <c r="C1264" t="n">
        <v>132.7</v>
      </c>
      <c r="D1264" t="n">
        <v>127.6</v>
      </c>
      <c r="E1264" t="n">
        <v>127.2</v>
      </c>
      <c r="F1264" t="n">
        <v>139.9</v>
      </c>
      <c r="G1264" t="n">
        <v>249.554</v>
      </c>
      <c r="H1264" t="n">
        <v>249.577</v>
      </c>
      <c r="I1264" t="n">
        <v>256.61</v>
      </c>
      <c r="J1264" t="n">
        <v>256.271</v>
      </c>
      <c r="K1264" t="n">
        <v>4</v>
      </c>
      <c r="L1264" t="n">
        <v>1.51</v>
      </c>
      <c r="M1264" t="n">
        <v>1.75</v>
      </c>
      <c r="N1264" t="n">
        <v>2640.87</v>
      </c>
      <c r="O1264" t="n">
        <v>0.47</v>
      </c>
      <c r="P1264" t="n">
        <v>101.524</v>
      </c>
      <c r="Q1264" t="n">
        <v>101.419</v>
      </c>
    </row>
    <row r="1265">
      <c r="A1265" s="61" t="n">
        <v>43191</v>
      </c>
      <c r="B1265" t="n">
        <v>133.3</v>
      </c>
      <c r="C1265" t="n">
        <v>132.8</v>
      </c>
      <c r="D1265" t="n">
        <v>127.5</v>
      </c>
      <c r="E1265" t="n">
        <v>127.3</v>
      </c>
      <c r="F1265" t="n">
        <v>140.6</v>
      </c>
      <c r="G1265" t="n">
        <v>250.546</v>
      </c>
      <c r="H1265" t="n">
        <v>250.227</v>
      </c>
      <c r="I1265" t="n">
        <v>257.025</v>
      </c>
      <c r="J1265" t="n">
        <v>256.63</v>
      </c>
      <c r="K1265" t="n">
        <v>4</v>
      </c>
      <c r="L1265" t="n">
        <v>1.69</v>
      </c>
      <c r="M1265" t="n">
        <v>1.75</v>
      </c>
      <c r="N1265" t="n">
        <v>2648.05</v>
      </c>
      <c r="O1265" t="n">
        <v>0.46</v>
      </c>
      <c r="P1265" t="n">
        <v>101.766</v>
      </c>
      <c r="Q1265" t="n">
        <v>101.602</v>
      </c>
    </row>
    <row r="1266">
      <c r="A1266" s="61" t="n">
        <v>43221</v>
      </c>
      <c r="B1266" t="n">
        <v>133.4</v>
      </c>
      <c r="C1266" t="n">
        <v>132.9</v>
      </c>
      <c r="D1266" t="n">
        <v>127.6</v>
      </c>
      <c r="E1266" t="n">
        <v>127.1</v>
      </c>
      <c r="F1266" t="n">
        <v>140.7</v>
      </c>
      <c r="G1266" t="n">
        <v>251.588</v>
      </c>
      <c r="H1266" t="n">
        <v>250.792</v>
      </c>
      <c r="I1266" t="n">
        <v>257.469</v>
      </c>
      <c r="J1266" t="n">
        <v>257.145</v>
      </c>
      <c r="K1266" t="n">
        <v>3.8</v>
      </c>
      <c r="L1266" t="n">
        <v>1.7</v>
      </c>
      <c r="M1266" t="n">
        <v>1.75</v>
      </c>
      <c r="N1266" t="n">
        <v>2705.27</v>
      </c>
      <c r="O1266" t="n">
        <v>0.43</v>
      </c>
      <c r="P1266" t="n">
        <v>101.941</v>
      </c>
      <c r="Q1266" t="n">
        <v>101.78</v>
      </c>
    </row>
    <row r="1267">
      <c r="A1267" s="61" t="n">
        <v>43252</v>
      </c>
      <c r="B1267" t="n">
        <v>133.6</v>
      </c>
      <c r="C1267" t="n">
        <v>133.1</v>
      </c>
      <c r="D1267" t="n">
        <v>127.8</v>
      </c>
      <c r="E1267" t="n">
        <v>127.5</v>
      </c>
      <c r="F1267" t="n">
        <v>140.7</v>
      </c>
      <c r="G1267" t="n">
        <v>251.989</v>
      </c>
      <c r="H1267" t="n">
        <v>251.018</v>
      </c>
      <c r="I1267" t="n">
        <v>257.697</v>
      </c>
      <c r="J1267" t="n">
        <v>257.399</v>
      </c>
      <c r="K1267" t="n">
        <v>4</v>
      </c>
      <c r="L1267" t="n">
        <v>1.82</v>
      </c>
      <c r="M1267" t="n">
        <v>2</v>
      </c>
      <c r="N1267" t="n">
        <v>2718.37</v>
      </c>
      <c r="O1267" t="n">
        <v>0.33</v>
      </c>
      <c r="P1267" t="n">
        <v>102.029</v>
      </c>
      <c r="Q1267" t="n">
        <v>101.872</v>
      </c>
    </row>
    <row r="1268">
      <c r="A1268" s="61" t="n">
        <v>43282</v>
      </c>
      <c r="B1268" t="n">
        <v>134.3</v>
      </c>
      <c r="C1268" t="n">
        <v>133.7</v>
      </c>
      <c r="D1268" t="n">
        <v>128.5</v>
      </c>
      <c r="E1268" t="n">
        <v>128</v>
      </c>
      <c r="F1268" t="n">
        <v>141.8</v>
      </c>
      <c r="G1268" t="n">
        <v>252.006</v>
      </c>
      <c r="H1268" t="n">
        <v>251.214</v>
      </c>
      <c r="I1268" t="n">
        <v>257.867</v>
      </c>
      <c r="J1268" t="n">
        <v>257.699</v>
      </c>
      <c r="K1268" t="n">
        <v>3.8</v>
      </c>
      <c r="L1268" t="n">
        <v>1.91</v>
      </c>
      <c r="M1268" t="n">
        <v>2</v>
      </c>
      <c r="N1268" t="n">
        <v>2816.29</v>
      </c>
      <c r="O1268" t="n">
        <v>0.29</v>
      </c>
      <c r="P1268" t="n">
        <v>102.137</v>
      </c>
      <c r="Q1268" t="n">
        <v>102.006</v>
      </c>
    </row>
    <row r="1269">
      <c r="A1269" s="61" t="n">
        <v>43313</v>
      </c>
      <c r="B1269" t="n">
        <v>134.2</v>
      </c>
      <c r="C1269" t="n">
        <v>133.9</v>
      </c>
      <c r="D1269" t="n">
        <v>128.5</v>
      </c>
      <c r="E1269" t="n">
        <v>128.2</v>
      </c>
      <c r="F1269" t="n">
        <v>141.6</v>
      </c>
      <c r="G1269" t="n">
        <v>252.146</v>
      </c>
      <c r="H1269" t="n">
        <v>251.663</v>
      </c>
      <c r="I1269" t="n">
        <v>258.012</v>
      </c>
      <c r="J1269" t="n">
        <v>257.891</v>
      </c>
      <c r="K1269" t="n">
        <v>3.8</v>
      </c>
      <c r="L1269" t="n">
        <v>1.91</v>
      </c>
      <c r="M1269" t="n">
        <v>2</v>
      </c>
      <c r="N1269" t="n">
        <v>2901.52</v>
      </c>
      <c r="O1269" t="n">
        <v>0.24</v>
      </c>
      <c r="P1269" t="n">
        <v>102.208</v>
      </c>
      <c r="Q1269" t="n">
        <v>102.016</v>
      </c>
    </row>
    <row r="1270">
      <c r="A1270" s="61" t="n">
        <v>43344</v>
      </c>
      <c r="B1270" t="n">
        <v>133.7</v>
      </c>
      <c r="C1270" t="n">
        <v>133.8</v>
      </c>
      <c r="D1270" t="n">
        <v>128.1</v>
      </c>
      <c r="E1270" t="n">
        <v>128.2</v>
      </c>
      <c r="F1270" t="n">
        <v>141.1</v>
      </c>
      <c r="G1270" t="n">
        <v>252.439</v>
      </c>
      <c r="H1270" t="n">
        <v>252.182</v>
      </c>
      <c r="I1270" t="n">
        <v>258.429</v>
      </c>
      <c r="J1270" t="n">
        <v>258.368</v>
      </c>
      <c r="K1270" t="n">
        <v>3.7</v>
      </c>
      <c r="L1270" t="n">
        <v>1.95</v>
      </c>
      <c r="M1270" t="n">
        <v>2.25</v>
      </c>
      <c r="N1270" t="n">
        <v>2913.98</v>
      </c>
      <c r="O1270" t="n">
        <v>0.24</v>
      </c>
      <c r="P1270" t="n">
        <v>102.418</v>
      </c>
      <c r="Q1270" t="n">
        <v>102.205</v>
      </c>
    </row>
    <row r="1271">
      <c r="A1271" s="61" t="n">
        <v>43374</v>
      </c>
      <c r="B1271" t="n">
        <v>134.1</v>
      </c>
      <c r="C1271" t="n">
        <v>134.2</v>
      </c>
      <c r="D1271" t="n">
        <v>128.8</v>
      </c>
      <c r="E1271" t="n">
        <v>128.5</v>
      </c>
      <c r="F1271" t="n">
        <v>141.4</v>
      </c>
      <c r="G1271" t="n">
        <v>252.885</v>
      </c>
      <c r="H1271" t="n">
        <v>252.772</v>
      </c>
      <c r="I1271" t="n">
        <v>259.063</v>
      </c>
      <c r="J1271" t="n">
        <v>258.917</v>
      </c>
      <c r="K1271" t="n">
        <v>3.8</v>
      </c>
      <c r="L1271" t="n">
        <v>2.19</v>
      </c>
      <c r="M1271" t="n">
        <v>2.25</v>
      </c>
      <c r="N1271" t="n">
        <v>2711.74</v>
      </c>
      <c r="O1271" t="n">
        <v>0.28</v>
      </c>
      <c r="P1271" t="n">
        <v>102.595</v>
      </c>
      <c r="Q1271" t="n">
        <v>102.366</v>
      </c>
    </row>
    <row r="1272">
      <c r="A1272" s="61" t="n">
        <v>43405</v>
      </c>
      <c r="B1272" t="n">
        <v>133.5</v>
      </c>
      <c r="C1272" t="n">
        <v>134</v>
      </c>
      <c r="D1272" t="n">
        <v>128.4</v>
      </c>
      <c r="E1272" t="n">
        <v>128.7</v>
      </c>
      <c r="F1272" t="n">
        <v>140.7</v>
      </c>
      <c r="G1272" t="n">
        <v>252.038</v>
      </c>
      <c r="H1272" t="n">
        <v>252.594</v>
      </c>
      <c r="I1272" t="n">
        <v>259.105</v>
      </c>
      <c r="J1272" t="n">
        <v>259.439</v>
      </c>
      <c r="K1272" t="n">
        <v>3.8</v>
      </c>
      <c r="L1272" t="n">
        <v>2.2</v>
      </c>
      <c r="M1272" t="n">
        <v>2.25</v>
      </c>
      <c r="N1272" t="n">
        <v>2760.17</v>
      </c>
      <c r="O1272" t="n">
        <v>0.21</v>
      </c>
      <c r="P1272" t="n">
        <v>102.63</v>
      </c>
      <c r="Q1272" t="n">
        <v>102.556</v>
      </c>
    </row>
    <row r="1273">
      <c r="A1273" s="61" t="n">
        <v>43435</v>
      </c>
      <c r="B1273" t="n">
        <v>133.4</v>
      </c>
      <c r="C1273" t="n">
        <v>134.3</v>
      </c>
      <c r="D1273" t="n">
        <v>128.5</v>
      </c>
      <c r="E1273" t="n">
        <v>129.3</v>
      </c>
      <c r="F1273" t="n">
        <v>140.5</v>
      </c>
      <c r="G1273" t="n">
        <v>251.233</v>
      </c>
      <c r="H1273" t="n">
        <v>252.767</v>
      </c>
      <c r="I1273" t="n">
        <v>259.083</v>
      </c>
      <c r="J1273" t="n">
        <v>260.063</v>
      </c>
      <c r="K1273" t="n">
        <v>3.9</v>
      </c>
      <c r="L1273" t="n">
        <v>2.27</v>
      </c>
      <c r="M1273" t="n">
        <v>2.5</v>
      </c>
      <c r="N1273" t="n">
        <v>2506.85</v>
      </c>
      <c r="O1273" t="n">
        <v>0.21</v>
      </c>
      <c r="P1273" t="n">
        <v>102.701</v>
      </c>
      <c r="Q1273" t="n">
        <v>102.735</v>
      </c>
    </row>
    <row r="1274">
      <c r="A1274" s="61" t="n">
        <v>43466</v>
      </c>
      <c r="B1274" t="n">
        <v>133.6</v>
      </c>
      <c r="C1274" t="n">
        <v>134.3</v>
      </c>
      <c r="D1274" t="n">
        <v>128.6</v>
      </c>
      <c r="E1274" t="n">
        <v>129.1</v>
      </c>
      <c r="F1274" t="n">
        <v>140.5</v>
      </c>
      <c r="G1274" t="n">
        <v>251.712</v>
      </c>
      <c r="H1274" t="n">
        <v>252.561</v>
      </c>
      <c r="I1274" t="n">
        <v>260.122</v>
      </c>
      <c r="J1274" t="n">
        <v>260.766</v>
      </c>
      <c r="K1274" t="n">
        <v>4</v>
      </c>
      <c r="L1274" t="n">
        <v>2.4</v>
      </c>
      <c r="M1274" t="n">
        <v>2.5</v>
      </c>
      <c r="N1274" t="n">
        <v>2704.1</v>
      </c>
      <c r="O1274" t="n">
        <v>0.18</v>
      </c>
      <c r="P1274" t="n">
        <v>102.648</v>
      </c>
      <c r="Q1274" t="n">
        <v>102.87</v>
      </c>
    </row>
    <row r="1275">
      <c r="A1275" s="61" t="n">
        <v>43497</v>
      </c>
      <c r="B1275" t="n">
        <v>134.5</v>
      </c>
      <c r="C1275" t="n">
        <v>134.7</v>
      </c>
      <c r="D1275" t="n">
        <v>129.6</v>
      </c>
      <c r="E1275" t="n">
        <v>129.5</v>
      </c>
      <c r="F1275" t="n">
        <v>142</v>
      </c>
      <c r="G1275" t="n">
        <v>252.776</v>
      </c>
      <c r="H1275" t="n">
        <v>253.319</v>
      </c>
      <c r="I1275" t="n">
        <v>261.114</v>
      </c>
      <c r="J1275" t="n">
        <v>261.186</v>
      </c>
      <c r="K1275" t="n">
        <v>3.8</v>
      </c>
      <c r="L1275" t="n">
        <v>2.4</v>
      </c>
      <c r="M1275" t="n">
        <v>2.5</v>
      </c>
      <c r="N1275" t="n">
        <v>2784.49</v>
      </c>
      <c r="O1275" t="n">
        <v>0.21</v>
      </c>
      <c r="P1275" t="n">
        <v>102.836</v>
      </c>
      <c r="Q1275" t="n">
        <v>102.963</v>
      </c>
    </row>
    <row r="1276">
      <c r="A1276" s="61" t="n">
        <v>43525</v>
      </c>
      <c r="B1276" t="n">
        <v>135.4</v>
      </c>
      <c r="C1276" t="n">
        <v>135.2</v>
      </c>
      <c r="D1276" t="n">
        <v>130</v>
      </c>
      <c r="E1276" t="n">
        <v>129.7</v>
      </c>
      <c r="F1276" t="n">
        <v>143.1</v>
      </c>
      <c r="G1276" t="n">
        <v>254.202</v>
      </c>
      <c r="H1276" t="n">
        <v>254.277</v>
      </c>
      <c r="I1276" t="n">
        <v>261.836</v>
      </c>
      <c r="J1276" t="n">
        <v>261.567</v>
      </c>
      <c r="K1276" t="n">
        <v>3.8</v>
      </c>
      <c r="L1276" t="n">
        <v>2.41</v>
      </c>
      <c r="M1276" t="n">
        <v>2.5</v>
      </c>
      <c r="N1276" t="n">
        <v>2834.4</v>
      </c>
      <c r="O1276" t="n">
        <v>0.14</v>
      </c>
      <c r="P1276" t="n">
        <v>103.069</v>
      </c>
      <c r="Q1276" t="n">
        <v>103.058</v>
      </c>
    </row>
    <row r="1277">
      <c r="A1277" s="61" t="n">
        <v>43556</v>
      </c>
      <c r="B1277" t="n">
        <v>136</v>
      </c>
      <c r="C1277" t="n">
        <v>135.6</v>
      </c>
      <c r="D1277" t="n">
        <v>130.1</v>
      </c>
      <c r="E1277" t="n">
        <v>130</v>
      </c>
      <c r="F1277" t="n">
        <v>143.7</v>
      </c>
      <c r="G1277" t="n">
        <v>255.548</v>
      </c>
      <c r="H1277" t="n">
        <v>255.233</v>
      </c>
      <c r="I1277" t="n">
        <v>262.332</v>
      </c>
      <c r="J1277" t="n">
        <v>261.997</v>
      </c>
      <c r="K1277" t="n">
        <v>3.7</v>
      </c>
      <c r="L1277" t="n">
        <v>2.42</v>
      </c>
      <c r="M1277" t="n">
        <v>2.5</v>
      </c>
      <c r="N1277" t="n">
        <v>2945.83</v>
      </c>
      <c r="O1277" t="n">
        <v>0.24</v>
      </c>
      <c r="P1277" t="n">
        <v>103.36</v>
      </c>
      <c r="Q1277" t="n">
        <v>103.265</v>
      </c>
    </row>
    <row r="1278">
      <c r="A1278" s="61" t="n">
        <v>43586</v>
      </c>
      <c r="B1278" t="n">
        <v>136.6</v>
      </c>
      <c r="C1278" t="n">
        <v>136</v>
      </c>
      <c r="D1278" t="n">
        <v>130.7</v>
      </c>
      <c r="E1278" t="n">
        <v>130.4</v>
      </c>
      <c r="F1278" t="n">
        <v>144</v>
      </c>
      <c r="G1278" t="n">
        <v>256.092</v>
      </c>
      <c r="H1278" t="n">
        <v>255.296</v>
      </c>
      <c r="I1278" t="n">
        <v>262.59</v>
      </c>
      <c r="J1278" t="n">
        <v>262.217</v>
      </c>
      <c r="K1278" t="n">
        <v>3.6</v>
      </c>
      <c r="L1278" t="n">
        <v>2.39</v>
      </c>
      <c r="M1278" t="n">
        <v>2.5</v>
      </c>
      <c r="N1278" t="n">
        <v>2752.06</v>
      </c>
      <c r="O1278" t="n">
        <v>0.19</v>
      </c>
      <c r="P1278" t="n">
        <v>103.435</v>
      </c>
      <c r="Q1278" t="n">
        <v>103.371</v>
      </c>
    </row>
    <row r="1279">
      <c r="A1279" s="61" t="n">
        <v>43617</v>
      </c>
      <c r="B1279" t="n">
        <v>136.3</v>
      </c>
      <c r="C1279" t="n">
        <v>135.9</v>
      </c>
      <c r="D1279" t="n">
        <v>130.8</v>
      </c>
      <c r="E1279" t="n">
        <v>130.5</v>
      </c>
      <c r="F1279" t="n">
        <v>142.7</v>
      </c>
      <c r="G1279" t="n">
        <v>256.143</v>
      </c>
      <c r="H1279" t="n">
        <v>255.213</v>
      </c>
      <c r="I1279" t="n">
        <v>263.177</v>
      </c>
      <c r="J1279" t="n">
        <v>262.739</v>
      </c>
      <c r="K1279" t="n">
        <v>3.6</v>
      </c>
      <c r="L1279" t="n">
        <v>2.38</v>
      </c>
      <c r="M1279" t="n">
        <v>2.5</v>
      </c>
      <c r="N1279" t="n">
        <v>2941.76</v>
      </c>
      <c r="O1279" t="n">
        <v>0.25</v>
      </c>
      <c r="P1279" t="n">
        <v>103.484</v>
      </c>
      <c r="Q1279" t="n">
        <v>103.56</v>
      </c>
    </row>
    <row r="1280">
      <c r="A1280" s="61" t="n">
        <v>43647</v>
      </c>
      <c r="B1280" t="n">
        <v>137</v>
      </c>
      <c r="C1280" t="n">
        <v>136.4</v>
      </c>
      <c r="D1280" t="n">
        <v>131.3</v>
      </c>
      <c r="E1280" t="n">
        <v>130.8</v>
      </c>
      <c r="F1280" t="n">
        <v>143.6</v>
      </c>
      <c r="G1280" t="n">
        <v>256.571</v>
      </c>
      <c r="H1280" t="n">
        <v>255.802</v>
      </c>
      <c r="I1280" t="n">
        <v>263.566</v>
      </c>
      <c r="J1280" t="n">
        <v>263.28</v>
      </c>
      <c r="K1280" t="n">
        <v>3.7</v>
      </c>
      <c r="L1280" t="n">
        <v>2.4</v>
      </c>
      <c r="M1280" t="n">
        <v>2.5</v>
      </c>
      <c r="N1280" t="n">
        <v>2980.38</v>
      </c>
      <c r="O1280" t="n">
        <v>0.13</v>
      </c>
      <c r="P1280" t="n">
        <v>103.622</v>
      </c>
      <c r="Q1280" t="n">
        <v>103.678</v>
      </c>
    </row>
    <row r="1281">
      <c r="A1281" s="61" t="n">
        <v>43678</v>
      </c>
      <c r="B1281" t="n">
        <v>136.8</v>
      </c>
      <c r="C1281" t="n">
        <v>136.4</v>
      </c>
      <c r="D1281" t="n">
        <v>131.3</v>
      </c>
      <c r="E1281" t="n">
        <v>131</v>
      </c>
      <c r="F1281" t="n">
        <v>143.4</v>
      </c>
      <c r="G1281" t="n">
        <v>256.558</v>
      </c>
      <c r="H1281" t="n">
        <v>256.036</v>
      </c>
      <c r="I1281" t="n">
        <v>264.169</v>
      </c>
      <c r="J1281" t="n">
        <v>263.877</v>
      </c>
      <c r="K1281" t="n">
        <v>3.6</v>
      </c>
      <c r="L1281" t="n">
        <v>2.13</v>
      </c>
      <c r="M1281" t="n">
        <v>2.25</v>
      </c>
      <c r="N1281" t="n">
        <v>2926.46</v>
      </c>
      <c r="O1281" t="n">
        <v>0</v>
      </c>
      <c r="P1281" t="n">
        <v>103.67</v>
      </c>
      <c r="Q1281" t="n">
        <v>103.797</v>
      </c>
    </row>
    <row r="1282">
      <c r="A1282" s="61" t="n">
        <v>43709</v>
      </c>
      <c r="B1282" t="n">
        <v>136.2</v>
      </c>
      <c r="C1282" t="n">
        <v>136.3</v>
      </c>
      <c r="D1282" t="n">
        <v>130.8</v>
      </c>
      <c r="E1282" t="n">
        <v>131.1</v>
      </c>
      <c r="F1282" t="n">
        <v>142.9</v>
      </c>
      <c r="G1282" t="n">
        <v>256.759</v>
      </c>
      <c r="H1282" t="n">
        <v>256.43</v>
      </c>
      <c r="I1282" t="n">
        <v>264.522</v>
      </c>
      <c r="J1282" t="n">
        <v>264.388</v>
      </c>
      <c r="K1282" t="n">
        <v>3.5</v>
      </c>
      <c r="L1282" t="n">
        <v>2.04</v>
      </c>
      <c r="M1282" t="n">
        <v>2</v>
      </c>
      <c r="N1282" t="n">
        <v>2976.74</v>
      </c>
      <c r="O1282" t="n">
        <v>0.05</v>
      </c>
      <c r="P1282" t="n">
        <v>103.733</v>
      </c>
      <c r="Q1282" t="n">
        <v>103.873</v>
      </c>
    </row>
    <row r="1283">
      <c r="A1283" s="61" t="n">
        <v>43739</v>
      </c>
      <c r="B1283" t="n">
        <v>136.6</v>
      </c>
      <c r="C1283" t="n">
        <v>136.7</v>
      </c>
      <c r="D1283" t="n">
        <v>131.4</v>
      </c>
      <c r="E1283" t="n">
        <v>131.4</v>
      </c>
      <c r="F1283" t="n">
        <v>143.6</v>
      </c>
      <c r="G1283" t="n">
        <v>257.346</v>
      </c>
      <c r="H1283" t="n">
        <v>257.155</v>
      </c>
      <c r="I1283" t="n">
        <v>265.059</v>
      </c>
      <c r="J1283" t="n">
        <v>264.97</v>
      </c>
      <c r="K1283" t="n">
        <v>3.6</v>
      </c>
      <c r="L1283" t="n">
        <v>1.83</v>
      </c>
      <c r="M1283" t="n">
        <v>1.75</v>
      </c>
      <c r="N1283" t="n">
        <v>3037.56</v>
      </c>
      <c r="O1283" t="n">
        <v>0.17</v>
      </c>
      <c r="P1283" t="n">
        <v>103.917</v>
      </c>
      <c r="Q1283" t="n">
        <v>104.028</v>
      </c>
    </row>
    <row r="1284">
      <c r="A1284" s="61" t="n">
        <v>43770</v>
      </c>
      <c r="B1284" t="n">
        <v>136.4</v>
      </c>
      <c r="C1284" t="n">
        <v>136.8</v>
      </c>
      <c r="D1284" t="n">
        <v>131</v>
      </c>
      <c r="E1284" t="n">
        <v>131.1</v>
      </c>
      <c r="F1284" t="n">
        <v>143.6</v>
      </c>
      <c r="G1284" t="n">
        <v>257.208</v>
      </c>
      <c r="H1284" t="n">
        <v>257.879</v>
      </c>
      <c r="I1284" t="n">
        <v>265.108</v>
      </c>
      <c r="J1284" t="n">
        <v>265.548</v>
      </c>
      <c r="K1284" t="n">
        <v>3.6</v>
      </c>
      <c r="L1284" t="n">
        <v>1.55</v>
      </c>
      <c r="M1284" t="n">
        <v>1.75</v>
      </c>
      <c r="N1284" t="n">
        <v>3140.98</v>
      </c>
      <c r="O1284" t="n">
        <v>0.17</v>
      </c>
      <c r="P1284" t="n">
        <v>104.024</v>
      </c>
      <c r="Q1284" t="n">
        <v>104.092</v>
      </c>
    </row>
    <row r="1285">
      <c r="A1285" s="61" t="n">
        <v>43800</v>
      </c>
      <c r="B1285" t="n">
        <v>136.4</v>
      </c>
      <c r="C1285" t="n">
        <v>137.3</v>
      </c>
      <c r="D1285" t="n">
        <v>130.8</v>
      </c>
      <c r="E1285" t="n">
        <v>131.4</v>
      </c>
      <c r="F1285" t="n">
        <v>143.7</v>
      </c>
      <c r="G1285" t="n">
        <v>256.974</v>
      </c>
      <c r="H1285" t="n">
        <v>258.63</v>
      </c>
      <c r="I1285" t="n">
        <v>264.935</v>
      </c>
      <c r="J1285" t="n">
        <v>266.02</v>
      </c>
      <c r="K1285" t="n">
        <v>3.6</v>
      </c>
      <c r="L1285" t="n">
        <v>1.55</v>
      </c>
      <c r="M1285" t="n">
        <v>1.75</v>
      </c>
      <c r="N1285" t="n">
        <v>3230.78</v>
      </c>
      <c r="O1285" t="n">
        <v>0.34</v>
      </c>
      <c r="P1285" t="n">
        <v>104.307</v>
      </c>
      <c r="Q1285" t="n">
        <v>104.322</v>
      </c>
    </row>
    <row r="1286">
      <c r="A1286" s="61" t="n">
        <v>43831</v>
      </c>
      <c r="B1286" t="n">
        <v>136.8</v>
      </c>
      <c r="C1286" t="n">
        <v>137.5</v>
      </c>
      <c r="D1286" t="n">
        <v>131</v>
      </c>
      <c r="E1286" t="n">
        <v>131.5</v>
      </c>
      <c r="F1286" t="n">
        <v>144.7</v>
      </c>
      <c r="G1286" t="n">
        <v>257.971</v>
      </c>
      <c r="H1286" t="n">
        <v>259.127</v>
      </c>
      <c r="I1286" t="n">
        <v>266.004</v>
      </c>
      <c r="J1286" t="n">
        <v>266.716</v>
      </c>
      <c r="K1286" t="n">
        <v>3.6</v>
      </c>
      <c r="L1286" t="n">
        <v>1.55</v>
      </c>
      <c r="M1286" t="n">
        <v>1.75</v>
      </c>
      <c r="N1286" t="n">
        <v>3225.52</v>
      </c>
      <c r="O1286" t="n">
        <v>0.18</v>
      </c>
      <c r="P1286" t="n">
        <v>104.49</v>
      </c>
      <c r="Q1286" t="n">
        <v>104.507</v>
      </c>
    </row>
    <row r="1287">
      <c r="A1287" s="61" t="n">
        <v>43862</v>
      </c>
      <c r="B1287" t="n">
        <v>137.4</v>
      </c>
      <c r="C1287" t="n">
        <v>137.7</v>
      </c>
      <c r="D1287" t="n">
        <v>132.1</v>
      </c>
      <c r="E1287" t="n">
        <v>132</v>
      </c>
      <c r="F1287" t="n">
        <v>145.5</v>
      </c>
      <c r="G1287" t="n">
        <v>258.678</v>
      </c>
      <c r="H1287" t="n">
        <v>259.25</v>
      </c>
      <c r="I1287" t="n">
        <v>267.268</v>
      </c>
      <c r="J1287" t="n">
        <v>267.37</v>
      </c>
      <c r="K1287" t="n">
        <v>3.5</v>
      </c>
      <c r="L1287" t="n">
        <v>1.58</v>
      </c>
      <c r="M1287" t="n">
        <v>1.75</v>
      </c>
      <c r="N1287" t="n">
        <v>2954.22</v>
      </c>
      <c r="O1287" t="n">
        <v>0.27</v>
      </c>
      <c r="P1287" t="n">
        <v>104.573</v>
      </c>
      <c r="Q1287" t="n">
        <v>104.711</v>
      </c>
    </row>
    <row r="1288">
      <c r="A1288" s="61" t="n">
        <v>43891</v>
      </c>
      <c r="B1288" t="n">
        <v>136.6</v>
      </c>
      <c r="C1288" t="n">
        <v>136.3</v>
      </c>
      <c r="D1288" t="n">
        <v>132.2</v>
      </c>
      <c r="E1288" t="n">
        <v>131.9</v>
      </c>
      <c r="F1288" t="n">
        <v>144.1</v>
      </c>
      <c r="G1288" t="n">
        <v>258.115</v>
      </c>
      <c r="H1288" t="n">
        <v>258.076</v>
      </c>
      <c r="I1288" t="n">
        <v>267.312</v>
      </c>
      <c r="J1288" t="n">
        <v>267.054</v>
      </c>
      <c r="K1288" t="n">
        <v>4.4</v>
      </c>
      <c r="L1288" t="n">
        <v>0.65</v>
      </c>
      <c r="M1288" t="n">
        <v>0.25</v>
      </c>
      <c r="N1288" t="n">
        <v>2584.59</v>
      </c>
      <c r="O1288" t="n">
        <v>0.47</v>
      </c>
      <c r="P1288" t="n">
        <v>104.271</v>
      </c>
      <c r="Q1288" t="n">
        <v>104.632</v>
      </c>
    </row>
    <row r="1289">
      <c r="A1289" s="61" t="n">
        <v>43922</v>
      </c>
      <c r="B1289" t="n">
        <v>135.7</v>
      </c>
      <c r="C1289" t="n">
        <v>135.6</v>
      </c>
      <c r="D1289" t="n">
        <v>131.8</v>
      </c>
      <c r="E1289" t="n">
        <v>131.7</v>
      </c>
      <c r="F1289" t="n">
        <v>143</v>
      </c>
      <c r="G1289" t="n">
        <v>256.389</v>
      </c>
      <c r="H1289" t="n">
        <v>256.032</v>
      </c>
      <c r="I1289" t="n">
        <v>266.089</v>
      </c>
      <c r="J1289" t="n">
        <v>265.746</v>
      </c>
      <c r="K1289" t="n">
        <v>14.8</v>
      </c>
      <c r="L1289" t="n">
        <v>0.05</v>
      </c>
      <c r="M1289" t="n">
        <v>0.25</v>
      </c>
      <c r="N1289" t="n">
        <v>2912.43</v>
      </c>
      <c r="O1289" t="n">
        <v>0.44</v>
      </c>
      <c r="P1289" t="n">
        <v>103.838</v>
      </c>
      <c r="Q1289" t="n">
        <v>104.293</v>
      </c>
    </row>
    <row r="1290">
      <c r="A1290" s="61" t="n">
        <v>43952</v>
      </c>
      <c r="B1290" t="n">
        <v>136.1</v>
      </c>
      <c r="C1290" t="n">
        <v>135.4</v>
      </c>
      <c r="D1290" t="n">
        <v>131.5</v>
      </c>
      <c r="E1290" t="n">
        <v>131.4</v>
      </c>
      <c r="F1290" t="n">
        <v>144.1</v>
      </c>
      <c r="G1290" t="n">
        <v>256.394</v>
      </c>
      <c r="H1290" t="n">
        <v>255.802</v>
      </c>
      <c r="I1290" t="n">
        <v>265.799</v>
      </c>
      <c r="J1290" t="n">
        <v>265.412</v>
      </c>
      <c r="K1290" t="n">
        <v>13.2</v>
      </c>
      <c r="L1290" t="n">
        <v>0.05</v>
      </c>
      <c r="M1290" t="n">
        <v>0.25</v>
      </c>
      <c r="N1290" t="n">
        <v>3044.31</v>
      </c>
      <c r="O1290" t="n">
        <v>0.49</v>
      </c>
      <c r="P1290" t="n">
        <v>103.942</v>
      </c>
      <c r="Q1290" t="n">
        <v>104.402</v>
      </c>
    </row>
    <row r="1291">
      <c r="A1291" s="61" t="n">
        <v>43983</v>
      </c>
      <c r="B1291" t="n">
        <v>137.2</v>
      </c>
      <c r="C1291" t="n">
        <v>136.5</v>
      </c>
      <c r="D1291" t="n">
        <v>132.1</v>
      </c>
      <c r="E1291" t="n">
        <v>131.8</v>
      </c>
      <c r="F1291" t="n">
        <v>145</v>
      </c>
      <c r="G1291" t="n">
        <v>257.797</v>
      </c>
      <c r="H1291" t="n">
        <v>257.042</v>
      </c>
      <c r="I1291" t="n">
        <v>266.302</v>
      </c>
      <c r="J1291" t="n">
        <v>265.849</v>
      </c>
      <c r="K1291" t="n">
        <v>11</v>
      </c>
      <c r="L1291" t="n">
        <v>0.08</v>
      </c>
      <c r="M1291" t="n">
        <v>0.25</v>
      </c>
      <c r="N1291" t="n">
        <v>3100.29</v>
      </c>
      <c r="O1291" t="n">
        <v>0.5</v>
      </c>
      <c r="P1291" t="n">
        <v>104.27</v>
      </c>
      <c r="Q1291" t="n">
        <v>104.565</v>
      </c>
    </row>
    <row r="1292">
      <c r="A1292" s="61" t="n">
        <v>44013</v>
      </c>
      <c r="B1292" t="n">
        <v>137.2</v>
      </c>
      <c r="C1292" t="n">
        <v>136.5</v>
      </c>
      <c r="D1292" t="n">
        <v>131.9</v>
      </c>
      <c r="E1292" t="n">
        <v>131.5</v>
      </c>
      <c r="F1292" t="n">
        <v>144.9</v>
      </c>
      <c r="G1292" t="n">
        <v>259.101</v>
      </c>
      <c r="H1292" t="n">
        <v>258.352</v>
      </c>
      <c r="I1292" t="n">
        <v>267.703</v>
      </c>
      <c r="J1292" t="n">
        <v>267.389</v>
      </c>
      <c r="K1292" t="n">
        <v>10.2</v>
      </c>
      <c r="L1292" t="n">
        <v>0.09</v>
      </c>
      <c r="M1292" t="n">
        <v>0.25</v>
      </c>
      <c r="N1292" t="n">
        <v>3271.12</v>
      </c>
      <c r="O1292" t="n">
        <v>0.44</v>
      </c>
      <c r="P1292" t="n">
        <v>104.578</v>
      </c>
      <c r="Q1292" t="n">
        <v>104.937</v>
      </c>
    </row>
    <row r="1293">
      <c r="A1293" s="61" t="n">
        <v>44044</v>
      </c>
      <c r="B1293" t="n">
        <v>137</v>
      </c>
      <c r="C1293" t="n">
        <v>136.8</v>
      </c>
      <c r="D1293" t="n">
        <v>131.9</v>
      </c>
      <c r="E1293" t="n">
        <v>131.7</v>
      </c>
      <c r="F1293" t="n">
        <v>144.2</v>
      </c>
      <c r="G1293" t="n">
        <v>259.918</v>
      </c>
      <c r="H1293" t="n">
        <v>259.316</v>
      </c>
      <c r="I1293" t="n">
        <v>268.756</v>
      </c>
      <c r="J1293" t="n">
        <v>268.422</v>
      </c>
      <c r="K1293" t="n">
        <v>8.4</v>
      </c>
      <c r="L1293" t="n">
        <v>0.1</v>
      </c>
      <c r="M1293" t="n">
        <v>0.25</v>
      </c>
      <c r="N1293" t="n">
        <v>3500.31</v>
      </c>
      <c r="O1293" t="n">
        <v>0.58</v>
      </c>
      <c r="P1293" t="n">
        <v>104.87</v>
      </c>
      <c r="Q1293" t="n">
        <v>105.243</v>
      </c>
    </row>
    <row r="1294">
      <c r="A1294" s="61" t="n">
        <v>44075</v>
      </c>
      <c r="B1294" t="n">
        <v>136.9</v>
      </c>
      <c r="C1294" t="n">
        <v>137.1</v>
      </c>
      <c r="D1294" t="n">
        <v>131.9</v>
      </c>
      <c r="E1294" t="n">
        <v>132</v>
      </c>
      <c r="F1294" t="n">
        <v>145</v>
      </c>
      <c r="G1294" t="n">
        <v>260.28</v>
      </c>
      <c r="H1294" t="n">
        <v>259.997</v>
      </c>
      <c r="I1294" t="n">
        <v>269.054</v>
      </c>
      <c r="J1294" t="n">
        <v>268.933</v>
      </c>
      <c r="K1294" t="n">
        <v>7.8</v>
      </c>
      <c r="L1294" t="n">
        <v>0.09</v>
      </c>
      <c r="M1294" t="n">
        <v>0.25</v>
      </c>
      <c r="N1294" t="n">
        <v>3363</v>
      </c>
      <c r="O1294" t="n">
        <v>0.5600000000000001</v>
      </c>
      <c r="P1294" t="n">
        <v>105.057</v>
      </c>
      <c r="Q1294" t="n">
        <v>105.41</v>
      </c>
    </row>
    <row r="1295">
      <c r="A1295" s="61" t="n">
        <v>44105</v>
      </c>
      <c r="B1295" t="n">
        <v>137.5</v>
      </c>
      <c r="C1295" t="n">
        <v>137.5</v>
      </c>
      <c r="D1295" t="n">
        <v>132.5</v>
      </c>
      <c r="E1295" t="n">
        <v>132.3</v>
      </c>
      <c r="F1295" t="n">
        <v>145.2</v>
      </c>
      <c r="G1295" t="n">
        <v>260.388</v>
      </c>
      <c r="H1295" t="n">
        <v>260.319</v>
      </c>
      <c r="I1295" t="n">
        <v>269.328</v>
      </c>
      <c r="J1295" t="n">
        <v>269.306</v>
      </c>
      <c r="K1295" t="n">
        <v>6.9</v>
      </c>
      <c r="L1295" t="n">
        <v>0.09</v>
      </c>
      <c r="M1295" t="n">
        <v>0.25</v>
      </c>
      <c r="N1295" t="n">
        <v>3269.96</v>
      </c>
      <c r="O1295" t="n">
        <v>0.74</v>
      </c>
      <c r="P1295" t="n">
        <v>105.151</v>
      </c>
      <c r="Q1295" t="n">
        <v>105.507</v>
      </c>
    </row>
    <row r="1296">
      <c r="A1296" s="61" t="n">
        <v>44136</v>
      </c>
      <c r="B1296" t="n">
        <v>137.7</v>
      </c>
      <c r="C1296" t="n">
        <v>138</v>
      </c>
      <c r="D1296" t="n">
        <v>132.7</v>
      </c>
      <c r="E1296" t="n">
        <v>132.8</v>
      </c>
      <c r="F1296" t="n">
        <v>145.4</v>
      </c>
      <c r="G1296" t="n">
        <v>260.229</v>
      </c>
      <c r="H1296" t="n">
        <v>260.911</v>
      </c>
      <c r="I1296" t="n">
        <v>269.473</v>
      </c>
      <c r="J1296" t="n">
        <v>269.981</v>
      </c>
      <c r="K1296" t="n">
        <v>6.7</v>
      </c>
      <c r="L1296" t="n">
        <v>0.09</v>
      </c>
      <c r="M1296" t="n">
        <v>0.25</v>
      </c>
      <c r="N1296" t="n">
        <v>3621.63</v>
      </c>
      <c r="O1296" t="n">
        <v>0.68</v>
      </c>
      <c r="P1296" t="n">
        <v>105.258</v>
      </c>
      <c r="Q1296" t="n">
        <v>105.605</v>
      </c>
    </row>
    <row r="1297">
      <c r="A1297" s="61" t="n">
        <v>44166</v>
      </c>
      <c r="B1297" t="n">
        <v>137.4</v>
      </c>
      <c r="C1297" t="n">
        <v>138.5</v>
      </c>
      <c r="D1297" t="n">
        <v>132.2</v>
      </c>
      <c r="E1297" t="n">
        <v>132.9</v>
      </c>
      <c r="F1297" t="n">
        <v>144.8</v>
      </c>
      <c r="G1297" t="n">
        <v>260.474</v>
      </c>
      <c r="H1297" t="n">
        <v>262.045</v>
      </c>
      <c r="I1297" t="n">
        <v>269.226</v>
      </c>
      <c r="J1297" t="n">
        <v>270.341</v>
      </c>
      <c r="K1297" t="n">
        <v>6.7</v>
      </c>
      <c r="L1297" t="n">
        <v>0.09</v>
      </c>
      <c r="M1297" t="n">
        <v>0.25</v>
      </c>
      <c r="N1297" t="n">
        <v>3756.07</v>
      </c>
      <c r="O1297" t="n">
        <v>0.8</v>
      </c>
      <c r="P1297" t="n">
        <v>105.699</v>
      </c>
      <c r="Q1297" t="n">
        <v>105.896</v>
      </c>
    </row>
    <row r="1298">
      <c r="A1298" s="61" t="n">
        <v>44197</v>
      </c>
      <c r="B1298" t="n">
        <v>138.2</v>
      </c>
      <c r="C1298" t="n">
        <v>139.1</v>
      </c>
      <c r="D1298" t="n">
        <v>132.8</v>
      </c>
      <c r="E1298" t="n">
        <v>133.4</v>
      </c>
      <c r="F1298" t="n">
        <v>145.8</v>
      </c>
      <c r="G1298" t="n">
        <v>261.582</v>
      </c>
      <c r="H1298" t="n">
        <v>262.687</v>
      </c>
      <c r="I1298" t="n">
        <v>269.755</v>
      </c>
      <c r="J1298" t="n">
        <v>270.387</v>
      </c>
      <c r="K1298" t="n">
        <v>6.4</v>
      </c>
      <c r="L1298" t="n">
        <v>0.09</v>
      </c>
      <c r="M1298" t="n">
        <v>0.25</v>
      </c>
      <c r="N1298" t="n">
        <v>3714.24</v>
      </c>
      <c r="O1298" t="n">
        <v>1</v>
      </c>
      <c r="P1298" t="n">
        <v>106.147</v>
      </c>
      <c r="Q1298" t="n">
        <v>106.281</v>
      </c>
    </row>
    <row r="1299">
      <c r="A1299" s="61" t="n">
        <v>44228</v>
      </c>
      <c r="B1299" t="n">
        <v>138.9</v>
      </c>
      <c r="C1299" t="n">
        <v>139.4</v>
      </c>
      <c r="D1299" t="n">
        <v>133.1</v>
      </c>
      <c r="E1299" t="n">
        <v>133.3</v>
      </c>
      <c r="F1299" t="n">
        <v>146.4</v>
      </c>
      <c r="G1299" t="n">
        <v>263.014</v>
      </c>
      <c r="H1299" t="n">
        <v>263.579</v>
      </c>
      <c r="I1299" t="n">
        <v>270.696</v>
      </c>
      <c r="J1299" t="n">
        <v>270.793</v>
      </c>
      <c r="K1299" t="n">
        <v>6.2</v>
      </c>
      <c r="L1299" t="n">
        <v>0.08</v>
      </c>
      <c r="M1299" t="n">
        <v>0.25</v>
      </c>
      <c r="N1299" t="n">
        <v>3811.15</v>
      </c>
      <c r="O1299" t="n">
        <v>1.3</v>
      </c>
      <c r="P1299" t="n">
        <v>106.5</v>
      </c>
      <c r="Q1299" t="n">
        <v>106.501</v>
      </c>
    </row>
    <row r="1300">
      <c r="A1300" s="61" t="n">
        <v>44256</v>
      </c>
      <c r="B1300" t="n">
        <v>139.6</v>
      </c>
      <c r="C1300" t="n">
        <v>139.5</v>
      </c>
      <c r="D1300" t="n">
        <v>133.4</v>
      </c>
      <c r="E1300" t="n">
        <v>133.4</v>
      </c>
      <c r="F1300" t="n">
        <v>146.9</v>
      </c>
      <c r="G1300" t="n">
        <v>264.877</v>
      </c>
      <c r="H1300" t="n">
        <v>264.961</v>
      </c>
      <c r="I1300" t="n">
        <v>271.713</v>
      </c>
      <c r="J1300" t="n">
        <v>271.459</v>
      </c>
      <c r="K1300" t="n">
        <v>6.1</v>
      </c>
      <c r="L1300" t="n">
        <v>0.07000000000000001</v>
      </c>
      <c r="M1300" t="n">
        <v>0.25</v>
      </c>
      <c r="N1300" t="n">
        <v>3972.89</v>
      </c>
      <c r="O1300" t="n">
        <v>1.58</v>
      </c>
      <c r="P1300" t="n">
        <v>107.054</v>
      </c>
      <c r="Q1300" t="n">
        <v>106.933</v>
      </c>
    </row>
    <row r="1301">
      <c r="A1301" s="61" t="n">
        <v>44287</v>
      </c>
      <c r="B1301" t="n">
        <v>140.3</v>
      </c>
      <c r="C1301" t="n">
        <v>139.9</v>
      </c>
      <c r="D1301" t="n">
        <v>134.2</v>
      </c>
      <c r="E1301" t="n">
        <v>134</v>
      </c>
      <c r="F1301" t="n">
        <v>147.7</v>
      </c>
      <c r="G1301" t="n">
        <v>267.054</v>
      </c>
      <c r="H1301" t="n">
        <v>266.614</v>
      </c>
      <c r="I1301" t="n">
        <v>273.968</v>
      </c>
      <c r="J1301" t="n">
        <v>273.66</v>
      </c>
      <c r="K1301" t="n">
        <v>6.1</v>
      </c>
      <c r="L1301" t="n">
        <v>0.07000000000000001</v>
      </c>
      <c r="M1301" t="n">
        <v>0.25</v>
      </c>
      <c r="N1301" t="n">
        <v>4181.17</v>
      </c>
      <c r="O1301" t="n">
        <v>1.49</v>
      </c>
      <c r="P1301" t="n">
        <v>107.618</v>
      </c>
      <c r="Q1301" t="n">
        <v>107.558</v>
      </c>
    </row>
    <row r="1302">
      <c r="A1302" s="61" t="n">
        <v>44317</v>
      </c>
      <c r="B1302" t="n">
        <v>141</v>
      </c>
      <c r="C1302" t="n">
        <v>140.3</v>
      </c>
      <c r="D1302" t="n">
        <v>134.6</v>
      </c>
      <c r="E1302" t="n">
        <v>134.4</v>
      </c>
      <c r="F1302" t="n">
        <v>148.6</v>
      </c>
      <c r="G1302" t="n">
        <v>269.195</v>
      </c>
      <c r="H1302" t="n">
        <v>268.383</v>
      </c>
      <c r="I1302" t="n">
        <v>275.893</v>
      </c>
      <c r="J1302" t="n">
        <v>275.465</v>
      </c>
      <c r="K1302" t="n">
        <v>5.8</v>
      </c>
      <c r="L1302" t="n">
        <v>0.06</v>
      </c>
      <c r="M1302" t="n">
        <v>0.25</v>
      </c>
      <c r="N1302" t="n">
        <v>4204.11</v>
      </c>
      <c r="O1302" t="n">
        <v>1.44</v>
      </c>
      <c r="P1302" t="n">
        <v>108.175</v>
      </c>
      <c r="Q1302" t="n">
        <v>108.099</v>
      </c>
    </row>
    <row r="1303">
      <c r="A1303" s="61" t="n">
        <v>44348</v>
      </c>
      <c r="B1303" t="n">
        <v>141.4</v>
      </c>
      <c r="C1303" t="n">
        <v>140.7</v>
      </c>
      <c r="D1303" t="n">
        <v>135</v>
      </c>
      <c r="E1303" t="n">
        <v>134.7</v>
      </c>
      <c r="F1303" t="n">
        <v>148.9</v>
      </c>
      <c r="G1303" t="n">
        <v>271.696</v>
      </c>
      <c r="H1303" t="n">
        <v>270.654</v>
      </c>
      <c r="I1303" t="n">
        <v>278.218</v>
      </c>
      <c r="J1303" t="n">
        <v>277.651</v>
      </c>
      <c r="K1303" t="n">
        <v>5.9</v>
      </c>
      <c r="L1303" t="n">
        <v>0.08</v>
      </c>
      <c r="M1303" t="n">
        <v>0.25</v>
      </c>
      <c r="N1303" t="n">
        <v>4297.5</v>
      </c>
      <c r="O1303" t="n">
        <v>1.2</v>
      </c>
      <c r="P1303" t="n">
        <v>108.76</v>
      </c>
      <c r="Q1303" t="n">
        <v>108.603</v>
      </c>
    </row>
    <row r="1304">
      <c r="A1304" s="61" t="n">
        <v>44378</v>
      </c>
      <c r="B1304" t="n">
        <v>142.3</v>
      </c>
      <c r="C1304" t="n">
        <v>141.4</v>
      </c>
      <c r="D1304" t="n">
        <v>135.6</v>
      </c>
      <c r="E1304" t="n">
        <v>135.2</v>
      </c>
      <c r="F1304" t="n">
        <v>150.3</v>
      </c>
      <c r="G1304" t="n">
        <v>273.003</v>
      </c>
      <c r="H1304" t="n">
        <v>271.903</v>
      </c>
      <c r="I1304" t="n">
        <v>279.146</v>
      </c>
      <c r="J1304" t="n">
        <v>278.648</v>
      </c>
      <c r="K1304" t="n">
        <v>5.4</v>
      </c>
      <c r="L1304" t="n">
        <v>0.1</v>
      </c>
      <c r="M1304" t="n">
        <v>0.25</v>
      </c>
      <c r="N1304" t="n">
        <v>4395.26</v>
      </c>
      <c r="O1304" t="n">
        <v>1.05</v>
      </c>
      <c r="P1304" t="n">
        <v>109.256</v>
      </c>
      <c r="Q1304" t="n">
        <v>109.058</v>
      </c>
    </row>
    <row r="1305">
      <c r="A1305" s="61" t="n">
        <v>44409</v>
      </c>
      <c r="B1305" t="n">
        <v>142.6</v>
      </c>
      <c r="C1305" t="n">
        <v>142.3</v>
      </c>
      <c r="D1305" t="n">
        <v>135.9</v>
      </c>
      <c r="E1305" t="n">
        <v>135.7</v>
      </c>
      <c r="F1305" t="n">
        <v>151</v>
      </c>
      <c r="G1305" t="n">
        <v>273.567</v>
      </c>
      <c r="H1305" t="n">
        <v>272.676</v>
      </c>
      <c r="I1305" t="n">
        <v>279.507</v>
      </c>
      <c r="J1305" t="n">
        <v>278.997</v>
      </c>
      <c r="K1305" t="n">
        <v>5.1</v>
      </c>
      <c r="L1305" t="n">
        <v>0.09</v>
      </c>
      <c r="M1305" t="n">
        <v>0.25</v>
      </c>
      <c r="N1305" t="n">
        <v>4522.68</v>
      </c>
      <c r="O1305" t="n">
        <v>1.1</v>
      </c>
      <c r="P1305" t="n">
        <v>109.674</v>
      </c>
      <c r="Q1305" t="n">
        <v>109.409</v>
      </c>
    </row>
    <row r="1306">
      <c r="A1306" s="61" t="n">
        <v>44440</v>
      </c>
      <c r="B1306" t="n">
        <v>142.9</v>
      </c>
      <c r="C1306" t="n">
        <v>143.1</v>
      </c>
      <c r="D1306" t="n">
        <v>136.2</v>
      </c>
      <c r="E1306" t="n">
        <v>136.1</v>
      </c>
      <c r="F1306" t="n">
        <v>150.8</v>
      </c>
      <c r="G1306" t="n">
        <v>274.31</v>
      </c>
      <c r="H1306" t="n">
        <v>273.91</v>
      </c>
      <c r="I1306" t="n">
        <v>279.884</v>
      </c>
      <c r="J1306" t="n">
        <v>279.698</v>
      </c>
      <c r="K1306" t="n">
        <v>4.7</v>
      </c>
      <c r="L1306" t="n">
        <v>0.08</v>
      </c>
      <c r="M1306" t="n">
        <v>0.25</v>
      </c>
      <c r="N1306" t="n">
        <v>4307.54</v>
      </c>
      <c r="O1306" t="n">
        <v>1.24</v>
      </c>
      <c r="P1306" t="n">
        <v>110.034</v>
      </c>
      <c r="Q1306" t="n">
        <v>109.641</v>
      </c>
    </row>
    <row r="1307">
      <c r="A1307" s="61" t="n">
        <v>44470</v>
      </c>
      <c r="B1307" t="n">
        <v>143.9</v>
      </c>
      <c r="C1307" t="n">
        <v>143.9</v>
      </c>
      <c r="D1307" t="n">
        <v>136.8</v>
      </c>
      <c r="E1307" t="n">
        <v>136.5</v>
      </c>
      <c r="F1307" t="n">
        <v>151.5</v>
      </c>
      <c r="G1307" t="n">
        <v>276.589</v>
      </c>
      <c r="H1307" t="n">
        <v>276.55</v>
      </c>
      <c r="I1307" t="n">
        <v>281.617</v>
      </c>
      <c r="J1307" t="n">
        <v>281.668</v>
      </c>
      <c r="K1307" t="n">
        <v>4.5</v>
      </c>
      <c r="L1307" t="n">
        <v>0.08</v>
      </c>
      <c r="M1307" t="n">
        <v>0.25</v>
      </c>
      <c r="N1307" t="n">
        <v>4605.38</v>
      </c>
      <c r="O1307" t="n">
        <v>1.07</v>
      </c>
      <c r="P1307" t="n">
        <v>110.762</v>
      </c>
      <c r="Q1307" t="n">
        <v>110.188</v>
      </c>
    </row>
    <row r="1308">
      <c r="A1308" s="61" t="n">
        <v>44501</v>
      </c>
      <c r="B1308" t="n">
        <v>144.2</v>
      </c>
      <c r="C1308" t="n">
        <v>144.5</v>
      </c>
      <c r="D1308" t="n">
        <v>136.8</v>
      </c>
      <c r="E1308" t="n">
        <v>136.8</v>
      </c>
      <c r="F1308" t="n">
        <v>151.6</v>
      </c>
      <c r="G1308" t="n">
        <v>277.948</v>
      </c>
      <c r="H1308" t="n">
        <v>278.919</v>
      </c>
      <c r="I1308" t="n">
        <v>282.754</v>
      </c>
      <c r="J1308" t="n">
        <v>283.406</v>
      </c>
      <c r="K1308" t="n">
        <v>4.1</v>
      </c>
      <c r="L1308" t="n">
        <v>0.08</v>
      </c>
      <c r="M1308" t="n">
        <v>0.25</v>
      </c>
      <c r="N1308" t="n">
        <v>4567</v>
      </c>
      <c r="O1308" t="n">
        <v>0.91</v>
      </c>
      <c r="P1308" t="n">
        <v>111.5</v>
      </c>
      <c r="Q1308" t="n">
        <v>110.77</v>
      </c>
    </row>
    <row r="1309">
      <c r="A1309" s="61" t="n">
        <v>44531</v>
      </c>
      <c r="B1309" t="n">
        <v>144</v>
      </c>
      <c r="C1309" t="n">
        <v>145.2</v>
      </c>
      <c r="D1309" t="n">
        <v>136.7</v>
      </c>
      <c r="E1309" t="n">
        <v>137.4</v>
      </c>
      <c r="F1309" t="n">
        <v>151.7</v>
      </c>
      <c r="G1309" t="n">
        <v>278.802</v>
      </c>
      <c r="H1309" t="n">
        <v>280.845</v>
      </c>
      <c r="I1309" t="n">
        <v>283.908</v>
      </c>
      <c r="J1309" t="n">
        <v>285.18</v>
      </c>
      <c r="K1309" t="n">
        <v>3.9</v>
      </c>
      <c r="L1309" t="n">
        <v>0.08</v>
      </c>
      <c r="M1309" t="n">
        <v>0.25</v>
      </c>
      <c r="N1309" t="n">
        <v>4766.18</v>
      </c>
      <c r="O1309" t="n">
        <v>0.79</v>
      </c>
      <c r="P1309" t="n">
        <v>112.191</v>
      </c>
      <c r="Q1309" t="n">
        <v>111.418</v>
      </c>
    </row>
    <row r="1310">
      <c r="A1310" s="61" t="n">
        <v>44562</v>
      </c>
      <c r="B1310" t="n">
        <v>145.3</v>
      </c>
      <c r="C1310" t="n">
        <v>146.3</v>
      </c>
      <c r="D1310" t="n">
        <v>137.5</v>
      </c>
      <c r="E1310" t="n">
        <v>138.2</v>
      </c>
      <c r="F1310" t="n">
        <v>152.8</v>
      </c>
      <c r="G1310" t="n">
        <v>281.148</v>
      </c>
      <c r="H1310" t="n">
        <v>282.543</v>
      </c>
      <c r="I1310" t="n">
        <v>285.996</v>
      </c>
      <c r="J1310" t="n">
        <v>286.757</v>
      </c>
      <c r="K1310" t="n">
        <v>4</v>
      </c>
      <c r="L1310" t="n">
        <v>0.08</v>
      </c>
      <c r="M1310" t="n">
        <v>0.25</v>
      </c>
      <c r="N1310" t="n">
        <v>4515.55</v>
      </c>
      <c r="O1310" t="n">
        <v>0.61</v>
      </c>
      <c r="P1310" t="n">
        <v>112.805</v>
      </c>
      <c r="Q1310" t="n">
        <v>111.976</v>
      </c>
    </row>
    <row r="1311">
      <c r="A1311" s="61" t="n">
        <v>44593</v>
      </c>
      <c r="B1311" t="n">
        <v>146.8</v>
      </c>
      <c r="C1311" t="n">
        <v>147.3</v>
      </c>
      <c r="D1311" t="n">
        <v>138.3</v>
      </c>
      <c r="E1311" t="n">
        <v>138.7</v>
      </c>
      <c r="F1311" t="n">
        <v>154.5</v>
      </c>
      <c r="G1311" t="n">
        <v>283.716</v>
      </c>
      <c r="H1311" t="n">
        <v>284.5</v>
      </c>
      <c r="I1311" t="n">
        <v>288.059</v>
      </c>
      <c r="J1311" t="n">
        <v>288.273</v>
      </c>
      <c r="K1311" t="n">
        <v>3.9</v>
      </c>
      <c r="L1311" t="n">
        <v>0.08</v>
      </c>
      <c r="M1311" t="n">
        <v>0.25</v>
      </c>
      <c r="N1311" t="n">
        <v>4373.94</v>
      </c>
      <c r="O1311" t="n">
        <v>0.39</v>
      </c>
      <c r="P1311" t="n">
        <v>113.471</v>
      </c>
      <c r="Q1311" t="n">
        <v>112.468</v>
      </c>
    </row>
    <row r="1312">
      <c r="A1312" s="61" t="n">
        <v>44621</v>
      </c>
      <c r="B1312" t="n">
        <v>148.9</v>
      </c>
      <c r="C1312" t="n">
        <v>148.9</v>
      </c>
      <c r="D1312" t="n">
        <v>139.6</v>
      </c>
      <c r="E1312" t="n">
        <v>139.6</v>
      </c>
      <c r="F1312" t="n">
        <v>156.5</v>
      </c>
      <c r="G1312" t="n">
        <v>287.504</v>
      </c>
      <c r="H1312" t="n">
        <v>287.674</v>
      </c>
      <c r="I1312" t="n">
        <v>289.305</v>
      </c>
      <c r="J1312" t="n">
        <v>289.056</v>
      </c>
      <c r="K1312" t="n">
        <v>3.7</v>
      </c>
      <c r="L1312" t="n">
        <v>0.2</v>
      </c>
      <c r="M1312" t="n">
        <v>0.5</v>
      </c>
      <c r="N1312" t="n">
        <v>4530.41</v>
      </c>
      <c r="O1312" t="n">
        <v>0.04</v>
      </c>
      <c r="P1312" t="n">
        <v>114.469</v>
      </c>
      <c r="Q1312" t="n">
        <v>112.914</v>
      </c>
    </row>
    <row r="1313">
      <c r="A1313" s="61" t="n">
        <v>44652</v>
      </c>
      <c r="B1313" t="n">
        <v>149.8</v>
      </c>
      <c r="C1313" t="n">
        <v>149.4</v>
      </c>
      <c r="D1313" t="n">
        <v>140.4</v>
      </c>
      <c r="E1313" t="n">
        <v>140.4</v>
      </c>
      <c r="F1313" t="n">
        <v>157</v>
      </c>
      <c r="G1313" t="n">
        <v>289.109</v>
      </c>
      <c r="H1313" t="n">
        <v>288.561</v>
      </c>
      <c r="I1313" t="n">
        <v>290.846</v>
      </c>
      <c r="J1313" t="n">
        <v>290.514</v>
      </c>
      <c r="K1313" t="n">
        <v>3.7</v>
      </c>
      <c r="L1313" t="n">
        <v>0.33</v>
      </c>
      <c r="M1313" t="n">
        <v>0.5</v>
      </c>
      <c r="N1313" t="n">
        <v>4131.93</v>
      </c>
      <c r="O1313" t="n">
        <v>0.19</v>
      </c>
      <c r="P1313" t="n">
        <v>114.812</v>
      </c>
      <c r="Q1313" t="n">
        <v>113.307</v>
      </c>
    </row>
    <row r="1314">
      <c r="A1314" s="61" t="n">
        <v>44682</v>
      </c>
      <c r="B1314" t="n">
        <v>151.9</v>
      </c>
      <c r="C1314" t="n">
        <v>151.1</v>
      </c>
      <c r="D1314" t="n">
        <v>141.6</v>
      </c>
      <c r="E1314" t="n">
        <v>141.2</v>
      </c>
      <c r="F1314" t="n">
        <v>159.2</v>
      </c>
      <c r="G1314" t="n">
        <v>292.296</v>
      </c>
      <c r="H1314" t="n">
        <v>291.298</v>
      </c>
      <c r="I1314" t="n">
        <v>292.506</v>
      </c>
      <c r="J1314" t="n">
        <v>292.063</v>
      </c>
      <c r="K1314" t="n">
        <v>3.6</v>
      </c>
      <c r="L1314" t="n">
        <v>0.77</v>
      </c>
      <c r="M1314" t="n">
        <v>1</v>
      </c>
      <c r="N1314" t="n">
        <v>4132.15</v>
      </c>
      <c r="O1314" t="n">
        <v>0.32</v>
      </c>
      <c r="P1314" t="n">
        <v>115.525</v>
      </c>
      <c r="Q1314" t="n">
        <v>113.703</v>
      </c>
    </row>
    <row r="1315">
      <c r="A1315" s="61" t="n">
        <v>44713</v>
      </c>
      <c r="B1315" t="n">
        <v>152.9</v>
      </c>
      <c r="C1315" t="n">
        <v>152.2</v>
      </c>
      <c r="D1315" t="n">
        <v>142.2</v>
      </c>
      <c r="E1315" t="n">
        <v>141.9</v>
      </c>
      <c r="F1315" t="n">
        <v>161.4</v>
      </c>
      <c r="G1315" t="n">
        <v>296.311</v>
      </c>
      <c r="H1315" t="n">
        <v>294.957</v>
      </c>
      <c r="I1315" t="n">
        <v>294.68</v>
      </c>
      <c r="J1315" t="n">
        <v>294.05</v>
      </c>
      <c r="K1315" t="n">
        <v>3.6</v>
      </c>
      <c r="L1315" t="n">
        <v>1.21</v>
      </c>
      <c r="M1315" t="n">
        <v>1.75</v>
      </c>
      <c r="N1315" t="n">
        <v>3785.38</v>
      </c>
      <c r="O1315" t="n">
        <v>0.06</v>
      </c>
      <c r="P1315" t="n">
        <v>116.638</v>
      </c>
      <c r="Q1315" t="n">
        <v>114.376</v>
      </c>
    </row>
    <row r="1316">
      <c r="A1316" s="61" t="n">
        <v>44743</v>
      </c>
      <c r="B1316" t="n">
        <v>153.1</v>
      </c>
      <c r="C1316" t="n">
        <v>152.2</v>
      </c>
      <c r="D1316" t="n">
        <v>143.1</v>
      </c>
      <c r="E1316" t="n">
        <v>142.5</v>
      </c>
      <c r="F1316" t="n">
        <v>161.4</v>
      </c>
      <c r="G1316" t="n">
        <v>296.276</v>
      </c>
      <c r="H1316" t="n">
        <v>294.913</v>
      </c>
      <c r="I1316" t="n">
        <v>295.646</v>
      </c>
      <c r="J1316" t="n">
        <v>295.088</v>
      </c>
      <c r="K1316" t="n">
        <v>3.5</v>
      </c>
      <c r="L1316" t="n">
        <v>1.68</v>
      </c>
      <c r="M1316" t="n">
        <v>2.5</v>
      </c>
      <c r="N1316" t="n">
        <v>4130.29</v>
      </c>
      <c r="O1316" t="n">
        <v>-0.22</v>
      </c>
      <c r="P1316" t="n">
        <v>116.631</v>
      </c>
      <c r="Q1316" t="n">
        <v>114.628</v>
      </c>
    </row>
    <row r="1317">
      <c r="A1317" s="61" t="n">
        <v>44774</v>
      </c>
      <c r="B1317" t="n">
        <v>152.6</v>
      </c>
      <c r="C1317" t="n">
        <v>152.1</v>
      </c>
      <c r="D1317" t="n">
        <v>143.1</v>
      </c>
      <c r="E1317" t="n">
        <v>142.8</v>
      </c>
      <c r="F1317" t="n">
        <v>160</v>
      </c>
      <c r="G1317" t="n">
        <v>296.171</v>
      </c>
      <c r="H1317" t="n">
        <v>295.097</v>
      </c>
      <c r="I1317" t="n">
        <v>297.178</v>
      </c>
      <c r="J1317" t="n">
        <v>296.535</v>
      </c>
      <c r="K1317" t="n">
        <v>3.6</v>
      </c>
      <c r="L1317" t="n">
        <v>2.33</v>
      </c>
      <c r="M1317" t="n">
        <v>2.5</v>
      </c>
      <c r="N1317" t="n">
        <v>3955</v>
      </c>
      <c r="O1317" t="n">
        <v>-0.3</v>
      </c>
      <c r="P1317" t="n">
        <v>116.956</v>
      </c>
      <c r="Q1317" t="n">
        <v>115.276</v>
      </c>
    </row>
    <row r="1318">
      <c r="A1318" s="61" t="n">
        <v>44805</v>
      </c>
      <c r="B1318" t="n">
        <v>152.7</v>
      </c>
      <c r="C1318" t="n">
        <v>152.8</v>
      </c>
      <c r="D1318" t="n">
        <v>143.6</v>
      </c>
      <c r="E1318" t="n">
        <v>143.5</v>
      </c>
      <c r="F1318" t="n">
        <v>160.1</v>
      </c>
      <c r="G1318" t="n">
        <v>296.808</v>
      </c>
      <c r="H1318" t="n">
        <v>296.349</v>
      </c>
      <c r="I1318" t="n">
        <v>298.442</v>
      </c>
      <c r="J1318" t="n">
        <v>298.226</v>
      </c>
      <c r="K1318" t="n">
        <v>3.5</v>
      </c>
      <c r="L1318" t="n">
        <v>2.56</v>
      </c>
      <c r="M1318" t="n">
        <v>3.25</v>
      </c>
      <c r="N1318" t="n">
        <v>3585.62</v>
      </c>
      <c r="O1318" t="n">
        <v>-0.39</v>
      </c>
      <c r="P1318" t="n">
        <v>117.371</v>
      </c>
      <c r="Q1318" t="n">
        <v>115.788</v>
      </c>
    </row>
    <row r="1319">
      <c r="A1319" s="61" t="n">
        <v>44835</v>
      </c>
      <c r="B1319" t="n">
        <v>153.8</v>
      </c>
      <c r="C1319" t="n">
        <v>153.7</v>
      </c>
      <c r="D1319" t="n">
        <v>144.1</v>
      </c>
      <c r="E1319" t="n">
        <v>143.8</v>
      </c>
      <c r="F1319" t="n">
        <v>161.8</v>
      </c>
      <c r="G1319" t="n">
        <v>298.012</v>
      </c>
      <c r="H1319" t="n">
        <v>298.007</v>
      </c>
      <c r="I1319" t="n">
        <v>299.315</v>
      </c>
      <c r="J1319" t="n">
        <v>299.399</v>
      </c>
      <c r="K1319" t="n">
        <v>3.6</v>
      </c>
      <c r="L1319" t="n">
        <v>3.08</v>
      </c>
      <c r="M1319" t="n">
        <v>3.25</v>
      </c>
      <c r="N1319" t="n">
        <v>3871.98</v>
      </c>
      <c r="O1319" t="n">
        <v>-0.41</v>
      </c>
      <c r="P1319" t="n">
        <v>117.919</v>
      </c>
      <c r="Q1319" t="n">
        <v>116.204</v>
      </c>
    </row>
    <row r="1320">
      <c r="A1320" s="61" t="n">
        <v>44866</v>
      </c>
      <c r="B1320" t="n">
        <v>154</v>
      </c>
      <c r="C1320" t="n">
        <v>154.3</v>
      </c>
      <c r="D1320" t="n">
        <v>144.2</v>
      </c>
      <c r="E1320" t="n">
        <v>144.2</v>
      </c>
      <c r="F1320" t="n">
        <v>161.6</v>
      </c>
      <c r="G1320" t="n">
        <v>297.711</v>
      </c>
      <c r="H1320" t="n">
        <v>298.786</v>
      </c>
      <c r="I1320" t="n">
        <v>299.6</v>
      </c>
      <c r="J1320" t="n">
        <v>300.325</v>
      </c>
      <c r="K1320" t="n">
        <v>3.6</v>
      </c>
      <c r="L1320" t="n">
        <v>3.78</v>
      </c>
      <c r="M1320" t="n">
        <v>4</v>
      </c>
      <c r="N1320" t="n">
        <v>4080.11</v>
      </c>
      <c r="O1320" t="n">
        <v>-0.7</v>
      </c>
      <c r="P1320" t="n">
        <v>118.224</v>
      </c>
      <c r="Q1320" t="n">
        <v>116.539</v>
      </c>
    </row>
    <row r="1321">
      <c r="A1321" s="61" t="n">
        <v>44896</v>
      </c>
      <c r="B1321" t="n">
        <v>153.1</v>
      </c>
      <c r="C1321" t="n">
        <v>154.2</v>
      </c>
      <c r="D1321" t="n">
        <v>144</v>
      </c>
      <c r="E1321" t="n">
        <v>144.7</v>
      </c>
      <c r="F1321" t="n">
        <v>160.8</v>
      </c>
      <c r="G1321" t="n">
        <v>296.797</v>
      </c>
      <c r="H1321" t="n">
        <v>298.832</v>
      </c>
      <c r="I1321" t="n">
        <v>300.113</v>
      </c>
      <c r="J1321" t="n">
        <v>301.394</v>
      </c>
      <c r="K1321" t="n">
        <v>3.5</v>
      </c>
      <c r="L1321" t="n">
        <v>4.1</v>
      </c>
      <c r="M1321" t="n">
        <v>4.5</v>
      </c>
      <c r="N1321" t="n">
        <v>3839.5</v>
      </c>
      <c r="O1321" t="n">
        <v>-0.53</v>
      </c>
      <c r="P1321" t="n">
        <v>118.384</v>
      </c>
      <c r="Q1321" t="n">
        <v>116.952</v>
      </c>
    </row>
    <row r="1322">
      <c r="A1322" s="61" t="n">
        <v>44927</v>
      </c>
      <c r="B1322" t="n">
        <v>153.9</v>
      </c>
      <c r="C1322" t="n">
        <v>154.9</v>
      </c>
      <c r="D1322" t="n">
        <v>144.3</v>
      </c>
      <c r="E1322" t="n">
        <v>145.1</v>
      </c>
      <c r="F1322" t="n">
        <v>160.5</v>
      </c>
      <c r="G1322" t="n">
        <v>299.17</v>
      </c>
      <c r="H1322" t="n">
        <v>300.42</v>
      </c>
      <c r="I1322" t="n">
        <v>301.962</v>
      </c>
      <c r="J1322" t="n">
        <v>302.642</v>
      </c>
      <c r="K1322" t="n">
        <v>3.5</v>
      </c>
      <c r="L1322" t="n">
        <v>4.33</v>
      </c>
      <c r="M1322" t="n">
        <v>4.5</v>
      </c>
      <c r="N1322" t="n">
        <v>4076.6</v>
      </c>
      <c r="O1322" t="n">
        <v>-0.6899999999999999</v>
      </c>
      <c r="P1322" t="n">
        <v>119.018</v>
      </c>
      <c r="Q1322" t="n">
        <v>117.505</v>
      </c>
    </row>
    <row r="1323">
      <c r="A1323" s="61" t="n">
        <v>44958</v>
      </c>
      <c r="B1323" t="n">
        <v>154.5</v>
      </c>
      <c r="C1323" t="n">
        <v>155.1</v>
      </c>
      <c r="D1323" t="n">
        <v>145</v>
      </c>
      <c r="E1323" t="n">
        <v>145.5</v>
      </c>
      <c r="F1323" t="n">
        <v>160.1</v>
      </c>
      <c r="G1323" t="n">
        <v>300.84</v>
      </c>
      <c r="H1323" t="n">
        <v>301.45</v>
      </c>
      <c r="I1323" t="n">
        <v>304.011</v>
      </c>
      <c r="J1323" t="n">
        <v>304.123</v>
      </c>
      <c r="K1323" t="n">
        <v>3.6</v>
      </c>
      <c r="L1323" t="n">
        <v>4.57</v>
      </c>
      <c r="M1323" t="n">
        <v>4.75</v>
      </c>
      <c r="N1323" t="n">
        <v>3970.15</v>
      </c>
      <c r="O1323" t="n">
        <v>-0.89</v>
      </c>
      <c r="P1323" t="n">
        <v>119.369</v>
      </c>
      <c r="Q1323" t="n">
        <v>117.929</v>
      </c>
    </row>
    <row r="1324">
      <c r="A1324" s="61" t="n">
        <v>44986</v>
      </c>
      <c r="B1324" t="n">
        <v>155.3</v>
      </c>
      <c r="C1324" t="n">
        <v>155.3</v>
      </c>
      <c r="D1324" t="n">
        <v>145.9</v>
      </c>
      <c r="E1324" t="n">
        <v>146</v>
      </c>
      <c r="F1324" t="n">
        <v>161.7</v>
      </c>
      <c r="G1324" t="n">
        <v>301.836</v>
      </c>
      <c r="H1324" t="n">
        <v>301.821</v>
      </c>
      <c r="I1324" t="n">
        <v>305.476</v>
      </c>
      <c r="J1324" t="n">
        <v>305.147</v>
      </c>
      <c r="K1324" t="n">
        <v>3.5</v>
      </c>
      <c r="L1324" t="n">
        <v>4.65</v>
      </c>
      <c r="M1324" t="n">
        <v>5</v>
      </c>
      <c r="N1324" t="n">
        <v>4109.31</v>
      </c>
      <c r="O1324" t="n">
        <v>-0.58</v>
      </c>
      <c r="P1324" t="n">
        <v>119.538</v>
      </c>
      <c r="Q1324" t="n">
        <v>118.315</v>
      </c>
    </row>
    <row r="1325">
      <c r="A1325" s="61" t="n">
        <v>45017</v>
      </c>
      <c r="B1325" t="n">
        <v>156.4</v>
      </c>
      <c r="C1325" t="n">
        <v>156.1</v>
      </c>
      <c r="D1325" t="n">
        <v>146.6</v>
      </c>
      <c r="E1325" t="n">
        <v>146.5</v>
      </c>
      <c r="F1325" t="n">
        <v>163.7</v>
      </c>
      <c r="G1325" t="n">
        <v>303.363</v>
      </c>
      <c r="H1325" t="n">
        <v>302.845</v>
      </c>
      <c r="I1325" t="n">
        <v>306.899</v>
      </c>
      <c r="J1325" t="n">
        <v>306.534</v>
      </c>
      <c r="K1325" t="n">
        <v>3.4</v>
      </c>
      <c r="L1325" t="n">
        <v>4.83</v>
      </c>
      <c r="M1325" t="n">
        <v>5</v>
      </c>
      <c r="N1325" t="n">
        <v>4169.48</v>
      </c>
      <c r="O1325" t="n">
        <v>-0.6</v>
      </c>
      <c r="P1325" t="n">
        <v>119.951</v>
      </c>
      <c r="Q1325" t="n">
        <v>118.734</v>
      </c>
    </row>
    <row r="1326">
      <c r="A1326" s="61" t="n">
        <v>45047</v>
      </c>
      <c r="B1326" t="n">
        <v>157</v>
      </c>
      <c r="C1326" t="n">
        <v>156.2</v>
      </c>
      <c r="D1326" t="n">
        <v>147.2</v>
      </c>
      <c r="E1326" t="n">
        <v>146.6</v>
      </c>
      <c r="F1326" t="n">
        <v>164.1</v>
      </c>
      <c r="G1326" t="n">
        <v>304.127</v>
      </c>
      <c r="H1326" t="n">
        <v>303.334</v>
      </c>
      <c r="I1326" t="n">
        <v>308.096</v>
      </c>
      <c r="J1326" t="n">
        <v>307.652</v>
      </c>
      <c r="K1326" t="n">
        <v>3.6</v>
      </c>
      <c r="L1326" t="n">
        <v>5.06</v>
      </c>
      <c r="M1326" t="n">
        <v>5.25</v>
      </c>
      <c r="N1326" t="n">
        <v>4179.83</v>
      </c>
      <c r="O1326" t="n">
        <v>-0.76</v>
      </c>
      <c r="P1326" t="n">
        <v>120.15</v>
      </c>
      <c r="Q1326" t="n">
        <v>119.083</v>
      </c>
    </row>
    <row r="1327">
      <c r="A1327" s="61" t="n">
        <v>45078</v>
      </c>
      <c r="B1327" t="n">
        <v>157.2</v>
      </c>
      <c r="C1327" t="n">
        <v>156.6</v>
      </c>
      <c r="D1327" t="n">
        <v>147.2</v>
      </c>
      <c r="E1327" t="n">
        <v>146.9</v>
      </c>
      <c r="F1327" t="n">
        <v>164.4</v>
      </c>
      <c r="G1327" t="n">
        <v>305.109</v>
      </c>
      <c r="H1327" t="n">
        <v>304.014</v>
      </c>
      <c r="I1327" t="n">
        <v>308.91</v>
      </c>
      <c r="J1327" t="n">
        <v>308.322</v>
      </c>
      <c r="K1327" t="n">
        <v>3.6</v>
      </c>
      <c r="L1327" t="n">
        <v>5.08</v>
      </c>
      <c r="M1327" t="n">
        <v>5.25</v>
      </c>
      <c r="N1327" t="n">
        <v>4450.38</v>
      </c>
      <c r="O1327" t="n">
        <v>-1.06</v>
      </c>
      <c r="P1327" t="n">
        <v>120.469</v>
      </c>
      <c r="Q1327" t="n">
        <v>119.39</v>
      </c>
    </row>
    <row r="1328">
      <c r="A1328" s="61" t="n">
        <v>45108</v>
      </c>
      <c r="B1328" t="n">
        <v>158.1</v>
      </c>
      <c r="C1328" t="n">
        <v>157.2</v>
      </c>
      <c r="D1328" t="n">
        <v>148</v>
      </c>
      <c r="E1328" t="n">
        <v>147.4</v>
      </c>
      <c r="F1328" t="n">
        <v>166</v>
      </c>
      <c r="G1328" t="n">
        <v>305.691</v>
      </c>
      <c r="H1328" t="n">
        <v>304.609</v>
      </c>
      <c r="I1328" t="n">
        <v>309.402</v>
      </c>
      <c r="J1328" t="n">
        <v>308.96</v>
      </c>
      <c r="K1328" t="n">
        <v>3.5</v>
      </c>
      <c r="L1328" t="n">
        <v>5.12</v>
      </c>
      <c r="M1328" t="n">
        <v>5.5</v>
      </c>
      <c r="N1328" t="n">
        <v>4588.96</v>
      </c>
      <c r="O1328" t="n">
        <v>-0.91</v>
      </c>
      <c r="P1328" t="n">
        <v>120.607</v>
      </c>
      <c r="Q1328" t="n">
        <v>119.556</v>
      </c>
    </row>
    <row r="1329">
      <c r="A1329" s="61" t="n">
        <v>45139</v>
      </c>
      <c r="B1329" t="n">
        <v>158.7</v>
      </c>
      <c r="C1329" t="n">
        <v>158.3</v>
      </c>
      <c r="D1329" t="n">
        <v>148.3</v>
      </c>
      <c r="E1329" t="n">
        <v>148</v>
      </c>
      <c r="F1329" t="n">
        <v>166.8</v>
      </c>
      <c r="G1329" t="n">
        <v>307.026</v>
      </c>
      <c r="H1329" t="n">
        <v>306.082</v>
      </c>
      <c r="I1329" t="n">
        <v>310.103</v>
      </c>
      <c r="J1329" t="n">
        <v>309.58</v>
      </c>
      <c r="K1329" t="n">
        <v>3.7</v>
      </c>
      <c r="L1329" t="n">
        <v>5.33</v>
      </c>
      <c r="M1329" t="n">
        <v>5.5</v>
      </c>
      <c r="N1329" t="n">
        <v>4507.66</v>
      </c>
      <c r="O1329" t="n">
        <v>-0.76</v>
      </c>
      <c r="P1329" t="n">
        <v>120.97</v>
      </c>
      <c r="Q1329" t="n">
        <v>119.689</v>
      </c>
    </row>
    <row r="1330">
      <c r="A1330" s="61" t="n">
        <v>45170</v>
      </c>
      <c r="B1330" t="n">
        <v>158.5</v>
      </c>
      <c r="C1330" t="n">
        <v>158.6</v>
      </c>
      <c r="D1330" t="n">
        <v>148.2</v>
      </c>
      <c r="E1330" t="n">
        <v>148.2</v>
      </c>
      <c r="F1330" t="n">
        <v>166</v>
      </c>
      <c r="G1330" t="n">
        <v>307.789</v>
      </c>
      <c r="H1330" t="n">
        <v>307.276</v>
      </c>
      <c r="I1330" t="n">
        <v>310.817</v>
      </c>
      <c r="J1330" t="n">
        <v>310.539</v>
      </c>
      <c r="K1330" t="n">
        <v>3.7</v>
      </c>
      <c r="L1330" t="n">
        <v>5.33</v>
      </c>
      <c r="M1330" t="n">
        <v>5.5</v>
      </c>
      <c r="N1330" t="n">
        <v>4288.05</v>
      </c>
      <c r="O1330" t="n">
        <v>-0.44</v>
      </c>
      <c r="P1330" t="n">
        <v>121.419</v>
      </c>
      <c r="Q1330" t="n">
        <v>120.058</v>
      </c>
    </row>
    <row r="1331">
      <c r="A1331" s="61" t="n">
        <v>45200</v>
      </c>
      <c r="B1331" t="n">
        <v>158.6</v>
      </c>
      <c r="C1331" t="n">
        <v>158.5</v>
      </c>
      <c r="D1331" t="n">
        <v>149</v>
      </c>
      <c r="E1331" t="n">
        <v>148.7</v>
      </c>
      <c r="F1331" t="n">
        <v>165.2</v>
      </c>
      <c r="G1331" t="n">
        <v>307.671</v>
      </c>
      <c r="H1331" t="n">
        <v>307.696</v>
      </c>
      <c r="I1331" t="n">
        <v>311.38</v>
      </c>
      <c r="J1331" t="n">
        <v>311.457</v>
      </c>
      <c r="K1331" t="n">
        <v>3.9</v>
      </c>
      <c r="L1331" t="n">
        <v>5.33</v>
      </c>
      <c r="M1331" t="n">
        <v>5.5</v>
      </c>
      <c r="N1331" t="n">
        <v>4193.8</v>
      </c>
      <c r="O1331" t="n">
        <v>-0.19</v>
      </c>
      <c r="P1331" t="n">
        <v>121.484</v>
      </c>
      <c r="Q1331" t="n">
        <v>120.241</v>
      </c>
    </row>
    <row r="1332">
      <c r="A1332" s="61" t="n">
        <v>45231</v>
      </c>
      <c r="B1332" t="n">
        <v>158.8</v>
      </c>
      <c r="C1332" t="n">
        <v>159</v>
      </c>
      <c r="D1332" t="n">
        <v>149.3</v>
      </c>
      <c r="E1332" t="n">
        <v>149.3</v>
      </c>
      <c r="F1332" t="n">
        <v>165.6</v>
      </c>
      <c r="G1332" t="n">
        <v>307.051</v>
      </c>
      <c r="H1332" t="n">
        <v>308.148</v>
      </c>
      <c r="I1332" t="n">
        <v>311.606</v>
      </c>
      <c r="J1332" t="n">
        <v>312.392</v>
      </c>
      <c r="K1332" t="n">
        <v>3.7</v>
      </c>
      <c r="L1332" t="n">
        <v>5.33</v>
      </c>
      <c r="M1332" t="n">
        <v>5.5</v>
      </c>
      <c r="N1332" t="n">
        <v>4567.8</v>
      </c>
      <c r="O1332" t="n">
        <v>-0.36</v>
      </c>
      <c r="P1332" t="n">
        <v>121.493</v>
      </c>
      <c r="Q1332" t="n">
        <v>120.374</v>
      </c>
    </row>
    <row r="1333">
      <c r="A1333" s="61" t="n">
        <v>45261</v>
      </c>
      <c r="B1333" t="n">
        <v>158.3</v>
      </c>
      <c r="C1333" t="n">
        <v>159.4</v>
      </c>
      <c r="D1333" t="n">
        <v>148.9</v>
      </c>
      <c r="E1333" t="n">
        <v>149.5</v>
      </c>
      <c r="F1333" t="n">
        <v>165.6</v>
      </c>
      <c r="G1333" t="n">
        <v>306.746</v>
      </c>
      <c r="H1333" t="n">
        <v>308.741</v>
      </c>
      <c r="I1333" t="n">
        <v>311.907</v>
      </c>
      <c r="J1333" t="n">
        <v>313.195</v>
      </c>
      <c r="K1333" t="n">
        <v>3.8</v>
      </c>
      <c r="L1333" t="n">
        <v>5.33</v>
      </c>
      <c r="M1333" t="n">
        <v>5.5</v>
      </c>
      <c r="N1333" t="n">
        <v>4769.83</v>
      </c>
      <c r="O1333" t="n">
        <v>-0.35</v>
      </c>
      <c r="P1333" t="n">
        <v>121.66</v>
      </c>
      <c r="Q1333" t="n">
        <v>120.592</v>
      </c>
    </row>
    <row r="1334">
      <c r="A1334" s="61" t="n">
        <v>45292</v>
      </c>
      <c r="B1334" t="n">
        <v>158.3</v>
      </c>
      <c r="C1334" t="n">
        <v>159.4</v>
      </c>
      <c r="D1334" t="n">
        <v>148.8</v>
      </c>
      <c r="E1334" t="n">
        <v>149.7</v>
      </c>
      <c r="F1334" t="n">
        <v>165.9</v>
      </c>
      <c r="G1334" t="n">
        <v>308.417</v>
      </c>
      <c r="H1334" t="n">
        <v>309.698</v>
      </c>
      <c r="I1334" t="n">
        <v>313.623</v>
      </c>
      <c r="J1334" t="n">
        <v>314.319</v>
      </c>
      <c r="K1334" t="n">
        <v>3.7</v>
      </c>
      <c r="L1334" t="n">
        <v>5.33</v>
      </c>
      <c r="M1334" t="n">
        <v>5.5</v>
      </c>
      <c r="N1334" t="n">
        <v>4845.65</v>
      </c>
      <c r="O1334" t="n">
        <v>-0.28</v>
      </c>
      <c r="P1334" t="n">
        <v>122.23</v>
      </c>
      <c r="Q1334" t="n">
        <v>121.217</v>
      </c>
    </row>
    <row r="1335">
      <c r="A1335" s="61" t="n">
        <v>45323</v>
      </c>
      <c r="B1335" t="n">
        <v>158.8</v>
      </c>
      <c r="C1335" t="n">
        <v>159.4</v>
      </c>
      <c r="D1335" t="n">
        <v>149.1</v>
      </c>
      <c r="E1335" t="n">
        <v>149.6</v>
      </c>
      <c r="F1335" t="n">
        <v>166.8</v>
      </c>
      <c r="G1335" t="n">
        <v>310.326</v>
      </c>
      <c r="H1335" t="n">
        <v>310.967</v>
      </c>
      <c r="I1335" t="n">
        <v>315.419</v>
      </c>
      <c r="J1335" t="n">
        <v>315.564</v>
      </c>
      <c r="K1335" t="n">
        <v>3.9</v>
      </c>
      <c r="L1335" t="n">
        <v>5.33</v>
      </c>
      <c r="M1335" t="n">
        <v>5.5</v>
      </c>
      <c r="N1335" t="n">
        <v>5096.27</v>
      </c>
      <c r="O1335" t="n">
        <v>-0.39</v>
      </c>
      <c r="P1335" t="n">
        <v>122.598</v>
      </c>
      <c r="Q1335" t="n">
        <v>121.537</v>
      </c>
    </row>
    <row r="1336">
      <c r="A1336" s="61" t="n">
        <v>45352</v>
      </c>
      <c r="B1336" t="n">
        <v>159.8</v>
      </c>
      <c r="C1336" t="n">
        <v>159.8</v>
      </c>
      <c r="D1336" t="n">
        <v>150.1</v>
      </c>
      <c r="E1336" t="n">
        <v>150.2</v>
      </c>
      <c r="F1336" t="n">
        <v>167.3</v>
      </c>
      <c r="G1336" t="n">
        <v>312.332</v>
      </c>
      <c r="H1336" t="n">
        <v>312.345</v>
      </c>
      <c r="I1336" t="n">
        <v>317.088</v>
      </c>
      <c r="J1336" t="n">
        <v>316.792</v>
      </c>
      <c r="K1336" t="n">
        <v>3.9</v>
      </c>
      <c r="L1336" t="n">
        <v>5.33</v>
      </c>
      <c r="M1336" t="n">
        <v>5.5</v>
      </c>
      <c r="N1336" t="n">
        <v>5254.35</v>
      </c>
      <c r="O1336" t="n">
        <v>-0.39</v>
      </c>
      <c r="P1336" t="n">
        <v>123.038</v>
      </c>
      <c r="Q1336" t="n">
        <v>122.009</v>
      </c>
    </row>
    <row r="1337">
      <c r="A1337" s="61" t="n">
        <v>45383</v>
      </c>
      <c r="B1337" t="n">
        <v>160.6</v>
      </c>
      <c r="C1337" t="n">
        <v>160.3</v>
      </c>
      <c r="D1337" t="n">
        <v>150.5</v>
      </c>
      <c r="E1337" t="n">
        <v>150.3</v>
      </c>
      <c r="F1337" t="n">
        <v>168.6</v>
      </c>
      <c r="G1337" t="n">
        <v>313.548</v>
      </c>
      <c r="H1337" t="n">
        <v>313.023</v>
      </c>
      <c r="I1337" t="n">
        <v>317.978</v>
      </c>
      <c r="J1337" t="n">
        <v>317.649</v>
      </c>
      <c r="K1337" t="n">
        <v>3.9</v>
      </c>
      <c r="L1337" t="n">
        <v>5.33</v>
      </c>
      <c r="M1337" t="n">
        <v>5.5</v>
      </c>
      <c r="N1337" t="n">
        <v>5035.69</v>
      </c>
      <c r="O1337" t="n">
        <v>-0.35</v>
      </c>
      <c r="P1337" t="n">
        <v>123.341</v>
      </c>
      <c r="Q1337" t="n">
        <v>122.304</v>
      </c>
    </row>
    <row r="1338">
      <c r="A1338" s="61" t="n">
        <v>45413</v>
      </c>
      <c r="B1338" t="n">
        <v>161.5</v>
      </c>
      <c r="C1338" t="n">
        <v>160.7</v>
      </c>
      <c r="D1338" t="n">
        <v>151.4</v>
      </c>
      <c r="E1338" t="n">
        <v>150.8</v>
      </c>
      <c r="F1338" t="n">
        <v>169.1</v>
      </c>
      <c r="G1338" t="n">
        <v>314.069</v>
      </c>
      <c r="H1338" t="n">
        <v>313.175</v>
      </c>
      <c r="I1338" t="n">
        <v>318.629</v>
      </c>
      <c r="J1338" t="n">
        <v>318.095</v>
      </c>
      <c r="K1338" t="n">
        <v>3.9</v>
      </c>
      <c r="L1338" t="n">
        <v>5.33</v>
      </c>
      <c r="M1338" t="n">
        <v>5.5</v>
      </c>
      <c r="N1338" t="n">
        <v>5277.51</v>
      </c>
      <c r="O1338" t="n">
        <v>-0.38</v>
      </c>
      <c r="P1338" t="n">
        <v>123.348</v>
      </c>
      <c r="Q1338" t="n">
        <v>122.383</v>
      </c>
    </row>
    <row r="1339">
      <c r="A1339" s="61" t="n">
        <v>45444</v>
      </c>
      <c r="B1339" t="n">
        <v>161.4</v>
      </c>
      <c r="C1339" t="n">
        <v>160.8</v>
      </c>
      <c r="D1339" t="n">
        <v>151.4</v>
      </c>
      <c r="E1339" t="n">
        <v>151</v>
      </c>
      <c r="F1339" t="n">
        <v>169.4</v>
      </c>
      <c r="G1339" t="n">
        <v>314.175</v>
      </c>
      <c r="H1339" t="n">
        <v>313.044</v>
      </c>
      <c r="I1339" t="n">
        <v>319.003</v>
      </c>
      <c r="J1339" t="n">
        <v>318.39</v>
      </c>
      <c r="K1339" t="n">
        <v>4.1</v>
      </c>
      <c r="L1339" t="n">
        <v>5.33</v>
      </c>
      <c r="M1339" t="n">
        <v>5.5</v>
      </c>
      <c r="N1339" t="n">
        <v>5460.48</v>
      </c>
      <c r="O1339" t="n">
        <v>-0.35</v>
      </c>
      <c r="P1339" t="n">
        <v>123.539</v>
      </c>
      <c r="Q1339" t="n">
        <v>122.677</v>
      </c>
    </row>
    <row r="1340">
      <c r="A1340" s="61" t="n">
        <v>45474</v>
      </c>
      <c r="B1340" t="n">
        <v>162.1</v>
      </c>
      <c r="C1340" t="n">
        <v>161.2</v>
      </c>
      <c r="D1340" t="n">
        <v>152</v>
      </c>
      <c r="E1340" t="n">
        <v>151.4</v>
      </c>
      <c r="F1340" t="n">
        <v>170.4</v>
      </c>
      <c r="G1340" t="n">
        <v>314.54</v>
      </c>
      <c r="H1340" t="n">
        <v>313.569</v>
      </c>
      <c r="I1340" t="n">
        <v>319.214</v>
      </c>
      <c r="J1340" t="n">
        <v>318.94</v>
      </c>
      <c r="K1340" t="n">
        <v>4.2</v>
      </c>
      <c r="L1340" t="n">
        <v>5.33</v>
      </c>
      <c r="M1340" t="n">
        <v>5.5</v>
      </c>
      <c r="N1340" t="n">
        <v>5522.3</v>
      </c>
      <c r="O1340" t="n">
        <v>-0.2</v>
      </c>
      <c r="P1340" t="n">
        <v>123.736</v>
      </c>
      <c r="Q1340" t="n">
        <v>122.911</v>
      </c>
    </row>
    <row r="1341">
      <c r="A1341" s="61" t="n">
        <v>45505</v>
      </c>
      <c r="B1341" t="n">
        <v>161.8</v>
      </c>
      <c r="C1341" t="n">
        <v>161.3</v>
      </c>
      <c r="D1341" t="n">
        <v>151.8</v>
      </c>
      <c r="E1341" t="n">
        <v>151.6</v>
      </c>
      <c r="F1341" t="n">
        <v>170.2</v>
      </c>
      <c r="G1341" t="n">
        <v>314.796</v>
      </c>
      <c r="H1341" t="n">
        <v>314.062</v>
      </c>
      <c r="I1341" t="n">
        <v>320.017</v>
      </c>
      <c r="J1341" t="n">
        <v>319.75</v>
      </c>
      <c r="K1341" t="n">
        <v>4.2</v>
      </c>
      <c r="L1341" t="n">
        <v>5.33</v>
      </c>
      <c r="M1341" t="n">
        <v>5.5</v>
      </c>
      <c r="N1341" t="n">
        <v>5648.4</v>
      </c>
      <c r="O1341" t="n">
        <v>0</v>
      </c>
      <c r="P1341" t="n">
        <v>123.889</v>
      </c>
      <c r="Q1341" t="n">
        <v>123.128</v>
      </c>
    </row>
    <row r="1342">
      <c r="A1342" s="61" t="n">
        <v>45536</v>
      </c>
      <c r="B1342" t="n">
        <v>161.1</v>
      </c>
      <c r="C1342" t="n">
        <v>161.2</v>
      </c>
      <c r="D1342" t="n">
        <v>151.7</v>
      </c>
      <c r="E1342" t="n">
        <v>151.8</v>
      </c>
      <c r="F1342" t="n">
        <v>169.2</v>
      </c>
      <c r="G1342" t="n">
        <v>315.301</v>
      </c>
      <c r="H1342" t="n">
        <v>314.732</v>
      </c>
      <c r="I1342" t="n">
        <v>321.109</v>
      </c>
      <c r="J1342" t="n">
        <v>320.732</v>
      </c>
      <c r="K1342" t="n">
        <v>4.1</v>
      </c>
      <c r="L1342" t="n">
        <v>5.13</v>
      </c>
      <c r="M1342" t="n">
        <v>5</v>
      </c>
      <c r="N1342" t="n">
        <v>5762.48</v>
      </c>
      <c r="O1342" t="n">
        <v>0.15</v>
      </c>
      <c r="P1342" t="n">
        <v>124.164</v>
      </c>
      <c r="Q1342" t="n">
        <v>123.466</v>
      </c>
    </row>
    <row r="1343">
      <c r="A1343" s="61" t="n">
        <v>45566</v>
      </c>
      <c r="B1343" t="n">
        <v>161.8</v>
      </c>
      <c r="C1343" t="n">
        <v>161.7</v>
      </c>
      <c r="D1343" t="n">
        <v>152.4</v>
      </c>
      <c r="E1343" t="n">
        <v>152.1</v>
      </c>
      <c r="F1343" t="n">
        <v>170.1</v>
      </c>
      <c r="G1343" t="n">
        <v>315.664</v>
      </c>
      <c r="H1343" t="n">
        <v>315.631</v>
      </c>
      <c r="I1343" t="n">
        <v>321.758</v>
      </c>
      <c r="J1343" t="n">
        <v>321.731</v>
      </c>
      <c r="K1343" t="n">
        <v>4.1</v>
      </c>
      <c r="L1343" t="n">
        <v>4.83</v>
      </c>
      <c r="M1343" t="n">
        <v>5</v>
      </c>
      <c r="N1343" t="n">
        <v>5705.45</v>
      </c>
      <c r="O1343" t="n">
        <v>0.12</v>
      </c>
      <c r="P1343" t="n">
        <v>124.494</v>
      </c>
      <c r="Q1343" t="n">
        <v>123.832</v>
      </c>
    </row>
    <row r="1344">
      <c r="A1344" s="61" t="n">
        <v>45597</v>
      </c>
      <c r="B1344" t="n">
        <v>161.8</v>
      </c>
      <c r="C1344" t="n">
        <v>162</v>
      </c>
      <c r="D1344" t="n">
        <v>152.2</v>
      </c>
      <c r="E1344" t="n">
        <v>152.4</v>
      </c>
      <c r="F1344" t="n">
        <v>170.2</v>
      </c>
      <c r="G1344" t="n">
        <v>315.493</v>
      </c>
      <c r="H1344" t="n">
        <v>316.528</v>
      </c>
      <c r="I1344" t="n">
        <v>321.947</v>
      </c>
      <c r="J1344" t="n">
        <v>322.657</v>
      </c>
      <c r="K1344" t="n">
        <v>4.2</v>
      </c>
      <c r="L1344" t="n">
        <v>4.64</v>
      </c>
      <c r="M1344" t="n">
        <v>4.75</v>
      </c>
      <c r="N1344" t="n">
        <v>6032.38</v>
      </c>
      <c r="O1344" t="n">
        <v>0.05</v>
      </c>
      <c r="P1344" t="n">
        <v>124.637</v>
      </c>
      <c r="Q1344" t="n">
        <v>123.962</v>
      </c>
    </row>
    <row r="1345">
      <c r="A1345" s="61" t="n">
        <v>45627</v>
      </c>
      <c r="B1345" t="n">
        <v>161.2</v>
      </c>
      <c r="C1345" t="n">
        <v>162.3</v>
      </c>
      <c r="D1345" t="n">
        <v>152.1</v>
      </c>
      <c r="E1345" t="n">
        <v>152.8</v>
      </c>
      <c r="F1345" t="n">
        <v>169.7</v>
      </c>
      <c r="G1345" t="n">
        <v>315.605</v>
      </c>
      <c r="H1345" t="n">
        <v>317.604</v>
      </c>
      <c r="I1345" t="n">
        <v>322.007</v>
      </c>
      <c r="J1345" t="n">
        <v>323.259</v>
      </c>
      <c r="K1345" t="n">
        <v>4.1</v>
      </c>
      <c r="L1345" t="n">
        <v>4.48</v>
      </c>
      <c r="M1345" t="n">
        <v>4.5</v>
      </c>
      <c r="N1345" t="n">
        <v>5881.63</v>
      </c>
      <c r="O1345" t="n">
        <v>0.33</v>
      </c>
      <c r="P1345" t="n">
        <v>124.979</v>
      </c>
      <c r="Q1345" t="n">
        <v>124.196</v>
      </c>
    </row>
    <row r="1346">
      <c r="A1346" s="61" t="n">
        <v>45658</v>
      </c>
      <c r="B1346" t="n">
        <v>161.3</v>
      </c>
      <c r="C1346" t="n">
        <v>162.5</v>
      </c>
      <c r="D1346" t="n">
        <v>152</v>
      </c>
      <c r="E1346" t="n">
        <v>153.1</v>
      </c>
      <c r="F1346" t="n">
        <v>170.1</v>
      </c>
      <c r="G1346" t="n">
        <v>317.671</v>
      </c>
      <c r="H1346" t="n">
        <v>318.961</v>
      </c>
      <c r="I1346" t="n">
        <v>323.842</v>
      </c>
      <c r="J1346" t="n">
        <v>324.638</v>
      </c>
      <c r="K1346" t="n">
        <v>4</v>
      </c>
      <c r="L1346" t="n">
        <v>4.33</v>
      </c>
      <c r="M1346" t="n">
        <v>4.5</v>
      </c>
      <c r="N1346" t="n">
        <v>6040.53</v>
      </c>
      <c r="O1346" t="n">
        <v>0.36</v>
      </c>
      <c r="P1346" t="n">
        <v>125.417</v>
      </c>
      <c r="Q1346" t="n">
        <v>124.587</v>
      </c>
    </row>
    <row r="1347">
      <c r="A1347" s="61" t="n">
        <v>45689</v>
      </c>
      <c r="B1347" t="n">
        <v>163</v>
      </c>
      <c r="C1347" t="n">
        <v>163.5</v>
      </c>
      <c r="D1347" t="n">
        <v>153.4</v>
      </c>
      <c r="E1347" t="n">
        <v>153.8</v>
      </c>
      <c r="F1347" t="n">
        <v>171.4</v>
      </c>
      <c r="G1347" t="n">
        <v>319.082</v>
      </c>
      <c r="H1347" t="n">
        <v>319.679</v>
      </c>
      <c r="I1347" t="n">
        <v>325.252</v>
      </c>
      <c r="J1347" t="n">
        <v>325.465</v>
      </c>
      <c r="K1347" t="n">
        <v>4.2</v>
      </c>
      <c r="L1347" t="n">
        <v>4.33</v>
      </c>
      <c r="M1347" t="n">
        <v>4.5</v>
      </c>
      <c r="N1347" t="n">
        <v>5954.5</v>
      </c>
      <c r="O1347" t="n">
        <v>0.25</v>
      </c>
      <c r="P1347" t="n">
        <v>125.921</v>
      </c>
      <c r="Q1347" t="n">
        <v>125.145</v>
      </c>
    </row>
    <row r="1348">
      <c r="A1348" s="61" t="n">
        <v>45717</v>
      </c>
      <c r="B1348" t="n">
        <v>163.5</v>
      </c>
      <c r="C1348" t="n">
        <v>163.5</v>
      </c>
      <c r="D1348" t="n">
        <v>153.7</v>
      </c>
      <c r="E1348" t="n">
        <v>153.8</v>
      </c>
      <c r="F1348" t="n">
        <v>172</v>
      </c>
      <c r="G1348" t="n">
        <v>319.799</v>
      </c>
      <c r="H1348" t="n">
        <v>319.785</v>
      </c>
      <c r="I1348" t="n">
        <v>325.933</v>
      </c>
      <c r="J1348" t="n">
        <v>325.69</v>
      </c>
      <c r="K1348" t="n">
        <v>4.2</v>
      </c>
      <c r="L1348" t="n">
        <v>4.33</v>
      </c>
      <c r="M1348" t="n">
        <v>4.5</v>
      </c>
      <c r="N1348" t="n">
        <v>5611.85</v>
      </c>
      <c r="O1348" t="n">
        <v>0.34</v>
      </c>
      <c r="P1348" t="n">
        <v>125.941</v>
      </c>
      <c r="Q1348" t="n">
        <v>125.267</v>
      </c>
    </row>
    <row r="1349">
      <c r="A1349" s="61" t="n">
        <v>45748</v>
      </c>
      <c r="B1349" t="n">
        <v>163.4</v>
      </c>
      <c r="C1349" t="n">
        <v>163.1</v>
      </c>
      <c r="D1349" t="n">
        <v>154.4</v>
      </c>
      <c r="E1349" t="n">
        <v>154.3</v>
      </c>
      <c r="F1349" t="n">
        <v>171.1</v>
      </c>
      <c r="G1349" t="n">
        <v>320.795</v>
      </c>
      <c r="H1349" t="n">
        <v>320.302</v>
      </c>
      <c r="I1349" t="n">
        <v>326.815</v>
      </c>
      <c r="J1349" t="n">
        <v>326.467</v>
      </c>
      <c r="K1349" t="n">
        <v>4.2</v>
      </c>
      <c r="L1349" t="n">
        <v>4.33</v>
      </c>
      <c r="M1349" t="n">
        <v>4.5</v>
      </c>
      <c r="N1349" t="n">
        <v>5569.06</v>
      </c>
      <c r="O1349" t="n">
        <v>0.57</v>
      </c>
      <c r="P1349" t="n">
        <v>126.15</v>
      </c>
      <c r="Q1349" t="n">
        <v>125.502</v>
      </c>
    </row>
    <row r="1350">
      <c r="A1350" s="61" t="n">
        <v>45778</v>
      </c>
      <c r="B1350" t="n">
        <v>164.3</v>
      </c>
      <c r="C1350" t="n">
        <v>163.5</v>
      </c>
      <c r="D1350" t="n">
        <v>155.3</v>
      </c>
      <c r="E1350" t="n">
        <v>154.6</v>
      </c>
      <c r="F1350" t="n">
        <v>171.9</v>
      </c>
      <c r="G1350" t="n">
        <v>321.465</v>
      </c>
      <c r="H1350" t="n">
        <v>320.62</v>
      </c>
      <c r="I1350" t="n">
        <v>327.509</v>
      </c>
      <c r="J1350" t="n">
        <v>326.893</v>
      </c>
      <c r="K1350" t="n">
        <v>4.3</v>
      </c>
      <c r="L1350" t="n">
        <v>4.33</v>
      </c>
      <c r="M1350" t="n">
        <v>4.5</v>
      </c>
      <c r="N1350" t="n">
        <v>5911.69</v>
      </c>
      <c r="O1350" t="n">
        <v>0.52</v>
      </c>
      <c r="P1350" t="n">
        <v>126.38</v>
      </c>
      <c r="Q1350" t="n">
        <v>125.79</v>
      </c>
    </row>
    <row r="1351">
      <c r="A1351" s="61" t="n">
        <v>45809</v>
      </c>
      <c r="B1351" t="n">
        <v>164.4</v>
      </c>
      <c r="C1351" t="n">
        <v>163.9</v>
      </c>
      <c r="D1351" t="n">
        <v>155.4</v>
      </c>
      <c r="E1351" t="n">
        <v>155</v>
      </c>
      <c r="F1351" t="n">
        <v>172.3</v>
      </c>
      <c r="G1351" t="n">
        <v>322.561</v>
      </c>
      <c r="H1351" t="n">
        <v>321.435</v>
      </c>
      <c r="I1351" t="n">
        <v>328.364</v>
      </c>
      <c r="J1351" t="n">
        <v>327.658</v>
      </c>
      <c r="K1351" t="n">
        <v>4.1</v>
      </c>
      <c r="L1351" t="n">
        <v>4.33</v>
      </c>
      <c r="M1351" t="n">
        <v>4.5</v>
      </c>
      <c r="N1351" t="n">
        <v>6204.95</v>
      </c>
      <c r="O1351" t="n">
        <v>0.52</v>
      </c>
      <c r="P1351" t="n">
        <v>126.743</v>
      </c>
      <c r="Q1351" t="n">
        <v>126.121</v>
      </c>
    </row>
    <row r="1352">
      <c r="A1352" s="61" t="n">
        <v>45839</v>
      </c>
      <c r="B1352" t="n">
        <v>164.9</v>
      </c>
      <c r="C1352" t="n">
        <v>164</v>
      </c>
      <c r="D1352" t="n">
        <v>155.8</v>
      </c>
      <c r="E1352" t="n">
        <v>155.1</v>
      </c>
      <c r="F1352" t="n">
        <v>172.6</v>
      </c>
      <c r="G1352" t="n">
        <v>323.048</v>
      </c>
      <c r="H1352" t="n">
        <v>322.169</v>
      </c>
      <c r="I1352" t="n">
        <v>328.98</v>
      </c>
      <c r="J1352" t="n">
        <v>328.682</v>
      </c>
      <c r="K1352" t="n">
        <v>4.3</v>
      </c>
      <c r="L1352" t="n">
        <v>4.33</v>
      </c>
      <c r="M1352" t="n">
        <v>4.5</v>
      </c>
      <c r="N1352" t="n">
        <v>6339.39</v>
      </c>
      <c r="O1352" t="n">
        <v>0.43</v>
      </c>
      <c r="P1352" t="n">
        <v>126.96</v>
      </c>
      <c r="Q1352" t="n">
        <v>126.43</v>
      </c>
    </row>
    <row r="1353">
      <c r="A1353" s="61" t="n">
        <v>45870</v>
      </c>
      <c r="B1353" t="n">
        <v>164.8</v>
      </c>
      <c r="C1353" t="n">
        <v>164.3</v>
      </c>
      <c r="D1353" t="n">
        <v>155.5</v>
      </c>
      <c r="E1353" t="n">
        <v>155.3</v>
      </c>
      <c r="F1353" t="n">
        <v>172.6</v>
      </c>
      <c r="G1353" t="n">
        <v>323.976</v>
      </c>
      <c r="H1353" t="n">
        <v>323.291</v>
      </c>
      <c r="I1353" t="n">
        <v>329.97</v>
      </c>
      <c r="J1353" t="n">
        <v>329.7</v>
      </c>
      <c r="K1353" t="n">
        <v>4.3</v>
      </c>
      <c r="L1353" t="n">
        <v>4.33</v>
      </c>
      <c r="M1353" t="n">
        <v>4.5</v>
      </c>
      <c r="N1353" t="n">
        <v>6460.26</v>
      </c>
      <c r="O1353" t="n">
        <v>0.64</v>
      </c>
      <c r="P1353" t="n">
        <v>127.293</v>
      </c>
      <c r="Q1353" t="n">
        <v>126.714</v>
      </c>
    </row>
    <row r="1354">
      <c r="A1354" s="61" t="n">
        <v>45901</v>
      </c>
      <c r="B1354" t="n">
        <v>164.9</v>
      </c>
      <c r="C1354" t="n">
        <v>165</v>
      </c>
      <c r="D1354" t="n">
        <v>155.4</v>
      </c>
      <c r="E1354" t="n">
        <v>155.6</v>
      </c>
      <c r="F1354" t="n">
        <v>172.4</v>
      </c>
      <c r="G1354" t="n">
        <v>324.8</v>
      </c>
      <c r="H1354" t="n">
        <v>324.245</v>
      </c>
      <c r="I1354" t="n">
        <v>330.804</v>
      </c>
      <c r="J1354" t="n">
        <v>330.418</v>
      </c>
      <c r="K1354" t="n">
        <v>4.4</v>
      </c>
      <c r="L1354" t="n">
        <v>4.22</v>
      </c>
      <c r="M1354" t="n">
        <v>4.25</v>
      </c>
      <c r="N1354" t="n">
        <v>6688.46</v>
      </c>
      <c r="O1354" t="n">
        <v>0.5600000000000001</v>
      </c>
      <c r="P1354" t="n">
        <v>127.625</v>
      </c>
      <c r="Q1354" t="n">
        <v>126.954</v>
      </c>
    </row>
    <row r="1355">
      <c r="A1355" s="61" t="n">
        <v>45931</v>
      </c>
      <c r="B1355" t="n">
        <v>165.3</v>
      </c>
      <c r="C1355" t="n">
        <v>165.2</v>
      </c>
      <c r="D1355" t="n">
        <v>156.5</v>
      </c>
      <c r="E1355" t="n">
        <v>156</v>
      </c>
      <c r="F1355" t="n">
        <v>173.2</v>
      </c>
      <c r="L1355" t="n">
        <v>4.09</v>
      </c>
      <c r="M1355" t="n">
        <v>4</v>
      </c>
      <c r="N1355" t="n">
        <v>6840.2</v>
      </c>
      <c r="O1355" t="n">
        <v>0.51</v>
      </c>
      <c r="P1355" t="n">
        <v>127.879</v>
      </c>
      <c r="Q1355" t="n">
        <v>127.252</v>
      </c>
    </row>
    <row r="1356">
      <c r="A1356" s="61" t="n">
        <v>45962</v>
      </c>
      <c r="B1356" t="n">
        <v>165.4</v>
      </c>
      <c r="C1356" t="n">
        <v>165.6</v>
      </c>
      <c r="D1356" t="n">
        <v>155.9</v>
      </c>
      <c r="E1356" t="n">
        <v>156.1</v>
      </c>
      <c r="F1356" t="n">
        <v>173.4</v>
      </c>
      <c r="G1356" t="n">
        <v>324.122</v>
      </c>
      <c r="H1356" t="n">
        <v>325.063</v>
      </c>
      <c r="I1356" t="n">
        <v>330.425</v>
      </c>
      <c r="J1356" t="n">
        <v>331.043</v>
      </c>
      <c r="K1356" t="n">
        <v>4.5</v>
      </c>
      <c r="L1356" t="n">
        <v>3.88</v>
      </c>
      <c r="M1356" t="n">
        <v>4</v>
      </c>
      <c r="N1356" t="n">
        <v>6849.09</v>
      </c>
      <c r="O1356" t="n">
        <v>0.55</v>
      </c>
      <c r="P1356" t="n">
        <v>128.149</v>
      </c>
      <c r="Q1356" t="n">
        <v>127.465</v>
      </c>
    </row>
    <row r="1357">
      <c r="A1357" s="61" t="n">
        <v>45992</v>
      </c>
      <c r="B1357" t="n">
        <v>165</v>
      </c>
      <c r="C1357" t="n">
        <v>166.1</v>
      </c>
      <c r="D1357" t="n">
        <v>155.9</v>
      </c>
      <c r="E1357" t="n">
        <v>156.5</v>
      </c>
      <c r="F1357" t="n">
        <v>173.3</v>
      </c>
      <c r="G1357" t="n">
        <v>324.054</v>
      </c>
      <c r="H1357" t="n">
        <v>326.031</v>
      </c>
      <c r="I1357" t="n">
        <v>330.506</v>
      </c>
      <c r="J1357" t="n">
        <v>331.814</v>
      </c>
      <c r="K1357" t="n">
        <v>4.4</v>
      </c>
      <c r="L1357" t="n">
        <v>3.72</v>
      </c>
      <c r="M1357" t="n">
        <v>3.75</v>
      </c>
      <c r="N1357" t="n">
        <v>6845.5</v>
      </c>
      <c r="O1357" t="n">
        <v>0.71</v>
      </c>
      <c r="P1357" t="n">
        <v>128.605</v>
      </c>
      <c r="Q1357" t="n">
        <v>127.918</v>
      </c>
    </row>
    <row r="1358">
      <c r="A1358" s="61" t="n">
        <v>46023</v>
      </c>
      <c r="B1358" t="n">
        <v>165</v>
      </c>
      <c r="C1358" t="n">
        <v>166.2</v>
      </c>
      <c r="D1358" t="n">
        <v>155.6</v>
      </c>
      <c r="E1358" t="n">
        <v>156.7</v>
      </c>
      <c r="F1358" t="n">
        <v>173.5</v>
      </c>
      <c r="G1358" t="n">
        <v>325.252</v>
      </c>
      <c r="H1358" t="n">
        <v>326.588</v>
      </c>
      <c r="I1358" t="n">
        <v>331.95</v>
      </c>
      <c r="J1358" t="n">
        <v>332.793</v>
      </c>
      <c r="K1358" t="n">
        <v>4.3</v>
      </c>
      <c r="L1358" t="n">
        <v>3.64</v>
      </c>
      <c r="M1358" t="n">
        <v>3.75</v>
      </c>
      <c r="N1358" t="n">
        <v>6939.03</v>
      </c>
      <c r="O1358" t="n">
        <v>0.74</v>
      </c>
    </row>
    <row r="1359">
      <c r="A1359" s="61" t="n">
        <v>46054</v>
      </c>
      <c r="K1359" t="n">
        <v>4.4</v>
      </c>
      <c r="L1359" t="n">
        <v>3.64</v>
      </c>
      <c r="M1359" t="n">
        <v>3.75</v>
      </c>
      <c r="N1359" t="n">
        <v>6878.88</v>
      </c>
      <c r="O1359" t="n">
        <v>0.59</v>
      </c>
    </row>
    <row r="1360">
      <c r="A1360" s="61" t="n">
        <v>46082</v>
      </c>
      <c r="M1360" t="n">
        <v>3.75</v>
      </c>
      <c r="N1360" t="n">
        <v>6740.02</v>
      </c>
      <c r="O1360" t="n">
        <v>0.59</v>
      </c>
    </row>
    <row r="1361">
      <c r="A1361" s="61" t="n">
        <v>46113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zoomScale="103" zoomScaleNormal="103" workbookViewId="0">
      <selection activeCell="J7" sqref="J7"/>
    </sheetView>
  </sheetViews>
  <sheetFormatPr baseColWidth="8" defaultRowHeight="12.75"/>
  <sheetData/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showGridLines="0" topLeftCell="A2" zoomScale="103" zoomScaleNormal="103" workbookViewId="0">
      <selection activeCell="I63" sqref="I63"/>
    </sheetView>
  </sheetViews>
  <sheetFormatPr baseColWidth="8" defaultRowHeight="12.75"/>
  <sheetData/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showGridLines="0" zoomScale="104" zoomScaleNormal="104" workbookViewId="0">
      <selection activeCell="O64" sqref="O64"/>
    </sheetView>
  </sheetViews>
  <sheetFormatPr baseColWidth="8" defaultRowHeight="12.75"/>
  <sheetData/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showGridLines="0" topLeftCell="A2" zoomScale="103" zoomScaleNormal="103" workbookViewId="0">
      <selection activeCell="I7" sqref="I7"/>
    </sheetView>
  </sheetViews>
  <sheetFormatPr baseColWidth="8" defaultRowHeight="12.75"/>
  <sheetData/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showGridLines="0" topLeftCell="J17" zoomScale="104" zoomScaleNormal="104" workbookViewId="0">
      <selection activeCell="AI39" sqref="AI39"/>
    </sheetView>
  </sheetViews>
  <sheetFormatPr baseColWidth="8"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0" summaryRight="0"/>
    <pageSetUpPr/>
  </sheetPr>
  <dimension ref="A1:BD2000"/>
  <sheetViews>
    <sheetView workbookViewId="0">
      <pane xSplit="1" ySplit="3" topLeftCell="B1335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baseColWidth="8" defaultColWidth="12.5703125" defaultRowHeight="15.75" customHeight="1"/>
  <cols>
    <col width="20" customWidth="1" min="1" max="1"/>
    <col width="22.140625" customWidth="1" min="2" max="2"/>
    <col width="24.7109375" customWidth="1" min="3" max="3"/>
    <col width="19.140625" customWidth="1" min="4" max="4"/>
    <col width="18.28515625" customWidth="1" min="5" max="5"/>
    <col width="21.42578125" customWidth="1" min="6" max="6"/>
    <col width="23.140625" customWidth="1" min="7" max="7"/>
    <col width="29.28515625" customWidth="1" min="8" max="8"/>
    <col width="51.140625" customWidth="1" min="9" max="9"/>
    <col width="27.7109375" customWidth="1" min="10" max="10"/>
    <col width="2.85546875" customWidth="1" min="11" max="11"/>
    <col width="15" bestFit="1" customWidth="1" min="12" max="12"/>
    <col width="23.140625" customWidth="1" min="13" max="13"/>
    <col width="23.7109375" customWidth="1" min="14" max="14"/>
    <col width="15.42578125" bestFit="1" customWidth="1" min="15" max="16"/>
    <col width="16.42578125" bestFit="1" customWidth="1" min="17" max="18"/>
    <col width="23.85546875" bestFit="1" customWidth="1" min="19" max="19"/>
    <col width="20.7109375" customWidth="1" min="20" max="20"/>
    <col width="21.28515625" customWidth="1" min="21" max="21"/>
    <col width="29.42578125" bestFit="1" customWidth="1" min="23" max="23"/>
    <col width="29.140625" customWidth="1" min="24" max="24"/>
    <col width="29.28515625" bestFit="1" customWidth="1" min="25" max="25"/>
    <col width="28.28515625" bestFit="1" customWidth="1" min="27" max="27"/>
    <col width="38.5703125" bestFit="1" customWidth="1" min="28" max="28"/>
    <col width="31.140625" bestFit="1" customWidth="1" min="29" max="29"/>
    <col width="16.140625" bestFit="1" customWidth="1" min="35" max="35"/>
    <col width="14.7109375" bestFit="1" customWidth="1" style="62" min="36" max="36"/>
    <col width="20.7109375" bestFit="1" customWidth="1" min="40" max="40"/>
    <col width="21.5703125" bestFit="1" customWidth="1" min="41" max="41"/>
    <col width="16.85546875" bestFit="1" customWidth="1" min="42" max="43"/>
    <col width="18" bestFit="1" customWidth="1" min="44" max="45"/>
    <col width="13.5703125" customWidth="1" min="46" max="46"/>
    <col width="20.7109375" bestFit="1" customWidth="1" min="47" max="47"/>
    <col width="21.5703125" bestFit="1" customWidth="1" min="48" max="48"/>
    <col width="16.85546875" bestFit="1" customWidth="1" min="49" max="50"/>
    <col width="18" bestFit="1" customWidth="1" min="51" max="52"/>
    <col width="17.28515625" customWidth="1" min="53" max="53"/>
  </cols>
  <sheetData>
    <row r="1" ht="15.75" customHeight="1">
      <c r="A1" s="1" t="inlineStr">
        <is>
          <t>SA = Seasonally Adjusted</t>
        </is>
      </c>
      <c r="B1" s="2" t="inlineStr">
        <is>
          <t>Headline = All items</t>
        </is>
      </c>
      <c r="C1" s="41" t="n"/>
      <c r="D1" s="1" t="inlineStr">
        <is>
          <t>Note: Each year, for the January CPI release, the seasonal adjustment factors are recalculated for the previous 5 years. https://www.bls.gov/cpi/seasonal-adjustment/home.htm</t>
        </is>
      </c>
      <c r="F1" s="3" t="n"/>
      <c r="I1" s="39" t="inlineStr">
        <is>
          <t>https://fred.stlouisfed.org/tags/series?t=cbsa%3Bcpi&amp;rt=cbsa&amp;ob=pv&amp;od=desc</t>
        </is>
      </c>
      <c r="J1" s="5" t="n"/>
      <c r="M1" s="6" t="inlineStr">
        <is>
          <t>Core = Food/Energy excluded</t>
        </is>
      </c>
      <c r="N1" s="6" t="n"/>
      <c r="T1" s="39" t="inlineStr">
        <is>
          <t>https://fred.stlouisfed.org/series/CPILFESL</t>
        </is>
      </c>
      <c r="W1" s="7" t="n"/>
      <c r="X1" s="7" t="n"/>
      <c r="Y1" s="7" t="n"/>
      <c r="AA1" s="1" t="inlineStr">
        <is>
          <t>UL = Upper limit (Ceiling)</t>
        </is>
      </c>
      <c r="AB1" s="4" t="inlineStr">
        <is>
          <t>https://fred.stlouisfed.org/series/FEDFUNDS</t>
        </is>
      </c>
      <c r="AE1" s="1" t="inlineStr">
        <is>
          <t>0% = No recession</t>
        </is>
      </c>
      <c r="AF1" s="1" t="inlineStr">
        <is>
          <t>National Bureau of Economic Research</t>
        </is>
      </c>
      <c r="AG1" s="4" t="inlineStr">
        <is>
          <t>https://en.wikipedia.org/wiki/List_of_recessions_in_the_United_States</t>
        </is>
      </c>
    </row>
    <row r="2" ht="12.75" customHeight="1">
      <c r="A2" s="1" t="inlineStr">
        <is>
          <t>U - Unadjusted</t>
        </is>
      </c>
      <c r="E2" s="3" t="n"/>
      <c r="F2" s="3" t="n"/>
      <c r="I2" s="39" t="inlineStr">
        <is>
          <t>https://fred.stlouisfed.org/series/CPIAUCNS</t>
        </is>
      </c>
      <c r="J2" s="39" t="inlineStr">
        <is>
          <t>https://fred.stlouisfed.org/series/CPIAUCSL</t>
        </is>
      </c>
      <c r="T2" s="39" t="inlineStr">
        <is>
          <t>https://fred.stlouisfed.org/series/CPILFENS</t>
        </is>
      </c>
      <c r="W2" s="7" t="inlineStr">
        <is>
          <t>NOTE: MAY NOT MATCH AS SA</t>
        </is>
      </c>
      <c r="X2" s="40" t="inlineStr">
        <is>
          <t>https://fred.stlouisfed.org/series/UNRATE</t>
        </is>
      </c>
      <c r="Y2" s="7" t="n"/>
      <c r="AA2" s="1" t="inlineStr">
        <is>
          <t>EOP = End of Period</t>
        </is>
      </c>
      <c r="AB2" s="4" t="inlineStr">
        <is>
          <t>https://fred.stlouisfed.org/series/DFEDTARU</t>
        </is>
      </c>
      <c r="AE2" s="1" t="inlineStr">
        <is>
          <t>100% = recession</t>
        </is>
      </c>
      <c r="AF2" s="4" t="inlineStr">
        <is>
          <t>https://www.whitehouse.gov/cea/written-materials/2022/07/21/how-do-economists-determine-whether-the-economy-is-in-a-recession/</t>
        </is>
      </c>
      <c r="AL2" s="39" t="inlineStr">
        <is>
          <t>https://fred.stlouisfed.org/series/T10Y2Y</t>
        </is>
      </c>
      <c r="AN2" s="1" t="n"/>
      <c r="AO2" s="1" t="n"/>
      <c r="AP2" s="1" t="n"/>
      <c r="AQ2" s="1" t="n"/>
      <c r="AR2" s="1" t="n"/>
      <c r="AS2" s="1" t="n"/>
      <c r="AT2" s="4" t="inlineStr">
        <is>
          <t>https://fred.stlouisfed.org/series/PCEPI</t>
        </is>
      </c>
      <c r="AU2" s="1" t="n"/>
      <c r="AV2" s="1" t="n"/>
      <c r="AW2" s="1" t="n"/>
      <c r="AX2" s="1" t="n"/>
      <c r="AY2" s="1" t="n"/>
      <c r="AZ2" s="1" t="n"/>
      <c r="BA2" s="4" t="inlineStr">
        <is>
          <t>https://fred.stlouisfed.org/series/PCEPILFE</t>
        </is>
      </c>
      <c r="BB2" s="1" t="n"/>
      <c r="BC2" s="1" t="n"/>
      <c r="BD2" s="1" t="n"/>
    </row>
    <row r="3" ht="12.75" customHeight="1">
      <c r="A3" s="8" t="inlineStr">
        <is>
          <t>Month</t>
        </is>
      </c>
      <c r="B3" s="9" t="inlineStr">
        <is>
          <t>Annual Headline CPI - U</t>
        </is>
      </c>
      <c r="C3" s="9" t="inlineStr">
        <is>
          <t>Monthly Headline CPI - SA</t>
        </is>
      </c>
      <c r="D3" s="9" t="inlineStr">
        <is>
          <t>3yr Headline CPI - U</t>
        </is>
      </c>
      <c r="E3" s="9" t="inlineStr">
        <is>
          <t>5yr Headline CPI - U</t>
        </is>
      </c>
      <c r="F3" s="9" t="inlineStr">
        <is>
          <t>10yr Headline CPI - U</t>
        </is>
      </c>
      <c r="G3" s="9" t="inlineStr">
        <is>
          <t>20yr Headline CPI - U</t>
        </is>
      </c>
      <c r="H3" s="9" t="inlineStr">
        <is>
          <t>CDN Annual Headline CPI - U</t>
        </is>
      </c>
      <c r="I3" s="10" t="inlineStr">
        <is>
          <t>US Headline CPI - U - DATA</t>
        </is>
      </c>
      <c r="J3" s="11" t="inlineStr">
        <is>
          <t>US Headline CPI - SA - DATA</t>
        </is>
      </c>
      <c r="K3" s="12" t="n"/>
      <c r="L3" s="8" t="inlineStr">
        <is>
          <t>Month</t>
        </is>
      </c>
      <c r="M3" s="13" t="inlineStr">
        <is>
          <t>Annual Core CPI - U</t>
        </is>
      </c>
      <c r="N3" s="13" t="inlineStr">
        <is>
          <t>Monthly Core CPI - SA</t>
        </is>
      </c>
      <c r="O3" s="13" t="inlineStr">
        <is>
          <t>3yr Core CPI - U</t>
        </is>
      </c>
      <c r="P3" s="13" t="inlineStr">
        <is>
          <t>5yr Core CPI - U</t>
        </is>
      </c>
      <c r="Q3" s="13" t="inlineStr">
        <is>
          <t>10yr Core CPI - U</t>
        </is>
      </c>
      <c r="R3" s="13" t="inlineStr">
        <is>
          <t>20yr Core CPI - U</t>
        </is>
      </c>
      <c r="S3" s="13" t="inlineStr">
        <is>
          <t>CDN Annual Core CPI - U</t>
        </is>
      </c>
      <c r="T3" s="14" t="inlineStr">
        <is>
          <t>Core CPI - U - DATA</t>
        </is>
      </c>
      <c r="U3" s="14" t="inlineStr">
        <is>
          <t>Core CPI - SA - DATA</t>
        </is>
      </c>
      <c r="W3" s="15" t="inlineStr">
        <is>
          <t>Annual Unemployment - SA</t>
        </is>
      </c>
      <c r="X3" s="15" t="inlineStr">
        <is>
          <t>Monthly Unemployment - SA</t>
        </is>
      </c>
      <c r="Y3" s="49" t="inlineStr">
        <is>
          <t>Unemployment Rate - SA - DATA</t>
        </is>
      </c>
      <c r="AA3" s="17" t="inlineStr">
        <is>
          <t xml:space="preserve">Monthly Fed Fund Rate - EOP </t>
        </is>
      </c>
      <c r="AB3" s="18" t="inlineStr">
        <is>
          <t>Monthly Fed Fund Rate - EOP - DATA</t>
        </is>
      </c>
      <c r="AC3" s="18" t="inlineStr">
        <is>
          <t xml:space="preserve">Monthly Effective Fed Fund Rate </t>
        </is>
      </c>
      <c r="AE3" s="19" t="inlineStr">
        <is>
          <t>US Recessions (per NBER) (https://www.nber.org/research/data/us-business-cycle-expansions-and-contractions)</t>
        </is>
      </c>
      <c r="AI3" s="42" t="inlineStr">
        <is>
          <t>S&amp;P % by month</t>
        </is>
      </c>
      <c r="AJ3" s="45" t="inlineStr">
        <is>
          <t>S&amp;P 500 (EOM)</t>
        </is>
      </c>
      <c r="AK3" s="4" t="inlineStr">
        <is>
          <t>https://fred.stlouisfed.org/series/SP500#0</t>
        </is>
      </c>
      <c r="AL3" s="20" t="inlineStr">
        <is>
          <t>10yr vs 2yr</t>
        </is>
      </c>
      <c r="AN3" s="9" t="inlineStr">
        <is>
          <t>Annual Headline PCE</t>
        </is>
      </c>
      <c r="AO3" s="9" t="inlineStr">
        <is>
          <t>Monthly Headline PCE</t>
        </is>
      </c>
      <c r="AP3" s="9" t="inlineStr">
        <is>
          <t>3yr Headline PCE</t>
        </is>
      </c>
      <c r="AQ3" s="9" t="inlineStr">
        <is>
          <t>5yr Headline PCE</t>
        </is>
      </c>
      <c r="AR3" s="9" t="inlineStr">
        <is>
          <t>10yr Headline PCE</t>
        </is>
      </c>
      <c r="AS3" s="9" t="inlineStr">
        <is>
          <t>20yr Headline PCE</t>
        </is>
      </c>
      <c r="AT3" s="47" t="inlineStr">
        <is>
          <t>PCE - SA</t>
        </is>
      </c>
      <c r="AU3" s="9" t="inlineStr">
        <is>
          <t>Annual Headline PCE</t>
        </is>
      </c>
      <c r="AV3" s="9" t="inlineStr">
        <is>
          <t>Monthly Headline PCE</t>
        </is>
      </c>
      <c r="AW3" s="9" t="inlineStr">
        <is>
          <t>3yr Headline PCE</t>
        </is>
      </c>
      <c r="AX3" s="9" t="inlineStr">
        <is>
          <t>5yr Headline PCE</t>
        </is>
      </c>
      <c r="AY3" s="9" t="inlineStr">
        <is>
          <t>10yr Headline PCE</t>
        </is>
      </c>
      <c r="AZ3" s="9" t="inlineStr">
        <is>
          <t>20yr Headline PCE</t>
        </is>
      </c>
      <c r="BA3" s="47" t="inlineStr">
        <is>
          <t>Core PCE - SA</t>
        </is>
      </c>
    </row>
    <row r="4" ht="12.75" customHeight="1">
      <c r="A4" s="21">
        <f>IF(CPI_Downloader!A2="","",CPI_Downloader!A2)</f>
        <v/>
      </c>
      <c r="B4" s="22" t="n"/>
      <c r="C4" s="22">
        <f>IFERROR((J4/J3-1),"")</f>
        <v/>
      </c>
      <c r="D4" s="22" t="n"/>
      <c r="E4" s="22" t="n"/>
      <c r="F4" s="22" t="n"/>
      <c r="G4" s="22" t="n"/>
      <c r="H4" s="22">
        <f>IF('CDN Data'!B4=0,"",IFERROR(('CDN Data'!B4),""))</f>
        <v/>
      </c>
      <c r="I4" s="23">
        <f>IF(CPI_Downloader!G2="","",CPI_Downloader!G2)</f>
        <v/>
      </c>
      <c r="J4" s="23">
        <f>IF(CPI_Downloader!H2="","",CPI_Downloader!H2)</f>
        <v/>
      </c>
      <c r="K4" s="24" t="n"/>
      <c r="L4" s="32">
        <f>A4</f>
        <v/>
      </c>
      <c r="M4" s="25" t="n"/>
      <c r="N4" s="6" t="n"/>
      <c r="O4" s="6" t="n"/>
      <c r="P4" s="6" t="n"/>
      <c r="Q4" s="6" t="n"/>
      <c r="R4" s="6" t="n"/>
      <c r="S4" s="25" t="n"/>
      <c r="T4" s="26">
        <f>IF(CPI_Downloader!I2="","",CPI_Downloader!I2)</f>
        <v/>
      </c>
      <c r="U4" s="26">
        <f>IF(CPI_Downloader!J2="","",CPI_Downloader!J2)</f>
        <v/>
      </c>
      <c r="W4" s="31" t="n"/>
      <c r="X4" s="31">
        <f>IFERROR((Y4/100),"")</f>
        <v/>
      </c>
      <c r="Y4" s="16">
        <f>IF(CPI_Downloader!K2="","",CPI_Downloader!K2)</f>
        <v/>
      </c>
      <c r="AA4" s="33">
        <f>IFERROR((AB4/100),"")</f>
        <v/>
      </c>
      <c r="AB4" s="27">
        <f>IF(CPI_Downloader!M2="","",CPI_Downloader!M2)</f>
        <v/>
      </c>
      <c r="AC4" s="59">
        <f>IF(CPI_Downloader!L2="","",CPI_Downloader!L2/100)</f>
        <v/>
      </c>
      <c r="AE4" s="28" t="n">
        <v>1</v>
      </c>
      <c r="AI4" s="43" t="n"/>
      <c r="AJ4" s="63">
        <f>IF(CPI_Downloader!N2="","",CPI_Downloader!N2)</f>
        <v/>
      </c>
      <c r="AL4" s="29">
        <f>IF(CPI_Downloader!O2="","",CPI_Downloader!O2)</f>
        <v/>
      </c>
      <c r="AN4" s="43" t="n"/>
      <c r="AO4" s="43" t="n"/>
      <c r="AP4" s="22" t="n"/>
      <c r="AQ4" s="22" t="n"/>
      <c r="AR4" s="22" t="n"/>
      <c r="AS4" s="22" t="n"/>
      <c r="AT4" s="46">
        <f>IF(CPI_Downloader!P2="","",CPI_Downloader!P2)</f>
        <v/>
      </c>
      <c r="AU4" s="43" t="n"/>
      <c r="AV4" s="43" t="n"/>
      <c r="AW4" s="43" t="n"/>
      <c r="AX4" s="43" t="n"/>
      <c r="AY4" s="43" t="n"/>
      <c r="AZ4" s="43" t="n"/>
      <c r="BA4" s="46">
        <f>IF(CPI_Downloader!Q2="","",CPI_Downloader!Q2)</f>
        <v/>
      </c>
    </row>
    <row r="5" ht="12.75" customHeight="1">
      <c r="A5" s="21">
        <f>IF(CPI_Downloader!A3="","",CPI_Downloader!A3)</f>
        <v/>
      </c>
      <c r="B5" s="22" t="n"/>
      <c r="C5" s="22">
        <f>IFERROR((J5/J4-1),"")</f>
        <v/>
      </c>
      <c r="D5" s="22" t="n"/>
      <c r="E5" s="22" t="n"/>
      <c r="F5" s="22" t="n"/>
      <c r="G5" s="22" t="n"/>
      <c r="H5" s="22">
        <f>IF('CDN Data'!B5=0,"",IFERROR(('CDN Data'!B5),""))</f>
        <v/>
      </c>
      <c r="I5" s="23">
        <f>IF(CPI_Downloader!G3="","",CPI_Downloader!G3)</f>
        <v/>
      </c>
      <c r="J5" s="23">
        <f>IF(CPI_Downloader!H3="","",CPI_Downloader!H3)</f>
        <v/>
      </c>
      <c r="K5" s="24" t="n"/>
      <c r="L5" s="32">
        <f>A5</f>
        <v/>
      </c>
      <c r="M5" s="25" t="n"/>
      <c r="N5" s="6" t="n"/>
      <c r="O5" s="6" t="n"/>
      <c r="P5" s="6" t="n"/>
      <c r="Q5" s="6" t="n"/>
      <c r="R5" s="6" t="n"/>
      <c r="S5" s="25" t="n"/>
      <c r="T5" s="26">
        <f>IF(CPI_Downloader!I3="","",CPI_Downloader!I3)</f>
        <v/>
      </c>
      <c r="U5" s="26">
        <f>IF(CPI_Downloader!J3="","",CPI_Downloader!J3)</f>
        <v/>
      </c>
      <c r="W5" s="31" t="n"/>
      <c r="X5" s="31">
        <f>IFERROR((Y5/100),"")</f>
        <v/>
      </c>
      <c r="Y5" s="16">
        <f>IF(CPI_Downloader!K3="","",CPI_Downloader!K3)</f>
        <v/>
      </c>
      <c r="AA5" s="33">
        <f>IFERROR((AB5/100),"")</f>
        <v/>
      </c>
      <c r="AB5" s="27">
        <f>IF(CPI_Downloader!M3="","",CPI_Downloader!M3)</f>
        <v/>
      </c>
      <c r="AC5" s="59">
        <f>IF(CPI_Downloader!L3="","",CPI_Downloader!L3/100)</f>
        <v/>
      </c>
      <c r="AE5" s="28" t="n">
        <v>1</v>
      </c>
      <c r="AI5" s="44">
        <f>IFERROR((AJ5/AJ4-1),"")</f>
        <v/>
      </c>
      <c r="AJ5" s="63">
        <f>IF(CPI_Downloader!N3="","",CPI_Downloader!N3)</f>
        <v/>
      </c>
      <c r="AL5" s="29">
        <f>IF(CPI_Downloader!O3="","",CPI_Downloader!O3)</f>
        <v/>
      </c>
      <c r="AN5" s="43" t="n"/>
      <c r="AO5" s="22">
        <f>IFERROR((AT5/AT4-1),"")</f>
        <v/>
      </c>
      <c r="AP5" s="22" t="n"/>
      <c r="AQ5" s="22" t="n"/>
      <c r="AR5" s="22" t="n"/>
      <c r="AS5" s="22" t="n"/>
      <c r="AT5" s="46">
        <f>IF(CPI_Downloader!P3="","",CPI_Downloader!P3)</f>
        <v/>
      </c>
      <c r="AU5" s="43" t="n"/>
      <c r="AV5" s="22">
        <f>IFERROR((BA5/BA4-1),"")</f>
        <v/>
      </c>
      <c r="AW5" s="43" t="n"/>
      <c r="AX5" s="43" t="n"/>
      <c r="AY5" s="43" t="n"/>
      <c r="AZ5" s="43" t="n"/>
      <c r="BA5" s="46">
        <f>IF(CPI_Downloader!Q3="","",CPI_Downloader!Q3)</f>
        <v/>
      </c>
    </row>
    <row r="6" ht="12.75" customHeight="1">
      <c r="A6" s="21">
        <f>IF(CPI_Downloader!A4="","",CPI_Downloader!A4)</f>
        <v/>
      </c>
      <c r="B6" s="22" t="n"/>
      <c r="C6" s="22">
        <f>IFERROR((J6/J5-1),"")</f>
        <v/>
      </c>
      <c r="D6" s="22" t="n"/>
      <c r="E6" s="22" t="n"/>
      <c r="F6" s="22" t="n"/>
      <c r="G6" s="22" t="n"/>
      <c r="H6" s="22">
        <f>IF('CDN Data'!B6=0,"",IFERROR(('CDN Data'!B6),""))</f>
        <v/>
      </c>
      <c r="I6" s="23">
        <f>IF(CPI_Downloader!G4="","",CPI_Downloader!G4)</f>
        <v/>
      </c>
      <c r="J6" s="23">
        <f>IF(CPI_Downloader!H4="","",CPI_Downloader!H4)</f>
        <v/>
      </c>
      <c r="K6" s="24" t="n"/>
      <c r="L6" s="32">
        <f>A6</f>
        <v/>
      </c>
      <c r="M6" s="25" t="n"/>
      <c r="N6" s="6" t="n"/>
      <c r="O6" s="6" t="n"/>
      <c r="P6" s="6" t="n"/>
      <c r="Q6" s="6" t="n"/>
      <c r="R6" s="6" t="n"/>
      <c r="S6" s="25" t="n"/>
      <c r="T6" s="26">
        <f>IF(CPI_Downloader!I4="","",CPI_Downloader!I4)</f>
        <v/>
      </c>
      <c r="U6" s="26">
        <f>IF(CPI_Downloader!J4="","",CPI_Downloader!J4)</f>
        <v/>
      </c>
      <c r="W6" s="31" t="n"/>
      <c r="X6" s="31">
        <f>IFERROR((Y6/100),"")</f>
        <v/>
      </c>
      <c r="Y6" s="16">
        <f>IF(CPI_Downloader!K4="","",CPI_Downloader!K4)</f>
        <v/>
      </c>
      <c r="AA6" s="33">
        <f>IFERROR((AB6/100),"")</f>
        <v/>
      </c>
      <c r="AB6" s="27">
        <f>IF(CPI_Downloader!M4="","",CPI_Downloader!M4)</f>
        <v/>
      </c>
      <c r="AC6" s="59">
        <f>IF(CPI_Downloader!L4="","",CPI_Downloader!L4/100)</f>
        <v/>
      </c>
      <c r="AE6" s="28" t="n">
        <v>1</v>
      </c>
      <c r="AI6" s="44">
        <f>IFERROR((AJ6/AJ5-1),"")</f>
        <v/>
      </c>
      <c r="AJ6" s="63">
        <f>IF(CPI_Downloader!N4="","",CPI_Downloader!N4)</f>
        <v/>
      </c>
      <c r="AL6" s="29">
        <f>IF(CPI_Downloader!O4="","",CPI_Downloader!O4)</f>
        <v/>
      </c>
      <c r="AN6" s="43" t="n"/>
      <c r="AO6" s="22">
        <f>IFERROR((AT6/AT5-1),"")</f>
        <v/>
      </c>
      <c r="AP6" s="22" t="n"/>
      <c r="AQ6" s="22" t="n"/>
      <c r="AR6" s="22" t="n"/>
      <c r="AS6" s="22" t="n"/>
      <c r="AT6" s="46">
        <f>IF(CPI_Downloader!P4="","",CPI_Downloader!P4)</f>
        <v/>
      </c>
      <c r="AU6" s="43" t="n"/>
      <c r="AV6" s="22">
        <f>IFERROR((BA6/BA5-1),"")</f>
        <v/>
      </c>
      <c r="AW6" s="43" t="n"/>
      <c r="AX6" s="43" t="n"/>
      <c r="AY6" s="43" t="n"/>
      <c r="AZ6" s="43" t="n"/>
      <c r="BA6" s="46">
        <f>IF(CPI_Downloader!Q4="","",CPI_Downloader!Q4)</f>
        <v/>
      </c>
    </row>
    <row r="7" ht="12.75" customHeight="1">
      <c r="A7" s="21">
        <f>IF(CPI_Downloader!A5="","",CPI_Downloader!A5)</f>
        <v/>
      </c>
      <c r="B7" s="22" t="n"/>
      <c r="C7" s="22">
        <f>IFERROR((J7/J6-1),"")</f>
        <v/>
      </c>
      <c r="D7" s="22" t="n"/>
      <c r="E7" s="22" t="n"/>
      <c r="F7" s="22" t="n"/>
      <c r="G7" s="22" t="n"/>
      <c r="H7" s="22">
        <f>IF('CDN Data'!B7=0,"",IFERROR(('CDN Data'!B7),""))</f>
        <v/>
      </c>
      <c r="I7" s="23">
        <f>IF(CPI_Downloader!G5="","",CPI_Downloader!G5)</f>
        <v/>
      </c>
      <c r="J7" s="23">
        <f>IF(CPI_Downloader!H5="","",CPI_Downloader!H5)</f>
        <v/>
      </c>
      <c r="K7" s="24" t="n"/>
      <c r="L7" s="32">
        <f>A7</f>
        <v/>
      </c>
      <c r="M7" s="25" t="n"/>
      <c r="N7" s="6" t="n"/>
      <c r="O7" s="6" t="n"/>
      <c r="P7" s="6" t="n"/>
      <c r="Q7" s="6" t="n"/>
      <c r="R7" s="6" t="n"/>
      <c r="S7" s="25" t="n"/>
      <c r="T7" s="26">
        <f>IF(CPI_Downloader!I5="","",CPI_Downloader!I5)</f>
        <v/>
      </c>
      <c r="U7" s="26">
        <f>IF(CPI_Downloader!J5="","",CPI_Downloader!J5)</f>
        <v/>
      </c>
      <c r="W7" s="31" t="n"/>
      <c r="X7" s="31">
        <f>IFERROR((Y7/100),"")</f>
        <v/>
      </c>
      <c r="Y7" s="16">
        <f>IF(CPI_Downloader!K5="","",CPI_Downloader!K5)</f>
        <v/>
      </c>
      <c r="AA7" s="33">
        <f>IFERROR((AB7/100),"")</f>
        <v/>
      </c>
      <c r="AB7" s="27">
        <f>IF(CPI_Downloader!M5="","",CPI_Downloader!M5)</f>
        <v/>
      </c>
      <c r="AC7" s="59">
        <f>IF(CPI_Downloader!L5="","",CPI_Downloader!L5/100)</f>
        <v/>
      </c>
      <c r="AE7" s="28" t="n">
        <v>1</v>
      </c>
      <c r="AI7" s="44">
        <f>IFERROR((AJ7/AJ6-1),"")</f>
        <v/>
      </c>
      <c r="AJ7" s="63">
        <f>IF(CPI_Downloader!N5="","",CPI_Downloader!N5)</f>
        <v/>
      </c>
      <c r="AL7" s="29">
        <f>IF(CPI_Downloader!O5="","",CPI_Downloader!O5)</f>
        <v/>
      </c>
      <c r="AN7" s="43" t="n"/>
      <c r="AO7" s="22">
        <f>IFERROR((AT7/AT6-1),"")</f>
        <v/>
      </c>
      <c r="AP7" s="22" t="n"/>
      <c r="AQ7" s="22" t="n"/>
      <c r="AR7" s="22" t="n"/>
      <c r="AS7" s="22" t="n"/>
      <c r="AT7" s="46">
        <f>IF(CPI_Downloader!P5="","",CPI_Downloader!P5)</f>
        <v/>
      </c>
      <c r="AU7" s="43" t="n"/>
      <c r="AV7" s="22">
        <f>IFERROR((BA7/BA6-1),"")</f>
        <v/>
      </c>
      <c r="AW7" s="43" t="n"/>
      <c r="AX7" s="43" t="n"/>
      <c r="AY7" s="43" t="n"/>
      <c r="AZ7" s="43" t="n"/>
      <c r="BA7" s="46">
        <f>IF(CPI_Downloader!Q5="","",CPI_Downloader!Q5)</f>
        <v/>
      </c>
    </row>
    <row r="8" ht="12.75" customHeight="1">
      <c r="A8" s="21">
        <f>IF(CPI_Downloader!A6="","",CPI_Downloader!A6)</f>
        <v/>
      </c>
      <c r="B8" s="22" t="n"/>
      <c r="C8" s="22">
        <f>IFERROR((J8/J7-1),"")</f>
        <v/>
      </c>
      <c r="D8" s="22" t="n"/>
      <c r="E8" s="22" t="n"/>
      <c r="F8" s="22" t="n"/>
      <c r="G8" s="22" t="n"/>
      <c r="H8" s="22">
        <f>IF('CDN Data'!B8=0,"",IFERROR(('CDN Data'!B8),""))</f>
        <v/>
      </c>
      <c r="I8" s="23">
        <f>IF(CPI_Downloader!G6="","",CPI_Downloader!G6)</f>
        <v/>
      </c>
      <c r="J8" s="23">
        <f>IF(CPI_Downloader!H6="","",CPI_Downloader!H6)</f>
        <v/>
      </c>
      <c r="K8" s="24" t="n"/>
      <c r="L8" s="32">
        <f>A8</f>
        <v/>
      </c>
      <c r="M8" s="25" t="n"/>
      <c r="N8" s="25" t="n"/>
      <c r="O8" s="25" t="n"/>
      <c r="P8" s="6" t="n"/>
      <c r="Q8" s="6" t="n"/>
      <c r="R8" s="6" t="n"/>
      <c r="S8" s="25" t="n"/>
      <c r="T8" s="26">
        <f>IF(CPI_Downloader!I6="","",CPI_Downloader!I6)</f>
        <v/>
      </c>
      <c r="U8" s="26">
        <f>IF(CPI_Downloader!J6="","",CPI_Downloader!J6)</f>
        <v/>
      </c>
      <c r="W8" s="31" t="n"/>
      <c r="X8" s="31">
        <f>IFERROR((Y8/100),"")</f>
        <v/>
      </c>
      <c r="Y8" s="16">
        <f>IF(CPI_Downloader!K6="","",CPI_Downloader!K6)</f>
        <v/>
      </c>
      <c r="AA8" s="33">
        <f>IFERROR((AB8/100),"")</f>
        <v/>
      </c>
      <c r="AB8" s="27">
        <f>IF(CPI_Downloader!M6="","",CPI_Downloader!M6)</f>
        <v/>
      </c>
      <c r="AC8" s="59">
        <f>IF(CPI_Downloader!L6="","",CPI_Downloader!L6/100)</f>
        <v/>
      </c>
      <c r="AE8" s="28" t="n">
        <v>1</v>
      </c>
      <c r="AI8" s="44">
        <f>IFERROR((AJ8/AJ7-1),"")</f>
        <v/>
      </c>
      <c r="AJ8" s="63">
        <f>IF(CPI_Downloader!N6="","",CPI_Downloader!N6)</f>
        <v/>
      </c>
      <c r="AL8" s="29">
        <f>IF(CPI_Downloader!O6="","",CPI_Downloader!O6)</f>
        <v/>
      </c>
      <c r="AN8" s="43" t="n"/>
      <c r="AO8" s="22">
        <f>IFERROR((AT8/AT7-1),"")</f>
        <v/>
      </c>
      <c r="AP8" s="22" t="n"/>
      <c r="AQ8" s="22" t="n"/>
      <c r="AR8" s="22" t="n"/>
      <c r="AS8" s="22" t="n"/>
      <c r="AT8" s="46">
        <f>IF(CPI_Downloader!P6="","",CPI_Downloader!P6)</f>
        <v/>
      </c>
      <c r="AU8" s="43" t="n"/>
      <c r="AV8" s="22">
        <f>IFERROR((BA8/BA7-1),"")</f>
        <v/>
      </c>
      <c r="AW8" s="43" t="n"/>
      <c r="AX8" s="43" t="n"/>
      <c r="AY8" s="43" t="n"/>
      <c r="AZ8" s="43" t="n"/>
      <c r="BA8" s="46">
        <f>IF(CPI_Downloader!Q6="","",CPI_Downloader!Q6)</f>
        <v/>
      </c>
    </row>
    <row r="9" ht="12.75" customHeight="1">
      <c r="A9" s="21">
        <f>IF(CPI_Downloader!A7="","",CPI_Downloader!A7)</f>
        <v/>
      </c>
      <c r="B9" s="22" t="n"/>
      <c r="C9" s="22">
        <f>IFERROR((J9/J8-1),"")</f>
        <v/>
      </c>
      <c r="D9" s="22" t="n"/>
      <c r="E9" s="22" t="n"/>
      <c r="F9" s="22" t="n"/>
      <c r="G9" s="22" t="n"/>
      <c r="H9" s="22">
        <f>IF('CDN Data'!B9=0,"",IFERROR(('CDN Data'!B9),""))</f>
        <v/>
      </c>
      <c r="I9" s="23">
        <f>IF(CPI_Downloader!G7="","",CPI_Downloader!G7)</f>
        <v/>
      </c>
      <c r="J9" s="23">
        <f>IF(CPI_Downloader!H7="","",CPI_Downloader!H7)</f>
        <v/>
      </c>
      <c r="K9" s="24" t="n"/>
      <c r="L9" s="32">
        <f>A9</f>
        <v/>
      </c>
      <c r="M9" s="25" t="n"/>
      <c r="N9" s="25">
        <f>IFERROR((U9/U8-1),"")</f>
        <v/>
      </c>
      <c r="O9" s="25" t="n"/>
      <c r="P9" s="6" t="n"/>
      <c r="Q9" s="6" t="n"/>
      <c r="R9" s="6" t="n"/>
      <c r="S9" s="25" t="n"/>
      <c r="T9" s="26">
        <f>IF(CPI_Downloader!I7="","",CPI_Downloader!I7)</f>
        <v/>
      </c>
      <c r="U9" s="26">
        <f>IF(CPI_Downloader!J7="","",CPI_Downloader!J7)</f>
        <v/>
      </c>
      <c r="W9" s="31" t="n"/>
      <c r="X9" s="31">
        <f>IFERROR((Y9/100),"")</f>
        <v/>
      </c>
      <c r="Y9" s="16">
        <f>IF(CPI_Downloader!K7="","",CPI_Downloader!K7)</f>
        <v/>
      </c>
      <c r="AA9" s="33">
        <f>IFERROR((AB9/100),"")</f>
        <v/>
      </c>
      <c r="AB9" s="27">
        <f>IF(CPI_Downloader!M7="","",CPI_Downloader!M7)</f>
        <v/>
      </c>
      <c r="AC9" s="59">
        <f>IF(CPI_Downloader!L7="","",CPI_Downloader!L7/100)</f>
        <v/>
      </c>
      <c r="AE9" s="28" t="n">
        <v>1</v>
      </c>
      <c r="AI9" s="44">
        <f>IFERROR((AJ9/AJ8-1),"")</f>
        <v/>
      </c>
      <c r="AJ9" s="63">
        <f>IF(CPI_Downloader!N7="","",CPI_Downloader!N7)</f>
        <v/>
      </c>
      <c r="AL9" s="29">
        <f>IF(CPI_Downloader!O7="","",CPI_Downloader!O7)</f>
        <v/>
      </c>
      <c r="AN9" s="43" t="n"/>
      <c r="AO9" s="22">
        <f>IFERROR((AT9/AT8-1),"")</f>
        <v/>
      </c>
      <c r="AP9" s="22" t="n"/>
      <c r="AQ9" s="22" t="n"/>
      <c r="AR9" s="22" t="n"/>
      <c r="AS9" s="22" t="n"/>
      <c r="AT9" s="46">
        <f>IF(CPI_Downloader!P7="","",CPI_Downloader!P7)</f>
        <v/>
      </c>
      <c r="AU9" s="43" t="n"/>
      <c r="AV9" s="22">
        <f>IFERROR((BA9/BA8-1),"")</f>
        <v/>
      </c>
      <c r="AW9" s="43" t="n"/>
      <c r="AX9" s="43" t="n"/>
      <c r="AY9" s="43" t="n"/>
      <c r="AZ9" s="43" t="n"/>
      <c r="BA9" s="46">
        <f>IF(CPI_Downloader!Q7="","",CPI_Downloader!Q7)</f>
        <v/>
      </c>
    </row>
    <row r="10" ht="12.75" customHeight="1">
      <c r="A10" s="21">
        <f>IF(CPI_Downloader!A8="","",CPI_Downloader!A8)</f>
        <v/>
      </c>
      <c r="B10" s="22" t="n"/>
      <c r="C10" s="22">
        <f>IFERROR((J10/J9-1),"")</f>
        <v/>
      </c>
      <c r="D10" s="22" t="n"/>
      <c r="E10" s="22" t="n"/>
      <c r="F10" s="22" t="n"/>
      <c r="G10" s="22" t="n"/>
      <c r="H10" s="22">
        <f>IF('CDN Data'!B10=0,"",IFERROR(('CDN Data'!B10),""))</f>
        <v/>
      </c>
      <c r="I10" s="23">
        <f>IF(CPI_Downloader!G8="","",CPI_Downloader!G8)</f>
        <v/>
      </c>
      <c r="J10" s="23">
        <f>IF(CPI_Downloader!H8="","",CPI_Downloader!H8)</f>
        <v/>
      </c>
      <c r="K10" s="24" t="n"/>
      <c r="L10" s="32">
        <f>A10</f>
        <v/>
      </c>
      <c r="M10" s="25" t="n"/>
      <c r="N10" s="25">
        <f>IFERROR((U10/U9-1),"")</f>
        <v/>
      </c>
      <c r="O10" s="25" t="n"/>
      <c r="P10" s="6" t="n"/>
      <c r="Q10" s="6" t="n"/>
      <c r="R10" s="6" t="n"/>
      <c r="S10" s="25" t="n"/>
      <c r="T10" s="26">
        <f>IF(CPI_Downloader!I8="","",CPI_Downloader!I8)</f>
        <v/>
      </c>
      <c r="U10" s="26">
        <f>IF(CPI_Downloader!J8="","",CPI_Downloader!J8)</f>
        <v/>
      </c>
      <c r="W10" s="31" t="n"/>
      <c r="X10" s="31">
        <f>IFERROR((Y10/100),"")</f>
        <v/>
      </c>
      <c r="Y10" s="16">
        <f>IF(CPI_Downloader!K8="","",CPI_Downloader!K8)</f>
        <v/>
      </c>
      <c r="AA10" s="33">
        <f>IFERROR((AB10/100),"")</f>
        <v/>
      </c>
      <c r="AB10" s="27">
        <f>IF(CPI_Downloader!M8="","",CPI_Downloader!M8)</f>
        <v/>
      </c>
      <c r="AC10" s="59">
        <f>IF(CPI_Downloader!L8="","",CPI_Downloader!L8/100)</f>
        <v/>
      </c>
      <c r="AE10" s="28" t="n">
        <v>1</v>
      </c>
      <c r="AI10" s="44">
        <f>IFERROR((AJ10/AJ9-1),"")</f>
        <v/>
      </c>
      <c r="AJ10" s="63">
        <f>IF(CPI_Downloader!N8="","",CPI_Downloader!N8)</f>
        <v/>
      </c>
      <c r="AL10" s="29">
        <f>IF(CPI_Downloader!O8="","",CPI_Downloader!O8)</f>
        <v/>
      </c>
      <c r="AN10" s="43" t="n"/>
      <c r="AO10" s="22">
        <f>IFERROR((AT10/AT9-1),"")</f>
        <v/>
      </c>
      <c r="AP10" s="22" t="n"/>
      <c r="AQ10" s="22" t="n"/>
      <c r="AR10" s="22" t="n"/>
      <c r="AS10" s="22" t="n"/>
      <c r="AT10" s="46">
        <f>IF(CPI_Downloader!P8="","",CPI_Downloader!P8)</f>
        <v/>
      </c>
      <c r="AU10" s="43" t="n"/>
      <c r="AV10" s="22">
        <f>IFERROR((BA10/BA9-1),"")</f>
        <v/>
      </c>
      <c r="AW10" s="43" t="n"/>
      <c r="AX10" s="43" t="n"/>
      <c r="AY10" s="43" t="n"/>
      <c r="AZ10" s="43" t="n"/>
      <c r="BA10" s="46">
        <f>IF(CPI_Downloader!Q8="","",CPI_Downloader!Q8)</f>
        <v/>
      </c>
    </row>
    <row r="11" ht="12.75" customHeight="1">
      <c r="A11" s="21">
        <f>IF(CPI_Downloader!A9="","",CPI_Downloader!A9)</f>
        <v/>
      </c>
      <c r="B11" s="22" t="n"/>
      <c r="C11" s="22">
        <f>IFERROR((J11/J10-1),"")</f>
        <v/>
      </c>
      <c r="D11" s="22" t="n"/>
      <c r="E11" s="22" t="n"/>
      <c r="F11" s="22" t="n"/>
      <c r="G11" s="22" t="n"/>
      <c r="H11" s="22">
        <f>IF('CDN Data'!B11=0,"",IFERROR(('CDN Data'!B11),""))</f>
        <v/>
      </c>
      <c r="I11" s="23">
        <f>IF(CPI_Downloader!G9="","",CPI_Downloader!G9)</f>
        <v/>
      </c>
      <c r="J11" s="23">
        <f>IF(CPI_Downloader!H9="","",CPI_Downloader!H9)</f>
        <v/>
      </c>
      <c r="K11" s="24" t="n"/>
      <c r="L11" s="32">
        <f>A11</f>
        <v/>
      </c>
      <c r="M11" s="25" t="n"/>
      <c r="N11" s="25">
        <f>IFERROR((U11/U10-1),"")</f>
        <v/>
      </c>
      <c r="O11" s="25" t="n"/>
      <c r="P11" s="6" t="n"/>
      <c r="Q11" s="6" t="n"/>
      <c r="R11" s="6" t="n"/>
      <c r="S11" s="25" t="n"/>
      <c r="T11" s="26">
        <f>IF(CPI_Downloader!I9="","",CPI_Downloader!I9)</f>
        <v/>
      </c>
      <c r="U11" s="26">
        <f>IF(CPI_Downloader!J9="","",CPI_Downloader!J9)</f>
        <v/>
      </c>
      <c r="W11" s="31" t="n"/>
      <c r="X11" s="31">
        <f>IFERROR((Y11/100),"")</f>
        <v/>
      </c>
      <c r="Y11" s="16">
        <f>IF(CPI_Downloader!K9="","",CPI_Downloader!K9)</f>
        <v/>
      </c>
      <c r="AA11" s="33">
        <f>IFERROR((AB11/100),"")</f>
        <v/>
      </c>
      <c r="AB11" s="27">
        <f>IF(CPI_Downloader!M9="","",CPI_Downloader!M9)</f>
        <v/>
      </c>
      <c r="AC11" s="59">
        <f>IF(CPI_Downloader!L9="","",CPI_Downloader!L9/100)</f>
        <v/>
      </c>
      <c r="AE11" s="28" t="n">
        <v>1</v>
      </c>
      <c r="AI11" s="44">
        <f>IFERROR((AJ11/AJ10-1),"")</f>
        <v/>
      </c>
      <c r="AJ11" s="63">
        <f>IF(CPI_Downloader!N9="","",CPI_Downloader!N9)</f>
        <v/>
      </c>
      <c r="AL11" s="29">
        <f>IF(CPI_Downloader!O9="","",CPI_Downloader!O9)</f>
        <v/>
      </c>
      <c r="AN11" s="22" t="n"/>
      <c r="AO11" s="22">
        <f>IFERROR((AT11/AT10-1),"")</f>
        <v/>
      </c>
      <c r="AP11" s="22" t="n"/>
      <c r="AQ11" s="22" t="n"/>
      <c r="AR11" s="22" t="n"/>
      <c r="AS11" s="22" t="n"/>
      <c r="AT11" s="46">
        <f>IF(CPI_Downloader!P9="","",CPI_Downloader!P9)</f>
        <v/>
      </c>
      <c r="AU11" s="43" t="n"/>
      <c r="AV11" s="22">
        <f>IFERROR((BA11/BA10-1),"")</f>
        <v/>
      </c>
      <c r="AW11" s="43" t="n"/>
      <c r="AX11" s="43" t="n"/>
      <c r="AY11" s="43" t="n"/>
      <c r="AZ11" s="43" t="n"/>
      <c r="BA11" s="46">
        <f>IF(CPI_Downloader!Q9="","",CPI_Downloader!Q9)</f>
        <v/>
      </c>
    </row>
    <row r="12" ht="12.75" customHeight="1">
      <c r="A12" s="21">
        <f>IF(CPI_Downloader!A10="","",CPI_Downloader!A10)</f>
        <v/>
      </c>
      <c r="B12" s="22" t="n"/>
      <c r="C12" s="22">
        <f>IFERROR((J12/J11-1),"")</f>
        <v/>
      </c>
      <c r="D12" s="22" t="n"/>
      <c r="E12" s="22" t="n"/>
      <c r="F12" s="22" t="n"/>
      <c r="G12" s="22" t="n"/>
      <c r="H12" s="22">
        <f>IF('CDN Data'!B12=0,"",IFERROR(('CDN Data'!B12),""))</f>
        <v/>
      </c>
      <c r="I12" s="23">
        <f>IF(CPI_Downloader!G10="","",CPI_Downloader!G10)</f>
        <v/>
      </c>
      <c r="J12" s="23">
        <f>IF(CPI_Downloader!H10="","",CPI_Downloader!H10)</f>
        <v/>
      </c>
      <c r="K12" s="24" t="n"/>
      <c r="L12" s="32">
        <f>A12</f>
        <v/>
      </c>
      <c r="M12" s="25" t="n"/>
      <c r="N12" s="25">
        <f>IFERROR((U12/U11-1),"")</f>
        <v/>
      </c>
      <c r="O12" s="25" t="n"/>
      <c r="P12" s="6" t="n"/>
      <c r="Q12" s="6" t="n"/>
      <c r="R12" s="6" t="n"/>
      <c r="S12" s="25" t="n"/>
      <c r="T12" s="26">
        <f>IF(CPI_Downloader!I10="","",CPI_Downloader!I10)</f>
        <v/>
      </c>
      <c r="U12" s="26">
        <f>IF(CPI_Downloader!J10="","",CPI_Downloader!J10)</f>
        <v/>
      </c>
      <c r="W12" s="31" t="n"/>
      <c r="X12" s="31">
        <f>IFERROR((Y12/100),"")</f>
        <v/>
      </c>
      <c r="Y12" s="16">
        <f>IF(CPI_Downloader!K10="","",CPI_Downloader!K10)</f>
        <v/>
      </c>
      <c r="AA12" s="33">
        <f>IFERROR((AB12/100),"")</f>
        <v/>
      </c>
      <c r="AB12" s="27">
        <f>IF(CPI_Downloader!M10="","",CPI_Downloader!M10)</f>
        <v/>
      </c>
      <c r="AC12" s="59">
        <f>IF(CPI_Downloader!L10="","",CPI_Downloader!L10/100)</f>
        <v/>
      </c>
      <c r="AE12" s="28" t="n">
        <v>1</v>
      </c>
      <c r="AI12" s="44">
        <f>IFERROR((AJ12/AJ11-1),"")</f>
        <v/>
      </c>
      <c r="AJ12" s="63">
        <f>IF(CPI_Downloader!N10="","",CPI_Downloader!N10)</f>
        <v/>
      </c>
      <c r="AL12" s="29">
        <f>IF(CPI_Downloader!O10="","",CPI_Downloader!O10)</f>
        <v/>
      </c>
      <c r="AN12" s="22" t="n"/>
      <c r="AO12" s="22">
        <f>IFERROR((AT12/AT11-1),"")</f>
        <v/>
      </c>
      <c r="AP12" s="22" t="n"/>
      <c r="AQ12" s="22" t="n"/>
      <c r="AR12" s="22" t="n"/>
      <c r="AS12" s="22" t="n"/>
      <c r="AT12" s="46">
        <f>IF(CPI_Downloader!P10="","",CPI_Downloader!P10)</f>
        <v/>
      </c>
      <c r="AU12" s="43" t="n"/>
      <c r="AV12" s="22">
        <f>IFERROR((BA12/BA11-1),"")</f>
        <v/>
      </c>
      <c r="AW12" s="43" t="n"/>
      <c r="AX12" s="43" t="n"/>
      <c r="AY12" s="43" t="n"/>
      <c r="AZ12" s="43" t="n"/>
      <c r="BA12" s="46">
        <f>IF(CPI_Downloader!Q10="","",CPI_Downloader!Q10)</f>
        <v/>
      </c>
    </row>
    <row r="13" ht="12.75" customHeight="1">
      <c r="A13" s="21">
        <f>IF(CPI_Downloader!A11="","",CPI_Downloader!A11)</f>
        <v/>
      </c>
      <c r="B13" s="22" t="n"/>
      <c r="C13" s="22">
        <f>IFERROR((J13/J12-1),"")</f>
        <v/>
      </c>
      <c r="D13" s="22" t="n"/>
      <c r="E13" s="22" t="n"/>
      <c r="F13" s="22" t="n"/>
      <c r="G13" s="22" t="n"/>
      <c r="H13" s="22">
        <f>IF('CDN Data'!B13=0,"",IFERROR(('CDN Data'!B13),""))</f>
        <v/>
      </c>
      <c r="I13" s="23">
        <f>IF(CPI_Downloader!G11="","",CPI_Downloader!G11)</f>
        <v/>
      </c>
      <c r="J13" s="23">
        <f>IF(CPI_Downloader!H11="","",CPI_Downloader!H11)</f>
        <v/>
      </c>
      <c r="K13" s="24" t="n"/>
      <c r="L13" s="32">
        <f>A13</f>
        <v/>
      </c>
      <c r="M13" s="25" t="n"/>
      <c r="N13" s="25">
        <f>IFERROR((U13/U12-1),"")</f>
        <v/>
      </c>
      <c r="O13" s="25" t="n"/>
      <c r="P13" s="6" t="n"/>
      <c r="Q13" s="6" t="n"/>
      <c r="R13" s="6" t="n"/>
      <c r="S13" s="25" t="n"/>
      <c r="T13" s="26">
        <f>IF(CPI_Downloader!I11="","",CPI_Downloader!I11)</f>
        <v/>
      </c>
      <c r="U13" s="26">
        <f>IF(CPI_Downloader!J11="","",CPI_Downloader!J11)</f>
        <v/>
      </c>
      <c r="W13" s="31" t="n"/>
      <c r="X13" s="31">
        <f>IFERROR((Y13/100),"")</f>
        <v/>
      </c>
      <c r="Y13" s="16">
        <f>IF(CPI_Downloader!K11="","",CPI_Downloader!K11)</f>
        <v/>
      </c>
      <c r="AA13" s="33">
        <f>IFERROR((AB13/100),"")</f>
        <v/>
      </c>
      <c r="AB13" s="27">
        <f>IF(CPI_Downloader!M11="","",CPI_Downloader!M11)</f>
        <v/>
      </c>
      <c r="AC13" s="59">
        <f>IF(CPI_Downloader!L11="","",CPI_Downloader!L11/100)</f>
        <v/>
      </c>
      <c r="AE13" s="28" t="n">
        <v>1</v>
      </c>
      <c r="AI13" s="44">
        <f>IFERROR((AJ13/AJ12-1),"")</f>
        <v/>
      </c>
      <c r="AJ13" s="63">
        <f>IF(CPI_Downloader!N11="","",CPI_Downloader!N11)</f>
        <v/>
      </c>
      <c r="AL13" s="29">
        <f>IF(CPI_Downloader!O11="","",CPI_Downloader!O11)</f>
        <v/>
      </c>
      <c r="AN13" s="22" t="n"/>
      <c r="AO13" s="22">
        <f>IFERROR((AT13/AT12-1),"")</f>
        <v/>
      </c>
      <c r="AP13" s="22" t="n"/>
      <c r="AQ13" s="22" t="n"/>
      <c r="AR13" s="22" t="n"/>
      <c r="AS13" s="22" t="n"/>
      <c r="AT13" s="46">
        <f>IF(CPI_Downloader!P11="","",CPI_Downloader!P11)</f>
        <v/>
      </c>
      <c r="AU13" s="22" t="n"/>
      <c r="AV13" s="22">
        <f>IFERROR((BA13/BA12-1),"")</f>
        <v/>
      </c>
      <c r="AW13" s="43" t="n"/>
      <c r="AX13" s="43" t="n"/>
      <c r="AY13" s="43" t="n"/>
      <c r="AZ13" s="43" t="n"/>
      <c r="BA13" s="46">
        <f>IF(CPI_Downloader!Q11="","",CPI_Downloader!Q11)</f>
        <v/>
      </c>
    </row>
    <row r="14" ht="12.75" customHeight="1">
      <c r="A14" s="21">
        <f>IF(CPI_Downloader!A12="","",CPI_Downloader!A12)</f>
        <v/>
      </c>
      <c r="B14" s="22" t="n"/>
      <c r="C14" s="22">
        <f>IFERROR((J14/J13-1),"")</f>
        <v/>
      </c>
      <c r="D14" s="22" t="n"/>
      <c r="E14" s="22" t="n"/>
      <c r="F14" s="22" t="n"/>
      <c r="G14" s="22" t="n"/>
      <c r="H14" s="22">
        <f>IF('CDN Data'!B14=0,"",IFERROR(('CDN Data'!B14),""))</f>
        <v/>
      </c>
      <c r="I14" s="23">
        <f>IF(CPI_Downloader!G12="","",CPI_Downloader!G12)</f>
        <v/>
      </c>
      <c r="J14" s="23">
        <f>IF(CPI_Downloader!H12="","",CPI_Downloader!H12)</f>
        <v/>
      </c>
      <c r="K14" s="24" t="n"/>
      <c r="L14" s="32">
        <f>A14</f>
        <v/>
      </c>
      <c r="M14" s="25" t="n"/>
      <c r="N14" s="25">
        <f>IFERROR((U14/U13-1),"")</f>
        <v/>
      </c>
      <c r="O14" s="25" t="n"/>
      <c r="P14" s="6" t="n"/>
      <c r="Q14" s="6" t="n"/>
      <c r="R14" s="6" t="n"/>
      <c r="S14" s="25" t="n"/>
      <c r="T14" s="26">
        <f>IF(CPI_Downloader!I12="","",CPI_Downloader!I12)</f>
        <v/>
      </c>
      <c r="U14" s="26">
        <f>IF(CPI_Downloader!J12="","",CPI_Downloader!J12)</f>
        <v/>
      </c>
      <c r="W14" s="31" t="n"/>
      <c r="X14" s="31">
        <f>IFERROR((Y14/100),"")</f>
        <v/>
      </c>
      <c r="Y14" s="16">
        <f>IF(CPI_Downloader!K12="","",CPI_Downloader!K12)</f>
        <v/>
      </c>
      <c r="AA14" s="33">
        <f>IFERROR((AB14/100),"")</f>
        <v/>
      </c>
      <c r="AB14" s="27">
        <f>IF(CPI_Downloader!M12="","",CPI_Downloader!M12)</f>
        <v/>
      </c>
      <c r="AC14" s="59">
        <f>IF(CPI_Downloader!L12="","",CPI_Downloader!L12/100)</f>
        <v/>
      </c>
      <c r="AE14" s="28" t="n">
        <v>1</v>
      </c>
      <c r="AI14" s="44">
        <f>IFERROR((AJ14/AJ13-1),"")</f>
        <v/>
      </c>
      <c r="AJ14" s="63">
        <f>IF(CPI_Downloader!N12="","",CPI_Downloader!N12)</f>
        <v/>
      </c>
      <c r="AL14" s="29">
        <f>IF(CPI_Downloader!O12="","",CPI_Downloader!O12)</f>
        <v/>
      </c>
      <c r="AN14" s="22" t="n"/>
      <c r="AO14" s="22">
        <f>IFERROR((AT14/AT13-1),"")</f>
        <v/>
      </c>
      <c r="AP14" s="22" t="n"/>
      <c r="AQ14" s="22" t="n"/>
      <c r="AR14" s="22" t="n"/>
      <c r="AS14" s="22" t="n"/>
      <c r="AT14" s="46">
        <f>IF(CPI_Downloader!P12="","",CPI_Downloader!P12)</f>
        <v/>
      </c>
      <c r="AU14" s="22" t="n"/>
      <c r="AV14" s="22">
        <f>IFERROR((BA14/BA13-1),"")</f>
        <v/>
      </c>
      <c r="AW14" s="43" t="n"/>
      <c r="AX14" s="43" t="n"/>
      <c r="AY14" s="43" t="n"/>
      <c r="AZ14" s="43" t="n"/>
      <c r="BA14" s="46">
        <f>IF(CPI_Downloader!Q12="","",CPI_Downloader!Q12)</f>
        <v/>
      </c>
    </row>
    <row r="15" ht="12.75" customHeight="1">
      <c r="A15" s="21">
        <f>IF(CPI_Downloader!A13="","",CPI_Downloader!A13)</f>
        <v/>
      </c>
      <c r="B15" s="22" t="n"/>
      <c r="C15" s="22">
        <f>IFERROR((J15/J14-1),"")</f>
        <v/>
      </c>
      <c r="D15" s="22" t="n"/>
      <c r="E15" s="22" t="n"/>
      <c r="F15" s="22" t="n"/>
      <c r="G15" s="22" t="n"/>
      <c r="H15" s="22">
        <f>IF('CDN Data'!B15=0,"",IFERROR(('CDN Data'!B15),""))</f>
        <v/>
      </c>
      <c r="I15" s="23">
        <f>IF(CPI_Downloader!G13="","",CPI_Downloader!G13)</f>
        <v/>
      </c>
      <c r="J15" s="23">
        <f>IF(CPI_Downloader!H13="","",CPI_Downloader!H13)</f>
        <v/>
      </c>
      <c r="K15" s="24" t="n"/>
      <c r="L15" s="32">
        <f>A15</f>
        <v/>
      </c>
      <c r="M15" s="25" t="n"/>
      <c r="N15" s="25">
        <f>IFERROR((U15/U14-1),"")</f>
        <v/>
      </c>
      <c r="O15" s="25" t="n"/>
      <c r="P15" s="6" t="n"/>
      <c r="Q15" s="6" t="n"/>
      <c r="R15" s="6" t="n"/>
      <c r="S15" s="25" t="n"/>
      <c r="T15" s="26">
        <f>IF(CPI_Downloader!I13="","",CPI_Downloader!I13)</f>
        <v/>
      </c>
      <c r="U15" s="26">
        <f>IF(CPI_Downloader!J13="","",CPI_Downloader!J13)</f>
        <v/>
      </c>
      <c r="W15" s="31">
        <f>IFERROR((AVERAGE(Y4:Y15)/100),"")</f>
        <v/>
      </c>
      <c r="X15" s="31">
        <f>IFERROR((Y15/100),"")</f>
        <v/>
      </c>
      <c r="Y15" s="16">
        <f>IF(CPI_Downloader!K13="","",CPI_Downloader!K13)</f>
        <v/>
      </c>
      <c r="AA15" s="33">
        <f>IFERROR((AB15/100),"")</f>
        <v/>
      </c>
      <c r="AB15" s="27">
        <f>IF(CPI_Downloader!M13="","",CPI_Downloader!M13)</f>
        <v/>
      </c>
      <c r="AC15" s="59">
        <f>IF(CPI_Downloader!L13="","",CPI_Downloader!L13/100)</f>
        <v/>
      </c>
      <c r="AE15" s="28" t="n">
        <v>1</v>
      </c>
      <c r="AI15" s="44">
        <f>IFERROR((AJ15/AJ14-1),"")</f>
        <v/>
      </c>
      <c r="AJ15" s="63">
        <f>IF(CPI_Downloader!N13="","",CPI_Downloader!N13)</f>
        <v/>
      </c>
      <c r="AL15" s="29">
        <f>IF(CPI_Downloader!O13="","",CPI_Downloader!O13)</f>
        <v/>
      </c>
      <c r="AN15" s="22" t="n"/>
      <c r="AO15" s="22">
        <f>IFERROR((AT15/AT14-1),"")</f>
        <v/>
      </c>
      <c r="AP15" s="22" t="n"/>
      <c r="AQ15" s="22" t="n"/>
      <c r="AR15" s="22" t="n"/>
      <c r="AS15" s="22" t="n"/>
      <c r="AT15" s="46">
        <f>IF(CPI_Downloader!P13="","",CPI_Downloader!P13)</f>
        <v/>
      </c>
      <c r="AU15" s="22" t="n"/>
      <c r="AV15" s="22">
        <f>IFERROR((BA15/BA14-1),"")</f>
        <v/>
      </c>
      <c r="AW15" s="43" t="n"/>
      <c r="AX15" s="43" t="n"/>
      <c r="AY15" s="43" t="n"/>
      <c r="AZ15" s="43" t="n"/>
      <c r="BA15" s="46">
        <f>IF(CPI_Downloader!Q13="","",CPI_Downloader!Q13)</f>
        <v/>
      </c>
    </row>
    <row r="16" ht="12.75" customHeight="1">
      <c r="A16" s="21">
        <f>IF(CPI_Downloader!A14="","",CPI_Downloader!A14)</f>
        <v/>
      </c>
      <c r="B16" s="22">
        <f>IFERROR((I16/I4-1),"")</f>
        <v/>
      </c>
      <c r="C16" s="22">
        <f>IFERROR((J16/J15-1),"")</f>
        <v/>
      </c>
      <c r="D16" s="22" t="n"/>
      <c r="E16" s="22" t="n"/>
      <c r="F16" s="22" t="n"/>
      <c r="G16" s="22" t="n"/>
      <c r="H16" s="22">
        <f>IFERROR(('CDN Data'!B16),"")</f>
        <v/>
      </c>
      <c r="I16" s="23">
        <f>IF(CPI_Downloader!G14="","",CPI_Downloader!G14)</f>
        <v/>
      </c>
      <c r="J16" s="23">
        <f>IF(CPI_Downloader!H14="","",CPI_Downloader!H14)</f>
        <v/>
      </c>
      <c r="K16" s="24" t="n"/>
      <c r="L16" s="32">
        <f>A16</f>
        <v/>
      </c>
      <c r="M16" s="25">
        <f>IFERROR((T16/T4-1),"")</f>
        <v/>
      </c>
      <c r="N16" s="25">
        <f>IFERROR((U16/U15-1),"")</f>
        <v/>
      </c>
      <c r="O16" s="25" t="n"/>
      <c r="P16" s="6" t="n"/>
      <c r="Q16" s="6" t="n"/>
      <c r="R16" s="6" t="n"/>
      <c r="S16" s="25">
        <f>IF('CDN Data'!M4=0,"",IFERROR(('CDN Data'!M4),""))</f>
        <v/>
      </c>
      <c r="T16" s="26">
        <f>IF(CPI_Downloader!I14="","",CPI_Downloader!I14)</f>
        <v/>
      </c>
      <c r="U16" s="26">
        <f>IF(CPI_Downloader!J14="","",CPI_Downloader!J14)</f>
        <v/>
      </c>
      <c r="W16" s="31">
        <f>IFERROR((AVERAGE(Y5:Y16)/100),"")</f>
        <v/>
      </c>
      <c r="X16" s="31">
        <f>IFERROR((Y16/100),"")</f>
        <v/>
      </c>
      <c r="Y16" s="16">
        <f>IF(CPI_Downloader!K14="","",CPI_Downloader!K14)</f>
        <v/>
      </c>
      <c r="AA16" s="33">
        <f>IFERROR((AB16/100),"")</f>
        <v/>
      </c>
      <c r="AB16" s="27">
        <f>IF(CPI_Downloader!M14="","",CPI_Downloader!M14)</f>
        <v/>
      </c>
      <c r="AC16" s="59">
        <f>IF(CPI_Downloader!L14="","",CPI_Downloader!L14/100)</f>
        <v/>
      </c>
      <c r="AE16" s="28" t="n">
        <v>1</v>
      </c>
      <c r="AI16" s="44">
        <f>IFERROR((AJ16/AJ15-1),"")</f>
        <v/>
      </c>
      <c r="AJ16" s="63">
        <f>IF(CPI_Downloader!N14="","",CPI_Downloader!N14)</f>
        <v/>
      </c>
      <c r="AL16" s="29">
        <f>IF(CPI_Downloader!O14="","",CPI_Downloader!O14)</f>
        <v/>
      </c>
      <c r="AN16" s="22">
        <f>IFERROR((AT16/AT4-1),"")</f>
        <v/>
      </c>
      <c r="AO16" s="22">
        <f>IFERROR((AT16/AT15-1),"")</f>
        <v/>
      </c>
      <c r="AP16" s="22" t="n"/>
      <c r="AQ16" s="22" t="n"/>
      <c r="AR16" s="22" t="n"/>
      <c r="AS16" s="22" t="n"/>
      <c r="AT16" s="46">
        <f>IF(CPI_Downloader!P14="","",CPI_Downloader!P14)</f>
        <v/>
      </c>
      <c r="AU16" s="22">
        <f>IFERROR((BA16/BA4-1),"")</f>
        <v/>
      </c>
      <c r="AV16" s="22">
        <f>IFERROR((BA16/BA15-1),"")</f>
        <v/>
      </c>
      <c r="AW16" s="43" t="n"/>
      <c r="AX16" s="43" t="n"/>
      <c r="AY16" s="43" t="n"/>
      <c r="AZ16" s="43" t="n"/>
      <c r="BA16" s="46">
        <f>IF(CPI_Downloader!Q14="","",CPI_Downloader!Q14)</f>
        <v/>
      </c>
    </row>
    <row r="17" ht="12.75" customHeight="1">
      <c r="A17" s="21">
        <f>IF(CPI_Downloader!A15="","",CPI_Downloader!A15)</f>
        <v/>
      </c>
      <c r="B17" s="22">
        <f>IFERROR((I17/I5-1),"")</f>
        <v/>
      </c>
      <c r="C17" s="22">
        <f>IFERROR((J17/J16-1),"")</f>
        <v/>
      </c>
      <c r="D17" s="22" t="n"/>
      <c r="E17" s="22" t="n"/>
      <c r="F17" s="22" t="n"/>
      <c r="G17" s="22" t="n"/>
      <c r="H17" s="22">
        <f>IFERROR(('CDN Data'!B17),"")</f>
        <v/>
      </c>
      <c r="I17" s="23">
        <f>IF(CPI_Downloader!G15="","",CPI_Downloader!G15)</f>
        <v/>
      </c>
      <c r="J17" s="23">
        <f>IF(CPI_Downloader!H15="","",CPI_Downloader!H15)</f>
        <v/>
      </c>
      <c r="K17" s="24" t="n"/>
      <c r="L17" s="32">
        <f>A17</f>
        <v/>
      </c>
      <c r="M17" s="25">
        <f>IFERROR((T17/T5-1),"")</f>
        <v/>
      </c>
      <c r="N17" s="25">
        <f>IFERROR((U17/U16-1),"")</f>
        <v/>
      </c>
      <c r="O17" s="25" t="n"/>
      <c r="P17" s="6" t="n"/>
      <c r="Q17" s="6" t="n"/>
      <c r="R17" s="6" t="n"/>
      <c r="S17" s="25">
        <f>IF('CDN Data'!M5=0,"",IFERROR(('CDN Data'!M5),""))</f>
        <v/>
      </c>
      <c r="T17" s="26">
        <f>IF(CPI_Downloader!I15="","",CPI_Downloader!I15)</f>
        <v/>
      </c>
      <c r="U17" s="26">
        <f>IF(CPI_Downloader!J15="","",CPI_Downloader!J15)</f>
        <v/>
      </c>
      <c r="W17" s="31">
        <f>IFERROR((AVERAGE(Y6:Y17)/100),"")</f>
        <v/>
      </c>
      <c r="X17" s="31">
        <f>IFERROR((Y17/100),"")</f>
        <v/>
      </c>
      <c r="Y17" s="16">
        <f>IF(CPI_Downloader!K15="","",CPI_Downloader!K15)</f>
        <v/>
      </c>
      <c r="AA17" s="33">
        <f>IFERROR((AB17/100),"")</f>
        <v/>
      </c>
      <c r="AB17" s="27">
        <f>IF(CPI_Downloader!M15="","",CPI_Downloader!M15)</f>
        <v/>
      </c>
      <c r="AC17" s="59">
        <f>IF(CPI_Downloader!L15="","",CPI_Downloader!L15/100)</f>
        <v/>
      </c>
      <c r="AE17" s="28" t="n">
        <v>1</v>
      </c>
      <c r="AI17" s="44">
        <f>IFERROR((AJ17/AJ16-1),"")</f>
        <v/>
      </c>
      <c r="AJ17" s="63">
        <f>IF(CPI_Downloader!N15="","",CPI_Downloader!N15)</f>
        <v/>
      </c>
      <c r="AL17" s="29">
        <f>IF(CPI_Downloader!O15="","",CPI_Downloader!O15)</f>
        <v/>
      </c>
      <c r="AN17" s="22">
        <f>IFERROR((AT17/AT5-1),"")</f>
        <v/>
      </c>
      <c r="AO17" s="22">
        <f>IFERROR((AT17/AT16-1),"")</f>
        <v/>
      </c>
      <c r="AP17" s="22" t="n"/>
      <c r="AQ17" s="22" t="n"/>
      <c r="AR17" s="22" t="n"/>
      <c r="AS17" s="22" t="n"/>
      <c r="AT17" s="46">
        <f>IF(CPI_Downloader!P15="","",CPI_Downloader!P15)</f>
        <v/>
      </c>
      <c r="AU17" s="22">
        <f>IFERROR((BA17/BA5-1),"")</f>
        <v/>
      </c>
      <c r="AV17" s="22">
        <f>IFERROR((BA17/BA16-1),"")</f>
        <v/>
      </c>
      <c r="AW17" s="43" t="n"/>
      <c r="AX17" s="43" t="n"/>
      <c r="AY17" s="43" t="n"/>
      <c r="AZ17" s="43" t="n"/>
      <c r="BA17" s="46">
        <f>IF(CPI_Downloader!Q15="","",CPI_Downloader!Q15)</f>
        <v/>
      </c>
    </row>
    <row r="18" ht="12.75" customHeight="1">
      <c r="A18" s="21">
        <f>IF(CPI_Downloader!A16="","",CPI_Downloader!A16)</f>
        <v/>
      </c>
      <c r="B18" s="22">
        <f>IFERROR((I18/I6-1),"")</f>
        <v/>
      </c>
      <c r="C18" s="22">
        <f>IFERROR((J18/J17-1),"")</f>
        <v/>
      </c>
      <c r="D18" s="22" t="n"/>
      <c r="E18" s="22" t="n"/>
      <c r="F18" s="22" t="n"/>
      <c r="G18" s="22" t="n"/>
      <c r="H18" s="22">
        <f>IFERROR(('CDN Data'!B18),"")</f>
        <v/>
      </c>
      <c r="I18" s="23">
        <f>IF(CPI_Downloader!G16="","",CPI_Downloader!G16)</f>
        <v/>
      </c>
      <c r="J18" s="23">
        <f>IF(CPI_Downloader!H16="","",CPI_Downloader!H16)</f>
        <v/>
      </c>
      <c r="K18" s="24" t="n"/>
      <c r="L18" s="32">
        <f>A18</f>
        <v/>
      </c>
      <c r="M18" s="25">
        <f>IFERROR((T18/T6-1),"")</f>
        <v/>
      </c>
      <c r="N18" s="25">
        <f>IFERROR((U18/U17-1),"")</f>
        <v/>
      </c>
      <c r="O18" s="25" t="n"/>
      <c r="P18" s="6" t="n"/>
      <c r="Q18" s="6" t="n"/>
      <c r="R18" s="6" t="n"/>
      <c r="S18" s="25">
        <f>IF('CDN Data'!M6=0,"",IFERROR(('CDN Data'!M6),""))</f>
        <v/>
      </c>
      <c r="T18" s="26">
        <f>IF(CPI_Downloader!I16="","",CPI_Downloader!I16)</f>
        <v/>
      </c>
      <c r="U18" s="26">
        <f>IF(CPI_Downloader!J16="","",CPI_Downloader!J16)</f>
        <v/>
      </c>
      <c r="W18" s="31">
        <f>IFERROR((AVERAGE(Y7:Y18)/100),"")</f>
        <v/>
      </c>
      <c r="X18" s="31">
        <f>IFERROR((Y18/100),"")</f>
        <v/>
      </c>
      <c r="Y18" s="16">
        <f>IF(CPI_Downloader!K16="","",CPI_Downloader!K16)</f>
        <v/>
      </c>
      <c r="AA18" s="33">
        <f>IFERROR((AB18/100),"")</f>
        <v/>
      </c>
      <c r="AB18" s="27">
        <f>IF(CPI_Downloader!M16="","",CPI_Downloader!M16)</f>
        <v/>
      </c>
      <c r="AC18" s="59">
        <f>IF(CPI_Downloader!L16="","",CPI_Downloader!L16/100)</f>
        <v/>
      </c>
      <c r="AE18" s="28" t="n">
        <v>1</v>
      </c>
      <c r="AI18" s="44">
        <f>IFERROR((AJ18/AJ17-1),"")</f>
        <v/>
      </c>
      <c r="AJ18" s="63">
        <f>IF(CPI_Downloader!N16="","",CPI_Downloader!N16)</f>
        <v/>
      </c>
      <c r="AL18" s="29">
        <f>IF(CPI_Downloader!O16="","",CPI_Downloader!O16)</f>
        <v/>
      </c>
      <c r="AN18" s="22">
        <f>IFERROR((AT18/AT6-1),"")</f>
        <v/>
      </c>
      <c r="AO18" s="22">
        <f>IFERROR((AT18/AT17-1),"")</f>
        <v/>
      </c>
      <c r="AP18" s="22" t="n"/>
      <c r="AQ18" s="22" t="n"/>
      <c r="AR18" s="22" t="n"/>
      <c r="AS18" s="22" t="n"/>
      <c r="AT18" s="46">
        <f>IF(CPI_Downloader!P16="","",CPI_Downloader!P16)</f>
        <v/>
      </c>
      <c r="AU18" s="22">
        <f>IFERROR((BA18/BA6-1),"")</f>
        <v/>
      </c>
      <c r="AV18" s="22">
        <f>IFERROR((BA18/BA17-1),"")</f>
        <v/>
      </c>
      <c r="AW18" s="43" t="n"/>
      <c r="AX18" s="43" t="n"/>
      <c r="AY18" s="43" t="n"/>
      <c r="AZ18" s="43" t="n"/>
      <c r="BA18" s="46">
        <f>IF(CPI_Downloader!Q16="","",CPI_Downloader!Q16)</f>
        <v/>
      </c>
    </row>
    <row r="19" ht="12.75" customHeight="1">
      <c r="A19" s="21">
        <f>IF(CPI_Downloader!A17="","",CPI_Downloader!A17)</f>
        <v/>
      </c>
      <c r="B19" s="22">
        <f>IFERROR((I19/I7-1),"")</f>
        <v/>
      </c>
      <c r="C19" s="22">
        <f>IFERROR((J19/J18-1),"")</f>
        <v/>
      </c>
      <c r="D19" s="22" t="n"/>
      <c r="E19" s="22" t="n"/>
      <c r="F19" s="22" t="n"/>
      <c r="G19" s="22" t="n"/>
      <c r="H19" s="22">
        <f>IFERROR(('CDN Data'!B19),"")</f>
        <v/>
      </c>
      <c r="I19" s="23">
        <f>IF(CPI_Downloader!G17="","",CPI_Downloader!G17)</f>
        <v/>
      </c>
      <c r="J19" s="23">
        <f>IF(CPI_Downloader!H17="","",CPI_Downloader!H17)</f>
        <v/>
      </c>
      <c r="K19" s="24" t="n"/>
      <c r="L19" s="32">
        <f>A19</f>
        <v/>
      </c>
      <c r="M19" s="25">
        <f>IFERROR((T19/T7-1),"")</f>
        <v/>
      </c>
      <c r="N19" s="25">
        <f>IFERROR((U19/U18-1),"")</f>
        <v/>
      </c>
      <c r="O19" s="25" t="n"/>
      <c r="P19" s="6" t="n"/>
      <c r="Q19" s="6" t="n"/>
      <c r="R19" s="6" t="n"/>
      <c r="S19" s="25">
        <f>IF('CDN Data'!M7=0,"",IFERROR(('CDN Data'!M7),""))</f>
        <v/>
      </c>
      <c r="T19" s="26">
        <f>IF(CPI_Downloader!I17="","",CPI_Downloader!I17)</f>
        <v/>
      </c>
      <c r="U19" s="26">
        <f>IF(CPI_Downloader!J17="","",CPI_Downloader!J17)</f>
        <v/>
      </c>
      <c r="W19" s="31">
        <f>IFERROR((AVERAGE(Y8:Y19)/100),"")</f>
        <v/>
      </c>
      <c r="X19" s="31">
        <f>IFERROR((Y19/100),"")</f>
        <v/>
      </c>
      <c r="Y19" s="16">
        <f>IF(CPI_Downloader!K17="","",CPI_Downloader!K17)</f>
        <v/>
      </c>
      <c r="AA19" s="33">
        <f>IFERROR((AB19/100),"")</f>
        <v/>
      </c>
      <c r="AB19" s="27">
        <f>IF(CPI_Downloader!M17="","",CPI_Downloader!M17)</f>
        <v/>
      </c>
      <c r="AC19" s="59">
        <f>IF(CPI_Downloader!L17="","",CPI_Downloader!L17/100)</f>
        <v/>
      </c>
      <c r="AE19" s="28" t="n">
        <v>1</v>
      </c>
      <c r="AI19" s="44">
        <f>IFERROR((AJ19/AJ18-1),"")</f>
        <v/>
      </c>
      <c r="AJ19" s="63">
        <f>IF(CPI_Downloader!N17="","",CPI_Downloader!N17)</f>
        <v/>
      </c>
      <c r="AL19" s="29">
        <f>IF(CPI_Downloader!O17="","",CPI_Downloader!O17)</f>
        <v/>
      </c>
      <c r="AN19" s="22">
        <f>IFERROR((AT19/AT7-1),"")</f>
        <v/>
      </c>
      <c r="AO19" s="22">
        <f>IFERROR((AT19/AT18-1),"")</f>
        <v/>
      </c>
      <c r="AP19" s="22" t="n"/>
      <c r="AQ19" s="22" t="n"/>
      <c r="AR19" s="22" t="n"/>
      <c r="AS19" s="22" t="n"/>
      <c r="AT19" s="46">
        <f>IF(CPI_Downloader!P17="","",CPI_Downloader!P17)</f>
        <v/>
      </c>
      <c r="AU19" s="22">
        <f>IFERROR((BA19/BA7-1),"")</f>
        <v/>
      </c>
      <c r="AV19" s="22">
        <f>IFERROR((BA19/BA18-1),"")</f>
        <v/>
      </c>
      <c r="AW19" s="43" t="n"/>
      <c r="AX19" s="43" t="n"/>
      <c r="AY19" s="43" t="n"/>
      <c r="AZ19" s="43" t="n"/>
      <c r="BA19" s="46">
        <f>IF(CPI_Downloader!Q17="","",CPI_Downloader!Q17)</f>
        <v/>
      </c>
    </row>
    <row r="20" ht="12.75" customHeight="1">
      <c r="A20" s="21">
        <f>IF(CPI_Downloader!A18="","",CPI_Downloader!A18)</f>
        <v/>
      </c>
      <c r="B20" s="22">
        <f>IFERROR((I20/I8-1),"")</f>
        <v/>
      </c>
      <c r="C20" s="22">
        <f>IFERROR((J20/J19-1),"")</f>
        <v/>
      </c>
      <c r="D20" s="22" t="n"/>
      <c r="E20" s="22" t="n"/>
      <c r="F20" s="22" t="n"/>
      <c r="G20" s="22" t="n"/>
      <c r="H20" s="22">
        <f>IFERROR(('CDN Data'!B20),"")</f>
        <v/>
      </c>
      <c r="I20" s="23">
        <f>IF(CPI_Downloader!G18="","",CPI_Downloader!G18)</f>
        <v/>
      </c>
      <c r="J20" s="23">
        <f>IF(CPI_Downloader!H18="","",CPI_Downloader!H18)</f>
        <v/>
      </c>
      <c r="K20" s="24" t="n"/>
      <c r="L20" s="32">
        <f>A20</f>
        <v/>
      </c>
      <c r="M20" s="25">
        <f>IFERROR((T20/T8-1),"")</f>
        <v/>
      </c>
      <c r="N20" s="25">
        <f>IFERROR((U20/U19-1),"")</f>
        <v/>
      </c>
      <c r="O20" s="25" t="n"/>
      <c r="P20" s="6" t="n"/>
      <c r="Q20" s="6" t="n"/>
      <c r="R20" s="6" t="n"/>
      <c r="S20" s="25">
        <f>IF('CDN Data'!M8=0,"",IFERROR(('CDN Data'!M8),""))</f>
        <v/>
      </c>
      <c r="T20" s="26">
        <f>IF(CPI_Downloader!I18="","",CPI_Downloader!I18)</f>
        <v/>
      </c>
      <c r="U20" s="26">
        <f>IF(CPI_Downloader!J18="","",CPI_Downloader!J18)</f>
        <v/>
      </c>
      <c r="W20" s="31">
        <f>IFERROR((AVERAGE(Y9:Y20)/100),"")</f>
        <v/>
      </c>
      <c r="X20" s="31">
        <f>IFERROR((Y20/100),"")</f>
        <v/>
      </c>
      <c r="Y20" s="16">
        <f>IF(CPI_Downloader!K18="","",CPI_Downloader!K18)</f>
        <v/>
      </c>
      <c r="AA20" s="33">
        <f>IFERROR((AB20/100),"")</f>
        <v/>
      </c>
      <c r="AB20" s="27">
        <f>IF(CPI_Downloader!M18="","",CPI_Downloader!M18)</f>
        <v/>
      </c>
      <c r="AC20" s="59">
        <f>IF(CPI_Downloader!L18="","",CPI_Downloader!L18/100)</f>
        <v/>
      </c>
      <c r="AE20" s="28" t="n">
        <v>1</v>
      </c>
      <c r="AI20" s="44">
        <f>IFERROR((AJ20/AJ19-1),"")</f>
        <v/>
      </c>
      <c r="AJ20" s="63">
        <f>IF(CPI_Downloader!N18="","",CPI_Downloader!N18)</f>
        <v/>
      </c>
      <c r="AL20" s="29">
        <f>IF(CPI_Downloader!O18="","",CPI_Downloader!O18)</f>
        <v/>
      </c>
      <c r="AN20" s="22">
        <f>IFERROR((AT20/AT8-1),"")</f>
        <v/>
      </c>
      <c r="AO20" s="22">
        <f>IFERROR((AT20/AT19-1),"")</f>
        <v/>
      </c>
      <c r="AP20" s="22" t="n"/>
      <c r="AQ20" s="22" t="n"/>
      <c r="AR20" s="22" t="n"/>
      <c r="AS20" s="22" t="n"/>
      <c r="AT20" s="46">
        <f>IF(CPI_Downloader!P18="","",CPI_Downloader!P18)</f>
        <v/>
      </c>
      <c r="AU20" s="22">
        <f>IFERROR((BA20/BA8-1),"")</f>
        <v/>
      </c>
      <c r="AV20" s="22">
        <f>IFERROR((BA20/BA19-1),"")</f>
        <v/>
      </c>
      <c r="AW20" s="43" t="n"/>
      <c r="AX20" s="43" t="n"/>
      <c r="AY20" s="43" t="n"/>
      <c r="AZ20" s="43" t="n"/>
      <c r="BA20" s="46">
        <f>IF(CPI_Downloader!Q18="","",CPI_Downloader!Q18)</f>
        <v/>
      </c>
    </row>
    <row r="21" ht="12.75" customHeight="1">
      <c r="A21" s="21">
        <f>IF(CPI_Downloader!A19="","",CPI_Downloader!A19)</f>
        <v/>
      </c>
      <c r="B21" s="22">
        <f>IFERROR((I21/I9-1),"")</f>
        <v/>
      </c>
      <c r="C21" s="22">
        <f>IFERROR((J21/J20-1),"")</f>
        <v/>
      </c>
      <c r="D21" s="22" t="n"/>
      <c r="E21" s="22" t="n"/>
      <c r="F21" s="22" t="n"/>
      <c r="G21" s="22" t="n"/>
      <c r="H21" s="22">
        <f>IFERROR(('CDN Data'!B21),"")</f>
        <v/>
      </c>
      <c r="I21" s="23">
        <f>IF(CPI_Downloader!G19="","",CPI_Downloader!G19)</f>
        <v/>
      </c>
      <c r="J21" s="23">
        <f>IF(CPI_Downloader!H19="","",CPI_Downloader!H19)</f>
        <v/>
      </c>
      <c r="K21" s="24" t="n"/>
      <c r="L21" s="32">
        <f>A21</f>
        <v/>
      </c>
      <c r="M21" s="25">
        <f>IFERROR((T21/T9-1),"")</f>
        <v/>
      </c>
      <c r="N21" s="25">
        <f>IFERROR((U21/U20-1),"")</f>
        <v/>
      </c>
      <c r="O21" s="25" t="n"/>
      <c r="P21" s="6" t="n"/>
      <c r="Q21" s="6" t="n"/>
      <c r="R21" s="6" t="n"/>
      <c r="S21" s="25">
        <f>IF('CDN Data'!M9=0,"",IFERROR(('CDN Data'!M9),""))</f>
        <v/>
      </c>
      <c r="T21" s="26">
        <f>IF(CPI_Downloader!I19="","",CPI_Downloader!I19)</f>
        <v/>
      </c>
      <c r="U21" s="26">
        <f>IF(CPI_Downloader!J19="","",CPI_Downloader!J19)</f>
        <v/>
      </c>
      <c r="W21" s="31">
        <f>IFERROR((AVERAGE(Y10:Y21)/100),"")</f>
        <v/>
      </c>
      <c r="X21" s="31">
        <f>IFERROR((Y21/100),"")</f>
        <v/>
      </c>
      <c r="Y21" s="16">
        <f>IF(CPI_Downloader!K19="","",CPI_Downloader!K19)</f>
        <v/>
      </c>
      <c r="AA21" s="33">
        <f>IFERROR((AB21/100),"")</f>
        <v/>
      </c>
      <c r="AB21" s="27">
        <f>IF(CPI_Downloader!M19="","",CPI_Downloader!M19)</f>
        <v/>
      </c>
      <c r="AC21" s="59">
        <f>IF(CPI_Downloader!L19="","",CPI_Downloader!L19/100)</f>
        <v/>
      </c>
      <c r="AE21" s="28" t="n">
        <v>1</v>
      </c>
      <c r="AI21" s="44">
        <f>IFERROR((AJ21/AJ20-1),"")</f>
        <v/>
      </c>
      <c r="AJ21" s="63">
        <f>IF(CPI_Downloader!N19="","",CPI_Downloader!N19)</f>
        <v/>
      </c>
      <c r="AL21" s="29">
        <f>IF(CPI_Downloader!O19="","",CPI_Downloader!O19)</f>
        <v/>
      </c>
      <c r="AN21" s="22">
        <f>IFERROR((AT21/AT9-1),"")</f>
        <v/>
      </c>
      <c r="AO21" s="22">
        <f>IFERROR((AT21/AT20-1),"")</f>
        <v/>
      </c>
      <c r="AP21" s="22" t="n"/>
      <c r="AQ21" s="22" t="n"/>
      <c r="AR21" s="22" t="n"/>
      <c r="AS21" s="22" t="n"/>
      <c r="AT21" s="46">
        <f>IF(CPI_Downloader!P19="","",CPI_Downloader!P19)</f>
        <v/>
      </c>
      <c r="AU21" s="22">
        <f>IFERROR((BA21/BA9-1),"")</f>
        <v/>
      </c>
      <c r="AV21" s="22">
        <f>IFERROR((BA21/BA20-1),"")</f>
        <v/>
      </c>
      <c r="AW21" s="43" t="n"/>
      <c r="AX21" s="43" t="n"/>
      <c r="AY21" s="43" t="n"/>
      <c r="AZ21" s="43" t="n"/>
      <c r="BA21" s="46">
        <f>IF(CPI_Downloader!Q19="","",CPI_Downloader!Q19)</f>
        <v/>
      </c>
    </row>
    <row r="22" ht="12.75" customHeight="1">
      <c r="A22" s="21">
        <f>IF(CPI_Downloader!A20="","",CPI_Downloader!A20)</f>
        <v/>
      </c>
      <c r="B22" s="22">
        <f>IFERROR((I22/I10-1),"")</f>
        <v/>
      </c>
      <c r="C22" s="22">
        <f>IFERROR((J22/J21-1),"")</f>
        <v/>
      </c>
      <c r="D22" s="22" t="n"/>
      <c r="E22" s="22" t="n"/>
      <c r="F22" s="22" t="n"/>
      <c r="G22" s="22" t="n"/>
      <c r="H22" s="22">
        <f>IFERROR(('CDN Data'!B22),"")</f>
        <v/>
      </c>
      <c r="I22" s="23">
        <f>IF(CPI_Downloader!G20="","",CPI_Downloader!G20)</f>
        <v/>
      </c>
      <c r="J22" s="23">
        <f>IF(CPI_Downloader!H20="","",CPI_Downloader!H20)</f>
        <v/>
      </c>
      <c r="K22" s="24" t="n"/>
      <c r="L22" s="32">
        <f>A22</f>
        <v/>
      </c>
      <c r="M22" s="25">
        <f>IFERROR((T22/T10-1),"")</f>
        <v/>
      </c>
      <c r="N22" s="25">
        <f>IFERROR((U22/U21-1),"")</f>
        <v/>
      </c>
      <c r="O22" s="25" t="n"/>
      <c r="P22" s="6" t="n"/>
      <c r="Q22" s="6" t="n"/>
      <c r="R22" s="6" t="n"/>
      <c r="S22" s="25">
        <f>IF('CDN Data'!M10=0,"",IFERROR(('CDN Data'!M10),""))</f>
        <v/>
      </c>
      <c r="T22" s="26">
        <f>IF(CPI_Downloader!I20="","",CPI_Downloader!I20)</f>
        <v/>
      </c>
      <c r="U22" s="26">
        <f>IF(CPI_Downloader!J20="","",CPI_Downloader!J20)</f>
        <v/>
      </c>
      <c r="W22" s="31">
        <f>IFERROR((AVERAGE(Y11:Y22)/100),"")</f>
        <v/>
      </c>
      <c r="X22" s="31">
        <f>IFERROR((Y22/100),"")</f>
        <v/>
      </c>
      <c r="Y22" s="16">
        <f>IF(CPI_Downloader!K20="","",CPI_Downloader!K20)</f>
        <v/>
      </c>
      <c r="AA22" s="33">
        <f>IFERROR((AB22/100),"")</f>
        <v/>
      </c>
      <c r="AB22" s="27">
        <f>IF(CPI_Downloader!M20="","",CPI_Downloader!M20)</f>
        <v/>
      </c>
      <c r="AC22" s="59">
        <f>IF(CPI_Downloader!L20="","",CPI_Downloader!L20/100)</f>
        <v/>
      </c>
      <c r="AE22" s="28" t="n">
        <v>1</v>
      </c>
      <c r="AI22" s="44">
        <f>IFERROR((AJ22/AJ21-1),"")</f>
        <v/>
      </c>
      <c r="AJ22" s="63">
        <f>IF(CPI_Downloader!N20="","",CPI_Downloader!N20)</f>
        <v/>
      </c>
      <c r="AL22" s="29">
        <f>IF(CPI_Downloader!O20="","",CPI_Downloader!O20)</f>
        <v/>
      </c>
      <c r="AN22" s="22">
        <f>IFERROR((AT22/AT10-1),"")</f>
        <v/>
      </c>
      <c r="AO22" s="22">
        <f>IFERROR((AT22/AT21-1),"")</f>
        <v/>
      </c>
      <c r="AP22" s="22" t="n"/>
      <c r="AQ22" s="22" t="n"/>
      <c r="AR22" s="22" t="n"/>
      <c r="AS22" s="22" t="n"/>
      <c r="AT22" s="46">
        <f>IF(CPI_Downloader!P20="","",CPI_Downloader!P20)</f>
        <v/>
      </c>
      <c r="AU22" s="22">
        <f>IFERROR((BA22/BA10-1),"")</f>
        <v/>
      </c>
      <c r="AV22" s="22">
        <f>IFERROR((BA22/BA21-1),"")</f>
        <v/>
      </c>
      <c r="AW22" s="43" t="n"/>
      <c r="AX22" s="43" t="n"/>
      <c r="AY22" s="43" t="n"/>
      <c r="AZ22" s="43" t="n"/>
      <c r="BA22" s="46">
        <f>IF(CPI_Downloader!Q20="","",CPI_Downloader!Q20)</f>
        <v/>
      </c>
    </row>
    <row r="23" ht="12.75" customHeight="1">
      <c r="A23" s="21">
        <f>IF(CPI_Downloader!A21="","",CPI_Downloader!A21)</f>
        <v/>
      </c>
      <c r="B23" s="22">
        <f>IFERROR((I23/I11-1),"")</f>
        <v/>
      </c>
      <c r="C23" s="22">
        <f>IFERROR((J23/J22-1),"")</f>
        <v/>
      </c>
      <c r="D23" s="22" t="n"/>
      <c r="E23" s="22" t="n"/>
      <c r="F23" s="22" t="n"/>
      <c r="G23" s="22" t="n"/>
      <c r="H23" s="22">
        <f>IFERROR(('CDN Data'!B23),"")</f>
        <v/>
      </c>
      <c r="I23" s="23">
        <f>IF(CPI_Downloader!G21="","",CPI_Downloader!G21)</f>
        <v/>
      </c>
      <c r="J23" s="23">
        <f>IF(CPI_Downloader!H21="","",CPI_Downloader!H21)</f>
        <v/>
      </c>
      <c r="K23" s="24" t="n"/>
      <c r="L23" s="32">
        <f>A23</f>
        <v/>
      </c>
      <c r="M23" s="25">
        <f>IFERROR((T23/T11-1),"")</f>
        <v/>
      </c>
      <c r="N23" s="25">
        <f>IFERROR((U23/U22-1),"")</f>
        <v/>
      </c>
      <c r="O23" s="25" t="n"/>
      <c r="P23" s="6" t="n"/>
      <c r="Q23" s="6" t="n"/>
      <c r="R23" s="6" t="n"/>
      <c r="S23" s="25">
        <f>IF('CDN Data'!M11=0,"",IFERROR(('CDN Data'!M11),""))</f>
        <v/>
      </c>
      <c r="T23" s="26">
        <f>IF(CPI_Downloader!I21="","",CPI_Downloader!I21)</f>
        <v/>
      </c>
      <c r="U23" s="26">
        <f>IF(CPI_Downloader!J21="","",CPI_Downloader!J21)</f>
        <v/>
      </c>
      <c r="W23" s="31">
        <f>IFERROR((AVERAGE(Y12:Y23)/100),"")</f>
        <v/>
      </c>
      <c r="X23" s="31">
        <f>IFERROR((Y23/100),"")</f>
        <v/>
      </c>
      <c r="Y23" s="16">
        <f>IF(CPI_Downloader!K21="","",CPI_Downloader!K21)</f>
        <v/>
      </c>
      <c r="AA23" s="33">
        <f>IFERROR((AB23/100),"")</f>
        <v/>
      </c>
      <c r="AB23" s="27">
        <f>IF(CPI_Downloader!M21="","",CPI_Downloader!M21)</f>
        <v/>
      </c>
      <c r="AC23" s="59">
        <f>IF(CPI_Downloader!L21="","",CPI_Downloader!L21/100)</f>
        <v/>
      </c>
      <c r="AE23" s="28" t="n">
        <v>1</v>
      </c>
      <c r="AI23" s="44">
        <f>IFERROR((AJ23/AJ22-1),"")</f>
        <v/>
      </c>
      <c r="AJ23" s="63">
        <f>IF(CPI_Downloader!N21="","",CPI_Downloader!N21)</f>
        <v/>
      </c>
      <c r="AL23" s="29">
        <f>IF(CPI_Downloader!O21="","",CPI_Downloader!O21)</f>
        <v/>
      </c>
      <c r="AN23" s="22">
        <f>IFERROR((AT23/AT11-1),"")</f>
        <v/>
      </c>
      <c r="AO23" s="22">
        <f>IFERROR((AT23/AT22-1),"")</f>
        <v/>
      </c>
      <c r="AP23" s="22" t="n"/>
      <c r="AQ23" s="22" t="n"/>
      <c r="AR23" s="22" t="n"/>
      <c r="AS23" s="22" t="n"/>
      <c r="AT23" s="46">
        <f>IF(CPI_Downloader!P21="","",CPI_Downloader!P21)</f>
        <v/>
      </c>
      <c r="AU23" s="22">
        <f>IFERROR((BA23/BA11-1),"")</f>
        <v/>
      </c>
      <c r="AV23" s="22">
        <f>IFERROR((BA23/BA22-1),"")</f>
        <v/>
      </c>
      <c r="AW23" s="43" t="n"/>
      <c r="AX23" s="43" t="n"/>
      <c r="AY23" s="43" t="n"/>
      <c r="AZ23" s="43" t="n"/>
      <c r="BA23" s="46">
        <f>IF(CPI_Downloader!Q21="","",CPI_Downloader!Q21)</f>
        <v/>
      </c>
    </row>
    <row r="24" ht="12.75" customHeight="1">
      <c r="A24" s="21">
        <f>IF(CPI_Downloader!A22="","",CPI_Downloader!A22)</f>
        <v/>
      </c>
      <c r="B24" s="22">
        <f>IFERROR((I24/I12-1),"")</f>
        <v/>
      </c>
      <c r="C24" s="22">
        <f>IFERROR((J24/J23-1),"")</f>
        <v/>
      </c>
      <c r="D24" s="22" t="n"/>
      <c r="E24" s="22" t="n"/>
      <c r="F24" s="22" t="n"/>
      <c r="G24" s="22" t="n"/>
      <c r="H24" s="22">
        <f>IFERROR(('CDN Data'!B24),"")</f>
        <v/>
      </c>
      <c r="I24" s="23">
        <f>IF(CPI_Downloader!G22="","",CPI_Downloader!G22)</f>
        <v/>
      </c>
      <c r="J24" s="23">
        <f>IF(CPI_Downloader!H22="","",CPI_Downloader!H22)</f>
        <v/>
      </c>
      <c r="K24" s="24" t="n"/>
      <c r="L24" s="32">
        <f>A24</f>
        <v/>
      </c>
      <c r="M24" s="25">
        <f>IFERROR((T24/T12-1),"")</f>
        <v/>
      </c>
      <c r="N24" s="25">
        <f>IFERROR((U24/U23-1),"")</f>
        <v/>
      </c>
      <c r="O24" s="25" t="n"/>
      <c r="P24" s="6" t="n"/>
      <c r="Q24" s="6" t="n"/>
      <c r="R24" s="6" t="n"/>
      <c r="S24" s="25">
        <f>IF('CDN Data'!M12=0,"",IFERROR(('CDN Data'!M12),""))</f>
        <v/>
      </c>
      <c r="T24" s="26">
        <f>IF(CPI_Downloader!I22="","",CPI_Downloader!I22)</f>
        <v/>
      </c>
      <c r="U24" s="26">
        <f>IF(CPI_Downloader!J22="","",CPI_Downloader!J22)</f>
        <v/>
      </c>
      <c r="W24" s="31">
        <f>IFERROR((AVERAGE(Y13:Y24)/100),"")</f>
        <v/>
      </c>
      <c r="X24" s="31">
        <f>IFERROR((Y24/100),"")</f>
        <v/>
      </c>
      <c r="Y24" s="16">
        <f>IF(CPI_Downloader!K22="","",CPI_Downloader!K22)</f>
        <v/>
      </c>
      <c r="AA24" s="33">
        <f>IFERROR((AB24/100),"")</f>
        <v/>
      </c>
      <c r="AB24" s="27">
        <f>IF(CPI_Downloader!M22="","",CPI_Downloader!M22)</f>
        <v/>
      </c>
      <c r="AC24" s="59">
        <f>IF(CPI_Downloader!L22="","",CPI_Downloader!L22/100)</f>
        <v/>
      </c>
      <c r="AE24" s="28" t="n">
        <v>1</v>
      </c>
      <c r="AI24" s="44">
        <f>IFERROR((AJ24/AJ23-1),"")</f>
        <v/>
      </c>
      <c r="AJ24" s="63">
        <f>IF(CPI_Downloader!N22="","",CPI_Downloader!N22)</f>
        <v/>
      </c>
      <c r="AL24" s="29">
        <f>IF(CPI_Downloader!O22="","",CPI_Downloader!O22)</f>
        <v/>
      </c>
      <c r="AN24" s="22">
        <f>IFERROR((AT24/AT12-1),"")</f>
        <v/>
      </c>
      <c r="AO24" s="22">
        <f>IFERROR((AT24/AT23-1),"")</f>
        <v/>
      </c>
      <c r="AP24" s="22" t="n"/>
      <c r="AQ24" s="22" t="n"/>
      <c r="AR24" s="22" t="n"/>
      <c r="AS24" s="22" t="n"/>
      <c r="AT24" s="46">
        <f>IF(CPI_Downloader!P22="","",CPI_Downloader!P22)</f>
        <v/>
      </c>
      <c r="AU24" s="22">
        <f>IFERROR((BA24/BA12-1),"")</f>
        <v/>
      </c>
      <c r="AV24" s="22">
        <f>IFERROR((BA24/BA23-1),"")</f>
        <v/>
      </c>
      <c r="AW24" s="43" t="n"/>
      <c r="AX24" s="43" t="n"/>
      <c r="AY24" s="43" t="n"/>
      <c r="AZ24" s="43" t="n"/>
      <c r="BA24" s="46">
        <f>IF(CPI_Downloader!Q22="","",CPI_Downloader!Q22)</f>
        <v/>
      </c>
    </row>
    <row r="25" ht="12.75" customHeight="1">
      <c r="A25" s="21">
        <f>IF(CPI_Downloader!A23="","",CPI_Downloader!A23)</f>
        <v/>
      </c>
      <c r="B25" s="22">
        <f>IFERROR((I25/I13-1),"")</f>
        <v/>
      </c>
      <c r="C25" s="22">
        <f>IFERROR((J25/J24-1),"")</f>
        <v/>
      </c>
      <c r="D25" s="22" t="n"/>
      <c r="E25" s="22" t="n"/>
      <c r="F25" s="22" t="n"/>
      <c r="G25" s="22" t="n"/>
      <c r="H25" s="22">
        <f>IFERROR(('CDN Data'!B25),"")</f>
        <v/>
      </c>
      <c r="I25" s="23">
        <f>IF(CPI_Downloader!G23="","",CPI_Downloader!G23)</f>
        <v/>
      </c>
      <c r="J25" s="23">
        <f>IF(CPI_Downloader!H23="","",CPI_Downloader!H23)</f>
        <v/>
      </c>
      <c r="K25" s="24" t="n"/>
      <c r="L25" s="32">
        <f>A25</f>
        <v/>
      </c>
      <c r="M25" s="25">
        <f>IFERROR((T25/T13-1),"")</f>
        <v/>
      </c>
      <c r="N25" s="25">
        <f>IFERROR((U25/U24-1),"")</f>
        <v/>
      </c>
      <c r="O25" s="25" t="n"/>
      <c r="P25" s="25" t="n"/>
      <c r="Q25" s="6" t="n"/>
      <c r="R25" s="6" t="n"/>
      <c r="S25" s="25">
        <f>IF('CDN Data'!M13=0,"",IFERROR(('CDN Data'!M13),""))</f>
        <v/>
      </c>
      <c r="T25" s="26">
        <f>IF(CPI_Downloader!I23="","",CPI_Downloader!I23)</f>
        <v/>
      </c>
      <c r="U25" s="26">
        <f>IF(CPI_Downloader!J23="","",CPI_Downloader!J23)</f>
        <v/>
      </c>
      <c r="W25" s="31">
        <f>IFERROR((AVERAGE(Y14:Y25)/100),"")</f>
        <v/>
      </c>
      <c r="X25" s="31">
        <f>IFERROR((Y25/100),"")</f>
        <v/>
      </c>
      <c r="Y25" s="16">
        <f>IF(CPI_Downloader!K23="","",CPI_Downloader!K23)</f>
        <v/>
      </c>
      <c r="AA25" s="33">
        <f>IFERROR((AB25/100),"")</f>
        <v/>
      </c>
      <c r="AB25" s="27">
        <f>IF(CPI_Downloader!M23="","",CPI_Downloader!M23)</f>
        <v/>
      </c>
      <c r="AC25" s="59">
        <f>IF(CPI_Downloader!L23="","",CPI_Downloader!L23/100)</f>
        <v/>
      </c>
      <c r="AE25" s="28" t="n">
        <v>1</v>
      </c>
      <c r="AI25" s="44">
        <f>IFERROR((AJ25/AJ24-1),"")</f>
        <v/>
      </c>
      <c r="AJ25" s="63">
        <f>IF(CPI_Downloader!N23="","",CPI_Downloader!N23)</f>
        <v/>
      </c>
      <c r="AL25" s="29">
        <f>IF(CPI_Downloader!O23="","",CPI_Downloader!O23)</f>
        <v/>
      </c>
      <c r="AN25" s="22">
        <f>IFERROR((AT25/AT13-1),"")</f>
        <v/>
      </c>
      <c r="AO25" s="22">
        <f>IFERROR((AT25/AT24-1),"")</f>
        <v/>
      </c>
      <c r="AP25" s="22" t="n"/>
      <c r="AQ25" s="22" t="n"/>
      <c r="AR25" s="22" t="n"/>
      <c r="AS25" s="22" t="n"/>
      <c r="AT25" s="46">
        <f>IF(CPI_Downloader!P23="","",CPI_Downloader!P23)</f>
        <v/>
      </c>
      <c r="AU25" s="22">
        <f>IFERROR((BA25/BA13-1),"")</f>
        <v/>
      </c>
      <c r="AV25" s="22">
        <f>IFERROR((BA25/BA24-1),"")</f>
        <v/>
      </c>
      <c r="AW25" s="43" t="n"/>
      <c r="AX25" s="43" t="n"/>
      <c r="AY25" s="43" t="n"/>
      <c r="AZ25" s="43" t="n"/>
      <c r="BA25" s="46">
        <f>IF(CPI_Downloader!Q23="","",CPI_Downloader!Q23)</f>
        <v/>
      </c>
    </row>
    <row r="26" ht="12.75" customHeight="1">
      <c r="A26" s="21">
        <f>IF(CPI_Downloader!A24="","",CPI_Downloader!A24)</f>
        <v/>
      </c>
      <c r="B26" s="22">
        <f>IFERROR((I26/I14-1),"")</f>
        <v/>
      </c>
      <c r="C26" s="22">
        <f>IFERROR((J26/J25-1),"")</f>
        <v/>
      </c>
      <c r="D26" s="22" t="n"/>
      <c r="E26" s="22" t="n"/>
      <c r="F26" s="22" t="n"/>
      <c r="G26" s="22" t="n"/>
      <c r="H26" s="22">
        <f>IFERROR(('CDN Data'!B26),"")</f>
        <v/>
      </c>
      <c r="I26" s="23">
        <f>IF(CPI_Downloader!G24="","",CPI_Downloader!G24)</f>
        <v/>
      </c>
      <c r="J26" s="23">
        <f>IF(CPI_Downloader!H24="","",CPI_Downloader!H24)</f>
        <v/>
      </c>
      <c r="K26" s="24" t="n"/>
      <c r="L26" s="32">
        <f>A26</f>
        <v/>
      </c>
      <c r="M26" s="25">
        <f>IFERROR((T26/T14-1),"")</f>
        <v/>
      </c>
      <c r="N26" s="25">
        <f>IFERROR((U26/U25-1),"")</f>
        <v/>
      </c>
      <c r="O26" s="25" t="n"/>
      <c r="P26" s="25" t="n"/>
      <c r="Q26" s="6" t="n"/>
      <c r="R26" s="6" t="n"/>
      <c r="S26" s="25">
        <f>IF('CDN Data'!M14=0,"",IFERROR(('CDN Data'!M14),""))</f>
        <v/>
      </c>
      <c r="T26" s="26">
        <f>IF(CPI_Downloader!I24="","",CPI_Downloader!I24)</f>
        <v/>
      </c>
      <c r="U26" s="26">
        <f>IF(CPI_Downloader!J24="","",CPI_Downloader!J24)</f>
        <v/>
      </c>
      <c r="W26" s="31">
        <f>IFERROR((AVERAGE(Y15:Y26)/100),"")</f>
        <v/>
      </c>
      <c r="X26" s="31">
        <f>IFERROR((Y26/100),"")</f>
        <v/>
      </c>
      <c r="Y26" s="16">
        <f>IF(CPI_Downloader!K24="","",CPI_Downloader!K24)</f>
        <v/>
      </c>
      <c r="AA26" s="33">
        <f>IFERROR((AB26/100),"")</f>
        <v/>
      </c>
      <c r="AB26" s="27">
        <f>IF(CPI_Downloader!M24="","",CPI_Downloader!M24)</f>
        <v/>
      </c>
      <c r="AC26" s="59">
        <f>IF(CPI_Downloader!L24="","",CPI_Downloader!L24/100)</f>
        <v/>
      </c>
      <c r="AE26" s="28" t="n">
        <v>1</v>
      </c>
      <c r="AI26" s="44">
        <f>IFERROR((AJ26/AJ25-1),"")</f>
        <v/>
      </c>
      <c r="AJ26" s="63">
        <f>IF(CPI_Downloader!N24="","",CPI_Downloader!N24)</f>
        <v/>
      </c>
      <c r="AL26" s="29">
        <f>IF(CPI_Downloader!O24="","",CPI_Downloader!O24)</f>
        <v/>
      </c>
      <c r="AN26" s="22">
        <f>IFERROR((AT26/AT14-1),"")</f>
        <v/>
      </c>
      <c r="AO26" s="22">
        <f>IFERROR((AT26/AT25-1),"")</f>
        <v/>
      </c>
      <c r="AP26" s="22" t="n"/>
      <c r="AQ26" s="22" t="n"/>
      <c r="AR26" s="22" t="n"/>
      <c r="AS26" s="22" t="n"/>
      <c r="AT26" s="46">
        <f>IF(CPI_Downloader!P24="","",CPI_Downloader!P24)</f>
        <v/>
      </c>
      <c r="AU26" s="22">
        <f>IFERROR((BA26/BA14-1),"")</f>
        <v/>
      </c>
      <c r="AV26" s="22">
        <f>IFERROR((BA26/BA25-1),"")</f>
        <v/>
      </c>
      <c r="AW26" s="43" t="n"/>
      <c r="AX26" s="43" t="n"/>
      <c r="AY26" s="43" t="n"/>
      <c r="AZ26" s="43" t="n"/>
      <c r="BA26" s="46">
        <f>IF(CPI_Downloader!Q24="","",CPI_Downloader!Q24)</f>
        <v/>
      </c>
    </row>
    <row r="27" ht="12.75" customHeight="1">
      <c r="A27" s="21">
        <f>IF(CPI_Downloader!A25="","",CPI_Downloader!A25)</f>
        <v/>
      </c>
      <c r="B27" s="22">
        <f>IFERROR((I27/I15-1),"")</f>
        <v/>
      </c>
      <c r="C27" s="22">
        <f>IFERROR((J27/J26-1),"")</f>
        <v/>
      </c>
      <c r="D27" s="22" t="n"/>
      <c r="E27" s="22" t="n"/>
      <c r="F27" s="22" t="n"/>
      <c r="G27" s="22" t="n"/>
      <c r="H27" s="22">
        <f>IFERROR(('CDN Data'!B27),"")</f>
        <v/>
      </c>
      <c r="I27" s="23">
        <f>IF(CPI_Downloader!G25="","",CPI_Downloader!G25)</f>
        <v/>
      </c>
      <c r="J27" s="23">
        <f>IF(CPI_Downloader!H25="","",CPI_Downloader!H25)</f>
        <v/>
      </c>
      <c r="K27" s="24" t="n"/>
      <c r="L27" s="32">
        <f>A27</f>
        <v/>
      </c>
      <c r="M27" s="25">
        <f>IFERROR((T27/T15-1),"")</f>
        <v/>
      </c>
      <c r="N27" s="25">
        <f>IFERROR((U27/U26-1),"")</f>
        <v/>
      </c>
      <c r="O27" s="25" t="n"/>
      <c r="P27" s="25" t="n"/>
      <c r="Q27" s="6" t="n"/>
      <c r="R27" s="6" t="n"/>
      <c r="S27" s="25">
        <f>IF('CDN Data'!M15=0,"",IFERROR(('CDN Data'!M15),""))</f>
        <v/>
      </c>
      <c r="T27" s="26">
        <f>IF(CPI_Downloader!I25="","",CPI_Downloader!I25)</f>
        <v/>
      </c>
      <c r="U27" s="26">
        <f>IF(CPI_Downloader!J25="","",CPI_Downloader!J25)</f>
        <v/>
      </c>
      <c r="W27" s="31">
        <f>IFERROR((AVERAGE(Y16:Y27)/100),"")</f>
        <v/>
      </c>
      <c r="X27" s="31">
        <f>IFERROR((Y27/100),"")</f>
        <v/>
      </c>
      <c r="Y27" s="16">
        <f>IF(CPI_Downloader!K25="","",CPI_Downloader!K25)</f>
        <v/>
      </c>
      <c r="AA27" s="33">
        <f>IFERROR((AB27/100),"")</f>
        <v/>
      </c>
      <c r="AB27" s="27">
        <f>IF(CPI_Downloader!M25="","",CPI_Downloader!M25)</f>
        <v/>
      </c>
      <c r="AC27" s="59">
        <f>IF(CPI_Downloader!L25="","",CPI_Downloader!L25/100)</f>
        <v/>
      </c>
      <c r="AE27" s="28" t="n">
        <v>0</v>
      </c>
      <c r="AI27" s="44">
        <f>IFERROR((AJ27/AJ26-1),"")</f>
        <v/>
      </c>
      <c r="AJ27" s="63">
        <f>IF(CPI_Downloader!N25="","",CPI_Downloader!N25)</f>
        <v/>
      </c>
      <c r="AL27" s="29">
        <f>IF(CPI_Downloader!O25="","",CPI_Downloader!O25)</f>
        <v/>
      </c>
      <c r="AN27" s="22">
        <f>IFERROR((AT27/AT15-1),"")</f>
        <v/>
      </c>
      <c r="AO27" s="22">
        <f>IFERROR((AT27/AT26-1),"")</f>
        <v/>
      </c>
      <c r="AP27" s="22" t="n"/>
      <c r="AQ27" s="22" t="n"/>
      <c r="AR27" s="22" t="n"/>
      <c r="AS27" s="22" t="n"/>
      <c r="AT27" s="46">
        <f>IF(CPI_Downloader!P25="","",CPI_Downloader!P25)</f>
        <v/>
      </c>
      <c r="AU27" s="22">
        <f>IFERROR((BA27/BA15-1),"")</f>
        <v/>
      </c>
      <c r="AV27" s="22">
        <f>IFERROR((BA27/BA26-1),"")</f>
        <v/>
      </c>
      <c r="AW27" s="43" t="n"/>
      <c r="AX27" s="43" t="n"/>
      <c r="AY27" s="43" t="n"/>
      <c r="AZ27" s="43" t="n"/>
      <c r="BA27" s="46">
        <f>IF(CPI_Downloader!Q25="","",CPI_Downloader!Q25)</f>
        <v/>
      </c>
    </row>
    <row r="28" ht="12.75" customHeight="1">
      <c r="A28" s="21">
        <f>IF(CPI_Downloader!A26="","",CPI_Downloader!A26)</f>
        <v/>
      </c>
      <c r="B28" s="22">
        <f>IFERROR((I28/I16-1),"")</f>
        <v/>
      </c>
      <c r="C28" s="22">
        <f>IFERROR((J28/J27-1),"")</f>
        <v/>
      </c>
      <c r="D28" s="22" t="n"/>
      <c r="E28" s="22" t="n"/>
      <c r="F28" s="22" t="n"/>
      <c r="G28" s="22" t="n"/>
      <c r="H28" s="22">
        <f>IFERROR(('CDN Data'!B28),"")</f>
        <v/>
      </c>
      <c r="I28" s="23">
        <f>IF(CPI_Downloader!G26="","",CPI_Downloader!G26)</f>
        <v/>
      </c>
      <c r="J28" s="23">
        <f>IF(CPI_Downloader!H26="","",CPI_Downloader!H26)</f>
        <v/>
      </c>
      <c r="K28" s="24" t="n"/>
      <c r="L28" s="32">
        <f>A28</f>
        <v/>
      </c>
      <c r="M28" s="25">
        <f>IFERROR((T28/T16-1),"")</f>
        <v/>
      </c>
      <c r="N28" s="25">
        <f>IFERROR((U28/U27-1),"")</f>
        <v/>
      </c>
      <c r="O28" s="25" t="n"/>
      <c r="P28" s="25" t="n"/>
      <c r="Q28" s="6" t="n"/>
      <c r="R28" s="6" t="n"/>
      <c r="S28" s="25">
        <f>IFERROR(('CDN Data'!M16),"")</f>
        <v/>
      </c>
      <c r="T28" s="26">
        <f>IF(CPI_Downloader!I26="","",CPI_Downloader!I26)</f>
        <v/>
      </c>
      <c r="U28" s="26">
        <f>IF(CPI_Downloader!J26="","",CPI_Downloader!J26)</f>
        <v/>
      </c>
      <c r="W28" s="31">
        <f>IFERROR((AVERAGE(Y17:Y28)/100),"")</f>
        <v/>
      </c>
      <c r="X28" s="31">
        <f>IFERROR((Y28/100),"")</f>
        <v/>
      </c>
      <c r="Y28" s="16">
        <f>IF(CPI_Downloader!K26="","",CPI_Downloader!K26)</f>
        <v/>
      </c>
      <c r="AA28" s="33">
        <f>IFERROR((AB28/100),"")</f>
        <v/>
      </c>
      <c r="AB28" s="27">
        <f>IF(CPI_Downloader!M26="","",CPI_Downloader!M26)</f>
        <v/>
      </c>
      <c r="AC28" s="59">
        <f>IF(CPI_Downloader!L26="","",CPI_Downloader!L26/100)</f>
        <v/>
      </c>
      <c r="AE28" s="28" t="n">
        <v>0</v>
      </c>
      <c r="AI28" s="44">
        <f>IFERROR((AJ28/AJ27-1),"")</f>
        <v/>
      </c>
      <c r="AJ28" s="63">
        <f>IF(CPI_Downloader!N26="","",CPI_Downloader!N26)</f>
        <v/>
      </c>
      <c r="AL28" s="29">
        <f>IF(CPI_Downloader!O26="","",CPI_Downloader!O26)</f>
        <v/>
      </c>
      <c r="AN28" s="22">
        <f>IFERROR((AT28/AT16-1),"")</f>
        <v/>
      </c>
      <c r="AO28" s="22">
        <f>IFERROR((AT28/AT27-1),"")</f>
        <v/>
      </c>
      <c r="AP28" s="22" t="n"/>
      <c r="AQ28" s="22" t="n"/>
      <c r="AR28" s="22" t="n"/>
      <c r="AS28" s="22" t="n"/>
      <c r="AT28" s="46">
        <f>IF(CPI_Downloader!P26="","",CPI_Downloader!P26)</f>
        <v/>
      </c>
      <c r="AU28" s="22">
        <f>IFERROR((BA28/BA16-1),"")</f>
        <v/>
      </c>
      <c r="AV28" s="22">
        <f>IFERROR((BA28/BA27-1),"")</f>
        <v/>
      </c>
      <c r="AW28" s="43" t="n"/>
      <c r="AX28" s="43" t="n"/>
      <c r="AY28" s="43" t="n"/>
      <c r="AZ28" s="43" t="n"/>
      <c r="BA28" s="46">
        <f>IF(CPI_Downloader!Q26="","",CPI_Downloader!Q26)</f>
        <v/>
      </c>
    </row>
    <row r="29" ht="12.75" customHeight="1">
      <c r="A29" s="21">
        <f>IF(CPI_Downloader!A27="","",CPI_Downloader!A27)</f>
        <v/>
      </c>
      <c r="B29" s="22">
        <f>IFERROR((I29/I17-1),"")</f>
        <v/>
      </c>
      <c r="C29" s="22">
        <f>IFERROR((J29/J28-1),"")</f>
        <v/>
      </c>
      <c r="D29" s="22" t="n"/>
      <c r="E29" s="22" t="n"/>
      <c r="F29" s="22" t="n"/>
      <c r="G29" s="22" t="n"/>
      <c r="H29" s="22">
        <f>IFERROR(('CDN Data'!B29),"")</f>
        <v/>
      </c>
      <c r="I29" s="23">
        <f>IF(CPI_Downloader!G27="","",CPI_Downloader!G27)</f>
        <v/>
      </c>
      <c r="J29" s="23">
        <f>IF(CPI_Downloader!H27="","",CPI_Downloader!H27)</f>
        <v/>
      </c>
      <c r="K29" s="24" t="n"/>
      <c r="L29" s="32">
        <f>A29</f>
        <v/>
      </c>
      <c r="M29" s="25">
        <f>IFERROR((T29/T17-1),"")</f>
        <v/>
      </c>
      <c r="N29" s="25">
        <f>IFERROR((U29/U28-1),"")</f>
        <v/>
      </c>
      <c r="O29" s="25" t="n"/>
      <c r="P29" s="25" t="n"/>
      <c r="Q29" s="6" t="n"/>
      <c r="R29" s="6" t="n"/>
      <c r="S29" s="25">
        <f>IFERROR(('CDN Data'!M17),"")</f>
        <v/>
      </c>
      <c r="T29" s="26">
        <f>IF(CPI_Downloader!I27="","",CPI_Downloader!I27)</f>
        <v/>
      </c>
      <c r="U29" s="26">
        <f>IF(CPI_Downloader!J27="","",CPI_Downloader!J27)</f>
        <v/>
      </c>
      <c r="W29" s="31">
        <f>IFERROR((AVERAGE(Y18:Y29)/100),"")</f>
        <v/>
      </c>
      <c r="X29" s="31">
        <f>IFERROR((Y29/100),"")</f>
        <v/>
      </c>
      <c r="Y29" s="16">
        <f>IF(CPI_Downloader!K27="","",CPI_Downloader!K27)</f>
        <v/>
      </c>
      <c r="AA29" s="33">
        <f>IFERROR((AB29/100),"")</f>
        <v/>
      </c>
      <c r="AB29" s="27">
        <f>IF(CPI_Downloader!M27="","",CPI_Downloader!M27)</f>
        <v/>
      </c>
      <c r="AC29" s="59">
        <f>IF(CPI_Downloader!L27="","",CPI_Downloader!L27/100)</f>
        <v/>
      </c>
      <c r="AE29" s="28" t="n">
        <v>0</v>
      </c>
      <c r="AI29" s="44">
        <f>IFERROR((AJ29/AJ28-1),"")</f>
        <v/>
      </c>
      <c r="AJ29" s="63">
        <f>IF(CPI_Downloader!N27="","",CPI_Downloader!N27)</f>
        <v/>
      </c>
      <c r="AL29" s="29">
        <f>IF(CPI_Downloader!O27="","",CPI_Downloader!O27)</f>
        <v/>
      </c>
      <c r="AN29" s="22">
        <f>IFERROR((AT29/AT17-1),"")</f>
        <v/>
      </c>
      <c r="AO29" s="22">
        <f>IFERROR((AT29/AT28-1),"")</f>
        <v/>
      </c>
      <c r="AP29" s="22" t="n"/>
      <c r="AQ29" s="22" t="n"/>
      <c r="AR29" s="22" t="n"/>
      <c r="AS29" s="22" t="n"/>
      <c r="AT29" s="46">
        <f>IF(CPI_Downloader!P27="","",CPI_Downloader!P27)</f>
        <v/>
      </c>
      <c r="AU29" s="22">
        <f>IFERROR((BA29/BA17-1),"")</f>
        <v/>
      </c>
      <c r="AV29" s="22">
        <f>IFERROR((BA29/BA28-1),"")</f>
        <v/>
      </c>
      <c r="AW29" s="43" t="n"/>
      <c r="AX29" s="43" t="n"/>
      <c r="AY29" s="43" t="n"/>
      <c r="AZ29" s="43" t="n"/>
      <c r="BA29" s="46">
        <f>IF(CPI_Downloader!Q27="","",CPI_Downloader!Q27)</f>
        <v/>
      </c>
    </row>
    <row r="30" ht="12.75" customHeight="1">
      <c r="A30" s="21">
        <f>IF(CPI_Downloader!A28="","",CPI_Downloader!A28)</f>
        <v/>
      </c>
      <c r="B30" s="22">
        <f>IFERROR((I30/I18-1),"")</f>
        <v/>
      </c>
      <c r="C30" s="22">
        <f>IFERROR((J30/J29-1),"")</f>
        <v/>
      </c>
      <c r="D30" s="22" t="n"/>
      <c r="E30" s="22" t="n"/>
      <c r="F30" s="22" t="n"/>
      <c r="G30" s="22" t="n"/>
      <c r="H30" s="22">
        <f>IFERROR(('CDN Data'!B30),"")</f>
        <v/>
      </c>
      <c r="I30" s="23">
        <f>IF(CPI_Downloader!G28="","",CPI_Downloader!G28)</f>
        <v/>
      </c>
      <c r="J30" s="23">
        <f>IF(CPI_Downloader!H28="","",CPI_Downloader!H28)</f>
        <v/>
      </c>
      <c r="K30" s="24" t="n"/>
      <c r="L30" s="32">
        <f>A30</f>
        <v/>
      </c>
      <c r="M30" s="25">
        <f>IFERROR((T30/T18-1),"")</f>
        <v/>
      </c>
      <c r="N30" s="25">
        <f>IFERROR((U30/U29-1),"")</f>
        <v/>
      </c>
      <c r="O30" s="25" t="n"/>
      <c r="P30" s="25" t="n"/>
      <c r="Q30" s="6" t="n"/>
      <c r="R30" s="6" t="n"/>
      <c r="S30" s="25">
        <f>IFERROR(('CDN Data'!M18),"")</f>
        <v/>
      </c>
      <c r="T30" s="26">
        <f>IF(CPI_Downloader!I28="","",CPI_Downloader!I28)</f>
        <v/>
      </c>
      <c r="U30" s="26">
        <f>IF(CPI_Downloader!J28="","",CPI_Downloader!J28)</f>
        <v/>
      </c>
      <c r="W30" s="31">
        <f>IFERROR((AVERAGE(Y19:Y30)/100),"")</f>
        <v/>
      </c>
      <c r="X30" s="31">
        <f>IFERROR((Y30/100),"")</f>
        <v/>
      </c>
      <c r="Y30" s="16">
        <f>IF(CPI_Downloader!K28="","",CPI_Downloader!K28)</f>
        <v/>
      </c>
      <c r="AA30" s="33">
        <f>IFERROR((AB30/100),"")</f>
        <v/>
      </c>
      <c r="AB30" s="27">
        <f>IF(CPI_Downloader!M28="","",CPI_Downloader!M28)</f>
        <v/>
      </c>
      <c r="AC30" s="59">
        <f>IF(CPI_Downloader!L28="","",CPI_Downloader!L28/100)</f>
        <v/>
      </c>
      <c r="AE30" s="28" t="n">
        <v>0</v>
      </c>
      <c r="AI30" s="44">
        <f>IFERROR((AJ30/AJ29-1),"")</f>
        <v/>
      </c>
      <c r="AJ30" s="63">
        <f>IF(CPI_Downloader!N28="","",CPI_Downloader!N28)</f>
        <v/>
      </c>
      <c r="AL30" s="29">
        <f>IF(CPI_Downloader!O28="","",CPI_Downloader!O28)</f>
        <v/>
      </c>
      <c r="AN30" s="22">
        <f>IFERROR((AT30/AT18-1),"")</f>
        <v/>
      </c>
      <c r="AO30" s="22">
        <f>IFERROR((AT30/AT29-1),"")</f>
        <v/>
      </c>
      <c r="AP30" s="22" t="n"/>
      <c r="AQ30" s="22" t="n"/>
      <c r="AR30" s="22" t="n"/>
      <c r="AS30" s="22" t="n"/>
      <c r="AT30" s="46">
        <f>IF(CPI_Downloader!P28="","",CPI_Downloader!P28)</f>
        <v/>
      </c>
      <c r="AU30" s="22">
        <f>IFERROR((BA30/BA18-1),"")</f>
        <v/>
      </c>
      <c r="AV30" s="22">
        <f>IFERROR((BA30/BA29-1),"")</f>
        <v/>
      </c>
      <c r="AW30" s="43" t="n"/>
      <c r="AX30" s="43" t="n"/>
      <c r="AY30" s="43" t="n"/>
      <c r="AZ30" s="43" t="n"/>
      <c r="BA30" s="46">
        <f>IF(CPI_Downloader!Q28="","",CPI_Downloader!Q28)</f>
        <v/>
      </c>
    </row>
    <row r="31" ht="12.75" customHeight="1">
      <c r="A31" s="21">
        <f>IF(CPI_Downloader!A29="","",CPI_Downloader!A29)</f>
        <v/>
      </c>
      <c r="B31" s="22">
        <f>IFERROR((I31/I19-1),"")</f>
        <v/>
      </c>
      <c r="C31" s="22">
        <f>IFERROR((J31/J30-1),"")</f>
        <v/>
      </c>
      <c r="D31" s="22" t="n"/>
      <c r="E31" s="22" t="n"/>
      <c r="F31" s="22" t="n"/>
      <c r="G31" s="22" t="n"/>
      <c r="H31" s="22">
        <f>IFERROR(('CDN Data'!B31),"")</f>
        <v/>
      </c>
      <c r="I31" s="23">
        <f>IF(CPI_Downloader!G29="","",CPI_Downloader!G29)</f>
        <v/>
      </c>
      <c r="J31" s="23">
        <f>IF(CPI_Downloader!H29="","",CPI_Downloader!H29)</f>
        <v/>
      </c>
      <c r="K31" s="24" t="n"/>
      <c r="L31" s="32">
        <f>A31</f>
        <v/>
      </c>
      <c r="M31" s="25">
        <f>IFERROR((T31/T19-1),"")</f>
        <v/>
      </c>
      <c r="N31" s="25">
        <f>IFERROR((U31/U30-1),"")</f>
        <v/>
      </c>
      <c r="O31" s="25" t="n"/>
      <c r="P31" s="25" t="n"/>
      <c r="Q31" s="6" t="n"/>
      <c r="R31" s="6" t="n"/>
      <c r="S31" s="25">
        <f>IFERROR(('CDN Data'!M19),"")</f>
        <v/>
      </c>
      <c r="T31" s="26">
        <f>IF(CPI_Downloader!I29="","",CPI_Downloader!I29)</f>
        <v/>
      </c>
      <c r="U31" s="26">
        <f>IF(CPI_Downloader!J29="","",CPI_Downloader!J29)</f>
        <v/>
      </c>
      <c r="W31" s="31">
        <f>IFERROR((AVERAGE(Y20:Y31)/100),"")</f>
        <v/>
      </c>
      <c r="X31" s="31">
        <f>IFERROR((Y31/100),"")</f>
        <v/>
      </c>
      <c r="Y31" s="16">
        <f>IF(CPI_Downloader!K29="","",CPI_Downloader!K29)</f>
        <v/>
      </c>
      <c r="AA31" s="33">
        <f>IFERROR((AB31/100),"")</f>
        <v/>
      </c>
      <c r="AB31" s="27">
        <f>IF(CPI_Downloader!M29="","",CPI_Downloader!M29)</f>
        <v/>
      </c>
      <c r="AC31" s="59">
        <f>IF(CPI_Downloader!L29="","",CPI_Downloader!L29/100)</f>
        <v/>
      </c>
      <c r="AE31" s="28" t="n">
        <v>0</v>
      </c>
      <c r="AI31" s="44">
        <f>IFERROR((AJ31/AJ30-1),"")</f>
        <v/>
      </c>
      <c r="AJ31" s="63">
        <f>IF(CPI_Downloader!N29="","",CPI_Downloader!N29)</f>
        <v/>
      </c>
      <c r="AL31" s="29">
        <f>IF(CPI_Downloader!O29="","",CPI_Downloader!O29)</f>
        <v/>
      </c>
      <c r="AN31" s="22">
        <f>IFERROR((AT31/AT19-1),"")</f>
        <v/>
      </c>
      <c r="AO31" s="22">
        <f>IFERROR((AT31/AT30-1),"")</f>
        <v/>
      </c>
      <c r="AP31" s="22" t="n"/>
      <c r="AQ31" s="22" t="n"/>
      <c r="AR31" s="22" t="n"/>
      <c r="AS31" s="22" t="n"/>
      <c r="AT31" s="46">
        <f>IF(CPI_Downloader!P29="","",CPI_Downloader!P29)</f>
        <v/>
      </c>
      <c r="AU31" s="22">
        <f>IFERROR((BA31/BA19-1),"")</f>
        <v/>
      </c>
      <c r="AV31" s="22">
        <f>IFERROR((BA31/BA30-1),"")</f>
        <v/>
      </c>
      <c r="AW31" s="43" t="n"/>
      <c r="AX31" s="43" t="n"/>
      <c r="AY31" s="43" t="n"/>
      <c r="AZ31" s="43" t="n"/>
      <c r="BA31" s="46">
        <f>IF(CPI_Downloader!Q29="","",CPI_Downloader!Q29)</f>
        <v/>
      </c>
    </row>
    <row r="32" ht="12.75" customHeight="1">
      <c r="A32" s="21">
        <f>IF(CPI_Downloader!A30="","",CPI_Downloader!A30)</f>
        <v/>
      </c>
      <c r="B32" s="22">
        <f>IFERROR((I32/I20-1),"")</f>
        <v/>
      </c>
      <c r="C32" s="22">
        <f>IFERROR((J32/J31-1),"")</f>
        <v/>
      </c>
      <c r="D32" s="22" t="n"/>
      <c r="E32" s="22" t="n"/>
      <c r="F32" s="22" t="n"/>
      <c r="G32" s="22" t="n"/>
      <c r="H32" s="22">
        <f>IFERROR(('CDN Data'!B32),"")</f>
        <v/>
      </c>
      <c r="I32" s="23">
        <f>IF(CPI_Downloader!G30="","",CPI_Downloader!G30)</f>
        <v/>
      </c>
      <c r="J32" s="23">
        <f>IF(CPI_Downloader!H30="","",CPI_Downloader!H30)</f>
        <v/>
      </c>
      <c r="K32" s="24" t="n"/>
      <c r="L32" s="32">
        <f>A32</f>
        <v/>
      </c>
      <c r="M32" s="25">
        <f>IFERROR((T32/T20-1),"")</f>
        <v/>
      </c>
      <c r="N32" s="25">
        <f>IFERROR((U32/U31-1),"")</f>
        <v/>
      </c>
      <c r="O32" s="25" t="n"/>
      <c r="P32" s="25" t="n"/>
      <c r="Q32" s="6" t="n"/>
      <c r="R32" s="6" t="n"/>
      <c r="S32" s="25">
        <f>IFERROR(('CDN Data'!M20),"")</f>
        <v/>
      </c>
      <c r="T32" s="26">
        <f>IF(CPI_Downloader!I30="","",CPI_Downloader!I30)</f>
        <v/>
      </c>
      <c r="U32" s="26">
        <f>IF(CPI_Downloader!J30="","",CPI_Downloader!J30)</f>
        <v/>
      </c>
      <c r="W32" s="31">
        <f>IFERROR((AVERAGE(Y21:Y32)/100),"")</f>
        <v/>
      </c>
      <c r="X32" s="31">
        <f>IFERROR((Y32/100),"")</f>
        <v/>
      </c>
      <c r="Y32" s="16">
        <f>IF(CPI_Downloader!K30="","",CPI_Downloader!K30)</f>
        <v/>
      </c>
      <c r="AA32" s="33">
        <f>IFERROR((AB32/100),"")</f>
        <v/>
      </c>
      <c r="AB32" s="27">
        <f>IF(CPI_Downloader!M30="","",CPI_Downloader!M30)</f>
        <v/>
      </c>
      <c r="AC32" s="59">
        <f>IF(CPI_Downloader!L30="","",CPI_Downloader!L30/100)</f>
        <v/>
      </c>
      <c r="AE32" s="28" t="n">
        <v>0</v>
      </c>
      <c r="AI32" s="44">
        <f>IFERROR((AJ32/AJ31-1),"")</f>
        <v/>
      </c>
      <c r="AJ32" s="63">
        <f>IF(CPI_Downloader!N30="","",CPI_Downloader!N30)</f>
        <v/>
      </c>
      <c r="AL32" s="29">
        <f>IF(CPI_Downloader!O30="","",CPI_Downloader!O30)</f>
        <v/>
      </c>
      <c r="AN32" s="22">
        <f>IFERROR((AT32/AT20-1),"")</f>
        <v/>
      </c>
      <c r="AO32" s="22">
        <f>IFERROR((AT32/AT31-1),"")</f>
        <v/>
      </c>
      <c r="AP32" s="22" t="n"/>
      <c r="AQ32" s="22" t="n"/>
      <c r="AR32" s="22" t="n"/>
      <c r="AS32" s="22" t="n"/>
      <c r="AT32" s="46">
        <f>IF(CPI_Downloader!P30="","",CPI_Downloader!P30)</f>
        <v/>
      </c>
      <c r="AU32" s="22">
        <f>IFERROR((BA32/BA20-1),"")</f>
        <v/>
      </c>
      <c r="AV32" s="22">
        <f>IFERROR((BA32/BA31-1),"")</f>
        <v/>
      </c>
      <c r="AW32" s="43" t="n"/>
      <c r="AX32" s="43" t="n"/>
      <c r="AY32" s="43" t="n"/>
      <c r="AZ32" s="43" t="n"/>
      <c r="BA32" s="46">
        <f>IF(CPI_Downloader!Q30="","",CPI_Downloader!Q30)</f>
        <v/>
      </c>
    </row>
    <row r="33" ht="12.75" customHeight="1">
      <c r="A33" s="21">
        <f>IF(CPI_Downloader!A31="","",CPI_Downloader!A31)</f>
        <v/>
      </c>
      <c r="B33" s="22">
        <f>IFERROR((I33/I21-1),"")</f>
        <v/>
      </c>
      <c r="C33" s="22">
        <f>IFERROR((J33/J32-1),"")</f>
        <v/>
      </c>
      <c r="D33" s="22" t="n"/>
      <c r="E33" s="22" t="n"/>
      <c r="F33" s="22" t="n"/>
      <c r="G33" s="22" t="n"/>
      <c r="H33" s="22">
        <f>IFERROR(('CDN Data'!B33),"")</f>
        <v/>
      </c>
      <c r="I33" s="23">
        <f>IF(CPI_Downloader!G31="","",CPI_Downloader!G31)</f>
        <v/>
      </c>
      <c r="J33" s="23">
        <f>IF(CPI_Downloader!H31="","",CPI_Downloader!H31)</f>
        <v/>
      </c>
      <c r="K33" s="24" t="n"/>
      <c r="L33" s="32">
        <f>A33</f>
        <v/>
      </c>
      <c r="M33" s="25">
        <f>IFERROR((T33/T21-1),"")</f>
        <v/>
      </c>
      <c r="N33" s="25">
        <f>IFERROR((U33/U32-1),"")</f>
        <v/>
      </c>
      <c r="O33" s="25" t="n"/>
      <c r="P33" s="25" t="n"/>
      <c r="Q33" s="6" t="n"/>
      <c r="R33" s="6" t="n"/>
      <c r="S33" s="25">
        <f>IFERROR(('CDN Data'!M21),"")</f>
        <v/>
      </c>
      <c r="T33" s="26">
        <f>IF(CPI_Downloader!I31="","",CPI_Downloader!I31)</f>
        <v/>
      </c>
      <c r="U33" s="26">
        <f>IF(CPI_Downloader!J31="","",CPI_Downloader!J31)</f>
        <v/>
      </c>
      <c r="W33" s="31">
        <f>IFERROR((AVERAGE(Y22:Y33)/100),"")</f>
        <v/>
      </c>
      <c r="X33" s="31">
        <f>IFERROR((Y33/100),"")</f>
        <v/>
      </c>
      <c r="Y33" s="16">
        <f>IF(CPI_Downloader!K31="","",CPI_Downloader!K31)</f>
        <v/>
      </c>
      <c r="AA33" s="33">
        <f>IFERROR((AB33/100),"")</f>
        <v/>
      </c>
      <c r="AB33" s="27">
        <f>IF(CPI_Downloader!M31="","",CPI_Downloader!M31)</f>
        <v/>
      </c>
      <c r="AC33" s="59">
        <f>IF(CPI_Downloader!L31="","",CPI_Downloader!L31/100)</f>
        <v/>
      </c>
      <c r="AE33" s="28" t="n">
        <v>0</v>
      </c>
      <c r="AI33" s="44">
        <f>IFERROR((AJ33/AJ32-1),"")</f>
        <v/>
      </c>
      <c r="AJ33" s="63">
        <f>IF(CPI_Downloader!N31="","",CPI_Downloader!N31)</f>
        <v/>
      </c>
      <c r="AL33" s="29">
        <f>IF(CPI_Downloader!O31="","",CPI_Downloader!O31)</f>
        <v/>
      </c>
      <c r="AN33" s="22">
        <f>IFERROR((AT33/AT21-1),"")</f>
        <v/>
      </c>
      <c r="AO33" s="22">
        <f>IFERROR((AT33/AT32-1),"")</f>
        <v/>
      </c>
      <c r="AP33" s="22" t="n"/>
      <c r="AQ33" s="22" t="n"/>
      <c r="AR33" s="22" t="n"/>
      <c r="AS33" s="22" t="n"/>
      <c r="AT33" s="46">
        <f>IF(CPI_Downloader!P31="","",CPI_Downloader!P31)</f>
        <v/>
      </c>
      <c r="AU33" s="22">
        <f>IFERROR((BA33/BA21-1),"")</f>
        <v/>
      </c>
      <c r="AV33" s="22">
        <f>IFERROR((BA33/BA32-1),"")</f>
        <v/>
      </c>
      <c r="AW33" s="43" t="n"/>
      <c r="AX33" s="43" t="n"/>
      <c r="AY33" s="43" t="n"/>
      <c r="AZ33" s="43" t="n"/>
      <c r="BA33" s="46">
        <f>IF(CPI_Downloader!Q31="","",CPI_Downloader!Q31)</f>
        <v/>
      </c>
    </row>
    <row r="34" ht="12.75" customHeight="1">
      <c r="A34" s="21">
        <f>IF(CPI_Downloader!A32="","",CPI_Downloader!A32)</f>
        <v/>
      </c>
      <c r="B34" s="22">
        <f>IFERROR((I34/I22-1),"")</f>
        <v/>
      </c>
      <c r="C34" s="22">
        <f>IFERROR((J34/J33-1),"")</f>
        <v/>
      </c>
      <c r="D34" s="22" t="n"/>
      <c r="E34" s="22" t="n"/>
      <c r="F34" s="22" t="n"/>
      <c r="G34" s="22" t="n"/>
      <c r="H34" s="22">
        <f>IFERROR(('CDN Data'!B34),"")</f>
        <v/>
      </c>
      <c r="I34" s="23">
        <f>IF(CPI_Downloader!G32="","",CPI_Downloader!G32)</f>
        <v/>
      </c>
      <c r="J34" s="23">
        <f>IF(CPI_Downloader!H32="","",CPI_Downloader!H32)</f>
        <v/>
      </c>
      <c r="K34" s="24" t="n"/>
      <c r="L34" s="32">
        <f>A34</f>
        <v/>
      </c>
      <c r="M34" s="25">
        <f>IFERROR((T34/T22-1),"")</f>
        <v/>
      </c>
      <c r="N34" s="25">
        <f>IFERROR((U34/U33-1),"")</f>
        <v/>
      </c>
      <c r="O34" s="25" t="n"/>
      <c r="P34" s="25" t="n"/>
      <c r="Q34" s="6" t="n"/>
      <c r="R34" s="6" t="n"/>
      <c r="S34" s="25">
        <f>IFERROR(('CDN Data'!M22),"")</f>
        <v/>
      </c>
      <c r="T34" s="26">
        <f>IF(CPI_Downloader!I32="","",CPI_Downloader!I32)</f>
        <v/>
      </c>
      <c r="U34" s="26">
        <f>IF(CPI_Downloader!J32="","",CPI_Downloader!J32)</f>
        <v/>
      </c>
      <c r="W34" s="31">
        <f>IFERROR((AVERAGE(Y23:Y34)/100),"")</f>
        <v/>
      </c>
      <c r="X34" s="31">
        <f>IFERROR((Y34/100),"")</f>
        <v/>
      </c>
      <c r="Y34" s="16">
        <f>IF(CPI_Downloader!K32="","",CPI_Downloader!K32)</f>
        <v/>
      </c>
      <c r="AA34" s="33">
        <f>IFERROR((AB34/100),"")</f>
        <v/>
      </c>
      <c r="AB34" s="27">
        <f>IF(CPI_Downloader!M32="","",CPI_Downloader!M32)</f>
        <v/>
      </c>
      <c r="AC34" s="59">
        <f>IF(CPI_Downloader!L32="","",CPI_Downloader!L32/100)</f>
        <v/>
      </c>
      <c r="AE34" s="28" t="n">
        <v>0</v>
      </c>
      <c r="AI34" s="44">
        <f>IFERROR((AJ34/AJ33-1),"")</f>
        <v/>
      </c>
      <c r="AJ34" s="63">
        <f>IF(CPI_Downloader!N32="","",CPI_Downloader!N32)</f>
        <v/>
      </c>
      <c r="AL34" s="29">
        <f>IF(CPI_Downloader!O32="","",CPI_Downloader!O32)</f>
        <v/>
      </c>
      <c r="AN34" s="22">
        <f>IFERROR((AT34/AT22-1),"")</f>
        <v/>
      </c>
      <c r="AO34" s="22">
        <f>IFERROR((AT34/AT33-1),"")</f>
        <v/>
      </c>
      <c r="AP34" s="22" t="n"/>
      <c r="AQ34" s="22" t="n"/>
      <c r="AR34" s="22" t="n"/>
      <c r="AS34" s="22" t="n"/>
      <c r="AT34" s="46">
        <f>IF(CPI_Downloader!P32="","",CPI_Downloader!P32)</f>
        <v/>
      </c>
      <c r="AU34" s="22">
        <f>IFERROR((BA34/BA22-1),"")</f>
        <v/>
      </c>
      <c r="AV34" s="22">
        <f>IFERROR((BA34/BA33-1),"")</f>
        <v/>
      </c>
      <c r="AW34" s="43" t="n"/>
      <c r="AX34" s="43" t="n"/>
      <c r="AY34" s="43" t="n"/>
      <c r="AZ34" s="43" t="n"/>
      <c r="BA34" s="46">
        <f>IF(CPI_Downloader!Q32="","",CPI_Downloader!Q32)</f>
        <v/>
      </c>
    </row>
    <row r="35" ht="12.75" customHeight="1">
      <c r="A35" s="21">
        <f>IF(CPI_Downloader!A33="","",CPI_Downloader!A33)</f>
        <v/>
      </c>
      <c r="B35" s="22">
        <f>IFERROR((I35/I23-1),"")</f>
        <v/>
      </c>
      <c r="C35" s="22">
        <f>IFERROR((J35/J34-1),"")</f>
        <v/>
      </c>
      <c r="D35" s="22" t="n"/>
      <c r="E35" s="22" t="n"/>
      <c r="F35" s="22" t="n"/>
      <c r="G35" s="22" t="n"/>
      <c r="H35" s="22">
        <f>IFERROR(('CDN Data'!B35),"")</f>
        <v/>
      </c>
      <c r="I35" s="23">
        <f>IF(CPI_Downloader!G33="","",CPI_Downloader!G33)</f>
        <v/>
      </c>
      <c r="J35" s="23">
        <f>IF(CPI_Downloader!H33="","",CPI_Downloader!H33)</f>
        <v/>
      </c>
      <c r="K35" s="24" t="n"/>
      <c r="L35" s="32">
        <f>A35</f>
        <v/>
      </c>
      <c r="M35" s="25">
        <f>IFERROR((T35/T23-1),"")</f>
        <v/>
      </c>
      <c r="N35" s="25">
        <f>IFERROR((U35/U34-1),"")</f>
        <v/>
      </c>
      <c r="O35" s="25" t="n"/>
      <c r="P35" s="25" t="n"/>
      <c r="Q35" s="6" t="n"/>
      <c r="R35" s="6" t="n"/>
      <c r="S35" s="25">
        <f>IFERROR(('CDN Data'!M23),"")</f>
        <v/>
      </c>
      <c r="T35" s="26">
        <f>IF(CPI_Downloader!I33="","",CPI_Downloader!I33)</f>
        <v/>
      </c>
      <c r="U35" s="26">
        <f>IF(CPI_Downloader!J33="","",CPI_Downloader!J33)</f>
        <v/>
      </c>
      <c r="W35" s="31">
        <f>IFERROR((AVERAGE(Y24:Y35)/100),"")</f>
        <v/>
      </c>
      <c r="X35" s="31">
        <f>IFERROR((Y35/100),"")</f>
        <v/>
      </c>
      <c r="Y35" s="16">
        <f>IF(CPI_Downloader!K33="","",CPI_Downloader!K33)</f>
        <v/>
      </c>
      <c r="AA35" s="33">
        <f>IFERROR((AB35/100),"")</f>
        <v/>
      </c>
      <c r="AB35" s="27">
        <f>IF(CPI_Downloader!M33="","",CPI_Downloader!M33)</f>
        <v/>
      </c>
      <c r="AC35" s="59">
        <f>IF(CPI_Downloader!L33="","",CPI_Downloader!L33/100)</f>
        <v/>
      </c>
      <c r="AE35" s="28" t="n">
        <v>0</v>
      </c>
      <c r="AI35" s="44">
        <f>IFERROR((AJ35/AJ34-1),"")</f>
        <v/>
      </c>
      <c r="AJ35" s="63">
        <f>IF(CPI_Downloader!N33="","",CPI_Downloader!N33)</f>
        <v/>
      </c>
      <c r="AL35" s="29">
        <f>IF(CPI_Downloader!O33="","",CPI_Downloader!O33)</f>
        <v/>
      </c>
      <c r="AN35" s="22">
        <f>IFERROR((AT35/AT23-1),"")</f>
        <v/>
      </c>
      <c r="AO35" s="22">
        <f>IFERROR((AT35/AT34-1),"")</f>
        <v/>
      </c>
      <c r="AP35" s="22" t="n"/>
      <c r="AQ35" s="22" t="n"/>
      <c r="AR35" s="22" t="n"/>
      <c r="AS35" s="22" t="n"/>
      <c r="AT35" s="46">
        <f>IF(CPI_Downloader!P33="","",CPI_Downloader!P33)</f>
        <v/>
      </c>
      <c r="AU35" s="22">
        <f>IFERROR((BA35/BA23-1),"")</f>
        <v/>
      </c>
      <c r="AV35" s="22">
        <f>IFERROR((BA35/BA34-1),"")</f>
        <v/>
      </c>
      <c r="AW35" s="22" t="n"/>
      <c r="AX35" s="43" t="n"/>
      <c r="AY35" s="43" t="n"/>
      <c r="AZ35" s="43" t="n"/>
      <c r="BA35" s="46">
        <f>IF(CPI_Downloader!Q33="","",CPI_Downloader!Q33)</f>
        <v/>
      </c>
    </row>
    <row r="36" ht="12.75" customHeight="1">
      <c r="A36" s="21">
        <f>IF(CPI_Downloader!A34="","",CPI_Downloader!A34)</f>
        <v/>
      </c>
      <c r="B36" s="22">
        <f>IFERROR((I36/I24-1),"")</f>
        <v/>
      </c>
      <c r="C36" s="22">
        <f>IFERROR((J36/J35-1),"")</f>
        <v/>
      </c>
      <c r="D36" s="22" t="n"/>
      <c r="E36" s="22" t="n"/>
      <c r="F36" s="22" t="n"/>
      <c r="G36" s="22" t="n"/>
      <c r="H36" s="22">
        <f>IFERROR(('CDN Data'!B36),"")</f>
        <v/>
      </c>
      <c r="I36" s="23">
        <f>IF(CPI_Downloader!G34="","",CPI_Downloader!G34)</f>
        <v/>
      </c>
      <c r="J36" s="23">
        <f>IF(CPI_Downloader!H34="","",CPI_Downloader!H34)</f>
        <v/>
      </c>
      <c r="K36" s="24" t="n"/>
      <c r="L36" s="32">
        <f>A36</f>
        <v/>
      </c>
      <c r="M36" s="25">
        <f>IFERROR((T36/T24-1),"")</f>
        <v/>
      </c>
      <c r="N36" s="25">
        <f>IFERROR((U36/U35-1),"")</f>
        <v/>
      </c>
      <c r="O36" s="25" t="n"/>
      <c r="P36" s="25" t="n"/>
      <c r="Q36" s="6" t="n"/>
      <c r="R36" s="6" t="n"/>
      <c r="S36" s="25">
        <f>IFERROR(('CDN Data'!M24),"")</f>
        <v/>
      </c>
      <c r="T36" s="26">
        <f>IF(CPI_Downloader!I34="","",CPI_Downloader!I34)</f>
        <v/>
      </c>
      <c r="U36" s="26">
        <f>IF(CPI_Downloader!J34="","",CPI_Downloader!J34)</f>
        <v/>
      </c>
      <c r="W36" s="31">
        <f>IFERROR((AVERAGE(Y25:Y36)/100),"")</f>
        <v/>
      </c>
      <c r="X36" s="31">
        <f>IFERROR((Y36/100),"")</f>
        <v/>
      </c>
      <c r="Y36" s="16">
        <f>IF(CPI_Downloader!K34="","",CPI_Downloader!K34)</f>
        <v/>
      </c>
      <c r="AA36" s="33">
        <f>IFERROR((AB36/100),"")</f>
        <v/>
      </c>
      <c r="AB36" s="27">
        <f>IF(CPI_Downloader!M34="","",CPI_Downloader!M34)</f>
        <v/>
      </c>
      <c r="AC36" s="59">
        <f>IF(CPI_Downloader!L34="","",CPI_Downloader!L34/100)</f>
        <v/>
      </c>
      <c r="AE36" s="28" t="n">
        <v>0</v>
      </c>
      <c r="AI36" s="44">
        <f>IFERROR((AJ36/AJ35-1),"")</f>
        <v/>
      </c>
      <c r="AJ36" s="63">
        <f>IF(CPI_Downloader!N34="","",CPI_Downloader!N34)</f>
        <v/>
      </c>
      <c r="AL36" s="29">
        <f>IF(CPI_Downloader!O34="","",CPI_Downloader!O34)</f>
        <v/>
      </c>
      <c r="AN36" s="22">
        <f>IFERROR((AT36/AT24-1),"")</f>
        <v/>
      </c>
      <c r="AO36" s="22">
        <f>IFERROR((AT36/AT35-1),"")</f>
        <v/>
      </c>
      <c r="AP36" s="22" t="n"/>
      <c r="AQ36" s="22" t="n"/>
      <c r="AR36" s="22" t="n"/>
      <c r="AS36" s="22" t="n"/>
      <c r="AT36" s="46">
        <f>IF(CPI_Downloader!P34="","",CPI_Downloader!P34)</f>
        <v/>
      </c>
      <c r="AU36" s="22">
        <f>IFERROR((BA36/BA24-1),"")</f>
        <v/>
      </c>
      <c r="AV36" s="22">
        <f>IFERROR((BA36/BA35-1),"")</f>
        <v/>
      </c>
      <c r="AW36" s="22" t="n"/>
      <c r="AX36" s="43" t="n"/>
      <c r="AY36" s="43" t="n"/>
      <c r="AZ36" s="43" t="n"/>
      <c r="BA36" s="46">
        <f>IF(CPI_Downloader!Q34="","",CPI_Downloader!Q34)</f>
        <v/>
      </c>
    </row>
    <row r="37" ht="12.75" customHeight="1">
      <c r="A37" s="21">
        <f>IF(CPI_Downloader!A35="","",CPI_Downloader!A35)</f>
        <v/>
      </c>
      <c r="B37" s="22">
        <f>IFERROR((I37/I25-1),"")</f>
        <v/>
      </c>
      <c r="C37" s="22">
        <f>IFERROR((J37/J36-1),"")</f>
        <v/>
      </c>
      <c r="D37" s="22" t="n"/>
      <c r="E37" s="22" t="n"/>
      <c r="F37" s="22" t="n"/>
      <c r="G37" s="22" t="n"/>
      <c r="H37" s="22">
        <f>IFERROR(('CDN Data'!B37),"")</f>
        <v/>
      </c>
      <c r="I37" s="23">
        <f>IF(CPI_Downloader!G35="","",CPI_Downloader!G35)</f>
        <v/>
      </c>
      <c r="J37" s="23">
        <f>IF(CPI_Downloader!H35="","",CPI_Downloader!H35)</f>
        <v/>
      </c>
      <c r="K37" s="24" t="n"/>
      <c r="L37" s="32">
        <f>A37</f>
        <v/>
      </c>
      <c r="M37" s="25">
        <f>IFERROR((T37/T25-1),"")</f>
        <v/>
      </c>
      <c r="N37" s="25">
        <f>IFERROR((U37/U36-1),"")</f>
        <v/>
      </c>
      <c r="O37" s="25" t="n"/>
      <c r="P37" s="25" t="n"/>
      <c r="Q37" s="6" t="n"/>
      <c r="R37" s="6" t="n"/>
      <c r="S37" s="25">
        <f>IFERROR(('CDN Data'!M25),"")</f>
        <v/>
      </c>
      <c r="T37" s="26">
        <f>IF(CPI_Downloader!I35="","",CPI_Downloader!I35)</f>
        <v/>
      </c>
      <c r="U37" s="26">
        <f>IF(CPI_Downloader!J35="","",CPI_Downloader!J35)</f>
        <v/>
      </c>
      <c r="W37" s="31">
        <f>IFERROR((AVERAGE(Y26:Y37)/100),"")</f>
        <v/>
      </c>
      <c r="X37" s="31">
        <f>IFERROR((Y37/100),"")</f>
        <v/>
      </c>
      <c r="Y37" s="16">
        <f>IF(CPI_Downloader!K35="","",CPI_Downloader!K35)</f>
        <v/>
      </c>
      <c r="AA37" s="33">
        <f>IFERROR((AB37/100),"")</f>
        <v/>
      </c>
      <c r="AB37" s="27">
        <f>IF(CPI_Downloader!M35="","",CPI_Downloader!M35)</f>
        <v/>
      </c>
      <c r="AC37" s="59">
        <f>IF(CPI_Downloader!L35="","",CPI_Downloader!L35/100)</f>
        <v/>
      </c>
      <c r="AE37" s="28" t="n">
        <v>0</v>
      </c>
      <c r="AI37" s="44">
        <f>IFERROR((AJ37/AJ36-1),"")</f>
        <v/>
      </c>
      <c r="AJ37" s="63">
        <f>IF(CPI_Downloader!N35="","",CPI_Downloader!N35)</f>
        <v/>
      </c>
      <c r="AL37" s="29">
        <f>IF(CPI_Downloader!O35="","",CPI_Downloader!O35)</f>
        <v/>
      </c>
      <c r="AN37" s="22">
        <f>IFERROR((AT37/AT25-1),"")</f>
        <v/>
      </c>
      <c r="AO37" s="22">
        <f>IFERROR((AT37/AT36-1),"")</f>
        <v/>
      </c>
      <c r="AP37" s="22" t="n"/>
      <c r="AQ37" s="22" t="n"/>
      <c r="AR37" s="22" t="n"/>
      <c r="AS37" s="22" t="n"/>
      <c r="AT37" s="46">
        <f>IF(CPI_Downloader!P35="","",CPI_Downloader!P35)</f>
        <v/>
      </c>
      <c r="AU37" s="22">
        <f>IFERROR((BA37/BA25-1),"")</f>
        <v/>
      </c>
      <c r="AV37" s="22">
        <f>IFERROR((BA37/BA36-1),"")</f>
        <v/>
      </c>
      <c r="AW37" s="22" t="n"/>
      <c r="AX37" s="43" t="n"/>
      <c r="AY37" s="43" t="n"/>
      <c r="AZ37" s="43" t="n"/>
      <c r="BA37" s="46">
        <f>IF(CPI_Downloader!Q35="","",CPI_Downloader!Q35)</f>
        <v/>
      </c>
    </row>
    <row r="38" ht="12.75" customHeight="1">
      <c r="A38" s="21">
        <f>IF(CPI_Downloader!A36="","",CPI_Downloader!A36)</f>
        <v/>
      </c>
      <c r="B38" s="22">
        <f>IFERROR((I38/I26-1),"")</f>
        <v/>
      </c>
      <c r="C38" s="22">
        <f>IFERROR((J38/J37-1),"")</f>
        <v/>
      </c>
      <c r="D38" s="22" t="n"/>
      <c r="E38" s="22" t="n"/>
      <c r="F38" s="22" t="n"/>
      <c r="G38" s="22" t="n"/>
      <c r="H38" s="22">
        <f>IFERROR(('CDN Data'!B38),"")</f>
        <v/>
      </c>
      <c r="I38" s="23">
        <f>IF(CPI_Downloader!G36="","",CPI_Downloader!G36)</f>
        <v/>
      </c>
      <c r="J38" s="23">
        <f>IF(CPI_Downloader!H36="","",CPI_Downloader!H36)</f>
        <v/>
      </c>
      <c r="K38" s="24" t="n"/>
      <c r="L38" s="32">
        <f>A38</f>
        <v/>
      </c>
      <c r="M38" s="25">
        <f>IFERROR((T38/T26-1),"")</f>
        <v/>
      </c>
      <c r="N38" s="25">
        <f>IFERROR((U38/U37-1),"")</f>
        <v/>
      </c>
      <c r="O38" s="25" t="n"/>
      <c r="P38" s="25" t="n"/>
      <c r="Q38" s="6" t="n"/>
      <c r="R38" s="6" t="n"/>
      <c r="S38" s="25">
        <f>IFERROR(('CDN Data'!M26),"")</f>
        <v/>
      </c>
      <c r="T38" s="26">
        <f>IF(CPI_Downloader!I36="","",CPI_Downloader!I36)</f>
        <v/>
      </c>
      <c r="U38" s="26">
        <f>IF(CPI_Downloader!J36="","",CPI_Downloader!J36)</f>
        <v/>
      </c>
      <c r="W38" s="31">
        <f>IFERROR((AVERAGE(Y27:Y38)/100),"")</f>
        <v/>
      </c>
      <c r="X38" s="31">
        <f>IFERROR((Y38/100),"")</f>
        <v/>
      </c>
      <c r="Y38" s="16">
        <f>IF(CPI_Downloader!K36="","",CPI_Downloader!K36)</f>
        <v/>
      </c>
      <c r="AA38" s="33">
        <f>IFERROR((AB38/100),"")</f>
        <v/>
      </c>
      <c r="AB38" s="27">
        <f>IF(CPI_Downloader!M36="","",CPI_Downloader!M36)</f>
        <v/>
      </c>
      <c r="AC38" s="59">
        <f>IF(CPI_Downloader!L36="","",CPI_Downloader!L36/100)</f>
        <v/>
      </c>
      <c r="AE38" s="28" t="n">
        <v>0</v>
      </c>
      <c r="AI38" s="44">
        <f>IFERROR((AJ38/AJ37-1),"")</f>
        <v/>
      </c>
      <c r="AJ38" s="63">
        <f>IF(CPI_Downloader!N36="","",CPI_Downloader!N36)</f>
        <v/>
      </c>
      <c r="AL38" s="29">
        <f>IF(CPI_Downloader!O36="","",CPI_Downloader!O36)</f>
        <v/>
      </c>
      <c r="AN38" s="22">
        <f>IFERROR((AT38/AT26-1),"")</f>
        <v/>
      </c>
      <c r="AO38" s="22">
        <f>IFERROR((AT38/AT37-1),"")</f>
        <v/>
      </c>
      <c r="AP38" s="22" t="n"/>
      <c r="AQ38" s="22" t="n"/>
      <c r="AR38" s="22" t="n"/>
      <c r="AS38" s="22" t="n"/>
      <c r="AT38" s="46">
        <f>IF(CPI_Downloader!P36="","",CPI_Downloader!P36)</f>
        <v/>
      </c>
      <c r="AU38" s="22">
        <f>IFERROR((BA38/BA26-1),"")</f>
        <v/>
      </c>
      <c r="AV38" s="22">
        <f>IFERROR((BA38/BA37-1),"")</f>
        <v/>
      </c>
      <c r="AW38" s="22" t="n"/>
      <c r="AX38" s="43" t="n"/>
      <c r="AY38" s="43" t="n"/>
      <c r="AZ38" s="43" t="n"/>
      <c r="BA38" s="46">
        <f>IF(CPI_Downloader!Q36="","",CPI_Downloader!Q36)</f>
        <v/>
      </c>
    </row>
    <row r="39" ht="12.75" customHeight="1">
      <c r="A39" s="21">
        <f>IF(CPI_Downloader!A37="","",CPI_Downloader!A37)</f>
        <v/>
      </c>
      <c r="B39" s="22">
        <f>IFERROR((I39/I27-1),"")</f>
        <v/>
      </c>
      <c r="C39" s="22">
        <f>IFERROR((J39/J38-1),"")</f>
        <v/>
      </c>
      <c r="D39" s="22" t="n"/>
      <c r="E39" s="22" t="n"/>
      <c r="F39" s="22" t="n"/>
      <c r="G39" s="22" t="n"/>
      <c r="H39" s="22">
        <f>IFERROR(('CDN Data'!B39),"")</f>
        <v/>
      </c>
      <c r="I39" s="23">
        <f>IF(CPI_Downloader!G37="","",CPI_Downloader!G37)</f>
        <v/>
      </c>
      <c r="J39" s="23">
        <f>IF(CPI_Downloader!H37="","",CPI_Downloader!H37)</f>
        <v/>
      </c>
      <c r="K39" s="24" t="n"/>
      <c r="L39" s="32">
        <f>A39</f>
        <v/>
      </c>
      <c r="M39" s="25">
        <f>IFERROR((T39/T27-1),"")</f>
        <v/>
      </c>
      <c r="N39" s="25">
        <f>IFERROR((U39/U38-1),"")</f>
        <v/>
      </c>
      <c r="O39" s="25" t="n"/>
      <c r="P39" s="25" t="n"/>
      <c r="Q39" s="6" t="n"/>
      <c r="R39" s="6" t="n"/>
      <c r="S39" s="25">
        <f>IFERROR(('CDN Data'!M27),"")</f>
        <v/>
      </c>
      <c r="T39" s="26">
        <f>IF(CPI_Downloader!I37="","",CPI_Downloader!I37)</f>
        <v/>
      </c>
      <c r="U39" s="26">
        <f>IF(CPI_Downloader!J37="","",CPI_Downloader!J37)</f>
        <v/>
      </c>
      <c r="W39" s="31">
        <f>IFERROR((AVERAGE(Y28:Y39)/100),"")</f>
        <v/>
      </c>
      <c r="X39" s="31">
        <f>IFERROR((Y39/100),"")</f>
        <v/>
      </c>
      <c r="Y39" s="16">
        <f>IF(CPI_Downloader!K37="","",CPI_Downloader!K37)</f>
        <v/>
      </c>
      <c r="AA39" s="33">
        <f>IFERROR((AB39/100),"")</f>
        <v/>
      </c>
      <c r="AB39" s="27">
        <f>IF(CPI_Downloader!M37="","",CPI_Downloader!M37)</f>
        <v/>
      </c>
      <c r="AC39" s="59">
        <f>IF(CPI_Downloader!L37="","",CPI_Downloader!L37/100)</f>
        <v/>
      </c>
      <c r="AE39" s="28" t="n">
        <v>0</v>
      </c>
      <c r="AI39" s="44">
        <f>IFERROR((AJ39/AJ38-1),"")</f>
        <v/>
      </c>
      <c r="AJ39" s="63">
        <f>IF(CPI_Downloader!N37="","",CPI_Downloader!N37)</f>
        <v/>
      </c>
      <c r="AL39" s="29">
        <f>IF(CPI_Downloader!O37="","",CPI_Downloader!O37)</f>
        <v/>
      </c>
      <c r="AN39" s="22">
        <f>IFERROR((AT39/AT27-1),"")</f>
        <v/>
      </c>
      <c r="AO39" s="22">
        <f>IFERROR((AT39/AT38-1),"")</f>
        <v/>
      </c>
      <c r="AP39" s="22" t="n"/>
      <c r="AQ39" s="22" t="n"/>
      <c r="AR39" s="22" t="n"/>
      <c r="AS39" s="22" t="n"/>
      <c r="AT39" s="46">
        <f>IF(CPI_Downloader!P37="","",CPI_Downloader!P37)</f>
        <v/>
      </c>
      <c r="AU39" s="22">
        <f>IFERROR((BA39/BA27-1),"")</f>
        <v/>
      </c>
      <c r="AV39" s="22">
        <f>IFERROR((BA39/BA38-1),"")</f>
        <v/>
      </c>
      <c r="AW39" s="22" t="n"/>
      <c r="AX39" s="43" t="n"/>
      <c r="AY39" s="43" t="n"/>
      <c r="AZ39" s="43" t="n"/>
      <c r="BA39" s="46">
        <f>IF(CPI_Downloader!Q37="","",CPI_Downloader!Q37)</f>
        <v/>
      </c>
    </row>
    <row r="40" ht="12.75" customHeight="1">
      <c r="A40" s="21">
        <f>IF(CPI_Downloader!A38="","",CPI_Downloader!A38)</f>
        <v/>
      </c>
      <c r="B40" s="22">
        <f>IFERROR((I40/I28-1),"")</f>
        <v/>
      </c>
      <c r="C40" s="22">
        <f>IFERROR((J40/J39-1),"")</f>
        <v/>
      </c>
      <c r="D40" s="22">
        <f>IFERROR(((I40/I4)^(1/3)-1),"")</f>
        <v/>
      </c>
      <c r="E40" s="22" t="n"/>
      <c r="F40" s="22" t="n"/>
      <c r="G40" s="22" t="n"/>
      <c r="H40" s="22">
        <f>IFERROR(('CDN Data'!B40),"")</f>
        <v/>
      </c>
      <c r="I40" s="23">
        <f>IF(CPI_Downloader!G38="","",CPI_Downloader!G38)</f>
        <v/>
      </c>
      <c r="J40" s="23">
        <f>IF(CPI_Downloader!H38="","",CPI_Downloader!H38)</f>
        <v/>
      </c>
      <c r="K40" s="24" t="n"/>
      <c r="L40" s="32">
        <f>A40</f>
        <v/>
      </c>
      <c r="M40" s="25">
        <f>IFERROR((T40/T28-1),"")</f>
        <v/>
      </c>
      <c r="N40" s="25">
        <f>IFERROR((U40/U39-1),"")</f>
        <v/>
      </c>
      <c r="O40" s="25">
        <f>IFERROR(((T40/T4)^(1/3)-1),"")</f>
        <v/>
      </c>
      <c r="P40" s="25" t="n"/>
      <c r="Q40" s="6" t="n"/>
      <c r="R40" s="6" t="n"/>
      <c r="S40" s="25">
        <f>IFERROR(('CDN Data'!M28),"")</f>
        <v/>
      </c>
      <c r="T40" s="26">
        <f>IF(CPI_Downloader!I38="","",CPI_Downloader!I38)</f>
        <v/>
      </c>
      <c r="U40" s="26">
        <f>IF(CPI_Downloader!J38="","",CPI_Downloader!J38)</f>
        <v/>
      </c>
      <c r="W40" s="31">
        <f>IFERROR((AVERAGE(Y29:Y40)/100),"")</f>
        <v/>
      </c>
      <c r="X40" s="31">
        <f>IFERROR((Y40/100),"")</f>
        <v/>
      </c>
      <c r="Y40" s="16">
        <f>IF(CPI_Downloader!K38="","",CPI_Downloader!K38)</f>
        <v/>
      </c>
      <c r="AA40" s="33">
        <f>IFERROR((AB40/100),"")</f>
        <v/>
      </c>
      <c r="AB40" s="27">
        <f>IF(CPI_Downloader!M38="","",CPI_Downloader!M38)</f>
        <v/>
      </c>
      <c r="AC40" s="59">
        <f>IF(CPI_Downloader!L38="","",CPI_Downloader!L38/100)</f>
        <v/>
      </c>
      <c r="AE40" s="28" t="n">
        <v>0</v>
      </c>
      <c r="AI40" s="44">
        <f>IFERROR((AJ40/AJ39-1),"")</f>
        <v/>
      </c>
      <c r="AJ40" s="63">
        <f>IF(CPI_Downloader!N38="","",CPI_Downloader!N38)</f>
        <v/>
      </c>
      <c r="AL40" s="29">
        <f>IF(CPI_Downloader!O38="","",CPI_Downloader!O38)</f>
        <v/>
      </c>
      <c r="AN40" s="22">
        <f>IFERROR((AT40/AT28-1),"")</f>
        <v/>
      </c>
      <c r="AO40" s="22">
        <f>IFERROR((AT40/AT39-1),"")</f>
        <v/>
      </c>
      <c r="AP40" s="22">
        <f>IFERROR(((AT40/AT4)^(1/3)-1),"")</f>
        <v/>
      </c>
      <c r="AQ40" s="22" t="n"/>
      <c r="AR40" s="22" t="n"/>
      <c r="AS40" s="22" t="n"/>
      <c r="AT40" s="46">
        <f>IF(CPI_Downloader!P38="","",CPI_Downloader!P38)</f>
        <v/>
      </c>
      <c r="AU40" s="22">
        <f>IFERROR((BA40/BA28-1),"")</f>
        <v/>
      </c>
      <c r="AV40" s="22">
        <f>IFERROR((BA40/BA39-1),"")</f>
        <v/>
      </c>
      <c r="AW40" s="22">
        <f>IFERROR(((BA40/BA4)^(1/3)-1),"")</f>
        <v/>
      </c>
      <c r="AX40" s="43" t="n"/>
      <c r="AY40" s="43" t="n"/>
      <c r="AZ40" s="43" t="n"/>
      <c r="BA40" s="46">
        <f>IF(CPI_Downloader!Q38="","",CPI_Downloader!Q38)</f>
        <v/>
      </c>
    </row>
    <row r="41" ht="12.75" customHeight="1">
      <c r="A41" s="21">
        <f>IF(CPI_Downloader!A39="","",CPI_Downloader!A39)</f>
        <v/>
      </c>
      <c r="B41" s="22">
        <f>IFERROR((I41/I29-1),"")</f>
        <v/>
      </c>
      <c r="C41" s="22">
        <f>IFERROR((J41/J40-1),"")</f>
        <v/>
      </c>
      <c r="D41" s="22">
        <f>IFERROR(((I41/I5)^(1/3)-1),"")</f>
        <v/>
      </c>
      <c r="E41" s="22" t="n"/>
      <c r="F41" s="22" t="n"/>
      <c r="G41" s="22" t="n"/>
      <c r="H41" s="22">
        <f>IFERROR(('CDN Data'!B41),"")</f>
        <v/>
      </c>
      <c r="I41" s="23">
        <f>IF(CPI_Downloader!G39="","",CPI_Downloader!G39)</f>
        <v/>
      </c>
      <c r="J41" s="23">
        <f>IF(CPI_Downloader!H39="","",CPI_Downloader!H39)</f>
        <v/>
      </c>
      <c r="K41" s="24" t="n"/>
      <c r="L41" s="32">
        <f>A41</f>
        <v/>
      </c>
      <c r="M41" s="25">
        <f>IFERROR((T41/T29-1),"")</f>
        <v/>
      </c>
      <c r="N41" s="25">
        <f>IFERROR((U41/U40-1),"")</f>
        <v/>
      </c>
      <c r="O41" s="25">
        <f>IFERROR(((T41/T5)^(1/3)-1),"")</f>
        <v/>
      </c>
      <c r="P41" s="25" t="n"/>
      <c r="Q41" s="6" t="n"/>
      <c r="R41" s="6" t="n"/>
      <c r="S41" s="25">
        <f>IFERROR(('CDN Data'!M29),"")</f>
        <v/>
      </c>
      <c r="T41" s="26">
        <f>IF(CPI_Downloader!I39="","",CPI_Downloader!I39)</f>
        <v/>
      </c>
      <c r="U41" s="26">
        <f>IF(CPI_Downloader!J39="","",CPI_Downloader!J39)</f>
        <v/>
      </c>
      <c r="W41" s="31">
        <f>IFERROR((AVERAGE(Y30:Y41)/100),"")</f>
        <v/>
      </c>
      <c r="X41" s="31">
        <f>IFERROR((Y41/100),"")</f>
        <v/>
      </c>
      <c r="Y41" s="16">
        <f>IF(CPI_Downloader!K39="","",CPI_Downloader!K39)</f>
        <v/>
      </c>
      <c r="AA41" s="33">
        <f>IFERROR((AB41/100),"")</f>
        <v/>
      </c>
      <c r="AB41" s="27">
        <f>IF(CPI_Downloader!M39="","",CPI_Downloader!M39)</f>
        <v/>
      </c>
      <c r="AC41" s="59">
        <f>IF(CPI_Downloader!L39="","",CPI_Downloader!L39/100)</f>
        <v/>
      </c>
      <c r="AE41" s="28" t="n">
        <v>0</v>
      </c>
      <c r="AI41" s="44">
        <f>IFERROR((AJ41/AJ40-1),"")</f>
        <v/>
      </c>
      <c r="AJ41" s="63">
        <f>IF(CPI_Downloader!N39="","",CPI_Downloader!N39)</f>
        <v/>
      </c>
      <c r="AL41" s="29">
        <f>IF(CPI_Downloader!O39="","",CPI_Downloader!O39)</f>
        <v/>
      </c>
      <c r="AN41" s="22">
        <f>IFERROR((AT41/AT29-1),"")</f>
        <v/>
      </c>
      <c r="AO41" s="22">
        <f>IFERROR((AT41/AT40-1),"")</f>
        <v/>
      </c>
      <c r="AP41" s="22">
        <f>IFERROR(((AT41/AT5)^(1/3)-1),"")</f>
        <v/>
      </c>
      <c r="AQ41" s="22" t="n"/>
      <c r="AR41" s="22" t="n"/>
      <c r="AS41" s="22" t="n"/>
      <c r="AT41" s="46">
        <f>IF(CPI_Downloader!P39="","",CPI_Downloader!P39)</f>
        <v/>
      </c>
      <c r="AU41" s="22">
        <f>IFERROR((BA41/BA29-1),"")</f>
        <v/>
      </c>
      <c r="AV41" s="22">
        <f>IFERROR((BA41/BA40-1),"")</f>
        <v/>
      </c>
      <c r="AW41" s="22">
        <f>IFERROR(((BA41/BA5)^(1/3)-1),"")</f>
        <v/>
      </c>
      <c r="AX41" s="43" t="n"/>
      <c r="AY41" s="43" t="n"/>
      <c r="AZ41" s="43" t="n"/>
      <c r="BA41" s="46">
        <f>IF(CPI_Downloader!Q39="","",CPI_Downloader!Q39)</f>
        <v/>
      </c>
    </row>
    <row r="42" ht="12.75" customHeight="1">
      <c r="A42" s="21">
        <f>IF(CPI_Downloader!A40="","",CPI_Downloader!A40)</f>
        <v/>
      </c>
      <c r="B42" s="22">
        <f>IFERROR((I42/I30-1),"")</f>
        <v/>
      </c>
      <c r="C42" s="22">
        <f>IFERROR((J42/J41-1),"")</f>
        <v/>
      </c>
      <c r="D42" s="22">
        <f>IFERROR(((I42/I6)^(1/3)-1),"")</f>
        <v/>
      </c>
      <c r="E42" s="22" t="n"/>
      <c r="F42" s="22" t="n"/>
      <c r="G42" s="22" t="n"/>
      <c r="H42" s="22">
        <f>IFERROR(('CDN Data'!B42),"")</f>
        <v/>
      </c>
      <c r="I42" s="23">
        <f>IF(CPI_Downloader!G40="","",CPI_Downloader!G40)</f>
        <v/>
      </c>
      <c r="J42" s="23">
        <f>IF(CPI_Downloader!H40="","",CPI_Downloader!H40)</f>
        <v/>
      </c>
      <c r="K42" s="24" t="n"/>
      <c r="L42" s="32">
        <f>A42</f>
        <v/>
      </c>
      <c r="M42" s="25">
        <f>IFERROR((T42/T30-1),"")</f>
        <v/>
      </c>
      <c r="N42" s="25">
        <f>IFERROR((U42/U41-1),"")</f>
        <v/>
      </c>
      <c r="O42" s="25">
        <f>IFERROR(((T42/T6)^(1/3)-1),"")</f>
        <v/>
      </c>
      <c r="P42" s="25" t="n"/>
      <c r="Q42" s="6" t="n"/>
      <c r="R42" s="6" t="n"/>
      <c r="S42" s="25">
        <f>IFERROR(('CDN Data'!M30),"")</f>
        <v/>
      </c>
      <c r="T42" s="26">
        <f>IF(CPI_Downloader!I40="","",CPI_Downloader!I40)</f>
        <v/>
      </c>
      <c r="U42" s="26">
        <f>IF(CPI_Downloader!J40="","",CPI_Downloader!J40)</f>
        <v/>
      </c>
      <c r="W42" s="31">
        <f>IFERROR((AVERAGE(Y31:Y42)/100),"")</f>
        <v/>
      </c>
      <c r="X42" s="31">
        <f>IFERROR((Y42/100),"")</f>
        <v/>
      </c>
      <c r="Y42" s="16">
        <f>IF(CPI_Downloader!K40="","",CPI_Downloader!K40)</f>
        <v/>
      </c>
      <c r="AA42" s="33">
        <f>IFERROR((AB42/100),"")</f>
        <v/>
      </c>
      <c r="AB42" s="27">
        <f>IF(CPI_Downloader!M40="","",CPI_Downloader!M40)</f>
        <v/>
      </c>
      <c r="AC42" s="59">
        <f>IF(CPI_Downloader!L40="","",CPI_Downloader!L40/100)</f>
        <v/>
      </c>
      <c r="AE42" s="28" t="n">
        <v>0</v>
      </c>
      <c r="AI42" s="44">
        <f>IFERROR((AJ42/AJ41-1),"")</f>
        <v/>
      </c>
      <c r="AJ42" s="63">
        <f>IF(CPI_Downloader!N40="","",CPI_Downloader!N40)</f>
        <v/>
      </c>
      <c r="AL42" s="29">
        <f>IF(CPI_Downloader!O40="","",CPI_Downloader!O40)</f>
        <v/>
      </c>
      <c r="AN42" s="22">
        <f>IFERROR((AT42/AT30-1),"")</f>
        <v/>
      </c>
      <c r="AO42" s="22">
        <f>IFERROR((AT42/AT41-1),"")</f>
        <v/>
      </c>
      <c r="AP42" s="22">
        <f>IFERROR(((AT42/AT6)^(1/3)-1),"")</f>
        <v/>
      </c>
      <c r="AQ42" s="22" t="n"/>
      <c r="AR42" s="22" t="n"/>
      <c r="AS42" s="22" t="n"/>
      <c r="AT42" s="46">
        <f>IF(CPI_Downloader!P40="","",CPI_Downloader!P40)</f>
        <v/>
      </c>
      <c r="AU42" s="22">
        <f>IFERROR((BA42/BA30-1),"")</f>
        <v/>
      </c>
      <c r="AV42" s="22">
        <f>IFERROR((BA42/BA41-1),"")</f>
        <v/>
      </c>
      <c r="AW42" s="22">
        <f>IFERROR(((BA42/BA6)^(1/3)-1),"")</f>
        <v/>
      </c>
      <c r="AX42" s="43" t="n"/>
      <c r="AY42" s="43" t="n"/>
      <c r="AZ42" s="43" t="n"/>
      <c r="BA42" s="46">
        <f>IF(CPI_Downloader!Q40="","",CPI_Downloader!Q40)</f>
        <v/>
      </c>
    </row>
    <row r="43" ht="12.75" customHeight="1">
      <c r="A43" s="21">
        <f>IF(CPI_Downloader!A41="","",CPI_Downloader!A41)</f>
        <v/>
      </c>
      <c r="B43" s="22">
        <f>IFERROR((I43/I31-1),"")</f>
        <v/>
      </c>
      <c r="C43" s="22">
        <f>IFERROR((J43/J42-1),"")</f>
        <v/>
      </c>
      <c r="D43" s="22">
        <f>IFERROR(((I43/I7)^(1/3)-1),"")</f>
        <v/>
      </c>
      <c r="E43" s="22" t="n"/>
      <c r="F43" s="22" t="n"/>
      <c r="G43" s="22" t="n"/>
      <c r="H43" s="22">
        <f>IFERROR(('CDN Data'!B43),"")</f>
        <v/>
      </c>
      <c r="I43" s="23">
        <f>IF(CPI_Downloader!G41="","",CPI_Downloader!G41)</f>
        <v/>
      </c>
      <c r="J43" s="23">
        <f>IF(CPI_Downloader!H41="","",CPI_Downloader!H41)</f>
        <v/>
      </c>
      <c r="K43" s="24" t="n"/>
      <c r="L43" s="32">
        <f>A43</f>
        <v/>
      </c>
      <c r="M43" s="25">
        <f>IFERROR((T43/T31-1),"")</f>
        <v/>
      </c>
      <c r="N43" s="25">
        <f>IFERROR((U43/U42-1),"")</f>
        <v/>
      </c>
      <c r="O43" s="25">
        <f>IFERROR(((T43/T7)^(1/3)-1),"")</f>
        <v/>
      </c>
      <c r="P43" s="25" t="n"/>
      <c r="Q43" s="6" t="n"/>
      <c r="R43" s="6" t="n"/>
      <c r="S43" s="25">
        <f>IFERROR(('CDN Data'!M31),"")</f>
        <v/>
      </c>
      <c r="T43" s="26">
        <f>IF(CPI_Downloader!I41="","",CPI_Downloader!I41)</f>
        <v/>
      </c>
      <c r="U43" s="26">
        <f>IF(CPI_Downloader!J41="","",CPI_Downloader!J41)</f>
        <v/>
      </c>
      <c r="W43" s="31">
        <f>IFERROR((AVERAGE(Y32:Y43)/100),"")</f>
        <v/>
      </c>
      <c r="X43" s="31">
        <f>IFERROR((Y43/100),"")</f>
        <v/>
      </c>
      <c r="Y43" s="16">
        <f>IF(CPI_Downloader!K41="","",CPI_Downloader!K41)</f>
        <v/>
      </c>
      <c r="AA43" s="33">
        <f>IFERROR((AB43/100),"")</f>
        <v/>
      </c>
      <c r="AB43" s="27">
        <f>IF(CPI_Downloader!M41="","",CPI_Downloader!M41)</f>
        <v/>
      </c>
      <c r="AC43" s="59">
        <f>IF(CPI_Downloader!L41="","",CPI_Downloader!L41/100)</f>
        <v/>
      </c>
      <c r="AE43" s="28" t="n">
        <v>0</v>
      </c>
      <c r="AI43" s="44">
        <f>IFERROR((AJ43/AJ42-1),"")</f>
        <v/>
      </c>
      <c r="AJ43" s="63">
        <f>IF(CPI_Downloader!N41="","",CPI_Downloader!N41)</f>
        <v/>
      </c>
      <c r="AL43" s="29">
        <f>IF(CPI_Downloader!O41="","",CPI_Downloader!O41)</f>
        <v/>
      </c>
      <c r="AN43" s="22">
        <f>IFERROR((AT43/AT31-1),"")</f>
        <v/>
      </c>
      <c r="AO43" s="22">
        <f>IFERROR((AT43/AT42-1),"")</f>
        <v/>
      </c>
      <c r="AP43" s="22">
        <f>IFERROR(((AT43/AT7)^(1/3)-1),"")</f>
        <v/>
      </c>
      <c r="AQ43" s="22" t="n"/>
      <c r="AR43" s="22" t="n"/>
      <c r="AS43" s="22" t="n"/>
      <c r="AT43" s="46">
        <f>IF(CPI_Downloader!P41="","",CPI_Downloader!P41)</f>
        <v/>
      </c>
      <c r="AU43" s="22">
        <f>IFERROR((BA43/BA31-1),"")</f>
        <v/>
      </c>
      <c r="AV43" s="22">
        <f>IFERROR((BA43/BA42-1),"")</f>
        <v/>
      </c>
      <c r="AW43" s="22">
        <f>IFERROR(((BA43/BA7)^(1/3)-1),"")</f>
        <v/>
      </c>
      <c r="AX43" s="43" t="n"/>
      <c r="AY43" s="43" t="n"/>
      <c r="AZ43" s="43" t="n"/>
      <c r="BA43" s="46">
        <f>IF(CPI_Downloader!Q41="","",CPI_Downloader!Q41)</f>
        <v/>
      </c>
    </row>
    <row r="44" ht="12.75" customHeight="1">
      <c r="A44" s="21">
        <f>IF(CPI_Downloader!A42="","",CPI_Downloader!A42)</f>
        <v/>
      </c>
      <c r="B44" s="22">
        <f>IFERROR((I44/I32-1),"")</f>
        <v/>
      </c>
      <c r="C44" s="22">
        <f>IFERROR((J44/J43-1),"")</f>
        <v/>
      </c>
      <c r="D44" s="22">
        <f>IFERROR(((I44/I8)^(1/3)-1),"")</f>
        <v/>
      </c>
      <c r="E44" s="22" t="n"/>
      <c r="F44" s="22" t="n"/>
      <c r="G44" s="22" t="n"/>
      <c r="H44" s="22">
        <f>IFERROR(('CDN Data'!B44),"")</f>
        <v/>
      </c>
      <c r="I44" s="23">
        <f>IF(CPI_Downloader!G42="","",CPI_Downloader!G42)</f>
        <v/>
      </c>
      <c r="J44" s="23">
        <f>IF(CPI_Downloader!H42="","",CPI_Downloader!H42)</f>
        <v/>
      </c>
      <c r="K44" s="24" t="n"/>
      <c r="L44" s="32">
        <f>A44</f>
        <v/>
      </c>
      <c r="M44" s="25">
        <f>IFERROR((T44/T32-1),"")</f>
        <v/>
      </c>
      <c r="N44" s="25">
        <f>IFERROR((U44/U43-1),"")</f>
        <v/>
      </c>
      <c r="O44" s="25">
        <f>IFERROR(((T44/T8)^(1/3)-1),"")</f>
        <v/>
      </c>
      <c r="P44" s="25" t="n"/>
      <c r="Q44" s="6" t="n"/>
      <c r="R44" s="6" t="n"/>
      <c r="S44" s="25">
        <f>IFERROR(('CDN Data'!M32),"")</f>
        <v/>
      </c>
      <c r="T44" s="26">
        <f>IF(CPI_Downloader!I42="","",CPI_Downloader!I42)</f>
        <v/>
      </c>
      <c r="U44" s="26">
        <f>IF(CPI_Downloader!J42="","",CPI_Downloader!J42)</f>
        <v/>
      </c>
      <c r="W44" s="31">
        <f>IFERROR((AVERAGE(Y33:Y44)/100),"")</f>
        <v/>
      </c>
      <c r="X44" s="31">
        <f>IFERROR((Y44/100),"")</f>
        <v/>
      </c>
      <c r="Y44" s="16">
        <f>IF(CPI_Downloader!K42="","",CPI_Downloader!K42)</f>
        <v/>
      </c>
      <c r="AA44" s="33">
        <f>IFERROR((AB44/100),"")</f>
        <v/>
      </c>
      <c r="AB44" s="27">
        <f>IF(CPI_Downloader!M42="","",CPI_Downloader!M42)</f>
        <v/>
      </c>
      <c r="AC44" s="59">
        <f>IF(CPI_Downloader!L42="","",CPI_Downloader!L42/100)</f>
        <v/>
      </c>
      <c r="AE44" s="28" t="n">
        <v>0</v>
      </c>
      <c r="AI44" s="44">
        <f>IFERROR((AJ44/AJ43-1),"")</f>
        <v/>
      </c>
      <c r="AJ44" s="63">
        <f>IF(CPI_Downloader!N42="","",CPI_Downloader!N42)</f>
        <v/>
      </c>
      <c r="AL44" s="29">
        <f>IF(CPI_Downloader!O42="","",CPI_Downloader!O42)</f>
        <v/>
      </c>
      <c r="AN44" s="22">
        <f>IFERROR((AT44/AT32-1),"")</f>
        <v/>
      </c>
      <c r="AO44" s="22">
        <f>IFERROR((AT44/AT43-1),"")</f>
        <v/>
      </c>
      <c r="AP44" s="22">
        <f>IFERROR(((AT44/AT8)^(1/3)-1),"")</f>
        <v/>
      </c>
      <c r="AQ44" s="22" t="n"/>
      <c r="AR44" s="22" t="n"/>
      <c r="AS44" s="22" t="n"/>
      <c r="AT44" s="46">
        <f>IF(CPI_Downloader!P42="","",CPI_Downloader!P42)</f>
        <v/>
      </c>
      <c r="AU44" s="22">
        <f>IFERROR((BA44/BA32-1),"")</f>
        <v/>
      </c>
      <c r="AV44" s="22">
        <f>IFERROR((BA44/BA43-1),"")</f>
        <v/>
      </c>
      <c r="AW44" s="22">
        <f>IFERROR(((BA44/BA8)^(1/3)-1),"")</f>
        <v/>
      </c>
      <c r="AX44" s="43" t="n"/>
      <c r="AY44" s="43" t="n"/>
      <c r="AZ44" s="43" t="n"/>
      <c r="BA44" s="46">
        <f>IF(CPI_Downloader!Q42="","",CPI_Downloader!Q42)</f>
        <v/>
      </c>
    </row>
    <row r="45" ht="12.75" customHeight="1">
      <c r="A45" s="21">
        <f>IF(CPI_Downloader!A43="","",CPI_Downloader!A43)</f>
        <v/>
      </c>
      <c r="B45" s="22">
        <f>IFERROR((I45/I33-1),"")</f>
        <v/>
      </c>
      <c r="C45" s="22">
        <f>IFERROR((J45/J44-1),"")</f>
        <v/>
      </c>
      <c r="D45" s="22">
        <f>IFERROR(((I45/I9)^(1/3)-1),"")</f>
        <v/>
      </c>
      <c r="E45" s="22" t="n"/>
      <c r="F45" s="22" t="n"/>
      <c r="G45" s="22" t="n"/>
      <c r="H45" s="22">
        <f>IFERROR(('CDN Data'!B45),"")</f>
        <v/>
      </c>
      <c r="I45" s="23">
        <f>IF(CPI_Downloader!G43="","",CPI_Downloader!G43)</f>
        <v/>
      </c>
      <c r="J45" s="23">
        <f>IF(CPI_Downloader!H43="","",CPI_Downloader!H43)</f>
        <v/>
      </c>
      <c r="K45" s="24" t="n"/>
      <c r="L45" s="32">
        <f>A45</f>
        <v/>
      </c>
      <c r="M45" s="25">
        <f>IFERROR((T45/T33-1),"")</f>
        <v/>
      </c>
      <c r="N45" s="25">
        <f>IFERROR((U45/U44-1),"")</f>
        <v/>
      </c>
      <c r="O45" s="25">
        <f>IFERROR(((T45/T9)^(1/3)-1),"")</f>
        <v/>
      </c>
      <c r="P45" s="25" t="n"/>
      <c r="Q45" s="6" t="n"/>
      <c r="R45" s="6" t="n"/>
      <c r="S45" s="25">
        <f>IFERROR(('CDN Data'!M33),"")</f>
        <v/>
      </c>
      <c r="T45" s="26">
        <f>IF(CPI_Downloader!I43="","",CPI_Downloader!I43)</f>
        <v/>
      </c>
      <c r="U45" s="26">
        <f>IF(CPI_Downloader!J43="","",CPI_Downloader!J43)</f>
        <v/>
      </c>
      <c r="W45" s="31">
        <f>IFERROR((AVERAGE(Y34:Y45)/100),"")</f>
        <v/>
      </c>
      <c r="X45" s="31">
        <f>IFERROR((Y45/100),"")</f>
        <v/>
      </c>
      <c r="Y45" s="16">
        <f>IF(CPI_Downloader!K43="","",CPI_Downloader!K43)</f>
        <v/>
      </c>
      <c r="AA45" s="33">
        <f>IFERROR((AB45/100),"")</f>
        <v/>
      </c>
      <c r="AB45" s="27">
        <f>IF(CPI_Downloader!M43="","",CPI_Downloader!M43)</f>
        <v/>
      </c>
      <c r="AC45" s="59">
        <f>IF(CPI_Downloader!L43="","",CPI_Downloader!L43/100)</f>
        <v/>
      </c>
      <c r="AE45" s="28" t="n">
        <v>0</v>
      </c>
      <c r="AI45" s="44">
        <f>IFERROR((AJ45/AJ44-1),"")</f>
        <v/>
      </c>
      <c r="AJ45" s="63">
        <f>IF(CPI_Downloader!N43="","",CPI_Downloader!N43)</f>
        <v/>
      </c>
      <c r="AL45" s="29">
        <f>IF(CPI_Downloader!O43="","",CPI_Downloader!O43)</f>
        <v/>
      </c>
      <c r="AN45" s="22">
        <f>IFERROR((AT45/AT33-1),"")</f>
        <v/>
      </c>
      <c r="AO45" s="22">
        <f>IFERROR((AT45/AT44-1),"")</f>
        <v/>
      </c>
      <c r="AP45" s="22">
        <f>IFERROR(((AT45/AT9)^(1/3)-1),"")</f>
        <v/>
      </c>
      <c r="AQ45" s="22" t="n"/>
      <c r="AR45" s="22" t="n"/>
      <c r="AS45" s="22" t="n"/>
      <c r="AT45" s="46">
        <f>IF(CPI_Downloader!P43="","",CPI_Downloader!P43)</f>
        <v/>
      </c>
      <c r="AU45" s="22">
        <f>IFERROR((BA45/BA33-1),"")</f>
        <v/>
      </c>
      <c r="AV45" s="22">
        <f>IFERROR((BA45/BA44-1),"")</f>
        <v/>
      </c>
      <c r="AW45" s="22">
        <f>IFERROR(((BA45/BA9)^(1/3)-1),"")</f>
        <v/>
      </c>
      <c r="AX45" s="43" t="n"/>
      <c r="AY45" s="43" t="n"/>
      <c r="AZ45" s="43" t="n"/>
      <c r="BA45" s="46">
        <f>IF(CPI_Downloader!Q43="","",CPI_Downloader!Q43)</f>
        <v/>
      </c>
    </row>
    <row r="46" ht="12.75" customHeight="1">
      <c r="A46" s="21">
        <f>IF(CPI_Downloader!A44="","",CPI_Downloader!A44)</f>
        <v/>
      </c>
      <c r="B46" s="22">
        <f>IFERROR((I46/I34-1),"")</f>
        <v/>
      </c>
      <c r="C46" s="22">
        <f>IFERROR((J46/J45-1),"")</f>
        <v/>
      </c>
      <c r="D46" s="22">
        <f>IFERROR(((I46/I10)^(1/3)-1),"")</f>
        <v/>
      </c>
      <c r="E46" s="22" t="n"/>
      <c r="F46" s="22" t="n"/>
      <c r="G46" s="22" t="n"/>
      <c r="H46" s="22">
        <f>IFERROR(('CDN Data'!B46),"")</f>
        <v/>
      </c>
      <c r="I46" s="23">
        <f>IF(CPI_Downloader!G44="","",CPI_Downloader!G44)</f>
        <v/>
      </c>
      <c r="J46" s="23">
        <f>IF(CPI_Downloader!H44="","",CPI_Downloader!H44)</f>
        <v/>
      </c>
      <c r="K46" s="24" t="n"/>
      <c r="L46" s="32">
        <f>A46</f>
        <v/>
      </c>
      <c r="M46" s="25">
        <f>IFERROR((T46/T34-1),"")</f>
        <v/>
      </c>
      <c r="N46" s="25">
        <f>IFERROR((U46/U45-1),"")</f>
        <v/>
      </c>
      <c r="O46" s="25">
        <f>IFERROR(((T46/T10)^(1/3)-1),"")</f>
        <v/>
      </c>
      <c r="P46" s="25" t="n"/>
      <c r="Q46" s="6" t="n"/>
      <c r="R46" s="6" t="n"/>
      <c r="S46" s="25">
        <f>IFERROR(('CDN Data'!M34),"")</f>
        <v/>
      </c>
      <c r="T46" s="26">
        <f>IF(CPI_Downloader!I44="","",CPI_Downloader!I44)</f>
        <v/>
      </c>
      <c r="U46" s="26">
        <f>IF(CPI_Downloader!J44="","",CPI_Downloader!J44)</f>
        <v/>
      </c>
      <c r="W46" s="31">
        <f>IFERROR((AVERAGE(Y35:Y46)/100),"")</f>
        <v/>
      </c>
      <c r="X46" s="31">
        <f>IFERROR((Y46/100),"")</f>
        <v/>
      </c>
      <c r="Y46" s="16">
        <f>IF(CPI_Downloader!K44="","",CPI_Downloader!K44)</f>
        <v/>
      </c>
      <c r="AA46" s="33">
        <f>IFERROR((AB46/100),"")</f>
        <v/>
      </c>
      <c r="AB46" s="27">
        <f>IF(CPI_Downloader!M44="","",CPI_Downloader!M44)</f>
        <v/>
      </c>
      <c r="AC46" s="59">
        <f>IF(CPI_Downloader!L44="","",CPI_Downloader!L44/100)</f>
        <v/>
      </c>
      <c r="AE46" s="28" t="n">
        <v>0</v>
      </c>
      <c r="AI46" s="44">
        <f>IFERROR((AJ46/AJ45-1),"")</f>
        <v/>
      </c>
      <c r="AJ46" s="63">
        <f>IF(CPI_Downloader!N44="","",CPI_Downloader!N44)</f>
        <v/>
      </c>
      <c r="AL46" s="29">
        <f>IF(CPI_Downloader!O44="","",CPI_Downloader!O44)</f>
        <v/>
      </c>
      <c r="AN46" s="22">
        <f>IFERROR((AT46/AT34-1),"")</f>
        <v/>
      </c>
      <c r="AO46" s="22">
        <f>IFERROR((AT46/AT45-1),"")</f>
        <v/>
      </c>
      <c r="AP46" s="22">
        <f>IFERROR(((AT46/AT10)^(1/3)-1),"")</f>
        <v/>
      </c>
      <c r="AQ46" s="22" t="n"/>
      <c r="AR46" s="22" t="n"/>
      <c r="AS46" s="22" t="n"/>
      <c r="AT46" s="46">
        <f>IF(CPI_Downloader!P44="","",CPI_Downloader!P44)</f>
        <v/>
      </c>
      <c r="AU46" s="22">
        <f>IFERROR((BA46/BA34-1),"")</f>
        <v/>
      </c>
      <c r="AV46" s="22">
        <f>IFERROR((BA46/BA45-1),"")</f>
        <v/>
      </c>
      <c r="AW46" s="22">
        <f>IFERROR(((BA46/BA10)^(1/3)-1),"")</f>
        <v/>
      </c>
      <c r="AX46" s="43" t="n"/>
      <c r="AY46" s="43" t="n"/>
      <c r="AZ46" s="43" t="n"/>
      <c r="BA46" s="46">
        <f>IF(CPI_Downloader!Q44="","",CPI_Downloader!Q44)</f>
        <v/>
      </c>
    </row>
    <row r="47" ht="12.75" customHeight="1">
      <c r="A47" s="21">
        <f>IF(CPI_Downloader!A45="","",CPI_Downloader!A45)</f>
        <v/>
      </c>
      <c r="B47" s="22">
        <f>IFERROR((I47/I35-1),"")</f>
        <v/>
      </c>
      <c r="C47" s="22">
        <f>IFERROR((J47/J46-1),"")</f>
        <v/>
      </c>
      <c r="D47" s="22">
        <f>IFERROR(((I47/I11)^(1/3)-1),"")</f>
        <v/>
      </c>
      <c r="E47" s="22" t="n"/>
      <c r="F47" s="22" t="n"/>
      <c r="G47" s="22" t="n"/>
      <c r="H47" s="22">
        <f>IFERROR(('CDN Data'!B47),"")</f>
        <v/>
      </c>
      <c r="I47" s="23">
        <f>IF(CPI_Downloader!G45="","",CPI_Downloader!G45)</f>
        <v/>
      </c>
      <c r="J47" s="23">
        <f>IF(CPI_Downloader!H45="","",CPI_Downloader!H45)</f>
        <v/>
      </c>
      <c r="K47" s="24" t="n"/>
      <c r="L47" s="32">
        <f>A47</f>
        <v/>
      </c>
      <c r="M47" s="25">
        <f>IFERROR((T47/T35-1),"")</f>
        <v/>
      </c>
      <c r="N47" s="25">
        <f>IFERROR((U47/U46-1),"")</f>
        <v/>
      </c>
      <c r="O47" s="25">
        <f>IFERROR(((T47/T11)^(1/3)-1),"")</f>
        <v/>
      </c>
      <c r="P47" s="25" t="n"/>
      <c r="Q47" s="6" t="n"/>
      <c r="R47" s="6" t="n"/>
      <c r="S47" s="25">
        <f>IFERROR(('CDN Data'!M35),"")</f>
        <v/>
      </c>
      <c r="T47" s="26">
        <f>IF(CPI_Downloader!I45="","",CPI_Downloader!I45)</f>
        <v/>
      </c>
      <c r="U47" s="26">
        <f>IF(CPI_Downloader!J45="","",CPI_Downloader!J45)</f>
        <v/>
      </c>
      <c r="W47" s="31">
        <f>IFERROR((AVERAGE(Y36:Y47)/100),"")</f>
        <v/>
      </c>
      <c r="X47" s="31">
        <f>IFERROR((Y47/100),"")</f>
        <v/>
      </c>
      <c r="Y47" s="16">
        <f>IF(CPI_Downloader!K45="","",CPI_Downloader!K45)</f>
        <v/>
      </c>
      <c r="AA47" s="33">
        <f>IFERROR((AB47/100),"")</f>
        <v/>
      </c>
      <c r="AB47" s="27">
        <f>IF(CPI_Downloader!M45="","",CPI_Downloader!M45)</f>
        <v/>
      </c>
      <c r="AC47" s="59">
        <f>IF(CPI_Downloader!L45="","",CPI_Downloader!L45/100)</f>
        <v/>
      </c>
      <c r="AE47" s="28" t="n">
        <v>0</v>
      </c>
      <c r="AI47" s="44">
        <f>IFERROR((AJ47/AJ46-1),"")</f>
        <v/>
      </c>
      <c r="AJ47" s="63">
        <f>IF(CPI_Downloader!N45="","",CPI_Downloader!N45)</f>
        <v/>
      </c>
      <c r="AL47" s="29">
        <f>IF(CPI_Downloader!O45="","",CPI_Downloader!O45)</f>
        <v/>
      </c>
      <c r="AN47" s="22">
        <f>IFERROR((AT47/AT35-1),"")</f>
        <v/>
      </c>
      <c r="AO47" s="22">
        <f>IFERROR((AT47/AT46-1),"")</f>
        <v/>
      </c>
      <c r="AP47" s="22">
        <f>IFERROR(((AT47/AT11)^(1/3)-1),"")</f>
        <v/>
      </c>
      <c r="AQ47" s="22" t="n"/>
      <c r="AR47" s="22" t="n"/>
      <c r="AS47" s="22" t="n"/>
      <c r="AT47" s="46">
        <f>IF(CPI_Downloader!P45="","",CPI_Downloader!P45)</f>
        <v/>
      </c>
      <c r="AU47" s="22">
        <f>IFERROR((BA47/BA35-1),"")</f>
        <v/>
      </c>
      <c r="AV47" s="22">
        <f>IFERROR((BA47/BA46-1),"")</f>
        <v/>
      </c>
      <c r="AW47" s="22">
        <f>IFERROR(((BA47/BA11)^(1/3)-1),"")</f>
        <v/>
      </c>
      <c r="AX47" s="43" t="n"/>
      <c r="AY47" s="43" t="n"/>
      <c r="AZ47" s="43" t="n"/>
      <c r="BA47" s="46">
        <f>IF(CPI_Downloader!Q45="","",CPI_Downloader!Q45)</f>
        <v/>
      </c>
    </row>
    <row r="48" ht="12.75" customHeight="1">
      <c r="A48" s="21">
        <f>IF(CPI_Downloader!A46="","",CPI_Downloader!A46)</f>
        <v/>
      </c>
      <c r="B48" s="22">
        <f>IFERROR((I48/I36-1),"")</f>
        <v/>
      </c>
      <c r="C48" s="22">
        <f>IFERROR((J48/J47-1),"")</f>
        <v/>
      </c>
      <c r="D48" s="22">
        <f>IFERROR(((I48/I12)^(1/3)-1),"")</f>
        <v/>
      </c>
      <c r="E48" s="22" t="n"/>
      <c r="F48" s="22" t="n"/>
      <c r="G48" s="22" t="n"/>
      <c r="H48" s="22">
        <f>IFERROR(('CDN Data'!B48),"")</f>
        <v/>
      </c>
      <c r="I48" s="23">
        <f>IF(CPI_Downloader!G46="","",CPI_Downloader!G46)</f>
        <v/>
      </c>
      <c r="J48" s="23">
        <f>IF(CPI_Downloader!H46="","",CPI_Downloader!H46)</f>
        <v/>
      </c>
      <c r="K48" s="24" t="n"/>
      <c r="L48" s="32">
        <f>A48</f>
        <v/>
      </c>
      <c r="M48" s="25">
        <f>IFERROR((T48/T36-1),"")</f>
        <v/>
      </c>
      <c r="N48" s="25">
        <f>IFERROR((U48/U47-1),"")</f>
        <v/>
      </c>
      <c r="O48" s="25">
        <f>IFERROR(((T48/T12)^(1/3)-1),"")</f>
        <v/>
      </c>
      <c r="P48" s="25" t="n"/>
      <c r="Q48" s="6" t="n"/>
      <c r="R48" s="6" t="n"/>
      <c r="S48" s="25">
        <f>IFERROR(('CDN Data'!M36),"")</f>
        <v/>
      </c>
      <c r="T48" s="26">
        <f>IF(CPI_Downloader!I46="","",CPI_Downloader!I46)</f>
        <v/>
      </c>
      <c r="U48" s="26">
        <f>IF(CPI_Downloader!J46="","",CPI_Downloader!J46)</f>
        <v/>
      </c>
      <c r="W48" s="31">
        <f>IFERROR((AVERAGE(Y37:Y48)/100),"")</f>
        <v/>
      </c>
      <c r="X48" s="31">
        <f>IFERROR((Y48/100),"")</f>
        <v/>
      </c>
      <c r="Y48" s="16">
        <f>IF(CPI_Downloader!K46="","",CPI_Downloader!K46)</f>
        <v/>
      </c>
      <c r="AA48" s="33">
        <f>IFERROR((AB48/100),"")</f>
        <v/>
      </c>
      <c r="AB48" s="27">
        <f>IF(CPI_Downloader!M46="","",CPI_Downloader!M46)</f>
        <v/>
      </c>
      <c r="AC48" s="59">
        <f>IF(CPI_Downloader!L46="","",CPI_Downloader!L46/100)</f>
        <v/>
      </c>
      <c r="AE48" s="28" t="n">
        <v>0</v>
      </c>
      <c r="AI48" s="44">
        <f>IFERROR((AJ48/AJ47-1),"")</f>
        <v/>
      </c>
      <c r="AJ48" s="63">
        <f>IF(CPI_Downloader!N46="","",CPI_Downloader!N46)</f>
        <v/>
      </c>
      <c r="AL48" s="29">
        <f>IF(CPI_Downloader!O46="","",CPI_Downloader!O46)</f>
        <v/>
      </c>
      <c r="AN48" s="22">
        <f>IFERROR((AT48/AT36-1),"")</f>
        <v/>
      </c>
      <c r="AO48" s="22">
        <f>IFERROR((AT48/AT47-1),"")</f>
        <v/>
      </c>
      <c r="AP48" s="22">
        <f>IFERROR(((AT48/AT12)^(1/3)-1),"")</f>
        <v/>
      </c>
      <c r="AQ48" s="22" t="n"/>
      <c r="AR48" s="22" t="n"/>
      <c r="AS48" s="22" t="n"/>
      <c r="AT48" s="46">
        <f>IF(CPI_Downloader!P46="","",CPI_Downloader!P46)</f>
        <v/>
      </c>
      <c r="AU48" s="22">
        <f>IFERROR((BA48/BA36-1),"")</f>
        <v/>
      </c>
      <c r="AV48" s="22">
        <f>IFERROR((BA48/BA47-1),"")</f>
        <v/>
      </c>
      <c r="AW48" s="22">
        <f>IFERROR(((BA48/BA12)^(1/3)-1),"")</f>
        <v/>
      </c>
      <c r="AX48" s="43" t="n"/>
      <c r="AY48" s="43" t="n"/>
      <c r="AZ48" s="43" t="n"/>
      <c r="BA48" s="46">
        <f>IF(CPI_Downloader!Q46="","",CPI_Downloader!Q46)</f>
        <v/>
      </c>
    </row>
    <row r="49" ht="12.75" customHeight="1">
      <c r="A49" s="21">
        <f>IF(CPI_Downloader!A47="","",CPI_Downloader!A47)</f>
        <v/>
      </c>
      <c r="B49" s="22">
        <f>IFERROR((I49/I37-1),"")</f>
        <v/>
      </c>
      <c r="C49" s="22">
        <f>IFERROR((J49/J48-1),"")</f>
        <v/>
      </c>
      <c r="D49" s="22">
        <f>IFERROR(((I49/I13)^(1/3)-1),"")</f>
        <v/>
      </c>
      <c r="E49" s="22" t="n"/>
      <c r="F49" s="22" t="n"/>
      <c r="G49" s="22" t="n"/>
      <c r="H49" s="22">
        <f>IFERROR(('CDN Data'!B49),"")</f>
        <v/>
      </c>
      <c r="I49" s="23">
        <f>IF(CPI_Downloader!G47="","",CPI_Downloader!G47)</f>
        <v/>
      </c>
      <c r="J49" s="23">
        <f>IF(CPI_Downloader!H47="","",CPI_Downloader!H47)</f>
        <v/>
      </c>
      <c r="K49" s="24" t="n"/>
      <c r="L49" s="32">
        <f>A49</f>
        <v/>
      </c>
      <c r="M49" s="25">
        <f>IFERROR((T49/T37-1),"")</f>
        <v/>
      </c>
      <c r="N49" s="25">
        <f>IFERROR((U49/U48-1),"")</f>
        <v/>
      </c>
      <c r="O49" s="25">
        <f>IFERROR(((T49/T13)^(1/3)-1),"")</f>
        <v/>
      </c>
      <c r="P49" s="25" t="n"/>
      <c r="Q49" s="6" t="n"/>
      <c r="R49" s="6" t="n"/>
      <c r="S49" s="25">
        <f>IFERROR(('CDN Data'!M37),"")</f>
        <v/>
      </c>
      <c r="T49" s="26">
        <f>IF(CPI_Downloader!I47="","",CPI_Downloader!I47)</f>
        <v/>
      </c>
      <c r="U49" s="26">
        <f>IF(CPI_Downloader!J47="","",CPI_Downloader!J47)</f>
        <v/>
      </c>
      <c r="W49" s="31">
        <f>IFERROR((AVERAGE(Y38:Y49)/100),"")</f>
        <v/>
      </c>
      <c r="X49" s="31">
        <f>IFERROR((Y49/100),"")</f>
        <v/>
      </c>
      <c r="Y49" s="16">
        <f>IF(CPI_Downloader!K47="","",CPI_Downloader!K47)</f>
        <v/>
      </c>
      <c r="AA49" s="33">
        <f>IFERROR((AB49/100),"")</f>
        <v/>
      </c>
      <c r="AB49" s="27">
        <f>IF(CPI_Downloader!M47="","",CPI_Downloader!M47)</f>
        <v/>
      </c>
      <c r="AC49" s="59">
        <f>IF(CPI_Downloader!L47="","",CPI_Downloader!L47/100)</f>
        <v/>
      </c>
      <c r="AE49" s="28" t="n">
        <v>0</v>
      </c>
      <c r="AI49" s="44">
        <f>IFERROR((AJ49/AJ48-1),"")</f>
        <v/>
      </c>
      <c r="AJ49" s="63">
        <f>IF(CPI_Downloader!N47="","",CPI_Downloader!N47)</f>
        <v/>
      </c>
      <c r="AL49" s="29">
        <f>IF(CPI_Downloader!O47="","",CPI_Downloader!O47)</f>
        <v/>
      </c>
      <c r="AN49" s="22">
        <f>IFERROR((AT49/AT37-1),"")</f>
        <v/>
      </c>
      <c r="AO49" s="22">
        <f>IFERROR((AT49/AT48-1),"")</f>
        <v/>
      </c>
      <c r="AP49" s="22">
        <f>IFERROR(((AT49/AT13)^(1/3)-1),"")</f>
        <v/>
      </c>
      <c r="AQ49" s="22" t="n"/>
      <c r="AR49" s="22" t="n"/>
      <c r="AS49" s="22" t="n"/>
      <c r="AT49" s="46">
        <f>IF(CPI_Downloader!P47="","",CPI_Downloader!P47)</f>
        <v/>
      </c>
      <c r="AU49" s="22">
        <f>IFERROR((BA49/BA37-1),"")</f>
        <v/>
      </c>
      <c r="AV49" s="22">
        <f>IFERROR((BA49/BA48-1),"")</f>
        <v/>
      </c>
      <c r="AW49" s="22">
        <f>IFERROR(((BA49/BA13)^(1/3)-1),"")</f>
        <v/>
      </c>
      <c r="AX49" s="43" t="n"/>
      <c r="AY49" s="43" t="n"/>
      <c r="AZ49" s="43" t="n"/>
      <c r="BA49" s="46">
        <f>IF(CPI_Downloader!Q47="","",CPI_Downloader!Q47)</f>
        <v/>
      </c>
    </row>
    <row r="50" ht="12.75" customHeight="1">
      <c r="A50" s="21">
        <f>IF(CPI_Downloader!A48="","",CPI_Downloader!A48)</f>
        <v/>
      </c>
      <c r="B50" s="22">
        <f>IFERROR((I50/I38-1),"")</f>
        <v/>
      </c>
      <c r="C50" s="22">
        <f>IFERROR((J50/J49-1),"")</f>
        <v/>
      </c>
      <c r="D50" s="22">
        <f>IFERROR(((I50/I14)^(1/3)-1),"")</f>
        <v/>
      </c>
      <c r="E50" s="22" t="n"/>
      <c r="F50" s="22" t="n"/>
      <c r="G50" s="22" t="n"/>
      <c r="H50" s="22">
        <f>IFERROR(('CDN Data'!B50),"")</f>
        <v/>
      </c>
      <c r="I50" s="23">
        <f>IF(CPI_Downloader!G48="","",CPI_Downloader!G48)</f>
        <v/>
      </c>
      <c r="J50" s="23">
        <f>IF(CPI_Downloader!H48="","",CPI_Downloader!H48)</f>
        <v/>
      </c>
      <c r="K50" s="24" t="n"/>
      <c r="L50" s="32">
        <f>A50</f>
        <v/>
      </c>
      <c r="M50" s="25">
        <f>IFERROR((T50/T38-1),"")</f>
        <v/>
      </c>
      <c r="N50" s="25">
        <f>IFERROR((U50/U49-1),"")</f>
        <v/>
      </c>
      <c r="O50" s="25">
        <f>IFERROR(((T50/T14)^(1/3)-1),"")</f>
        <v/>
      </c>
      <c r="P50" s="25" t="n"/>
      <c r="Q50" s="6" t="n"/>
      <c r="R50" s="6" t="n"/>
      <c r="S50" s="25">
        <f>IFERROR(('CDN Data'!M38),"")</f>
        <v/>
      </c>
      <c r="T50" s="26">
        <f>IF(CPI_Downloader!I48="","",CPI_Downloader!I48)</f>
        <v/>
      </c>
      <c r="U50" s="26">
        <f>IF(CPI_Downloader!J48="","",CPI_Downloader!J48)</f>
        <v/>
      </c>
      <c r="W50" s="31">
        <f>IFERROR((AVERAGE(Y39:Y50)/100),"")</f>
        <v/>
      </c>
      <c r="X50" s="31">
        <f>IFERROR((Y50/100),"")</f>
        <v/>
      </c>
      <c r="Y50" s="16">
        <f>IF(CPI_Downloader!K48="","",CPI_Downloader!K48)</f>
        <v/>
      </c>
      <c r="AA50" s="33">
        <f>IFERROR((AB50/100),"")</f>
        <v/>
      </c>
      <c r="AB50" s="27">
        <f>IF(CPI_Downloader!M48="","",CPI_Downloader!M48)</f>
        <v/>
      </c>
      <c r="AC50" s="59">
        <f>IF(CPI_Downloader!L48="","",CPI_Downloader!L48/100)</f>
        <v/>
      </c>
      <c r="AE50" s="28" t="n">
        <v>0</v>
      </c>
      <c r="AI50" s="44">
        <f>IFERROR((AJ50/AJ49-1),"")</f>
        <v/>
      </c>
      <c r="AJ50" s="63">
        <f>IF(CPI_Downloader!N48="","",CPI_Downloader!N48)</f>
        <v/>
      </c>
      <c r="AL50" s="29">
        <f>IF(CPI_Downloader!O48="","",CPI_Downloader!O48)</f>
        <v/>
      </c>
      <c r="AN50" s="22">
        <f>IFERROR((AT50/AT38-1),"")</f>
        <v/>
      </c>
      <c r="AO50" s="22">
        <f>IFERROR((AT50/AT49-1),"")</f>
        <v/>
      </c>
      <c r="AP50" s="22">
        <f>IFERROR(((AT50/AT14)^(1/3)-1),"")</f>
        <v/>
      </c>
      <c r="AQ50" s="22" t="n"/>
      <c r="AR50" s="22" t="n"/>
      <c r="AS50" s="22" t="n"/>
      <c r="AT50" s="46">
        <f>IF(CPI_Downloader!P48="","",CPI_Downloader!P48)</f>
        <v/>
      </c>
      <c r="AU50" s="22">
        <f>IFERROR((BA50/BA38-1),"")</f>
        <v/>
      </c>
      <c r="AV50" s="22">
        <f>IFERROR((BA50/BA49-1),"")</f>
        <v/>
      </c>
      <c r="AW50" s="22">
        <f>IFERROR(((BA50/BA14)^(1/3)-1),"")</f>
        <v/>
      </c>
      <c r="AX50" s="43" t="n"/>
      <c r="AY50" s="43" t="n"/>
      <c r="AZ50" s="43" t="n"/>
      <c r="BA50" s="46">
        <f>IF(CPI_Downloader!Q48="","",CPI_Downloader!Q48)</f>
        <v/>
      </c>
    </row>
    <row r="51" ht="12.75" customHeight="1">
      <c r="A51" s="21">
        <f>IF(CPI_Downloader!A49="","",CPI_Downloader!A49)</f>
        <v/>
      </c>
      <c r="B51" s="22">
        <f>IFERROR((I51/I39-1),"")</f>
        <v/>
      </c>
      <c r="C51" s="22">
        <f>IFERROR((J51/J50-1),"")</f>
        <v/>
      </c>
      <c r="D51" s="22">
        <f>IFERROR(((I51/I15)^(1/3)-1),"")</f>
        <v/>
      </c>
      <c r="E51" s="22" t="n"/>
      <c r="F51" s="22" t="n"/>
      <c r="G51" s="22" t="n"/>
      <c r="H51" s="22">
        <f>IFERROR(('CDN Data'!B51),"")</f>
        <v/>
      </c>
      <c r="I51" s="23">
        <f>IF(CPI_Downloader!G49="","",CPI_Downloader!G49)</f>
        <v/>
      </c>
      <c r="J51" s="23">
        <f>IF(CPI_Downloader!H49="","",CPI_Downloader!H49)</f>
        <v/>
      </c>
      <c r="K51" s="24" t="n"/>
      <c r="L51" s="32">
        <f>A51</f>
        <v/>
      </c>
      <c r="M51" s="25">
        <f>IFERROR((T51/T39-1),"")</f>
        <v/>
      </c>
      <c r="N51" s="25">
        <f>IFERROR((U51/U50-1),"")</f>
        <v/>
      </c>
      <c r="O51" s="25">
        <f>IFERROR(((T51/T15)^(1/3)-1),"")</f>
        <v/>
      </c>
      <c r="P51" s="25" t="n"/>
      <c r="Q51" s="6" t="n"/>
      <c r="R51" s="6" t="n"/>
      <c r="S51" s="25">
        <f>IFERROR(('CDN Data'!M39),"")</f>
        <v/>
      </c>
      <c r="T51" s="26">
        <f>IF(CPI_Downloader!I49="","",CPI_Downloader!I49)</f>
        <v/>
      </c>
      <c r="U51" s="26">
        <f>IF(CPI_Downloader!J49="","",CPI_Downloader!J49)</f>
        <v/>
      </c>
      <c r="W51" s="31">
        <f>IFERROR((AVERAGE(Y40:Y51)/100),"")</f>
        <v/>
      </c>
      <c r="X51" s="31">
        <f>IFERROR((Y51/100),"")</f>
        <v/>
      </c>
      <c r="Y51" s="16">
        <f>IF(CPI_Downloader!K49="","",CPI_Downloader!K49)</f>
        <v/>
      </c>
      <c r="AA51" s="33">
        <f>IFERROR((AB51/100),"")</f>
        <v/>
      </c>
      <c r="AB51" s="27">
        <f>IF(CPI_Downloader!M49="","",CPI_Downloader!M49)</f>
        <v/>
      </c>
      <c r="AC51" s="59">
        <f>IF(CPI_Downloader!L49="","",CPI_Downloader!L49/100)</f>
        <v/>
      </c>
      <c r="AE51" s="28" t="n">
        <v>0</v>
      </c>
      <c r="AI51" s="44">
        <f>IFERROR((AJ51/AJ50-1),"")</f>
        <v/>
      </c>
      <c r="AJ51" s="63">
        <f>IF(CPI_Downloader!N49="","",CPI_Downloader!N49)</f>
        <v/>
      </c>
      <c r="AL51" s="29">
        <f>IF(CPI_Downloader!O49="","",CPI_Downloader!O49)</f>
        <v/>
      </c>
      <c r="AN51" s="22">
        <f>IFERROR((AT51/AT39-1),"")</f>
        <v/>
      </c>
      <c r="AO51" s="22">
        <f>IFERROR((AT51/AT50-1),"")</f>
        <v/>
      </c>
      <c r="AP51" s="22">
        <f>IFERROR(((AT51/AT15)^(1/3)-1),"")</f>
        <v/>
      </c>
      <c r="AQ51" s="22" t="n"/>
      <c r="AR51" s="22" t="n"/>
      <c r="AS51" s="22" t="n"/>
      <c r="AT51" s="46">
        <f>IF(CPI_Downloader!P49="","",CPI_Downloader!P49)</f>
        <v/>
      </c>
      <c r="AU51" s="22">
        <f>IFERROR((BA51/BA39-1),"")</f>
        <v/>
      </c>
      <c r="AV51" s="22">
        <f>IFERROR((BA51/BA50-1),"")</f>
        <v/>
      </c>
      <c r="AW51" s="22">
        <f>IFERROR(((BA51/BA15)^(1/3)-1),"")</f>
        <v/>
      </c>
      <c r="AX51" s="43" t="n"/>
      <c r="AY51" s="43" t="n"/>
      <c r="AZ51" s="43" t="n"/>
      <c r="BA51" s="46">
        <f>IF(CPI_Downloader!Q49="","",CPI_Downloader!Q49)</f>
        <v/>
      </c>
    </row>
    <row r="52" ht="12.75" customHeight="1">
      <c r="A52" s="21">
        <f>IF(CPI_Downloader!A50="","",CPI_Downloader!A50)</f>
        <v/>
      </c>
      <c r="B52" s="22">
        <f>IFERROR((I52/I40-1),"")</f>
        <v/>
      </c>
      <c r="C52" s="22">
        <f>IFERROR((J52/J51-1),"")</f>
        <v/>
      </c>
      <c r="D52" s="22">
        <f>IFERROR(((I52/I16)^(1/3)-1),"")</f>
        <v/>
      </c>
      <c r="E52" s="22" t="n"/>
      <c r="F52" s="22" t="n"/>
      <c r="G52" s="22" t="n"/>
      <c r="H52" s="22">
        <f>IFERROR(('CDN Data'!B52),"")</f>
        <v/>
      </c>
      <c r="I52" s="23">
        <f>IF(CPI_Downloader!G50="","",CPI_Downloader!G50)</f>
        <v/>
      </c>
      <c r="J52" s="23">
        <f>IF(CPI_Downloader!H50="","",CPI_Downloader!H50)</f>
        <v/>
      </c>
      <c r="K52" s="24" t="n"/>
      <c r="L52" s="32">
        <f>A52</f>
        <v/>
      </c>
      <c r="M52" s="25">
        <f>IFERROR((T52/T40-1),"")</f>
        <v/>
      </c>
      <c r="N52" s="25">
        <f>IFERROR((U52/U51-1),"")</f>
        <v/>
      </c>
      <c r="O52" s="25">
        <f>IFERROR(((T52/T16)^(1/3)-1),"")</f>
        <v/>
      </c>
      <c r="P52" s="25" t="n"/>
      <c r="Q52" s="6" t="n"/>
      <c r="R52" s="6" t="n"/>
      <c r="S52" s="25">
        <f>IFERROR(('CDN Data'!M40),"")</f>
        <v/>
      </c>
      <c r="T52" s="26">
        <f>IF(CPI_Downloader!I50="","",CPI_Downloader!I50)</f>
        <v/>
      </c>
      <c r="U52" s="26">
        <f>IF(CPI_Downloader!J50="","",CPI_Downloader!J50)</f>
        <v/>
      </c>
      <c r="W52" s="31">
        <f>IFERROR((AVERAGE(Y41:Y52)/100),"")</f>
        <v/>
      </c>
      <c r="X52" s="31">
        <f>IFERROR((Y52/100),"")</f>
        <v/>
      </c>
      <c r="Y52" s="16">
        <f>IF(CPI_Downloader!K50="","",CPI_Downloader!K50)</f>
        <v/>
      </c>
      <c r="AA52" s="33">
        <f>IFERROR((AB52/100),"")</f>
        <v/>
      </c>
      <c r="AB52" s="27">
        <f>IF(CPI_Downloader!M50="","",CPI_Downloader!M50)</f>
        <v/>
      </c>
      <c r="AC52" s="59">
        <f>IF(CPI_Downloader!L50="","",CPI_Downloader!L50/100)</f>
        <v/>
      </c>
      <c r="AE52" s="28" t="n">
        <v>0</v>
      </c>
      <c r="AI52" s="44">
        <f>IFERROR((AJ52/AJ51-1),"")</f>
        <v/>
      </c>
      <c r="AJ52" s="63">
        <f>IF(CPI_Downloader!N50="","",CPI_Downloader!N50)</f>
        <v/>
      </c>
      <c r="AL52" s="29">
        <f>IF(CPI_Downloader!O50="","",CPI_Downloader!O50)</f>
        <v/>
      </c>
      <c r="AN52" s="22">
        <f>IFERROR((AT52/AT40-1),"")</f>
        <v/>
      </c>
      <c r="AO52" s="22">
        <f>IFERROR((AT52/AT51-1),"")</f>
        <v/>
      </c>
      <c r="AP52" s="22">
        <f>IFERROR(((AT52/AT16)^(1/3)-1),"")</f>
        <v/>
      </c>
      <c r="AQ52" s="22" t="n"/>
      <c r="AR52" s="22" t="n"/>
      <c r="AS52" s="22" t="n"/>
      <c r="AT52" s="46">
        <f>IF(CPI_Downloader!P50="","",CPI_Downloader!P50)</f>
        <v/>
      </c>
      <c r="AU52" s="22">
        <f>IFERROR((BA52/BA40-1),"")</f>
        <v/>
      </c>
      <c r="AV52" s="22">
        <f>IFERROR((BA52/BA51-1),"")</f>
        <v/>
      </c>
      <c r="AW52" s="22">
        <f>IFERROR(((BA52/BA16)^(1/3)-1),"")</f>
        <v/>
      </c>
      <c r="AX52" s="43" t="n"/>
      <c r="AY52" s="43" t="n"/>
      <c r="AZ52" s="43" t="n"/>
      <c r="BA52" s="46">
        <f>IF(CPI_Downloader!Q50="","",CPI_Downloader!Q50)</f>
        <v/>
      </c>
    </row>
    <row r="53" ht="12.75" customHeight="1">
      <c r="A53" s="21">
        <f>IF(CPI_Downloader!A51="","",CPI_Downloader!A51)</f>
        <v/>
      </c>
      <c r="B53" s="22">
        <f>IFERROR((I53/I41-1),"")</f>
        <v/>
      </c>
      <c r="C53" s="22">
        <f>IFERROR((J53/J52-1),"")</f>
        <v/>
      </c>
      <c r="D53" s="22">
        <f>IFERROR(((I53/I17)^(1/3)-1),"")</f>
        <v/>
      </c>
      <c r="E53" s="22" t="n"/>
      <c r="F53" s="22" t="n"/>
      <c r="G53" s="22" t="n"/>
      <c r="H53" s="22">
        <f>IFERROR(('CDN Data'!B53),"")</f>
        <v/>
      </c>
      <c r="I53" s="23">
        <f>IF(CPI_Downloader!G51="","",CPI_Downloader!G51)</f>
        <v/>
      </c>
      <c r="J53" s="23">
        <f>IF(CPI_Downloader!H51="","",CPI_Downloader!H51)</f>
        <v/>
      </c>
      <c r="K53" s="24" t="n"/>
      <c r="L53" s="32">
        <f>A53</f>
        <v/>
      </c>
      <c r="M53" s="25">
        <f>IFERROR((T53/T41-1),"")</f>
        <v/>
      </c>
      <c r="N53" s="25">
        <f>IFERROR((U53/U52-1),"")</f>
        <v/>
      </c>
      <c r="O53" s="25">
        <f>IFERROR(((T53/T17)^(1/3)-1),"")</f>
        <v/>
      </c>
      <c r="P53" s="25" t="n"/>
      <c r="Q53" s="6" t="n"/>
      <c r="R53" s="6" t="n"/>
      <c r="S53" s="25">
        <f>IFERROR(('CDN Data'!M41),"")</f>
        <v/>
      </c>
      <c r="T53" s="26">
        <f>IF(CPI_Downloader!I51="","",CPI_Downloader!I51)</f>
        <v/>
      </c>
      <c r="U53" s="26">
        <f>IF(CPI_Downloader!J51="","",CPI_Downloader!J51)</f>
        <v/>
      </c>
      <c r="W53" s="31">
        <f>IFERROR((AVERAGE(Y42:Y53)/100),"")</f>
        <v/>
      </c>
      <c r="X53" s="31">
        <f>IFERROR((Y53/100),"")</f>
        <v/>
      </c>
      <c r="Y53" s="16">
        <f>IF(CPI_Downloader!K51="","",CPI_Downloader!K51)</f>
        <v/>
      </c>
      <c r="AA53" s="33">
        <f>IFERROR((AB53/100),"")</f>
        <v/>
      </c>
      <c r="AB53" s="27">
        <f>IF(CPI_Downloader!M51="","",CPI_Downloader!M51)</f>
        <v/>
      </c>
      <c r="AC53" s="59">
        <f>IF(CPI_Downloader!L51="","",CPI_Downloader!L51/100)</f>
        <v/>
      </c>
      <c r="AE53" s="28" t="n">
        <v>0</v>
      </c>
      <c r="AI53" s="44">
        <f>IFERROR((AJ53/AJ52-1),"")</f>
        <v/>
      </c>
      <c r="AJ53" s="63">
        <f>IF(CPI_Downloader!N51="","",CPI_Downloader!N51)</f>
        <v/>
      </c>
      <c r="AL53" s="29">
        <f>IF(CPI_Downloader!O51="","",CPI_Downloader!O51)</f>
        <v/>
      </c>
      <c r="AN53" s="22">
        <f>IFERROR((AT53/AT41-1),"")</f>
        <v/>
      </c>
      <c r="AO53" s="22">
        <f>IFERROR((AT53/AT52-1),"")</f>
        <v/>
      </c>
      <c r="AP53" s="22">
        <f>IFERROR(((AT53/AT17)^(1/3)-1),"")</f>
        <v/>
      </c>
      <c r="AQ53" s="22" t="n"/>
      <c r="AR53" s="22" t="n"/>
      <c r="AS53" s="22" t="n"/>
      <c r="AT53" s="46">
        <f>IF(CPI_Downloader!P51="","",CPI_Downloader!P51)</f>
        <v/>
      </c>
      <c r="AU53" s="22">
        <f>IFERROR((BA53/BA41-1),"")</f>
        <v/>
      </c>
      <c r="AV53" s="22">
        <f>IFERROR((BA53/BA52-1),"")</f>
        <v/>
      </c>
      <c r="AW53" s="22">
        <f>IFERROR(((BA53/BA17)^(1/3)-1),"")</f>
        <v/>
      </c>
      <c r="AX53" s="43" t="n"/>
      <c r="AY53" s="43" t="n"/>
      <c r="AZ53" s="43" t="n"/>
      <c r="BA53" s="46">
        <f>IF(CPI_Downloader!Q51="","",CPI_Downloader!Q51)</f>
        <v/>
      </c>
    </row>
    <row r="54" ht="12.75" customHeight="1">
      <c r="A54" s="21">
        <f>IF(CPI_Downloader!A52="","",CPI_Downloader!A52)</f>
        <v/>
      </c>
      <c r="B54" s="22">
        <f>IFERROR((I54/I42-1),"")</f>
        <v/>
      </c>
      <c r="C54" s="22">
        <f>IFERROR((J54/J53-1),"")</f>
        <v/>
      </c>
      <c r="D54" s="22">
        <f>IFERROR(((I54/I18)^(1/3)-1),"")</f>
        <v/>
      </c>
      <c r="E54" s="22" t="n"/>
      <c r="F54" s="22" t="n"/>
      <c r="G54" s="22" t="n"/>
      <c r="H54" s="22">
        <f>IFERROR(('CDN Data'!B54),"")</f>
        <v/>
      </c>
      <c r="I54" s="23">
        <f>IF(CPI_Downloader!G52="","",CPI_Downloader!G52)</f>
        <v/>
      </c>
      <c r="J54" s="23">
        <f>IF(CPI_Downloader!H52="","",CPI_Downloader!H52)</f>
        <v/>
      </c>
      <c r="K54" s="24" t="n"/>
      <c r="L54" s="32">
        <f>A54</f>
        <v/>
      </c>
      <c r="M54" s="25">
        <f>IFERROR((T54/T42-1),"")</f>
        <v/>
      </c>
      <c r="N54" s="25">
        <f>IFERROR((U54/U53-1),"")</f>
        <v/>
      </c>
      <c r="O54" s="25">
        <f>IFERROR(((T54/T18)^(1/3)-1),"")</f>
        <v/>
      </c>
      <c r="P54" s="25" t="n"/>
      <c r="Q54" s="6" t="n"/>
      <c r="R54" s="6" t="n"/>
      <c r="S54" s="25">
        <f>IFERROR(('CDN Data'!M42),"")</f>
        <v/>
      </c>
      <c r="T54" s="26">
        <f>IF(CPI_Downloader!I52="","",CPI_Downloader!I52)</f>
        <v/>
      </c>
      <c r="U54" s="26">
        <f>IF(CPI_Downloader!J52="","",CPI_Downloader!J52)</f>
        <v/>
      </c>
      <c r="W54" s="31">
        <f>IFERROR((AVERAGE(Y43:Y54)/100),"")</f>
        <v/>
      </c>
      <c r="X54" s="31">
        <f>IFERROR((Y54/100),"")</f>
        <v/>
      </c>
      <c r="Y54" s="16">
        <f>IF(CPI_Downloader!K52="","",CPI_Downloader!K52)</f>
        <v/>
      </c>
      <c r="AA54" s="33">
        <f>IFERROR((AB54/100),"")</f>
        <v/>
      </c>
      <c r="AB54" s="27">
        <f>IF(CPI_Downloader!M52="","",CPI_Downloader!M52)</f>
        <v/>
      </c>
      <c r="AC54" s="59">
        <f>IF(CPI_Downloader!L52="","",CPI_Downloader!L52/100)</f>
        <v/>
      </c>
      <c r="AE54" s="28" t="n">
        <v>0</v>
      </c>
      <c r="AI54" s="44">
        <f>IFERROR((AJ54/AJ53-1),"")</f>
        <v/>
      </c>
      <c r="AJ54" s="63">
        <f>IF(CPI_Downloader!N52="","",CPI_Downloader!N52)</f>
        <v/>
      </c>
      <c r="AL54" s="29">
        <f>IF(CPI_Downloader!O52="","",CPI_Downloader!O52)</f>
        <v/>
      </c>
      <c r="AN54" s="22">
        <f>IFERROR((AT54/AT42-1),"")</f>
        <v/>
      </c>
      <c r="AO54" s="22">
        <f>IFERROR((AT54/AT53-1),"")</f>
        <v/>
      </c>
      <c r="AP54" s="22">
        <f>IFERROR(((AT54/AT18)^(1/3)-1),"")</f>
        <v/>
      </c>
      <c r="AQ54" s="22" t="n"/>
      <c r="AR54" s="22" t="n"/>
      <c r="AS54" s="22" t="n"/>
      <c r="AT54" s="46">
        <f>IF(CPI_Downloader!P52="","",CPI_Downloader!P52)</f>
        <v/>
      </c>
      <c r="AU54" s="22">
        <f>IFERROR((BA54/BA42-1),"")</f>
        <v/>
      </c>
      <c r="AV54" s="22">
        <f>IFERROR((BA54/BA53-1),"")</f>
        <v/>
      </c>
      <c r="AW54" s="22">
        <f>IFERROR(((BA54/BA18)^(1/3)-1),"")</f>
        <v/>
      </c>
      <c r="AX54" s="43" t="n"/>
      <c r="AY54" s="43" t="n"/>
      <c r="AZ54" s="43" t="n"/>
      <c r="BA54" s="46">
        <f>IF(CPI_Downloader!Q52="","",CPI_Downloader!Q52)</f>
        <v/>
      </c>
    </row>
    <row r="55" ht="12.75" customHeight="1">
      <c r="A55" s="21">
        <f>IF(CPI_Downloader!A53="","",CPI_Downloader!A53)</f>
        <v/>
      </c>
      <c r="B55" s="22">
        <f>IFERROR((I55/I43-1),"")</f>
        <v/>
      </c>
      <c r="C55" s="22">
        <f>IFERROR((J55/J54-1),"")</f>
        <v/>
      </c>
      <c r="D55" s="22">
        <f>IFERROR(((I55/I19)^(1/3)-1),"")</f>
        <v/>
      </c>
      <c r="E55" s="22" t="n"/>
      <c r="F55" s="22" t="n"/>
      <c r="G55" s="22" t="n"/>
      <c r="H55" s="22">
        <f>IFERROR(('CDN Data'!B55),"")</f>
        <v/>
      </c>
      <c r="I55" s="23">
        <f>IF(CPI_Downloader!G53="","",CPI_Downloader!G53)</f>
        <v/>
      </c>
      <c r="J55" s="23">
        <f>IF(CPI_Downloader!H53="","",CPI_Downloader!H53)</f>
        <v/>
      </c>
      <c r="K55" s="24" t="n"/>
      <c r="L55" s="32">
        <f>A55</f>
        <v/>
      </c>
      <c r="M55" s="25">
        <f>IFERROR((T55/T43-1),"")</f>
        <v/>
      </c>
      <c r="N55" s="25">
        <f>IFERROR((U55/U54-1),"")</f>
        <v/>
      </c>
      <c r="O55" s="25">
        <f>IFERROR(((T55/T19)^(1/3)-1),"")</f>
        <v/>
      </c>
      <c r="P55" s="25" t="n"/>
      <c r="Q55" s="6" t="n"/>
      <c r="R55" s="6" t="n"/>
      <c r="S55" s="25">
        <f>IFERROR(('CDN Data'!M43),"")</f>
        <v/>
      </c>
      <c r="T55" s="26">
        <f>IF(CPI_Downloader!I53="","",CPI_Downloader!I53)</f>
        <v/>
      </c>
      <c r="U55" s="26">
        <f>IF(CPI_Downloader!J53="","",CPI_Downloader!J53)</f>
        <v/>
      </c>
      <c r="W55" s="31">
        <f>IFERROR((AVERAGE(Y44:Y55)/100),"")</f>
        <v/>
      </c>
      <c r="X55" s="31">
        <f>IFERROR((Y55/100),"")</f>
        <v/>
      </c>
      <c r="Y55" s="16">
        <f>IF(CPI_Downloader!K53="","",CPI_Downloader!K53)</f>
        <v/>
      </c>
      <c r="AA55" s="33">
        <f>IFERROR((AB55/100),"")</f>
        <v/>
      </c>
      <c r="AB55" s="27">
        <f>IF(CPI_Downloader!M53="","",CPI_Downloader!M53)</f>
        <v/>
      </c>
      <c r="AC55" s="59">
        <f>IF(CPI_Downloader!L53="","",CPI_Downloader!L53/100)</f>
        <v/>
      </c>
      <c r="AE55" s="28" t="n">
        <v>0</v>
      </c>
      <c r="AI55" s="44">
        <f>IFERROR((AJ55/AJ54-1),"")</f>
        <v/>
      </c>
      <c r="AJ55" s="63">
        <f>IF(CPI_Downloader!N53="","",CPI_Downloader!N53)</f>
        <v/>
      </c>
      <c r="AL55" s="29">
        <f>IF(CPI_Downloader!O53="","",CPI_Downloader!O53)</f>
        <v/>
      </c>
      <c r="AN55" s="22">
        <f>IFERROR((AT55/AT43-1),"")</f>
        <v/>
      </c>
      <c r="AO55" s="22">
        <f>IFERROR((AT55/AT54-1),"")</f>
        <v/>
      </c>
      <c r="AP55" s="22">
        <f>IFERROR(((AT55/AT19)^(1/3)-1),"")</f>
        <v/>
      </c>
      <c r="AQ55" s="22" t="n"/>
      <c r="AR55" s="22" t="n"/>
      <c r="AS55" s="22" t="n"/>
      <c r="AT55" s="46">
        <f>IF(CPI_Downloader!P53="","",CPI_Downloader!P53)</f>
        <v/>
      </c>
      <c r="AU55" s="22">
        <f>IFERROR((BA55/BA43-1),"")</f>
        <v/>
      </c>
      <c r="AV55" s="22">
        <f>IFERROR((BA55/BA54-1),"")</f>
        <v/>
      </c>
      <c r="AW55" s="22">
        <f>IFERROR(((BA55/BA19)^(1/3)-1),"")</f>
        <v/>
      </c>
      <c r="AX55" s="43" t="n"/>
      <c r="AY55" s="43" t="n"/>
      <c r="AZ55" s="43" t="n"/>
      <c r="BA55" s="46">
        <f>IF(CPI_Downloader!Q53="","",CPI_Downloader!Q53)</f>
        <v/>
      </c>
    </row>
    <row r="56" ht="12.75" customHeight="1">
      <c r="A56" s="21">
        <f>IF(CPI_Downloader!A54="","",CPI_Downloader!A54)</f>
        <v/>
      </c>
      <c r="B56" s="22">
        <f>IFERROR((I56/I44-1),"")</f>
        <v/>
      </c>
      <c r="C56" s="22">
        <f>IFERROR((J56/J55-1),"")</f>
        <v/>
      </c>
      <c r="D56" s="22">
        <f>IFERROR(((I56/I20)^(1/3)-1),"")</f>
        <v/>
      </c>
      <c r="E56" s="22" t="n"/>
      <c r="F56" s="22" t="n"/>
      <c r="G56" s="22" t="n"/>
      <c r="H56" s="22">
        <f>IFERROR(('CDN Data'!B56),"")</f>
        <v/>
      </c>
      <c r="I56" s="23">
        <f>IF(CPI_Downloader!G54="","",CPI_Downloader!G54)</f>
        <v/>
      </c>
      <c r="J56" s="23">
        <f>IF(CPI_Downloader!H54="","",CPI_Downloader!H54)</f>
        <v/>
      </c>
      <c r="K56" s="24" t="n"/>
      <c r="L56" s="32">
        <f>A56</f>
        <v/>
      </c>
      <c r="M56" s="25">
        <f>IFERROR((T56/T44-1),"")</f>
        <v/>
      </c>
      <c r="N56" s="25">
        <f>IFERROR((U56/U55-1),"")</f>
        <v/>
      </c>
      <c r="O56" s="25">
        <f>IFERROR(((T56/T20)^(1/3)-1),"")</f>
        <v/>
      </c>
      <c r="P56" s="25" t="n"/>
      <c r="Q56" s="6" t="n"/>
      <c r="R56" s="6" t="n"/>
      <c r="S56" s="25">
        <f>IFERROR(('CDN Data'!M44),"")</f>
        <v/>
      </c>
      <c r="T56" s="26">
        <f>IF(CPI_Downloader!I54="","",CPI_Downloader!I54)</f>
        <v/>
      </c>
      <c r="U56" s="26">
        <f>IF(CPI_Downloader!J54="","",CPI_Downloader!J54)</f>
        <v/>
      </c>
      <c r="W56" s="31">
        <f>IFERROR((AVERAGE(Y45:Y56)/100),"")</f>
        <v/>
      </c>
      <c r="X56" s="31">
        <f>IFERROR((Y56/100),"")</f>
        <v/>
      </c>
      <c r="Y56" s="16">
        <f>IF(CPI_Downloader!K54="","",CPI_Downloader!K54)</f>
        <v/>
      </c>
      <c r="AA56" s="33">
        <f>IFERROR((AB56/100),"")</f>
        <v/>
      </c>
      <c r="AB56" s="27">
        <f>IF(CPI_Downloader!M54="","",CPI_Downloader!M54)</f>
        <v/>
      </c>
      <c r="AC56" s="59">
        <f>IF(CPI_Downloader!L54="","",CPI_Downloader!L54/100)</f>
        <v/>
      </c>
      <c r="AE56" s="28" t="n">
        <v>0</v>
      </c>
      <c r="AI56" s="44">
        <f>IFERROR((AJ56/AJ55-1),"")</f>
        <v/>
      </c>
      <c r="AJ56" s="63">
        <f>IF(CPI_Downloader!N54="","",CPI_Downloader!N54)</f>
        <v/>
      </c>
      <c r="AL56" s="29">
        <f>IF(CPI_Downloader!O54="","",CPI_Downloader!O54)</f>
        <v/>
      </c>
      <c r="AN56" s="22">
        <f>IFERROR((AT56/AT44-1),"")</f>
        <v/>
      </c>
      <c r="AO56" s="22">
        <f>IFERROR((AT56/AT55-1),"")</f>
        <v/>
      </c>
      <c r="AP56" s="22">
        <f>IFERROR(((AT56/AT20)^(1/3)-1),"")</f>
        <v/>
      </c>
      <c r="AQ56" s="22" t="n"/>
      <c r="AR56" s="22" t="n"/>
      <c r="AS56" s="22" t="n"/>
      <c r="AT56" s="46">
        <f>IF(CPI_Downloader!P54="","",CPI_Downloader!P54)</f>
        <v/>
      </c>
      <c r="AU56" s="22">
        <f>IFERROR((BA56/BA44-1),"")</f>
        <v/>
      </c>
      <c r="AV56" s="22">
        <f>IFERROR((BA56/BA55-1),"")</f>
        <v/>
      </c>
      <c r="AW56" s="22">
        <f>IFERROR(((BA56/BA20)^(1/3)-1),"")</f>
        <v/>
      </c>
      <c r="AX56" s="43" t="n"/>
      <c r="AY56" s="43" t="n"/>
      <c r="AZ56" s="43" t="n"/>
      <c r="BA56" s="46">
        <f>IF(CPI_Downloader!Q54="","",CPI_Downloader!Q54)</f>
        <v/>
      </c>
    </row>
    <row r="57" ht="12.75" customHeight="1">
      <c r="A57" s="21">
        <f>IF(CPI_Downloader!A55="","",CPI_Downloader!A55)</f>
        <v/>
      </c>
      <c r="B57" s="22">
        <f>IFERROR((I57/I45-1),"")</f>
        <v/>
      </c>
      <c r="C57" s="22">
        <f>IFERROR((J57/J56-1),"")</f>
        <v/>
      </c>
      <c r="D57" s="22">
        <f>IFERROR(((I57/I21)^(1/3)-1),"")</f>
        <v/>
      </c>
      <c r="E57" s="22" t="n"/>
      <c r="F57" s="22" t="n"/>
      <c r="G57" s="22" t="n"/>
      <c r="H57" s="22">
        <f>IFERROR(('CDN Data'!B57),"")</f>
        <v/>
      </c>
      <c r="I57" s="23">
        <f>IF(CPI_Downloader!G55="","",CPI_Downloader!G55)</f>
        <v/>
      </c>
      <c r="J57" s="23">
        <f>IF(CPI_Downloader!H55="","",CPI_Downloader!H55)</f>
        <v/>
      </c>
      <c r="K57" s="24" t="n"/>
      <c r="L57" s="32">
        <f>A57</f>
        <v/>
      </c>
      <c r="M57" s="25">
        <f>IFERROR((T57/T45-1),"")</f>
        <v/>
      </c>
      <c r="N57" s="25">
        <f>IFERROR((U57/U56-1),"")</f>
        <v/>
      </c>
      <c r="O57" s="25">
        <f>IFERROR(((T57/T21)^(1/3)-1),"")</f>
        <v/>
      </c>
      <c r="P57" s="25" t="n"/>
      <c r="Q57" s="6" t="n"/>
      <c r="R57" s="6" t="n"/>
      <c r="S57" s="25">
        <f>IFERROR(('CDN Data'!M45),"")</f>
        <v/>
      </c>
      <c r="T57" s="26">
        <f>IF(CPI_Downloader!I55="","",CPI_Downloader!I55)</f>
        <v/>
      </c>
      <c r="U57" s="26">
        <f>IF(CPI_Downloader!J55="","",CPI_Downloader!J55)</f>
        <v/>
      </c>
      <c r="W57" s="31">
        <f>IFERROR((AVERAGE(Y46:Y57)/100),"")</f>
        <v/>
      </c>
      <c r="X57" s="31">
        <f>IFERROR((Y57/100),"")</f>
        <v/>
      </c>
      <c r="Y57" s="16">
        <f>IF(CPI_Downloader!K55="","",CPI_Downloader!K55)</f>
        <v/>
      </c>
      <c r="AA57" s="33">
        <f>IFERROR((AB57/100),"")</f>
        <v/>
      </c>
      <c r="AB57" s="27">
        <f>IF(CPI_Downloader!M55="","",CPI_Downloader!M55)</f>
        <v/>
      </c>
      <c r="AC57" s="59">
        <f>IF(CPI_Downloader!L55="","",CPI_Downloader!L55/100)</f>
        <v/>
      </c>
      <c r="AE57" s="28" t="n">
        <v>0</v>
      </c>
      <c r="AI57" s="44">
        <f>IFERROR((AJ57/AJ56-1),"")</f>
        <v/>
      </c>
      <c r="AJ57" s="63">
        <f>IF(CPI_Downloader!N55="","",CPI_Downloader!N55)</f>
        <v/>
      </c>
      <c r="AL57" s="29">
        <f>IF(CPI_Downloader!O55="","",CPI_Downloader!O55)</f>
        <v/>
      </c>
      <c r="AN57" s="22">
        <f>IFERROR((AT57/AT45-1),"")</f>
        <v/>
      </c>
      <c r="AO57" s="22">
        <f>IFERROR((AT57/AT56-1),"")</f>
        <v/>
      </c>
      <c r="AP57" s="22">
        <f>IFERROR(((AT57/AT21)^(1/3)-1),"")</f>
        <v/>
      </c>
      <c r="AQ57" s="22" t="n"/>
      <c r="AR57" s="22" t="n"/>
      <c r="AS57" s="22" t="n"/>
      <c r="AT57" s="46">
        <f>IF(CPI_Downloader!P55="","",CPI_Downloader!P55)</f>
        <v/>
      </c>
      <c r="AU57" s="22">
        <f>IFERROR((BA57/BA45-1),"")</f>
        <v/>
      </c>
      <c r="AV57" s="22">
        <f>IFERROR((BA57/BA56-1),"")</f>
        <v/>
      </c>
      <c r="AW57" s="22">
        <f>IFERROR(((BA57/BA21)^(1/3)-1),"")</f>
        <v/>
      </c>
      <c r="AX57" s="43" t="n"/>
      <c r="AY57" s="43" t="n"/>
      <c r="AZ57" s="43" t="n"/>
      <c r="BA57" s="46">
        <f>IF(CPI_Downloader!Q55="","",CPI_Downloader!Q55)</f>
        <v/>
      </c>
    </row>
    <row r="58" ht="12.75" customHeight="1">
      <c r="A58" s="21">
        <f>IF(CPI_Downloader!A56="","",CPI_Downloader!A56)</f>
        <v/>
      </c>
      <c r="B58" s="22">
        <f>IFERROR((I58/I46-1),"")</f>
        <v/>
      </c>
      <c r="C58" s="22">
        <f>IFERROR((J58/J57-1),"")</f>
        <v/>
      </c>
      <c r="D58" s="22">
        <f>IFERROR(((I58/I22)^(1/3)-1),"")</f>
        <v/>
      </c>
      <c r="E58" s="22" t="n"/>
      <c r="F58" s="22" t="n"/>
      <c r="G58" s="22" t="n"/>
      <c r="H58" s="22">
        <f>IFERROR(('CDN Data'!B58),"")</f>
        <v/>
      </c>
      <c r="I58" s="23">
        <f>IF(CPI_Downloader!G56="","",CPI_Downloader!G56)</f>
        <v/>
      </c>
      <c r="J58" s="23">
        <f>IF(CPI_Downloader!H56="","",CPI_Downloader!H56)</f>
        <v/>
      </c>
      <c r="K58" s="24" t="n"/>
      <c r="L58" s="32">
        <f>A58</f>
        <v/>
      </c>
      <c r="M58" s="25">
        <f>IFERROR((T58/T46-1),"")</f>
        <v/>
      </c>
      <c r="N58" s="25">
        <f>IFERROR((U58/U57-1),"")</f>
        <v/>
      </c>
      <c r="O58" s="25">
        <f>IFERROR(((T58/T22)^(1/3)-1),"")</f>
        <v/>
      </c>
      <c r="P58" s="25" t="n"/>
      <c r="Q58" s="6" t="n"/>
      <c r="R58" s="6" t="n"/>
      <c r="S58" s="25">
        <f>IFERROR(('CDN Data'!M46),"")</f>
        <v/>
      </c>
      <c r="T58" s="26">
        <f>IF(CPI_Downloader!I56="","",CPI_Downloader!I56)</f>
        <v/>
      </c>
      <c r="U58" s="26">
        <f>IF(CPI_Downloader!J56="","",CPI_Downloader!J56)</f>
        <v/>
      </c>
      <c r="W58" s="31">
        <f>IFERROR((AVERAGE(Y47:Y58)/100),"")</f>
        <v/>
      </c>
      <c r="X58" s="31">
        <f>IFERROR((Y58/100),"")</f>
        <v/>
      </c>
      <c r="Y58" s="16">
        <f>IF(CPI_Downloader!K56="","",CPI_Downloader!K56)</f>
        <v/>
      </c>
      <c r="AA58" s="33">
        <f>IFERROR((AB58/100),"")</f>
        <v/>
      </c>
      <c r="AB58" s="27">
        <f>IF(CPI_Downloader!M56="","",CPI_Downloader!M56)</f>
        <v/>
      </c>
      <c r="AC58" s="59">
        <f>IF(CPI_Downloader!L56="","",CPI_Downloader!L56/100)</f>
        <v/>
      </c>
      <c r="AE58" s="28" t="n">
        <v>0</v>
      </c>
      <c r="AI58" s="44">
        <f>IFERROR((AJ58/AJ57-1),"")</f>
        <v/>
      </c>
      <c r="AJ58" s="63">
        <f>IF(CPI_Downloader!N56="","",CPI_Downloader!N56)</f>
        <v/>
      </c>
      <c r="AL58" s="29">
        <f>IF(CPI_Downloader!O56="","",CPI_Downloader!O56)</f>
        <v/>
      </c>
      <c r="AN58" s="22">
        <f>IFERROR((AT58/AT46-1),"")</f>
        <v/>
      </c>
      <c r="AO58" s="22">
        <f>IFERROR((AT58/AT57-1),"")</f>
        <v/>
      </c>
      <c r="AP58" s="22">
        <f>IFERROR(((AT58/AT22)^(1/3)-1),"")</f>
        <v/>
      </c>
      <c r="AQ58" s="22" t="n"/>
      <c r="AR58" s="22" t="n"/>
      <c r="AS58" s="22" t="n"/>
      <c r="AT58" s="46">
        <f>IF(CPI_Downloader!P56="","",CPI_Downloader!P56)</f>
        <v/>
      </c>
      <c r="AU58" s="22">
        <f>IFERROR((BA58/BA46-1),"")</f>
        <v/>
      </c>
      <c r="AV58" s="22">
        <f>IFERROR((BA58/BA57-1),"")</f>
        <v/>
      </c>
      <c r="AW58" s="22">
        <f>IFERROR(((BA58/BA22)^(1/3)-1),"")</f>
        <v/>
      </c>
      <c r="AX58" s="43" t="n"/>
      <c r="AY58" s="43" t="n"/>
      <c r="AZ58" s="43" t="n"/>
      <c r="BA58" s="46">
        <f>IF(CPI_Downloader!Q56="","",CPI_Downloader!Q56)</f>
        <v/>
      </c>
    </row>
    <row r="59" ht="12.75" customHeight="1">
      <c r="A59" s="21">
        <f>IF(CPI_Downloader!A57="","",CPI_Downloader!A57)</f>
        <v/>
      </c>
      <c r="B59" s="22">
        <f>IFERROR((I59/I47-1),"")</f>
        <v/>
      </c>
      <c r="C59" s="22">
        <f>IFERROR((J59/J58-1),"")</f>
        <v/>
      </c>
      <c r="D59" s="22">
        <f>IFERROR(((I59/I23)^(1/3)-1),"")</f>
        <v/>
      </c>
      <c r="E59" s="22" t="n"/>
      <c r="F59" s="22" t="n"/>
      <c r="G59" s="22" t="n"/>
      <c r="H59" s="22">
        <f>IFERROR(('CDN Data'!B59),"")</f>
        <v/>
      </c>
      <c r="I59" s="23">
        <f>IF(CPI_Downloader!G57="","",CPI_Downloader!G57)</f>
        <v/>
      </c>
      <c r="J59" s="23">
        <f>IF(CPI_Downloader!H57="","",CPI_Downloader!H57)</f>
        <v/>
      </c>
      <c r="K59" s="24" t="n"/>
      <c r="L59" s="32">
        <f>A59</f>
        <v/>
      </c>
      <c r="M59" s="25">
        <f>IFERROR((T59/T47-1),"")</f>
        <v/>
      </c>
      <c r="N59" s="25">
        <f>IFERROR((U59/U58-1),"")</f>
        <v/>
      </c>
      <c r="O59" s="25">
        <f>IFERROR(((T59/T23)^(1/3)-1),"")</f>
        <v/>
      </c>
      <c r="P59" s="25" t="n"/>
      <c r="Q59" s="6" t="n"/>
      <c r="R59" s="6" t="n"/>
      <c r="S59" s="25">
        <f>IFERROR(('CDN Data'!M47),"")</f>
        <v/>
      </c>
      <c r="T59" s="26">
        <f>IF(CPI_Downloader!I57="","",CPI_Downloader!I57)</f>
        <v/>
      </c>
      <c r="U59" s="26">
        <f>IF(CPI_Downloader!J57="","",CPI_Downloader!J57)</f>
        <v/>
      </c>
      <c r="W59" s="31">
        <f>IFERROR((AVERAGE(Y48:Y59)/100),"")</f>
        <v/>
      </c>
      <c r="X59" s="31">
        <f>IFERROR((Y59/100),"")</f>
        <v/>
      </c>
      <c r="Y59" s="16">
        <f>IF(CPI_Downloader!K57="","",CPI_Downloader!K57)</f>
        <v/>
      </c>
      <c r="AA59" s="33">
        <f>IFERROR((AB59/100),"")</f>
        <v/>
      </c>
      <c r="AB59" s="27">
        <f>IF(CPI_Downloader!M57="","",CPI_Downloader!M57)</f>
        <v/>
      </c>
      <c r="AC59" s="59">
        <f>IF(CPI_Downloader!L57="","",CPI_Downloader!L57/100)</f>
        <v/>
      </c>
      <c r="AE59" s="28" t="n">
        <v>0</v>
      </c>
      <c r="AI59" s="44">
        <f>IFERROR((AJ59/AJ58-1),"")</f>
        <v/>
      </c>
      <c r="AJ59" s="63">
        <f>IF(CPI_Downloader!N57="","",CPI_Downloader!N57)</f>
        <v/>
      </c>
      <c r="AL59" s="29">
        <f>IF(CPI_Downloader!O57="","",CPI_Downloader!O57)</f>
        <v/>
      </c>
      <c r="AN59" s="22">
        <f>IFERROR((AT59/AT47-1),"")</f>
        <v/>
      </c>
      <c r="AO59" s="22">
        <f>IFERROR((AT59/AT58-1),"")</f>
        <v/>
      </c>
      <c r="AP59" s="22">
        <f>IFERROR(((AT59/AT23)^(1/3)-1),"")</f>
        <v/>
      </c>
      <c r="AQ59" s="22" t="n"/>
      <c r="AR59" s="22" t="n"/>
      <c r="AS59" s="22" t="n"/>
      <c r="AT59" s="46">
        <f>IF(CPI_Downloader!P57="","",CPI_Downloader!P57)</f>
        <v/>
      </c>
      <c r="AU59" s="22">
        <f>IFERROR((BA59/BA47-1),"")</f>
        <v/>
      </c>
      <c r="AV59" s="22">
        <f>IFERROR((BA59/BA58-1),"")</f>
        <v/>
      </c>
      <c r="AW59" s="22">
        <f>IFERROR(((BA59/BA23)^(1/3)-1),"")</f>
        <v/>
      </c>
      <c r="AX59" s="43" t="n"/>
      <c r="AY59" s="43" t="n"/>
      <c r="AZ59" s="43" t="n"/>
      <c r="BA59" s="46">
        <f>IF(CPI_Downloader!Q57="","",CPI_Downloader!Q57)</f>
        <v/>
      </c>
    </row>
    <row r="60" ht="12.75" customHeight="1">
      <c r="A60" s="21">
        <f>IF(CPI_Downloader!A58="","",CPI_Downloader!A58)</f>
        <v/>
      </c>
      <c r="B60" s="22">
        <f>IFERROR((I60/I48-1),"")</f>
        <v/>
      </c>
      <c r="C60" s="22">
        <f>IFERROR((J60/J59-1),"")</f>
        <v/>
      </c>
      <c r="D60" s="22">
        <f>IFERROR(((I60/I24)^(1/3)-1),"")</f>
        <v/>
      </c>
      <c r="E60" s="22" t="n"/>
      <c r="F60" s="22" t="n"/>
      <c r="G60" s="22" t="n"/>
      <c r="H60" s="22">
        <f>IFERROR(('CDN Data'!B60),"")</f>
        <v/>
      </c>
      <c r="I60" s="23">
        <f>IF(CPI_Downloader!G58="","",CPI_Downloader!G58)</f>
        <v/>
      </c>
      <c r="J60" s="23">
        <f>IF(CPI_Downloader!H58="","",CPI_Downloader!H58)</f>
        <v/>
      </c>
      <c r="K60" s="24" t="n"/>
      <c r="L60" s="32">
        <f>A60</f>
        <v/>
      </c>
      <c r="M60" s="25">
        <f>IFERROR((T60/T48-1),"")</f>
        <v/>
      </c>
      <c r="N60" s="25">
        <f>IFERROR((U60/U59-1),"")</f>
        <v/>
      </c>
      <c r="O60" s="25">
        <f>IFERROR(((T60/T24)^(1/3)-1),"")</f>
        <v/>
      </c>
      <c r="P60" s="25" t="n"/>
      <c r="Q60" s="6" t="n"/>
      <c r="R60" s="6" t="n"/>
      <c r="S60" s="25">
        <f>IFERROR(('CDN Data'!M48),"")</f>
        <v/>
      </c>
      <c r="T60" s="26">
        <f>IF(CPI_Downloader!I58="","",CPI_Downloader!I58)</f>
        <v/>
      </c>
      <c r="U60" s="26">
        <f>IF(CPI_Downloader!J58="","",CPI_Downloader!J58)</f>
        <v/>
      </c>
      <c r="W60" s="31">
        <f>IFERROR((AVERAGE(Y49:Y60)/100),"")</f>
        <v/>
      </c>
      <c r="X60" s="31">
        <f>IFERROR((Y60/100),"")</f>
        <v/>
      </c>
      <c r="Y60" s="16">
        <f>IF(CPI_Downloader!K58="","",CPI_Downloader!K58)</f>
        <v/>
      </c>
      <c r="AA60" s="33">
        <f>IFERROR((AB60/100),"")</f>
        <v/>
      </c>
      <c r="AB60" s="27">
        <f>IF(CPI_Downloader!M58="","",CPI_Downloader!M58)</f>
        <v/>
      </c>
      <c r="AC60" s="59">
        <f>IF(CPI_Downloader!L58="","",CPI_Downloader!L58/100)</f>
        <v/>
      </c>
      <c r="AE60" s="28" t="n">
        <v>0</v>
      </c>
      <c r="AI60" s="44">
        <f>IFERROR((AJ60/AJ59-1),"")</f>
        <v/>
      </c>
      <c r="AJ60" s="63">
        <f>IF(CPI_Downloader!N58="","",CPI_Downloader!N58)</f>
        <v/>
      </c>
      <c r="AL60" s="29">
        <f>IF(CPI_Downloader!O58="","",CPI_Downloader!O58)</f>
        <v/>
      </c>
      <c r="AN60" s="22">
        <f>IFERROR((AT60/AT48-1),"")</f>
        <v/>
      </c>
      <c r="AO60" s="22">
        <f>IFERROR((AT60/AT59-1),"")</f>
        <v/>
      </c>
      <c r="AP60" s="22">
        <f>IFERROR(((AT60/AT24)^(1/3)-1),"")</f>
        <v/>
      </c>
      <c r="AQ60" s="22" t="n"/>
      <c r="AR60" s="22" t="n"/>
      <c r="AS60" s="22" t="n"/>
      <c r="AT60" s="46">
        <f>IF(CPI_Downloader!P58="","",CPI_Downloader!P58)</f>
        <v/>
      </c>
      <c r="AU60" s="22">
        <f>IFERROR((BA60/BA48-1),"")</f>
        <v/>
      </c>
      <c r="AV60" s="22">
        <f>IFERROR((BA60/BA59-1),"")</f>
        <v/>
      </c>
      <c r="AW60" s="22">
        <f>IFERROR(((BA60/BA24)^(1/3)-1),"")</f>
        <v/>
      </c>
      <c r="AX60" s="43" t="n"/>
      <c r="AY60" s="43" t="n"/>
      <c r="AZ60" s="43" t="n"/>
      <c r="BA60" s="46">
        <f>IF(CPI_Downloader!Q58="","",CPI_Downloader!Q58)</f>
        <v/>
      </c>
    </row>
    <row r="61" ht="12.75" customHeight="1">
      <c r="A61" s="21">
        <f>IF(CPI_Downloader!A59="","",CPI_Downloader!A59)</f>
        <v/>
      </c>
      <c r="B61" s="22">
        <f>IFERROR((I61/I49-1),"")</f>
        <v/>
      </c>
      <c r="C61" s="22">
        <f>IFERROR((J61/J60-1),"")</f>
        <v/>
      </c>
      <c r="D61" s="22">
        <f>IFERROR(((I61/I25)^(1/3)-1),"")</f>
        <v/>
      </c>
      <c r="E61" s="22" t="n"/>
      <c r="F61" s="22" t="n"/>
      <c r="G61" s="22" t="n"/>
      <c r="H61" s="22">
        <f>IFERROR(('CDN Data'!B61),"")</f>
        <v/>
      </c>
      <c r="I61" s="23">
        <f>IF(CPI_Downloader!G59="","",CPI_Downloader!G59)</f>
        <v/>
      </c>
      <c r="J61" s="23">
        <f>IF(CPI_Downloader!H59="","",CPI_Downloader!H59)</f>
        <v/>
      </c>
      <c r="K61" s="24" t="n"/>
      <c r="L61" s="32">
        <f>A61</f>
        <v/>
      </c>
      <c r="M61" s="25">
        <f>IFERROR((T61/T49-1),"")</f>
        <v/>
      </c>
      <c r="N61" s="25">
        <f>IFERROR((U61/U60-1),"")</f>
        <v/>
      </c>
      <c r="O61" s="25">
        <f>IFERROR(((T61/T25)^(1/3)-1),"")</f>
        <v/>
      </c>
      <c r="P61" s="25" t="n"/>
      <c r="Q61" s="6" t="n"/>
      <c r="R61" s="6" t="n"/>
      <c r="S61" s="25">
        <f>IFERROR(('CDN Data'!M49),"")</f>
        <v/>
      </c>
      <c r="T61" s="26">
        <f>IF(CPI_Downloader!I59="","",CPI_Downloader!I59)</f>
        <v/>
      </c>
      <c r="U61" s="26">
        <f>IF(CPI_Downloader!J59="","",CPI_Downloader!J59)</f>
        <v/>
      </c>
      <c r="W61" s="31">
        <f>IFERROR((AVERAGE(Y50:Y61)/100),"")</f>
        <v/>
      </c>
      <c r="X61" s="31">
        <f>IFERROR((Y61/100),"")</f>
        <v/>
      </c>
      <c r="Y61" s="16">
        <f>IF(CPI_Downloader!K59="","",CPI_Downloader!K59)</f>
        <v/>
      </c>
      <c r="AA61" s="33">
        <f>IFERROR((AB61/100),"")</f>
        <v/>
      </c>
      <c r="AB61" s="27">
        <f>IF(CPI_Downloader!M59="","",CPI_Downloader!M59)</f>
        <v/>
      </c>
      <c r="AC61" s="59">
        <f>IF(CPI_Downloader!L59="","",CPI_Downloader!L59/100)</f>
        <v/>
      </c>
      <c r="AE61" s="28" t="n">
        <v>0</v>
      </c>
      <c r="AI61" s="44">
        <f>IFERROR((AJ61/AJ60-1),"")</f>
        <v/>
      </c>
      <c r="AJ61" s="63">
        <f>IF(CPI_Downloader!N59="","",CPI_Downloader!N59)</f>
        <v/>
      </c>
      <c r="AL61" s="29">
        <f>IF(CPI_Downloader!O59="","",CPI_Downloader!O59)</f>
        <v/>
      </c>
      <c r="AN61" s="22">
        <f>IFERROR((AT61/AT49-1),"")</f>
        <v/>
      </c>
      <c r="AO61" s="22">
        <f>IFERROR((AT61/AT60-1),"")</f>
        <v/>
      </c>
      <c r="AP61" s="22">
        <f>IFERROR(((AT61/AT25)^(1/3)-1),"")</f>
        <v/>
      </c>
      <c r="AQ61" s="22" t="n"/>
      <c r="AR61" s="22" t="n"/>
      <c r="AS61" s="22" t="n"/>
      <c r="AT61" s="46">
        <f>IF(CPI_Downloader!P59="","",CPI_Downloader!P59)</f>
        <v/>
      </c>
      <c r="AU61" s="22">
        <f>IFERROR((BA61/BA49-1),"")</f>
        <v/>
      </c>
      <c r="AV61" s="22">
        <f>IFERROR((BA61/BA60-1),"")</f>
        <v/>
      </c>
      <c r="AW61" s="22">
        <f>IFERROR(((BA61/BA25)^(1/3)-1),"")</f>
        <v/>
      </c>
      <c r="AX61" s="43" t="n"/>
      <c r="AY61" s="43" t="n"/>
      <c r="AZ61" s="43" t="n"/>
      <c r="BA61" s="46">
        <f>IF(CPI_Downloader!Q59="","",CPI_Downloader!Q59)</f>
        <v/>
      </c>
    </row>
    <row r="62" ht="12.75" customHeight="1">
      <c r="A62" s="21">
        <f>IF(CPI_Downloader!A60="","",CPI_Downloader!A60)</f>
        <v/>
      </c>
      <c r="B62" s="22">
        <f>IFERROR((I62/I50-1),"")</f>
        <v/>
      </c>
      <c r="C62" s="22">
        <f>IFERROR((J62/J61-1),"")</f>
        <v/>
      </c>
      <c r="D62" s="22">
        <f>IFERROR(((I62/I26)^(1/3)-1),"")</f>
        <v/>
      </c>
      <c r="E62" s="22" t="n"/>
      <c r="F62" s="22" t="n"/>
      <c r="G62" s="22" t="n"/>
      <c r="H62" s="22">
        <f>IFERROR(('CDN Data'!B62),"")</f>
        <v/>
      </c>
      <c r="I62" s="23">
        <f>IF(CPI_Downloader!G60="","",CPI_Downloader!G60)</f>
        <v/>
      </c>
      <c r="J62" s="23">
        <f>IF(CPI_Downloader!H60="","",CPI_Downloader!H60)</f>
        <v/>
      </c>
      <c r="K62" s="24" t="n"/>
      <c r="L62" s="32">
        <f>A62</f>
        <v/>
      </c>
      <c r="M62" s="25">
        <f>IFERROR((T62/T50-1),"")</f>
        <v/>
      </c>
      <c r="N62" s="25">
        <f>IFERROR((U62/U61-1),"")</f>
        <v/>
      </c>
      <c r="O62" s="25">
        <f>IFERROR(((T62/T26)^(1/3)-1),"")</f>
        <v/>
      </c>
      <c r="P62" s="25" t="n"/>
      <c r="Q62" s="6" t="n"/>
      <c r="R62" s="6" t="n"/>
      <c r="S62" s="25">
        <f>IFERROR(('CDN Data'!M50),"")</f>
        <v/>
      </c>
      <c r="T62" s="26">
        <f>IF(CPI_Downloader!I60="","",CPI_Downloader!I60)</f>
        <v/>
      </c>
      <c r="U62" s="26">
        <f>IF(CPI_Downloader!J60="","",CPI_Downloader!J60)</f>
        <v/>
      </c>
      <c r="W62" s="31">
        <f>IFERROR((AVERAGE(Y51:Y62)/100),"")</f>
        <v/>
      </c>
      <c r="X62" s="31">
        <f>IFERROR((Y62/100),"")</f>
        <v/>
      </c>
      <c r="Y62" s="16">
        <f>IF(CPI_Downloader!K60="","",CPI_Downloader!K60)</f>
        <v/>
      </c>
      <c r="AA62" s="33">
        <f>IFERROR((AB62/100),"")</f>
        <v/>
      </c>
      <c r="AB62" s="27">
        <f>IF(CPI_Downloader!M60="","",CPI_Downloader!M60)</f>
        <v/>
      </c>
      <c r="AC62" s="59">
        <f>IF(CPI_Downloader!L60="","",CPI_Downloader!L60/100)</f>
        <v/>
      </c>
      <c r="AE62" s="28" t="n">
        <v>0</v>
      </c>
      <c r="AI62" s="44">
        <f>IFERROR((AJ62/AJ61-1),"")</f>
        <v/>
      </c>
      <c r="AJ62" s="63">
        <f>IF(CPI_Downloader!N60="","",CPI_Downloader!N60)</f>
        <v/>
      </c>
      <c r="AL62" s="29">
        <f>IF(CPI_Downloader!O60="","",CPI_Downloader!O60)</f>
        <v/>
      </c>
      <c r="AN62" s="22">
        <f>IFERROR((AT62/AT50-1),"")</f>
        <v/>
      </c>
      <c r="AO62" s="22">
        <f>IFERROR((AT62/AT61-1),"")</f>
        <v/>
      </c>
      <c r="AP62" s="22">
        <f>IFERROR(((AT62/AT26)^(1/3)-1),"")</f>
        <v/>
      </c>
      <c r="AQ62" s="22" t="n"/>
      <c r="AR62" s="22" t="n"/>
      <c r="AS62" s="22" t="n"/>
      <c r="AT62" s="46">
        <f>IF(CPI_Downloader!P60="","",CPI_Downloader!P60)</f>
        <v/>
      </c>
      <c r="AU62" s="22">
        <f>IFERROR((BA62/BA50-1),"")</f>
        <v/>
      </c>
      <c r="AV62" s="22">
        <f>IFERROR((BA62/BA61-1),"")</f>
        <v/>
      </c>
      <c r="AW62" s="22">
        <f>IFERROR(((BA62/BA26)^(1/3)-1),"")</f>
        <v/>
      </c>
      <c r="AX62" s="43" t="n"/>
      <c r="AY62" s="43" t="n"/>
      <c r="AZ62" s="43" t="n"/>
      <c r="BA62" s="46">
        <f>IF(CPI_Downloader!Q60="","",CPI_Downloader!Q60)</f>
        <v/>
      </c>
    </row>
    <row r="63" ht="12.75" customHeight="1">
      <c r="A63" s="21">
        <f>IF(CPI_Downloader!A61="","",CPI_Downloader!A61)</f>
        <v/>
      </c>
      <c r="B63" s="22">
        <f>IFERROR((I63/I51-1),"")</f>
        <v/>
      </c>
      <c r="C63" s="22">
        <f>IFERROR((J63/J62-1),"")</f>
        <v/>
      </c>
      <c r="D63" s="22">
        <f>IFERROR(((I63/I27)^(1/3)-1),"")</f>
        <v/>
      </c>
      <c r="E63" s="22" t="n"/>
      <c r="F63" s="22" t="n"/>
      <c r="G63" s="22" t="n"/>
      <c r="H63" s="22">
        <f>IFERROR(('CDN Data'!B63),"")</f>
        <v/>
      </c>
      <c r="I63" s="23">
        <f>IF(CPI_Downloader!G61="","",CPI_Downloader!G61)</f>
        <v/>
      </c>
      <c r="J63" s="23">
        <f>IF(CPI_Downloader!H61="","",CPI_Downloader!H61)</f>
        <v/>
      </c>
      <c r="K63" s="24" t="n"/>
      <c r="L63" s="32">
        <f>A63</f>
        <v/>
      </c>
      <c r="M63" s="25">
        <f>IFERROR((T63/T51-1),"")</f>
        <v/>
      </c>
      <c r="N63" s="25">
        <f>IFERROR((U63/U62-1),"")</f>
        <v/>
      </c>
      <c r="O63" s="25">
        <f>IFERROR(((T63/T27)^(1/3)-1),"")</f>
        <v/>
      </c>
      <c r="P63" s="25" t="n"/>
      <c r="Q63" s="6" t="n"/>
      <c r="R63" s="6" t="n"/>
      <c r="S63" s="25">
        <f>IFERROR(('CDN Data'!M51),"")</f>
        <v/>
      </c>
      <c r="T63" s="26">
        <f>IF(CPI_Downloader!I61="","",CPI_Downloader!I61)</f>
        <v/>
      </c>
      <c r="U63" s="26">
        <f>IF(CPI_Downloader!J61="","",CPI_Downloader!J61)</f>
        <v/>
      </c>
      <c r="W63" s="31">
        <f>IFERROR((AVERAGE(Y52:Y63)/100),"")</f>
        <v/>
      </c>
      <c r="X63" s="31">
        <f>IFERROR((Y63/100),"")</f>
        <v/>
      </c>
      <c r="Y63" s="16">
        <f>IF(CPI_Downloader!K61="","",CPI_Downloader!K61)</f>
        <v/>
      </c>
      <c r="AA63" s="33">
        <f>IFERROR((AB63/100),"")</f>
        <v/>
      </c>
      <c r="AB63" s="27">
        <f>IF(CPI_Downloader!M61="","",CPI_Downloader!M61)</f>
        <v/>
      </c>
      <c r="AC63" s="59">
        <f>IF(CPI_Downloader!L61="","",CPI_Downloader!L61/100)</f>
        <v/>
      </c>
      <c r="AE63" s="28" t="n">
        <v>0</v>
      </c>
      <c r="AI63" s="44">
        <f>IFERROR((AJ63/AJ62-1),"")</f>
        <v/>
      </c>
      <c r="AJ63" s="63">
        <f>IF(CPI_Downloader!N61="","",CPI_Downloader!N61)</f>
        <v/>
      </c>
      <c r="AL63" s="29">
        <f>IF(CPI_Downloader!O61="","",CPI_Downloader!O61)</f>
        <v/>
      </c>
      <c r="AN63" s="22">
        <f>IFERROR((AT63/AT51-1),"")</f>
        <v/>
      </c>
      <c r="AO63" s="22">
        <f>IFERROR((AT63/AT62-1),"")</f>
        <v/>
      </c>
      <c r="AP63" s="22">
        <f>IFERROR(((AT63/AT27)^(1/3)-1),"")</f>
        <v/>
      </c>
      <c r="AQ63" s="22" t="n"/>
      <c r="AR63" s="22" t="n"/>
      <c r="AS63" s="22" t="n"/>
      <c r="AT63" s="46">
        <f>IF(CPI_Downloader!P61="","",CPI_Downloader!P61)</f>
        <v/>
      </c>
      <c r="AU63" s="22">
        <f>IFERROR((BA63/BA51-1),"")</f>
        <v/>
      </c>
      <c r="AV63" s="22">
        <f>IFERROR((BA63/BA62-1),"")</f>
        <v/>
      </c>
      <c r="AW63" s="22">
        <f>IFERROR(((BA63/BA27)^(1/3)-1),"")</f>
        <v/>
      </c>
      <c r="AX63" s="43" t="n"/>
      <c r="AY63" s="43" t="n"/>
      <c r="AZ63" s="43" t="n"/>
      <c r="BA63" s="46">
        <f>IF(CPI_Downloader!Q61="","",CPI_Downloader!Q61)</f>
        <v/>
      </c>
    </row>
    <row r="64" ht="12.75" customHeight="1">
      <c r="A64" s="21">
        <f>IF(CPI_Downloader!A62="","",CPI_Downloader!A62)</f>
        <v/>
      </c>
      <c r="B64" s="22">
        <f>IFERROR((I64/I52-1),"")</f>
        <v/>
      </c>
      <c r="C64" s="22">
        <f>IFERROR((J64/J63-1),"")</f>
        <v/>
      </c>
      <c r="D64" s="22">
        <f>IFERROR(((I64/I28)^(1/3)-1),"")</f>
        <v/>
      </c>
      <c r="E64" s="22">
        <f>IFERROR(((I64/I4)^(1/5)-1),"")</f>
        <v/>
      </c>
      <c r="F64" s="22" t="n"/>
      <c r="G64" s="22" t="n"/>
      <c r="H64" s="22">
        <f>IFERROR(('CDN Data'!B64),"")</f>
        <v/>
      </c>
      <c r="I64" s="23">
        <f>IF(CPI_Downloader!G62="","",CPI_Downloader!G62)</f>
        <v/>
      </c>
      <c r="J64" s="23">
        <f>IF(CPI_Downloader!H62="","",CPI_Downloader!H62)</f>
        <v/>
      </c>
      <c r="K64" s="24" t="n"/>
      <c r="L64" s="32">
        <f>A64</f>
        <v/>
      </c>
      <c r="M64" s="25">
        <f>IFERROR((T64/T52-1),"")</f>
        <v/>
      </c>
      <c r="N64" s="25">
        <f>IFERROR((U64/U63-1),"")</f>
        <v/>
      </c>
      <c r="O64" s="25">
        <f>IFERROR(((T64/T28)^(1/3)-1),"")</f>
        <v/>
      </c>
      <c r="P64" s="25">
        <f>IFERROR(((T64/T4)^(1/5)-1),"")</f>
        <v/>
      </c>
      <c r="Q64" s="6" t="n"/>
      <c r="R64" s="6" t="n"/>
      <c r="S64" s="25">
        <f>IFERROR(('CDN Data'!M52),"")</f>
        <v/>
      </c>
      <c r="T64" s="26">
        <f>IF(CPI_Downloader!I62="","",CPI_Downloader!I62)</f>
        <v/>
      </c>
      <c r="U64" s="26">
        <f>IF(CPI_Downloader!J62="","",CPI_Downloader!J62)</f>
        <v/>
      </c>
      <c r="W64" s="31">
        <f>IFERROR((AVERAGE(Y53:Y64)/100),"")</f>
        <v/>
      </c>
      <c r="X64" s="31">
        <f>IFERROR((Y64/100),"")</f>
        <v/>
      </c>
      <c r="Y64" s="16">
        <f>IF(CPI_Downloader!K62="","",CPI_Downloader!K62)</f>
        <v/>
      </c>
      <c r="AA64" s="33">
        <f>IFERROR((AB64/100),"")</f>
        <v/>
      </c>
      <c r="AB64" s="27">
        <f>IF(CPI_Downloader!M62="","",CPI_Downloader!M62)</f>
        <v/>
      </c>
      <c r="AC64" s="59">
        <f>IF(CPI_Downloader!L62="","",CPI_Downloader!L62/100)</f>
        <v/>
      </c>
      <c r="AE64" s="28" t="n">
        <v>0</v>
      </c>
      <c r="AI64" s="44">
        <f>IFERROR((AJ64/AJ63-1),"")</f>
        <v/>
      </c>
      <c r="AJ64" s="63">
        <f>IF(CPI_Downloader!N62="","",CPI_Downloader!N62)</f>
        <v/>
      </c>
      <c r="AL64" s="29">
        <f>IF(CPI_Downloader!O62="","",CPI_Downloader!O62)</f>
        <v/>
      </c>
      <c r="AN64" s="22">
        <f>IFERROR((AT64/AT52-1),"")</f>
        <v/>
      </c>
      <c r="AO64" s="22">
        <f>IFERROR((AT64/AT63-1),"")</f>
        <v/>
      </c>
      <c r="AP64" s="22">
        <f>IFERROR(((AT64/AT28)^(1/3)-1),"")</f>
        <v/>
      </c>
      <c r="AQ64" s="22">
        <f>IFERROR(((AT64/AT4)^(1/5)-1),"")</f>
        <v/>
      </c>
      <c r="AR64" s="22" t="n"/>
      <c r="AS64" s="22" t="n"/>
      <c r="AT64" s="46">
        <f>IF(CPI_Downloader!P62="","",CPI_Downloader!P62)</f>
        <v/>
      </c>
      <c r="AU64" s="22">
        <f>IFERROR((BA64/BA52-1),"")</f>
        <v/>
      </c>
      <c r="AV64" s="22">
        <f>IFERROR((BA64/BA63-1),"")</f>
        <v/>
      </c>
      <c r="AW64" s="22">
        <f>IFERROR(((BA64/BA28)^(1/3)-1),"")</f>
        <v/>
      </c>
      <c r="AX64" s="22">
        <f>IFERROR(((BA64/BA4)^(1/5)-1),"")</f>
        <v/>
      </c>
      <c r="AY64" s="43" t="n"/>
      <c r="AZ64" s="43" t="n"/>
      <c r="BA64" s="46">
        <f>IF(CPI_Downloader!Q62="","",CPI_Downloader!Q62)</f>
        <v/>
      </c>
    </row>
    <row r="65" ht="12.75" customHeight="1">
      <c r="A65" s="21">
        <f>IF(CPI_Downloader!A63="","",CPI_Downloader!A63)</f>
        <v/>
      </c>
      <c r="B65" s="22">
        <f>IFERROR((I65/I53-1),"")</f>
        <v/>
      </c>
      <c r="C65" s="22">
        <f>IFERROR((J65/J64-1),"")</f>
        <v/>
      </c>
      <c r="D65" s="22">
        <f>IFERROR(((I65/I29)^(1/3)-1),"")</f>
        <v/>
      </c>
      <c r="E65" s="22">
        <f>IFERROR(((I65/I5)^(1/5)-1),"")</f>
        <v/>
      </c>
      <c r="F65" s="22" t="n"/>
      <c r="G65" s="22" t="n"/>
      <c r="H65" s="22">
        <f>IFERROR(('CDN Data'!B65),"")</f>
        <v/>
      </c>
      <c r="I65" s="23">
        <f>IF(CPI_Downloader!G63="","",CPI_Downloader!G63)</f>
        <v/>
      </c>
      <c r="J65" s="23">
        <f>IF(CPI_Downloader!H63="","",CPI_Downloader!H63)</f>
        <v/>
      </c>
      <c r="K65" s="24" t="n"/>
      <c r="L65" s="32">
        <f>A65</f>
        <v/>
      </c>
      <c r="M65" s="25">
        <f>IFERROR((T65/T53-1),"")</f>
        <v/>
      </c>
      <c r="N65" s="25">
        <f>IFERROR((U65/U64-1),"")</f>
        <v/>
      </c>
      <c r="O65" s="25">
        <f>IFERROR(((T65/T29)^(1/3)-1),"")</f>
        <v/>
      </c>
      <c r="P65" s="25">
        <f>IFERROR(((T65/T5)^(1/5)-1),"")</f>
        <v/>
      </c>
      <c r="Q65" s="6" t="n"/>
      <c r="R65" s="6" t="n"/>
      <c r="S65" s="25">
        <f>IFERROR(('CDN Data'!M53),"")</f>
        <v/>
      </c>
      <c r="T65" s="26">
        <f>IF(CPI_Downloader!I63="","",CPI_Downloader!I63)</f>
        <v/>
      </c>
      <c r="U65" s="26">
        <f>IF(CPI_Downloader!J63="","",CPI_Downloader!J63)</f>
        <v/>
      </c>
      <c r="W65" s="31">
        <f>IFERROR((AVERAGE(Y54:Y65)/100),"")</f>
        <v/>
      </c>
      <c r="X65" s="31">
        <f>IFERROR((Y65/100),"")</f>
        <v/>
      </c>
      <c r="Y65" s="16">
        <f>IF(CPI_Downloader!K63="","",CPI_Downloader!K63)</f>
        <v/>
      </c>
      <c r="AA65" s="33">
        <f>IFERROR((AB65/100),"")</f>
        <v/>
      </c>
      <c r="AB65" s="27">
        <f>IF(CPI_Downloader!M63="","",CPI_Downloader!M63)</f>
        <v/>
      </c>
      <c r="AC65" s="59">
        <f>IF(CPI_Downloader!L63="","",CPI_Downloader!L63/100)</f>
        <v/>
      </c>
      <c r="AE65" s="28" t="n">
        <v>0</v>
      </c>
      <c r="AI65" s="44">
        <f>IFERROR((AJ65/AJ64-1),"")</f>
        <v/>
      </c>
      <c r="AJ65" s="63">
        <f>IF(CPI_Downloader!N63="","",CPI_Downloader!N63)</f>
        <v/>
      </c>
      <c r="AL65" s="29">
        <f>IF(CPI_Downloader!O63="","",CPI_Downloader!O63)</f>
        <v/>
      </c>
      <c r="AN65" s="22">
        <f>IFERROR((AT65/AT53-1),"")</f>
        <v/>
      </c>
      <c r="AO65" s="22">
        <f>IFERROR((AT65/AT64-1),"")</f>
        <v/>
      </c>
      <c r="AP65" s="22">
        <f>IFERROR(((AT65/AT29)^(1/3)-1),"")</f>
        <v/>
      </c>
      <c r="AQ65" s="22">
        <f>IFERROR(((AT65/AT5)^(1/5)-1),"")</f>
        <v/>
      </c>
      <c r="AR65" s="22" t="n"/>
      <c r="AS65" s="22" t="n"/>
      <c r="AT65" s="46">
        <f>IF(CPI_Downloader!P63="","",CPI_Downloader!P63)</f>
        <v/>
      </c>
      <c r="AU65" s="22">
        <f>IFERROR((BA65/BA53-1),"")</f>
        <v/>
      </c>
      <c r="AV65" s="22">
        <f>IFERROR((BA65/BA64-1),"")</f>
        <v/>
      </c>
      <c r="AW65" s="22">
        <f>IFERROR(((BA65/BA29)^(1/3)-1),"")</f>
        <v/>
      </c>
      <c r="AX65" s="22">
        <f>IFERROR(((BA65/BA5)^(1/5)-1),"")</f>
        <v/>
      </c>
      <c r="AY65" s="43" t="n"/>
      <c r="AZ65" s="43" t="n"/>
      <c r="BA65" s="46">
        <f>IF(CPI_Downloader!Q63="","",CPI_Downloader!Q63)</f>
        <v/>
      </c>
    </row>
    <row r="66" ht="12.75" customHeight="1">
      <c r="A66" s="21">
        <f>IF(CPI_Downloader!A64="","",CPI_Downloader!A64)</f>
        <v/>
      </c>
      <c r="B66" s="22">
        <f>IFERROR((I66/I54-1),"")</f>
        <v/>
      </c>
      <c r="C66" s="22">
        <f>IFERROR((J66/J65-1),"")</f>
        <v/>
      </c>
      <c r="D66" s="22">
        <f>IFERROR(((I66/I30)^(1/3)-1),"")</f>
        <v/>
      </c>
      <c r="E66" s="22">
        <f>IFERROR(((I66/I6)^(1/5)-1),"")</f>
        <v/>
      </c>
      <c r="F66" s="22" t="n"/>
      <c r="G66" s="22" t="n"/>
      <c r="H66" s="22">
        <f>IFERROR(('CDN Data'!B66),"")</f>
        <v/>
      </c>
      <c r="I66" s="23">
        <f>IF(CPI_Downloader!G64="","",CPI_Downloader!G64)</f>
        <v/>
      </c>
      <c r="J66" s="23">
        <f>IF(CPI_Downloader!H64="","",CPI_Downloader!H64)</f>
        <v/>
      </c>
      <c r="K66" s="24" t="n"/>
      <c r="L66" s="32">
        <f>A66</f>
        <v/>
      </c>
      <c r="M66" s="25">
        <f>IFERROR((T66/T54-1),"")</f>
        <v/>
      </c>
      <c r="N66" s="25">
        <f>IFERROR((U66/U65-1),"")</f>
        <v/>
      </c>
      <c r="O66" s="25">
        <f>IFERROR(((T66/T30)^(1/3)-1),"")</f>
        <v/>
      </c>
      <c r="P66" s="25">
        <f>IFERROR(((T66/T6)^(1/5)-1),"")</f>
        <v/>
      </c>
      <c r="Q66" s="6" t="n"/>
      <c r="R66" s="6" t="n"/>
      <c r="S66" s="25">
        <f>IFERROR(('CDN Data'!M54),"")</f>
        <v/>
      </c>
      <c r="T66" s="26">
        <f>IF(CPI_Downloader!I64="","",CPI_Downloader!I64)</f>
        <v/>
      </c>
      <c r="U66" s="26">
        <f>IF(CPI_Downloader!J64="","",CPI_Downloader!J64)</f>
        <v/>
      </c>
      <c r="W66" s="31">
        <f>IFERROR((AVERAGE(Y55:Y66)/100),"")</f>
        <v/>
      </c>
      <c r="X66" s="31">
        <f>IFERROR((Y66/100),"")</f>
        <v/>
      </c>
      <c r="Y66" s="16">
        <f>IF(CPI_Downloader!K64="","",CPI_Downloader!K64)</f>
        <v/>
      </c>
      <c r="AA66" s="33">
        <f>IFERROR((AB66/100),"")</f>
        <v/>
      </c>
      <c r="AB66" s="27">
        <f>IF(CPI_Downloader!M64="","",CPI_Downloader!M64)</f>
        <v/>
      </c>
      <c r="AC66" s="59">
        <f>IF(CPI_Downloader!L64="","",CPI_Downloader!L64/100)</f>
        <v/>
      </c>
      <c r="AE66" s="28" t="n">
        <v>0</v>
      </c>
      <c r="AI66" s="44">
        <f>IFERROR((AJ66/AJ65-1),"")</f>
        <v/>
      </c>
      <c r="AJ66" s="63">
        <f>IF(CPI_Downloader!N64="","",CPI_Downloader!N64)</f>
        <v/>
      </c>
      <c r="AL66" s="29">
        <f>IF(CPI_Downloader!O64="","",CPI_Downloader!O64)</f>
        <v/>
      </c>
      <c r="AN66" s="22">
        <f>IFERROR((AT66/AT54-1),"")</f>
        <v/>
      </c>
      <c r="AO66" s="22">
        <f>IFERROR((AT66/AT65-1),"")</f>
        <v/>
      </c>
      <c r="AP66" s="22">
        <f>IFERROR(((AT66/AT30)^(1/3)-1),"")</f>
        <v/>
      </c>
      <c r="AQ66" s="22">
        <f>IFERROR(((AT66/AT6)^(1/5)-1),"")</f>
        <v/>
      </c>
      <c r="AR66" s="22" t="n"/>
      <c r="AS66" s="22" t="n"/>
      <c r="AT66" s="46">
        <f>IF(CPI_Downloader!P64="","",CPI_Downloader!P64)</f>
        <v/>
      </c>
      <c r="AU66" s="22">
        <f>IFERROR((BA66/BA54-1),"")</f>
        <v/>
      </c>
      <c r="AV66" s="22">
        <f>IFERROR((BA66/BA65-1),"")</f>
        <v/>
      </c>
      <c r="AW66" s="22">
        <f>IFERROR(((BA66/BA30)^(1/3)-1),"")</f>
        <v/>
      </c>
      <c r="AX66" s="22">
        <f>IFERROR(((BA66/BA6)^(1/5)-1),"")</f>
        <v/>
      </c>
      <c r="AY66" s="43" t="n"/>
      <c r="AZ66" s="43" t="n"/>
      <c r="BA66" s="46">
        <f>IF(CPI_Downloader!Q64="","",CPI_Downloader!Q64)</f>
        <v/>
      </c>
    </row>
    <row r="67" ht="12.75" customHeight="1">
      <c r="A67" s="21">
        <f>IF(CPI_Downloader!A65="","",CPI_Downloader!A65)</f>
        <v/>
      </c>
      <c r="B67" s="22">
        <f>IFERROR((I67/I55-1),"")</f>
        <v/>
      </c>
      <c r="C67" s="22">
        <f>IFERROR((J67/J66-1),"")</f>
        <v/>
      </c>
      <c r="D67" s="22">
        <f>IFERROR(((I67/I31)^(1/3)-1),"")</f>
        <v/>
      </c>
      <c r="E67" s="22">
        <f>IFERROR(((I67/I7)^(1/5)-1),"")</f>
        <v/>
      </c>
      <c r="F67" s="22" t="n"/>
      <c r="G67" s="22" t="n"/>
      <c r="H67" s="22">
        <f>IFERROR(('CDN Data'!B67),"")</f>
        <v/>
      </c>
      <c r="I67" s="23">
        <f>IF(CPI_Downloader!G65="","",CPI_Downloader!G65)</f>
        <v/>
      </c>
      <c r="J67" s="23">
        <f>IF(CPI_Downloader!H65="","",CPI_Downloader!H65)</f>
        <v/>
      </c>
      <c r="K67" s="24" t="n"/>
      <c r="L67" s="32">
        <f>A67</f>
        <v/>
      </c>
      <c r="M67" s="25">
        <f>IFERROR((T67/T55-1),"")</f>
        <v/>
      </c>
      <c r="N67" s="25">
        <f>IFERROR((U67/U66-1),"")</f>
        <v/>
      </c>
      <c r="O67" s="25">
        <f>IFERROR(((T67/T31)^(1/3)-1),"")</f>
        <v/>
      </c>
      <c r="P67" s="25">
        <f>IFERROR(((T67/T7)^(1/5)-1),"")</f>
        <v/>
      </c>
      <c r="Q67" s="6" t="n"/>
      <c r="R67" s="6" t="n"/>
      <c r="S67" s="25">
        <f>IFERROR(('CDN Data'!M55),"")</f>
        <v/>
      </c>
      <c r="T67" s="26">
        <f>IF(CPI_Downloader!I65="","",CPI_Downloader!I65)</f>
        <v/>
      </c>
      <c r="U67" s="26">
        <f>IF(CPI_Downloader!J65="","",CPI_Downloader!J65)</f>
        <v/>
      </c>
      <c r="W67" s="31">
        <f>IFERROR((AVERAGE(Y56:Y67)/100),"")</f>
        <v/>
      </c>
      <c r="X67" s="31">
        <f>IFERROR((Y67/100),"")</f>
        <v/>
      </c>
      <c r="Y67" s="16">
        <f>IF(CPI_Downloader!K65="","",CPI_Downloader!K65)</f>
        <v/>
      </c>
      <c r="AA67" s="33">
        <f>IFERROR((AB67/100),"")</f>
        <v/>
      </c>
      <c r="AB67" s="27">
        <f>IF(CPI_Downloader!M65="","",CPI_Downloader!M65)</f>
        <v/>
      </c>
      <c r="AC67" s="59">
        <f>IF(CPI_Downloader!L65="","",CPI_Downloader!L65/100)</f>
        <v/>
      </c>
      <c r="AE67" s="28" t="n">
        <v>0</v>
      </c>
      <c r="AI67" s="44">
        <f>IFERROR((AJ67/AJ66-1),"")</f>
        <v/>
      </c>
      <c r="AJ67" s="63">
        <f>IF(CPI_Downloader!N65="","",CPI_Downloader!N65)</f>
        <v/>
      </c>
      <c r="AL67" s="29">
        <f>IF(CPI_Downloader!O65="","",CPI_Downloader!O65)</f>
        <v/>
      </c>
      <c r="AN67" s="22">
        <f>IFERROR((AT67/AT55-1),"")</f>
        <v/>
      </c>
      <c r="AO67" s="22">
        <f>IFERROR((AT67/AT66-1),"")</f>
        <v/>
      </c>
      <c r="AP67" s="22">
        <f>IFERROR(((AT67/AT31)^(1/3)-1),"")</f>
        <v/>
      </c>
      <c r="AQ67" s="22">
        <f>IFERROR(((AT67/AT7)^(1/5)-1),"")</f>
        <v/>
      </c>
      <c r="AR67" s="22" t="n"/>
      <c r="AS67" s="22" t="n"/>
      <c r="AT67" s="46">
        <f>IF(CPI_Downloader!P65="","",CPI_Downloader!P65)</f>
        <v/>
      </c>
      <c r="AU67" s="22">
        <f>IFERROR((BA67/BA55-1),"")</f>
        <v/>
      </c>
      <c r="AV67" s="22">
        <f>IFERROR((BA67/BA66-1),"")</f>
        <v/>
      </c>
      <c r="AW67" s="22">
        <f>IFERROR(((BA67/BA31)^(1/3)-1),"")</f>
        <v/>
      </c>
      <c r="AX67" s="22">
        <f>IFERROR(((BA67/BA7)^(1/5)-1),"")</f>
        <v/>
      </c>
      <c r="AY67" s="43" t="n"/>
      <c r="AZ67" s="43" t="n"/>
      <c r="BA67" s="46">
        <f>IF(CPI_Downloader!Q65="","",CPI_Downloader!Q65)</f>
        <v/>
      </c>
    </row>
    <row r="68" ht="12.75" customHeight="1">
      <c r="A68" s="21">
        <f>IF(CPI_Downloader!A66="","",CPI_Downloader!A66)</f>
        <v/>
      </c>
      <c r="B68" s="22">
        <f>IFERROR((I68/I56-1),"")</f>
        <v/>
      </c>
      <c r="C68" s="22">
        <f>IFERROR((J68/J67-1),"")</f>
        <v/>
      </c>
      <c r="D68" s="22">
        <f>IFERROR(((I68/I32)^(1/3)-1),"")</f>
        <v/>
      </c>
      <c r="E68" s="22">
        <f>IFERROR(((I68/I8)^(1/5)-1),"")</f>
        <v/>
      </c>
      <c r="F68" s="22" t="n"/>
      <c r="G68" s="22" t="n"/>
      <c r="H68" s="22">
        <f>IFERROR(('CDN Data'!B68),"")</f>
        <v/>
      </c>
      <c r="I68" s="23">
        <f>IF(CPI_Downloader!G66="","",CPI_Downloader!G66)</f>
        <v/>
      </c>
      <c r="J68" s="23">
        <f>IF(CPI_Downloader!H66="","",CPI_Downloader!H66)</f>
        <v/>
      </c>
      <c r="K68" s="24" t="n"/>
      <c r="L68" s="32">
        <f>A68</f>
        <v/>
      </c>
      <c r="M68" s="25">
        <f>IFERROR((T68/T56-1),"")</f>
        <v/>
      </c>
      <c r="N68" s="25">
        <f>IFERROR((U68/U67-1),"")</f>
        <v/>
      </c>
      <c r="O68" s="25">
        <f>IFERROR(((T68/T32)^(1/3)-1),"")</f>
        <v/>
      </c>
      <c r="P68" s="25">
        <f>IFERROR(((T68/T8)^(1/5)-1),"")</f>
        <v/>
      </c>
      <c r="Q68" s="6" t="n"/>
      <c r="R68" s="6" t="n"/>
      <c r="S68" s="25">
        <f>IFERROR(('CDN Data'!M56),"")</f>
        <v/>
      </c>
      <c r="T68" s="26">
        <f>IF(CPI_Downloader!I66="","",CPI_Downloader!I66)</f>
        <v/>
      </c>
      <c r="U68" s="26">
        <f>IF(CPI_Downloader!J66="","",CPI_Downloader!J66)</f>
        <v/>
      </c>
      <c r="W68" s="31">
        <f>IFERROR((AVERAGE(Y57:Y68)/100),"")</f>
        <v/>
      </c>
      <c r="X68" s="31">
        <f>IFERROR((Y68/100),"")</f>
        <v/>
      </c>
      <c r="Y68" s="16">
        <f>IF(CPI_Downloader!K66="","",CPI_Downloader!K66)</f>
        <v/>
      </c>
      <c r="AA68" s="33">
        <f>IFERROR((AB68/100),"")</f>
        <v/>
      </c>
      <c r="AB68" s="27">
        <f>IF(CPI_Downloader!M66="","",CPI_Downloader!M66)</f>
        <v/>
      </c>
      <c r="AC68" s="59">
        <f>IF(CPI_Downloader!L66="","",CPI_Downloader!L66/100)</f>
        <v/>
      </c>
      <c r="AE68" s="28" t="n">
        <v>0</v>
      </c>
      <c r="AI68" s="44">
        <f>IFERROR((AJ68/AJ67-1),"")</f>
        <v/>
      </c>
      <c r="AJ68" s="63">
        <f>IF(CPI_Downloader!N66="","",CPI_Downloader!N66)</f>
        <v/>
      </c>
      <c r="AL68" s="29">
        <f>IF(CPI_Downloader!O66="","",CPI_Downloader!O66)</f>
        <v/>
      </c>
      <c r="AN68" s="22">
        <f>IFERROR((AT68/AT56-1),"")</f>
        <v/>
      </c>
      <c r="AO68" s="22">
        <f>IFERROR((AT68/AT67-1),"")</f>
        <v/>
      </c>
      <c r="AP68" s="22">
        <f>IFERROR(((AT68/AT32)^(1/3)-1),"")</f>
        <v/>
      </c>
      <c r="AQ68" s="22">
        <f>IFERROR(((AT68/AT8)^(1/5)-1),"")</f>
        <v/>
      </c>
      <c r="AR68" s="22" t="n"/>
      <c r="AS68" s="22" t="n"/>
      <c r="AT68" s="46">
        <f>IF(CPI_Downloader!P66="","",CPI_Downloader!P66)</f>
        <v/>
      </c>
      <c r="AU68" s="22">
        <f>IFERROR((BA68/BA56-1),"")</f>
        <v/>
      </c>
      <c r="AV68" s="22">
        <f>IFERROR((BA68/BA67-1),"")</f>
        <v/>
      </c>
      <c r="AW68" s="22">
        <f>IFERROR(((BA68/BA32)^(1/3)-1),"")</f>
        <v/>
      </c>
      <c r="AX68" s="22">
        <f>IFERROR(((BA68/BA8)^(1/5)-1),"")</f>
        <v/>
      </c>
      <c r="AY68" s="43" t="n"/>
      <c r="AZ68" s="43" t="n"/>
      <c r="BA68" s="46">
        <f>IF(CPI_Downloader!Q66="","",CPI_Downloader!Q66)</f>
        <v/>
      </c>
    </row>
    <row r="69" ht="12.75" customHeight="1">
      <c r="A69" s="21">
        <f>IF(CPI_Downloader!A67="","",CPI_Downloader!A67)</f>
        <v/>
      </c>
      <c r="B69" s="22">
        <f>IFERROR((I69/I57-1),"")</f>
        <v/>
      </c>
      <c r="C69" s="22">
        <f>IFERROR((J69/J68-1),"")</f>
        <v/>
      </c>
      <c r="D69" s="22">
        <f>IFERROR(((I69/I33)^(1/3)-1),"")</f>
        <v/>
      </c>
      <c r="E69" s="22">
        <f>IFERROR(((I69/I9)^(1/5)-1),"")</f>
        <v/>
      </c>
      <c r="F69" s="22" t="n"/>
      <c r="G69" s="22" t="n"/>
      <c r="H69" s="22">
        <f>IFERROR(('CDN Data'!B69),"")</f>
        <v/>
      </c>
      <c r="I69" s="23">
        <f>IF(CPI_Downloader!G67="","",CPI_Downloader!G67)</f>
        <v/>
      </c>
      <c r="J69" s="23">
        <f>IF(CPI_Downloader!H67="","",CPI_Downloader!H67)</f>
        <v/>
      </c>
      <c r="K69" s="24" t="n"/>
      <c r="L69" s="32">
        <f>A69</f>
        <v/>
      </c>
      <c r="M69" s="25">
        <f>IFERROR((T69/T57-1),"")</f>
        <v/>
      </c>
      <c r="N69" s="25">
        <f>IFERROR((U69/U68-1),"")</f>
        <v/>
      </c>
      <c r="O69" s="25">
        <f>IFERROR(((T69/T33)^(1/3)-1),"")</f>
        <v/>
      </c>
      <c r="P69" s="25">
        <f>IFERROR(((T69/T9)^(1/5)-1),"")</f>
        <v/>
      </c>
      <c r="Q69" s="6" t="n"/>
      <c r="R69" s="6" t="n"/>
      <c r="S69" s="25">
        <f>IFERROR(('CDN Data'!M57),"")</f>
        <v/>
      </c>
      <c r="T69" s="26">
        <f>IF(CPI_Downloader!I67="","",CPI_Downloader!I67)</f>
        <v/>
      </c>
      <c r="U69" s="26">
        <f>IF(CPI_Downloader!J67="","",CPI_Downloader!J67)</f>
        <v/>
      </c>
      <c r="W69" s="31">
        <f>IFERROR((AVERAGE(Y58:Y69)/100),"")</f>
        <v/>
      </c>
      <c r="X69" s="31">
        <f>IFERROR((Y69/100),"")</f>
        <v/>
      </c>
      <c r="Y69" s="16">
        <f>IF(CPI_Downloader!K67="","",CPI_Downloader!K67)</f>
        <v/>
      </c>
      <c r="AA69" s="33">
        <f>IFERROR((AB69/100),"")</f>
        <v/>
      </c>
      <c r="AB69" s="27">
        <f>IF(CPI_Downloader!M67="","",CPI_Downloader!M67)</f>
        <v/>
      </c>
      <c r="AC69" s="59">
        <f>IF(CPI_Downloader!L67="","",CPI_Downloader!L67/100)</f>
        <v/>
      </c>
      <c r="AE69" s="28" t="n">
        <v>0</v>
      </c>
      <c r="AI69" s="44">
        <f>IFERROR((AJ69/AJ68-1),"")</f>
        <v/>
      </c>
      <c r="AJ69" s="63">
        <f>IF(CPI_Downloader!N67="","",CPI_Downloader!N67)</f>
        <v/>
      </c>
      <c r="AL69" s="29">
        <f>IF(CPI_Downloader!O67="","",CPI_Downloader!O67)</f>
        <v/>
      </c>
      <c r="AN69" s="22">
        <f>IFERROR((AT69/AT57-1),"")</f>
        <v/>
      </c>
      <c r="AO69" s="22">
        <f>IFERROR((AT69/AT68-1),"")</f>
        <v/>
      </c>
      <c r="AP69" s="22">
        <f>IFERROR(((AT69/AT33)^(1/3)-1),"")</f>
        <v/>
      </c>
      <c r="AQ69" s="22">
        <f>IFERROR(((AT69/AT9)^(1/5)-1),"")</f>
        <v/>
      </c>
      <c r="AR69" s="22" t="n"/>
      <c r="AS69" s="22" t="n"/>
      <c r="AT69" s="46">
        <f>IF(CPI_Downloader!P67="","",CPI_Downloader!P67)</f>
        <v/>
      </c>
      <c r="AU69" s="22">
        <f>IFERROR((BA69/BA57-1),"")</f>
        <v/>
      </c>
      <c r="AV69" s="22">
        <f>IFERROR((BA69/BA68-1),"")</f>
        <v/>
      </c>
      <c r="AW69" s="22">
        <f>IFERROR(((BA69/BA33)^(1/3)-1),"")</f>
        <v/>
      </c>
      <c r="AX69" s="22">
        <f>IFERROR(((BA69/BA9)^(1/5)-1),"")</f>
        <v/>
      </c>
      <c r="AY69" s="43" t="n"/>
      <c r="AZ69" s="43" t="n"/>
      <c r="BA69" s="46">
        <f>IF(CPI_Downloader!Q67="","",CPI_Downloader!Q67)</f>
        <v/>
      </c>
    </row>
    <row r="70" ht="12.75" customHeight="1">
      <c r="A70" s="21">
        <f>IF(CPI_Downloader!A68="","",CPI_Downloader!A68)</f>
        <v/>
      </c>
      <c r="B70" s="22">
        <f>IFERROR((I70/I58-1),"")</f>
        <v/>
      </c>
      <c r="C70" s="22">
        <f>IFERROR((J70/J69-1),"")</f>
        <v/>
      </c>
      <c r="D70" s="22">
        <f>IFERROR(((I70/I34)^(1/3)-1),"")</f>
        <v/>
      </c>
      <c r="E70" s="22">
        <f>IFERROR(((I70/I10)^(1/5)-1),"")</f>
        <v/>
      </c>
      <c r="F70" s="22" t="n"/>
      <c r="G70" s="22" t="n"/>
      <c r="H70" s="22">
        <f>IFERROR(('CDN Data'!B70),"")</f>
        <v/>
      </c>
      <c r="I70" s="23">
        <f>IF(CPI_Downloader!G68="","",CPI_Downloader!G68)</f>
        <v/>
      </c>
      <c r="J70" s="23">
        <f>IF(CPI_Downloader!H68="","",CPI_Downloader!H68)</f>
        <v/>
      </c>
      <c r="K70" s="24" t="n"/>
      <c r="L70" s="32">
        <f>A70</f>
        <v/>
      </c>
      <c r="M70" s="25">
        <f>IFERROR((T70/T58-1),"")</f>
        <v/>
      </c>
      <c r="N70" s="25">
        <f>IFERROR((U70/U69-1),"")</f>
        <v/>
      </c>
      <c r="O70" s="25">
        <f>IFERROR(((T70/T34)^(1/3)-1),"")</f>
        <v/>
      </c>
      <c r="P70" s="25">
        <f>IFERROR(((T70/T10)^(1/5)-1),"")</f>
        <v/>
      </c>
      <c r="Q70" s="6" t="n"/>
      <c r="R70" s="6" t="n"/>
      <c r="S70" s="25">
        <f>IFERROR(('CDN Data'!M58),"")</f>
        <v/>
      </c>
      <c r="T70" s="26">
        <f>IF(CPI_Downloader!I68="","",CPI_Downloader!I68)</f>
        <v/>
      </c>
      <c r="U70" s="26">
        <f>IF(CPI_Downloader!J68="","",CPI_Downloader!J68)</f>
        <v/>
      </c>
      <c r="W70" s="31">
        <f>IFERROR((AVERAGE(Y59:Y70)/100),"")</f>
        <v/>
      </c>
      <c r="X70" s="31">
        <f>IFERROR((Y70/100),"")</f>
        <v/>
      </c>
      <c r="Y70" s="16">
        <f>IF(CPI_Downloader!K68="","",CPI_Downloader!K68)</f>
        <v/>
      </c>
      <c r="AA70" s="33">
        <f>IFERROR((AB70/100),"")</f>
        <v/>
      </c>
      <c r="AB70" s="27">
        <f>IF(CPI_Downloader!M68="","",CPI_Downloader!M68)</f>
        <v/>
      </c>
      <c r="AC70" s="59">
        <f>IF(CPI_Downloader!L68="","",CPI_Downloader!L68/100)</f>
        <v/>
      </c>
      <c r="AE70" s="28" t="n">
        <v>0</v>
      </c>
      <c r="AI70" s="44">
        <f>IFERROR((AJ70/AJ69-1),"")</f>
        <v/>
      </c>
      <c r="AJ70" s="63">
        <f>IF(CPI_Downloader!N68="","",CPI_Downloader!N68)</f>
        <v/>
      </c>
      <c r="AL70" s="29">
        <f>IF(CPI_Downloader!O68="","",CPI_Downloader!O68)</f>
        <v/>
      </c>
      <c r="AN70" s="22">
        <f>IFERROR((AT70/AT58-1),"")</f>
        <v/>
      </c>
      <c r="AO70" s="22">
        <f>IFERROR((AT70/AT69-1),"")</f>
        <v/>
      </c>
      <c r="AP70" s="22">
        <f>IFERROR(((AT70/AT34)^(1/3)-1),"")</f>
        <v/>
      </c>
      <c r="AQ70" s="22">
        <f>IFERROR(((AT70/AT10)^(1/5)-1),"")</f>
        <v/>
      </c>
      <c r="AR70" s="22" t="n"/>
      <c r="AS70" s="22" t="n"/>
      <c r="AT70" s="46">
        <f>IF(CPI_Downloader!P68="","",CPI_Downloader!P68)</f>
        <v/>
      </c>
      <c r="AU70" s="22">
        <f>IFERROR((BA70/BA58-1),"")</f>
        <v/>
      </c>
      <c r="AV70" s="22">
        <f>IFERROR((BA70/BA69-1),"")</f>
        <v/>
      </c>
      <c r="AW70" s="22">
        <f>IFERROR(((BA70/BA34)^(1/3)-1),"")</f>
        <v/>
      </c>
      <c r="AX70" s="22">
        <f>IFERROR(((BA70/BA10)^(1/5)-1),"")</f>
        <v/>
      </c>
      <c r="AY70" s="43" t="n"/>
      <c r="AZ70" s="43" t="n"/>
      <c r="BA70" s="46">
        <f>IF(CPI_Downloader!Q68="","",CPI_Downloader!Q68)</f>
        <v/>
      </c>
    </row>
    <row r="71" ht="12.75" customHeight="1">
      <c r="A71" s="21">
        <f>IF(CPI_Downloader!A69="","",CPI_Downloader!A69)</f>
        <v/>
      </c>
      <c r="B71" s="22">
        <f>IFERROR((I71/I59-1),"")</f>
        <v/>
      </c>
      <c r="C71" s="22">
        <f>IFERROR((J71/J70-1),"")</f>
        <v/>
      </c>
      <c r="D71" s="22">
        <f>IFERROR(((I71/I35)^(1/3)-1),"")</f>
        <v/>
      </c>
      <c r="E71" s="22">
        <f>IFERROR(((I71/I11)^(1/5)-1),"")</f>
        <v/>
      </c>
      <c r="F71" s="22" t="n"/>
      <c r="G71" s="22" t="n"/>
      <c r="H71" s="22">
        <f>IFERROR(('CDN Data'!B71),"")</f>
        <v/>
      </c>
      <c r="I71" s="23">
        <f>IF(CPI_Downloader!G69="","",CPI_Downloader!G69)</f>
        <v/>
      </c>
      <c r="J71" s="23">
        <f>IF(CPI_Downloader!H69="","",CPI_Downloader!H69)</f>
        <v/>
      </c>
      <c r="K71" s="24" t="n"/>
      <c r="L71" s="32">
        <f>A71</f>
        <v/>
      </c>
      <c r="M71" s="25">
        <f>IFERROR((T71/T59-1),"")</f>
        <v/>
      </c>
      <c r="N71" s="25">
        <f>IFERROR((U71/U70-1),"")</f>
        <v/>
      </c>
      <c r="O71" s="25">
        <f>IFERROR(((T71/T35)^(1/3)-1),"")</f>
        <v/>
      </c>
      <c r="P71" s="25">
        <f>IFERROR(((T71/T11)^(1/5)-1),"")</f>
        <v/>
      </c>
      <c r="Q71" s="6" t="n"/>
      <c r="R71" s="6" t="n"/>
      <c r="S71" s="25">
        <f>IFERROR(('CDN Data'!M59),"")</f>
        <v/>
      </c>
      <c r="T71" s="26">
        <f>IF(CPI_Downloader!I69="","",CPI_Downloader!I69)</f>
        <v/>
      </c>
      <c r="U71" s="26">
        <f>IF(CPI_Downloader!J69="","",CPI_Downloader!J69)</f>
        <v/>
      </c>
      <c r="W71" s="31">
        <f>IFERROR((AVERAGE(Y60:Y71)/100),"")</f>
        <v/>
      </c>
      <c r="X71" s="31">
        <f>IFERROR((Y71/100),"")</f>
        <v/>
      </c>
      <c r="Y71" s="16">
        <f>IF(CPI_Downloader!K69="","",CPI_Downloader!K69)</f>
        <v/>
      </c>
      <c r="AA71" s="33">
        <f>IFERROR((AB71/100),"")</f>
        <v/>
      </c>
      <c r="AB71" s="27">
        <f>IF(CPI_Downloader!M69="","",CPI_Downloader!M69)</f>
        <v/>
      </c>
      <c r="AC71" s="59">
        <f>IF(CPI_Downloader!L69="","",CPI_Downloader!L69/100)</f>
        <v/>
      </c>
      <c r="AE71" s="28" t="n">
        <v>1</v>
      </c>
      <c r="AI71" s="44">
        <f>IFERROR((AJ71/AJ70-1),"")</f>
        <v/>
      </c>
      <c r="AJ71" s="63">
        <f>IF(CPI_Downloader!N69="","",CPI_Downloader!N69)</f>
        <v/>
      </c>
      <c r="AL71" s="29">
        <f>IF(CPI_Downloader!O69="","",CPI_Downloader!O69)</f>
        <v/>
      </c>
      <c r="AN71" s="22">
        <f>IFERROR((AT71/AT59-1),"")</f>
        <v/>
      </c>
      <c r="AO71" s="22">
        <f>IFERROR((AT71/AT70-1),"")</f>
        <v/>
      </c>
      <c r="AP71" s="22">
        <f>IFERROR(((AT71/AT35)^(1/3)-1),"")</f>
        <v/>
      </c>
      <c r="AQ71" s="22">
        <f>IFERROR(((AT71/AT11)^(1/5)-1),"")</f>
        <v/>
      </c>
      <c r="AR71" s="22" t="n"/>
      <c r="AS71" s="22" t="n"/>
      <c r="AT71" s="46">
        <f>IF(CPI_Downloader!P69="","",CPI_Downloader!P69)</f>
        <v/>
      </c>
      <c r="AU71" s="22">
        <f>IFERROR((BA71/BA59-1),"")</f>
        <v/>
      </c>
      <c r="AV71" s="22">
        <f>IFERROR((BA71/BA70-1),"")</f>
        <v/>
      </c>
      <c r="AW71" s="22">
        <f>IFERROR(((BA71/BA35)^(1/3)-1),"")</f>
        <v/>
      </c>
      <c r="AX71" s="22">
        <f>IFERROR(((BA71/BA11)^(1/5)-1),"")</f>
        <v/>
      </c>
      <c r="AY71" s="43" t="n"/>
      <c r="AZ71" s="43" t="n"/>
      <c r="BA71" s="46">
        <f>IF(CPI_Downloader!Q69="","",CPI_Downloader!Q69)</f>
        <v/>
      </c>
    </row>
    <row r="72" ht="12.75" customHeight="1">
      <c r="A72" s="21">
        <f>IF(CPI_Downloader!A70="","",CPI_Downloader!A70)</f>
        <v/>
      </c>
      <c r="B72" s="22">
        <f>IFERROR((I72/I60-1),"")</f>
        <v/>
      </c>
      <c r="C72" s="22">
        <f>IFERROR((J72/J71-1),"")</f>
        <v/>
      </c>
      <c r="D72" s="22">
        <f>IFERROR(((I72/I36)^(1/3)-1),"")</f>
        <v/>
      </c>
      <c r="E72" s="22">
        <f>IFERROR(((I72/I12)^(1/5)-1),"")</f>
        <v/>
      </c>
      <c r="F72" s="22" t="n"/>
      <c r="G72" s="22" t="n"/>
      <c r="H72" s="22">
        <f>IFERROR(('CDN Data'!B72),"")</f>
        <v/>
      </c>
      <c r="I72" s="23">
        <f>IF(CPI_Downloader!G70="","",CPI_Downloader!G70)</f>
        <v/>
      </c>
      <c r="J72" s="23">
        <f>IF(CPI_Downloader!H70="","",CPI_Downloader!H70)</f>
        <v/>
      </c>
      <c r="K72" s="24" t="n"/>
      <c r="L72" s="32">
        <f>A72</f>
        <v/>
      </c>
      <c r="M72" s="25">
        <f>IFERROR((T72/T60-1),"")</f>
        <v/>
      </c>
      <c r="N72" s="25">
        <f>IFERROR((U72/U71-1),"")</f>
        <v/>
      </c>
      <c r="O72" s="25">
        <f>IFERROR(((T72/T36)^(1/3)-1),"")</f>
        <v/>
      </c>
      <c r="P72" s="25">
        <f>IFERROR(((T72/T12)^(1/5)-1),"")</f>
        <v/>
      </c>
      <c r="Q72" s="6" t="n"/>
      <c r="R72" s="6" t="n"/>
      <c r="S72" s="25">
        <f>IFERROR(('CDN Data'!M60),"")</f>
        <v/>
      </c>
      <c r="T72" s="26">
        <f>IF(CPI_Downloader!I70="","",CPI_Downloader!I70)</f>
        <v/>
      </c>
      <c r="U72" s="26">
        <f>IF(CPI_Downloader!J70="","",CPI_Downloader!J70)</f>
        <v/>
      </c>
      <c r="W72" s="31">
        <f>IFERROR((AVERAGE(Y61:Y72)/100),"")</f>
        <v/>
      </c>
      <c r="X72" s="31">
        <f>IFERROR((Y72/100),"")</f>
        <v/>
      </c>
      <c r="Y72" s="16">
        <f>IF(CPI_Downloader!K70="","",CPI_Downloader!K70)</f>
        <v/>
      </c>
      <c r="AA72" s="33">
        <f>IFERROR((AB72/100),"")</f>
        <v/>
      </c>
      <c r="AB72" s="27">
        <f>IF(CPI_Downloader!M70="","",CPI_Downloader!M70)</f>
        <v/>
      </c>
      <c r="AC72" s="59">
        <f>IF(CPI_Downloader!L70="","",CPI_Downloader!L70/100)</f>
        <v/>
      </c>
      <c r="AE72" s="28" t="n">
        <v>1</v>
      </c>
      <c r="AI72" s="44">
        <f>IFERROR((AJ72/AJ71-1),"")</f>
        <v/>
      </c>
      <c r="AJ72" s="63">
        <f>IF(CPI_Downloader!N70="","",CPI_Downloader!N70)</f>
        <v/>
      </c>
      <c r="AL72" s="29">
        <f>IF(CPI_Downloader!O70="","",CPI_Downloader!O70)</f>
        <v/>
      </c>
      <c r="AN72" s="22">
        <f>IFERROR((AT72/AT60-1),"")</f>
        <v/>
      </c>
      <c r="AO72" s="22">
        <f>IFERROR((AT72/AT71-1),"")</f>
        <v/>
      </c>
      <c r="AP72" s="22">
        <f>IFERROR(((AT72/AT36)^(1/3)-1),"")</f>
        <v/>
      </c>
      <c r="AQ72" s="22">
        <f>IFERROR(((AT72/AT12)^(1/5)-1),"")</f>
        <v/>
      </c>
      <c r="AR72" s="22" t="n"/>
      <c r="AS72" s="22" t="n"/>
      <c r="AT72" s="46">
        <f>IF(CPI_Downloader!P70="","",CPI_Downloader!P70)</f>
        <v/>
      </c>
      <c r="AU72" s="22">
        <f>IFERROR((BA72/BA60-1),"")</f>
        <v/>
      </c>
      <c r="AV72" s="22">
        <f>IFERROR((BA72/BA71-1),"")</f>
        <v/>
      </c>
      <c r="AW72" s="22">
        <f>IFERROR(((BA72/BA36)^(1/3)-1),"")</f>
        <v/>
      </c>
      <c r="AX72" s="22">
        <f>IFERROR(((BA72/BA12)^(1/5)-1),"")</f>
        <v/>
      </c>
      <c r="AY72" s="43" t="n"/>
      <c r="AZ72" s="43" t="n"/>
      <c r="BA72" s="46">
        <f>IF(CPI_Downloader!Q70="","",CPI_Downloader!Q70)</f>
        <v/>
      </c>
    </row>
    <row r="73" ht="12.75" customHeight="1">
      <c r="A73" s="21">
        <f>IF(CPI_Downloader!A71="","",CPI_Downloader!A71)</f>
        <v/>
      </c>
      <c r="B73" s="22">
        <f>IFERROR((I73/I61-1),"")</f>
        <v/>
      </c>
      <c r="C73" s="22">
        <f>IFERROR((J73/J72-1),"")</f>
        <v/>
      </c>
      <c r="D73" s="22">
        <f>IFERROR(((I73/I37)^(1/3)-1),"")</f>
        <v/>
      </c>
      <c r="E73" s="22">
        <f>IFERROR(((I73/I13)^(1/5)-1),"")</f>
        <v/>
      </c>
      <c r="F73" s="22" t="n"/>
      <c r="G73" s="22" t="n"/>
      <c r="H73" s="22">
        <f>IFERROR(('CDN Data'!B73),"")</f>
        <v/>
      </c>
      <c r="I73" s="23">
        <f>IF(CPI_Downloader!G71="","",CPI_Downloader!G71)</f>
        <v/>
      </c>
      <c r="J73" s="23">
        <f>IF(CPI_Downloader!H71="","",CPI_Downloader!H71)</f>
        <v/>
      </c>
      <c r="K73" s="24" t="n"/>
      <c r="L73" s="32">
        <f>A73</f>
        <v/>
      </c>
      <c r="M73" s="25">
        <f>IFERROR((T73/T61-1),"")</f>
        <v/>
      </c>
      <c r="N73" s="25">
        <f>IFERROR((U73/U72-1),"")</f>
        <v/>
      </c>
      <c r="O73" s="25">
        <f>IFERROR(((T73/T37)^(1/3)-1),"")</f>
        <v/>
      </c>
      <c r="P73" s="25">
        <f>IFERROR(((T73/T13)^(1/5)-1),"")</f>
        <v/>
      </c>
      <c r="Q73" s="6" t="n"/>
      <c r="R73" s="6" t="n"/>
      <c r="S73" s="25">
        <f>IFERROR(('CDN Data'!M61),"")</f>
        <v/>
      </c>
      <c r="T73" s="26">
        <f>IF(CPI_Downloader!I71="","",CPI_Downloader!I71)</f>
        <v/>
      </c>
      <c r="U73" s="26">
        <f>IF(CPI_Downloader!J71="","",CPI_Downloader!J71)</f>
        <v/>
      </c>
      <c r="W73" s="31">
        <f>IFERROR((AVERAGE(Y62:Y73)/100),"")</f>
        <v/>
      </c>
      <c r="X73" s="31">
        <f>IFERROR((Y73/100),"")</f>
        <v/>
      </c>
      <c r="Y73" s="16">
        <f>IF(CPI_Downloader!K71="","",CPI_Downloader!K71)</f>
        <v/>
      </c>
      <c r="AA73" s="33">
        <f>IFERROR((AB73/100),"")</f>
        <v/>
      </c>
      <c r="AB73" s="27">
        <f>IF(CPI_Downloader!M71="","",CPI_Downloader!M71)</f>
        <v/>
      </c>
      <c r="AC73" s="59">
        <f>IF(CPI_Downloader!L71="","",CPI_Downloader!L71/100)</f>
        <v/>
      </c>
      <c r="AE73" s="28" t="n">
        <v>1</v>
      </c>
      <c r="AI73" s="44">
        <f>IFERROR((AJ73/AJ72-1),"")</f>
        <v/>
      </c>
      <c r="AJ73" s="63">
        <f>IF(CPI_Downloader!N71="","",CPI_Downloader!N71)</f>
        <v/>
      </c>
      <c r="AL73" s="29">
        <f>IF(CPI_Downloader!O71="","",CPI_Downloader!O71)</f>
        <v/>
      </c>
      <c r="AN73" s="22">
        <f>IFERROR((AT73/AT61-1),"")</f>
        <v/>
      </c>
      <c r="AO73" s="22">
        <f>IFERROR((AT73/AT72-1),"")</f>
        <v/>
      </c>
      <c r="AP73" s="22">
        <f>IFERROR(((AT73/AT37)^(1/3)-1),"")</f>
        <v/>
      </c>
      <c r="AQ73" s="22">
        <f>IFERROR(((AT73/AT13)^(1/5)-1),"")</f>
        <v/>
      </c>
      <c r="AR73" s="22" t="n"/>
      <c r="AS73" s="22" t="n"/>
      <c r="AT73" s="46">
        <f>IF(CPI_Downloader!P71="","",CPI_Downloader!P71)</f>
        <v/>
      </c>
      <c r="AU73" s="22">
        <f>IFERROR((BA73/BA61-1),"")</f>
        <v/>
      </c>
      <c r="AV73" s="22">
        <f>IFERROR((BA73/BA72-1),"")</f>
        <v/>
      </c>
      <c r="AW73" s="22">
        <f>IFERROR(((BA73/BA37)^(1/3)-1),"")</f>
        <v/>
      </c>
      <c r="AX73" s="22">
        <f>IFERROR(((BA73/BA13)^(1/5)-1),"")</f>
        <v/>
      </c>
      <c r="AY73" s="43" t="n"/>
      <c r="AZ73" s="43" t="n"/>
      <c r="BA73" s="46">
        <f>IF(CPI_Downloader!Q71="","",CPI_Downloader!Q71)</f>
        <v/>
      </c>
    </row>
    <row r="74" ht="12.75" customHeight="1">
      <c r="A74" s="21">
        <f>IF(CPI_Downloader!A72="","",CPI_Downloader!A72)</f>
        <v/>
      </c>
      <c r="B74" s="22">
        <f>IFERROR((I74/I62-1),"")</f>
        <v/>
      </c>
      <c r="C74" s="22">
        <f>IFERROR((J74/J73-1),"")</f>
        <v/>
      </c>
      <c r="D74" s="22">
        <f>IFERROR(((I74/I38)^(1/3)-1),"")</f>
        <v/>
      </c>
      <c r="E74" s="22">
        <f>IFERROR(((I74/I14)^(1/5)-1),"")</f>
        <v/>
      </c>
      <c r="F74" s="22" t="n"/>
      <c r="G74" s="22" t="n"/>
      <c r="H74" s="22">
        <f>IFERROR(('CDN Data'!B74),"")</f>
        <v/>
      </c>
      <c r="I74" s="23">
        <f>IF(CPI_Downloader!G72="","",CPI_Downloader!G72)</f>
        <v/>
      </c>
      <c r="J74" s="23">
        <f>IF(CPI_Downloader!H72="","",CPI_Downloader!H72)</f>
        <v/>
      </c>
      <c r="K74" s="24" t="n"/>
      <c r="L74" s="32">
        <f>A74</f>
        <v/>
      </c>
      <c r="M74" s="25">
        <f>IFERROR((T74/T62-1),"")</f>
        <v/>
      </c>
      <c r="N74" s="25">
        <f>IFERROR((U74/U73-1),"")</f>
        <v/>
      </c>
      <c r="O74" s="25">
        <f>IFERROR(((T74/T38)^(1/3)-1),"")</f>
        <v/>
      </c>
      <c r="P74" s="25">
        <f>IFERROR(((T74/T14)^(1/5)-1),"")</f>
        <v/>
      </c>
      <c r="Q74" s="6" t="n"/>
      <c r="R74" s="6" t="n"/>
      <c r="S74" s="25">
        <f>IFERROR(('CDN Data'!M62),"")</f>
        <v/>
      </c>
      <c r="T74" s="26">
        <f>IF(CPI_Downloader!I72="","",CPI_Downloader!I72)</f>
        <v/>
      </c>
      <c r="U74" s="26">
        <f>IF(CPI_Downloader!J72="","",CPI_Downloader!J72)</f>
        <v/>
      </c>
      <c r="W74" s="31">
        <f>IFERROR((AVERAGE(Y63:Y74)/100),"")</f>
        <v/>
      </c>
      <c r="X74" s="31">
        <f>IFERROR((Y74/100),"")</f>
        <v/>
      </c>
      <c r="Y74" s="16">
        <f>IF(CPI_Downloader!K72="","",CPI_Downloader!K72)</f>
        <v/>
      </c>
      <c r="AA74" s="33">
        <f>IFERROR((AB74/100),"")</f>
        <v/>
      </c>
      <c r="AB74" s="27">
        <f>IF(CPI_Downloader!M72="","",CPI_Downloader!M72)</f>
        <v/>
      </c>
      <c r="AC74" s="59">
        <f>IF(CPI_Downloader!L72="","",CPI_Downloader!L72/100)</f>
        <v/>
      </c>
      <c r="AE74" s="28" t="n">
        <v>1</v>
      </c>
      <c r="AI74" s="44">
        <f>IFERROR((AJ74/AJ73-1),"")</f>
        <v/>
      </c>
      <c r="AJ74" s="63">
        <f>IF(CPI_Downloader!N72="","",CPI_Downloader!N72)</f>
        <v/>
      </c>
      <c r="AL74" s="29">
        <f>IF(CPI_Downloader!O72="","",CPI_Downloader!O72)</f>
        <v/>
      </c>
      <c r="AN74" s="22">
        <f>IFERROR((AT74/AT62-1),"")</f>
        <v/>
      </c>
      <c r="AO74" s="22">
        <f>IFERROR((AT74/AT73-1),"")</f>
        <v/>
      </c>
      <c r="AP74" s="22">
        <f>IFERROR(((AT74/AT38)^(1/3)-1),"")</f>
        <v/>
      </c>
      <c r="AQ74" s="22">
        <f>IFERROR(((AT74/AT14)^(1/5)-1),"")</f>
        <v/>
      </c>
      <c r="AR74" s="22" t="n"/>
      <c r="AS74" s="22" t="n"/>
      <c r="AT74" s="46">
        <f>IF(CPI_Downloader!P72="","",CPI_Downloader!P72)</f>
        <v/>
      </c>
      <c r="AU74" s="22">
        <f>IFERROR((BA74/BA62-1),"")</f>
        <v/>
      </c>
      <c r="AV74" s="22">
        <f>IFERROR((BA74/BA73-1),"")</f>
        <v/>
      </c>
      <c r="AW74" s="22">
        <f>IFERROR(((BA74/BA38)^(1/3)-1),"")</f>
        <v/>
      </c>
      <c r="AX74" s="22">
        <f>IFERROR(((BA74/BA14)^(1/5)-1),"")</f>
        <v/>
      </c>
      <c r="AY74" s="43" t="n"/>
      <c r="AZ74" s="43" t="n"/>
      <c r="BA74" s="46">
        <f>IF(CPI_Downloader!Q72="","",CPI_Downloader!Q72)</f>
        <v/>
      </c>
    </row>
    <row r="75" ht="12.75" customHeight="1">
      <c r="A75" s="21">
        <f>IF(CPI_Downloader!A73="","",CPI_Downloader!A73)</f>
        <v/>
      </c>
      <c r="B75" s="22">
        <f>IFERROR((I75/I63-1),"")</f>
        <v/>
      </c>
      <c r="C75" s="22">
        <f>IFERROR((J75/J74-1),"")</f>
        <v/>
      </c>
      <c r="D75" s="22">
        <f>IFERROR(((I75/I39)^(1/3)-1),"")</f>
        <v/>
      </c>
      <c r="E75" s="22">
        <f>IFERROR(((I75/I15)^(1/5)-1),"")</f>
        <v/>
      </c>
      <c r="F75" s="22" t="n"/>
      <c r="G75" s="22" t="n"/>
      <c r="H75" s="22">
        <f>IFERROR(('CDN Data'!B75),"")</f>
        <v/>
      </c>
      <c r="I75" s="23">
        <f>IF(CPI_Downloader!G73="","",CPI_Downloader!G73)</f>
        <v/>
      </c>
      <c r="J75" s="23">
        <f>IF(CPI_Downloader!H73="","",CPI_Downloader!H73)</f>
        <v/>
      </c>
      <c r="K75" s="24" t="n"/>
      <c r="L75" s="32">
        <f>A75</f>
        <v/>
      </c>
      <c r="M75" s="25">
        <f>IFERROR((T75/T63-1),"")</f>
        <v/>
      </c>
      <c r="N75" s="25">
        <f>IFERROR((U75/U74-1),"")</f>
        <v/>
      </c>
      <c r="O75" s="25">
        <f>IFERROR(((T75/T39)^(1/3)-1),"")</f>
        <v/>
      </c>
      <c r="P75" s="25">
        <f>IFERROR(((T75/T15)^(1/5)-1),"")</f>
        <v/>
      </c>
      <c r="Q75" s="6" t="n"/>
      <c r="R75" s="6" t="n"/>
      <c r="S75" s="25">
        <f>IFERROR(('CDN Data'!M63),"")</f>
        <v/>
      </c>
      <c r="T75" s="26">
        <f>IF(CPI_Downloader!I73="","",CPI_Downloader!I73)</f>
        <v/>
      </c>
      <c r="U75" s="26">
        <f>IF(CPI_Downloader!J73="","",CPI_Downloader!J73)</f>
        <v/>
      </c>
      <c r="W75" s="31">
        <f>IFERROR((AVERAGE(Y64:Y75)/100),"")</f>
        <v/>
      </c>
      <c r="X75" s="31">
        <f>IFERROR((Y75/100),"")</f>
        <v/>
      </c>
      <c r="Y75" s="16">
        <f>IF(CPI_Downloader!K73="","",CPI_Downloader!K73)</f>
        <v/>
      </c>
      <c r="AA75" s="33">
        <f>IFERROR((AB75/100),"")</f>
        <v/>
      </c>
      <c r="AB75" s="27">
        <f>IF(CPI_Downloader!M73="","",CPI_Downloader!M73)</f>
        <v/>
      </c>
      <c r="AC75" s="59">
        <f>IF(CPI_Downloader!L73="","",CPI_Downloader!L73/100)</f>
        <v/>
      </c>
      <c r="AE75" s="28" t="n">
        <v>1</v>
      </c>
      <c r="AI75" s="44">
        <f>IFERROR((AJ75/AJ74-1),"")</f>
        <v/>
      </c>
      <c r="AJ75" s="63">
        <f>IF(CPI_Downloader!N73="","",CPI_Downloader!N73)</f>
        <v/>
      </c>
      <c r="AL75" s="29">
        <f>IF(CPI_Downloader!O73="","",CPI_Downloader!O73)</f>
        <v/>
      </c>
      <c r="AN75" s="22">
        <f>IFERROR((AT75/AT63-1),"")</f>
        <v/>
      </c>
      <c r="AO75" s="22">
        <f>IFERROR((AT75/AT74-1),"")</f>
        <v/>
      </c>
      <c r="AP75" s="22">
        <f>IFERROR(((AT75/AT39)^(1/3)-1),"")</f>
        <v/>
      </c>
      <c r="AQ75" s="22">
        <f>IFERROR(((AT75/AT15)^(1/5)-1),"")</f>
        <v/>
      </c>
      <c r="AR75" s="22" t="n"/>
      <c r="AS75" s="22" t="n"/>
      <c r="AT75" s="46">
        <f>IF(CPI_Downloader!P73="","",CPI_Downloader!P73)</f>
        <v/>
      </c>
      <c r="AU75" s="22">
        <f>IFERROR((BA75/BA63-1),"")</f>
        <v/>
      </c>
      <c r="AV75" s="22">
        <f>IFERROR((BA75/BA74-1),"")</f>
        <v/>
      </c>
      <c r="AW75" s="22">
        <f>IFERROR(((BA75/BA39)^(1/3)-1),"")</f>
        <v/>
      </c>
      <c r="AX75" s="22">
        <f>IFERROR(((BA75/BA15)^(1/5)-1),"")</f>
        <v/>
      </c>
      <c r="AY75" s="43" t="n"/>
      <c r="AZ75" s="43" t="n"/>
      <c r="BA75" s="46">
        <f>IF(CPI_Downloader!Q73="","",CPI_Downloader!Q73)</f>
        <v/>
      </c>
    </row>
    <row r="76" ht="12.75" customHeight="1">
      <c r="A76" s="21">
        <f>IF(CPI_Downloader!A74="","",CPI_Downloader!A74)</f>
        <v/>
      </c>
      <c r="B76" s="22">
        <f>IFERROR((I76/I64-1),"")</f>
        <v/>
      </c>
      <c r="C76" s="22">
        <f>IFERROR((J76/J75-1),"")</f>
        <v/>
      </c>
      <c r="D76" s="22">
        <f>IFERROR(((I76/I40)^(1/3)-1),"")</f>
        <v/>
      </c>
      <c r="E76" s="22">
        <f>IFERROR(((I76/I16)^(1/5)-1),"")</f>
        <v/>
      </c>
      <c r="F76" s="22" t="n"/>
      <c r="G76" s="22" t="n"/>
      <c r="H76" s="22">
        <f>IFERROR(('CDN Data'!B76),"")</f>
        <v/>
      </c>
      <c r="I76" s="23">
        <f>IF(CPI_Downloader!G74="","",CPI_Downloader!G74)</f>
        <v/>
      </c>
      <c r="J76" s="23">
        <f>IF(CPI_Downloader!H74="","",CPI_Downloader!H74)</f>
        <v/>
      </c>
      <c r="K76" s="24" t="n"/>
      <c r="L76" s="32">
        <f>A76</f>
        <v/>
      </c>
      <c r="M76" s="25">
        <f>IFERROR((T76/T64-1),"")</f>
        <v/>
      </c>
      <c r="N76" s="25">
        <f>IFERROR((U76/U75-1),"")</f>
        <v/>
      </c>
      <c r="O76" s="25">
        <f>IFERROR(((T76/T40)^(1/3)-1),"")</f>
        <v/>
      </c>
      <c r="P76" s="25">
        <f>IFERROR(((T76/T16)^(1/5)-1),"")</f>
        <v/>
      </c>
      <c r="Q76" s="6" t="n"/>
      <c r="R76" s="6" t="n"/>
      <c r="S76" s="25">
        <f>IFERROR(('CDN Data'!M64),"")</f>
        <v/>
      </c>
      <c r="T76" s="26">
        <f>IF(CPI_Downloader!I74="","",CPI_Downloader!I74)</f>
        <v/>
      </c>
      <c r="U76" s="26">
        <f>IF(CPI_Downloader!J74="","",CPI_Downloader!J74)</f>
        <v/>
      </c>
      <c r="W76" s="31">
        <f>IFERROR((AVERAGE(Y65:Y76)/100),"")</f>
        <v/>
      </c>
      <c r="X76" s="31">
        <f>IFERROR((Y76/100),"")</f>
        <v/>
      </c>
      <c r="Y76" s="16">
        <f>IF(CPI_Downloader!K74="","",CPI_Downloader!K74)</f>
        <v/>
      </c>
      <c r="AA76" s="33">
        <f>IFERROR((AB76/100),"")</f>
        <v/>
      </c>
      <c r="AB76" s="27">
        <f>IF(CPI_Downloader!M74="","",CPI_Downloader!M74)</f>
        <v/>
      </c>
      <c r="AC76" s="59">
        <f>IF(CPI_Downloader!L74="","",CPI_Downloader!L74/100)</f>
        <v/>
      </c>
      <c r="AE76" s="28" t="n">
        <v>1</v>
      </c>
      <c r="AI76" s="44">
        <f>IFERROR((AJ76/AJ75-1),"")</f>
        <v/>
      </c>
      <c r="AJ76" s="63">
        <f>IF(CPI_Downloader!N74="","",CPI_Downloader!N74)</f>
        <v/>
      </c>
      <c r="AL76" s="29">
        <f>IF(CPI_Downloader!O74="","",CPI_Downloader!O74)</f>
        <v/>
      </c>
      <c r="AN76" s="22">
        <f>IFERROR((AT76/AT64-1),"")</f>
        <v/>
      </c>
      <c r="AO76" s="22">
        <f>IFERROR((AT76/AT75-1),"")</f>
        <v/>
      </c>
      <c r="AP76" s="22">
        <f>IFERROR(((AT76/AT40)^(1/3)-1),"")</f>
        <v/>
      </c>
      <c r="AQ76" s="22">
        <f>IFERROR(((AT76/AT16)^(1/5)-1),"")</f>
        <v/>
      </c>
      <c r="AR76" s="22" t="n"/>
      <c r="AS76" s="22" t="n"/>
      <c r="AT76" s="46">
        <f>IF(CPI_Downloader!P74="","",CPI_Downloader!P74)</f>
        <v/>
      </c>
      <c r="AU76" s="22">
        <f>IFERROR((BA76/BA64-1),"")</f>
        <v/>
      </c>
      <c r="AV76" s="22">
        <f>IFERROR((BA76/BA75-1),"")</f>
        <v/>
      </c>
      <c r="AW76" s="22">
        <f>IFERROR(((BA76/BA40)^(1/3)-1),"")</f>
        <v/>
      </c>
      <c r="AX76" s="22">
        <f>IFERROR(((BA76/BA16)^(1/5)-1),"")</f>
        <v/>
      </c>
      <c r="AY76" s="43" t="n"/>
      <c r="AZ76" s="43" t="n"/>
      <c r="BA76" s="46">
        <f>IF(CPI_Downloader!Q74="","",CPI_Downloader!Q74)</f>
        <v/>
      </c>
    </row>
    <row r="77" ht="12.75" customHeight="1">
      <c r="A77" s="21">
        <f>IF(CPI_Downloader!A75="","",CPI_Downloader!A75)</f>
        <v/>
      </c>
      <c r="B77" s="22">
        <f>IFERROR((I77/I65-1),"")</f>
        <v/>
      </c>
      <c r="C77" s="22">
        <f>IFERROR((J77/J76-1),"")</f>
        <v/>
      </c>
      <c r="D77" s="22">
        <f>IFERROR(((I77/I41)^(1/3)-1),"")</f>
        <v/>
      </c>
      <c r="E77" s="22">
        <f>IFERROR(((I77/I17)^(1/5)-1),"")</f>
        <v/>
      </c>
      <c r="F77" s="22" t="n"/>
      <c r="G77" s="22" t="n"/>
      <c r="H77" s="22">
        <f>IFERROR(('CDN Data'!B77),"")</f>
        <v/>
      </c>
      <c r="I77" s="23">
        <f>IF(CPI_Downloader!G75="","",CPI_Downloader!G75)</f>
        <v/>
      </c>
      <c r="J77" s="23">
        <f>IF(CPI_Downloader!H75="","",CPI_Downloader!H75)</f>
        <v/>
      </c>
      <c r="K77" s="24" t="n"/>
      <c r="L77" s="32">
        <f>A77</f>
        <v/>
      </c>
      <c r="M77" s="25">
        <f>IFERROR((T77/T65-1),"")</f>
        <v/>
      </c>
      <c r="N77" s="25">
        <f>IFERROR((U77/U76-1),"")</f>
        <v/>
      </c>
      <c r="O77" s="25">
        <f>IFERROR(((T77/T41)^(1/3)-1),"")</f>
        <v/>
      </c>
      <c r="P77" s="25">
        <f>IFERROR(((T77/T17)^(1/5)-1),"")</f>
        <v/>
      </c>
      <c r="Q77" s="6" t="n"/>
      <c r="R77" s="6" t="n"/>
      <c r="S77" s="25">
        <f>IFERROR(('CDN Data'!M65),"")</f>
        <v/>
      </c>
      <c r="T77" s="26">
        <f>IF(CPI_Downloader!I75="","",CPI_Downloader!I75)</f>
        <v/>
      </c>
      <c r="U77" s="26">
        <f>IF(CPI_Downloader!J75="","",CPI_Downloader!J75)</f>
        <v/>
      </c>
      <c r="W77" s="31">
        <f>IFERROR((AVERAGE(Y66:Y77)/100),"")</f>
        <v/>
      </c>
      <c r="X77" s="31">
        <f>IFERROR((Y77/100),"")</f>
        <v/>
      </c>
      <c r="Y77" s="16">
        <f>IF(CPI_Downloader!K75="","",CPI_Downloader!K75)</f>
        <v/>
      </c>
      <c r="AA77" s="33">
        <f>IFERROR((AB77/100),"")</f>
        <v/>
      </c>
      <c r="AB77" s="27">
        <f>IF(CPI_Downloader!M75="","",CPI_Downloader!M75)</f>
        <v/>
      </c>
      <c r="AC77" s="59">
        <f>IF(CPI_Downloader!L75="","",CPI_Downloader!L75/100)</f>
        <v/>
      </c>
      <c r="AE77" s="28" t="n">
        <v>1</v>
      </c>
      <c r="AI77" s="44">
        <f>IFERROR((AJ77/AJ76-1),"")</f>
        <v/>
      </c>
      <c r="AJ77" s="63">
        <f>IF(CPI_Downloader!N75="","",CPI_Downloader!N75)</f>
        <v/>
      </c>
      <c r="AL77" s="29">
        <f>IF(CPI_Downloader!O75="","",CPI_Downloader!O75)</f>
        <v/>
      </c>
      <c r="AN77" s="22">
        <f>IFERROR((AT77/AT65-1),"")</f>
        <v/>
      </c>
      <c r="AO77" s="22">
        <f>IFERROR((AT77/AT76-1),"")</f>
        <v/>
      </c>
      <c r="AP77" s="22">
        <f>IFERROR(((AT77/AT41)^(1/3)-1),"")</f>
        <v/>
      </c>
      <c r="AQ77" s="22">
        <f>IFERROR(((AT77/AT17)^(1/5)-1),"")</f>
        <v/>
      </c>
      <c r="AR77" s="22" t="n"/>
      <c r="AS77" s="22" t="n"/>
      <c r="AT77" s="46">
        <f>IF(CPI_Downloader!P75="","",CPI_Downloader!P75)</f>
        <v/>
      </c>
      <c r="AU77" s="22">
        <f>IFERROR((BA77/BA65-1),"")</f>
        <v/>
      </c>
      <c r="AV77" s="22">
        <f>IFERROR((BA77/BA76-1),"")</f>
        <v/>
      </c>
      <c r="AW77" s="22">
        <f>IFERROR(((BA77/BA41)^(1/3)-1),"")</f>
        <v/>
      </c>
      <c r="AX77" s="22">
        <f>IFERROR(((BA77/BA17)^(1/5)-1),"")</f>
        <v/>
      </c>
      <c r="AY77" s="43" t="n"/>
      <c r="AZ77" s="43" t="n"/>
      <c r="BA77" s="46">
        <f>IF(CPI_Downloader!Q75="","",CPI_Downloader!Q75)</f>
        <v/>
      </c>
    </row>
    <row r="78" ht="12.75" customHeight="1">
      <c r="A78" s="21">
        <f>IF(CPI_Downloader!A76="","",CPI_Downloader!A76)</f>
        <v/>
      </c>
      <c r="B78" s="22">
        <f>IFERROR((I78/I66-1),"")</f>
        <v/>
      </c>
      <c r="C78" s="22">
        <f>IFERROR((J78/J77-1),"")</f>
        <v/>
      </c>
      <c r="D78" s="22">
        <f>IFERROR(((I78/I42)^(1/3)-1),"")</f>
        <v/>
      </c>
      <c r="E78" s="22">
        <f>IFERROR(((I78/I18)^(1/5)-1),"")</f>
        <v/>
      </c>
      <c r="F78" s="22" t="n"/>
      <c r="G78" s="22" t="n"/>
      <c r="H78" s="22">
        <f>IFERROR(('CDN Data'!B78),"")</f>
        <v/>
      </c>
      <c r="I78" s="23">
        <f>IF(CPI_Downloader!G76="","",CPI_Downloader!G76)</f>
        <v/>
      </c>
      <c r="J78" s="23">
        <f>IF(CPI_Downloader!H76="","",CPI_Downloader!H76)</f>
        <v/>
      </c>
      <c r="K78" s="24" t="n"/>
      <c r="L78" s="32">
        <f>A78</f>
        <v/>
      </c>
      <c r="M78" s="25">
        <f>IFERROR((T78/T66-1),"")</f>
        <v/>
      </c>
      <c r="N78" s="25">
        <f>IFERROR((U78/U77-1),"")</f>
        <v/>
      </c>
      <c r="O78" s="25">
        <f>IFERROR(((T78/T42)^(1/3)-1),"")</f>
        <v/>
      </c>
      <c r="P78" s="25">
        <f>IFERROR(((T78/T18)^(1/5)-1),"")</f>
        <v/>
      </c>
      <c r="Q78" s="6" t="n"/>
      <c r="R78" s="6" t="n"/>
      <c r="S78" s="25">
        <f>IFERROR(('CDN Data'!M66),"")</f>
        <v/>
      </c>
      <c r="T78" s="26">
        <f>IF(CPI_Downloader!I76="","",CPI_Downloader!I76)</f>
        <v/>
      </c>
      <c r="U78" s="26">
        <f>IF(CPI_Downloader!J76="","",CPI_Downloader!J76)</f>
        <v/>
      </c>
      <c r="W78" s="31">
        <f>IFERROR((AVERAGE(Y67:Y78)/100),"")</f>
        <v/>
      </c>
      <c r="X78" s="31">
        <f>IFERROR((Y78/100),"")</f>
        <v/>
      </c>
      <c r="Y78" s="16">
        <f>IF(CPI_Downloader!K76="","",CPI_Downloader!K76)</f>
        <v/>
      </c>
      <c r="AA78" s="33">
        <f>IFERROR((AB78/100),"")</f>
        <v/>
      </c>
      <c r="AB78" s="27">
        <f>IF(CPI_Downloader!M76="","",CPI_Downloader!M76)</f>
        <v/>
      </c>
      <c r="AC78" s="59">
        <f>IF(CPI_Downloader!L76="","",CPI_Downloader!L76/100)</f>
        <v/>
      </c>
      <c r="AE78" s="28" t="n">
        <v>0</v>
      </c>
      <c r="AI78" s="44">
        <f>IFERROR((AJ78/AJ77-1),"")</f>
        <v/>
      </c>
      <c r="AJ78" s="63">
        <f>IF(CPI_Downloader!N76="","",CPI_Downloader!N76)</f>
        <v/>
      </c>
      <c r="AL78" s="29">
        <f>IF(CPI_Downloader!O76="","",CPI_Downloader!O76)</f>
        <v/>
      </c>
      <c r="AN78" s="22">
        <f>IFERROR((AT78/AT66-1),"")</f>
        <v/>
      </c>
      <c r="AO78" s="22">
        <f>IFERROR((AT78/AT77-1),"")</f>
        <v/>
      </c>
      <c r="AP78" s="22">
        <f>IFERROR(((AT78/AT42)^(1/3)-1),"")</f>
        <v/>
      </c>
      <c r="AQ78" s="22">
        <f>IFERROR(((AT78/AT18)^(1/5)-1),"")</f>
        <v/>
      </c>
      <c r="AR78" s="22" t="n"/>
      <c r="AS78" s="22" t="n"/>
      <c r="AT78" s="46">
        <f>IF(CPI_Downloader!P76="","",CPI_Downloader!P76)</f>
        <v/>
      </c>
      <c r="AU78" s="22">
        <f>IFERROR((BA78/BA66-1),"")</f>
        <v/>
      </c>
      <c r="AV78" s="22">
        <f>IFERROR((BA78/BA77-1),"")</f>
        <v/>
      </c>
      <c r="AW78" s="22">
        <f>IFERROR(((BA78/BA42)^(1/3)-1),"")</f>
        <v/>
      </c>
      <c r="AX78" s="22">
        <f>IFERROR(((BA78/BA18)^(1/5)-1),"")</f>
        <v/>
      </c>
      <c r="AY78" s="43" t="n"/>
      <c r="AZ78" s="43" t="n"/>
      <c r="BA78" s="46">
        <f>IF(CPI_Downloader!Q76="","",CPI_Downloader!Q76)</f>
        <v/>
      </c>
    </row>
    <row r="79" ht="12.75" customHeight="1">
      <c r="A79" s="21">
        <f>IF(CPI_Downloader!A77="","",CPI_Downloader!A77)</f>
        <v/>
      </c>
      <c r="B79" s="22">
        <f>IFERROR((I79/I67-1),"")</f>
        <v/>
      </c>
      <c r="C79" s="22">
        <f>IFERROR((J79/J78-1),"")</f>
        <v/>
      </c>
      <c r="D79" s="22">
        <f>IFERROR(((I79/I43)^(1/3)-1),"")</f>
        <v/>
      </c>
      <c r="E79" s="22">
        <f>IFERROR(((I79/I19)^(1/5)-1),"")</f>
        <v/>
      </c>
      <c r="F79" s="22" t="n"/>
      <c r="G79" s="22" t="n"/>
      <c r="H79" s="22">
        <f>IFERROR(('CDN Data'!B79),"")</f>
        <v/>
      </c>
      <c r="I79" s="23">
        <f>IF(CPI_Downloader!G77="","",CPI_Downloader!G77)</f>
        <v/>
      </c>
      <c r="J79" s="23">
        <f>IF(CPI_Downloader!H77="","",CPI_Downloader!H77)</f>
        <v/>
      </c>
      <c r="K79" s="24" t="n"/>
      <c r="L79" s="32">
        <f>A79</f>
        <v/>
      </c>
      <c r="M79" s="25">
        <f>IFERROR((T79/T67-1),"")</f>
        <v/>
      </c>
      <c r="N79" s="25">
        <f>IFERROR((U79/U78-1),"")</f>
        <v/>
      </c>
      <c r="O79" s="25">
        <f>IFERROR(((T79/T43)^(1/3)-1),"")</f>
        <v/>
      </c>
      <c r="P79" s="25">
        <f>IFERROR(((T79/T19)^(1/5)-1),"")</f>
        <v/>
      </c>
      <c r="Q79" s="6" t="n"/>
      <c r="R79" s="6" t="n"/>
      <c r="S79" s="25">
        <f>IFERROR(('CDN Data'!M67),"")</f>
        <v/>
      </c>
      <c r="T79" s="26">
        <f>IF(CPI_Downloader!I77="","",CPI_Downloader!I77)</f>
        <v/>
      </c>
      <c r="U79" s="26">
        <f>IF(CPI_Downloader!J77="","",CPI_Downloader!J77)</f>
        <v/>
      </c>
      <c r="W79" s="31">
        <f>IFERROR((AVERAGE(Y68:Y79)/100),"")</f>
        <v/>
      </c>
      <c r="X79" s="31">
        <f>IFERROR((Y79/100),"")</f>
        <v/>
      </c>
      <c r="Y79" s="16">
        <f>IF(CPI_Downloader!K77="","",CPI_Downloader!K77)</f>
        <v/>
      </c>
      <c r="AA79" s="33">
        <f>IFERROR((AB79/100),"")</f>
        <v/>
      </c>
      <c r="AB79" s="27">
        <f>IF(CPI_Downloader!M77="","",CPI_Downloader!M77)</f>
        <v/>
      </c>
      <c r="AC79" s="59">
        <f>IF(CPI_Downloader!L77="","",CPI_Downloader!L77/100)</f>
        <v/>
      </c>
      <c r="AE79" s="28" t="n">
        <v>0</v>
      </c>
      <c r="AI79" s="44">
        <f>IFERROR((AJ79/AJ78-1),"")</f>
        <v/>
      </c>
      <c r="AJ79" s="63">
        <f>IF(CPI_Downloader!N77="","",CPI_Downloader!N77)</f>
        <v/>
      </c>
      <c r="AL79" s="29">
        <f>IF(CPI_Downloader!O77="","",CPI_Downloader!O77)</f>
        <v/>
      </c>
      <c r="AN79" s="22">
        <f>IFERROR((AT79/AT67-1),"")</f>
        <v/>
      </c>
      <c r="AO79" s="22">
        <f>IFERROR((AT79/AT78-1),"")</f>
        <v/>
      </c>
      <c r="AP79" s="22">
        <f>IFERROR(((AT79/AT43)^(1/3)-1),"")</f>
        <v/>
      </c>
      <c r="AQ79" s="22">
        <f>IFERROR(((AT79/AT19)^(1/5)-1),"")</f>
        <v/>
      </c>
      <c r="AR79" s="22" t="n"/>
      <c r="AS79" s="22" t="n"/>
      <c r="AT79" s="46">
        <f>IF(CPI_Downloader!P77="","",CPI_Downloader!P77)</f>
        <v/>
      </c>
      <c r="AU79" s="22">
        <f>IFERROR((BA79/BA67-1),"")</f>
        <v/>
      </c>
      <c r="AV79" s="22">
        <f>IFERROR((BA79/BA78-1),"")</f>
        <v/>
      </c>
      <c r="AW79" s="22">
        <f>IFERROR(((BA79/BA43)^(1/3)-1),"")</f>
        <v/>
      </c>
      <c r="AX79" s="22">
        <f>IFERROR(((BA79/BA19)^(1/5)-1),"")</f>
        <v/>
      </c>
      <c r="AY79" s="43" t="n"/>
      <c r="AZ79" s="43" t="n"/>
      <c r="BA79" s="46">
        <f>IF(CPI_Downloader!Q77="","",CPI_Downloader!Q77)</f>
        <v/>
      </c>
    </row>
    <row r="80" ht="12.75" customHeight="1">
      <c r="A80" s="21">
        <f>IF(CPI_Downloader!A78="","",CPI_Downloader!A78)</f>
        <v/>
      </c>
      <c r="B80" s="22">
        <f>IFERROR((I80/I68-1),"")</f>
        <v/>
      </c>
      <c r="C80" s="22">
        <f>IFERROR((J80/J79-1),"")</f>
        <v/>
      </c>
      <c r="D80" s="22">
        <f>IFERROR(((I80/I44)^(1/3)-1),"")</f>
        <v/>
      </c>
      <c r="E80" s="22">
        <f>IFERROR(((I80/I20)^(1/5)-1),"")</f>
        <v/>
      </c>
      <c r="F80" s="22" t="n"/>
      <c r="G80" s="22" t="n"/>
      <c r="H80" s="22">
        <f>IFERROR(('CDN Data'!B80),"")</f>
        <v/>
      </c>
      <c r="I80" s="23">
        <f>IF(CPI_Downloader!G78="","",CPI_Downloader!G78)</f>
        <v/>
      </c>
      <c r="J80" s="23">
        <f>IF(CPI_Downloader!H78="","",CPI_Downloader!H78)</f>
        <v/>
      </c>
      <c r="K80" s="24" t="n"/>
      <c r="L80" s="32">
        <f>A80</f>
        <v/>
      </c>
      <c r="M80" s="25">
        <f>IFERROR((T80/T68-1),"")</f>
        <v/>
      </c>
      <c r="N80" s="25">
        <f>IFERROR((U80/U79-1),"")</f>
        <v/>
      </c>
      <c r="O80" s="25">
        <f>IFERROR(((T80/T44)^(1/3)-1),"")</f>
        <v/>
      </c>
      <c r="P80" s="25">
        <f>IFERROR(((T80/T20)^(1/5)-1),"")</f>
        <v/>
      </c>
      <c r="Q80" s="6" t="n"/>
      <c r="R80" s="6" t="n"/>
      <c r="S80" s="25">
        <f>IFERROR(('CDN Data'!M68),"")</f>
        <v/>
      </c>
      <c r="T80" s="26">
        <f>IF(CPI_Downloader!I78="","",CPI_Downloader!I78)</f>
        <v/>
      </c>
      <c r="U80" s="26">
        <f>IF(CPI_Downloader!J78="","",CPI_Downloader!J78)</f>
        <v/>
      </c>
      <c r="W80" s="31">
        <f>IFERROR((AVERAGE(Y69:Y80)/100),"")</f>
        <v/>
      </c>
      <c r="X80" s="31">
        <f>IFERROR((Y80/100),"")</f>
        <v/>
      </c>
      <c r="Y80" s="16">
        <f>IF(CPI_Downloader!K78="","",CPI_Downloader!K78)</f>
        <v/>
      </c>
      <c r="AA80" s="33">
        <f>IFERROR((AB80/100),"")</f>
        <v/>
      </c>
      <c r="AB80" s="27">
        <f>IF(CPI_Downloader!M78="","",CPI_Downloader!M78)</f>
        <v/>
      </c>
      <c r="AC80" s="59">
        <f>IF(CPI_Downloader!L78="","",CPI_Downloader!L78/100)</f>
        <v/>
      </c>
      <c r="AE80" s="28" t="n">
        <v>0</v>
      </c>
      <c r="AI80" s="44">
        <f>IFERROR((AJ80/AJ79-1),"")</f>
        <v/>
      </c>
      <c r="AJ80" s="63">
        <f>IF(CPI_Downloader!N78="","",CPI_Downloader!N78)</f>
        <v/>
      </c>
      <c r="AL80" s="29">
        <f>IF(CPI_Downloader!O78="","",CPI_Downloader!O78)</f>
        <v/>
      </c>
      <c r="AN80" s="22">
        <f>IFERROR((AT80/AT68-1),"")</f>
        <v/>
      </c>
      <c r="AO80" s="22">
        <f>IFERROR((AT80/AT79-1),"")</f>
        <v/>
      </c>
      <c r="AP80" s="22">
        <f>IFERROR(((AT80/AT44)^(1/3)-1),"")</f>
        <v/>
      </c>
      <c r="AQ80" s="22">
        <f>IFERROR(((AT80/AT20)^(1/5)-1),"")</f>
        <v/>
      </c>
      <c r="AR80" s="22" t="n"/>
      <c r="AS80" s="22" t="n"/>
      <c r="AT80" s="46">
        <f>IF(CPI_Downloader!P78="","",CPI_Downloader!P78)</f>
        <v/>
      </c>
      <c r="AU80" s="22">
        <f>IFERROR((BA80/BA68-1),"")</f>
        <v/>
      </c>
      <c r="AV80" s="22">
        <f>IFERROR((BA80/BA79-1),"")</f>
        <v/>
      </c>
      <c r="AW80" s="22">
        <f>IFERROR(((BA80/BA44)^(1/3)-1),"")</f>
        <v/>
      </c>
      <c r="AX80" s="22">
        <f>IFERROR(((BA80/BA20)^(1/5)-1),"")</f>
        <v/>
      </c>
      <c r="AY80" s="43" t="n"/>
      <c r="AZ80" s="43" t="n"/>
      <c r="BA80" s="46">
        <f>IF(CPI_Downloader!Q78="","",CPI_Downloader!Q78)</f>
        <v/>
      </c>
    </row>
    <row r="81" ht="12.75" customHeight="1">
      <c r="A81" s="21">
        <f>IF(CPI_Downloader!A79="","",CPI_Downloader!A79)</f>
        <v/>
      </c>
      <c r="B81" s="22">
        <f>IFERROR((I81/I69-1),"")</f>
        <v/>
      </c>
      <c r="C81" s="22">
        <f>IFERROR((J81/J80-1),"")</f>
        <v/>
      </c>
      <c r="D81" s="22">
        <f>IFERROR(((I81/I45)^(1/3)-1),"")</f>
        <v/>
      </c>
      <c r="E81" s="22">
        <f>IFERROR(((I81/I21)^(1/5)-1),"")</f>
        <v/>
      </c>
      <c r="F81" s="22" t="n"/>
      <c r="G81" s="22" t="n"/>
      <c r="H81" s="22">
        <f>IFERROR(('CDN Data'!B81),"")</f>
        <v/>
      </c>
      <c r="I81" s="23">
        <f>IF(CPI_Downloader!G79="","",CPI_Downloader!G79)</f>
        <v/>
      </c>
      <c r="J81" s="23">
        <f>IF(CPI_Downloader!H79="","",CPI_Downloader!H79)</f>
        <v/>
      </c>
      <c r="K81" s="24" t="n"/>
      <c r="L81" s="32">
        <f>A81</f>
        <v/>
      </c>
      <c r="M81" s="25">
        <f>IFERROR((T81/T69-1),"")</f>
        <v/>
      </c>
      <c r="N81" s="25">
        <f>IFERROR((U81/U80-1),"")</f>
        <v/>
      </c>
      <c r="O81" s="25">
        <f>IFERROR(((T81/T45)^(1/3)-1),"")</f>
        <v/>
      </c>
      <c r="P81" s="25">
        <f>IFERROR(((T81/T21)^(1/5)-1),"")</f>
        <v/>
      </c>
      <c r="Q81" s="6" t="n"/>
      <c r="R81" s="6" t="n"/>
      <c r="S81" s="25">
        <f>IFERROR(('CDN Data'!M69),"")</f>
        <v/>
      </c>
      <c r="T81" s="26">
        <f>IF(CPI_Downloader!I79="","",CPI_Downloader!I79)</f>
        <v/>
      </c>
      <c r="U81" s="26">
        <f>IF(CPI_Downloader!J79="","",CPI_Downloader!J79)</f>
        <v/>
      </c>
      <c r="W81" s="31">
        <f>IFERROR((AVERAGE(Y70:Y81)/100),"")</f>
        <v/>
      </c>
      <c r="X81" s="31">
        <f>IFERROR((Y81/100),"")</f>
        <v/>
      </c>
      <c r="Y81" s="16">
        <f>IF(CPI_Downloader!K79="","",CPI_Downloader!K79)</f>
        <v/>
      </c>
      <c r="AA81" s="33">
        <f>IFERROR((AB81/100),"")</f>
        <v/>
      </c>
      <c r="AB81" s="27">
        <f>IF(CPI_Downloader!M79="","",CPI_Downloader!M79)</f>
        <v/>
      </c>
      <c r="AC81" s="59">
        <f>IF(CPI_Downloader!L79="","",CPI_Downloader!L79/100)</f>
        <v/>
      </c>
      <c r="AE81" s="28" t="n">
        <v>0</v>
      </c>
      <c r="AI81" s="44">
        <f>IFERROR((AJ81/AJ80-1),"")</f>
        <v/>
      </c>
      <c r="AJ81" s="63">
        <f>IF(CPI_Downloader!N79="","",CPI_Downloader!N79)</f>
        <v/>
      </c>
      <c r="AL81" s="29">
        <f>IF(CPI_Downloader!O79="","",CPI_Downloader!O79)</f>
        <v/>
      </c>
      <c r="AN81" s="22">
        <f>IFERROR((AT81/AT69-1),"")</f>
        <v/>
      </c>
      <c r="AO81" s="22">
        <f>IFERROR((AT81/AT80-1),"")</f>
        <v/>
      </c>
      <c r="AP81" s="22">
        <f>IFERROR(((AT81/AT45)^(1/3)-1),"")</f>
        <v/>
      </c>
      <c r="AQ81" s="22">
        <f>IFERROR(((AT81/AT21)^(1/5)-1),"")</f>
        <v/>
      </c>
      <c r="AR81" s="22" t="n"/>
      <c r="AS81" s="22" t="n"/>
      <c r="AT81" s="46">
        <f>IF(CPI_Downloader!P79="","",CPI_Downloader!P79)</f>
        <v/>
      </c>
      <c r="AU81" s="22">
        <f>IFERROR((BA81/BA69-1),"")</f>
        <v/>
      </c>
      <c r="AV81" s="22">
        <f>IFERROR((BA81/BA80-1),"")</f>
        <v/>
      </c>
      <c r="AW81" s="22">
        <f>IFERROR(((BA81/BA45)^(1/3)-1),"")</f>
        <v/>
      </c>
      <c r="AX81" s="22">
        <f>IFERROR(((BA81/BA21)^(1/5)-1),"")</f>
        <v/>
      </c>
      <c r="AY81" s="43" t="n"/>
      <c r="AZ81" s="43" t="n"/>
      <c r="BA81" s="46">
        <f>IF(CPI_Downloader!Q79="","",CPI_Downloader!Q79)</f>
        <v/>
      </c>
    </row>
    <row r="82" ht="12.75" customHeight="1">
      <c r="A82" s="21">
        <f>IF(CPI_Downloader!A80="","",CPI_Downloader!A80)</f>
        <v/>
      </c>
      <c r="B82" s="22">
        <f>IFERROR((I82/I70-1),"")</f>
        <v/>
      </c>
      <c r="C82" s="22">
        <f>IFERROR((J82/J81-1),"")</f>
        <v/>
      </c>
      <c r="D82" s="22">
        <f>IFERROR(((I82/I46)^(1/3)-1),"")</f>
        <v/>
      </c>
      <c r="E82" s="22">
        <f>IFERROR(((I82/I22)^(1/5)-1),"")</f>
        <v/>
      </c>
      <c r="F82" s="22" t="n"/>
      <c r="G82" s="22" t="n"/>
      <c r="H82" s="22">
        <f>IFERROR(('CDN Data'!B82),"")</f>
        <v/>
      </c>
      <c r="I82" s="23">
        <f>IF(CPI_Downloader!G80="","",CPI_Downloader!G80)</f>
        <v/>
      </c>
      <c r="J82" s="23">
        <f>IF(CPI_Downloader!H80="","",CPI_Downloader!H80)</f>
        <v/>
      </c>
      <c r="K82" s="24" t="n"/>
      <c r="L82" s="32">
        <f>A82</f>
        <v/>
      </c>
      <c r="M82" s="25">
        <f>IFERROR((T82/T70-1),"")</f>
        <v/>
      </c>
      <c r="N82" s="25">
        <f>IFERROR((U82/U81-1),"")</f>
        <v/>
      </c>
      <c r="O82" s="25">
        <f>IFERROR(((T82/T46)^(1/3)-1),"")</f>
        <v/>
      </c>
      <c r="P82" s="25">
        <f>IFERROR(((T82/T22)^(1/5)-1),"")</f>
        <v/>
      </c>
      <c r="Q82" s="6" t="n"/>
      <c r="R82" s="6" t="n"/>
      <c r="S82" s="25">
        <f>IFERROR(('CDN Data'!M70),"")</f>
        <v/>
      </c>
      <c r="T82" s="26">
        <f>IF(CPI_Downloader!I80="","",CPI_Downloader!I80)</f>
        <v/>
      </c>
      <c r="U82" s="26">
        <f>IF(CPI_Downloader!J80="","",CPI_Downloader!J80)</f>
        <v/>
      </c>
      <c r="W82" s="31">
        <f>IFERROR((AVERAGE(Y71:Y82)/100),"")</f>
        <v/>
      </c>
      <c r="X82" s="31">
        <f>IFERROR((Y82/100),"")</f>
        <v/>
      </c>
      <c r="Y82" s="16">
        <f>IF(CPI_Downloader!K80="","",CPI_Downloader!K80)</f>
        <v/>
      </c>
      <c r="AA82" s="33">
        <f>IFERROR((AB82/100),"")</f>
        <v/>
      </c>
      <c r="AB82" s="27">
        <f>IF(CPI_Downloader!M80="","",CPI_Downloader!M80)</f>
        <v/>
      </c>
      <c r="AC82" s="59">
        <f>IF(CPI_Downloader!L80="","",CPI_Downloader!L80/100)</f>
        <v/>
      </c>
      <c r="AE82" s="28" t="n">
        <v>0</v>
      </c>
      <c r="AI82" s="44">
        <f>IFERROR((AJ82/AJ81-1),"")</f>
        <v/>
      </c>
      <c r="AJ82" s="63">
        <f>IF(CPI_Downloader!N80="","",CPI_Downloader!N80)</f>
        <v/>
      </c>
      <c r="AL82" s="29">
        <f>IF(CPI_Downloader!O80="","",CPI_Downloader!O80)</f>
        <v/>
      </c>
      <c r="AN82" s="22">
        <f>IFERROR((AT82/AT70-1),"")</f>
        <v/>
      </c>
      <c r="AO82" s="22">
        <f>IFERROR((AT82/AT81-1),"")</f>
        <v/>
      </c>
      <c r="AP82" s="22">
        <f>IFERROR(((AT82/AT46)^(1/3)-1),"")</f>
        <v/>
      </c>
      <c r="AQ82" s="22">
        <f>IFERROR(((AT82/AT22)^(1/5)-1),"")</f>
        <v/>
      </c>
      <c r="AR82" s="22" t="n"/>
      <c r="AS82" s="22" t="n"/>
      <c r="AT82" s="46">
        <f>IF(CPI_Downloader!P80="","",CPI_Downloader!P80)</f>
        <v/>
      </c>
      <c r="AU82" s="22">
        <f>IFERROR((BA82/BA70-1),"")</f>
        <v/>
      </c>
      <c r="AV82" s="22">
        <f>IFERROR((BA82/BA81-1),"")</f>
        <v/>
      </c>
      <c r="AW82" s="22">
        <f>IFERROR(((BA82/BA46)^(1/3)-1),"")</f>
        <v/>
      </c>
      <c r="AX82" s="22">
        <f>IFERROR(((BA82/BA22)^(1/5)-1),"")</f>
        <v/>
      </c>
      <c r="AY82" s="43" t="n"/>
      <c r="AZ82" s="43" t="n"/>
      <c r="BA82" s="46">
        <f>IF(CPI_Downloader!Q80="","",CPI_Downloader!Q80)</f>
        <v/>
      </c>
    </row>
    <row r="83" ht="12.75" customHeight="1">
      <c r="A83" s="21">
        <f>IF(CPI_Downloader!A81="","",CPI_Downloader!A81)</f>
        <v/>
      </c>
      <c r="B83" s="22">
        <f>IFERROR((I83/I71-1),"")</f>
        <v/>
      </c>
      <c r="C83" s="22">
        <f>IFERROR((J83/J82-1),"")</f>
        <v/>
      </c>
      <c r="D83" s="22">
        <f>IFERROR(((I83/I47)^(1/3)-1),"")</f>
        <v/>
      </c>
      <c r="E83" s="22">
        <f>IFERROR(((I83/I23)^(1/5)-1),"")</f>
        <v/>
      </c>
      <c r="F83" s="22" t="n"/>
      <c r="G83" s="22" t="n"/>
      <c r="H83" s="22">
        <f>IFERROR(('CDN Data'!B83),"")</f>
        <v/>
      </c>
      <c r="I83" s="23">
        <f>IF(CPI_Downloader!G81="","",CPI_Downloader!G81)</f>
        <v/>
      </c>
      <c r="J83" s="23">
        <f>IF(CPI_Downloader!H81="","",CPI_Downloader!H81)</f>
        <v/>
      </c>
      <c r="K83" s="24" t="n"/>
      <c r="L83" s="32">
        <f>A83</f>
        <v/>
      </c>
      <c r="M83" s="25">
        <f>IFERROR((T83/T71-1),"")</f>
        <v/>
      </c>
      <c r="N83" s="25">
        <f>IFERROR((U83/U82-1),"")</f>
        <v/>
      </c>
      <c r="O83" s="25">
        <f>IFERROR(((T83/T47)^(1/3)-1),"")</f>
        <v/>
      </c>
      <c r="P83" s="25">
        <f>IFERROR(((T83/T23)^(1/5)-1),"")</f>
        <v/>
      </c>
      <c r="Q83" s="6" t="n"/>
      <c r="R83" s="6" t="n"/>
      <c r="S83" s="25">
        <f>IFERROR(('CDN Data'!M71),"")</f>
        <v/>
      </c>
      <c r="T83" s="26">
        <f>IF(CPI_Downloader!I81="","",CPI_Downloader!I81)</f>
        <v/>
      </c>
      <c r="U83" s="26">
        <f>IF(CPI_Downloader!J81="","",CPI_Downloader!J81)</f>
        <v/>
      </c>
      <c r="W83" s="31">
        <f>IFERROR((AVERAGE(Y72:Y83)/100),"")</f>
        <v/>
      </c>
      <c r="X83" s="31">
        <f>IFERROR((Y83/100),"")</f>
        <v/>
      </c>
      <c r="Y83" s="16">
        <f>IF(CPI_Downloader!K81="","",CPI_Downloader!K81)</f>
        <v/>
      </c>
      <c r="AA83" s="33">
        <f>IFERROR((AB83/100),"")</f>
        <v/>
      </c>
      <c r="AB83" s="27">
        <f>IF(CPI_Downloader!M81="","",CPI_Downloader!M81)</f>
        <v/>
      </c>
      <c r="AC83" s="59">
        <f>IF(CPI_Downloader!L81="","",CPI_Downloader!L81/100)</f>
        <v/>
      </c>
      <c r="AE83" s="28" t="n">
        <v>0</v>
      </c>
      <c r="AI83" s="44">
        <f>IFERROR((AJ83/AJ82-1),"")</f>
        <v/>
      </c>
      <c r="AJ83" s="63">
        <f>IF(CPI_Downloader!N81="","",CPI_Downloader!N81)</f>
        <v/>
      </c>
      <c r="AL83" s="29">
        <f>IF(CPI_Downloader!O81="","",CPI_Downloader!O81)</f>
        <v/>
      </c>
      <c r="AN83" s="22">
        <f>IFERROR((AT83/AT71-1),"")</f>
        <v/>
      </c>
      <c r="AO83" s="22">
        <f>IFERROR((AT83/AT82-1),"")</f>
        <v/>
      </c>
      <c r="AP83" s="22">
        <f>IFERROR(((AT83/AT47)^(1/3)-1),"")</f>
        <v/>
      </c>
      <c r="AQ83" s="22">
        <f>IFERROR(((AT83/AT23)^(1/5)-1),"")</f>
        <v/>
      </c>
      <c r="AR83" s="22" t="n"/>
      <c r="AS83" s="22" t="n"/>
      <c r="AT83" s="46">
        <f>IF(CPI_Downloader!P81="","",CPI_Downloader!P81)</f>
        <v/>
      </c>
      <c r="AU83" s="22">
        <f>IFERROR((BA83/BA71-1),"")</f>
        <v/>
      </c>
      <c r="AV83" s="22">
        <f>IFERROR((BA83/BA82-1),"")</f>
        <v/>
      </c>
      <c r="AW83" s="22">
        <f>IFERROR(((BA83/BA47)^(1/3)-1),"")</f>
        <v/>
      </c>
      <c r="AX83" s="22">
        <f>IFERROR(((BA83/BA23)^(1/5)-1),"")</f>
        <v/>
      </c>
      <c r="AY83" s="43" t="n"/>
      <c r="AZ83" s="43" t="n"/>
      <c r="BA83" s="46">
        <f>IF(CPI_Downloader!Q81="","",CPI_Downloader!Q81)</f>
        <v/>
      </c>
    </row>
    <row r="84" ht="12.75" customHeight="1">
      <c r="A84" s="21">
        <f>IF(CPI_Downloader!A82="","",CPI_Downloader!A82)</f>
        <v/>
      </c>
      <c r="B84" s="22">
        <f>IFERROR((I84/I72-1),"")</f>
        <v/>
      </c>
      <c r="C84" s="22">
        <f>IFERROR((J84/J83-1),"")</f>
        <v/>
      </c>
      <c r="D84" s="22">
        <f>IFERROR(((I84/I48)^(1/3)-1),"")</f>
        <v/>
      </c>
      <c r="E84" s="22">
        <f>IFERROR(((I84/I24)^(1/5)-1),"")</f>
        <v/>
      </c>
      <c r="F84" s="22" t="n"/>
      <c r="G84" s="22" t="n"/>
      <c r="H84" s="22">
        <f>IFERROR(('CDN Data'!B84),"")</f>
        <v/>
      </c>
      <c r="I84" s="23">
        <f>IF(CPI_Downloader!G82="","",CPI_Downloader!G82)</f>
        <v/>
      </c>
      <c r="J84" s="23">
        <f>IF(CPI_Downloader!H82="","",CPI_Downloader!H82)</f>
        <v/>
      </c>
      <c r="K84" s="24" t="n"/>
      <c r="L84" s="32">
        <f>A84</f>
        <v/>
      </c>
      <c r="M84" s="25">
        <f>IFERROR((T84/T72-1),"")</f>
        <v/>
      </c>
      <c r="N84" s="25">
        <f>IFERROR((U84/U83-1),"")</f>
        <v/>
      </c>
      <c r="O84" s="25">
        <f>IFERROR(((T84/T48)^(1/3)-1),"")</f>
        <v/>
      </c>
      <c r="P84" s="25">
        <f>IFERROR(((T84/T24)^(1/5)-1),"")</f>
        <v/>
      </c>
      <c r="Q84" s="6" t="n"/>
      <c r="R84" s="6" t="n"/>
      <c r="S84" s="25">
        <f>IFERROR(('CDN Data'!M72),"")</f>
        <v/>
      </c>
      <c r="T84" s="26">
        <f>IF(CPI_Downloader!I82="","",CPI_Downloader!I82)</f>
        <v/>
      </c>
      <c r="U84" s="26">
        <f>IF(CPI_Downloader!J82="","",CPI_Downloader!J82)</f>
        <v/>
      </c>
      <c r="W84" s="31">
        <f>IFERROR((AVERAGE(Y73:Y84)/100),"")</f>
        <v/>
      </c>
      <c r="X84" s="31">
        <f>IFERROR((Y84/100),"")</f>
        <v/>
      </c>
      <c r="Y84" s="16">
        <f>IF(CPI_Downloader!K82="","",CPI_Downloader!K82)</f>
        <v/>
      </c>
      <c r="AA84" s="33">
        <f>IFERROR((AB84/100),"")</f>
        <v/>
      </c>
      <c r="AB84" s="27">
        <f>IF(CPI_Downloader!M82="","",CPI_Downloader!M82)</f>
        <v/>
      </c>
      <c r="AC84" s="59">
        <f>IF(CPI_Downloader!L82="","",CPI_Downloader!L82/100)</f>
        <v/>
      </c>
      <c r="AE84" s="28" t="n">
        <v>0</v>
      </c>
      <c r="AI84" s="44">
        <f>IFERROR((AJ84/AJ83-1),"")</f>
        <v/>
      </c>
      <c r="AJ84" s="63">
        <f>IF(CPI_Downloader!N82="","",CPI_Downloader!N82)</f>
        <v/>
      </c>
      <c r="AL84" s="29">
        <f>IF(CPI_Downloader!O82="","",CPI_Downloader!O82)</f>
        <v/>
      </c>
      <c r="AN84" s="22">
        <f>IFERROR((AT84/AT72-1),"")</f>
        <v/>
      </c>
      <c r="AO84" s="22">
        <f>IFERROR((AT84/AT83-1),"")</f>
        <v/>
      </c>
      <c r="AP84" s="22">
        <f>IFERROR(((AT84/AT48)^(1/3)-1),"")</f>
        <v/>
      </c>
      <c r="AQ84" s="22">
        <f>IFERROR(((AT84/AT24)^(1/5)-1),"")</f>
        <v/>
      </c>
      <c r="AR84" s="22" t="n"/>
      <c r="AS84" s="22" t="n"/>
      <c r="AT84" s="46">
        <f>IF(CPI_Downloader!P82="","",CPI_Downloader!P82)</f>
        <v/>
      </c>
      <c r="AU84" s="22">
        <f>IFERROR((BA84/BA72-1),"")</f>
        <v/>
      </c>
      <c r="AV84" s="22">
        <f>IFERROR((BA84/BA83-1),"")</f>
        <v/>
      </c>
      <c r="AW84" s="22">
        <f>IFERROR(((BA84/BA48)^(1/3)-1),"")</f>
        <v/>
      </c>
      <c r="AX84" s="22">
        <f>IFERROR(((BA84/BA24)^(1/5)-1),"")</f>
        <v/>
      </c>
      <c r="AY84" s="43" t="n"/>
      <c r="AZ84" s="43" t="n"/>
      <c r="BA84" s="46">
        <f>IF(CPI_Downloader!Q82="","",CPI_Downloader!Q82)</f>
        <v/>
      </c>
    </row>
    <row r="85" ht="12.75" customHeight="1">
      <c r="A85" s="21">
        <f>IF(CPI_Downloader!A83="","",CPI_Downloader!A83)</f>
        <v/>
      </c>
      <c r="B85" s="22">
        <f>IFERROR((I85/I73-1),"")</f>
        <v/>
      </c>
      <c r="C85" s="22">
        <f>IFERROR((J85/J84-1),"")</f>
        <v/>
      </c>
      <c r="D85" s="22">
        <f>IFERROR(((I85/I49)^(1/3)-1),"")</f>
        <v/>
      </c>
      <c r="E85" s="22">
        <f>IFERROR(((I85/I25)^(1/5)-1),"")</f>
        <v/>
      </c>
      <c r="F85" s="22" t="n"/>
      <c r="G85" s="22" t="n"/>
      <c r="H85" s="22">
        <f>IFERROR(('CDN Data'!B85),"")</f>
        <v/>
      </c>
      <c r="I85" s="23">
        <f>IF(CPI_Downloader!G83="","",CPI_Downloader!G83)</f>
        <v/>
      </c>
      <c r="J85" s="23">
        <f>IF(CPI_Downloader!H83="","",CPI_Downloader!H83)</f>
        <v/>
      </c>
      <c r="K85" s="24" t="n"/>
      <c r="L85" s="32">
        <f>A85</f>
        <v/>
      </c>
      <c r="M85" s="25">
        <f>IFERROR((T85/T73-1),"")</f>
        <v/>
      </c>
      <c r="N85" s="25">
        <f>IFERROR((U85/U84-1),"")</f>
        <v/>
      </c>
      <c r="O85" s="25">
        <f>IFERROR(((T85/T49)^(1/3)-1),"")</f>
        <v/>
      </c>
      <c r="P85" s="25">
        <f>IFERROR(((T85/T25)^(1/5)-1),"")</f>
        <v/>
      </c>
      <c r="Q85" s="6" t="n"/>
      <c r="R85" s="6" t="n"/>
      <c r="S85" s="25">
        <f>IFERROR(('CDN Data'!M73),"")</f>
        <v/>
      </c>
      <c r="T85" s="26">
        <f>IF(CPI_Downloader!I83="","",CPI_Downloader!I83)</f>
        <v/>
      </c>
      <c r="U85" s="26">
        <f>IF(CPI_Downloader!J83="","",CPI_Downloader!J83)</f>
        <v/>
      </c>
      <c r="W85" s="31">
        <f>IFERROR((AVERAGE(Y74:Y85)/100),"")</f>
        <v/>
      </c>
      <c r="X85" s="31">
        <f>IFERROR((Y85/100),"")</f>
        <v/>
      </c>
      <c r="Y85" s="16">
        <f>IF(CPI_Downloader!K83="","",CPI_Downloader!K83)</f>
        <v/>
      </c>
      <c r="AA85" s="33">
        <f>IFERROR((AB85/100),"")</f>
        <v/>
      </c>
      <c r="AB85" s="27">
        <f>IF(CPI_Downloader!M83="","",CPI_Downloader!M83)</f>
        <v/>
      </c>
      <c r="AC85" s="59">
        <f>IF(CPI_Downloader!L83="","",CPI_Downloader!L83/100)</f>
        <v/>
      </c>
      <c r="AE85" s="28" t="n">
        <v>0</v>
      </c>
      <c r="AI85" s="44">
        <f>IFERROR((AJ85/AJ84-1),"")</f>
        <v/>
      </c>
      <c r="AJ85" s="63">
        <f>IF(CPI_Downloader!N83="","",CPI_Downloader!N83)</f>
        <v/>
      </c>
      <c r="AL85" s="29">
        <f>IF(CPI_Downloader!O83="","",CPI_Downloader!O83)</f>
        <v/>
      </c>
      <c r="AN85" s="22">
        <f>IFERROR((AT85/AT73-1),"")</f>
        <v/>
      </c>
      <c r="AO85" s="22">
        <f>IFERROR((AT85/AT84-1),"")</f>
        <v/>
      </c>
      <c r="AP85" s="22">
        <f>IFERROR(((AT85/AT49)^(1/3)-1),"")</f>
        <v/>
      </c>
      <c r="AQ85" s="22">
        <f>IFERROR(((AT85/AT25)^(1/5)-1),"")</f>
        <v/>
      </c>
      <c r="AR85" s="22" t="n"/>
      <c r="AS85" s="22" t="n"/>
      <c r="AT85" s="46">
        <f>IF(CPI_Downloader!P83="","",CPI_Downloader!P83)</f>
        <v/>
      </c>
      <c r="AU85" s="22">
        <f>IFERROR((BA85/BA73-1),"")</f>
        <v/>
      </c>
      <c r="AV85" s="22">
        <f>IFERROR((BA85/BA84-1),"")</f>
        <v/>
      </c>
      <c r="AW85" s="22">
        <f>IFERROR(((BA85/BA49)^(1/3)-1),"")</f>
        <v/>
      </c>
      <c r="AX85" s="22">
        <f>IFERROR(((BA85/BA25)^(1/5)-1),"")</f>
        <v/>
      </c>
      <c r="AY85" s="43" t="n"/>
      <c r="AZ85" s="43" t="n"/>
      <c r="BA85" s="46">
        <f>IF(CPI_Downloader!Q83="","",CPI_Downloader!Q83)</f>
        <v/>
      </c>
    </row>
    <row r="86" ht="12.75" customHeight="1">
      <c r="A86" s="21">
        <f>IF(CPI_Downloader!A84="","",CPI_Downloader!A84)</f>
        <v/>
      </c>
      <c r="B86" s="22">
        <f>IFERROR((I86/I74-1),"")</f>
        <v/>
      </c>
      <c r="C86" s="22">
        <f>IFERROR((J86/J85-1),"")</f>
        <v/>
      </c>
      <c r="D86" s="22">
        <f>IFERROR(((I86/I50)^(1/3)-1),"")</f>
        <v/>
      </c>
      <c r="E86" s="22">
        <f>IFERROR(((I86/I26)^(1/5)-1),"")</f>
        <v/>
      </c>
      <c r="F86" s="22" t="n"/>
      <c r="G86" s="22" t="n"/>
      <c r="H86" s="22">
        <f>IFERROR(('CDN Data'!B86),"")</f>
        <v/>
      </c>
      <c r="I86" s="23">
        <f>IF(CPI_Downloader!G84="","",CPI_Downloader!G84)</f>
        <v/>
      </c>
      <c r="J86" s="23">
        <f>IF(CPI_Downloader!H84="","",CPI_Downloader!H84)</f>
        <v/>
      </c>
      <c r="K86" s="24" t="n"/>
      <c r="L86" s="32">
        <f>A86</f>
        <v/>
      </c>
      <c r="M86" s="25">
        <f>IFERROR((T86/T74-1),"")</f>
        <v/>
      </c>
      <c r="N86" s="25">
        <f>IFERROR((U86/U85-1),"")</f>
        <v/>
      </c>
      <c r="O86" s="25">
        <f>IFERROR(((T86/T50)^(1/3)-1),"")</f>
        <v/>
      </c>
      <c r="P86" s="25">
        <f>IFERROR(((T86/T26)^(1/5)-1),"")</f>
        <v/>
      </c>
      <c r="Q86" s="6" t="n"/>
      <c r="R86" s="6" t="n"/>
      <c r="S86" s="25">
        <f>IFERROR(('CDN Data'!M74),"")</f>
        <v/>
      </c>
      <c r="T86" s="26">
        <f>IF(CPI_Downloader!I84="","",CPI_Downloader!I84)</f>
        <v/>
      </c>
      <c r="U86" s="26">
        <f>IF(CPI_Downloader!J84="","",CPI_Downloader!J84)</f>
        <v/>
      </c>
      <c r="W86" s="31">
        <f>IFERROR((AVERAGE(Y75:Y86)/100),"")</f>
        <v/>
      </c>
      <c r="X86" s="31">
        <f>IFERROR((Y86/100),"")</f>
        <v/>
      </c>
      <c r="Y86" s="16">
        <f>IF(CPI_Downloader!K84="","",CPI_Downloader!K84)</f>
        <v/>
      </c>
      <c r="AA86" s="33">
        <f>IFERROR((AB86/100),"")</f>
        <v/>
      </c>
      <c r="AB86" s="27">
        <f>IF(CPI_Downloader!M84="","",CPI_Downloader!M84)</f>
        <v/>
      </c>
      <c r="AC86" s="59">
        <f>IF(CPI_Downloader!L84="","",CPI_Downloader!L84/100)</f>
        <v/>
      </c>
      <c r="AE86" s="28" t="n">
        <v>0</v>
      </c>
      <c r="AI86" s="44">
        <f>IFERROR((AJ86/AJ85-1),"")</f>
        <v/>
      </c>
      <c r="AJ86" s="63">
        <f>IF(CPI_Downloader!N84="","",CPI_Downloader!N84)</f>
        <v/>
      </c>
      <c r="AL86" s="29">
        <f>IF(CPI_Downloader!O84="","",CPI_Downloader!O84)</f>
        <v/>
      </c>
      <c r="AN86" s="22">
        <f>IFERROR((AT86/AT74-1),"")</f>
        <v/>
      </c>
      <c r="AO86" s="22">
        <f>IFERROR((AT86/AT85-1),"")</f>
        <v/>
      </c>
      <c r="AP86" s="22">
        <f>IFERROR(((AT86/AT50)^(1/3)-1),"")</f>
        <v/>
      </c>
      <c r="AQ86" s="22">
        <f>IFERROR(((AT86/AT26)^(1/5)-1),"")</f>
        <v/>
      </c>
      <c r="AR86" s="22" t="n"/>
      <c r="AS86" s="22" t="n"/>
      <c r="AT86" s="46">
        <f>IF(CPI_Downloader!P84="","",CPI_Downloader!P84)</f>
        <v/>
      </c>
      <c r="AU86" s="22">
        <f>IFERROR((BA86/BA74-1),"")</f>
        <v/>
      </c>
      <c r="AV86" s="22">
        <f>IFERROR((BA86/BA85-1),"")</f>
        <v/>
      </c>
      <c r="AW86" s="22">
        <f>IFERROR(((BA86/BA50)^(1/3)-1),"")</f>
        <v/>
      </c>
      <c r="AX86" s="22">
        <f>IFERROR(((BA86/BA26)^(1/5)-1),"")</f>
        <v/>
      </c>
      <c r="AY86" s="43" t="n"/>
      <c r="AZ86" s="43" t="n"/>
      <c r="BA86" s="46">
        <f>IF(CPI_Downloader!Q84="","",CPI_Downloader!Q84)</f>
        <v/>
      </c>
    </row>
    <row r="87" ht="12.75" customHeight="1">
      <c r="A87" s="21">
        <f>IF(CPI_Downloader!A85="","",CPI_Downloader!A85)</f>
        <v/>
      </c>
      <c r="B87" s="22">
        <f>IFERROR((I87/I75-1),"")</f>
        <v/>
      </c>
      <c r="C87" s="22">
        <f>IFERROR((J87/J86-1),"")</f>
        <v/>
      </c>
      <c r="D87" s="22">
        <f>IFERROR(((I87/I51)^(1/3)-1),"")</f>
        <v/>
      </c>
      <c r="E87" s="22">
        <f>IFERROR(((I87/I27)^(1/5)-1),"")</f>
        <v/>
      </c>
      <c r="F87" s="22" t="n"/>
      <c r="G87" s="22" t="n"/>
      <c r="H87" s="22">
        <f>IFERROR(('CDN Data'!B87),"")</f>
        <v/>
      </c>
      <c r="I87" s="23">
        <f>IF(CPI_Downloader!G85="","",CPI_Downloader!G85)</f>
        <v/>
      </c>
      <c r="J87" s="23">
        <f>IF(CPI_Downloader!H85="","",CPI_Downloader!H85)</f>
        <v/>
      </c>
      <c r="K87" s="24" t="n"/>
      <c r="L87" s="32">
        <f>A87</f>
        <v/>
      </c>
      <c r="M87" s="25">
        <f>IFERROR((T87/T75-1),"")</f>
        <v/>
      </c>
      <c r="N87" s="25">
        <f>IFERROR((U87/U86-1),"")</f>
        <v/>
      </c>
      <c r="O87" s="25">
        <f>IFERROR(((T87/T51)^(1/3)-1),"")</f>
        <v/>
      </c>
      <c r="P87" s="25">
        <f>IFERROR(((T87/T27)^(1/5)-1),"")</f>
        <v/>
      </c>
      <c r="Q87" s="6" t="n"/>
      <c r="R87" s="6" t="n"/>
      <c r="S87" s="25">
        <f>IFERROR(('CDN Data'!M75),"")</f>
        <v/>
      </c>
      <c r="T87" s="26">
        <f>IF(CPI_Downloader!I85="","",CPI_Downloader!I85)</f>
        <v/>
      </c>
      <c r="U87" s="26">
        <f>IF(CPI_Downloader!J85="","",CPI_Downloader!J85)</f>
        <v/>
      </c>
      <c r="W87" s="31">
        <f>IFERROR((AVERAGE(Y76:Y87)/100),"")</f>
        <v/>
      </c>
      <c r="X87" s="31">
        <f>IFERROR((Y87/100),"")</f>
        <v/>
      </c>
      <c r="Y87" s="16">
        <f>IF(CPI_Downloader!K85="","",CPI_Downloader!K85)</f>
        <v/>
      </c>
      <c r="AA87" s="33">
        <f>IFERROR((AB87/100),"")</f>
        <v/>
      </c>
      <c r="AB87" s="27">
        <f>IF(CPI_Downloader!M85="","",CPI_Downloader!M85)</f>
        <v/>
      </c>
      <c r="AC87" s="59">
        <f>IF(CPI_Downloader!L85="","",CPI_Downloader!L85/100)</f>
        <v/>
      </c>
      <c r="AE87" s="28" t="n">
        <v>0</v>
      </c>
      <c r="AI87" s="44">
        <f>IFERROR((AJ87/AJ86-1),"")</f>
        <v/>
      </c>
      <c r="AJ87" s="63">
        <f>IF(CPI_Downloader!N85="","",CPI_Downloader!N85)</f>
        <v/>
      </c>
      <c r="AL87" s="29">
        <f>IF(CPI_Downloader!O85="","",CPI_Downloader!O85)</f>
        <v/>
      </c>
      <c r="AN87" s="22">
        <f>IFERROR((AT87/AT75-1),"")</f>
        <v/>
      </c>
      <c r="AO87" s="22">
        <f>IFERROR((AT87/AT86-1),"")</f>
        <v/>
      </c>
      <c r="AP87" s="22">
        <f>IFERROR(((AT87/AT51)^(1/3)-1),"")</f>
        <v/>
      </c>
      <c r="AQ87" s="22">
        <f>IFERROR(((AT87/AT27)^(1/5)-1),"")</f>
        <v/>
      </c>
      <c r="AR87" s="22" t="n"/>
      <c r="AS87" s="22" t="n"/>
      <c r="AT87" s="46">
        <f>IF(CPI_Downloader!P85="","",CPI_Downloader!P85)</f>
        <v/>
      </c>
      <c r="AU87" s="22">
        <f>IFERROR((BA87/BA75-1),"")</f>
        <v/>
      </c>
      <c r="AV87" s="22">
        <f>IFERROR((BA87/BA86-1),"")</f>
        <v/>
      </c>
      <c r="AW87" s="22">
        <f>IFERROR(((BA87/BA51)^(1/3)-1),"")</f>
        <v/>
      </c>
      <c r="AX87" s="22">
        <f>IFERROR(((BA87/BA27)^(1/5)-1),"")</f>
        <v/>
      </c>
      <c r="AY87" s="43" t="n"/>
      <c r="AZ87" s="43" t="n"/>
      <c r="BA87" s="46">
        <f>IF(CPI_Downloader!Q85="","",CPI_Downloader!Q85)</f>
        <v/>
      </c>
    </row>
    <row r="88" ht="12.75" customHeight="1">
      <c r="A88" s="21">
        <f>IF(CPI_Downloader!A86="","",CPI_Downloader!A86)</f>
        <v/>
      </c>
      <c r="B88" s="22">
        <f>IFERROR((I88/I76-1),"")</f>
        <v/>
      </c>
      <c r="C88" s="22">
        <f>IFERROR((J88/J87-1),"")</f>
        <v/>
      </c>
      <c r="D88" s="22">
        <f>IFERROR(((I88/I52)^(1/3)-1),"")</f>
        <v/>
      </c>
      <c r="E88" s="22">
        <f>IFERROR(((I88/I28)^(1/5)-1),"")</f>
        <v/>
      </c>
      <c r="F88" s="22" t="n"/>
      <c r="G88" s="22" t="n"/>
      <c r="H88" s="22">
        <f>IFERROR(('CDN Data'!B88),"")</f>
        <v/>
      </c>
      <c r="I88" s="23">
        <f>IF(CPI_Downloader!G86="","",CPI_Downloader!G86)</f>
        <v/>
      </c>
      <c r="J88" s="23">
        <f>IF(CPI_Downloader!H86="","",CPI_Downloader!H86)</f>
        <v/>
      </c>
      <c r="K88" s="24" t="n"/>
      <c r="L88" s="32">
        <f>A88</f>
        <v/>
      </c>
      <c r="M88" s="25">
        <f>IFERROR((T88/T76-1),"")</f>
        <v/>
      </c>
      <c r="N88" s="25">
        <f>IFERROR((U88/U87-1),"")</f>
        <v/>
      </c>
      <c r="O88" s="25">
        <f>IFERROR(((T88/T52)^(1/3)-1),"")</f>
        <v/>
      </c>
      <c r="P88" s="25">
        <f>IFERROR(((T88/T28)^(1/5)-1),"")</f>
        <v/>
      </c>
      <c r="Q88" s="6" t="n"/>
      <c r="R88" s="6" t="n"/>
      <c r="S88" s="25">
        <f>IFERROR(('CDN Data'!M76),"")</f>
        <v/>
      </c>
      <c r="T88" s="26">
        <f>IF(CPI_Downloader!I86="","",CPI_Downloader!I86)</f>
        <v/>
      </c>
      <c r="U88" s="26">
        <f>IF(CPI_Downloader!J86="","",CPI_Downloader!J86)</f>
        <v/>
      </c>
      <c r="W88" s="31">
        <f>IFERROR((AVERAGE(Y77:Y88)/100),"")</f>
        <v/>
      </c>
      <c r="X88" s="31">
        <f>IFERROR((Y88/100),"")</f>
        <v/>
      </c>
      <c r="Y88" s="16">
        <f>IF(CPI_Downloader!K86="","",CPI_Downloader!K86)</f>
        <v/>
      </c>
      <c r="AA88" s="33">
        <f>IFERROR((AB88/100),"")</f>
        <v/>
      </c>
      <c r="AB88" s="27">
        <f>IF(CPI_Downloader!M86="","",CPI_Downloader!M86)</f>
        <v/>
      </c>
      <c r="AC88" s="59">
        <f>IF(CPI_Downloader!L86="","",CPI_Downloader!L86/100)</f>
        <v/>
      </c>
      <c r="AE88" s="28" t="n">
        <v>1</v>
      </c>
      <c r="AI88" s="44">
        <f>IFERROR((AJ88/AJ87-1),"")</f>
        <v/>
      </c>
      <c r="AJ88" s="63">
        <f>IF(CPI_Downloader!N86="","",CPI_Downloader!N86)</f>
        <v/>
      </c>
      <c r="AL88" s="29">
        <f>IF(CPI_Downloader!O86="","",CPI_Downloader!O86)</f>
        <v/>
      </c>
      <c r="AN88" s="22">
        <f>IFERROR((AT88/AT76-1),"")</f>
        <v/>
      </c>
      <c r="AO88" s="22">
        <f>IFERROR((AT88/AT87-1),"")</f>
        <v/>
      </c>
      <c r="AP88" s="22">
        <f>IFERROR(((AT88/AT52)^(1/3)-1),"")</f>
        <v/>
      </c>
      <c r="AQ88" s="22">
        <f>IFERROR(((AT88/AT28)^(1/5)-1),"")</f>
        <v/>
      </c>
      <c r="AR88" s="22" t="n"/>
      <c r="AS88" s="22" t="n"/>
      <c r="AT88" s="46">
        <f>IF(CPI_Downloader!P86="","",CPI_Downloader!P86)</f>
        <v/>
      </c>
      <c r="AU88" s="22">
        <f>IFERROR((BA88/BA76-1),"")</f>
        <v/>
      </c>
      <c r="AV88" s="22">
        <f>IFERROR((BA88/BA87-1),"")</f>
        <v/>
      </c>
      <c r="AW88" s="22">
        <f>IFERROR(((BA88/BA52)^(1/3)-1),"")</f>
        <v/>
      </c>
      <c r="AX88" s="22">
        <f>IFERROR(((BA88/BA28)^(1/5)-1),"")</f>
        <v/>
      </c>
      <c r="AY88" s="43" t="n"/>
      <c r="AZ88" s="43" t="n"/>
      <c r="BA88" s="46">
        <f>IF(CPI_Downloader!Q86="","",CPI_Downloader!Q86)</f>
        <v/>
      </c>
    </row>
    <row r="89" ht="12.75" customHeight="1">
      <c r="A89" s="21">
        <f>IF(CPI_Downloader!A87="","",CPI_Downloader!A87)</f>
        <v/>
      </c>
      <c r="B89" s="22">
        <f>IFERROR((I89/I77-1),"")</f>
        <v/>
      </c>
      <c r="C89" s="22">
        <f>IFERROR((J89/J88-1),"")</f>
        <v/>
      </c>
      <c r="D89" s="22">
        <f>IFERROR(((I89/I53)^(1/3)-1),"")</f>
        <v/>
      </c>
      <c r="E89" s="22">
        <f>IFERROR(((I89/I29)^(1/5)-1),"")</f>
        <v/>
      </c>
      <c r="F89" s="22" t="n"/>
      <c r="G89" s="22" t="n"/>
      <c r="H89" s="22">
        <f>IFERROR(('CDN Data'!B89),"")</f>
        <v/>
      </c>
      <c r="I89" s="23">
        <f>IF(CPI_Downloader!G87="","",CPI_Downloader!G87)</f>
        <v/>
      </c>
      <c r="J89" s="23">
        <f>IF(CPI_Downloader!H87="","",CPI_Downloader!H87)</f>
        <v/>
      </c>
      <c r="K89" s="24" t="n"/>
      <c r="L89" s="32">
        <f>A89</f>
        <v/>
      </c>
      <c r="M89" s="25">
        <f>IFERROR((T89/T77-1),"")</f>
        <v/>
      </c>
      <c r="N89" s="25">
        <f>IFERROR((U89/U88-1),"")</f>
        <v/>
      </c>
      <c r="O89" s="25">
        <f>IFERROR(((T89/T53)^(1/3)-1),"")</f>
        <v/>
      </c>
      <c r="P89" s="25">
        <f>IFERROR(((T89/T29)^(1/5)-1),"")</f>
        <v/>
      </c>
      <c r="Q89" s="6" t="n"/>
      <c r="R89" s="6" t="n"/>
      <c r="S89" s="25">
        <f>IFERROR(('CDN Data'!M77),"")</f>
        <v/>
      </c>
      <c r="T89" s="26">
        <f>IF(CPI_Downloader!I87="","",CPI_Downloader!I87)</f>
        <v/>
      </c>
      <c r="U89" s="26">
        <f>IF(CPI_Downloader!J87="","",CPI_Downloader!J87)</f>
        <v/>
      </c>
      <c r="W89" s="31">
        <f>IFERROR((AVERAGE(Y78:Y89)/100),"")</f>
        <v/>
      </c>
      <c r="X89" s="31">
        <f>IFERROR((Y89/100),"")</f>
        <v/>
      </c>
      <c r="Y89" s="16">
        <f>IF(CPI_Downloader!K87="","",CPI_Downloader!K87)</f>
        <v/>
      </c>
      <c r="AA89" s="33">
        <f>IFERROR((AB89/100),"")</f>
        <v/>
      </c>
      <c r="AB89" s="27">
        <f>IF(CPI_Downloader!M87="","",CPI_Downloader!M87)</f>
        <v/>
      </c>
      <c r="AC89" s="59">
        <f>IF(CPI_Downloader!L87="","",CPI_Downloader!L87/100)</f>
        <v/>
      </c>
      <c r="AE89" s="28" t="n">
        <v>1</v>
      </c>
      <c r="AI89" s="44">
        <f>IFERROR((AJ89/AJ88-1),"")</f>
        <v/>
      </c>
      <c r="AJ89" s="63">
        <f>IF(CPI_Downloader!N87="","",CPI_Downloader!N87)</f>
        <v/>
      </c>
      <c r="AL89" s="29">
        <f>IF(CPI_Downloader!O87="","",CPI_Downloader!O87)</f>
        <v/>
      </c>
      <c r="AN89" s="22">
        <f>IFERROR((AT89/AT77-1),"")</f>
        <v/>
      </c>
      <c r="AO89" s="22">
        <f>IFERROR((AT89/AT88-1),"")</f>
        <v/>
      </c>
      <c r="AP89" s="22">
        <f>IFERROR(((AT89/AT53)^(1/3)-1),"")</f>
        <v/>
      </c>
      <c r="AQ89" s="22">
        <f>IFERROR(((AT89/AT29)^(1/5)-1),"")</f>
        <v/>
      </c>
      <c r="AR89" s="22" t="n"/>
      <c r="AS89" s="22" t="n"/>
      <c r="AT89" s="46">
        <f>IF(CPI_Downloader!P87="","",CPI_Downloader!P87)</f>
        <v/>
      </c>
      <c r="AU89" s="22">
        <f>IFERROR((BA89/BA77-1),"")</f>
        <v/>
      </c>
      <c r="AV89" s="22">
        <f>IFERROR((BA89/BA88-1),"")</f>
        <v/>
      </c>
      <c r="AW89" s="22">
        <f>IFERROR(((BA89/BA53)^(1/3)-1),"")</f>
        <v/>
      </c>
      <c r="AX89" s="22">
        <f>IFERROR(((BA89/BA29)^(1/5)-1),"")</f>
        <v/>
      </c>
      <c r="AY89" s="43" t="n"/>
      <c r="AZ89" s="43" t="n"/>
      <c r="BA89" s="46">
        <f>IF(CPI_Downloader!Q87="","",CPI_Downloader!Q87)</f>
        <v/>
      </c>
    </row>
    <row r="90" ht="12.75" customHeight="1">
      <c r="A90" s="21">
        <f>IF(CPI_Downloader!A88="","",CPI_Downloader!A88)</f>
        <v/>
      </c>
      <c r="B90" s="22">
        <f>IFERROR((I90/I78-1),"")</f>
        <v/>
      </c>
      <c r="C90" s="22">
        <f>IFERROR((J90/J89-1),"")</f>
        <v/>
      </c>
      <c r="D90" s="22">
        <f>IFERROR(((I90/I54)^(1/3)-1),"")</f>
        <v/>
      </c>
      <c r="E90" s="22">
        <f>IFERROR(((I90/I30)^(1/5)-1),"")</f>
        <v/>
      </c>
      <c r="F90" s="22" t="n"/>
      <c r="G90" s="22" t="n"/>
      <c r="H90" s="22">
        <f>IFERROR(('CDN Data'!B90),"")</f>
        <v/>
      </c>
      <c r="I90" s="23">
        <f>IF(CPI_Downloader!G88="","",CPI_Downloader!G88)</f>
        <v/>
      </c>
      <c r="J90" s="23">
        <f>IF(CPI_Downloader!H88="","",CPI_Downloader!H88)</f>
        <v/>
      </c>
      <c r="K90" s="24" t="n"/>
      <c r="L90" s="32">
        <f>A90</f>
        <v/>
      </c>
      <c r="M90" s="25">
        <f>IFERROR((T90/T78-1),"")</f>
        <v/>
      </c>
      <c r="N90" s="25">
        <f>IFERROR((U90/U89-1),"")</f>
        <v/>
      </c>
      <c r="O90" s="25">
        <f>IFERROR(((T90/T54)^(1/3)-1),"")</f>
        <v/>
      </c>
      <c r="P90" s="25">
        <f>IFERROR(((T90/T30)^(1/5)-1),"")</f>
        <v/>
      </c>
      <c r="Q90" s="6" t="n"/>
      <c r="R90" s="6" t="n"/>
      <c r="S90" s="25">
        <f>IFERROR(('CDN Data'!M78),"")</f>
        <v/>
      </c>
      <c r="T90" s="26">
        <f>IF(CPI_Downloader!I88="","",CPI_Downloader!I88)</f>
        <v/>
      </c>
      <c r="U90" s="26">
        <f>IF(CPI_Downloader!J88="","",CPI_Downloader!J88)</f>
        <v/>
      </c>
      <c r="W90" s="31">
        <f>IFERROR((AVERAGE(Y79:Y90)/100),"")</f>
        <v/>
      </c>
      <c r="X90" s="31">
        <f>IFERROR((Y90/100),"")</f>
        <v/>
      </c>
      <c r="Y90" s="16">
        <f>IF(CPI_Downloader!K88="","",CPI_Downloader!K88)</f>
        <v/>
      </c>
      <c r="AA90" s="33">
        <f>IFERROR((AB90/100),"")</f>
        <v/>
      </c>
      <c r="AB90" s="27">
        <f>IF(CPI_Downloader!M88="","",CPI_Downloader!M88)</f>
        <v/>
      </c>
      <c r="AC90" s="59">
        <f>IF(CPI_Downloader!L88="","",CPI_Downloader!L88/100)</f>
        <v/>
      </c>
      <c r="AE90" s="28" t="n">
        <v>1</v>
      </c>
      <c r="AI90" s="44">
        <f>IFERROR((AJ90/AJ89-1),"")</f>
        <v/>
      </c>
      <c r="AJ90" s="63">
        <f>IF(CPI_Downloader!N88="","",CPI_Downloader!N88)</f>
        <v/>
      </c>
      <c r="AL90" s="29">
        <f>IF(CPI_Downloader!O88="","",CPI_Downloader!O88)</f>
        <v/>
      </c>
      <c r="AN90" s="22">
        <f>IFERROR((AT90/AT78-1),"")</f>
        <v/>
      </c>
      <c r="AO90" s="22">
        <f>IFERROR((AT90/AT89-1),"")</f>
        <v/>
      </c>
      <c r="AP90" s="22">
        <f>IFERROR(((AT90/AT54)^(1/3)-1),"")</f>
        <v/>
      </c>
      <c r="AQ90" s="22">
        <f>IFERROR(((AT90/AT30)^(1/5)-1),"")</f>
        <v/>
      </c>
      <c r="AR90" s="22" t="n"/>
      <c r="AS90" s="22" t="n"/>
      <c r="AT90" s="46">
        <f>IF(CPI_Downloader!P88="","",CPI_Downloader!P88)</f>
        <v/>
      </c>
      <c r="AU90" s="22">
        <f>IFERROR((BA90/BA78-1),"")</f>
        <v/>
      </c>
      <c r="AV90" s="22">
        <f>IFERROR((BA90/BA89-1),"")</f>
        <v/>
      </c>
      <c r="AW90" s="22">
        <f>IFERROR(((BA90/BA54)^(1/3)-1),"")</f>
        <v/>
      </c>
      <c r="AX90" s="22">
        <f>IFERROR(((BA90/BA30)^(1/5)-1),"")</f>
        <v/>
      </c>
      <c r="AY90" s="43" t="n"/>
      <c r="AZ90" s="43" t="n"/>
      <c r="BA90" s="46">
        <f>IF(CPI_Downloader!Q88="","",CPI_Downloader!Q88)</f>
        <v/>
      </c>
    </row>
    <row r="91" ht="12.75" customHeight="1">
      <c r="A91" s="21">
        <f>IF(CPI_Downloader!A89="","",CPI_Downloader!A89)</f>
        <v/>
      </c>
      <c r="B91" s="22">
        <f>IFERROR((I91/I79-1),"")</f>
        <v/>
      </c>
      <c r="C91" s="22">
        <f>IFERROR((J91/J90-1),"")</f>
        <v/>
      </c>
      <c r="D91" s="22">
        <f>IFERROR(((I91/I55)^(1/3)-1),"")</f>
        <v/>
      </c>
      <c r="E91" s="22">
        <f>IFERROR(((I91/I31)^(1/5)-1),"")</f>
        <v/>
      </c>
      <c r="F91" s="22" t="n"/>
      <c r="G91" s="22" t="n"/>
      <c r="H91" s="22">
        <f>IFERROR(('CDN Data'!B91),"")</f>
        <v/>
      </c>
      <c r="I91" s="23">
        <f>IF(CPI_Downloader!G89="","",CPI_Downloader!G89)</f>
        <v/>
      </c>
      <c r="J91" s="23">
        <f>IF(CPI_Downloader!H89="","",CPI_Downloader!H89)</f>
        <v/>
      </c>
      <c r="K91" s="24" t="n"/>
      <c r="L91" s="32">
        <f>A91</f>
        <v/>
      </c>
      <c r="M91" s="25">
        <f>IFERROR((T91/T79-1),"")</f>
        <v/>
      </c>
      <c r="N91" s="25">
        <f>IFERROR((U91/U90-1),"")</f>
        <v/>
      </c>
      <c r="O91" s="25">
        <f>IFERROR(((T91/T55)^(1/3)-1),"")</f>
        <v/>
      </c>
      <c r="P91" s="25">
        <f>IFERROR(((T91/T31)^(1/5)-1),"")</f>
        <v/>
      </c>
      <c r="Q91" s="6" t="n"/>
      <c r="R91" s="6" t="n"/>
      <c r="S91" s="25">
        <f>IFERROR(('CDN Data'!M79),"")</f>
        <v/>
      </c>
      <c r="T91" s="26">
        <f>IF(CPI_Downloader!I89="","",CPI_Downloader!I89)</f>
        <v/>
      </c>
      <c r="U91" s="26">
        <f>IF(CPI_Downloader!J89="","",CPI_Downloader!J89)</f>
        <v/>
      </c>
      <c r="W91" s="31">
        <f>IFERROR((AVERAGE(Y80:Y91)/100),"")</f>
        <v/>
      </c>
      <c r="X91" s="31">
        <f>IFERROR((Y91/100),"")</f>
        <v/>
      </c>
      <c r="Y91" s="16">
        <f>IF(CPI_Downloader!K89="","",CPI_Downloader!K89)</f>
        <v/>
      </c>
      <c r="AA91" s="33">
        <f>IFERROR((AB91/100),"")</f>
        <v/>
      </c>
      <c r="AB91" s="27">
        <f>IF(CPI_Downloader!M89="","",CPI_Downloader!M89)</f>
        <v/>
      </c>
      <c r="AC91" s="59">
        <f>IF(CPI_Downloader!L89="","",CPI_Downloader!L89/100)</f>
        <v/>
      </c>
      <c r="AE91" s="28" t="n">
        <v>1</v>
      </c>
      <c r="AI91" s="44">
        <f>IFERROR((AJ91/AJ90-1),"")</f>
        <v/>
      </c>
      <c r="AJ91" s="63">
        <f>IF(CPI_Downloader!N89="","",CPI_Downloader!N89)</f>
        <v/>
      </c>
      <c r="AL91" s="29">
        <f>IF(CPI_Downloader!O89="","",CPI_Downloader!O89)</f>
        <v/>
      </c>
      <c r="AN91" s="22">
        <f>IFERROR((AT91/AT79-1),"")</f>
        <v/>
      </c>
      <c r="AO91" s="22">
        <f>IFERROR((AT91/AT90-1),"")</f>
        <v/>
      </c>
      <c r="AP91" s="22">
        <f>IFERROR(((AT91/AT55)^(1/3)-1),"")</f>
        <v/>
      </c>
      <c r="AQ91" s="22">
        <f>IFERROR(((AT91/AT31)^(1/5)-1),"")</f>
        <v/>
      </c>
      <c r="AR91" s="22" t="n"/>
      <c r="AS91" s="22" t="n"/>
      <c r="AT91" s="46">
        <f>IF(CPI_Downloader!P89="","",CPI_Downloader!P89)</f>
        <v/>
      </c>
      <c r="AU91" s="22">
        <f>IFERROR((BA91/BA79-1),"")</f>
        <v/>
      </c>
      <c r="AV91" s="22">
        <f>IFERROR((BA91/BA90-1),"")</f>
        <v/>
      </c>
      <c r="AW91" s="22">
        <f>IFERROR(((BA91/BA55)^(1/3)-1),"")</f>
        <v/>
      </c>
      <c r="AX91" s="22">
        <f>IFERROR(((BA91/BA31)^(1/5)-1),"")</f>
        <v/>
      </c>
      <c r="AY91" s="43" t="n"/>
      <c r="AZ91" s="43" t="n"/>
      <c r="BA91" s="46">
        <f>IF(CPI_Downloader!Q89="","",CPI_Downloader!Q89)</f>
        <v/>
      </c>
    </row>
    <row r="92" ht="12.75" customHeight="1">
      <c r="A92" s="21">
        <f>IF(CPI_Downloader!A90="","",CPI_Downloader!A90)</f>
        <v/>
      </c>
      <c r="B92" s="22">
        <f>IFERROR((I92/I80-1),"")</f>
        <v/>
      </c>
      <c r="C92" s="22">
        <f>IFERROR((J92/J91-1),"")</f>
        <v/>
      </c>
      <c r="D92" s="22">
        <f>IFERROR(((I92/I56)^(1/3)-1),"")</f>
        <v/>
      </c>
      <c r="E92" s="22">
        <f>IFERROR(((I92/I32)^(1/5)-1),"")</f>
        <v/>
      </c>
      <c r="F92" s="22" t="n"/>
      <c r="G92" s="22" t="n"/>
      <c r="H92" s="22">
        <f>IFERROR(('CDN Data'!B92),"")</f>
        <v/>
      </c>
      <c r="I92" s="23">
        <f>IF(CPI_Downloader!G90="","",CPI_Downloader!G90)</f>
        <v/>
      </c>
      <c r="J92" s="23">
        <f>IF(CPI_Downloader!H90="","",CPI_Downloader!H90)</f>
        <v/>
      </c>
      <c r="K92" s="24" t="n"/>
      <c r="L92" s="32">
        <f>A92</f>
        <v/>
      </c>
      <c r="M92" s="25">
        <f>IFERROR((T92/T80-1),"")</f>
        <v/>
      </c>
      <c r="N92" s="25">
        <f>IFERROR((U92/U91-1),"")</f>
        <v/>
      </c>
      <c r="O92" s="25">
        <f>IFERROR(((T92/T56)^(1/3)-1),"")</f>
        <v/>
      </c>
      <c r="P92" s="25">
        <f>IFERROR(((T92/T32)^(1/5)-1),"")</f>
        <v/>
      </c>
      <c r="Q92" s="6" t="n"/>
      <c r="R92" s="6" t="n"/>
      <c r="S92" s="25">
        <f>IFERROR(('CDN Data'!M80),"")</f>
        <v/>
      </c>
      <c r="T92" s="26">
        <f>IF(CPI_Downloader!I90="","",CPI_Downloader!I90)</f>
        <v/>
      </c>
      <c r="U92" s="26">
        <f>IF(CPI_Downloader!J90="","",CPI_Downloader!J90)</f>
        <v/>
      </c>
      <c r="W92" s="31">
        <f>IFERROR((AVERAGE(Y81:Y92)/100),"")</f>
        <v/>
      </c>
      <c r="X92" s="31">
        <f>IFERROR((Y92/100),"")</f>
        <v/>
      </c>
      <c r="Y92" s="16">
        <f>IF(CPI_Downloader!K90="","",CPI_Downloader!K90)</f>
        <v/>
      </c>
      <c r="AA92" s="33">
        <f>IFERROR((AB92/100),"")</f>
        <v/>
      </c>
      <c r="AB92" s="27">
        <f>IF(CPI_Downloader!M90="","",CPI_Downloader!M90)</f>
        <v/>
      </c>
      <c r="AC92" s="59">
        <f>IF(CPI_Downloader!L90="","",CPI_Downloader!L90/100)</f>
        <v/>
      </c>
      <c r="AE92" s="28" t="n">
        <v>1</v>
      </c>
      <c r="AI92" s="44">
        <f>IFERROR((AJ92/AJ91-1),"")</f>
        <v/>
      </c>
      <c r="AJ92" s="63">
        <f>IF(CPI_Downloader!N90="","",CPI_Downloader!N90)</f>
        <v/>
      </c>
      <c r="AL92" s="29">
        <f>IF(CPI_Downloader!O90="","",CPI_Downloader!O90)</f>
        <v/>
      </c>
      <c r="AN92" s="22">
        <f>IFERROR((AT92/AT80-1),"")</f>
        <v/>
      </c>
      <c r="AO92" s="22">
        <f>IFERROR((AT92/AT91-1),"")</f>
        <v/>
      </c>
      <c r="AP92" s="22">
        <f>IFERROR(((AT92/AT56)^(1/3)-1),"")</f>
        <v/>
      </c>
      <c r="AQ92" s="22">
        <f>IFERROR(((AT92/AT32)^(1/5)-1),"")</f>
        <v/>
      </c>
      <c r="AR92" s="22" t="n"/>
      <c r="AS92" s="22" t="n"/>
      <c r="AT92" s="46">
        <f>IF(CPI_Downloader!P90="","",CPI_Downloader!P90)</f>
        <v/>
      </c>
      <c r="AU92" s="22">
        <f>IFERROR((BA92/BA80-1),"")</f>
        <v/>
      </c>
      <c r="AV92" s="22">
        <f>IFERROR((BA92/BA91-1),"")</f>
        <v/>
      </c>
      <c r="AW92" s="22">
        <f>IFERROR(((BA92/BA56)^(1/3)-1),"")</f>
        <v/>
      </c>
      <c r="AX92" s="22">
        <f>IFERROR(((BA92/BA32)^(1/5)-1),"")</f>
        <v/>
      </c>
      <c r="AY92" s="43" t="n"/>
      <c r="AZ92" s="43" t="n"/>
      <c r="BA92" s="46">
        <f>IF(CPI_Downloader!Q90="","",CPI_Downloader!Q90)</f>
        <v/>
      </c>
    </row>
    <row r="93" ht="12.75" customHeight="1">
      <c r="A93" s="21">
        <f>IF(CPI_Downloader!A91="","",CPI_Downloader!A91)</f>
        <v/>
      </c>
      <c r="B93" s="22">
        <f>IFERROR((I93/I81-1),"")</f>
        <v/>
      </c>
      <c r="C93" s="22">
        <f>IFERROR((J93/J92-1),"")</f>
        <v/>
      </c>
      <c r="D93" s="22">
        <f>IFERROR(((I93/I57)^(1/3)-1),"")</f>
        <v/>
      </c>
      <c r="E93" s="22">
        <f>IFERROR(((I93/I33)^(1/5)-1),"")</f>
        <v/>
      </c>
      <c r="F93" s="22" t="n"/>
      <c r="G93" s="22" t="n"/>
      <c r="H93" s="22">
        <f>IFERROR(('CDN Data'!B93),"")</f>
        <v/>
      </c>
      <c r="I93" s="23">
        <f>IF(CPI_Downloader!G91="","",CPI_Downloader!G91)</f>
        <v/>
      </c>
      <c r="J93" s="23">
        <f>IF(CPI_Downloader!H91="","",CPI_Downloader!H91)</f>
        <v/>
      </c>
      <c r="K93" s="24" t="n"/>
      <c r="L93" s="32">
        <f>A93</f>
        <v/>
      </c>
      <c r="M93" s="25">
        <f>IFERROR((T93/T81-1),"")</f>
        <v/>
      </c>
      <c r="N93" s="25">
        <f>IFERROR((U93/U92-1),"")</f>
        <v/>
      </c>
      <c r="O93" s="25">
        <f>IFERROR(((T93/T57)^(1/3)-1),"")</f>
        <v/>
      </c>
      <c r="P93" s="25">
        <f>IFERROR(((T93/T33)^(1/5)-1),"")</f>
        <v/>
      </c>
      <c r="Q93" s="6" t="n"/>
      <c r="R93" s="6" t="n"/>
      <c r="S93" s="25">
        <f>IFERROR(('CDN Data'!M81),"")</f>
        <v/>
      </c>
      <c r="T93" s="26">
        <f>IF(CPI_Downloader!I91="","",CPI_Downloader!I91)</f>
        <v/>
      </c>
      <c r="U93" s="26">
        <f>IF(CPI_Downloader!J91="","",CPI_Downloader!J91)</f>
        <v/>
      </c>
      <c r="W93" s="31">
        <f>IFERROR((AVERAGE(Y82:Y93)/100),"")</f>
        <v/>
      </c>
      <c r="X93" s="31">
        <f>IFERROR((Y93/100),"")</f>
        <v/>
      </c>
      <c r="Y93" s="16">
        <f>IF(CPI_Downloader!K91="","",CPI_Downloader!K91)</f>
        <v/>
      </c>
      <c r="AA93" s="33">
        <f>IFERROR((AB93/100),"")</f>
        <v/>
      </c>
      <c r="AB93" s="27">
        <f>IF(CPI_Downloader!M91="","",CPI_Downloader!M91)</f>
        <v/>
      </c>
      <c r="AC93" s="59">
        <f>IF(CPI_Downloader!L91="","",CPI_Downloader!L91/100)</f>
        <v/>
      </c>
      <c r="AE93" s="28" t="n">
        <v>1</v>
      </c>
      <c r="AI93" s="44">
        <f>IFERROR((AJ93/AJ92-1),"")</f>
        <v/>
      </c>
      <c r="AJ93" s="63">
        <f>IF(CPI_Downloader!N91="","",CPI_Downloader!N91)</f>
        <v/>
      </c>
      <c r="AL93" s="29">
        <f>IF(CPI_Downloader!O91="","",CPI_Downloader!O91)</f>
        <v/>
      </c>
      <c r="AN93" s="22">
        <f>IFERROR((AT93/AT81-1),"")</f>
        <v/>
      </c>
      <c r="AO93" s="22">
        <f>IFERROR((AT93/AT92-1),"")</f>
        <v/>
      </c>
      <c r="AP93" s="22">
        <f>IFERROR(((AT93/AT57)^(1/3)-1),"")</f>
        <v/>
      </c>
      <c r="AQ93" s="22">
        <f>IFERROR(((AT93/AT33)^(1/5)-1),"")</f>
        <v/>
      </c>
      <c r="AR93" s="22" t="n"/>
      <c r="AS93" s="22" t="n"/>
      <c r="AT93" s="46">
        <f>IF(CPI_Downloader!P91="","",CPI_Downloader!P91)</f>
        <v/>
      </c>
      <c r="AU93" s="22">
        <f>IFERROR((BA93/BA81-1),"")</f>
        <v/>
      </c>
      <c r="AV93" s="22">
        <f>IFERROR((BA93/BA92-1),"")</f>
        <v/>
      </c>
      <c r="AW93" s="22">
        <f>IFERROR(((BA93/BA57)^(1/3)-1),"")</f>
        <v/>
      </c>
      <c r="AX93" s="22">
        <f>IFERROR(((BA93/BA33)^(1/5)-1),"")</f>
        <v/>
      </c>
      <c r="AY93" s="43" t="n"/>
      <c r="AZ93" s="43" t="n"/>
      <c r="BA93" s="46">
        <f>IF(CPI_Downloader!Q91="","",CPI_Downloader!Q91)</f>
        <v/>
      </c>
    </row>
    <row r="94" ht="12.75" customHeight="1">
      <c r="A94" s="21">
        <f>IF(CPI_Downloader!A92="","",CPI_Downloader!A92)</f>
        <v/>
      </c>
      <c r="B94" s="22">
        <f>IFERROR((I94/I82-1),"")</f>
        <v/>
      </c>
      <c r="C94" s="22">
        <f>IFERROR((J94/J93-1),"")</f>
        <v/>
      </c>
      <c r="D94" s="22">
        <f>IFERROR(((I94/I58)^(1/3)-1),"")</f>
        <v/>
      </c>
      <c r="E94" s="22">
        <f>IFERROR(((I94/I34)^(1/5)-1),"")</f>
        <v/>
      </c>
      <c r="F94" s="22" t="n"/>
      <c r="G94" s="22" t="n"/>
      <c r="H94" s="22">
        <f>IFERROR(('CDN Data'!B94),"")</f>
        <v/>
      </c>
      <c r="I94" s="23">
        <f>IF(CPI_Downloader!G92="","",CPI_Downloader!G92)</f>
        <v/>
      </c>
      <c r="J94" s="23">
        <f>IF(CPI_Downloader!H92="","",CPI_Downloader!H92)</f>
        <v/>
      </c>
      <c r="K94" s="24" t="n"/>
      <c r="L94" s="32">
        <f>A94</f>
        <v/>
      </c>
      <c r="M94" s="25">
        <f>IFERROR((T94/T82-1),"")</f>
        <v/>
      </c>
      <c r="N94" s="25">
        <f>IFERROR((U94/U93-1),"")</f>
        <v/>
      </c>
      <c r="O94" s="25">
        <f>IFERROR(((T94/T58)^(1/3)-1),"")</f>
        <v/>
      </c>
      <c r="P94" s="25">
        <f>IFERROR(((T94/T34)^(1/5)-1),"")</f>
        <v/>
      </c>
      <c r="Q94" s="25" t="n"/>
      <c r="R94" s="6" t="n"/>
      <c r="S94" s="25">
        <f>IFERROR(('CDN Data'!M82),"")</f>
        <v/>
      </c>
      <c r="T94" s="26">
        <f>IF(CPI_Downloader!I92="","",CPI_Downloader!I92)</f>
        <v/>
      </c>
      <c r="U94" s="26">
        <f>IF(CPI_Downloader!J92="","",CPI_Downloader!J92)</f>
        <v/>
      </c>
      <c r="W94" s="31">
        <f>IFERROR((AVERAGE(Y83:Y94)/100),"")</f>
        <v/>
      </c>
      <c r="X94" s="31">
        <f>IFERROR((Y94/100),"")</f>
        <v/>
      </c>
      <c r="Y94" s="16">
        <f>IF(CPI_Downloader!K92="","",CPI_Downloader!K92)</f>
        <v/>
      </c>
      <c r="AA94" s="33">
        <f>IFERROR((AB94/100),"")</f>
        <v/>
      </c>
      <c r="AB94" s="27">
        <f>IF(CPI_Downloader!M92="","",CPI_Downloader!M92)</f>
        <v/>
      </c>
      <c r="AC94" s="59">
        <f>IF(CPI_Downloader!L92="","",CPI_Downloader!L92/100)</f>
        <v/>
      </c>
      <c r="AE94" s="28" t="n">
        <v>1</v>
      </c>
      <c r="AI94" s="44">
        <f>IFERROR((AJ94/AJ93-1),"")</f>
        <v/>
      </c>
      <c r="AJ94" s="63">
        <f>IF(CPI_Downloader!N92="","",CPI_Downloader!N92)</f>
        <v/>
      </c>
      <c r="AL94" s="29">
        <f>IF(CPI_Downloader!O92="","",CPI_Downloader!O92)</f>
        <v/>
      </c>
      <c r="AN94" s="22">
        <f>IFERROR((AT94/AT82-1),"")</f>
        <v/>
      </c>
      <c r="AO94" s="22">
        <f>IFERROR((AT94/AT93-1),"")</f>
        <v/>
      </c>
      <c r="AP94" s="22">
        <f>IFERROR(((AT94/AT58)^(1/3)-1),"")</f>
        <v/>
      </c>
      <c r="AQ94" s="22">
        <f>IFERROR(((AT94/AT34)^(1/5)-1),"")</f>
        <v/>
      </c>
      <c r="AR94" s="22" t="n"/>
      <c r="AS94" s="22" t="n"/>
      <c r="AT94" s="46">
        <f>IF(CPI_Downloader!P92="","",CPI_Downloader!P92)</f>
        <v/>
      </c>
      <c r="AU94" s="22">
        <f>IFERROR((BA94/BA82-1),"")</f>
        <v/>
      </c>
      <c r="AV94" s="22">
        <f>IFERROR((BA94/BA93-1),"")</f>
        <v/>
      </c>
      <c r="AW94" s="22">
        <f>IFERROR(((BA94/BA58)^(1/3)-1),"")</f>
        <v/>
      </c>
      <c r="AX94" s="22">
        <f>IFERROR(((BA94/BA34)^(1/5)-1),"")</f>
        <v/>
      </c>
      <c r="AY94" s="43" t="n"/>
      <c r="AZ94" s="43" t="n"/>
      <c r="BA94" s="46">
        <f>IF(CPI_Downloader!Q92="","",CPI_Downloader!Q92)</f>
        <v/>
      </c>
    </row>
    <row r="95" ht="12.75" customHeight="1">
      <c r="A95" s="21">
        <f>IF(CPI_Downloader!A93="","",CPI_Downloader!A93)</f>
        <v/>
      </c>
      <c r="B95" s="22">
        <f>IFERROR((I95/I83-1),"")</f>
        <v/>
      </c>
      <c r="C95" s="22">
        <f>IFERROR((J95/J94-1),"")</f>
        <v/>
      </c>
      <c r="D95" s="22">
        <f>IFERROR(((I95/I59)^(1/3)-1),"")</f>
        <v/>
      </c>
      <c r="E95" s="22">
        <f>IFERROR(((I95/I35)^(1/5)-1),"")</f>
        <v/>
      </c>
      <c r="F95" s="22" t="n"/>
      <c r="G95" s="22" t="n"/>
      <c r="H95" s="22">
        <f>IFERROR(('CDN Data'!B95),"")</f>
        <v/>
      </c>
      <c r="I95" s="23">
        <f>IF(CPI_Downloader!G93="","",CPI_Downloader!G93)</f>
        <v/>
      </c>
      <c r="J95" s="23">
        <f>IF(CPI_Downloader!H93="","",CPI_Downloader!H93)</f>
        <v/>
      </c>
      <c r="K95" s="24" t="n"/>
      <c r="L95" s="32">
        <f>A95</f>
        <v/>
      </c>
      <c r="M95" s="25">
        <f>IFERROR((T95/T83-1),"")</f>
        <v/>
      </c>
      <c r="N95" s="25">
        <f>IFERROR((U95/U94-1),"")</f>
        <v/>
      </c>
      <c r="O95" s="25">
        <f>IFERROR(((T95/T59)^(1/3)-1),"")</f>
        <v/>
      </c>
      <c r="P95" s="25">
        <f>IFERROR(((T95/T35)^(1/5)-1),"")</f>
        <v/>
      </c>
      <c r="Q95" s="25" t="n"/>
      <c r="R95" s="6" t="n"/>
      <c r="S95" s="25">
        <f>IFERROR(('CDN Data'!M83),"")</f>
        <v/>
      </c>
      <c r="T95" s="26">
        <f>IF(CPI_Downloader!I93="","",CPI_Downloader!I93)</f>
        <v/>
      </c>
      <c r="U95" s="26">
        <f>IF(CPI_Downloader!J93="","",CPI_Downloader!J93)</f>
        <v/>
      </c>
      <c r="W95" s="31">
        <f>IFERROR((AVERAGE(Y84:Y95)/100),"")</f>
        <v/>
      </c>
      <c r="X95" s="31">
        <f>IFERROR((Y95/100),"")</f>
        <v/>
      </c>
      <c r="Y95" s="16">
        <f>IF(CPI_Downloader!K93="","",CPI_Downloader!K93)</f>
        <v/>
      </c>
      <c r="AA95" s="33">
        <f>IFERROR((AB95/100),"")</f>
        <v/>
      </c>
      <c r="AB95" s="27">
        <f>IF(CPI_Downloader!M93="","",CPI_Downloader!M93)</f>
        <v/>
      </c>
      <c r="AC95" s="59">
        <f>IF(CPI_Downloader!L93="","",CPI_Downloader!L93/100)</f>
        <v/>
      </c>
      <c r="AE95" s="28" t="n">
        <v>1</v>
      </c>
      <c r="AI95" s="44">
        <f>IFERROR((AJ95/AJ94-1),"")</f>
        <v/>
      </c>
      <c r="AJ95" s="63">
        <f>IF(CPI_Downloader!N93="","",CPI_Downloader!N93)</f>
        <v/>
      </c>
      <c r="AL95" s="29">
        <f>IF(CPI_Downloader!O93="","",CPI_Downloader!O93)</f>
        <v/>
      </c>
      <c r="AN95" s="22">
        <f>IFERROR((AT95/AT83-1),"")</f>
        <v/>
      </c>
      <c r="AO95" s="22">
        <f>IFERROR((AT95/AT94-1),"")</f>
        <v/>
      </c>
      <c r="AP95" s="22">
        <f>IFERROR(((AT95/AT59)^(1/3)-1),"")</f>
        <v/>
      </c>
      <c r="AQ95" s="22">
        <f>IFERROR(((AT95/AT35)^(1/5)-1),"")</f>
        <v/>
      </c>
      <c r="AR95" s="22" t="n"/>
      <c r="AS95" s="22" t="n"/>
      <c r="AT95" s="46">
        <f>IF(CPI_Downloader!P93="","",CPI_Downloader!P93)</f>
        <v/>
      </c>
      <c r="AU95" s="22">
        <f>IFERROR((BA95/BA83-1),"")</f>
        <v/>
      </c>
      <c r="AV95" s="22">
        <f>IFERROR((BA95/BA94-1),"")</f>
        <v/>
      </c>
      <c r="AW95" s="22">
        <f>IFERROR(((BA95/BA59)^(1/3)-1),"")</f>
        <v/>
      </c>
      <c r="AX95" s="22">
        <f>IFERROR(((BA95/BA35)^(1/5)-1),"")</f>
        <v/>
      </c>
      <c r="AY95" s="43" t="n"/>
      <c r="AZ95" s="43" t="n"/>
      <c r="BA95" s="46">
        <f>IF(CPI_Downloader!Q93="","",CPI_Downloader!Q93)</f>
        <v/>
      </c>
    </row>
    <row r="96" ht="12.75" customHeight="1">
      <c r="A96" s="21">
        <f>IF(CPI_Downloader!A94="","",CPI_Downloader!A94)</f>
        <v/>
      </c>
      <c r="B96" s="22">
        <f>IFERROR((I96/I84-1),"")</f>
        <v/>
      </c>
      <c r="C96" s="22">
        <f>IFERROR((J96/J95-1),"")</f>
        <v/>
      </c>
      <c r="D96" s="22">
        <f>IFERROR(((I96/I60)^(1/3)-1),"")</f>
        <v/>
      </c>
      <c r="E96" s="22">
        <f>IFERROR(((I96/I36)^(1/5)-1),"")</f>
        <v/>
      </c>
      <c r="F96" s="22" t="n"/>
      <c r="G96" s="22" t="n"/>
      <c r="H96" s="22">
        <f>IFERROR(('CDN Data'!B96),"")</f>
        <v/>
      </c>
      <c r="I96" s="23">
        <f>IF(CPI_Downloader!G94="","",CPI_Downloader!G94)</f>
        <v/>
      </c>
      <c r="J96" s="23">
        <f>IF(CPI_Downloader!H94="","",CPI_Downloader!H94)</f>
        <v/>
      </c>
      <c r="K96" s="24" t="n"/>
      <c r="L96" s="32">
        <f>A96</f>
        <v/>
      </c>
      <c r="M96" s="25">
        <f>IFERROR((T96/T84-1),"")</f>
        <v/>
      </c>
      <c r="N96" s="25">
        <f>IFERROR((U96/U95-1),"")</f>
        <v/>
      </c>
      <c r="O96" s="25">
        <f>IFERROR(((T96/T60)^(1/3)-1),"")</f>
        <v/>
      </c>
      <c r="P96" s="25">
        <f>IFERROR(((T96/T36)^(1/5)-1),"")</f>
        <v/>
      </c>
      <c r="Q96" s="25" t="n"/>
      <c r="R96" s="6" t="n"/>
      <c r="S96" s="25">
        <f>IFERROR(('CDN Data'!M84),"")</f>
        <v/>
      </c>
      <c r="T96" s="26">
        <f>IF(CPI_Downloader!I94="","",CPI_Downloader!I94)</f>
        <v/>
      </c>
      <c r="U96" s="26">
        <f>IF(CPI_Downloader!J94="","",CPI_Downloader!J94)</f>
        <v/>
      </c>
      <c r="W96" s="31">
        <f>IFERROR((AVERAGE(Y85:Y96)/100),"")</f>
        <v/>
      </c>
      <c r="X96" s="31">
        <f>IFERROR((Y96/100),"")</f>
        <v/>
      </c>
      <c r="Y96" s="16">
        <f>IF(CPI_Downloader!K94="","",CPI_Downloader!K94)</f>
        <v/>
      </c>
      <c r="AA96" s="33">
        <f>IFERROR((AB96/100),"")</f>
        <v/>
      </c>
      <c r="AB96" s="27">
        <f>IF(CPI_Downloader!M94="","",CPI_Downloader!M94)</f>
        <v/>
      </c>
      <c r="AC96" s="59">
        <f>IF(CPI_Downloader!L94="","",CPI_Downloader!L94/100)</f>
        <v/>
      </c>
      <c r="AE96" s="28" t="n">
        <v>1</v>
      </c>
      <c r="AI96" s="44">
        <f>IFERROR((AJ96/AJ95-1),"")</f>
        <v/>
      </c>
      <c r="AJ96" s="63">
        <f>IF(CPI_Downloader!N94="","",CPI_Downloader!N94)</f>
        <v/>
      </c>
      <c r="AL96" s="29">
        <f>IF(CPI_Downloader!O94="","",CPI_Downloader!O94)</f>
        <v/>
      </c>
      <c r="AN96" s="22">
        <f>IFERROR((AT96/AT84-1),"")</f>
        <v/>
      </c>
      <c r="AO96" s="22">
        <f>IFERROR((AT96/AT95-1),"")</f>
        <v/>
      </c>
      <c r="AP96" s="22">
        <f>IFERROR(((AT96/AT60)^(1/3)-1),"")</f>
        <v/>
      </c>
      <c r="AQ96" s="22">
        <f>IFERROR(((AT96/AT36)^(1/5)-1),"")</f>
        <v/>
      </c>
      <c r="AR96" s="22" t="n"/>
      <c r="AS96" s="22" t="n"/>
      <c r="AT96" s="46">
        <f>IF(CPI_Downloader!P94="","",CPI_Downloader!P94)</f>
        <v/>
      </c>
      <c r="AU96" s="22">
        <f>IFERROR((BA96/BA84-1),"")</f>
        <v/>
      </c>
      <c r="AV96" s="22">
        <f>IFERROR((BA96/BA95-1),"")</f>
        <v/>
      </c>
      <c r="AW96" s="22">
        <f>IFERROR(((BA96/BA60)^(1/3)-1),"")</f>
        <v/>
      </c>
      <c r="AX96" s="22">
        <f>IFERROR(((BA96/BA36)^(1/5)-1),"")</f>
        <v/>
      </c>
      <c r="AY96" s="43" t="n"/>
      <c r="AZ96" s="43" t="n"/>
      <c r="BA96" s="46">
        <f>IF(CPI_Downloader!Q94="","",CPI_Downloader!Q94)</f>
        <v/>
      </c>
    </row>
    <row r="97" ht="12.75" customHeight="1">
      <c r="A97" s="21">
        <f>IF(CPI_Downloader!A95="","",CPI_Downloader!A95)</f>
        <v/>
      </c>
      <c r="B97" s="22">
        <f>IFERROR((I97/I85-1),"")</f>
        <v/>
      </c>
      <c r="C97" s="22">
        <f>IFERROR((J97/J96-1),"")</f>
        <v/>
      </c>
      <c r="D97" s="22">
        <f>IFERROR(((I97/I61)^(1/3)-1),"")</f>
        <v/>
      </c>
      <c r="E97" s="22">
        <f>IFERROR(((I97/I37)^(1/5)-1),"")</f>
        <v/>
      </c>
      <c r="F97" s="22" t="n"/>
      <c r="G97" s="22" t="n"/>
      <c r="H97" s="22">
        <f>IFERROR(('CDN Data'!B97),"")</f>
        <v/>
      </c>
      <c r="I97" s="23">
        <f>IF(CPI_Downloader!G95="","",CPI_Downloader!G95)</f>
        <v/>
      </c>
      <c r="J97" s="23">
        <f>IF(CPI_Downloader!H95="","",CPI_Downloader!H95)</f>
        <v/>
      </c>
      <c r="K97" s="24" t="n"/>
      <c r="L97" s="32">
        <f>A97</f>
        <v/>
      </c>
      <c r="M97" s="25">
        <f>IFERROR((T97/T85-1),"")</f>
        <v/>
      </c>
      <c r="N97" s="25">
        <f>IFERROR((U97/U96-1),"")</f>
        <v/>
      </c>
      <c r="O97" s="25">
        <f>IFERROR(((T97/T61)^(1/3)-1),"")</f>
        <v/>
      </c>
      <c r="P97" s="25">
        <f>IFERROR(((T97/T37)^(1/5)-1),"")</f>
        <v/>
      </c>
      <c r="Q97" s="25" t="n"/>
      <c r="R97" s="6" t="n"/>
      <c r="S97" s="25">
        <f>IFERROR(('CDN Data'!M85),"")</f>
        <v/>
      </c>
      <c r="T97" s="26">
        <f>IF(CPI_Downloader!I95="","",CPI_Downloader!I95)</f>
        <v/>
      </c>
      <c r="U97" s="26">
        <f>IF(CPI_Downloader!J95="","",CPI_Downloader!J95)</f>
        <v/>
      </c>
      <c r="W97" s="31">
        <f>IFERROR((AVERAGE(Y86:Y97)/100),"")</f>
        <v/>
      </c>
      <c r="X97" s="31">
        <f>IFERROR((Y97/100),"")</f>
        <v/>
      </c>
      <c r="Y97" s="16">
        <f>IF(CPI_Downloader!K95="","",CPI_Downloader!K95)</f>
        <v/>
      </c>
      <c r="AA97" s="33">
        <f>IFERROR((AB97/100),"")</f>
        <v/>
      </c>
      <c r="AB97" s="27">
        <f>IF(CPI_Downloader!M95="","",CPI_Downloader!M95)</f>
        <v/>
      </c>
      <c r="AC97" s="59">
        <f>IF(CPI_Downloader!L95="","",CPI_Downloader!L95/100)</f>
        <v/>
      </c>
      <c r="AE97" s="28" t="n">
        <v>1</v>
      </c>
      <c r="AI97" s="44">
        <f>IFERROR((AJ97/AJ96-1),"")</f>
        <v/>
      </c>
      <c r="AJ97" s="63">
        <f>IF(CPI_Downloader!N95="","",CPI_Downloader!N95)</f>
        <v/>
      </c>
      <c r="AL97" s="29">
        <f>IF(CPI_Downloader!O95="","",CPI_Downloader!O95)</f>
        <v/>
      </c>
      <c r="AN97" s="22">
        <f>IFERROR((AT97/AT85-1),"")</f>
        <v/>
      </c>
      <c r="AO97" s="22">
        <f>IFERROR((AT97/AT96-1),"")</f>
        <v/>
      </c>
      <c r="AP97" s="22">
        <f>IFERROR(((AT97/AT61)^(1/3)-1),"")</f>
        <v/>
      </c>
      <c r="AQ97" s="22">
        <f>IFERROR(((AT97/AT37)^(1/5)-1),"")</f>
        <v/>
      </c>
      <c r="AR97" s="22" t="n"/>
      <c r="AS97" s="22" t="n"/>
      <c r="AT97" s="46">
        <f>IF(CPI_Downloader!P95="","",CPI_Downloader!P95)</f>
        <v/>
      </c>
      <c r="AU97" s="22">
        <f>IFERROR((BA97/BA85-1),"")</f>
        <v/>
      </c>
      <c r="AV97" s="22">
        <f>IFERROR((BA97/BA96-1),"")</f>
        <v/>
      </c>
      <c r="AW97" s="22">
        <f>IFERROR(((BA97/BA61)^(1/3)-1),"")</f>
        <v/>
      </c>
      <c r="AX97" s="22">
        <f>IFERROR(((BA97/BA37)^(1/5)-1),"")</f>
        <v/>
      </c>
      <c r="AY97" s="43" t="n"/>
      <c r="AZ97" s="43" t="n"/>
      <c r="BA97" s="46">
        <f>IF(CPI_Downloader!Q95="","",CPI_Downloader!Q95)</f>
        <v/>
      </c>
    </row>
    <row r="98" ht="12.75" customHeight="1">
      <c r="A98" s="21">
        <f>IF(CPI_Downloader!A96="","",CPI_Downloader!A96)</f>
        <v/>
      </c>
      <c r="B98" s="22">
        <f>IFERROR((I98/I86-1),"")</f>
        <v/>
      </c>
      <c r="C98" s="22">
        <f>IFERROR((J98/J97-1),"")</f>
        <v/>
      </c>
      <c r="D98" s="22">
        <f>IFERROR(((I98/I62)^(1/3)-1),"")</f>
        <v/>
      </c>
      <c r="E98" s="22">
        <f>IFERROR(((I98/I38)^(1/5)-1),"")</f>
        <v/>
      </c>
      <c r="F98" s="22" t="n"/>
      <c r="G98" s="22" t="n"/>
      <c r="H98" s="22">
        <f>IFERROR(('CDN Data'!B98),"")</f>
        <v/>
      </c>
      <c r="I98" s="23">
        <f>IF(CPI_Downloader!G96="","",CPI_Downloader!G96)</f>
        <v/>
      </c>
      <c r="J98" s="23">
        <f>IF(CPI_Downloader!H96="","",CPI_Downloader!H96)</f>
        <v/>
      </c>
      <c r="K98" s="24" t="n"/>
      <c r="L98" s="32">
        <f>A98</f>
        <v/>
      </c>
      <c r="M98" s="25">
        <f>IFERROR((T98/T86-1),"")</f>
        <v/>
      </c>
      <c r="N98" s="25">
        <f>IFERROR((U98/U97-1),"")</f>
        <v/>
      </c>
      <c r="O98" s="25">
        <f>IFERROR(((T98/T62)^(1/3)-1),"")</f>
        <v/>
      </c>
      <c r="P98" s="25">
        <f>IFERROR(((T98/T38)^(1/5)-1),"")</f>
        <v/>
      </c>
      <c r="Q98" s="25" t="n"/>
      <c r="R98" s="6" t="n"/>
      <c r="S98" s="25">
        <f>IFERROR(('CDN Data'!M86),"")</f>
        <v/>
      </c>
      <c r="T98" s="26">
        <f>IF(CPI_Downloader!I96="","",CPI_Downloader!I96)</f>
        <v/>
      </c>
      <c r="U98" s="26">
        <f>IF(CPI_Downloader!J96="","",CPI_Downloader!J96)</f>
        <v/>
      </c>
      <c r="W98" s="31">
        <f>IFERROR((AVERAGE(Y87:Y98)/100),"")</f>
        <v/>
      </c>
      <c r="X98" s="31">
        <f>IFERROR((Y98/100),"")</f>
        <v/>
      </c>
      <c r="Y98" s="16">
        <f>IF(CPI_Downloader!K96="","",CPI_Downloader!K96)</f>
        <v/>
      </c>
      <c r="AA98" s="33">
        <f>IFERROR((AB98/100),"")</f>
        <v/>
      </c>
      <c r="AB98" s="27">
        <f>IF(CPI_Downloader!M96="","",CPI_Downloader!M96)</f>
        <v/>
      </c>
      <c r="AC98" s="59">
        <f>IF(CPI_Downloader!L96="","",CPI_Downloader!L96/100)</f>
        <v/>
      </c>
      <c r="AE98" s="28" t="n">
        <v>1</v>
      </c>
      <c r="AI98" s="44">
        <f>IFERROR((AJ98/AJ97-1),"")</f>
        <v/>
      </c>
      <c r="AJ98" s="63">
        <f>IF(CPI_Downloader!N96="","",CPI_Downloader!N96)</f>
        <v/>
      </c>
      <c r="AL98" s="29">
        <f>IF(CPI_Downloader!O96="","",CPI_Downloader!O96)</f>
        <v/>
      </c>
      <c r="AN98" s="22">
        <f>IFERROR((AT98/AT86-1),"")</f>
        <v/>
      </c>
      <c r="AO98" s="22">
        <f>IFERROR((AT98/AT97-1),"")</f>
        <v/>
      </c>
      <c r="AP98" s="22">
        <f>IFERROR(((AT98/AT62)^(1/3)-1),"")</f>
        <v/>
      </c>
      <c r="AQ98" s="22">
        <f>IFERROR(((AT98/AT38)^(1/5)-1),"")</f>
        <v/>
      </c>
      <c r="AR98" s="22" t="n"/>
      <c r="AS98" s="22" t="n"/>
      <c r="AT98" s="46">
        <f>IF(CPI_Downloader!P96="","",CPI_Downloader!P96)</f>
        <v/>
      </c>
      <c r="AU98" s="22">
        <f>IFERROR((BA98/BA86-1),"")</f>
        <v/>
      </c>
      <c r="AV98" s="22">
        <f>IFERROR((BA98/BA97-1),"")</f>
        <v/>
      </c>
      <c r="AW98" s="22">
        <f>IFERROR(((BA98/BA62)^(1/3)-1),"")</f>
        <v/>
      </c>
      <c r="AX98" s="22">
        <f>IFERROR(((BA98/BA38)^(1/5)-1),"")</f>
        <v/>
      </c>
      <c r="AY98" s="43" t="n"/>
      <c r="AZ98" s="43" t="n"/>
      <c r="BA98" s="46">
        <f>IF(CPI_Downloader!Q96="","",CPI_Downloader!Q96)</f>
        <v/>
      </c>
    </row>
    <row r="99" ht="12.75" customHeight="1">
      <c r="A99" s="21">
        <f>IF(CPI_Downloader!A97="","",CPI_Downloader!A97)</f>
        <v/>
      </c>
      <c r="B99" s="22">
        <f>IFERROR((I99/I87-1),"")</f>
        <v/>
      </c>
      <c r="C99" s="22">
        <f>IFERROR((J99/J98-1),"")</f>
        <v/>
      </c>
      <c r="D99" s="22">
        <f>IFERROR(((I99/I63)^(1/3)-1),"")</f>
        <v/>
      </c>
      <c r="E99" s="22">
        <f>IFERROR(((I99/I39)^(1/5)-1),"")</f>
        <v/>
      </c>
      <c r="F99" s="22" t="n"/>
      <c r="G99" s="22" t="n"/>
      <c r="H99" s="22">
        <f>IFERROR(('CDN Data'!B99),"")</f>
        <v/>
      </c>
      <c r="I99" s="23">
        <f>IF(CPI_Downloader!G97="","",CPI_Downloader!G97)</f>
        <v/>
      </c>
      <c r="J99" s="23">
        <f>IF(CPI_Downloader!H97="","",CPI_Downloader!H97)</f>
        <v/>
      </c>
      <c r="K99" s="24" t="n"/>
      <c r="L99" s="32">
        <f>A99</f>
        <v/>
      </c>
      <c r="M99" s="25">
        <f>IFERROR((T99/T87-1),"")</f>
        <v/>
      </c>
      <c r="N99" s="25">
        <f>IFERROR((U99/U98-1),"")</f>
        <v/>
      </c>
      <c r="O99" s="25">
        <f>IFERROR(((T99/T63)^(1/3)-1),"")</f>
        <v/>
      </c>
      <c r="P99" s="25">
        <f>IFERROR(((T99/T39)^(1/5)-1),"")</f>
        <v/>
      </c>
      <c r="Q99" s="25" t="n"/>
      <c r="R99" s="6" t="n"/>
      <c r="S99" s="25">
        <f>IFERROR(('CDN Data'!M87),"")</f>
        <v/>
      </c>
      <c r="T99" s="26">
        <f>IF(CPI_Downloader!I97="","",CPI_Downloader!I97)</f>
        <v/>
      </c>
      <c r="U99" s="26">
        <f>IF(CPI_Downloader!J97="","",CPI_Downloader!J97)</f>
        <v/>
      </c>
      <c r="W99" s="31">
        <f>IFERROR((AVERAGE(Y88:Y99)/100),"")</f>
        <v/>
      </c>
      <c r="X99" s="31">
        <f>IFERROR((Y99/100),"")</f>
        <v/>
      </c>
      <c r="Y99" s="16">
        <f>IF(CPI_Downloader!K97="","",CPI_Downloader!K97)</f>
        <v/>
      </c>
      <c r="AA99" s="33">
        <f>IFERROR((AB99/100),"")</f>
        <v/>
      </c>
      <c r="AB99" s="27">
        <f>IF(CPI_Downloader!M97="","",CPI_Downloader!M97)</f>
        <v/>
      </c>
      <c r="AC99" s="59">
        <f>IF(CPI_Downloader!L97="","",CPI_Downloader!L97/100)</f>
        <v/>
      </c>
      <c r="AE99" s="28" t="n">
        <v>1</v>
      </c>
      <c r="AI99" s="44">
        <f>IFERROR((AJ99/AJ98-1),"")</f>
        <v/>
      </c>
      <c r="AJ99" s="63">
        <f>IF(CPI_Downloader!N97="","",CPI_Downloader!N97)</f>
        <v/>
      </c>
      <c r="AL99" s="29">
        <f>IF(CPI_Downloader!O97="","",CPI_Downloader!O97)</f>
        <v/>
      </c>
      <c r="AN99" s="22">
        <f>IFERROR((AT99/AT87-1),"")</f>
        <v/>
      </c>
      <c r="AO99" s="22">
        <f>IFERROR((AT99/AT98-1),"")</f>
        <v/>
      </c>
      <c r="AP99" s="22">
        <f>IFERROR(((AT99/AT63)^(1/3)-1),"")</f>
        <v/>
      </c>
      <c r="AQ99" s="22">
        <f>IFERROR(((AT99/AT39)^(1/5)-1),"")</f>
        <v/>
      </c>
      <c r="AR99" s="22" t="n"/>
      <c r="AS99" s="22" t="n"/>
      <c r="AT99" s="46">
        <f>IF(CPI_Downloader!P97="","",CPI_Downloader!P97)</f>
        <v/>
      </c>
      <c r="AU99" s="22">
        <f>IFERROR((BA99/BA87-1),"")</f>
        <v/>
      </c>
      <c r="AV99" s="22">
        <f>IFERROR((BA99/BA98-1),"")</f>
        <v/>
      </c>
      <c r="AW99" s="22">
        <f>IFERROR(((BA99/BA63)^(1/3)-1),"")</f>
        <v/>
      </c>
      <c r="AX99" s="22">
        <f>IFERROR(((BA99/BA39)^(1/5)-1),"")</f>
        <v/>
      </c>
      <c r="AY99" s="43" t="n"/>
      <c r="AZ99" s="43" t="n"/>
      <c r="BA99" s="46">
        <f>IF(CPI_Downloader!Q97="","",CPI_Downloader!Q97)</f>
        <v/>
      </c>
    </row>
    <row r="100" ht="12.75" customHeight="1">
      <c r="A100" s="21">
        <f>IF(CPI_Downloader!A98="","",CPI_Downloader!A98)</f>
        <v/>
      </c>
      <c r="B100" s="22">
        <f>IFERROR((I100/I88-1),"")</f>
        <v/>
      </c>
      <c r="C100" s="22">
        <f>IFERROR((J100/J99-1),"")</f>
        <v/>
      </c>
      <c r="D100" s="22">
        <f>IFERROR(((I100/I64)^(1/3)-1),"")</f>
        <v/>
      </c>
      <c r="E100" s="22">
        <f>IFERROR(((I100/I40)^(1/5)-1),"")</f>
        <v/>
      </c>
      <c r="F100" s="22" t="n"/>
      <c r="G100" s="22" t="n"/>
      <c r="H100" s="22">
        <f>IFERROR(('CDN Data'!B100),"")</f>
        <v/>
      </c>
      <c r="I100" s="23">
        <f>IF(CPI_Downloader!G98="","",CPI_Downloader!G98)</f>
        <v/>
      </c>
      <c r="J100" s="23">
        <f>IF(CPI_Downloader!H98="","",CPI_Downloader!H98)</f>
        <v/>
      </c>
      <c r="K100" s="24" t="n"/>
      <c r="L100" s="32">
        <f>A100</f>
        <v/>
      </c>
      <c r="M100" s="25">
        <f>IFERROR((T100/T88-1),"")</f>
        <v/>
      </c>
      <c r="N100" s="25">
        <f>IFERROR((U100/U99-1),"")</f>
        <v/>
      </c>
      <c r="O100" s="25">
        <f>IFERROR(((T100/T64)^(1/3)-1),"")</f>
        <v/>
      </c>
      <c r="P100" s="25">
        <f>IFERROR(((T100/T40)^(1/5)-1),"")</f>
        <v/>
      </c>
      <c r="Q100" s="25" t="n"/>
      <c r="R100" s="6" t="n"/>
      <c r="S100" s="25">
        <f>IFERROR(('CDN Data'!M88),"")</f>
        <v/>
      </c>
      <c r="T100" s="26">
        <f>IF(CPI_Downloader!I98="","",CPI_Downloader!I98)</f>
        <v/>
      </c>
      <c r="U100" s="26">
        <f>IF(CPI_Downloader!J98="","",CPI_Downloader!J98)</f>
        <v/>
      </c>
      <c r="W100" s="31">
        <f>IFERROR((AVERAGE(Y89:Y100)/100),"")</f>
        <v/>
      </c>
      <c r="X100" s="31">
        <f>IFERROR((Y100/100),"")</f>
        <v/>
      </c>
      <c r="Y100" s="16">
        <f>IF(CPI_Downloader!K98="","",CPI_Downloader!K98)</f>
        <v/>
      </c>
      <c r="AA100" s="33">
        <f>IFERROR((AB100/100),"")</f>
        <v/>
      </c>
      <c r="AB100" s="27">
        <f>IF(CPI_Downloader!M98="","",CPI_Downloader!M98)</f>
        <v/>
      </c>
      <c r="AC100" s="59">
        <f>IF(CPI_Downloader!L98="","",CPI_Downloader!L98/100)</f>
        <v/>
      </c>
      <c r="AE100" s="28" t="n">
        <v>1</v>
      </c>
      <c r="AI100" s="44">
        <f>IFERROR((AJ100/AJ99-1),"")</f>
        <v/>
      </c>
      <c r="AJ100" s="63">
        <f>IF(CPI_Downloader!N98="","",CPI_Downloader!N98)</f>
        <v/>
      </c>
      <c r="AL100" s="29">
        <f>IF(CPI_Downloader!O98="","",CPI_Downloader!O98)</f>
        <v/>
      </c>
      <c r="AN100" s="22">
        <f>IFERROR((AT100/AT88-1),"")</f>
        <v/>
      </c>
      <c r="AO100" s="22">
        <f>IFERROR((AT100/AT99-1),"")</f>
        <v/>
      </c>
      <c r="AP100" s="22">
        <f>IFERROR(((AT100/AT64)^(1/3)-1),"")</f>
        <v/>
      </c>
      <c r="AQ100" s="22">
        <f>IFERROR(((AT100/AT40)^(1/5)-1),"")</f>
        <v/>
      </c>
      <c r="AR100" s="22" t="n"/>
      <c r="AS100" s="22" t="n"/>
      <c r="AT100" s="46">
        <f>IF(CPI_Downloader!P98="","",CPI_Downloader!P98)</f>
        <v/>
      </c>
      <c r="AU100" s="22">
        <f>IFERROR((BA100/BA88-1),"")</f>
        <v/>
      </c>
      <c r="AV100" s="22">
        <f>IFERROR((BA100/BA99-1),"")</f>
        <v/>
      </c>
      <c r="AW100" s="22">
        <f>IFERROR(((BA100/BA64)^(1/3)-1),"")</f>
        <v/>
      </c>
      <c r="AX100" s="22">
        <f>IFERROR(((BA100/BA40)^(1/5)-1),"")</f>
        <v/>
      </c>
      <c r="AY100" s="43" t="n"/>
      <c r="AZ100" s="43" t="n"/>
      <c r="BA100" s="46">
        <f>IF(CPI_Downloader!Q98="","",CPI_Downloader!Q98)</f>
        <v/>
      </c>
    </row>
    <row r="101" ht="12.75" customHeight="1">
      <c r="A101" s="21">
        <f>IF(CPI_Downloader!A99="","",CPI_Downloader!A99)</f>
        <v/>
      </c>
      <c r="B101" s="22">
        <f>IFERROR((I101/I89-1),"")</f>
        <v/>
      </c>
      <c r="C101" s="22">
        <f>IFERROR((J101/J100-1),"")</f>
        <v/>
      </c>
      <c r="D101" s="22">
        <f>IFERROR(((I101/I65)^(1/3)-1),"")</f>
        <v/>
      </c>
      <c r="E101" s="22">
        <f>IFERROR(((I101/I41)^(1/5)-1),"")</f>
        <v/>
      </c>
      <c r="F101" s="22" t="n"/>
      <c r="G101" s="22" t="n"/>
      <c r="H101" s="22">
        <f>IFERROR(('CDN Data'!B101),"")</f>
        <v/>
      </c>
      <c r="I101" s="23">
        <f>IF(CPI_Downloader!G99="","",CPI_Downloader!G99)</f>
        <v/>
      </c>
      <c r="J101" s="23">
        <f>IF(CPI_Downloader!H99="","",CPI_Downloader!H99)</f>
        <v/>
      </c>
      <c r="K101" s="24" t="n"/>
      <c r="L101" s="32">
        <f>A101</f>
        <v/>
      </c>
      <c r="M101" s="25">
        <f>IFERROR((T101/T89-1),"")</f>
        <v/>
      </c>
      <c r="N101" s="25">
        <f>IFERROR((U101/U100-1),"")</f>
        <v/>
      </c>
      <c r="O101" s="25">
        <f>IFERROR(((T101/T65)^(1/3)-1),"")</f>
        <v/>
      </c>
      <c r="P101" s="25">
        <f>IFERROR(((T101/T41)^(1/5)-1),"")</f>
        <v/>
      </c>
      <c r="Q101" s="25" t="n"/>
      <c r="R101" s="6" t="n"/>
      <c r="S101" s="25">
        <f>IFERROR(('CDN Data'!M89),"")</f>
        <v/>
      </c>
      <c r="T101" s="26">
        <f>IF(CPI_Downloader!I99="","",CPI_Downloader!I99)</f>
        <v/>
      </c>
      <c r="U101" s="26">
        <f>IF(CPI_Downloader!J99="","",CPI_Downloader!J99)</f>
        <v/>
      </c>
      <c r="W101" s="31">
        <f>IFERROR((AVERAGE(Y90:Y101)/100),"")</f>
        <v/>
      </c>
      <c r="X101" s="31">
        <f>IFERROR((Y101/100),"")</f>
        <v/>
      </c>
      <c r="Y101" s="16">
        <f>IF(CPI_Downloader!K99="","",CPI_Downloader!K99)</f>
        <v/>
      </c>
      <c r="AA101" s="33">
        <f>IFERROR((AB101/100),"")</f>
        <v/>
      </c>
      <c r="AB101" s="27">
        <f>IF(CPI_Downloader!M99="","",CPI_Downloader!M99)</f>
        <v/>
      </c>
      <c r="AC101" s="59">
        <f>IF(CPI_Downloader!L99="","",CPI_Downloader!L99/100)</f>
        <v/>
      </c>
      <c r="AE101" s="28" t="n">
        <v>1</v>
      </c>
      <c r="AI101" s="44">
        <f>IFERROR((AJ101/AJ100-1),"")</f>
        <v/>
      </c>
      <c r="AJ101" s="63">
        <f>IF(CPI_Downloader!N99="","",CPI_Downloader!N99)</f>
        <v/>
      </c>
      <c r="AL101" s="29">
        <f>IF(CPI_Downloader!O99="","",CPI_Downloader!O99)</f>
        <v/>
      </c>
      <c r="AN101" s="22">
        <f>IFERROR((AT101/AT89-1),"")</f>
        <v/>
      </c>
      <c r="AO101" s="22">
        <f>IFERROR((AT101/AT100-1),"")</f>
        <v/>
      </c>
      <c r="AP101" s="22">
        <f>IFERROR(((AT101/AT65)^(1/3)-1),"")</f>
        <v/>
      </c>
      <c r="AQ101" s="22">
        <f>IFERROR(((AT101/AT41)^(1/5)-1),"")</f>
        <v/>
      </c>
      <c r="AR101" s="22" t="n"/>
      <c r="AS101" s="22" t="n"/>
      <c r="AT101" s="46">
        <f>IF(CPI_Downloader!P99="","",CPI_Downloader!P99)</f>
        <v/>
      </c>
      <c r="AU101" s="22">
        <f>IFERROR((BA101/BA89-1),"")</f>
        <v/>
      </c>
      <c r="AV101" s="22">
        <f>IFERROR((BA101/BA100-1),"")</f>
        <v/>
      </c>
      <c r="AW101" s="22">
        <f>IFERROR(((BA101/BA65)^(1/3)-1),"")</f>
        <v/>
      </c>
      <c r="AX101" s="22">
        <f>IFERROR(((BA101/BA41)^(1/5)-1),"")</f>
        <v/>
      </c>
      <c r="AY101" s="43" t="n"/>
      <c r="AZ101" s="43" t="n"/>
      <c r="BA101" s="46">
        <f>IF(CPI_Downloader!Q99="","",CPI_Downloader!Q99)</f>
        <v/>
      </c>
    </row>
    <row r="102" ht="12.75" customHeight="1">
      <c r="A102" s="21">
        <f>IF(CPI_Downloader!A100="","",CPI_Downloader!A100)</f>
        <v/>
      </c>
      <c r="B102" s="22">
        <f>IFERROR((I102/I90-1),"")</f>
        <v/>
      </c>
      <c r="C102" s="22">
        <f>IFERROR((J102/J101-1),"")</f>
        <v/>
      </c>
      <c r="D102" s="22">
        <f>IFERROR(((I102/I66)^(1/3)-1),"")</f>
        <v/>
      </c>
      <c r="E102" s="22">
        <f>IFERROR(((I102/I42)^(1/5)-1),"")</f>
        <v/>
      </c>
      <c r="F102" s="22" t="n"/>
      <c r="G102" s="22" t="n"/>
      <c r="H102" s="22">
        <f>IFERROR(('CDN Data'!B102),"")</f>
        <v/>
      </c>
      <c r="I102" s="23">
        <f>IF(CPI_Downloader!G100="","",CPI_Downloader!G100)</f>
        <v/>
      </c>
      <c r="J102" s="23">
        <f>IF(CPI_Downloader!H100="","",CPI_Downloader!H100)</f>
        <v/>
      </c>
      <c r="K102" s="24" t="n"/>
      <c r="L102" s="32">
        <f>A102</f>
        <v/>
      </c>
      <c r="M102" s="25">
        <f>IFERROR((T102/T90-1),"")</f>
        <v/>
      </c>
      <c r="N102" s="25">
        <f>IFERROR((U102/U101-1),"")</f>
        <v/>
      </c>
      <c r="O102" s="25">
        <f>IFERROR(((T102/T66)^(1/3)-1),"")</f>
        <v/>
      </c>
      <c r="P102" s="25">
        <f>IFERROR(((T102/T42)^(1/5)-1),"")</f>
        <v/>
      </c>
      <c r="Q102" s="25" t="n"/>
      <c r="R102" s="6" t="n"/>
      <c r="S102" s="25">
        <f>IFERROR(('CDN Data'!M90),"")</f>
        <v/>
      </c>
      <c r="T102" s="26">
        <f>IF(CPI_Downloader!I100="","",CPI_Downloader!I100)</f>
        <v/>
      </c>
      <c r="U102" s="26">
        <f>IF(CPI_Downloader!J100="","",CPI_Downloader!J100)</f>
        <v/>
      </c>
      <c r="W102" s="31">
        <f>IFERROR((AVERAGE(Y91:Y102)/100),"")</f>
        <v/>
      </c>
      <c r="X102" s="31">
        <f>IFERROR((Y102/100),"")</f>
        <v/>
      </c>
      <c r="Y102" s="16">
        <f>IF(CPI_Downloader!K100="","",CPI_Downloader!K100)</f>
        <v/>
      </c>
      <c r="AA102" s="33">
        <f>IFERROR((AB102/100),"")</f>
        <v/>
      </c>
      <c r="AB102" s="27">
        <f>IF(CPI_Downloader!M100="","",CPI_Downloader!M100)</f>
        <v/>
      </c>
      <c r="AC102" s="59">
        <f>IF(CPI_Downloader!L100="","",CPI_Downloader!L100/100)</f>
        <v/>
      </c>
      <c r="AE102" s="28" t="n">
        <v>1</v>
      </c>
      <c r="AI102" s="44">
        <f>IFERROR((AJ102/AJ101-1),"")</f>
        <v/>
      </c>
      <c r="AJ102" s="63">
        <f>IF(CPI_Downloader!N100="","",CPI_Downloader!N100)</f>
        <v/>
      </c>
      <c r="AL102" s="29">
        <f>IF(CPI_Downloader!O100="","",CPI_Downloader!O100)</f>
        <v/>
      </c>
      <c r="AN102" s="22">
        <f>IFERROR((AT102/AT90-1),"")</f>
        <v/>
      </c>
      <c r="AO102" s="22">
        <f>IFERROR((AT102/AT101-1),"")</f>
        <v/>
      </c>
      <c r="AP102" s="22">
        <f>IFERROR(((AT102/AT66)^(1/3)-1),"")</f>
        <v/>
      </c>
      <c r="AQ102" s="22">
        <f>IFERROR(((AT102/AT42)^(1/5)-1),"")</f>
        <v/>
      </c>
      <c r="AR102" s="22" t="n"/>
      <c r="AS102" s="22" t="n"/>
      <c r="AT102" s="46">
        <f>IF(CPI_Downloader!P100="","",CPI_Downloader!P100)</f>
        <v/>
      </c>
      <c r="AU102" s="22">
        <f>IFERROR((BA102/BA90-1),"")</f>
        <v/>
      </c>
      <c r="AV102" s="22">
        <f>IFERROR((BA102/BA101-1),"")</f>
        <v/>
      </c>
      <c r="AW102" s="22">
        <f>IFERROR(((BA102/BA66)^(1/3)-1),"")</f>
        <v/>
      </c>
      <c r="AX102" s="22">
        <f>IFERROR(((BA102/BA42)^(1/5)-1),"")</f>
        <v/>
      </c>
      <c r="AY102" s="43" t="n"/>
      <c r="AZ102" s="43" t="n"/>
      <c r="BA102" s="46">
        <f>IF(CPI_Downloader!Q100="","",CPI_Downloader!Q100)</f>
        <v/>
      </c>
    </row>
    <row r="103" ht="12.75" customHeight="1">
      <c r="A103" s="21">
        <f>IF(CPI_Downloader!A101="","",CPI_Downloader!A101)</f>
        <v/>
      </c>
      <c r="B103" s="22">
        <f>IFERROR((I103/I91-1),"")</f>
        <v/>
      </c>
      <c r="C103" s="22">
        <f>IFERROR((J103/J102-1),"")</f>
        <v/>
      </c>
      <c r="D103" s="22">
        <f>IFERROR(((I103/I67)^(1/3)-1),"")</f>
        <v/>
      </c>
      <c r="E103" s="22">
        <f>IFERROR(((I103/I43)^(1/5)-1),"")</f>
        <v/>
      </c>
      <c r="F103" s="22" t="n"/>
      <c r="G103" s="22" t="n"/>
      <c r="H103" s="22">
        <f>IFERROR(('CDN Data'!B103),"")</f>
        <v/>
      </c>
      <c r="I103" s="23">
        <f>IF(CPI_Downloader!G101="","",CPI_Downloader!G101)</f>
        <v/>
      </c>
      <c r="J103" s="23">
        <f>IF(CPI_Downloader!H101="","",CPI_Downloader!H101)</f>
        <v/>
      </c>
      <c r="K103" s="24" t="n"/>
      <c r="L103" s="32">
        <f>A103</f>
        <v/>
      </c>
      <c r="M103" s="25">
        <f>IFERROR((T103/T91-1),"")</f>
        <v/>
      </c>
      <c r="N103" s="25">
        <f>IFERROR((U103/U102-1),"")</f>
        <v/>
      </c>
      <c r="O103" s="25">
        <f>IFERROR(((T103/T67)^(1/3)-1),"")</f>
        <v/>
      </c>
      <c r="P103" s="25">
        <f>IFERROR(((T103/T43)^(1/5)-1),"")</f>
        <v/>
      </c>
      <c r="Q103" s="25" t="n"/>
      <c r="R103" s="6" t="n"/>
      <c r="S103" s="25">
        <f>IFERROR(('CDN Data'!M91),"")</f>
        <v/>
      </c>
      <c r="T103" s="26">
        <f>IF(CPI_Downloader!I101="","",CPI_Downloader!I101)</f>
        <v/>
      </c>
      <c r="U103" s="26">
        <f>IF(CPI_Downloader!J101="","",CPI_Downloader!J101)</f>
        <v/>
      </c>
      <c r="W103" s="31">
        <f>IFERROR((AVERAGE(Y92:Y103)/100),"")</f>
        <v/>
      </c>
      <c r="X103" s="31">
        <f>IFERROR((Y103/100),"")</f>
        <v/>
      </c>
      <c r="Y103" s="16">
        <f>IF(CPI_Downloader!K101="","",CPI_Downloader!K101)</f>
        <v/>
      </c>
      <c r="AA103" s="33">
        <f>IFERROR((AB103/100),"")</f>
        <v/>
      </c>
      <c r="AB103" s="27">
        <f>IF(CPI_Downloader!M101="","",CPI_Downloader!M101)</f>
        <v/>
      </c>
      <c r="AC103" s="59">
        <f>IF(CPI_Downloader!L101="","",CPI_Downloader!L101/100)</f>
        <v/>
      </c>
      <c r="AE103" s="28" t="n">
        <v>1</v>
      </c>
      <c r="AI103" s="44">
        <f>IFERROR((AJ103/AJ102-1),"")</f>
        <v/>
      </c>
      <c r="AJ103" s="63">
        <f>IF(CPI_Downloader!N101="","",CPI_Downloader!N101)</f>
        <v/>
      </c>
      <c r="AL103" s="29">
        <f>IF(CPI_Downloader!O101="","",CPI_Downloader!O101)</f>
        <v/>
      </c>
      <c r="AN103" s="22">
        <f>IFERROR((AT103/AT91-1),"")</f>
        <v/>
      </c>
      <c r="AO103" s="22">
        <f>IFERROR((AT103/AT102-1),"")</f>
        <v/>
      </c>
      <c r="AP103" s="22">
        <f>IFERROR(((AT103/AT67)^(1/3)-1),"")</f>
        <v/>
      </c>
      <c r="AQ103" s="22">
        <f>IFERROR(((AT103/AT43)^(1/5)-1),"")</f>
        <v/>
      </c>
      <c r="AR103" s="22" t="n"/>
      <c r="AS103" s="22" t="n"/>
      <c r="AT103" s="46">
        <f>IF(CPI_Downloader!P101="","",CPI_Downloader!P101)</f>
        <v/>
      </c>
      <c r="AU103" s="22">
        <f>IFERROR((BA103/BA91-1),"")</f>
        <v/>
      </c>
      <c r="AV103" s="22">
        <f>IFERROR((BA103/BA102-1),"")</f>
        <v/>
      </c>
      <c r="AW103" s="22">
        <f>IFERROR(((BA103/BA67)^(1/3)-1),"")</f>
        <v/>
      </c>
      <c r="AX103" s="22">
        <f>IFERROR(((BA103/BA43)^(1/5)-1),"")</f>
        <v/>
      </c>
      <c r="AY103" s="43" t="n"/>
      <c r="AZ103" s="43" t="n"/>
      <c r="BA103" s="46">
        <f>IF(CPI_Downloader!Q101="","",CPI_Downloader!Q101)</f>
        <v/>
      </c>
    </row>
    <row r="104" ht="12.75" customHeight="1">
      <c r="A104" s="21">
        <f>IF(CPI_Downloader!A102="","",CPI_Downloader!A102)</f>
        <v/>
      </c>
      <c r="B104" s="22">
        <f>IFERROR((I104/I92-1),"")</f>
        <v/>
      </c>
      <c r="C104" s="22">
        <f>IFERROR((J104/J103-1),"")</f>
        <v/>
      </c>
      <c r="D104" s="22">
        <f>IFERROR(((I104/I68)^(1/3)-1),"")</f>
        <v/>
      </c>
      <c r="E104" s="22">
        <f>IFERROR(((I104/I44)^(1/5)-1),"")</f>
        <v/>
      </c>
      <c r="F104" s="22" t="n"/>
      <c r="G104" s="22" t="n"/>
      <c r="H104" s="22">
        <f>IFERROR(('CDN Data'!B104),"")</f>
        <v/>
      </c>
      <c r="I104" s="23">
        <f>IF(CPI_Downloader!G102="","",CPI_Downloader!G102)</f>
        <v/>
      </c>
      <c r="J104" s="23">
        <f>IF(CPI_Downloader!H102="","",CPI_Downloader!H102)</f>
        <v/>
      </c>
      <c r="K104" s="24" t="n"/>
      <c r="L104" s="32">
        <f>A104</f>
        <v/>
      </c>
      <c r="M104" s="25">
        <f>IFERROR((T104/T92-1),"")</f>
        <v/>
      </c>
      <c r="N104" s="25">
        <f>IFERROR((U104/U103-1),"")</f>
        <v/>
      </c>
      <c r="O104" s="25">
        <f>IFERROR(((T104/T68)^(1/3)-1),"")</f>
        <v/>
      </c>
      <c r="P104" s="25">
        <f>IFERROR(((T104/T44)^(1/5)-1),"")</f>
        <v/>
      </c>
      <c r="Q104" s="25" t="n"/>
      <c r="R104" s="6" t="n"/>
      <c r="S104" s="25">
        <f>IFERROR(('CDN Data'!M92),"")</f>
        <v/>
      </c>
      <c r="T104" s="26">
        <f>IF(CPI_Downloader!I102="","",CPI_Downloader!I102)</f>
        <v/>
      </c>
      <c r="U104" s="26">
        <f>IF(CPI_Downloader!J102="","",CPI_Downloader!J102)</f>
        <v/>
      </c>
      <c r="W104" s="31">
        <f>IFERROR((AVERAGE(Y93:Y104)/100),"")</f>
        <v/>
      </c>
      <c r="X104" s="31">
        <f>IFERROR((Y104/100),"")</f>
        <v/>
      </c>
      <c r="Y104" s="16">
        <f>IF(CPI_Downloader!K102="","",CPI_Downloader!K102)</f>
        <v/>
      </c>
      <c r="AA104" s="33">
        <f>IFERROR((AB104/100),"")</f>
        <v/>
      </c>
      <c r="AB104" s="27">
        <f>IF(CPI_Downloader!M102="","",CPI_Downloader!M102)</f>
        <v/>
      </c>
      <c r="AC104" s="59">
        <f>IF(CPI_Downloader!L102="","",CPI_Downloader!L102/100)</f>
        <v/>
      </c>
      <c r="AE104" s="28" t="n">
        <v>1</v>
      </c>
      <c r="AI104" s="44">
        <f>IFERROR((AJ104/AJ103-1),"")</f>
        <v/>
      </c>
      <c r="AJ104" s="63">
        <f>IF(CPI_Downloader!N102="","",CPI_Downloader!N102)</f>
        <v/>
      </c>
      <c r="AL104" s="29">
        <f>IF(CPI_Downloader!O102="","",CPI_Downloader!O102)</f>
        <v/>
      </c>
      <c r="AN104" s="22">
        <f>IFERROR((AT104/AT92-1),"")</f>
        <v/>
      </c>
      <c r="AO104" s="22">
        <f>IFERROR((AT104/AT103-1),"")</f>
        <v/>
      </c>
      <c r="AP104" s="22">
        <f>IFERROR(((AT104/AT68)^(1/3)-1),"")</f>
        <v/>
      </c>
      <c r="AQ104" s="22">
        <f>IFERROR(((AT104/AT44)^(1/5)-1),"")</f>
        <v/>
      </c>
      <c r="AR104" s="22" t="n"/>
      <c r="AS104" s="22" t="n"/>
      <c r="AT104" s="46">
        <f>IF(CPI_Downloader!P102="","",CPI_Downloader!P102)</f>
        <v/>
      </c>
      <c r="AU104" s="22">
        <f>IFERROR((BA104/BA92-1),"")</f>
        <v/>
      </c>
      <c r="AV104" s="22">
        <f>IFERROR((BA104/BA103-1),"")</f>
        <v/>
      </c>
      <c r="AW104" s="22">
        <f>IFERROR(((BA104/BA68)^(1/3)-1),"")</f>
        <v/>
      </c>
      <c r="AX104" s="22">
        <f>IFERROR(((BA104/BA44)^(1/5)-1),"")</f>
        <v/>
      </c>
      <c r="AY104" s="43" t="n"/>
      <c r="AZ104" s="43" t="n"/>
      <c r="BA104" s="46">
        <f>IF(CPI_Downloader!Q102="","",CPI_Downloader!Q102)</f>
        <v/>
      </c>
    </row>
    <row r="105" ht="12.75" customHeight="1">
      <c r="A105" s="21">
        <f>IF(CPI_Downloader!A103="","",CPI_Downloader!A103)</f>
        <v/>
      </c>
      <c r="B105" s="22">
        <f>IFERROR((I105/I93-1),"")</f>
        <v/>
      </c>
      <c r="C105" s="22">
        <f>IFERROR((J105/J104-1),"")</f>
        <v/>
      </c>
      <c r="D105" s="22">
        <f>IFERROR(((I105/I69)^(1/3)-1),"")</f>
        <v/>
      </c>
      <c r="E105" s="22">
        <f>IFERROR(((I105/I45)^(1/5)-1),"")</f>
        <v/>
      </c>
      <c r="F105" s="22" t="n"/>
      <c r="G105" s="22" t="n"/>
      <c r="H105" s="22">
        <f>IFERROR(('CDN Data'!B105),"")</f>
        <v/>
      </c>
      <c r="I105" s="23">
        <f>IF(CPI_Downloader!G103="","",CPI_Downloader!G103)</f>
        <v/>
      </c>
      <c r="J105" s="23">
        <f>IF(CPI_Downloader!H103="","",CPI_Downloader!H103)</f>
        <v/>
      </c>
      <c r="K105" s="24" t="n"/>
      <c r="L105" s="32">
        <f>A105</f>
        <v/>
      </c>
      <c r="M105" s="25">
        <f>IFERROR((T105/T93-1),"")</f>
        <v/>
      </c>
      <c r="N105" s="25">
        <f>IFERROR((U105/U104-1),"")</f>
        <v/>
      </c>
      <c r="O105" s="25">
        <f>IFERROR(((T105/T69)^(1/3)-1),"")</f>
        <v/>
      </c>
      <c r="P105" s="25">
        <f>IFERROR(((T105/T45)^(1/5)-1),"")</f>
        <v/>
      </c>
      <c r="Q105" s="25" t="n"/>
      <c r="R105" s="6" t="n"/>
      <c r="S105" s="25">
        <f>IFERROR(('CDN Data'!M93),"")</f>
        <v/>
      </c>
      <c r="T105" s="26">
        <f>IF(CPI_Downloader!I103="","",CPI_Downloader!I103)</f>
        <v/>
      </c>
      <c r="U105" s="26">
        <f>IF(CPI_Downloader!J103="","",CPI_Downloader!J103)</f>
        <v/>
      </c>
      <c r="W105" s="31">
        <f>IFERROR((AVERAGE(Y94:Y105)/100),"")</f>
        <v/>
      </c>
      <c r="X105" s="31">
        <f>IFERROR((Y105/100),"")</f>
        <v/>
      </c>
      <c r="Y105" s="16">
        <f>IF(CPI_Downloader!K103="","",CPI_Downloader!K103)</f>
        <v/>
      </c>
      <c r="AA105" s="33">
        <f>IFERROR((AB105/100),"")</f>
        <v/>
      </c>
      <c r="AB105" s="27">
        <f>IF(CPI_Downloader!M103="","",CPI_Downloader!M103)</f>
        <v/>
      </c>
      <c r="AC105" s="59">
        <f>IF(CPI_Downloader!L103="","",CPI_Downloader!L103/100)</f>
        <v/>
      </c>
      <c r="AE105" s="28" t="n">
        <v>1</v>
      </c>
      <c r="AI105" s="44">
        <f>IFERROR((AJ105/AJ104-1),"")</f>
        <v/>
      </c>
      <c r="AJ105" s="63">
        <f>IF(CPI_Downloader!N103="","",CPI_Downloader!N103)</f>
        <v/>
      </c>
      <c r="AL105" s="29">
        <f>IF(CPI_Downloader!O103="","",CPI_Downloader!O103)</f>
        <v/>
      </c>
      <c r="AN105" s="22">
        <f>IFERROR((AT105/AT93-1),"")</f>
        <v/>
      </c>
      <c r="AO105" s="22">
        <f>IFERROR((AT105/AT104-1),"")</f>
        <v/>
      </c>
      <c r="AP105" s="22">
        <f>IFERROR(((AT105/AT69)^(1/3)-1),"")</f>
        <v/>
      </c>
      <c r="AQ105" s="22">
        <f>IFERROR(((AT105/AT45)^(1/5)-1),"")</f>
        <v/>
      </c>
      <c r="AR105" s="22" t="n"/>
      <c r="AS105" s="22" t="n"/>
      <c r="AT105" s="46">
        <f>IF(CPI_Downloader!P103="","",CPI_Downloader!P103)</f>
        <v/>
      </c>
      <c r="AU105" s="22">
        <f>IFERROR((BA105/BA93-1),"")</f>
        <v/>
      </c>
      <c r="AV105" s="22">
        <f>IFERROR((BA105/BA104-1),"")</f>
        <v/>
      </c>
      <c r="AW105" s="22">
        <f>IFERROR(((BA105/BA69)^(1/3)-1),"")</f>
        <v/>
      </c>
      <c r="AX105" s="22">
        <f>IFERROR(((BA105/BA45)^(1/5)-1),"")</f>
        <v/>
      </c>
      <c r="AY105" s="43" t="n"/>
      <c r="AZ105" s="43" t="n"/>
      <c r="BA105" s="46">
        <f>IF(CPI_Downloader!Q103="","",CPI_Downloader!Q103)</f>
        <v/>
      </c>
    </row>
    <row r="106" ht="12.75" customHeight="1">
      <c r="A106" s="21">
        <f>IF(CPI_Downloader!A104="","",CPI_Downloader!A104)</f>
        <v/>
      </c>
      <c r="B106" s="22">
        <f>IFERROR((I106/I94-1),"")</f>
        <v/>
      </c>
      <c r="C106" s="22">
        <f>IFERROR((J106/J105-1),"")</f>
        <v/>
      </c>
      <c r="D106" s="22">
        <f>IFERROR(((I106/I70)^(1/3)-1),"")</f>
        <v/>
      </c>
      <c r="E106" s="22">
        <f>IFERROR(((I106/I46)^(1/5)-1),"")</f>
        <v/>
      </c>
      <c r="F106" s="22" t="n"/>
      <c r="G106" s="22" t="n"/>
      <c r="H106" s="22">
        <f>IFERROR(('CDN Data'!B106),"")</f>
        <v/>
      </c>
      <c r="I106" s="23">
        <f>IF(CPI_Downloader!G104="","",CPI_Downloader!G104)</f>
        <v/>
      </c>
      <c r="J106" s="23">
        <f>IF(CPI_Downloader!H104="","",CPI_Downloader!H104)</f>
        <v/>
      </c>
      <c r="K106" s="24" t="n"/>
      <c r="L106" s="32">
        <f>A106</f>
        <v/>
      </c>
      <c r="M106" s="25">
        <f>IFERROR((T106/T94-1),"")</f>
        <v/>
      </c>
      <c r="N106" s="25">
        <f>IFERROR((U106/U105-1),"")</f>
        <v/>
      </c>
      <c r="O106" s="25">
        <f>IFERROR(((T106/T70)^(1/3)-1),"")</f>
        <v/>
      </c>
      <c r="P106" s="25">
        <f>IFERROR(((T106/T46)^(1/5)-1),"")</f>
        <v/>
      </c>
      <c r="Q106" s="25" t="n"/>
      <c r="R106" s="6" t="n"/>
      <c r="S106" s="25">
        <f>IFERROR(('CDN Data'!M94),"")</f>
        <v/>
      </c>
      <c r="T106" s="26">
        <f>IF(CPI_Downloader!I104="","",CPI_Downloader!I104)</f>
        <v/>
      </c>
      <c r="U106" s="26">
        <f>IF(CPI_Downloader!J104="","",CPI_Downloader!J104)</f>
        <v/>
      </c>
      <c r="W106" s="31">
        <f>IFERROR((AVERAGE(Y95:Y106)/100),"")</f>
        <v/>
      </c>
      <c r="X106" s="31">
        <f>IFERROR((Y106/100),"")</f>
        <v/>
      </c>
      <c r="Y106" s="16">
        <f>IF(CPI_Downloader!K104="","",CPI_Downloader!K104)</f>
        <v/>
      </c>
      <c r="AA106" s="33">
        <f>IFERROR((AB106/100),"")</f>
        <v/>
      </c>
      <c r="AB106" s="27">
        <f>IF(CPI_Downloader!M104="","",CPI_Downloader!M104)</f>
        <v/>
      </c>
      <c r="AC106" s="59">
        <f>IF(CPI_Downloader!L104="","",CPI_Downloader!L104/100)</f>
        <v/>
      </c>
      <c r="AE106" s="28" t="n">
        <v>0</v>
      </c>
      <c r="AI106" s="44">
        <f>IFERROR((AJ106/AJ105-1),"")</f>
        <v/>
      </c>
      <c r="AJ106" s="63">
        <f>IF(CPI_Downloader!N104="","",CPI_Downloader!N104)</f>
        <v/>
      </c>
      <c r="AL106" s="29">
        <f>IF(CPI_Downloader!O104="","",CPI_Downloader!O104)</f>
        <v/>
      </c>
      <c r="AN106" s="22">
        <f>IFERROR((AT106/AT94-1),"")</f>
        <v/>
      </c>
      <c r="AO106" s="22">
        <f>IFERROR((AT106/AT105-1),"")</f>
        <v/>
      </c>
      <c r="AP106" s="22">
        <f>IFERROR(((AT106/AT70)^(1/3)-1),"")</f>
        <v/>
      </c>
      <c r="AQ106" s="22">
        <f>IFERROR(((AT106/AT46)^(1/5)-1),"")</f>
        <v/>
      </c>
      <c r="AR106" s="22" t="n"/>
      <c r="AS106" s="22" t="n"/>
      <c r="AT106" s="46">
        <f>IF(CPI_Downloader!P104="","",CPI_Downloader!P104)</f>
        <v/>
      </c>
      <c r="AU106" s="22">
        <f>IFERROR((BA106/BA94-1),"")</f>
        <v/>
      </c>
      <c r="AV106" s="22">
        <f>IFERROR((BA106/BA105-1),"")</f>
        <v/>
      </c>
      <c r="AW106" s="22">
        <f>IFERROR(((BA106/BA70)^(1/3)-1),"")</f>
        <v/>
      </c>
      <c r="AX106" s="22">
        <f>IFERROR(((BA106/BA46)^(1/5)-1),"")</f>
        <v/>
      </c>
      <c r="AY106" s="43" t="n"/>
      <c r="AZ106" s="43" t="n"/>
      <c r="BA106" s="46">
        <f>IF(CPI_Downloader!Q104="","",CPI_Downloader!Q104)</f>
        <v/>
      </c>
    </row>
    <row r="107" ht="12.75" customHeight="1">
      <c r="A107" s="21">
        <f>IF(CPI_Downloader!A105="","",CPI_Downloader!A105)</f>
        <v/>
      </c>
      <c r="B107" s="22">
        <f>IFERROR((I107/I95-1),"")</f>
        <v/>
      </c>
      <c r="C107" s="22">
        <f>IFERROR((J107/J106-1),"")</f>
        <v/>
      </c>
      <c r="D107" s="22">
        <f>IFERROR(((I107/I71)^(1/3)-1),"")</f>
        <v/>
      </c>
      <c r="E107" s="22">
        <f>IFERROR(((I107/I47)^(1/5)-1),"")</f>
        <v/>
      </c>
      <c r="F107" s="22" t="n"/>
      <c r="G107" s="22" t="n"/>
      <c r="H107" s="22">
        <f>IFERROR(('CDN Data'!B107),"")</f>
        <v/>
      </c>
      <c r="I107" s="23">
        <f>IF(CPI_Downloader!G105="","",CPI_Downloader!G105)</f>
        <v/>
      </c>
      <c r="J107" s="23">
        <f>IF(CPI_Downloader!H105="","",CPI_Downloader!H105)</f>
        <v/>
      </c>
      <c r="K107" s="24" t="n"/>
      <c r="L107" s="32">
        <f>A107</f>
        <v/>
      </c>
      <c r="M107" s="25">
        <f>IFERROR((T107/T95-1),"")</f>
        <v/>
      </c>
      <c r="N107" s="25">
        <f>IFERROR((U107/U106-1),"")</f>
        <v/>
      </c>
      <c r="O107" s="25">
        <f>IFERROR(((T107/T71)^(1/3)-1),"")</f>
        <v/>
      </c>
      <c r="P107" s="25">
        <f>IFERROR(((T107/T47)^(1/5)-1),"")</f>
        <v/>
      </c>
      <c r="Q107" s="25" t="n"/>
      <c r="R107" s="6" t="n"/>
      <c r="S107" s="25">
        <f>IFERROR(('CDN Data'!M95),"")</f>
        <v/>
      </c>
      <c r="T107" s="26">
        <f>IF(CPI_Downloader!I105="","",CPI_Downloader!I105)</f>
        <v/>
      </c>
      <c r="U107" s="26">
        <f>IF(CPI_Downloader!J105="","",CPI_Downloader!J105)</f>
        <v/>
      </c>
      <c r="W107" s="31">
        <f>IFERROR((AVERAGE(Y96:Y107)/100),"")</f>
        <v/>
      </c>
      <c r="X107" s="31">
        <f>IFERROR((Y107/100),"")</f>
        <v/>
      </c>
      <c r="Y107" s="16">
        <f>IF(CPI_Downloader!K105="","",CPI_Downloader!K105)</f>
        <v/>
      </c>
      <c r="AA107" s="33">
        <f>IFERROR((AB107/100),"")</f>
        <v/>
      </c>
      <c r="AB107" s="27">
        <f>IF(CPI_Downloader!M105="","",CPI_Downloader!M105)</f>
        <v/>
      </c>
      <c r="AC107" s="59">
        <f>IF(CPI_Downloader!L105="","",CPI_Downloader!L105/100)</f>
        <v/>
      </c>
      <c r="AE107" s="28" t="n">
        <v>0</v>
      </c>
      <c r="AI107" s="44">
        <f>IFERROR((AJ107/AJ106-1),"")</f>
        <v/>
      </c>
      <c r="AJ107" s="63">
        <f>IF(CPI_Downloader!N105="","",CPI_Downloader!N105)</f>
        <v/>
      </c>
      <c r="AL107" s="29">
        <f>IF(CPI_Downloader!O105="","",CPI_Downloader!O105)</f>
        <v/>
      </c>
      <c r="AN107" s="22">
        <f>IFERROR((AT107/AT95-1),"")</f>
        <v/>
      </c>
      <c r="AO107" s="22">
        <f>IFERROR((AT107/AT106-1),"")</f>
        <v/>
      </c>
      <c r="AP107" s="22">
        <f>IFERROR(((AT107/AT71)^(1/3)-1),"")</f>
        <v/>
      </c>
      <c r="AQ107" s="22">
        <f>IFERROR(((AT107/AT47)^(1/5)-1),"")</f>
        <v/>
      </c>
      <c r="AR107" s="22" t="n"/>
      <c r="AS107" s="22" t="n"/>
      <c r="AT107" s="46">
        <f>IF(CPI_Downloader!P105="","",CPI_Downloader!P105)</f>
        <v/>
      </c>
      <c r="AU107" s="22">
        <f>IFERROR((BA107/BA95-1),"")</f>
        <v/>
      </c>
      <c r="AV107" s="22">
        <f>IFERROR((BA107/BA106-1),"")</f>
        <v/>
      </c>
      <c r="AW107" s="22">
        <f>IFERROR(((BA107/BA71)^(1/3)-1),"")</f>
        <v/>
      </c>
      <c r="AX107" s="22">
        <f>IFERROR(((BA107/BA47)^(1/5)-1),"")</f>
        <v/>
      </c>
      <c r="AY107" s="43" t="n"/>
      <c r="AZ107" s="43" t="n"/>
      <c r="BA107" s="46">
        <f>IF(CPI_Downloader!Q105="","",CPI_Downloader!Q105)</f>
        <v/>
      </c>
    </row>
    <row r="108" ht="12.75" customHeight="1">
      <c r="A108" s="21">
        <f>IF(CPI_Downloader!A106="","",CPI_Downloader!A106)</f>
        <v/>
      </c>
      <c r="B108" s="22">
        <f>IFERROR((I108/I96-1),"")</f>
        <v/>
      </c>
      <c r="C108" s="22">
        <f>IFERROR((J108/J107-1),"")</f>
        <v/>
      </c>
      <c r="D108" s="22">
        <f>IFERROR(((I108/I72)^(1/3)-1),"")</f>
        <v/>
      </c>
      <c r="E108" s="22">
        <f>IFERROR(((I108/I48)^(1/5)-1),"")</f>
        <v/>
      </c>
      <c r="F108" s="22" t="n"/>
      <c r="G108" s="22" t="n"/>
      <c r="H108" s="22">
        <f>IFERROR(('CDN Data'!B108),"")</f>
        <v/>
      </c>
      <c r="I108" s="23">
        <f>IF(CPI_Downloader!G106="","",CPI_Downloader!G106)</f>
        <v/>
      </c>
      <c r="J108" s="23">
        <f>IF(CPI_Downloader!H106="","",CPI_Downloader!H106)</f>
        <v/>
      </c>
      <c r="K108" s="24" t="n"/>
      <c r="L108" s="32">
        <f>A108</f>
        <v/>
      </c>
      <c r="M108" s="25">
        <f>IFERROR((T108/T96-1),"")</f>
        <v/>
      </c>
      <c r="N108" s="25">
        <f>IFERROR((U108/U107-1),"")</f>
        <v/>
      </c>
      <c r="O108" s="25">
        <f>IFERROR(((T108/T72)^(1/3)-1),"")</f>
        <v/>
      </c>
      <c r="P108" s="25">
        <f>IFERROR(((T108/T48)^(1/5)-1),"")</f>
        <v/>
      </c>
      <c r="Q108" s="25" t="n"/>
      <c r="R108" s="6" t="n"/>
      <c r="S108" s="25">
        <f>IFERROR(('CDN Data'!M96),"")</f>
        <v/>
      </c>
      <c r="T108" s="26">
        <f>IF(CPI_Downloader!I106="","",CPI_Downloader!I106)</f>
        <v/>
      </c>
      <c r="U108" s="26">
        <f>IF(CPI_Downloader!J106="","",CPI_Downloader!J106)</f>
        <v/>
      </c>
      <c r="W108" s="31">
        <f>IFERROR((AVERAGE(Y97:Y108)/100),"")</f>
        <v/>
      </c>
      <c r="X108" s="31">
        <f>IFERROR((Y108/100),"")</f>
        <v/>
      </c>
      <c r="Y108" s="16">
        <f>IF(CPI_Downloader!K106="","",CPI_Downloader!K106)</f>
        <v/>
      </c>
      <c r="AA108" s="33">
        <f>IFERROR((AB108/100),"")</f>
        <v/>
      </c>
      <c r="AB108" s="27">
        <f>IF(CPI_Downloader!M106="","",CPI_Downloader!M106)</f>
        <v/>
      </c>
      <c r="AC108" s="59">
        <f>IF(CPI_Downloader!L106="","",CPI_Downloader!L106/100)</f>
        <v/>
      </c>
      <c r="AE108" s="28" t="n">
        <v>0</v>
      </c>
      <c r="AI108" s="44">
        <f>IFERROR((AJ108/AJ107-1),"")</f>
        <v/>
      </c>
      <c r="AJ108" s="63">
        <f>IF(CPI_Downloader!N106="","",CPI_Downloader!N106)</f>
        <v/>
      </c>
      <c r="AL108" s="29">
        <f>IF(CPI_Downloader!O106="","",CPI_Downloader!O106)</f>
        <v/>
      </c>
      <c r="AN108" s="22">
        <f>IFERROR((AT108/AT96-1),"")</f>
        <v/>
      </c>
      <c r="AO108" s="22">
        <f>IFERROR((AT108/AT107-1),"")</f>
        <v/>
      </c>
      <c r="AP108" s="22">
        <f>IFERROR(((AT108/AT72)^(1/3)-1),"")</f>
        <v/>
      </c>
      <c r="AQ108" s="22">
        <f>IFERROR(((AT108/AT48)^(1/5)-1),"")</f>
        <v/>
      </c>
      <c r="AR108" s="22" t="n"/>
      <c r="AS108" s="22" t="n"/>
      <c r="AT108" s="46">
        <f>IF(CPI_Downloader!P106="","",CPI_Downloader!P106)</f>
        <v/>
      </c>
      <c r="AU108" s="22">
        <f>IFERROR((BA108/BA96-1),"")</f>
        <v/>
      </c>
      <c r="AV108" s="22">
        <f>IFERROR((BA108/BA107-1),"")</f>
        <v/>
      </c>
      <c r="AW108" s="22">
        <f>IFERROR(((BA108/BA72)^(1/3)-1),"")</f>
        <v/>
      </c>
      <c r="AX108" s="22">
        <f>IFERROR(((BA108/BA48)^(1/5)-1),"")</f>
        <v/>
      </c>
      <c r="AY108" s="43" t="n"/>
      <c r="AZ108" s="43" t="n"/>
      <c r="BA108" s="46">
        <f>IF(CPI_Downloader!Q106="","",CPI_Downloader!Q106)</f>
        <v/>
      </c>
    </row>
    <row r="109" ht="12.75" customHeight="1">
      <c r="A109" s="21">
        <f>IF(CPI_Downloader!A107="","",CPI_Downloader!A107)</f>
        <v/>
      </c>
      <c r="B109" s="22">
        <f>IFERROR((I109/I97-1),"")</f>
        <v/>
      </c>
      <c r="C109" s="22">
        <f>IFERROR((J109/J108-1),"")</f>
        <v/>
      </c>
      <c r="D109" s="22">
        <f>IFERROR(((I109/I73)^(1/3)-1),"")</f>
        <v/>
      </c>
      <c r="E109" s="22">
        <f>IFERROR(((I109/I49)^(1/5)-1),"")</f>
        <v/>
      </c>
      <c r="F109" s="22" t="n"/>
      <c r="G109" s="22" t="n"/>
      <c r="H109" s="22">
        <f>IFERROR(('CDN Data'!B109),"")</f>
        <v/>
      </c>
      <c r="I109" s="23">
        <f>IF(CPI_Downloader!G107="","",CPI_Downloader!G107)</f>
        <v/>
      </c>
      <c r="J109" s="23">
        <f>IF(CPI_Downloader!H107="","",CPI_Downloader!H107)</f>
        <v/>
      </c>
      <c r="K109" s="24" t="n"/>
      <c r="L109" s="32">
        <f>A109</f>
        <v/>
      </c>
      <c r="M109" s="25">
        <f>IFERROR((T109/T97-1),"")</f>
        <v/>
      </c>
      <c r="N109" s="25">
        <f>IFERROR((U109/U108-1),"")</f>
        <v/>
      </c>
      <c r="O109" s="25">
        <f>IFERROR(((T109/T73)^(1/3)-1),"")</f>
        <v/>
      </c>
      <c r="P109" s="25">
        <f>IFERROR(((T109/T49)^(1/5)-1),"")</f>
        <v/>
      </c>
      <c r="Q109" s="25" t="n"/>
      <c r="R109" s="6" t="n"/>
      <c r="S109" s="25">
        <f>IFERROR(('CDN Data'!M97),"")</f>
        <v/>
      </c>
      <c r="T109" s="26">
        <f>IF(CPI_Downloader!I107="","",CPI_Downloader!I107)</f>
        <v/>
      </c>
      <c r="U109" s="26">
        <f>IF(CPI_Downloader!J107="","",CPI_Downloader!J107)</f>
        <v/>
      </c>
      <c r="W109" s="31">
        <f>IFERROR((AVERAGE(Y98:Y109)/100),"")</f>
        <v/>
      </c>
      <c r="X109" s="31">
        <f>IFERROR((Y109/100),"")</f>
        <v/>
      </c>
      <c r="Y109" s="16">
        <f>IF(CPI_Downloader!K107="","",CPI_Downloader!K107)</f>
        <v/>
      </c>
      <c r="AA109" s="33">
        <f>IFERROR((AB109/100),"")</f>
        <v/>
      </c>
      <c r="AB109" s="27">
        <f>IF(CPI_Downloader!M107="","",CPI_Downloader!M107)</f>
        <v/>
      </c>
      <c r="AC109" s="59">
        <f>IF(CPI_Downloader!L107="","",CPI_Downloader!L107/100)</f>
        <v/>
      </c>
      <c r="AE109" s="28" t="n">
        <v>0</v>
      </c>
      <c r="AI109" s="44">
        <f>IFERROR((AJ109/AJ108-1),"")</f>
        <v/>
      </c>
      <c r="AJ109" s="63">
        <f>IF(CPI_Downloader!N107="","",CPI_Downloader!N107)</f>
        <v/>
      </c>
      <c r="AL109" s="29">
        <f>IF(CPI_Downloader!O107="","",CPI_Downloader!O107)</f>
        <v/>
      </c>
      <c r="AN109" s="22">
        <f>IFERROR((AT109/AT97-1),"")</f>
        <v/>
      </c>
      <c r="AO109" s="22">
        <f>IFERROR((AT109/AT108-1),"")</f>
        <v/>
      </c>
      <c r="AP109" s="22">
        <f>IFERROR(((AT109/AT73)^(1/3)-1),"")</f>
        <v/>
      </c>
      <c r="AQ109" s="22">
        <f>IFERROR(((AT109/AT49)^(1/5)-1),"")</f>
        <v/>
      </c>
      <c r="AR109" s="22" t="n"/>
      <c r="AS109" s="22" t="n"/>
      <c r="AT109" s="46">
        <f>IF(CPI_Downloader!P107="","",CPI_Downloader!P107)</f>
        <v/>
      </c>
      <c r="AU109" s="22">
        <f>IFERROR((BA109/BA97-1),"")</f>
        <v/>
      </c>
      <c r="AV109" s="22">
        <f>IFERROR((BA109/BA108-1),"")</f>
        <v/>
      </c>
      <c r="AW109" s="22">
        <f>IFERROR(((BA109/BA73)^(1/3)-1),"")</f>
        <v/>
      </c>
      <c r="AX109" s="22">
        <f>IFERROR(((BA109/BA49)^(1/5)-1),"")</f>
        <v/>
      </c>
      <c r="AY109" s="43" t="n"/>
      <c r="AZ109" s="43" t="n"/>
      <c r="BA109" s="46">
        <f>IF(CPI_Downloader!Q107="","",CPI_Downloader!Q107)</f>
        <v/>
      </c>
    </row>
    <row r="110" ht="12.75" customHeight="1">
      <c r="A110" s="21">
        <f>IF(CPI_Downloader!A108="","",CPI_Downloader!A108)</f>
        <v/>
      </c>
      <c r="B110" s="22">
        <f>IFERROR((I110/I98-1),"")</f>
        <v/>
      </c>
      <c r="C110" s="22">
        <f>IFERROR((J110/J109-1),"")</f>
        <v/>
      </c>
      <c r="D110" s="22">
        <f>IFERROR(((I110/I74)^(1/3)-1),"")</f>
        <v/>
      </c>
      <c r="E110" s="22">
        <f>IFERROR(((I110/I50)^(1/5)-1),"")</f>
        <v/>
      </c>
      <c r="F110" s="22" t="n"/>
      <c r="G110" s="22" t="n"/>
      <c r="H110" s="22">
        <f>IFERROR(('CDN Data'!B110),"")</f>
        <v/>
      </c>
      <c r="I110" s="23">
        <f>IF(CPI_Downloader!G108="","",CPI_Downloader!G108)</f>
        <v/>
      </c>
      <c r="J110" s="23">
        <f>IF(CPI_Downloader!H108="","",CPI_Downloader!H108)</f>
        <v/>
      </c>
      <c r="K110" s="24" t="n"/>
      <c r="L110" s="32">
        <f>A110</f>
        <v/>
      </c>
      <c r="M110" s="25">
        <f>IFERROR((T110/T98-1),"")</f>
        <v/>
      </c>
      <c r="N110" s="25">
        <f>IFERROR((U110/U109-1),"")</f>
        <v/>
      </c>
      <c r="O110" s="25">
        <f>IFERROR(((T110/T74)^(1/3)-1),"")</f>
        <v/>
      </c>
      <c r="P110" s="25">
        <f>IFERROR(((T110/T50)^(1/5)-1),"")</f>
        <v/>
      </c>
      <c r="Q110" s="25" t="n"/>
      <c r="R110" s="6" t="n"/>
      <c r="S110" s="25">
        <f>IFERROR(('CDN Data'!M98),"")</f>
        <v/>
      </c>
      <c r="T110" s="26">
        <f>IF(CPI_Downloader!I108="","",CPI_Downloader!I108)</f>
        <v/>
      </c>
      <c r="U110" s="26">
        <f>IF(CPI_Downloader!J108="","",CPI_Downloader!J108)</f>
        <v/>
      </c>
      <c r="W110" s="31">
        <f>IFERROR((AVERAGE(Y99:Y110)/100),"")</f>
        <v/>
      </c>
      <c r="X110" s="31">
        <f>IFERROR((Y110/100),"")</f>
        <v/>
      </c>
      <c r="Y110" s="16">
        <f>IF(CPI_Downloader!K108="","",CPI_Downloader!K108)</f>
        <v/>
      </c>
      <c r="AA110" s="33">
        <f>IFERROR((AB110/100),"")</f>
        <v/>
      </c>
      <c r="AB110" s="27">
        <f>IF(CPI_Downloader!M108="","",CPI_Downloader!M108)</f>
        <v/>
      </c>
      <c r="AC110" s="59">
        <f>IF(CPI_Downloader!L108="","",CPI_Downloader!L108/100)</f>
        <v/>
      </c>
      <c r="AE110" s="28" t="n">
        <v>0</v>
      </c>
      <c r="AI110" s="44">
        <f>IFERROR((AJ110/AJ109-1),"")</f>
        <v/>
      </c>
      <c r="AJ110" s="63">
        <f>IF(CPI_Downloader!N108="","",CPI_Downloader!N108)</f>
        <v/>
      </c>
      <c r="AL110" s="29">
        <f>IF(CPI_Downloader!O108="","",CPI_Downloader!O108)</f>
        <v/>
      </c>
      <c r="AN110" s="22">
        <f>IFERROR((AT110/AT98-1),"")</f>
        <v/>
      </c>
      <c r="AO110" s="22">
        <f>IFERROR((AT110/AT109-1),"")</f>
        <v/>
      </c>
      <c r="AP110" s="22">
        <f>IFERROR(((AT110/AT74)^(1/3)-1),"")</f>
        <v/>
      </c>
      <c r="AQ110" s="22">
        <f>IFERROR(((AT110/AT50)^(1/5)-1),"")</f>
        <v/>
      </c>
      <c r="AR110" s="22" t="n"/>
      <c r="AS110" s="22" t="n"/>
      <c r="AT110" s="46">
        <f>IF(CPI_Downloader!P108="","",CPI_Downloader!P108)</f>
        <v/>
      </c>
      <c r="AU110" s="22">
        <f>IFERROR((BA110/BA98-1),"")</f>
        <v/>
      </c>
      <c r="AV110" s="22">
        <f>IFERROR((BA110/BA109-1),"")</f>
        <v/>
      </c>
      <c r="AW110" s="22">
        <f>IFERROR(((BA110/BA74)^(1/3)-1),"")</f>
        <v/>
      </c>
      <c r="AX110" s="22">
        <f>IFERROR(((BA110/BA50)^(1/5)-1),"")</f>
        <v/>
      </c>
      <c r="AY110" s="43" t="n"/>
      <c r="AZ110" s="43" t="n"/>
      <c r="BA110" s="46">
        <f>IF(CPI_Downloader!Q108="","",CPI_Downloader!Q108)</f>
        <v/>
      </c>
    </row>
    <row r="111" ht="12.75" customHeight="1">
      <c r="A111" s="21">
        <f>IF(CPI_Downloader!A109="","",CPI_Downloader!A109)</f>
        <v/>
      </c>
      <c r="B111" s="22">
        <f>IFERROR((I111/I99-1),"")</f>
        <v/>
      </c>
      <c r="C111" s="22">
        <f>IFERROR((J111/J110-1),"")</f>
        <v/>
      </c>
      <c r="D111" s="22">
        <f>IFERROR(((I111/I75)^(1/3)-1),"")</f>
        <v/>
      </c>
      <c r="E111" s="22">
        <f>IFERROR(((I111/I51)^(1/5)-1),"")</f>
        <v/>
      </c>
      <c r="F111" s="22" t="n"/>
      <c r="G111" s="22" t="n"/>
      <c r="H111" s="22">
        <f>IFERROR(('CDN Data'!B111),"")</f>
        <v/>
      </c>
      <c r="I111" s="23">
        <f>IF(CPI_Downloader!G109="","",CPI_Downloader!G109)</f>
        <v/>
      </c>
      <c r="J111" s="23">
        <f>IF(CPI_Downloader!H109="","",CPI_Downloader!H109)</f>
        <v/>
      </c>
      <c r="K111" s="24" t="n"/>
      <c r="L111" s="32">
        <f>A111</f>
        <v/>
      </c>
      <c r="M111" s="25">
        <f>IFERROR((T111/T99-1),"")</f>
        <v/>
      </c>
      <c r="N111" s="25">
        <f>IFERROR((U111/U110-1),"")</f>
        <v/>
      </c>
      <c r="O111" s="25">
        <f>IFERROR(((T111/T75)^(1/3)-1),"")</f>
        <v/>
      </c>
      <c r="P111" s="25">
        <f>IFERROR(((T111/T51)^(1/5)-1),"")</f>
        <v/>
      </c>
      <c r="Q111" s="25" t="n"/>
      <c r="R111" s="6" t="n"/>
      <c r="S111" s="25">
        <f>IFERROR(('CDN Data'!M99),"")</f>
        <v/>
      </c>
      <c r="T111" s="26">
        <f>IF(CPI_Downloader!I109="","",CPI_Downloader!I109)</f>
        <v/>
      </c>
      <c r="U111" s="26">
        <f>IF(CPI_Downloader!J109="","",CPI_Downloader!J109)</f>
        <v/>
      </c>
      <c r="W111" s="31">
        <f>IFERROR((AVERAGE(Y100:Y111)/100),"")</f>
        <v/>
      </c>
      <c r="X111" s="31">
        <f>IFERROR((Y111/100),"")</f>
        <v/>
      </c>
      <c r="Y111" s="16">
        <f>IF(CPI_Downloader!K109="","",CPI_Downloader!K109)</f>
        <v/>
      </c>
      <c r="AA111" s="33">
        <f>IFERROR((AB111/100),"")</f>
        <v/>
      </c>
      <c r="AB111" s="27">
        <f>IF(CPI_Downloader!M109="","",CPI_Downloader!M109)</f>
        <v/>
      </c>
      <c r="AC111" s="59">
        <f>IF(CPI_Downloader!L109="","",CPI_Downloader!L109/100)</f>
        <v/>
      </c>
      <c r="AE111" s="28" t="n">
        <v>0</v>
      </c>
      <c r="AI111" s="44">
        <f>IFERROR((AJ111/AJ110-1),"")</f>
        <v/>
      </c>
      <c r="AJ111" s="63">
        <f>IF(CPI_Downloader!N109="","",CPI_Downloader!N109)</f>
        <v/>
      </c>
      <c r="AL111" s="29">
        <f>IF(CPI_Downloader!O109="","",CPI_Downloader!O109)</f>
        <v/>
      </c>
      <c r="AN111" s="22">
        <f>IFERROR((AT111/AT99-1),"")</f>
        <v/>
      </c>
      <c r="AO111" s="22">
        <f>IFERROR((AT111/AT110-1),"")</f>
        <v/>
      </c>
      <c r="AP111" s="22">
        <f>IFERROR(((AT111/AT75)^(1/3)-1),"")</f>
        <v/>
      </c>
      <c r="AQ111" s="22">
        <f>IFERROR(((AT111/AT51)^(1/5)-1),"")</f>
        <v/>
      </c>
      <c r="AR111" s="22" t="n"/>
      <c r="AS111" s="22" t="n"/>
      <c r="AT111" s="46">
        <f>IF(CPI_Downloader!P109="","",CPI_Downloader!P109)</f>
        <v/>
      </c>
      <c r="AU111" s="22">
        <f>IFERROR((BA111/BA99-1),"")</f>
        <v/>
      </c>
      <c r="AV111" s="22">
        <f>IFERROR((BA111/BA110-1),"")</f>
        <v/>
      </c>
      <c r="AW111" s="22">
        <f>IFERROR(((BA111/BA75)^(1/3)-1),"")</f>
        <v/>
      </c>
      <c r="AX111" s="22">
        <f>IFERROR(((BA111/BA51)^(1/5)-1),"")</f>
        <v/>
      </c>
      <c r="AY111" s="43" t="n"/>
      <c r="AZ111" s="43" t="n"/>
      <c r="BA111" s="46">
        <f>IF(CPI_Downloader!Q109="","",CPI_Downloader!Q109)</f>
        <v/>
      </c>
    </row>
    <row r="112" ht="12.75" customHeight="1">
      <c r="A112" s="21">
        <f>IF(CPI_Downloader!A110="","",CPI_Downloader!A110)</f>
        <v/>
      </c>
      <c r="B112" s="22">
        <f>IFERROR((I112/I100-1),"")</f>
        <v/>
      </c>
      <c r="C112" s="22">
        <f>IFERROR((J112/J111-1),"")</f>
        <v/>
      </c>
      <c r="D112" s="22">
        <f>IFERROR(((I112/I76)^(1/3)-1),"")</f>
        <v/>
      </c>
      <c r="E112" s="22">
        <f>IFERROR(((I112/I52)^(1/5)-1),"")</f>
        <v/>
      </c>
      <c r="F112" s="22" t="n"/>
      <c r="G112" s="22" t="n"/>
      <c r="H112" s="22">
        <f>IFERROR(('CDN Data'!B112),"")</f>
        <v/>
      </c>
      <c r="I112" s="23">
        <f>IF(CPI_Downloader!G110="","",CPI_Downloader!G110)</f>
        <v/>
      </c>
      <c r="J112" s="23">
        <f>IF(CPI_Downloader!H110="","",CPI_Downloader!H110)</f>
        <v/>
      </c>
      <c r="K112" s="24" t="n"/>
      <c r="L112" s="32">
        <f>A112</f>
        <v/>
      </c>
      <c r="M112" s="25">
        <f>IFERROR((T112/T100-1),"")</f>
        <v/>
      </c>
      <c r="N112" s="25">
        <f>IFERROR((U112/U111-1),"")</f>
        <v/>
      </c>
      <c r="O112" s="25">
        <f>IFERROR(((T112/T76)^(1/3)-1),"")</f>
        <v/>
      </c>
      <c r="P112" s="25">
        <f>IFERROR(((T112/T52)^(1/5)-1),"")</f>
        <v/>
      </c>
      <c r="Q112" s="25" t="n"/>
      <c r="R112" s="6" t="n"/>
      <c r="S112" s="25">
        <f>IFERROR(('CDN Data'!M100),"")</f>
        <v/>
      </c>
      <c r="T112" s="26">
        <f>IF(CPI_Downloader!I110="","",CPI_Downloader!I110)</f>
        <v/>
      </c>
      <c r="U112" s="26">
        <f>IF(CPI_Downloader!J110="","",CPI_Downloader!J110)</f>
        <v/>
      </c>
      <c r="W112" s="31">
        <f>IFERROR((AVERAGE(Y101:Y112)/100),"")</f>
        <v/>
      </c>
      <c r="X112" s="31">
        <f>IFERROR((Y112/100),"")</f>
        <v/>
      </c>
      <c r="Y112" s="16">
        <f>IF(CPI_Downloader!K110="","",CPI_Downloader!K110)</f>
        <v/>
      </c>
      <c r="AA112" s="33">
        <f>IFERROR((AB112/100),"")</f>
        <v/>
      </c>
      <c r="AB112" s="27">
        <f>IF(CPI_Downloader!M110="","",CPI_Downloader!M110)</f>
        <v/>
      </c>
      <c r="AC112" s="59">
        <f>IF(CPI_Downloader!L110="","",CPI_Downloader!L110/100)</f>
        <v/>
      </c>
      <c r="AE112" s="28" t="n">
        <v>0</v>
      </c>
      <c r="AI112" s="44">
        <f>IFERROR((AJ112/AJ111-1),"")</f>
        <v/>
      </c>
      <c r="AJ112" s="63">
        <f>IF(CPI_Downloader!N110="","",CPI_Downloader!N110)</f>
        <v/>
      </c>
      <c r="AL112" s="29">
        <f>IF(CPI_Downloader!O110="","",CPI_Downloader!O110)</f>
        <v/>
      </c>
      <c r="AN112" s="22">
        <f>IFERROR((AT112/AT100-1),"")</f>
        <v/>
      </c>
      <c r="AO112" s="22">
        <f>IFERROR((AT112/AT111-1),"")</f>
        <v/>
      </c>
      <c r="AP112" s="22">
        <f>IFERROR(((AT112/AT76)^(1/3)-1),"")</f>
        <v/>
      </c>
      <c r="AQ112" s="22">
        <f>IFERROR(((AT112/AT52)^(1/5)-1),"")</f>
        <v/>
      </c>
      <c r="AR112" s="22" t="n"/>
      <c r="AS112" s="22" t="n"/>
      <c r="AT112" s="46">
        <f>IF(CPI_Downloader!P110="","",CPI_Downloader!P110)</f>
        <v/>
      </c>
      <c r="AU112" s="22">
        <f>IFERROR((BA112/BA100-1),"")</f>
        <v/>
      </c>
      <c r="AV112" s="22">
        <f>IFERROR((BA112/BA111-1),"")</f>
        <v/>
      </c>
      <c r="AW112" s="22">
        <f>IFERROR(((BA112/BA76)^(1/3)-1),"")</f>
        <v/>
      </c>
      <c r="AX112" s="22">
        <f>IFERROR(((BA112/BA52)^(1/5)-1),"")</f>
        <v/>
      </c>
      <c r="AY112" s="43" t="n"/>
      <c r="AZ112" s="43" t="n"/>
      <c r="BA112" s="46">
        <f>IF(CPI_Downloader!Q110="","",CPI_Downloader!Q110)</f>
        <v/>
      </c>
    </row>
    <row r="113" ht="12.75" customHeight="1">
      <c r="A113" s="21">
        <f>IF(CPI_Downloader!A111="","",CPI_Downloader!A111)</f>
        <v/>
      </c>
      <c r="B113" s="22">
        <f>IFERROR((I113/I101-1),"")</f>
        <v/>
      </c>
      <c r="C113" s="22">
        <f>IFERROR((J113/J112-1),"")</f>
        <v/>
      </c>
      <c r="D113" s="22">
        <f>IFERROR(((I113/I77)^(1/3)-1),"")</f>
        <v/>
      </c>
      <c r="E113" s="22">
        <f>IFERROR(((I113/I53)^(1/5)-1),"")</f>
        <v/>
      </c>
      <c r="F113" s="22" t="n"/>
      <c r="G113" s="22" t="n"/>
      <c r="H113" s="22">
        <f>IFERROR(('CDN Data'!B113),"")</f>
        <v/>
      </c>
      <c r="I113" s="23">
        <f>IF(CPI_Downloader!G111="","",CPI_Downloader!G111)</f>
        <v/>
      </c>
      <c r="J113" s="23">
        <f>IF(CPI_Downloader!H111="","",CPI_Downloader!H111)</f>
        <v/>
      </c>
      <c r="K113" s="24" t="n"/>
      <c r="L113" s="32">
        <f>A113</f>
        <v/>
      </c>
      <c r="M113" s="25">
        <f>IFERROR((T113/T101-1),"")</f>
        <v/>
      </c>
      <c r="N113" s="25">
        <f>IFERROR((U113/U112-1),"")</f>
        <v/>
      </c>
      <c r="O113" s="25">
        <f>IFERROR(((T113/T77)^(1/3)-1),"")</f>
        <v/>
      </c>
      <c r="P113" s="25">
        <f>IFERROR(((T113/T53)^(1/5)-1),"")</f>
        <v/>
      </c>
      <c r="Q113" s="25" t="n"/>
      <c r="R113" s="6" t="n"/>
      <c r="S113" s="25">
        <f>IFERROR(('CDN Data'!M101),"")</f>
        <v/>
      </c>
      <c r="T113" s="26">
        <f>IF(CPI_Downloader!I111="","",CPI_Downloader!I111)</f>
        <v/>
      </c>
      <c r="U113" s="26">
        <f>IF(CPI_Downloader!J111="","",CPI_Downloader!J111)</f>
        <v/>
      </c>
      <c r="W113" s="31">
        <f>IFERROR((AVERAGE(Y102:Y113)/100),"")</f>
        <v/>
      </c>
      <c r="X113" s="31">
        <f>IFERROR((Y113/100),"")</f>
        <v/>
      </c>
      <c r="Y113" s="16">
        <f>IF(CPI_Downloader!K111="","",CPI_Downloader!K111)</f>
        <v/>
      </c>
      <c r="AA113" s="33">
        <f>IFERROR((AB113/100),"")</f>
        <v/>
      </c>
      <c r="AB113" s="27">
        <f>IF(CPI_Downloader!M111="","",CPI_Downloader!M111)</f>
        <v/>
      </c>
      <c r="AC113" s="59">
        <f>IF(CPI_Downloader!L111="","",CPI_Downloader!L111/100)</f>
        <v/>
      </c>
      <c r="AE113" s="28" t="n">
        <v>0</v>
      </c>
      <c r="AI113" s="44">
        <f>IFERROR((AJ113/AJ112-1),"")</f>
        <v/>
      </c>
      <c r="AJ113" s="63">
        <f>IF(CPI_Downloader!N111="","",CPI_Downloader!N111)</f>
        <v/>
      </c>
      <c r="AL113" s="29">
        <f>IF(CPI_Downloader!O111="","",CPI_Downloader!O111)</f>
        <v/>
      </c>
      <c r="AN113" s="22">
        <f>IFERROR((AT113/AT101-1),"")</f>
        <v/>
      </c>
      <c r="AO113" s="22">
        <f>IFERROR((AT113/AT112-1),"")</f>
        <v/>
      </c>
      <c r="AP113" s="22">
        <f>IFERROR(((AT113/AT77)^(1/3)-1),"")</f>
        <v/>
      </c>
      <c r="AQ113" s="22">
        <f>IFERROR(((AT113/AT53)^(1/5)-1),"")</f>
        <v/>
      </c>
      <c r="AR113" s="22" t="n"/>
      <c r="AS113" s="22" t="n"/>
      <c r="AT113" s="46">
        <f>IF(CPI_Downloader!P111="","",CPI_Downloader!P111)</f>
        <v/>
      </c>
      <c r="AU113" s="22">
        <f>IFERROR((BA113/BA101-1),"")</f>
        <v/>
      </c>
      <c r="AV113" s="22">
        <f>IFERROR((BA113/BA112-1),"")</f>
        <v/>
      </c>
      <c r="AW113" s="22">
        <f>IFERROR(((BA113/BA77)^(1/3)-1),"")</f>
        <v/>
      </c>
      <c r="AX113" s="22">
        <f>IFERROR(((BA113/BA53)^(1/5)-1),"")</f>
        <v/>
      </c>
      <c r="AY113" s="43" t="n"/>
      <c r="AZ113" s="43" t="n"/>
      <c r="BA113" s="46">
        <f>IF(CPI_Downloader!Q111="","",CPI_Downloader!Q111)</f>
        <v/>
      </c>
    </row>
    <row r="114" ht="12.75" customHeight="1">
      <c r="A114" s="21">
        <f>IF(CPI_Downloader!A112="","",CPI_Downloader!A112)</f>
        <v/>
      </c>
      <c r="B114" s="22">
        <f>IFERROR((I114/I102-1),"")</f>
        <v/>
      </c>
      <c r="C114" s="22">
        <f>IFERROR((J114/J113-1),"")</f>
        <v/>
      </c>
      <c r="D114" s="22">
        <f>IFERROR(((I114/I78)^(1/3)-1),"")</f>
        <v/>
      </c>
      <c r="E114" s="22">
        <f>IFERROR(((I114/I54)^(1/5)-1),"")</f>
        <v/>
      </c>
      <c r="F114" s="22" t="n"/>
      <c r="G114" s="22" t="n"/>
      <c r="H114" s="22">
        <f>IFERROR(('CDN Data'!B114),"")</f>
        <v/>
      </c>
      <c r="I114" s="23">
        <f>IF(CPI_Downloader!G112="","",CPI_Downloader!G112)</f>
        <v/>
      </c>
      <c r="J114" s="23">
        <f>IF(CPI_Downloader!H112="","",CPI_Downloader!H112)</f>
        <v/>
      </c>
      <c r="K114" s="24" t="n"/>
      <c r="L114" s="32">
        <f>A114</f>
        <v/>
      </c>
      <c r="M114" s="25">
        <f>IFERROR((T114/T102-1),"")</f>
        <v/>
      </c>
      <c r="N114" s="25">
        <f>IFERROR((U114/U113-1),"")</f>
        <v/>
      </c>
      <c r="O114" s="25">
        <f>IFERROR(((T114/T78)^(1/3)-1),"")</f>
        <v/>
      </c>
      <c r="P114" s="25">
        <f>IFERROR(((T114/T54)^(1/5)-1),"")</f>
        <v/>
      </c>
      <c r="Q114" s="25" t="n"/>
      <c r="R114" s="6" t="n"/>
      <c r="S114" s="25">
        <f>IFERROR(('CDN Data'!M102),"")</f>
        <v/>
      </c>
      <c r="T114" s="26">
        <f>IF(CPI_Downloader!I112="","",CPI_Downloader!I112)</f>
        <v/>
      </c>
      <c r="U114" s="26">
        <f>IF(CPI_Downloader!J112="","",CPI_Downloader!J112)</f>
        <v/>
      </c>
      <c r="W114" s="31">
        <f>IFERROR((AVERAGE(Y103:Y114)/100),"")</f>
        <v/>
      </c>
      <c r="X114" s="31">
        <f>IFERROR((Y114/100),"")</f>
        <v/>
      </c>
      <c r="Y114" s="16">
        <f>IF(CPI_Downloader!K112="","",CPI_Downloader!K112)</f>
        <v/>
      </c>
      <c r="AA114" s="33">
        <f>IFERROR((AB114/100),"")</f>
        <v/>
      </c>
      <c r="AB114" s="27">
        <f>IF(CPI_Downloader!M112="","",CPI_Downloader!M112)</f>
        <v/>
      </c>
      <c r="AC114" s="59">
        <f>IF(CPI_Downloader!L112="","",CPI_Downloader!L112/100)</f>
        <v/>
      </c>
      <c r="AE114" s="28" t="n">
        <v>0</v>
      </c>
      <c r="AI114" s="44">
        <f>IFERROR((AJ114/AJ113-1),"")</f>
        <v/>
      </c>
      <c r="AJ114" s="63">
        <f>IF(CPI_Downloader!N112="","",CPI_Downloader!N112)</f>
        <v/>
      </c>
      <c r="AL114" s="29">
        <f>IF(CPI_Downloader!O112="","",CPI_Downloader!O112)</f>
        <v/>
      </c>
      <c r="AN114" s="22">
        <f>IFERROR((AT114/AT102-1),"")</f>
        <v/>
      </c>
      <c r="AO114" s="22">
        <f>IFERROR((AT114/AT113-1),"")</f>
        <v/>
      </c>
      <c r="AP114" s="22">
        <f>IFERROR(((AT114/AT78)^(1/3)-1),"")</f>
        <v/>
      </c>
      <c r="AQ114" s="22">
        <f>IFERROR(((AT114/AT54)^(1/5)-1),"")</f>
        <v/>
      </c>
      <c r="AR114" s="22" t="n"/>
      <c r="AS114" s="22" t="n"/>
      <c r="AT114" s="46">
        <f>IF(CPI_Downloader!P112="","",CPI_Downloader!P112)</f>
        <v/>
      </c>
      <c r="AU114" s="22">
        <f>IFERROR((BA114/BA102-1),"")</f>
        <v/>
      </c>
      <c r="AV114" s="22">
        <f>IFERROR((BA114/BA113-1),"")</f>
        <v/>
      </c>
      <c r="AW114" s="22">
        <f>IFERROR(((BA114/BA78)^(1/3)-1),"")</f>
        <v/>
      </c>
      <c r="AX114" s="22">
        <f>IFERROR(((BA114/BA54)^(1/5)-1),"")</f>
        <v/>
      </c>
      <c r="AY114" s="22" t="n"/>
      <c r="AZ114" s="43" t="n"/>
      <c r="BA114" s="46">
        <f>IF(CPI_Downloader!Q112="","",CPI_Downloader!Q112)</f>
        <v/>
      </c>
    </row>
    <row r="115" ht="12.75" customHeight="1">
      <c r="A115" s="21">
        <f>IF(CPI_Downloader!A113="","",CPI_Downloader!A113)</f>
        <v/>
      </c>
      <c r="B115" s="22">
        <f>IFERROR((I115/I103-1),"")</f>
        <v/>
      </c>
      <c r="C115" s="22">
        <f>IFERROR((J115/J114-1),"")</f>
        <v/>
      </c>
      <c r="D115" s="22">
        <f>IFERROR(((I115/I79)^(1/3)-1),"")</f>
        <v/>
      </c>
      <c r="E115" s="22">
        <f>IFERROR(((I115/I55)^(1/5)-1),"")</f>
        <v/>
      </c>
      <c r="F115" s="22" t="n"/>
      <c r="G115" s="22" t="n"/>
      <c r="H115" s="22">
        <f>IFERROR(('CDN Data'!B115),"")</f>
        <v/>
      </c>
      <c r="I115" s="23">
        <f>IF(CPI_Downloader!G113="","",CPI_Downloader!G113)</f>
        <v/>
      </c>
      <c r="J115" s="23">
        <f>IF(CPI_Downloader!H113="","",CPI_Downloader!H113)</f>
        <v/>
      </c>
      <c r="K115" s="24" t="n"/>
      <c r="L115" s="32">
        <f>A115</f>
        <v/>
      </c>
      <c r="M115" s="25">
        <f>IFERROR((T115/T103-1),"")</f>
        <v/>
      </c>
      <c r="N115" s="25">
        <f>IFERROR((U115/U114-1),"")</f>
        <v/>
      </c>
      <c r="O115" s="25">
        <f>IFERROR(((T115/T79)^(1/3)-1),"")</f>
        <v/>
      </c>
      <c r="P115" s="25">
        <f>IFERROR(((T115/T55)^(1/5)-1),"")</f>
        <v/>
      </c>
      <c r="Q115" s="25" t="n"/>
      <c r="R115" s="6" t="n"/>
      <c r="S115" s="25">
        <f>IFERROR(('CDN Data'!M103),"")</f>
        <v/>
      </c>
      <c r="T115" s="26">
        <f>IF(CPI_Downloader!I113="","",CPI_Downloader!I113)</f>
        <v/>
      </c>
      <c r="U115" s="26">
        <f>IF(CPI_Downloader!J113="","",CPI_Downloader!J113)</f>
        <v/>
      </c>
      <c r="W115" s="31">
        <f>IFERROR((AVERAGE(Y104:Y115)/100),"")</f>
        <v/>
      </c>
      <c r="X115" s="31">
        <f>IFERROR((Y115/100),"")</f>
        <v/>
      </c>
      <c r="Y115" s="16">
        <f>IF(CPI_Downloader!K113="","",CPI_Downloader!K113)</f>
        <v/>
      </c>
      <c r="AA115" s="33">
        <f>IFERROR((AB115/100),"")</f>
        <v/>
      </c>
      <c r="AB115" s="27">
        <f>IF(CPI_Downloader!M113="","",CPI_Downloader!M113)</f>
        <v/>
      </c>
      <c r="AC115" s="59">
        <f>IF(CPI_Downloader!L113="","",CPI_Downloader!L113/100)</f>
        <v/>
      </c>
      <c r="AE115" s="28" t="n">
        <v>0</v>
      </c>
      <c r="AI115" s="44">
        <f>IFERROR((AJ115/AJ114-1),"")</f>
        <v/>
      </c>
      <c r="AJ115" s="63">
        <f>IF(CPI_Downloader!N113="","",CPI_Downloader!N113)</f>
        <v/>
      </c>
      <c r="AL115" s="29">
        <f>IF(CPI_Downloader!O113="","",CPI_Downloader!O113)</f>
        <v/>
      </c>
      <c r="AN115" s="22">
        <f>IFERROR((AT115/AT103-1),"")</f>
        <v/>
      </c>
      <c r="AO115" s="22">
        <f>IFERROR((AT115/AT114-1),"")</f>
        <v/>
      </c>
      <c r="AP115" s="22">
        <f>IFERROR(((AT115/AT79)^(1/3)-1),"")</f>
        <v/>
      </c>
      <c r="AQ115" s="22">
        <f>IFERROR(((AT115/AT55)^(1/5)-1),"")</f>
        <v/>
      </c>
      <c r="AR115" s="22" t="n"/>
      <c r="AS115" s="22" t="n"/>
      <c r="AT115" s="46">
        <f>IF(CPI_Downloader!P113="","",CPI_Downloader!P113)</f>
        <v/>
      </c>
      <c r="AU115" s="22">
        <f>IFERROR((BA115/BA103-1),"")</f>
        <v/>
      </c>
      <c r="AV115" s="22">
        <f>IFERROR((BA115/BA114-1),"")</f>
        <v/>
      </c>
      <c r="AW115" s="22">
        <f>IFERROR(((BA115/BA79)^(1/3)-1),"")</f>
        <v/>
      </c>
      <c r="AX115" s="22">
        <f>IFERROR(((BA115/BA55)^(1/5)-1),"")</f>
        <v/>
      </c>
      <c r="AY115" s="22" t="n"/>
      <c r="AZ115" s="43" t="n"/>
      <c r="BA115" s="46">
        <f>IF(CPI_Downloader!Q113="","",CPI_Downloader!Q113)</f>
        <v/>
      </c>
    </row>
    <row r="116" ht="12.75" customHeight="1">
      <c r="A116" s="21">
        <f>IF(CPI_Downloader!A114="","",CPI_Downloader!A114)</f>
        <v/>
      </c>
      <c r="B116" s="22">
        <f>IFERROR((I116/I104-1),"")</f>
        <v/>
      </c>
      <c r="C116" s="22">
        <f>IFERROR((J116/J115-1),"")</f>
        <v/>
      </c>
      <c r="D116" s="22">
        <f>IFERROR(((I116/I80)^(1/3)-1),"")</f>
        <v/>
      </c>
      <c r="E116" s="22">
        <f>IFERROR(((I116/I56)^(1/5)-1),"")</f>
        <v/>
      </c>
      <c r="F116" s="22" t="n"/>
      <c r="G116" s="22" t="n"/>
      <c r="H116" s="22">
        <f>IFERROR(('CDN Data'!B116),"")</f>
        <v/>
      </c>
      <c r="I116" s="23">
        <f>IF(CPI_Downloader!G114="","",CPI_Downloader!G114)</f>
        <v/>
      </c>
      <c r="J116" s="23">
        <f>IF(CPI_Downloader!H114="","",CPI_Downloader!H114)</f>
        <v/>
      </c>
      <c r="K116" s="24" t="n"/>
      <c r="L116" s="32">
        <f>A116</f>
        <v/>
      </c>
      <c r="M116" s="25">
        <f>IFERROR((T116/T104-1),"")</f>
        <v/>
      </c>
      <c r="N116" s="25">
        <f>IFERROR((U116/U115-1),"")</f>
        <v/>
      </c>
      <c r="O116" s="25">
        <f>IFERROR(((T116/T80)^(1/3)-1),"")</f>
        <v/>
      </c>
      <c r="P116" s="25">
        <f>IFERROR(((T116/T56)^(1/5)-1),"")</f>
        <v/>
      </c>
      <c r="Q116" s="25" t="n"/>
      <c r="R116" s="6" t="n"/>
      <c r="S116" s="25">
        <f>IFERROR(('CDN Data'!M104),"")</f>
        <v/>
      </c>
      <c r="T116" s="26">
        <f>IF(CPI_Downloader!I114="","",CPI_Downloader!I114)</f>
        <v/>
      </c>
      <c r="U116" s="26">
        <f>IF(CPI_Downloader!J114="","",CPI_Downloader!J114)</f>
        <v/>
      </c>
      <c r="W116" s="31">
        <f>IFERROR((AVERAGE(Y105:Y116)/100),"")</f>
        <v/>
      </c>
      <c r="X116" s="31">
        <f>IFERROR((Y116/100),"")</f>
        <v/>
      </c>
      <c r="Y116" s="16">
        <f>IF(CPI_Downloader!K114="","",CPI_Downloader!K114)</f>
        <v/>
      </c>
      <c r="AA116" s="33">
        <f>IFERROR((AB116/100),"")</f>
        <v/>
      </c>
      <c r="AB116" s="27">
        <f>IF(CPI_Downloader!M114="","",CPI_Downloader!M114)</f>
        <v/>
      </c>
      <c r="AC116" s="59">
        <f>IF(CPI_Downloader!L114="","",CPI_Downloader!L114/100)</f>
        <v/>
      </c>
      <c r="AE116" s="28" t="n">
        <v>0</v>
      </c>
      <c r="AI116" s="44">
        <f>IFERROR((AJ116/AJ115-1),"")</f>
        <v/>
      </c>
      <c r="AJ116" s="63">
        <f>IF(CPI_Downloader!N114="","",CPI_Downloader!N114)</f>
        <v/>
      </c>
      <c r="AL116" s="29">
        <f>IF(CPI_Downloader!O114="","",CPI_Downloader!O114)</f>
        <v/>
      </c>
      <c r="AN116" s="22">
        <f>IFERROR((AT116/AT104-1),"")</f>
        <v/>
      </c>
      <c r="AO116" s="22">
        <f>IFERROR((AT116/AT115-1),"")</f>
        <v/>
      </c>
      <c r="AP116" s="22">
        <f>IFERROR(((AT116/AT80)^(1/3)-1),"")</f>
        <v/>
      </c>
      <c r="AQ116" s="22">
        <f>IFERROR(((AT116/AT56)^(1/5)-1),"")</f>
        <v/>
      </c>
      <c r="AR116" s="22" t="n"/>
      <c r="AS116" s="22" t="n"/>
      <c r="AT116" s="46">
        <f>IF(CPI_Downloader!P114="","",CPI_Downloader!P114)</f>
        <v/>
      </c>
      <c r="AU116" s="22">
        <f>IFERROR((BA116/BA104-1),"")</f>
        <v/>
      </c>
      <c r="AV116" s="22">
        <f>IFERROR((BA116/BA115-1),"")</f>
        <v/>
      </c>
      <c r="AW116" s="22">
        <f>IFERROR(((BA116/BA80)^(1/3)-1),"")</f>
        <v/>
      </c>
      <c r="AX116" s="22">
        <f>IFERROR(((BA116/BA56)^(1/5)-1),"")</f>
        <v/>
      </c>
      <c r="AY116" s="22" t="n"/>
      <c r="AZ116" s="43" t="n"/>
      <c r="BA116" s="46">
        <f>IF(CPI_Downloader!Q114="","",CPI_Downloader!Q114)</f>
        <v/>
      </c>
    </row>
    <row r="117" ht="12.75" customHeight="1">
      <c r="A117" s="21">
        <f>IF(CPI_Downloader!A115="","",CPI_Downloader!A115)</f>
        <v/>
      </c>
      <c r="B117" s="22">
        <f>IFERROR((I117/I105-1),"")</f>
        <v/>
      </c>
      <c r="C117" s="22">
        <f>IFERROR((J117/J116-1),"")</f>
        <v/>
      </c>
      <c r="D117" s="22">
        <f>IFERROR(((I117/I81)^(1/3)-1),"")</f>
        <v/>
      </c>
      <c r="E117" s="22">
        <f>IFERROR(((I117/I57)^(1/5)-1),"")</f>
        <v/>
      </c>
      <c r="F117" s="22" t="n"/>
      <c r="G117" s="22" t="n"/>
      <c r="H117" s="22">
        <f>IFERROR(('CDN Data'!B117),"")</f>
        <v/>
      </c>
      <c r="I117" s="23">
        <f>IF(CPI_Downloader!G115="","",CPI_Downloader!G115)</f>
        <v/>
      </c>
      <c r="J117" s="23">
        <f>IF(CPI_Downloader!H115="","",CPI_Downloader!H115)</f>
        <v/>
      </c>
      <c r="K117" s="24" t="n"/>
      <c r="L117" s="32">
        <f>A117</f>
        <v/>
      </c>
      <c r="M117" s="25">
        <f>IFERROR((T117/T105-1),"")</f>
        <v/>
      </c>
      <c r="N117" s="25">
        <f>IFERROR((U117/U116-1),"")</f>
        <v/>
      </c>
      <c r="O117" s="25">
        <f>IFERROR(((T117/T81)^(1/3)-1),"")</f>
        <v/>
      </c>
      <c r="P117" s="25">
        <f>IFERROR(((T117/T57)^(1/5)-1),"")</f>
        <v/>
      </c>
      <c r="Q117" s="25" t="n"/>
      <c r="R117" s="6" t="n"/>
      <c r="S117" s="25">
        <f>IFERROR(('CDN Data'!M105),"")</f>
        <v/>
      </c>
      <c r="T117" s="26">
        <f>IF(CPI_Downloader!I115="","",CPI_Downloader!I115)</f>
        <v/>
      </c>
      <c r="U117" s="26">
        <f>IF(CPI_Downloader!J115="","",CPI_Downloader!J115)</f>
        <v/>
      </c>
      <c r="W117" s="31">
        <f>IFERROR((AVERAGE(Y106:Y117)/100),"")</f>
        <v/>
      </c>
      <c r="X117" s="31">
        <f>IFERROR((Y117/100),"")</f>
        <v/>
      </c>
      <c r="Y117" s="16">
        <f>IF(CPI_Downloader!K115="","",CPI_Downloader!K115)</f>
        <v/>
      </c>
      <c r="AA117" s="33">
        <f>IFERROR((AB117/100),"")</f>
        <v/>
      </c>
      <c r="AB117" s="27">
        <f>IF(CPI_Downloader!M115="","",CPI_Downloader!M115)</f>
        <v/>
      </c>
      <c r="AC117" s="59">
        <f>IF(CPI_Downloader!L115="","",CPI_Downloader!L115/100)</f>
        <v/>
      </c>
      <c r="AE117" s="28" t="n">
        <v>0</v>
      </c>
      <c r="AI117" s="44">
        <f>IFERROR((AJ117/AJ116-1),"")</f>
        <v/>
      </c>
      <c r="AJ117" s="63">
        <f>IF(CPI_Downloader!N115="","",CPI_Downloader!N115)</f>
        <v/>
      </c>
      <c r="AL117" s="29">
        <f>IF(CPI_Downloader!O115="","",CPI_Downloader!O115)</f>
        <v/>
      </c>
      <c r="AN117" s="22">
        <f>IFERROR((AT117/AT105-1),"")</f>
        <v/>
      </c>
      <c r="AO117" s="22">
        <f>IFERROR((AT117/AT116-1),"")</f>
        <v/>
      </c>
      <c r="AP117" s="22">
        <f>IFERROR(((AT117/AT81)^(1/3)-1),"")</f>
        <v/>
      </c>
      <c r="AQ117" s="22">
        <f>IFERROR(((AT117/AT57)^(1/5)-1),"")</f>
        <v/>
      </c>
      <c r="AR117" s="22" t="n"/>
      <c r="AS117" s="22" t="n"/>
      <c r="AT117" s="46">
        <f>IF(CPI_Downloader!P115="","",CPI_Downloader!P115)</f>
        <v/>
      </c>
      <c r="AU117" s="22">
        <f>IFERROR((BA117/BA105-1),"")</f>
        <v/>
      </c>
      <c r="AV117" s="22">
        <f>IFERROR((BA117/BA116-1),"")</f>
        <v/>
      </c>
      <c r="AW117" s="22">
        <f>IFERROR(((BA117/BA81)^(1/3)-1),"")</f>
        <v/>
      </c>
      <c r="AX117" s="22">
        <f>IFERROR(((BA117/BA57)^(1/5)-1),"")</f>
        <v/>
      </c>
      <c r="AY117" s="22" t="n"/>
      <c r="AZ117" s="43" t="n"/>
      <c r="BA117" s="46">
        <f>IF(CPI_Downloader!Q115="","",CPI_Downloader!Q115)</f>
        <v/>
      </c>
    </row>
    <row r="118" ht="12.75" customHeight="1">
      <c r="A118" s="21">
        <f>IF(CPI_Downloader!A116="","",CPI_Downloader!A116)</f>
        <v/>
      </c>
      <c r="B118" s="22">
        <f>IFERROR((I118/I106-1),"")</f>
        <v/>
      </c>
      <c r="C118" s="22">
        <f>IFERROR((J118/J117-1),"")</f>
        <v/>
      </c>
      <c r="D118" s="22">
        <f>IFERROR(((I118/I82)^(1/3)-1),"")</f>
        <v/>
      </c>
      <c r="E118" s="22">
        <f>IFERROR(((I118/I58)^(1/5)-1),"")</f>
        <v/>
      </c>
      <c r="F118" s="22" t="n"/>
      <c r="G118" s="22" t="n"/>
      <c r="H118" s="22">
        <f>IFERROR(('CDN Data'!B118),"")</f>
        <v/>
      </c>
      <c r="I118" s="23">
        <f>IF(CPI_Downloader!G116="","",CPI_Downloader!G116)</f>
        <v/>
      </c>
      <c r="J118" s="23">
        <f>IF(CPI_Downloader!H116="","",CPI_Downloader!H116)</f>
        <v/>
      </c>
      <c r="K118" s="24" t="n"/>
      <c r="L118" s="32">
        <f>A118</f>
        <v/>
      </c>
      <c r="M118" s="25">
        <f>IFERROR((T118/T106-1),"")</f>
        <v/>
      </c>
      <c r="N118" s="25">
        <f>IFERROR((U118/U117-1),"")</f>
        <v/>
      </c>
      <c r="O118" s="25">
        <f>IFERROR(((T118/T82)^(1/3)-1),"")</f>
        <v/>
      </c>
      <c r="P118" s="25">
        <f>IFERROR(((T118/T58)^(1/5)-1),"")</f>
        <v/>
      </c>
      <c r="Q118" s="25" t="n"/>
      <c r="R118" s="6" t="n"/>
      <c r="S118" s="25">
        <f>IFERROR(('CDN Data'!M106),"")</f>
        <v/>
      </c>
      <c r="T118" s="26">
        <f>IF(CPI_Downloader!I116="","",CPI_Downloader!I116)</f>
        <v/>
      </c>
      <c r="U118" s="26">
        <f>IF(CPI_Downloader!J116="","",CPI_Downloader!J116)</f>
        <v/>
      </c>
      <c r="W118" s="31">
        <f>IFERROR((AVERAGE(Y107:Y118)/100),"")</f>
        <v/>
      </c>
      <c r="X118" s="31">
        <f>IFERROR((Y118/100),"")</f>
        <v/>
      </c>
      <c r="Y118" s="16">
        <f>IF(CPI_Downloader!K116="","",CPI_Downloader!K116)</f>
        <v/>
      </c>
      <c r="AA118" s="33">
        <f>IFERROR((AB118/100),"")</f>
        <v/>
      </c>
      <c r="AB118" s="27">
        <f>IF(CPI_Downloader!M116="","",CPI_Downloader!M116)</f>
        <v/>
      </c>
      <c r="AC118" s="59">
        <f>IF(CPI_Downloader!L116="","",CPI_Downloader!L116/100)</f>
        <v/>
      </c>
      <c r="AE118" s="28" t="n">
        <v>0</v>
      </c>
      <c r="AI118" s="44">
        <f>IFERROR((AJ118/AJ117-1),"")</f>
        <v/>
      </c>
      <c r="AJ118" s="63">
        <f>IF(CPI_Downloader!N116="","",CPI_Downloader!N116)</f>
        <v/>
      </c>
      <c r="AL118" s="29">
        <f>IF(CPI_Downloader!O116="","",CPI_Downloader!O116)</f>
        <v/>
      </c>
      <c r="AN118" s="22">
        <f>IFERROR((AT118/AT106-1),"")</f>
        <v/>
      </c>
      <c r="AO118" s="22">
        <f>IFERROR((AT118/AT117-1),"")</f>
        <v/>
      </c>
      <c r="AP118" s="22">
        <f>IFERROR(((AT118/AT82)^(1/3)-1),"")</f>
        <v/>
      </c>
      <c r="AQ118" s="22">
        <f>IFERROR(((AT118/AT58)^(1/5)-1),"")</f>
        <v/>
      </c>
      <c r="AR118" s="22" t="n"/>
      <c r="AS118" s="22" t="n"/>
      <c r="AT118" s="46">
        <f>IF(CPI_Downloader!P116="","",CPI_Downloader!P116)</f>
        <v/>
      </c>
      <c r="AU118" s="22">
        <f>IFERROR((BA118/BA106-1),"")</f>
        <v/>
      </c>
      <c r="AV118" s="22">
        <f>IFERROR((BA118/BA117-1),"")</f>
        <v/>
      </c>
      <c r="AW118" s="22">
        <f>IFERROR(((BA118/BA82)^(1/3)-1),"")</f>
        <v/>
      </c>
      <c r="AX118" s="22">
        <f>IFERROR(((BA118/BA58)^(1/5)-1),"")</f>
        <v/>
      </c>
      <c r="AY118" s="22" t="n"/>
      <c r="AZ118" s="43" t="n"/>
      <c r="BA118" s="46">
        <f>IF(CPI_Downloader!Q116="","",CPI_Downloader!Q116)</f>
        <v/>
      </c>
    </row>
    <row r="119" ht="12.75" customHeight="1">
      <c r="A119" s="21">
        <f>IF(CPI_Downloader!A117="","",CPI_Downloader!A117)</f>
        <v/>
      </c>
      <c r="B119" s="22">
        <f>IFERROR((I119/I107-1),"")</f>
        <v/>
      </c>
      <c r="C119" s="22">
        <f>IFERROR((J119/J118-1),"")</f>
        <v/>
      </c>
      <c r="D119" s="22">
        <f>IFERROR(((I119/I83)^(1/3)-1),"")</f>
        <v/>
      </c>
      <c r="E119" s="22">
        <f>IFERROR(((I119/I59)^(1/5)-1),"")</f>
        <v/>
      </c>
      <c r="F119" s="22" t="n"/>
      <c r="G119" s="22" t="n"/>
      <c r="H119" s="22">
        <f>IFERROR(('CDN Data'!B119),"")</f>
        <v/>
      </c>
      <c r="I119" s="23">
        <f>IF(CPI_Downloader!G117="","",CPI_Downloader!G117)</f>
        <v/>
      </c>
      <c r="J119" s="23">
        <f>IF(CPI_Downloader!H117="","",CPI_Downloader!H117)</f>
        <v/>
      </c>
      <c r="K119" s="24" t="n"/>
      <c r="L119" s="32">
        <f>A119</f>
        <v/>
      </c>
      <c r="M119" s="25">
        <f>IFERROR((T119/T107-1),"")</f>
        <v/>
      </c>
      <c r="N119" s="25">
        <f>IFERROR((U119/U118-1),"")</f>
        <v/>
      </c>
      <c r="O119" s="25">
        <f>IFERROR(((T119/T83)^(1/3)-1),"")</f>
        <v/>
      </c>
      <c r="P119" s="25">
        <f>IFERROR(((T119/T59)^(1/5)-1),"")</f>
        <v/>
      </c>
      <c r="Q119" s="25" t="n"/>
      <c r="R119" s="6" t="n"/>
      <c r="S119" s="25">
        <f>IFERROR(('CDN Data'!M107),"")</f>
        <v/>
      </c>
      <c r="T119" s="26">
        <f>IF(CPI_Downloader!I117="","",CPI_Downloader!I117)</f>
        <v/>
      </c>
      <c r="U119" s="26">
        <f>IF(CPI_Downloader!J117="","",CPI_Downloader!J117)</f>
        <v/>
      </c>
      <c r="W119" s="31">
        <f>IFERROR((AVERAGE(Y108:Y119)/100),"")</f>
        <v/>
      </c>
      <c r="X119" s="31">
        <f>IFERROR((Y119/100),"")</f>
        <v/>
      </c>
      <c r="Y119" s="16">
        <f>IF(CPI_Downloader!K117="","",CPI_Downloader!K117)</f>
        <v/>
      </c>
      <c r="AA119" s="33">
        <f>IFERROR((AB119/100),"")</f>
        <v/>
      </c>
      <c r="AB119" s="27">
        <f>IF(CPI_Downloader!M117="","",CPI_Downloader!M117)</f>
        <v/>
      </c>
      <c r="AC119" s="59">
        <f>IF(CPI_Downloader!L117="","",CPI_Downloader!L117/100)</f>
        <v/>
      </c>
      <c r="AE119" s="28" t="n">
        <v>0</v>
      </c>
      <c r="AI119" s="44">
        <f>IFERROR((AJ119/AJ118-1),"")</f>
        <v/>
      </c>
      <c r="AJ119" s="63">
        <f>IF(CPI_Downloader!N117="","",CPI_Downloader!N117)</f>
        <v/>
      </c>
      <c r="AL119" s="29">
        <f>IF(CPI_Downloader!O117="","",CPI_Downloader!O117)</f>
        <v/>
      </c>
      <c r="AN119" s="22">
        <f>IFERROR((AT119/AT107-1),"")</f>
        <v/>
      </c>
      <c r="AO119" s="22">
        <f>IFERROR((AT119/AT118-1),"")</f>
        <v/>
      </c>
      <c r="AP119" s="22">
        <f>IFERROR(((AT119/AT83)^(1/3)-1),"")</f>
        <v/>
      </c>
      <c r="AQ119" s="22">
        <f>IFERROR(((AT119/AT59)^(1/5)-1),"")</f>
        <v/>
      </c>
      <c r="AR119" s="22" t="n"/>
      <c r="AS119" s="22" t="n"/>
      <c r="AT119" s="46">
        <f>IF(CPI_Downloader!P117="","",CPI_Downloader!P117)</f>
        <v/>
      </c>
      <c r="AU119" s="22">
        <f>IFERROR((BA119/BA107-1),"")</f>
        <v/>
      </c>
      <c r="AV119" s="22">
        <f>IFERROR((BA119/BA118-1),"")</f>
        <v/>
      </c>
      <c r="AW119" s="22">
        <f>IFERROR(((BA119/BA83)^(1/3)-1),"")</f>
        <v/>
      </c>
      <c r="AX119" s="22">
        <f>IFERROR(((BA119/BA59)^(1/5)-1),"")</f>
        <v/>
      </c>
      <c r="AY119" s="22" t="n"/>
      <c r="AZ119" s="43" t="n"/>
      <c r="BA119" s="46">
        <f>IF(CPI_Downloader!Q117="","",CPI_Downloader!Q117)</f>
        <v/>
      </c>
    </row>
    <row r="120" ht="12.75" customHeight="1">
      <c r="A120" s="21">
        <f>IF(CPI_Downloader!A118="","",CPI_Downloader!A118)</f>
        <v/>
      </c>
      <c r="B120" s="22">
        <f>IFERROR((I120/I108-1),"")</f>
        <v/>
      </c>
      <c r="C120" s="22">
        <f>IFERROR((J120/J119-1),"")</f>
        <v/>
      </c>
      <c r="D120" s="22">
        <f>IFERROR(((I120/I84)^(1/3)-1),"")</f>
        <v/>
      </c>
      <c r="E120" s="22">
        <f>IFERROR(((I120/I60)^(1/5)-1),"")</f>
        <v/>
      </c>
      <c r="F120" s="22" t="n"/>
      <c r="G120" s="22" t="n"/>
      <c r="H120" s="22">
        <f>IFERROR(('CDN Data'!B120),"")</f>
        <v/>
      </c>
      <c r="I120" s="23">
        <f>IF(CPI_Downloader!G118="","",CPI_Downloader!G118)</f>
        <v/>
      </c>
      <c r="J120" s="23">
        <f>IF(CPI_Downloader!H118="","",CPI_Downloader!H118)</f>
        <v/>
      </c>
      <c r="K120" s="24" t="n"/>
      <c r="L120" s="32">
        <f>A120</f>
        <v/>
      </c>
      <c r="M120" s="25">
        <f>IFERROR((T120/T108-1),"")</f>
        <v/>
      </c>
      <c r="N120" s="25">
        <f>IFERROR((U120/U119-1),"")</f>
        <v/>
      </c>
      <c r="O120" s="25">
        <f>IFERROR(((T120/T84)^(1/3)-1),"")</f>
        <v/>
      </c>
      <c r="P120" s="25">
        <f>IFERROR(((T120/T60)^(1/5)-1),"")</f>
        <v/>
      </c>
      <c r="Q120" s="25" t="n"/>
      <c r="R120" s="6" t="n"/>
      <c r="S120" s="25">
        <f>IFERROR(('CDN Data'!M108),"")</f>
        <v/>
      </c>
      <c r="T120" s="26">
        <f>IF(CPI_Downloader!I118="","",CPI_Downloader!I118)</f>
        <v/>
      </c>
      <c r="U120" s="26">
        <f>IF(CPI_Downloader!J118="","",CPI_Downloader!J118)</f>
        <v/>
      </c>
      <c r="W120" s="31">
        <f>IFERROR((AVERAGE(Y109:Y120)/100),"")</f>
        <v/>
      </c>
      <c r="X120" s="31">
        <f>IFERROR((Y120/100),"")</f>
        <v/>
      </c>
      <c r="Y120" s="16">
        <f>IF(CPI_Downloader!K118="","",CPI_Downloader!K118)</f>
        <v/>
      </c>
      <c r="AA120" s="33">
        <f>IFERROR((AB120/100),"")</f>
        <v/>
      </c>
      <c r="AB120" s="27">
        <f>IF(CPI_Downloader!M118="","",CPI_Downloader!M118)</f>
        <v/>
      </c>
      <c r="AC120" s="59">
        <f>IF(CPI_Downloader!L118="","",CPI_Downloader!L118/100)</f>
        <v/>
      </c>
      <c r="AE120" s="28" t="n">
        <v>0</v>
      </c>
      <c r="AI120" s="44">
        <f>IFERROR((AJ120/AJ119-1),"")</f>
        <v/>
      </c>
      <c r="AJ120" s="63">
        <f>IF(CPI_Downloader!N118="","",CPI_Downloader!N118)</f>
        <v/>
      </c>
      <c r="AL120" s="29">
        <f>IF(CPI_Downloader!O118="","",CPI_Downloader!O118)</f>
        <v/>
      </c>
      <c r="AN120" s="22">
        <f>IFERROR((AT120/AT108-1),"")</f>
        <v/>
      </c>
      <c r="AO120" s="22">
        <f>IFERROR((AT120/AT119-1),"")</f>
        <v/>
      </c>
      <c r="AP120" s="22">
        <f>IFERROR(((AT120/AT84)^(1/3)-1),"")</f>
        <v/>
      </c>
      <c r="AQ120" s="22">
        <f>IFERROR(((AT120/AT60)^(1/5)-1),"")</f>
        <v/>
      </c>
      <c r="AR120" s="22" t="n"/>
      <c r="AS120" s="22" t="n"/>
      <c r="AT120" s="46">
        <f>IF(CPI_Downloader!P118="","",CPI_Downloader!P118)</f>
        <v/>
      </c>
      <c r="AU120" s="22">
        <f>IFERROR((BA120/BA108-1),"")</f>
        <v/>
      </c>
      <c r="AV120" s="22">
        <f>IFERROR((BA120/BA119-1),"")</f>
        <v/>
      </c>
      <c r="AW120" s="22">
        <f>IFERROR(((BA120/BA84)^(1/3)-1),"")</f>
        <v/>
      </c>
      <c r="AX120" s="22">
        <f>IFERROR(((BA120/BA60)^(1/5)-1),"")</f>
        <v/>
      </c>
      <c r="AY120" s="22" t="n"/>
      <c r="AZ120" s="43" t="n"/>
      <c r="BA120" s="46">
        <f>IF(CPI_Downloader!Q118="","",CPI_Downloader!Q118)</f>
        <v/>
      </c>
    </row>
    <row r="121" ht="12.75" customHeight="1">
      <c r="A121" s="21">
        <f>IF(CPI_Downloader!A119="","",CPI_Downloader!A119)</f>
        <v/>
      </c>
      <c r="B121" s="22">
        <f>IFERROR((I121/I109-1),"")</f>
        <v/>
      </c>
      <c r="C121" s="22">
        <f>IFERROR((J121/J120-1),"")</f>
        <v/>
      </c>
      <c r="D121" s="22">
        <f>IFERROR(((I121/I85)^(1/3)-1),"")</f>
        <v/>
      </c>
      <c r="E121" s="22">
        <f>IFERROR(((I121/I61)^(1/5)-1),"")</f>
        <v/>
      </c>
      <c r="F121" s="22" t="n"/>
      <c r="G121" s="22" t="n"/>
      <c r="H121" s="22">
        <f>IFERROR(('CDN Data'!B121),"")</f>
        <v/>
      </c>
      <c r="I121" s="23">
        <f>IF(CPI_Downloader!G119="","",CPI_Downloader!G119)</f>
        <v/>
      </c>
      <c r="J121" s="23">
        <f>IF(CPI_Downloader!H119="","",CPI_Downloader!H119)</f>
        <v/>
      </c>
      <c r="K121" s="24" t="n"/>
      <c r="L121" s="32">
        <f>A121</f>
        <v/>
      </c>
      <c r="M121" s="25">
        <f>IFERROR((T121/T109-1),"")</f>
        <v/>
      </c>
      <c r="N121" s="25">
        <f>IFERROR((U121/U120-1),"")</f>
        <v/>
      </c>
      <c r="O121" s="25">
        <f>IFERROR(((T121/T85)^(1/3)-1),"")</f>
        <v/>
      </c>
      <c r="P121" s="25">
        <f>IFERROR(((T121/T61)^(1/5)-1),"")</f>
        <v/>
      </c>
      <c r="Q121" s="25" t="n"/>
      <c r="R121" s="6" t="n"/>
      <c r="S121" s="25">
        <f>IFERROR(('CDN Data'!M109),"")</f>
        <v/>
      </c>
      <c r="T121" s="26">
        <f>IF(CPI_Downloader!I119="","",CPI_Downloader!I119)</f>
        <v/>
      </c>
      <c r="U121" s="26">
        <f>IF(CPI_Downloader!J119="","",CPI_Downloader!J119)</f>
        <v/>
      </c>
      <c r="W121" s="31">
        <f>IFERROR((AVERAGE(Y110:Y121)/100),"")</f>
        <v/>
      </c>
      <c r="X121" s="31">
        <f>IFERROR((Y121/100),"")</f>
        <v/>
      </c>
      <c r="Y121" s="16">
        <f>IF(CPI_Downloader!K119="","",CPI_Downloader!K119)</f>
        <v/>
      </c>
      <c r="AA121" s="33">
        <f>IFERROR((AB121/100),"")</f>
        <v/>
      </c>
      <c r="AB121" s="27">
        <f>IF(CPI_Downloader!M119="","",CPI_Downloader!M119)</f>
        <v/>
      </c>
      <c r="AC121" s="59">
        <f>IF(CPI_Downloader!L119="","",CPI_Downloader!L119/100)</f>
        <v/>
      </c>
      <c r="AE121" s="28" t="n">
        <v>0</v>
      </c>
      <c r="AI121" s="44">
        <f>IFERROR((AJ121/AJ120-1),"")</f>
        <v/>
      </c>
      <c r="AJ121" s="63">
        <f>IF(CPI_Downloader!N119="","",CPI_Downloader!N119)</f>
        <v/>
      </c>
      <c r="AL121" s="29">
        <f>IF(CPI_Downloader!O119="","",CPI_Downloader!O119)</f>
        <v/>
      </c>
      <c r="AN121" s="22">
        <f>IFERROR((AT121/AT109-1),"")</f>
        <v/>
      </c>
      <c r="AO121" s="22">
        <f>IFERROR((AT121/AT120-1),"")</f>
        <v/>
      </c>
      <c r="AP121" s="22">
        <f>IFERROR(((AT121/AT85)^(1/3)-1),"")</f>
        <v/>
      </c>
      <c r="AQ121" s="22">
        <f>IFERROR(((AT121/AT61)^(1/5)-1),"")</f>
        <v/>
      </c>
      <c r="AR121" s="22" t="n"/>
      <c r="AS121" s="22" t="n"/>
      <c r="AT121" s="46">
        <f>IF(CPI_Downloader!P119="","",CPI_Downloader!P119)</f>
        <v/>
      </c>
      <c r="AU121" s="22">
        <f>IFERROR((BA121/BA109-1),"")</f>
        <v/>
      </c>
      <c r="AV121" s="22">
        <f>IFERROR((BA121/BA120-1),"")</f>
        <v/>
      </c>
      <c r="AW121" s="22">
        <f>IFERROR(((BA121/BA85)^(1/3)-1),"")</f>
        <v/>
      </c>
      <c r="AX121" s="22">
        <f>IFERROR(((BA121/BA61)^(1/5)-1),"")</f>
        <v/>
      </c>
      <c r="AY121" s="22" t="n"/>
      <c r="AZ121" s="43" t="n"/>
      <c r="BA121" s="46">
        <f>IF(CPI_Downloader!Q119="","",CPI_Downloader!Q119)</f>
        <v/>
      </c>
    </row>
    <row r="122" ht="12.75" customHeight="1">
      <c r="A122" s="21">
        <f>IF(CPI_Downloader!A120="","",CPI_Downloader!A120)</f>
        <v/>
      </c>
      <c r="B122" s="22">
        <f>IFERROR((I122/I110-1),"")</f>
        <v/>
      </c>
      <c r="C122" s="22">
        <f>IFERROR((J122/J121-1),"")</f>
        <v/>
      </c>
      <c r="D122" s="22">
        <f>IFERROR(((I122/I86)^(1/3)-1),"")</f>
        <v/>
      </c>
      <c r="E122" s="22">
        <f>IFERROR(((I122/I62)^(1/5)-1),"")</f>
        <v/>
      </c>
      <c r="F122" s="22" t="n"/>
      <c r="G122" s="22" t="n"/>
      <c r="H122" s="22">
        <f>IFERROR(('CDN Data'!B122),"")</f>
        <v/>
      </c>
      <c r="I122" s="23">
        <f>IF(CPI_Downloader!G120="","",CPI_Downloader!G120)</f>
        <v/>
      </c>
      <c r="J122" s="23">
        <f>IF(CPI_Downloader!H120="","",CPI_Downloader!H120)</f>
        <v/>
      </c>
      <c r="K122" s="24" t="n"/>
      <c r="L122" s="32">
        <f>A122</f>
        <v/>
      </c>
      <c r="M122" s="25">
        <f>IFERROR((T122/T110-1),"")</f>
        <v/>
      </c>
      <c r="N122" s="25">
        <f>IFERROR((U122/U121-1),"")</f>
        <v/>
      </c>
      <c r="O122" s="25">
        <f>IFERROR(((T122/T86)^(1/3)-1),"")</f>
        <v/>
      </c>
      <c r="P122" s="25">
        <f>IFERROR(((T122/T62)^(1/5)-1),"")</f>
        <v/>
      </c>
      <c r="Q122" s="25" t="n"/>
      <c r="R122" s="6" t="n"/>
      <c r="S122" s="25">
        <f>IFERROR(('CDN Data'!M110),"")</f>
        <v/>
      </c>
      <c r="T122" s="26">
        <f>IF(CPI_Downloader!I120="","",CPI_Downloader!I120)</f>
        <v/>
      </c>
      <c r="U122" s="26">
        <f>IF(CPI_Downloader!J120="","",CPI_Downloader!J120)</f>
        <v/>
      </c>
      <c r="W122" s="31">
        <f>IFERROR((AVERAGE(Y111:Y122)/100),"")</f>
        <v/>
      </c>
      <c r="X122" s="31">
        <f>IFERROR((Y122/100),"")</f>
        <v/>
      </c>
      <c r="Y122" s="16">
        <f>IF(CPI_Downloader!K120="","",CPI_Downloader!K120)</f>
        <v/>
      </c>
      <c r="AA122" s="33">
        <f>IFERROR((AB122/100),"")</f>
        <v/>
      </c>
      <c r="AB122" s="27">
        <f>IF(CPI_Downloader!M120="","",CPI_Downloader!M120)</f>
        <v/>
      </c>
      <c r="AC122" s="59">
        <f>IF(CPI_Downloader!L120="","",CPI_Downloader!L120/100)</f>
        <v/>
      </c>
      <c r="AE122" s="28" t="n">
        <v>0</v>
      </c>
      <c r="AI122" s="44">
        <f>IFERROR((AJ122/AJ121-1),"")</f>
        <v/>
      </c>
      <c r="AJ122" s="63">
        <f>IF(CPI_Downloader!N120="","",CPI_Downloader!N120)</f>
        <v/>
      </c>
      <c r="AL122" s="29">
        <f>IF(CPI_Downloader!O120="","",CPI_Downloader!O120)</f>
        <v/>
      </c>
      <c r="AN122" s="22">
        <f>IFERROR((AT122/AT110-1),"")</f>
        <v/>
      </c>
      <c r="AO122" s="22">
        <f>IFERROR((AT122/AT121-1),"")</f>
        <v/>
      </c>
      <c r="AP122" s="22">
        <f>IFERROR(((AT122/AT86)^(1/3)-1),"")</f>
        <v/>
      </c>
      <c r="AQ122" s="22">
        <f>IFERROR(((AT122/AT62)^(1/5)-1),"")</f>
        <v/>
      </c>
      <c r="AR122" s="22" t="n"/>
      <c r="AS122" s="22" t="n"/>
      <c r="AT122" s="46">
        <f>IF(CPI_Downloader!P120="","",CPI_Downloader!P120)</f>
        <v/>
      </c>
      <c r="AU122" s="22">
        <f>IFERROR((BA122/BA110-1),"")</f>
        <v/>
      </c>
      <c r="AV122" s="22">
        <f>IFERROR((BA122/BA121-1),"")</f>
        <v/>
      </c>
      <c r="AW122" s="22">
        <f>IFERROR(((BA122/BA86)^(1/3)-1),"")</f>
        <v/>
      </c>
      <c r="AX122" s="22">
        <f>IFERROR(((BA122/BA62)^(1/5)-1),"")</f>
        <v/>
      </c>
      <c r="AY122" s="22" t="n"/>
      <c r="AZ122" s="43" t="n"/>
      <c r="BA122" s="46">
        <f>IF(CPI_Downloader!Q120="","",CPI_Downloader!Q120)</f>
        <v/>
      </c>
    </row>
    <row r="123" ht="12.75" customHeight="1">
      <c r="A123" s="21">
        <f>IF(CPI_Downloader!A121="","",CPI_Downloader!A121)</f>
        <v/>
      </c>
      <c r="B123" s="22">
        <f>IFERROR((I123/I111-1),"")</f>
        <v/>
      </c>
      <c r="C123" s="22">
        <f>IFERROR((J123/J122-1),"")</f>
        <v/>
      </c>
      <c r="D123" s="22">
        <f>IFERROR(((I123/I87)^(1/3)-1),"")</f>
        <v/>
      </c>
      <c r="E123" s="22">
        <f>IFERROR(((I123/I63)^(1/5)-1),"")</f>
        <v/>
      </c>
      <c r="F123" s="22" t="n"/>
      <c r="G123" s="22" t="n"/>
      <c r="H123" s="22">
        <f>IFERROR(('CDN Data'!B123),"")</f>
        <v/>
      </c>
      <c r="I123" s="23">
        <f>IF(CPI_Downloader!G121="","",CPI_Downloader!G121)</f>
        <v/>
      </c>
      <c r="J123" s="23">
        <f>IF(CPI_Downloader!H121="","",CPI_Downloader!H121)</f>
        <v/>
      </c>
      <c r="K123" s="24" t="n"/>
      <c r="L123" s="32">
        <f>A123</f>
        <v/>
      </c>
      <c r="M123" s="25">
        <f>IFERROR((T123/T111-1),"")</f>
        <v/>
      </c>
      <c r="N123" s="25">
        <f>IFERROR((U123/U122-1),"")</f>
        <v/>
      </c>
      <c r="O123" s="25">
        <f>IFERROR(((T123/T87)^(1/3)-1),"")</f>
        <v/>
      </c>
      <c r="P123" s="25">
        <f>IFERROR(((T123/T63)^(1/5)-1),"")</f>
        <v/>
      </c>
      <c r="Q123" s="25" t="n"/>
      <c r="R123" s="6" t="n"/>
      <c r="S123" s="25">
        <f>IFERROR(('CDN Data'!M111),"")</f>
        <v/>
      </c>
      <c r="T123" s="26">
        <f>IF(CPI_Downloader!I121="","",CPI_Downloader!I121)</f>
        <v/>
      </c>
      <c r="U123" s="26">
        <f>IF(CPI_Downloader!J121="","",CPI_Downloader!J121)</f>
        <v/>
      </c>
      <c r="W123" s="31">
        <f>IFERROR((AVERAGE(Y112:Y123)/100),"")</f>
        <v/>
      </c>
      <c r="X123" s="31">
        <f>IFERROR((Y123/100),"")</f>
        <v/>
      </c>
      <c r="Y123" s="16">
        <f>IF(CPI_Downloader!K121="","",CPI_Downloader!K121)</f>
        <v/>
      </c>
      <c r="AA123" s="33">
        <f>IFERROR((AB123/100),"")</f>
        <v/>
      </c>
      <c r="AB123" s="27">
        <f>IF(CPI_Downloader!M121="","",CPI_Downloader!M121)</f>
        <v/>
      </c>
      <c r="AC123" s="59">
        <f>IF(CPI_Downloader!L121="","",CPI_Downloader!L121/100)</f>
        <v/>
      </c>
      <c r="AE123" s="28" t="n">
        <v>0</v>
      </c>
      <c r="AI123" s="44">
        <f>IFERROR((AJ123/AJ122-1),"")</f>
        <v/>
      </c>
      <c r="AJ123" s="63">
        <f>IF(CPI_Downloader!N121="","",CPI_Downloader!N121)</f>
        <v/>
      </c>
      <c r="AL123" s="29">
        <f>IF(CPI_Downloader!O121="","",CPI_Downloader!O121)</f>
        <v/>
      </c>
      <c r="AN123" s="22">
        <f>IFERROR((AT123/AT111-1),"")</f>
        <v/>
      </c>
      <c r="AO123" s="22">
        <f>IFERROR((AT123/AT122-1),"")</f>
        <v/>
      </c>
      <c r="AP123" s="22">
        <f>IFERROR(((AT123/AT87)^(1/3)-1),"")</f>
        <v/>
      </c>
      <c r="AQ123" s="22">
        <f>IFERROR(((AT123/AT63)^(1/5)-1),"")</f>
        <v/>
      </c>
      <c r="AR123" s="22" t="n"/>
      <c r="AS123" s="22" t="n"/>
      <c r="AT123" s="46">
        <f>IF(CPI_Downloader!P121="","",CPI_Downloader!P121)</f>
        <v/>
      </c>
      <c r="AU123" s="22">
        <f>IFERROR((BA123/BA111-1),"")</f>
        <v/>
      </c>
      <c r="AV123" s="22">
        <f>IFERROR((BA123/BA122-1),"")</f>
        <v/>
      </c>
      <c r="AW123" s="22">
        <f>IFERROR(((BA123/BA87)^(1/3)-1),"")</f>
        <v/>
      </c>
      <c r="AX123" s="22">
        <f>IFERROR(((BA123/BA63)^(1/5)-1),"")</f>
        <v/>
      </c>
      <c r="AY123" s="22" t="n"/>
      <c r="AZ123" s="43" t="n"/>
      <c r="BA123" s="46">
        <f>IF(CPI_Downloader!Q121="","",CPI_Downloader!Q121)</f>
        <v/>
      </c>
    </row>
    <row r="124" ht="12.75" customHeight="1">
      <c r="A124" s="21">
        <f>IF(CPI_Downloader!A122="","",CPI_Downloader!A122)</f>
        <v/>
      </c>
      <c r="B124" s="22">
        <f>IFERROR((I124/I112-1),"")</f>
        <v/>
      </c>
      <c r="C124" s="22">
        <f>IFERROR((J124/J123-1),"")</f>
        <v/>
      </c>
      <c r="D124" s="22">
        <f>IFERROR(((I124/I88)^(1/3)-1),"")</f>
        <v/>
      </c>
      <c r="E124" s="22">
        <f>IFERROR(((I124/I64)^(1/5)-1),"")</f>
        <v/>
      </c>
      <c r="F124" s="22">
        <f>IFERROR(((I124/I4)^(1/10)-1),"")</f>
        <v/>
      </c>
      <c r="G124" s="22" t="n"/>
      <c r="H124" s="22">
        <f>IFERROR(('CDN Data'!B124),"")</f>
        <v/>
      </c>
      <c r="I124" s="23">
        <f>IF(CPI_Downloader!G122="","",CPI_Downloader!G122)</f>
        <v/>
      </c>
      <c r="J124" s="23">
        <f>IF(CPI_Downloader!H122="","",CPI_Downloader!H122)</f>
        <v/>
      </c>
      <c r="K124" s="24" t="n"/>
      <c r="L124" s="32">
        <f>A124</f>
        <v/>
      </c>
      <c r="M124" s="25">
        <f>IFERROR((T124/T112-1),"")</f>
        <v/>
      </c>
      <c r="N124" s="25">
        <f>IFERROR((U124/U123-1),"")</f>
        <v/>
      </c>
      <c r="O124" s="25">
        <f>IFERROR(((T124/T88)^(1/3)-1),"")</f>
        <v/>
      </c>
      <c r="P124" s="25">
        <f>IFERROR(((T124/T64)^(1/5)-1),"")</f>
        <v/>
      </c>
      <c r="Q124" s="25">
        <f>IFERROR(((T124/T4)^(1/10)-1),"")</f>
        <v/>
      </c>
      <c r="R124" s="6" t="n"/>
      <c r="S124" s="25">
        <f>IFERROR(('CDN Data'!M112),"")</f>
        <v/>
      </c>
      <c r="T124" s="26">
        <f>IF(CPI_Downloader!I122="","",CPI_Downloader!I122)</f>
        <v/>
      </c>
      <c r="U124" s="26">
        <f>IF(CPI_Downloader!J122="","",CPI_Downloader!J122)</f>
        <v/>
      </c>
      <c r="W124" s="31">
        <f>IFERROR((AVERAGE(Y113:Y124)/100),"")</f>
        <v/>
      </c>
      <c r="X124" s="31">
        <f>IFERROR((Y124/100),"")</f>
        <v/>
      </c>
      <c r="Y124" s="16">
        <f>IF(CPI_Downloader!K122="","",CPI_Downloader!K122)</f>
        <v/>
      </c>
      <c r="AA124" s="33">
        <f>IFERROR((AB124/100),"")</f>
        <v/>
      </c>
      <c r="AB124" s="27">
        <f>IF(CPI_Downloader!M122="","",CPI_Downloader!M122)</f>
        <v/>
      </c>
      <c r="AC124" s="59">
        <f>IF(CPI_Downloader!L122="","",CPI_Downloader!L122/100)</f>
        <v/>
      </c>
      <c r="AE124" s="28" t="n">
        <v>0</v>
      </c>
      <c r="AI124" s="44">
        <f>IFERROR((AJ124/AJ123-1),"")</f>
        <v/>
      </c>
      <c r="AJ124" s="63">
        <f>IF(CPI_Downloader!N122="","",CPI_Downloader!N122)</f>
        <v/>
      </c>
      <c r="AL124" s="29">
        <f>IF(CPI_Downloader!O122="","",CPI_Downloader!O122)</f>
        <v/>
      </c>
      <c r="AN124" s="22">
        <f>IFERROR((AT124/AT112-1),"")</f>
        <v/>
      </c>
      <c r="AO124" s="22">
        <f>IFERROR((AT124/AT123-1),"")</f>
        <v/>
      </c>
      <c r="AP124" s="22">
        <f>IFERROR(((AT124/AT88)^(1/3)-1),"")</f>
        <v/>
      </c>
      <c r="AQ124" s="22">
        <f>IFERROR(((AT124/AT64)^(1/5)-1),"")</f>
        <v/>
      </c>
      <c r="AR124" s="22">
        <f>IFERROR(((AT124/AT4)^(1/10)-1),"")</f>
        <v/>
      </c>
      <c r="AS124" s="22" t="n"/>
      <c r="AT124" s="46">
        <f>IF(CPI_Downloader!P122="","",CPI_Downloader!P122)</f>
        <v/>
      </c>
      <c r="AU124" s="22">
        <f>IFERROR((BA124/BA112-1),"")</f>
        <v/>
      </c>
      <c r="AV124" s="22">
        <f>IFERROR((BA124/BA123-1),"")</f>
        <v/>
      </c>
      <c r="AW124" s="22">
        <f>IFERROR(((BA124/BA88)^(1/3)-1),"")</f>
        <v/>
      </c>
      <c r="AX124" s="22">
        <f>IFERROR(((BA124/BA64)^(1/5)-1),"")</f>
        <v/>
      </c>
      <c r="AY124" s="22">
        <f>IFERROR(((BA124/BA4)^(1/10)-1),"")</f>
        <v/>
      </c>
      <c r="AZ124" s="43" t="n"/>
      <c r="BA124" s="46">
        <f>IF(CPI_Downloader!Q122="","",CPI_Downloader!Q122)</f>
        <v/>
      </c>
    </row>
    <row r="125" ht="12.75" customHeight="1">
      <c r="A125" s="21">
        <f>IF(CPI_Downloader!A123="","",CPI_Downloader!A123)</f>
        <v/>
      </c>
      <c r="B125" s="22">
        <f>IFERROR((I125/I113-1),"")</f>
        <v/>
      </c>
      <c r="C125" s="22">
        <f>IFERROR((J125/J124-1),"")</f>
        <v/>
      </c>
      <c r="D125" s="22">
        <f>IFERROR(((I125/I89)^(1/3)-1),"")</f>
        <v/>
      </c>
      <c r="E125" s="22">
        <f>IFERROR(((I125/I65)^(1/5)-1),"")</f>
        <v/>
      </c>
      <c r="F125" s="22">
        <f>IFERROR(((I125/I5)^(1/10)-1),"")</f>
        <v/>
      </c>
      <c r="G125" s="22" t="n"/>
      <c r="H125" s="22">
        <f>IFERROR(('CDN Data'!B125),"")</f>
        <v/>
      </c>
      <c r="I125" s="23">
        <f>IF(CPI_Downloader!G123="","",CPI_Downloader!G123)</f>
        <v/>
      </c>
      <c r="J125" s="23">
        <f>IF(CPI_Downloader!H123="","",CPI_Downloader!H123)</f>
        <v/>
      </c>
      <c r="K125" s="24" t="n"/>
      <c r="L125" s="32">
        <f>A125</f>
        <v/>
      </c>
      <c r="M125" s="25">
        <f>IFERROR((T125/T113-1),"")</f>
        <v/>
      </c>
      <c r="N125" s="25">
        <f>IFERROR((U125/U124-1),"")</f>
        <v/>
      </c>
      <c r="O125" s="25">
        <f>IFERROR(((T125/T89)^(1/3)-1),"")</f>
        <v/>
      </c>
      <c r="P125" s="25">
        <f>IFERROR(((T125/T65)^(1/5)-1),"")</f>
        <v/>
      </c>
      <c r="Q125" s="25">
        <f>IFERROR(((T125/T5)^(1/10)-1),"")</f>
        <v/>
      </c>
      <c r="R125" s="6" t="n"/>
      <c r="S125" s="25">
        <f>IFERROR(('CDN Data'!M113),"")</f>
        <v/>
      </c>
      <c r="T125" s="26">
        <f>IF(CPI_Downloader!I123="","",CPI_Downloader!I123)</f>
        <v/>
      </c>
      <c r="U125" s="26">
        <f>IF(CPI_Downloader!J123="","",CPI_Downloader!J123)</f>
        <v/>
      </c>
      <c r="W125" s="31">
        <f>IFERROR((AVERAGE(Y114:Y125)/100),"")</f>
        <v/>
      </c>
      <c r="X125" s="31">
        <f>IFERROR((Y125/100),"")</f>
        <v/>
      </c>
      <c r="Y125" s="16">
        <f>IF(CPI_Downloader!K123="","",CPI_Downloader!K123)</f>
        <v/>
      </c>
      <c r="AA125" s="33">
        <f>IFERROR((AB125/100),"")</f>
        <v/>
      </c>
      <c r="AB125" s="27">
        <f>IF(CPI_Downloader!M123="","",CPI_Downloader!M123)</f>
        <v/>
      </c>
      <c r="AC125" s="59">
        <f>IF(CPI_Downloader!L123="","",CPI_Downloader!L123/100)</f>
        <v/>
      </c>
      <c r="AE125" s="28" t="n">
        <v>0</v>
      </c>
      <c r="AI125" s="44">
        <f>IFERROR((AJ125/AJ124-1),"")</f>
        <v/>
      </c>
      <c r="AJ125" s="63">
        <f>IF(CPI_Downloader!N123="","",CPI_Downloader!N123)</f>
        <v/>
      </c>
      <c r="AL125" s="29">
        <f>IF(CPI_Downloader!O123="","",CPI_Downloader!O123)</f>
        <v/>
      </c>
      <c r="AN125" s="22">
        <f>IFERROR((AT125/AT113-1),"")</f>
        <v/>
      </c>
      <c r="AO125" s="22">
        <f>IFERROR((AT125/AT124-1),"")</f>
        <v/>
      </c>
      <c r="AP125" s="22">
        <f>IFERROR(((AT125/AT89)^(1/3)-1),"")</f>
        <v/>
      </c>
      <c r="AQ125" s="22">
        <f>IFERROR(((AT125/AT65)^(1/5)-1),"")</f>
        <v/>
      </c>
      <c r="AR125" s="22">
        <f>IFERROR(((AT125/AT5)^(1/10)-1),"")</f>
        <v/>
      </c>
      <c r="AS125" s="22" t="n"/>
      <c r="AT125" s="46">
        <f>IF(CPI_Downloader!P123="","",CPI_Downloader!P123)</f>
        <v/>
      </c>
      <c r="AU125" s="22">
        <f>IFERROR((BA125/BA113-1),"")</f>
        <v/>
      </c>
      <c r="AV125" s="22">
        <f>IFERROR((BA125/BA124-1),"")</f>
        <v/>
      </c>
      <c r="AW125" s="22">
        <f>IFERROR(((BA125/BA89)^(1/3)-1),"")</f>
        <v/>
      </c>
      <c r="AX125" s="22">
        <f>IFERROR(((BA125/BA65)^(1/5)-1),"")</f>
        <v/>
      </c>
      <c r="AY125" s="22">
        <f>IFERROR(((BA125/BA5)^(1/10)-1),"")</f>
        <v/>
      </c>
      <c r="AZ125" s="43" t="n"/>
      <c r="BA125" s="46">
        <f>IF(CPI_Downloader!Q123="","",CPI_Downloader!Q123)</f>
        <v/>
      </c>
    </row>
    <row r="126" ht="12.75" customHeight="1">
      <c r="A126" s="21">
        <f>IF(CPI_Downloader!A124="","",CPI_Downloader!A124)</f>
        <v/>
      </c>
      <c r="B126" s="22">
        <f>IFERROR((I126/I114-1),"")</f>
        <v/>
      </c>
      <c r="C126" s="22">
        <f>IFERROR((J126/J125-1),"")</f>
        <v/>
      </c>
      <c r="D126" s="22">
        <f>IFERROR(((I126/I90)^(1/3)-1),"")</f>
        <v/>
      </c>
      <c r="E126" s="22">
        <f>IFERROR(((I126/I66)^(1/5)-1),"")</f>
        <v/>
      </c>
      <c r="F126" s="22">
        <f>IFERROR(((I126/I6)^(1/10)-1),"")</f>
        <v/>
      </c>
      <c r="G126" s="22" t="n"/>
      <c r="H126" s="22">
        <f>IFERROR(('CDN Data'!B126),"")</f>
        <v/>
      </c>
      <c r="I126" s="23">
        <f>IF(CPI_Downloader!G124="","",CPI_Downloader!G124)</f>
        <v/>
      </c>
      <c r="J126" s="23">
        <f>IF(CPI_Downloader!H124="","",CPI_Downloader!H124)</f>
        <v/>
      </c>
      <c r="K126" s="24" t="n"/>
      <c r="L126" s="32">
        <f>A126</f>
        <v/>
      </c>
      <c r="M126" s="25">
        <f>IFERROR((T126/T114-1),"")</f>
        <v/>
      </c>
      <c r="N126" s="25">
        <f>IFERROR((U126/U125-1),"")</f>
        <v/>
      </c>
      <c r="O126" s="25">
        <f>IFERROR(((T126/T90)^(1/3)-1),"")</f>
        <v/>
      </c>
      <c r="P126" s="25">
        <f>IFERROR(((T126/T66)^(1/5)-1),"")</f>
        <v/>
      </c>
      <c r="Q126" s="25">
        <f>IFERROR(((T126/T6)^(1/10)-1),"")</f>
        <v/>
      </c>
      <c r="R126" s="6" t="n"/>
      <c r="S126" s="25">
        <f>IFERROR(('CDN Data'!M114),"")</f>
        <v/>
      </c>
      <c r="T126" s="26">
        <f>IF(CPI_Downloader!I124="","",CPI_Downloader!I124)</f>
        <v/>
      </c>
      <c r="U126" s="26">
        <f>IF(CPI_Downloader!J124="","",CPI_Downloader!J124)</f>
        <v/>
      </c>
      <c r="W126" s="31">
        <f>IFERROR((AVERAGE(Y115:Y126)/100),"")</f>
        <v/>
      </c>
      <c r="X126" s="31">
        <f>IFERROR((Y126/100),"")</f>
        <v/>
      </c>
      <c r="Y126" s="16">
        <f>IF(CPI_Downloader!K124="","",CPI_Downloader!K124)</f>
        <v/>
      </c>
      <c r="AA126" s="33">
        <f>IFERROR((AB126/100),"")</f>
        <v/>
      </c>
      <c r="AB126" s="27">
        <f>IF(CPI_Downloader!M124="","",CPI_Downloader!M124)</f>
        <v/>
      </c>
      <c r="AC126" s="59">
        <f>IF(CPI_Downloader!L124="","",CPI_Downloader!L124/100)</f>
        <v/>
      </c>
      <c r="AE126" s="28" t="n">
        <v>0</v>
      </c>
      <c r="AI126" s="44">
        <f>IFERROR((AJ126/AJ125-1),"")</f>
        <v/>
      </c>
      <c r="AJ126" s="63">
        <f>IF(CPI_Downloader!N124="","",CPI_Downloader!N124)</f>
        <v/>
      </c>
      <c r="AL126" s="29">
        <f>IF(CPI_Downloader!O124="","",CPI_Downloader!O124)</f>
        <v/>
      </c>
      <c r="AN126" s="22">
        <f>IFERROR((AT126/AT114-1),"")</f>
        <v/>
      </c>
      <c r="AO126" s="22">
        <f>IFERROR((AT126/AT125-1),"")</f>
        <v/>
      </c>
      <c r="AP126" s="22">
        <f>IFERROR(((AT126/AT90)^(1/3)-1),"")</f>
        <v/>
      </c>
      <c r="AQ126" s="22">
        <f>IFERROR(((AT126/AT66)^(1/5)-1),"")</f>
        <v/>
      </c>
      <c r="AR126" s="22">
        <f>IFERROR(((AT126/AT6)^(1/10)-1),"")</f>
        <v/>
      </c>
      <c r="AS126" s="22" t="n"/>
      <c r="AT126" s="46">
        <f>IF(CPI_Downloader!P124="","",CPI_Downloader!P124)</f>
        <v/>
      </c>
      <c r="AU126" s="22">
        <f>IFERROR((BA126/BA114-1),"")</f>
        <v/>
      </c>
      <c r="AV126" s="22">
        <f>IFERROR((BA126/BA125-1),"")</f>
        <v/>
      </c>
      <c r="AW126" s="22">
        <f>IFERROR(((BA126/BA90)^(1/3)-1),"")</f>
        <v/>
      </c>
      <c r="AX126" s="22">
        <f>IFERROR(((BA126/BA66)^(1/5)-1),"")</f>
        <v/>
      </c>
      <c r="AY126" s="22">
        <f>IFERROR(((BA126/BA6)^(1/10)-1),"")</f>
        <v/>
      </c>
      <c r="AZ126" s="43" t="n"/>
      <c r="BA126" s="46">
        <f>IF(CPI_Downloader!Q124="","",CPI_Downloader!Q124)</f>
        <v/>
      </c>
    </row>
    <row r="127" ht="12.75" customHeight="1">
      <c r="A127" s="21">
        <f>IF(CPI_Downloader!A125="","",CPI_Downloader!A125)</f>
        <v/>
      </c>
      <c r="B127" s="22">
        <f>IFERROR((I127/I115-1),"")</f>
        <v/>
      </c>
      <c r="C127" s="22">
        <f>IFERROR((J127/J126-1),"")</f>
        <v/>
      </c>
      <c r="D127" s="22">
        <f>IFERROR(((I127/I91)^(1/3)-1),"")</f>
        <v/>
      </c>
      <c r="E127" s="22">
        <f>IFERROR(((I127/I67)^(1/5)-1),"")</f>
        <v/>
      </c>
      <c r="F127" s="22">
        <f>IFERROR(((I127/I7)^(1/10)-1),"")</f>
        <v/>
      </c>
      <c r="G127" s="22" t="n"/>
      <c r="H127" s="22">
        <f>IFERROR(('CDN Data'!B127),"")</f>
        <v/>
      </c>
      <c r="I127" s="23">
        <f>IF(CPI_Downloader!G125="","",CPI_Downloader!G125)</f>
        <v/>
      </c>
      <c r="J127" s="23">
        <f>IF(CPI_Downloader!H125="","",CPI_Downloader!H125)</f>
        <v/>
      </c>
      <c r="K127" s="24" t="n"/>
      <c r="L127" s="32">
        <f>A127</f>
        <v/>
      </c>
      <c r="M127" s="25">
        <f>IFERROR((T127/T115-1),"")</f>
        <v/>
      </c>
      <c r="N127" s="25">
        <f>IFERROR((U127/U126-1),"")</f>
        <v/>
      </c>
      <c r="O127" s="25">
        <f>IFERROR(((T127/T91)^(1/3)-1),"")</f>
        <v/>
      </c>
      <c r="P127" s="25">
        <f>IFERROR(((T127/T67)^(1/5)-1),"")</f>
        <v/>
      </c>
      <c r="Q127" s="25">
        <f>IFERROR(((T127/T7)^(1/10)-1),"")</f>
        <v/>
      </c>
      <c r="R127" s="6" t="n"/>
      <c r="S127" s="25">
        <f>IFERROR(('CDN Data'!M115),"")</f>
        <v/>
      </c>
      <c r="T127" s="26">
        <f>IF(CPI_Downloader!I125="","",CPI_Downloader!I125)</f>
        <v/>
      </c>
      <c r="U127" s="26">
        <f>IF(CPI_Downloader!J125="","",CPI_Downloader!J125)</f>
        <v/>
      </c>
      <c r="W127" s="31">
        <f>IFERROR((AVERAGE(Y116:Y127)/100),"")</f>
        <v/>
      </c>
      <c r="X127" s="31">
        <f>IFERROR((Y127/100),"")</f>
        <v/>
      </c>
      <c r="Y127" s="16">
        <f>IF(CPI_Downloader!K125="","",CPI_Downloader!K125)</f>
        <v/>
      </c>
      <c r="AA127" s="33">
        <f>IFERROR((AB127/100),"")</f>
        <v/>
      </c>
      <c r="AB127" s="27">
        <f>IF(CPI_Downloader!M125="","",CPI_Downloader!M125)</f>
        <v/>
      </c>
      <c r="AC127" s="59">
        <f>IF(CPI_Downloader!L125="","",CPI_Downloader!L125/100)</f>
        <v/>
      </c>
      <c r="AE127" s="28" t="n">
        <v>0</v>
      </c>
      <c r="AI127" s="44">
        <f>IFERROR((AJ127/AJ126-1),"")</f>
        <v/>
      </c>
      <c r="AJ127" s="63">
        <f>IF(CPI_Downloader!N125="","",CPI_Downloader!N125)</f>
        <v/>
      </c>
      <c r="AL127" s="29">
        <f>IF(CPI_Downloader!O125="","",CPI_Downloader!O125)</f>
        <v/>
      </c>
      <c r="AN127" s="22">
        <f>IFERROR((AT127/AT115-1),"")</f>
        <v/>
      </c>
      <c r="AO127" s="22">
        <f>IFERROR((AT127/AT126-1),"")</f>
        <v/>
      </c>
      <c r="AP127" s="22">
        <f>IFERROR(((AT127/AT91)^(1/3)-1),"")</f>
        <v/>
      </c>
      <c r="AQ127" s="22">
        <f>IFERROR(((AT127/AT67)^(1/5)-1),"")</f>
        <v/>
      </c>
      <c r="AR127" s="22">
        <f>IFERROR(((AT127/AT7)^(1/10)-1),"")</f>
        <v/>
      </c>
      <c r="AS127" s="22" t="n"/>
      <c r="AT127" s="46">
        <f>IF(CPI_Downloader!P125="","",CPI_Downloader!P125)</f>
        <v/>
      </c>
      <c r="AU127" s="22">
        <f>IFERROR((BA127/BA115-1),"")</f>
        <v/>
      </c>
      <c r="AV127" s="22">
        <f>IFERROR((BA127/BA126-1),"")</f>
        <v/>
      </c>
      <c r="AW127" s="22">
        <f>IFERROR(((BA127/BA91)^(1/3)-1),"")</f>
        <v/>
      </c>
      <c r="AX127" s="22">
        <f>IFERROR(((BA127/BA67)^(1/5)-1),"")</f>
        <v/>
      </c>
      <c r="AY127" s="22">
        <f>IFERROR(((BA127/BA7)^(1/10)-1),"")</f>
        <v/>
      </c>
      <c r="AZ127" s="43" t="n"/>
      <c r="BA127" s="46">
        <f>IF(CPI_Downloader!Q125="","",CPI_Downloader!Q125)</f>
        <v/>
      </c>
    </row>
    <row r="128" ht="12.75" customHeight="1">
      <c r="A128" s="21">
        <f>IF(CPI_Downloader!A126="","",CPI_Downloader!A126)</f>
        <v/>
      </c>
      <c r="B128" s="22">
        <f>IFERROR((I128/I116-1),"")</f>
        <v/>
      </c>
      <c r="C128" s="22">
        <f>IFERROR((J128/J127-1),"")</f>
        <v/>
      </c>
      <c r="D128" s="22">
        <f>IFERROR(((I128/I92)^(1/3)-1),"")</f>
        <v/>
      </c>
      <c r="E128" s="22">
        <f>IFERROR(((I128/I68)^(1/5)-1),"")</f>
        <v/>
      </c>
      <c r="F128" s="22">
        <f>IFERROR(((I128/I8)^(1/10)-1),"")</f>
        <v/>
      </c>
      <c r="G128" s="22" t="n"/>
      <c r="H128" s="22">
        <f>IFERROR(('CDN Data'!B128),"")</f>
        <v/>
      </c>
      <c r="I128" s="23">
        <f>IF(CPI_Downloader!G126="","",CPI_Downloader!G126)</f>
        <v/>
      </c>
      <c r="J128" s="23">
        <f>IF(CPI_Downloader!H126="","",CPI_Downloader!H126)</f>
        <v/>
      </c>
      <c r="K128" s="24" t="n"/>
      <c r="L128" s="32">
        <f>A128</f>
        <v/>
      </c>
      <c r="M128" s="25">
        <f>IFERROR((T128/T116-1),"")</f>
        <v/>
      </c>
      <c r="N128" s="25">
        <f>IFERROR((U128/U127-1),"")</f>
        <v/>
      </c>
      <c r="O128" s="25">
        <f>IFERROR(((T128/T92)^(1/3)-1),"")</f>
        <v/>
      </c>
      <c r="P128" s="25">
        <f>IFERROR(((T128/T68)^(1/5)-1),"")</f>
        <v/>
      </c>
      <c r="Q128" s="25">
        <f>IFERROR(((T128/T8)^(1/10)-1),"")</f>
        <v/>
      </c>
      <c r="R128" s="6" t="n"/>
      <c r="S128" s="25">
        <f>IFERROR(('CDN Data'!M116),"")</f>
        <v/>
      </c>
      <c r="T128" s="26">
        <f>IF(CPI_Downloader!I126="","",CPI_Downloader!I126)</f>
        <v/>
      </c>
      <c r="U128" s="26">
        <f>IF(CPI_Downloader!J126="","",CPI_Downloader!J126)</f>
        <v/>
      </c>
      <c r="W128" s="31">
        <f>IFERROR((AVERAGE(Y117:Y128)/100),"")</f>
        <v/>
      </c>
      <c r="X128" s="31">
        <f>IFERROR((Y128/100),"")</f>
        <v/>
      </c>
      <c r="Y128" s="16">
        <f>IF(CPI_Downloader!K126="","",CPI_Downloader!K126)</f>
        <v/>
      </c>
      <c r="AA128" s="33">
        <f>IFERROR((AB128/100),"")</f>
        <v/>
      </c>
      <c r="AB128" s="27">
        <f>IF(CPI_Downloader!M126="","",CPI_Downloader!M126)</f>
        <v/>
      </c>
      <c r="AC128" s="59">
        <f>IF(CPI_Downloader!L126="","",CPI_Downloader!L126/100)</f>
        <v/>
      </c>
      <c r="AE128" s="28" t="n">
        <v>1</v>
      </c>
      <c r="AI128" s="44">
        <f>IFERROR((AJ128/AJ127-1),"")</f>
        <v/>
      </c>
      <c r="AJ128" s="63">
        <f>IF(CPI_Downloader!N126="","",CPI_Downloader!N126)</f>
        <v/>
      </c>
      <c r="AL128" s="29">
        <f>IF(CPI_Downloader!O126="","",CPI_Downloader!O126)</f>
        <v/>
      </c>
      <c r="AN128" s="22">
        <f>IFERROR((AT128/AT116-1),"")</f>
        <v/>
      </c>
      <c r="AO128" s="22">
        <f>IFERROR((AT128/AT127-1),"")</f>
        <v/>
      </c>
      <c r="AP128" s="22">
        <f>IFERROR(((AT128/AT92)^(1/3)-1),"")</f>
        <v/>
      </c>
      <c r="AQ128" s="22">
        <f>IFERROR(((AT128/AT68)^(1/5)-1),"")</f>
        <v/>
      </c>
      <c r="AR128" s="22">
        <f>IFERROR(((AT128/AT8)^(1/10)-1),"")</f>
        <v/>
      </c>
      <c r="AS128" s="22" t="n"/>
      <c r="AT128" s="46">
        <f>IF(CPI_Downloader!P126="","",CPI_Downloader!P126)</f>
        <v/>
      </c>
      <c r="AU128" s="22">
        <f>IFERROR((BA128/BA116-1),"")</f>
        <v/>
      </c>
      <c r="AV128" s="22">
        <f>IFERROR((BA128/BA127-1),"")</f>
        <v/>
      </c>
      <c r="AW128" s="22">
        <f>IFERROR(((BA128/BA92)^(1/3)-1),"")</f>
        <v/>
      </c>
      <c r="AX128" s="22">
        <f>IFERROR(((BA128/BA68)^(1/5)-1),"")</f>
        <v/>
      </c>
      <c r="AY128" s="22">
        <f>IFERROR(((BA128/BA8)^(1/10)-1),"")</f>
        <v/>
      </c>
      <c r="AZ128" s="43" t="n"/>
      <c r="BA128" s="46">
        <f>IF(CPI_Downloader!Q126="","",CPI_Downloader!Q126)</f>
        <v/>
      </c>
    </row>
    <row r="129" ht="12.75" customHeight="1">
      <c r="A129" s="21">
        <f>IF(CPI_Downloader!A127="","",CPI_Downloader!A127)</f>
        <v/>
      </c>
      <c r="B129" s="22">
        <f>IFERROR((I129/I117-1),"")</f>
        <v/>
      </c>
      <c r="C129" s="22">
        <f>IFERROR((J129/J128-1),"")</f>
        <v/>
      </c>
      <c r="D129" s="22">
        <f>IFERROR(((I129/I93)^(1/3)-1),"")</f>
        <v/>
      </c>
      <c r="E129" s="22">
        <f>IFERROR(((I129/I69)^(1/5)-1),"")</f>
        <v/>
      </c>
      <c r="F129" s="22">
        <f>IFERROR(((I129/I9)^(1/10)-1),"")</f>
        <v/>
      </c>
      <c r="G129" s="22" t="n"/>
      <c r="H129" s="22">
        <f>IFERROR(('CDN Data'!B129),"")</f>
        <v/>
      </c>
      <c r="I129" s="23">
        <f>IF(CPI_Downloader!G127="","",CPI_Downloader!G127)</f>
        <v/>
      </c>
      <c r="J129" s="23">
        <f>IF(CPI_Downloader!H127="","",CPI_Downloader!H127)</f>
        <v/>
      </c>
      <c r="K129" s="24" t="n"/>
      <c r="L129" s="32">
        <f>A129</f>
        <v/>
      </c>
      <c r="M129" s="25">
        <f>IFERROR((T129/T117-1),"")</f>
        <v/>
      </c>
      <c r="N129" s="25">
        <f>IFERROR((U129/U128-1),"")</f>
        <v/>
      </c>
      <c r="O129" s="25">
        <f>IFERROR(((T129/T93)^(1/3)-1),"")</f>
        <v/>
      </c>
      <c r="P129" s="25">
        <f>IFERROR(((T129/T69)^(1/5)-1),"")</f>
        <v/>
      </c>
      <c r="Q129" s="25">
        <f>IFERROR(((T129/T9)^(1/10)-1),"")</f>
        <v/>
      </c>
      <c r="R129" s="6" t="n"/>
      <c r="S129" s="25">
        <f>IFERROR(('CDN Data'!M117),"")</f>
        <v/>
      </c>
      <c r="T129" s="26">
        <f>IF(CPI_Downloader!I127="","",CPI_Downloader!I127)</f>
        <v/>
      </c>
      <c r="U129" s="26">
        <f>IF(CPI_Downloader!J127="","",CPI_Downloader!J127)</f>
        <v/>
      </c>
      <c r="W129" s="31">
        <f>IFERROR((AVERAGE(Y118:Y129)/100),"")</f>
        <v/>
      </c>
      <c r="X129" s="31">
        <f>IFERROR((Y129/100),"")</f>
        <v/>
      </c>
      <c r="Y129" s="16">
        <f>IF(CPI_Downloader!K127="","",CPI_Downloader!K127)</f>
        <v/>
      </c>
      <c r="AA129" s="33">
        <f>IFERROR((AB129/100),"")</f>
        <v/>
      </c>
      <c r="AB129" s="27">
        <f>IF(CPI_Downloader!M127="","",CPI_Downloader!M127)</f>
        <v/>
      </c>
      <c r="AC129" s="59">
        <f>IF(CPI_Downloader!L127="","",CPI_Downloader!L127/100)</f>
        <v/>
      </c>
      <c r="AE129" s="28" t="n">
        <v>1</v>
      </c>
      <c r="AI129" s="44">
        <f>IFERROR((AJ129/AJ128-1),"")</f>
        <v/>
      </c>
      <c r="AJ129" s="63">
        <f>IF(CPI_Downloader!N127="","",CPI_Downloader!N127)</f>
        <v/>
      </c>
      <c r="AL129" s="29">
        <f>IF(CPI_Downloader!O127="","",CPI_Downloader!O127)</f>
        <v/>
      </c>
      <c r="AN129" s="22">
        <f>IFERROR((AT129/AT117-1),"")</f>
        <v/>
      </c>
      <c r="AO129" s="22">
        <f>IFERROR((AT129/AT128-1),"")</f>
        <v/>
      </c>
      <c r="AP129" s="22">
        <f>IFERROR(((AT129/AT93)^(1/3)-1),"")</f>
        <v/>
      </c>
      <c r="AQ129" s="22">
        <f>IFERROR(((AT129/AT69)^(1/5)-1),"")</f>
        <v/>
      </c>
      <c r="AR129" s="22">
        <f>IFERROR(((AT129/AT9)^(1/10)-1),"")</f>
        <v/>
      </c>
      <c r="AS129" s="22" t="n"/>
      <c r="AT129" s="46">
        <f>IF(CPI_Downloader!P127="","",CPI_Downloader!P127)</f>
        <v/>
      </c>
      <c r="AU129" s="22">
        <f>IFERROR((BA129/BA117-1),"")</f>
        <v/>
      </c>
      <c r="AV129" s="22">
        <f>IFERROR((BA129/BA128-1),"")</f>
        <v/>
      </c>
      <c r="AW129" s="22">
        <f>IFERROR(((BA129/BA93)^(1/3)-1),"")</f>
        <v/>
      </c>
      <c r="AX129" s="22">
        <f>IFERROR(((BA129/BA69)^(1/5)-1),"")</f>
        <v/>
      </c>
      <c r="AY129" s="22">
        <f>IFERROR(((BA129/BA9)^(1/10)-1),"")</f>
        <v/>
      </c>
      <c r="AZ129" s="43" t="n"/>
      <c r="BA129" s="46">
        <f>IF(CPI_Downloader!Q127="","",CPI_Downloader!Q127)</f>
        <v/>
      </c>
    </row>
    <row r="130" ht="12.75" customHeight="1">
      <c r="A130" s="21">
        <f>IF(CPI_Downloader!A128="","",CPI_Downloader!A128)</f>
        <v/>
      </c>
      <c r="B130" s="22">
        <f>IFERROR((I130/I118-1),"")</f>
        <v/>
      </c>
      <c r="C130" s="22">
        <f>IFERROR((J130/J129-1),"")</f>
        <v/>
      </c>
      <c r="D130" s="22">
        <f>IFERROR(((I130/I94)^(1/3)-1),"")</f>
        <v/>
      </c>
      <c r="E130" s="22">
        <f>IFERROR(((I130/I70)^(1/5)-1),"")</f>
        <v/>
      </c>
      <c r="F130" s="22">
        <f>IFERROR(((I130/I10)^(1/10)-1),"")</f>
        <v/>
      </c>
      <c r="G130" s="22" t="n"/>
      <c r="H130" s="22">
        <f>IFERROR(('CDN Data'!B130),"")</f>
        <v/>
      </c>
      <c r="I130" s="23">
        <f>IF(CPI_Downloader!G128="","",CPI_Downloader!G128)</f>
        <v/>
      </c>
      <c r="J130" s="23">
        <f>IF(CPI_Downloader!H128="","",CPI_Downloader!H128)</f>
        <v/>
      </c>
      <c r="K130" s="24" t="n"/>
      <c r="L130" s="32">
        <f>A130</f>
        <v/>
      </c>
      <c r="M130" s="25">
        <f>IFERROR((T130/T118-1),"")</f>
        <v/>
      </c>
      <c r="N130" s="25">
        <f>IFERROR((U130/U129-1),"")</f>
        <v/>
      </c>
      <c r="O130" s="25">
        <f>IFERROR(((T130/T94)^(1/3)-1),"")</f>
        <v/>
      </c>
      <c r="P130" s="25">
        <f>IFERROR(((T130/T70)^(1/5)-1),"")</f>
        <v/>
      </c>
      <c r="Q130" s="25">
        <f>IFERROR(((T130/T10)^(1/10)-1),"")</f>
        <v/>
      </c>
      <c r="R130" s="6" t="n"/>
      <c r="S130" s="25">
        <f>IFERROR(('CDN Data'!M118),"")</f>
        <v/>
      </c>
      <c r="T130" s="26">
        <f>IF(CPI_Downloader!I128="","",CPI_Downloader!I128)</f>
        <v/>
      </c>
      <c r="U130" s="26">
        <f>IF(CPI_Downloader!J128="","",CPI_Downloader!J128)</f>
        <v/>
      </c>
      <c r="W130" s="31">
        <f>IFERROR((AVERAGE(Y119:Y130)/100),"")</f>
        <v/>
      </c>
      <c r="X130" s="31">
        <f>IFERROR((Y130/100),"")</f>
        <v/>
      </c>
      <c r="Y130" s="16">
        <f>IF(CPI_Downloader!K128="","",CPI_Downloader!K128)</f>
        <v/>
      </c>
      <c r="AA130" s="33">
        <f>IFERROR((AB130/100),"")</f>
        <v/>
      </c>
      <c r="AB130" s="27">
        <f>IF(CPI_Downloader!M128="","",CPI_Downloader!M128)</f>
        <v/>
      </c>
      <c r="AC130" s="59">
        <f>IF(CPI_Downloader!L128="","",CPI_Downloader!L128/100)</f>
        <v/>
      </c>
      <c r="AE130" s="28" t="n">
        <v>1</v>
      </c>
      <c r="AI130" s="44">
        <f>IFERROR((AJ130/AJ129-1),"")</f>
        <v/>
      </c>
      <c r="AJ130" s="63">
        <f>IF(CPI_Downloader!N128="","",CPI_Downloader!N128)</f>
        <v/>
      </c>
      <c r="AL130" s="29">
        <f>IF(CPI_Downloader!O128="","",CPI_Downloader!O128)</f>
        <v/>
      </c>
      <c r="AN130" s="22">
        <f>IFERROR((AT130/AT118-1),"")</f>
        <v/>
      </c>
      <c r="AO130" s="22">
        <f>IFERROR((AT130/AT129-1),"")</f>
        <v/>
      </c>
      <c r="AP130" s="22">
        <f>IFERROR(((AT130/AT94)^(1/3)-1),"")</f>
        <v/>
      </c>
      <c r="AQ130" s="22">
        <f>IFERROR(((AT130/AT70)^(1/5)-1),"")</f>
        <v/>
      </c>
      <c r="AR130" s="22">
        <f>IFERROR(((AT130/AT10)^(1/10)-1),"")</f>
        <v/>
      </c>
      <c r="AS130" s="22" t="n"/>
      <c r="AT130" s="46">
        <f>IF(CPI_Downloader!P128="","",CPI_Downloader!P128)</f>
        <v/>
      </c>
      <c r="AU130" s="22">
        <f>IFERROR((BA130/BA118-1),"")</f>
        <v/>
      </c>
      <c r="AV130" s="22">
        <f>IFERROR((BA130/BA129-1),"")</f>
        <v/>
      </c>
      <c r="AW130" s="22">
        <f>IFERROR(((BA130/BA94)^(1/3)-1),"")</f>
        <v/>
      </c>
      <c r="AX130" s="22">
        <f>IFERROR(((BA130/BA70)^(1/5)-1),"")</f>
        <v/>
      </c>
      <c r="AY130" s="22">
        <f>IFERROR(((BA130/BA10)^(1/10)-1),"")</f>
        <v/>
      </c>
      <c r="AZ130" s="43" t="n"/>
      <c r="BA130" s="46">
        <f>IF(CPI_Downloader!Q128="","",CPI_Downloader!Q128)</f>
        <v/>
      </c>
    </row>
    <row r="131" ht="12.75" customHeight="1">
      <c r="A131" s="21">
        <f>IF(CPI_Downloader!A129="","",CPI_Downloader!A129)</f>
        <v/>
      </c>
      <c r="B131" s="22">
        <f>IFERROR((I131/I119-1),"")</f>
        <v/>
      </c>
      <c r="C131" s="22">
        <f>IFERROR((J131/J130-1),"")</f>
        <v/>
      </c>
      <c r="D131" s="22">
        <f>IFERROR(((I131/I95)^(1/3)-1),"")</f>
        <v/>
      </c>
      <c r="E131" s="22">
        <f>IFERROR(((I131/I71)^(1/5)-1),"")</f>
        <v/>
      </c>
      <c r="F131" s="22">
        <f>IFERROR(((I131/I11)^(1/10)-1),"")</f>
        <v/>
      </c>
      <c r="G131" s="22" t="n"/>
      <c r="H131" s="22">
        <f>IFERROR(('CDN Data'!B131),"")</f>
        <v/>
      </c>
      <c r="I131" s="23">
        <f>IF(CPI_Downloader!G129="","",CPI_Downloader!G129)</f>
        <v/>
      </c>
      <c r="J131" s="23">
        <f>IF(CPI_Downloader!H129="","",CPI_Downloader!H129)</f>
        <v/>
      </c>
      <c r="K131" s="24" t="n"/>
      <c r="L131" s="32">
        <f>A131</f>
        <v/>
      </c>
      <c r="M131" s="25">
        <f>IFERROR((T131/T119-1),"")</f>
        <v/>
      </c>
      <c r="N131" s="25">
        <f>IFERROR((U131/U130-1),"")</f>
        <v/>
      </c>
      <c r="O131" s="25">
        <f>IFERROR(((T131/T95)^(1/3)-1),"")</f>
        <v/>
      </c>
      <c r="P131" s="25">
        <f>IFERROR(((T131/T71)^(1/5)-1),"")</f>
        <v/>
      </c>
      <c r="Q131" s="25">
        <f>IFERROR(((T131/T11)^(1/10)-1),"")</f>
        <v/>
      </c>
      <c r="R131" s="6" t="n"/>
      <c r="S131" s="25">
        <f>IFERROR(('CDN Data'!M119),"")</f>
        <v/>
      </c>
      <c r="T131" s="26">
        <f>IF(CPI_Downloader!I129="","",CPI_Downloader!I129)</f>
        <v/>
      </c>
      <c r="U131" s="26">
        <f>IF(CPI_Downloader!J129="","",CPI_Downloader!J129)</f>
        <v/>
      </c>
      <c r="W131" s="31">
        <f>IFERROR((AVERAGE(Y120:Y131)/100),"")</f>
        <v/>
      </c>
      <c r="X131" s="31">
        <f>IFERROR((Y131/100),"")</f>
        <v/>
      </c>
      <c r="Y131" s="16">
        <f>IF(CPI_Downloader!K129="","",CPI_Downloader!K129)</f>
        <v/>
      </c>
      <c r="AA131" s="33">
        <f>IFERROR((AB131/100),"")</f>
        <v/>
      </c>
      <c r="AB131" s="27">
        <f>IF(CPI_Downloader!M129="","",CPI_Downloader!M129)</f>
        <v/>
      </c>
      <c r="AC131" s="59">
        <f>IF(CPI_Downloader!L129="","",CPI_Downloader!L129/100)</f>
        <v/>
      </c>
      <c r="AE131" s="28" t="n">
        <v>1</v>
      </c>
      <c r="AI131" s="44">
        <f>IFERROR((AJ131/AJ130-1),"")</f>
        <v/>
      </c>
      <c r="AJ131" s="63">
        <f>IF(CPI_Downloader!N129="","",CPI_Downloader!N129)</f>
        <v/>
      </c>
      <c r="AL131" s="29">
        <f>IF(CPI_Downloader!O129="","",CPI_Downloader!O129)</f>
        <v/>
      </c>
      <c r="AN131" s="22">
        <f>IFERROR((AT131/AT119-1),"")</f>
        <v/>
      </c>
      <c r="AO131" s="22">
        <f>IFERROR((AT131/AT130-1),"")</f>
        <v/>
      </c>
      <c r="AP131" s="22">
        <f>IFERROR(((AT131/AT95)^(1/3)-1),"")</f>
        <v/>
      </c>
      <c r="AQ131" s="22">
        <f>IFERROR(((AT131/AT71)^(1/5)-1),"")</f>
        <v/>
      </c>
      <c r="AR131" s="22">
        <f>IFERROR(((AT131/AT11)^(1/10)-1),"")</f>
        <v/>
      </c>
      <c r="AS131" s="22" t="n"/>
      <c r="AT131" s="46">
        <f>IF(CPI_Downloader!P129="","",CPI_Downloader!P129)</f>
        <v/>
      </c>
      <c r="AU131" s="22">
        <f>IFERROR((BA131/BA119-1),"")</f>
        <v/>
      </c>
      <c r="AV131" s="22">
        <f>IFERROR((BA131/BA130-1),"")</f>
        <v/>
      </c>
      <c r="AW131" s="22">
        <f>IFERROR(((BA131/BA95)^(1/3)-1),"")</f>
        <v/>
      </c>
      <c r="AX131" s="22">
        <f>IFERROR(((BA131/BA71)^(1/5)-1),"")</f>
        <v/>
      </c>
      <c r="AY131" s="22">
        <f>IFERROR(((BA131/BA11)^(1/10)-1),"")</f>
        <v/>
      </c>
      <c r="AZ131" s="43" t="n"/>
      <c r="BA131" s="46">
        <f>IF(CPI_Downloader!Q129="","",CPI_Downloader!Q129)</f>
        <v/>
      </c>
    </row>
    <row r="132" ht="12.75" customHeight="1">
      <c r="A132" s="21">
        <f>IF(CPI_Downloader!A130="","",CPI_Downloader!A130)</f>
        <v/>
      </c>
      <c r="B132" s="22">
        <f>IFERROR((I132/I120-1),"")</f>
        <v/>
      </c>
      <c r="C132" s="22">
        <f>IFERROR((J132/J131-1),"")</f>
        <v/>
      </c>
      <c r="D132" s="22">
        <f>IFERROR(((I132/I96)^(1/3)-1),"")</f>
        <v/>
      </c>
      <c r="E132" s="22">
        <f>IFERROR(((I132/I72)^(1/5)-1),"")</f>
        <v/>
      </c>
      <c r="F132" s="22">
        <f>IFERROR(((I132/I12)^(1/10)-1),"")</f>
        <v/>
      </c>
      <c r="G132" s="22" t="n"/>
      <c r="H132" s="22">
        <f>IFERROR(('CDN Data'!B132),"")</f>
        <v/>
      </c>
      <c r="I132" s="23">
        <f>IF(CPI_Downloader!G130="","",CPI_Downloader!G130)</f>
        <v/>
      </c>
      <c r="J132" s="23">
        <f>IF(CPI_Downloader!H130="","",CPI_Downloader!H130)</f>
        <v/>
      </c>
      <c r="K132" s="24" t="n"/>
      <c r="L132" s="32">
        <f>A132</f>
        <v/>
      </c>
      <c r="M132" s="25">
        <f>IFERROR((T132/T120-1),"")</f>
        <v/>
      </c>
      <c r="N132" s="25">
        <f>IFERROR((U132/U131-1),"")</f>
        <v/>
      </c>
      <c r="O132" s="25">
        <f>IFERROR(((T132/T96)^(1/3)-1),"")</f>
        <v/>
      </c>
      <c r="P132" s="25">
        <f>IFERROR(((T132/T72)^(1/5)-1),"")</f>
        <v/>
      </c>
      <c r="Q132" s="25">
        <f>IFERROR(((T132/T12)^(1/10)-1),"")</f>
        <v/>
      </c>
      <c r="R132" s="6" t="n"/>
      <c r="S132" s="25">
        <f>IFERROR(('CDN Data'!M120),"")</f>
        <v/>
      </c>
      <c r="T132" s="26">
        <f>IF(CPI_Downloader!I130="","",CPI_Downloader!I130)</f>
        <v/>
      </c>
      <c r="U132" s="26">
        <f>IF(CPI_Downloader!J130="","",CPI_Downloader!J130)</f>
        <v/>
      </c>
      <c r="W132" s="31">
        <f>IFERROR((AVERAGE(Y121:Y132)/100),"")</f>
        <v/>
      </c>
      <c r="X132" s="31">
        <f>IFERROR((Y132/100),"")</f>
        <v/>
      </c>
      <c r="Y132" s="16">
        <f>IF(CPI_Downloader!K130="","",CPI_Downloader!K130)</f>
        <v/>
      </c>
      <c r="AA132" s="33">
        <f>IFERROR((AB132/100),"")</f>
        <v/>
      </c>
      <c r="AB132" s="27">
        <f>IF(CPI_Downloader!M130="","",CPI_Downloader!M130)</f>
        <v/>
      </c>
      <c r="AC132" s="59">
        <f>IF(CPI_Downloader!L130="","",CPI_Downloader!L130/100)</f>
        <v/>
      </c>
      <c r="AE132" s="28" t="n">
        <v>1</v>
      </c>
      <c r="AI132" s="44">
        <f>IFERROR((AJ132/AJ131-1),"")</f>
        <v/>
      </c>
      <c r="AJ132" s="63">
        <f>IF(CPI_Downloader!N130="","",CPI_Downloader!N130)</f>
        <v/>
      </c>
      <c r="AL132" s="29">
        <f>IF(CPI_Downloader!O130="","",CPI_Downloader!O130)</f>
        <v/>
      </c>
      <c r="AN132" s="22">
        <f>IFERROR((AT132/AT120-1),"")</f>
        <v/>
      </c>
      <c r="AO132" s="22">
        <f>IFERROR((AT132/AT131-1),"")</f>
        <v/>
      </c>
      <c r="AP132" s="22">
        <f>IFERROR(((AT132/AT96)^(1/3)-1),"")</f>
        <v/>
      </c>
      <c r="AQ132" s="22">
        <f>IFERROR(((AT132/AT72)^(1/5)-1),"")</f>
        <v/>
      </c>
      <c r="AR132" s="22">
        <f>IFERROR(((AT132/AT12)^(1/10)-1),"")</f>
        <v/>
      </c>
      <c r="AS132" s="22" t="n"/>
      <c r="AT132" s="46">
        <f>IF(CPI_Downloader!P130="","",CPI_Downloader!P130)</f>
        <v/>
      </c>
      <c r="AU132" s="22">
        <f>IFERROR((BA132/BA120-1),"")</f>
        <v/>
      </c>
      <c r="AV132" s="22">
        <f>IFERROR((BA132/BA131-1),"")</f>
        <v/>
      </c>
      <c r="AW132" s="22">
        <f>IFERROR(((BA132/BA96)^(1/3)-1),"")</f>
        <v/>
      </c>
      <c r="AX132" s="22">
        <f>IFERROR(((BA132/BA72)^(1/5)-1),"")</f>
        <v/>
      </c>
      <c r="AY132" s="22">
        <f>IFERROR(((BA132/BA12)^(1/10)-1),"")</f>
        <v/>
      </c>
      <c r="AZ132" s="43" t="n"/>
      <c r="BA132" s="46">
        <f>IF(CPI_Downloader!Q130="","",CPI_Downloader!Q130)</f>
        <v/>
      </c>
    </row>
    <row r="133" ht="12.75" customHeight="1">
      <c r="A133" s="21">
        <f>IF(CPI_Downloader!A131="","",CPI_Downloader!A131)</f>
        <v/>
      </c>
      <c r="B133" s="22">
        <f>IFERROR((I133/I121-1),"")</f>
        <v/>
      </c>
      <c r="C133" s="22">
        <f>IFERROR((J133/J132-1),"")</f>
        <v/>
      </c>
      <c r="D133" s="22">
        <f>IFERROR(((I133/I97)^(1/3)-1),"")</f>
        <v/>
      </c>
      <c r="E133" s="22">
        <f>IFERROR(((I133/I73)^(1/5)-1),"")</f>
        <v/>
      </c>
      <c r="F133" s="22">
        <f>IFERROR(((I133/I13)^(1/10)-1),"")</f>
        <v/>
      </c>
      <c r="G133" s="22" t="n"/>
      <c r="H133" s="22">
        <f>IFERROR(('CDN Data'!B133),"")</f>
        <v/>
      </c>
      <c r="I133" s="23">
        <f>IF(CPI_Downloader!G131="","",CPI_Downloader!G131)</f>
        <v/>
      </c>
      <c r="J133" s="23">
        <f>IF(CPI_Downloader!H131="","",CPI_Downloader!H131)</f>
        <v/>
      </c>
      <c r="K133" s="24" t="n"/>
      <c r="L133" s="32">
        <f>A133</f>
        <v/>
      </c>
      <c r="M133" s="25">
        <f>IFERROR((T133/T121-1),"")</f>
        <v/>
      </c>
      <c r="N133" s="25">
        <f>IFERROR((U133/U132-1),"")</f>
        <v/>
      </c>
      <c r="O133" s="25">
        <f>IFERROR(((T133/T97)^(1/3)-1),"")</f>
        <v/>
      </c>
      <c r="P133" s="25">
        <f>IFERROR(((T133/T73)^(1/5)-1),"")</f>
        <v/>
      </c>
      <c r="Q133" s="25">
        <f>IFERROR(((T133/T13)^(1/10)-1),"")</f>
        <v/>
      </c>
      <c r="R133" s="6" t="n"/>
      <c r="S133" s="25">
        <f>IFERROR(('CDN Data'!M121),"")</f>
        <v/>
      </c>
      <c r="T133" s="26">
        <f>IF(CPI_Downloader!I131="","",CPI_Downloader!I131)</f>
        <v/>
      </c>
      <c r="U133" s="26">
        <f>IF(CPI_Downloader!J131="","",CPI_Downloader!J131)</f>
        <v/>
      </c>
      <c r="W133" s="31">
        <f>IFERROR((AVERAGE(Y122:Y133)/100),"")</f>
        <v/>
      </c>
      <c r="X133" s="31">
        <f>IFERROR((Y133/100),"")</f>
        <v/>
      </c>
      <c r="Y133" s="16">
        <f>IF(CPI_Downloader!K131="","",CPI_Downloader!K131)</f>
        <v/>
      </c>
      <c r="AA133" s="33">
        <f>IFERROR((AB133/100),"")</f>
        <v/>
      </c>
      <c r="AB133" s="27">
        <f>IF(CPI_Downloader!M131="","",CPI_Downloader!M131)</f>
        <v/>
      </c>
      <c r="AC133" s="59">
        <f>IF(CPI_Downloader!L131="","",CPI_Downloader!L131/100)</f>
        <v/>
      </c>
      <c r="AE133" s="28" t="n">
        <v>1</v>
      </c>
      <c r="AI133" s="44">
        <f>IFERROR((AJ133/AJ132-1),"")</f>
        <v/>
      </c>
      <c r="AJ133" s="63">
        <f>IF(CPI_Downloader!N131="","",CPI_Downloader!N131)</f>
        <v/>
      </c>
      <c r="AL133" s="29">
        <f>IF(CPI_Downloader!O131="","",CPI_Downloader!O131)</f>
        <v/>
      </c>
      <c r="AN133" s="22">
        <f>IFERROR((AT133/AT121-1),"")</f>
        <v/>
      </c>
      <c r="AO133" s="22">
        <f>IFERROR((AT133/AT132-1),"")</f>
        <v/>
      </c>
      <c r="AP133" s="22">
        <f>IFERROR(((AT133/AT97)^(1/3)-1),"")</f>
        <v/>
      </c>
      <c r="AQ133" s="22">
        <f>IFERROR(((AT133/AT73)^(1/5)-1),"")</f>
        <v/>
      </c>
      <c r="AR133" s="22">
        <f>IFERROR(((AT133/AT13)^(1/10)-1),"")</f>
        <v/>
      </c>
      <c r="AS133" s="22" t="n"/>
      <c r="AT133" s="46">
        <f>IF(CPI_Downloader!P131="","",CPI_Downloader!P131)</f>
        <v/>
      </c>
      <c r="AU133" s="22">
        <f>IFERROR((BA133/BA121-1),"")</f>
        <v/>
      </c>
      <c r="AV133" s="22">
        <f>IFERROR((BA133/BA132-1),"")</f>
        <v/>
      </c>
      <c r="AW133" s="22">
        <f>IFERROR(((BA133/BA97)^(1/3)-1),"")</f>
        <v/>
      </c>
      <c r="AX133" s="22">
        <f>IFERROR(((BA133/BA73)^(1/5)-1),"")</f>
        <v/>
      </c>
      <c r="AY133" s="22">
        <f>IFERROR(((BA133/BA13)^(1/10)-1),"")</f>
        <v/>
      </c>
      <c r="AZ133" s="43" t="n"/>
      <c r="BA133" s="46">
        <f>IF(CPI_Downloader!Q131="","",CPI_Downloader!Q131)</f>
        <v/>
      </c>
    </row>
    <row r="134" ht="12.75" customHeight="1">
      <c r="A134" s="21">
        <f>IF(CPI_Downloader!A132="","",CPI_Downloader!A132)</f>
        <v/>
      </c>
      <c r="B134" s="22">
        <f>IFERROR((I134/I122-1),"")</f>
        <v/>
      </c>
      <c r="C134" s="22">
        <f>IFERROR((J134/J133-1),"")</f>
        <v/>
      </c>
      <c r="D134" s="22">
        <f>IFERROR(((I134/I98)^(1/3)-1),"")</f>
        <v/>
      </c>
      <c r="E134" s="22">
        <f>IFERROR(((I134/I74)^(1/5)-1),"")</f>
        <v/>
      </c>
      <c r="F134" s="22">
        <f>IFERROR(((I134/I14)^(1/10)-1),"")</f>
        <v/>
      </c>
      <c r="G134" s="22" t="n"/>
      <c r="H134" s="22">
        <f>IFERROR(('CDN Data'!B134),"")</f>
        <v/>
      </c>
      <c r="I134" s="23">
        <f>IF(CPI_Downloader!G132="","",CPI_Downloader!G132)</f>
        <v/>
      </c>
      <c r="J134" s="23">
        <f>IF(CPI_Downloader!H132="","",CPI_Downloader!H132)</f>
        <v/>
      </c>
      <c r="K134" s="24" t="n"/>
      <c r="L134" s="32">
        <f>A134</f>
        <v/>
      </c>
      <c r="M134" s="25">
        <f>IFERROR((T134/T122-1),"")</f>
        <v/>
      </c>
      <c r="N134" s="25">
        <f>IFERROR((U134/U133-1),"")</f>
        <v/>
      </c>
      <c r="O134" s="25">
        <f>IFERROR(((T134/T98)^(1/3)-1),"")</f>
        <v/>
      </c>
      <c r="P134" s="25">
        <f>IFERROR(((T134/T74)^(1/5)-1),"")</f>
        <v/>
      </c>
      <c r="Q134" s="25">
        <f>IFERROR(((T134/T14)^(1/10)-1),"")</f>
        <v/>
      </c>
      <c r="R134" s="6" t="n"/>
      <c r="S134" s="25">
        <f>IFERROR(('CDN Data'!M122),"")</f>
        <v/>
      </c>
      <c r="T134" s="26">
        <f>IF(CPI_Downloader!I132="","",CPI_Downloader!I132)</f>
        <v/>
      </c>
      <c r="U134" s="26">
        <f>IF(CPI_Downloader!J132="","",CPI_Downloader!J132)</f>
        <v/>
      </c>
      <c r="W134" s="31">
        <f>IFERROR((AVERAGE(Y123:Y134)/100),"")</f>
        <v/>
      </c>
      <c r="X134" s="31">
        <f>IFERROR((Y134/100),"")</f>
        <v/>
      </c>
      <c r="Y134" s="16">
        <f>IF(CPI_Downloader!K132="","",CPI_Downloader!K132)</f>
        <v/>
      </c>
      <c r="AA134" s="33">
        <f>IFERROR((AB134/100),"")</f>
        <v/>
      </c>
      <c r="AB134" s="27">
        <f>IF(CPI_Downloader!M132="","",CPI_Downloader!M132)</f>
        <v/>
      </c>
      <c r="AC134" s="59">
        <f>IF(CPI_Downloader!L132="","",CPI_Downloader!L132/100)</f>
        <v/>
      </c>
      <c r="AE134" s="28" t="n">
        <v>1</v>
      </c>
      <c r="AI134" s="44">
        <f>IFERROR((AJ134/AJ133-1),"")</f>
        <v/>
      </c>
      <c r="AJ134" s="63">
        <f>IF(CPI_Downloader!N132="","",CPI_Downloader!N132)</f>
        <v/>
      </c>
      <c r="AL134" s="29">
        <f>IF(CPI_Downloader!O132="","",CPI_Downloader!O132)</f>
        <v/>
      </c>
      <c r="AN134" s="22">
        <f>IFERROR((AT134/AT122-1),"")</f>
        <v/>
      </c>
      <c r="AO134" s="22">
        <f>IFERROR((AT134/AT133-1),"")</f>
        <v/>
      </c>
      <c r="AP134" s="22">
        <f>IFERROR(((AT134/AT98)^(1/3)-1),"")</f>
        <v/>
      </c>
      <c r="AQ134" s="22">
        <f>IFERROR(((AT134/AT74)^(1/5)-1),"")</f>
        <v/>
      </c>
      <c r="AR134" s="22">
        <f>IFERROR(((AT134/AT14)^(1/10)-1),"")</f>
        <v/>
      </c>
      <c r="AS134" s="22" t="n"/>
      <c r="AT134" s="46">
        <f>IF(CPI_Downloader!P132="","",CPI_Downloader!P132)</f>
        <v/>
      </c>
      <c r="AU134" s="22">
        <f>IFERROR((BA134/BA122-1),"")</f>
        <v/>
      </c>
      <c r="AV134" s="22">
        <f>IFERROR((BA134/BA133-1),"")</f>
        <v/>
      </c>
      <c r="AW134" s="22">
        <f>IFERROR(((BA134/BA98)^(1/3)-1),"")</f>
        <v/>
      </c>
      <c r="AX134" s="22">
        <f>IFERROR(((BA134/BA74)^(1/5)-1),"")</f>
        <v/>
      </c>
      <c r="AY134" s="22">
        <f>IFERROR(((BA134/BA14)^(1/10)-1),"")</f>
        <v/>
      </c>
      <c r="AZ134" s="43" t="n"/>
      <c r="BA134" s="46">
        <f>IF(CPI_Downloader!Q132="","",CPI_Downloader!Q132)</f>
        <v/>
      </c>
    </row>
    <row r="135" ht="12.75" customHeight="1">
      <c r="A135" s="21">
        <f>IF(CPI_Downloader!A133="","",CPI_Downloader!A133)</f>
        <v/>
      </c>
      <c r="B135" s="22">
        <f>IFERROR((I135/I123-1),"")</f>
        <v/>
      </c>
      <c r="C135" s="22">
        <f>IFERROR((J135/J134-1),"")</f>
        <v/>
      </c>
      <c r="D135" s="22">
        <f>IFERROR(((I135/I99)^(1/3)-1),"")</f>
        <v/>
      </c>
      <c r="E135" s="22">
        <f>IFERROR(((I135/I75)^(1/5)-1),"")</f>
        <v/>
      </c>
      <c r="F135" s="22">
        <f>IFERROR(((I135/I15)^(1/10)-1),"")</f>
        <v/>
      </c>
      <c r="G135" s="22" t="n"/>
      <c r="H135" s="22">
        <f>IFERROR(('CDN Data'!B135),"")</f>
        <v/>
      </c>
      <c r="I135" s="23">
        <f>IF(CPI_Downloader!G133="","",CPI_Downloader!G133)</f>
        <v/>
      </c>
      <c r="J135" s="23">
        <f>IF(CPI_Downloader!H133="","",CPI_Downloader!H133)</f>
        <v/>
      </c>
      <c r="K135" s="24" t="n"/>
      <c r="L135" s="32">
        <f>A135</f>
        <v/>
      </c>
      <c r="M135" s="25">
        <f>IFERROR((T135/T123-1),"")</f>
        <v/>
      </c>
      <c r="N135" s="25">
        <f>IFERROR((U135/U134-1),"")</f>
        <v/>
      </c>
      <c r="O135" s="25">
        <f>IFERROR(((T135/T99)^(1/3)-1),"")</f>
        <v/>
      </c>
      <c r="P135" s="25">
        <f>IFERROR(((T135/T75)^(1/5)-1),"")</f>
        <v/>
      </c>
      <c r="Q135" s="25">
        <f>IFERROR(((T135/T15)^(1/10)-1),"")</f>
        <v/>
      </c>
      <c r="R135" s="6" t="n"/>
      <c r="S135" s="25">
        <f>IFERROR(('CDN Data'!M123),"")</f>
        <v/>
      </c>
      <c r="T135" s="26">
        <f>IF(CPI_Downloader!I133="","",CPI_Downloader!I133)</f>
        <v/>
      </c>
      <c r="U135" s="26">
        <f>IF(CPI_Downloader!J133="","",CPI_Downloader!J133)</f>
        <v/>
      </c>
      <c r="W135" s="31">
        <f>IFERROR((AVERAGE(Y124:Y135)/100),"")</f>
        <v/>
      </c>
      <c r="X135" s="31">
        <f>IFERROR((Y135/100),"")</f>
        <v/>
      </c>
      <c r="Y135" s="16">
        <f>IF(CPI_Downloader!K133="","",CPI_Downloader!K133)</f>
        <v/>
      </c>
      <c r="AA135" s="33">
        <f>IFERROR((AB135/100),"")</f>
        <v/>
      </c>
      <c r="AB135" s="27">
        <f>IF(CPI_Downloader!M133="","",CPI_Downloader!M133)</f>
        <v/>
      </c>
      <c r="AC135" s="59">
        <f>IF(CPI_Downloader!L133="","",CPI_Downloader!L133/100)</f>
        <v/>
      </c>
      <c r="AE135" s="28" t="n">
        <v>1</v>
      </c>
      <c r="AI135" s="44">
        <f>IFERROR((AJ135/AJ134-1),"")</f>
        <v/>
      </c>
      <c r="AJ135" s="63">
        <f>IF(CPI_Downloader!N133="","",CPI_Downloader!N133)</f>
        <v/>
      </c>
      <c r="AL135" s="29">
        <f>IF(CPI_Downloader!O133="","",CPI_Downloader!O133)</f>
        <v/>
      </c>
      <c r="AN135" s="22">
        <f>IFERROR((AT135/AT123-1),"")</f>
        <v/>
      </c>
      <c r="AO135" s="22">
        <f>IFERROR((AT135/AT134-1),"")</f>
        <v/>
      </c>
      <c r="AP135" s="22">
        <f>IFERROR(((AT135/AT99)^(1/3)-1),"")</f>
        <v/>
      </c>
      <c r="AQ135" s="22">
        <f>IFERROR(((AT135/AT75)^(1/5)-1),"")</f>
        <v/>
      </c>
      <c r="AR135" s="22">
        <f>IFERROR(((AT135/AT15)^(1/10)-1),"")</f>
        <v/>
      </c>
      <c r="AS135" s="22" t="n"/>
      <c r="AT135" s="46">
        <f>IF(CPI_Downloader!P133="","",CPI_Downloader!P133)</f>
        <v/>
      </c>
      <c r="AU135" s="22">
        <f>IFERROR((BA135/BA123-1),"")</f>
        <v/>
      </c>
      <c r="AV135" s="22">
        <f>IFERROR((BA135/BA134-1),"")</f>
        <v/>
      </c>
      <c r="AW135" s="22">
        <f>IFERROR(((BA135/BA99)^(1/3)-1),"")</f>
        <v/>
      </c>
      <c r="AX135" s="22">
        <f>IFERROR(((BA135/BA75)^(1/5)-1),"")</f>
        <v/>
      </c>
      <c r="AY135" s="22">
        <f>IFERROR(((BA135/BA15)^(1/10)-1),"")</f>
        <v/>
      </c>
      <c r="AZ135" s="43" t="n"/>
      <c r="BA135" s="46">
        <f>IF(CPI_Downloader!Q133="","",CPI_Downloader!Q133)</f>
        <v/>
      </c>
    </row>
    <row r="136" ht="12.75" customHeight="1">
      <c r="A136" s="21">
        <f>IF(CPI_Downloader!A134="","",CPI_Downloader!A134)</f>
        <v/>
      </c>
      <c r="B136" s="22">
        <f>IFERROR((I136/I124-1),"")</f>
        <v/>
      </c>
      <c r="C136" s="22">
        <f>IFERROR((J136/J135-1),"")</f>
        <v/>
      </c>
      <c r="D136" s="22">
        <f>IFERROR(((I136/I100)^(1/3)-1),"")</f>
        <v/>
      </c>
      <c r="E136" s="22">
        <f>IFERROR(((I136/I76)^(1/5)-1),"")</f>
        <v/>
      </c>
      <c r="F136" s="22">
        <f>IFERROR(((I136/I16)^(1/10)-1),"")</f>
        <v/>
      </c>
      <c r="G136" s="22" t="n"/>
      <c r="H136" s="22">
        <f>IFERROR(('CDN Data'!B136),"")</f>
        <v/>
      </c>
      <c r="I136" s="23">
        <f>IF(CPI_Downloader!G134="","",CPI_Downloader!G134)</f>
        <v/>
      </c>
      <c r="J136" s="23">
        <f>IF(CPI_Downloader!H134="","",CPI_Downloader!H134)</f>
        <v/>
      </c>
      <c r="K136" s="24" t="n"/>
      <c r="L136" s="32">
        <f>A136</f>
        <v/>
      </c>
      <c r="M136" s="25">
        <f>IFERROR((T136/T124-1),"")</f>
        <v/>
      </c>
      <c r="N136" s="25">
        <f>IFERROR((U136/U135-1),"")</f>
        <v/>
      </c>
      <c r="O136" s="25">
        <f>IFERROR(((T136/T100)^(1/3)-1),"")</f>
        <v/>
      </c>
      <c r="P136" s="25">
        <f>IFERROR(((T136/T76)^(1/5)-1),"")</f>
        <v/>
      </c>
      <c r="Q136" s="25">
        <f>IFERROR(((T136/T16)^(1/10)-1),"")</f>
        <v/>
      </c>
      <c r="R136" s="6" t="n"/>
      <c r="S136" s="25">
        <f>IFERROR(('CDN Data'!M124),"")</f>
        <v/>
      </c>
      <c r="T136" s="26">
        <f>IF(CPI_Downloader!I134="","",CPI_Downloader!I134)</f>
        <v/>
      </c>
      <c r="U136" s="26">
        <f>IF(CPI_Downloader!J134="","",CPI_Downloader!J134)</f>
        <v/>
      </c>
      <c r="W136" s="31">
        <f>IFERROR((AVERAGE(Y125:Y136)/100),"")</f>
        <v/>
      </c>
      <c r="X136" s="31">
        <f>IFERROR((Y136/100),"")</f>
        <v/>
      </c>
      <c r="Y136" s="16">
        <f>IF(CPI_Downloader!K134="","",CPI_Downloader!K134)</f>
        <v/>
      </c>
      <c r="AA136" s="33">
        <f>IFERROR((AB136/100),"")</f>
        <v/>
      </c>
      <c r="AB136" s="27">
        <f>IF(CPI_Downloader!M134="","",CPI_Downloader!M134)</f>
        <v/>
      </c>
      <c r="AC136" s="59">
        <f>IF(CPI_Downloader!L134="","",CPI_Downloader!L134/100)</f>
        <v/>
      </c>
      <c r="AE136" s="28" t="n">
        <v>1</v>
      </c>
      <c r="AI136" s="44">
        <f>IFERROR((AJ136/AJ135-1),"")</f>
        <v/>
      </c>
      <c r="AJ136" s="63">
        <f>IF(CPI_Downloader!N134="","",CPI_Downloader!N134)</f>
        <v/>
      </c>
      <c r="AL136" s="29">
        <f>IF(CPI_Downloader!O134="","",CPI_Downloader!O134)</f>
        <v/>
      </c>
      <c r="AN136" s="22">
        <f>IFERROR((AT136/AT124-1),"")</f>
        <v/>
      </c>
      <c r="AO136" s="22">
        <f>IFERROR((AT136/AT135-1),"")</f>
        <v/>
      </c>
      <c r="AP136" s="22">
        <f>IFERROR(((AT136/AT100)^(1/3)-1),"")</f>
        <v/>
      </c>
      <c r="AQ136" s="22">
        <f>IFERROR(((AT136/AT76)^(1/5)-1),"")</f>
        <v/>
      </c>
      <c r="AR136" s="22">
        <f>IFERROR(((AT136/AT16)^(1/10)-1),"")</f>
        <v/>
      </c>
      <c r="AS136" s="22" t="n"/>
      <c r="AT136" s="46">
        <f>IF(CPI_Downloader!P134="","",CPI_Downloader!P134)</f>
        <v/>
      </c>
      <c r="AU136" s="22">
        <f>IFERROR((BA136/BA124-1),"")</f>
        <v/>
      </c>
      <c r="AV136" s="22">
        <f>IFERROR((BA136/BA135-1),"")</f>
        <v/>
      </c>
      <c r="AW136" s="22">
        <f>IFERROR(((BA136/BA100)^(1/3)-1),"")</f>
        <v/>
      </c>
      <c r="AX136" s="22">
        <f>IFERROR(((BA136/BA76)^(1/5)-1),"")</f>
        <v/>
      </c>
      <c r="AY136" s="22">
        <f>IFERROR(((BA136/BA16)^(1/10)-1),"")</f>
        <v/>
      </c>
      <c r="AZ136" s="43" t="n"/>
      <c r="BA136" s="46">
        <f>IF(CPI_Downloader!Q134="","",CPI_Downloader!Q134)</f>
        <v/>
      </c>
    </row>
    <row r="137" ht="12.75" customHeight="1">
      <c r="A137" s="21">
        <f>IF(CPI_Downloader!A135="","",CPI_Downloader!A135)</f>
        <v/>
      </c>
      <c r="B137" s="22">
        <f>IFERROR((I137/I125-1),"")</f>
        <v/>
      </c>
      <c r="C137" s="22">
        <f>IFERROR((J137/J136-1),"")</f>
        <v/>
      </c>
      <c r="D137" s="22">
        <f>IFERROR(((I137/I101)^(1/3)-1),"")</f>
        <v/>
      </c>
      <c r="E137" s="22">
        <f>IFERROR(((I137/I77)^(1/5)-1),"")</f>
        <v/>
      </c>
      <c r="F137" s="22">
        <f>IFERROR(((I137/I17)^(1/10)-1),"")</f>
        <v/>
      </c>
      <c r="G137" s="22" t="n"/>
      <c r="H137" s="22">
        <f>IFERROR(('CDN Data'!B137),"")</f>
        <v/>
      </c>
      <c r="I137" s="23">
        <f>IF(CPI_Downloader!G135="","",CPI_Downloader!G135)</f>
        <v/>
      </c>
      <c r="J137" s="23">
        <f>IF(CPI_Downloader!H135="","",CPI_Downloader!H135)</f>
        <v/>
      </c>
      <c r="K137" s="24" t="n"/>
      <c r="L137" s="32">
        <f>A137</f>
        <v/>
      </c>
      <c r="M137" s="25">
        <f>IFERROR((T137/T125-1),"")</f>
        <v/>
      </c>
      <c r="N137" s="25">
        <f>IFERROR((U137/U136-1),"")</f>
        <v/>
      </c>
      <c r="O137" s="25">
        <f>IFERROR(((T137/T101)^(1/3)-1),"")</f>
        <v/>
      </c>
      <c r="P137" s="25">
        <f>IFERROR(((T137/T77)^(1/5)-1),"")</f>
        <v/>
      </c>
      <c r="Q137" s="25">
        <f>IFERROR(((T137/T17)^(1/10)-1),"")</f>
        <v/>
      </c>
      <c r="R137" s="6" t="n"/>
      <c r="S137" s="25">
        <f>IFERROR(('CDN Data'!M125),"")</f>
        <v/>
      </c>
      <c r="T137" s="26">
        <f>IF(CPI_Downloader!I135="","",CPI_Downloader!I135)</f>
        <v/>
      </c>
      <c r="U137" s="26">
        <f>IF(CPI_Downloader!J135="","",CPI_Downloader!J135)</f>
        <v/>
      </c>
      <c r="W137" s="31">
        <f>IFERROR((AVERAGE(Y126:Y137)/100),"")</f>
        <v/>
      </c>
      <c r="X137" s="31">
        <f>IFERROR((Y137/100),"")</f>
        <v/>
      </c>
      <c r="Y137" s="16">
        <f>IF(CPI_Downloader!K135="","",CPI_Downloader!K135)</f>
        <v/>
      </c>
      <c r="AA137" s="33">
        <f>IFERROR((AB137/100),"")</f>
        <v/>
      </c>
      <c r="AB137" s="27">
        <f>IF(CPI_Downloader!M135="","",CPI_Downloader!M135)</f>
        <v/>
      </c>
      <c r="AC137" s="59">
        <f>IF(CPI_Downloader!L135="","",CPI_Downloader!L135/100)</f>
        <v/>
      </c>
      <c r="AE137" s="28" t="n">
        <v>1</v>
      </c>
      <c r="AI137" s="44">
        <f>IFERROR((AJ137/AJ136-1),"")</f>
        <v/>
      </c>
      <c r="AJ137" s="63">
        <f>IF(CPI_Downloader!N135="","",CPI_Downloader!N135)</f>
        <v/>
      </c>
      <c r="AL137" s="29">
        <f>IF(CPI_Downloader!O135="","",CPI_Downloader!O135)</f>
        <v/>
      </c>
      <c r="AN137" s="22">
        <f>IFERROR((AT137/AT125-1),"")</f>
        <v/>
      </c>
      <c r="AO137" s="22">
        <f>IFERROR((AT137/AT136-1),"")</f>
        <v/>
      </c>
      <c r="AP137" s="22">
        <f>IFERROR(((AT137/AT101)^(1/3)-1),"")</f>
        <v/>
      </c>
      <c r="AQ137" s="22">
        <f>IFERROR(((AT137/AT77)^(1/5)-1),"")</f>
        <v/>
      </c>
      <c r="AR137" s="22">
        <f>IFERROR(((AT137/AT17)^(1/10)-1),"")</f>
        <v/>
      </c>
      <c r="AS137" s="22" t="n"/>
      <c r="AT137" s="46">
        <f>IF(CPI_Downloader!P135="","",CPI_Downloader!P135)</f>
        <v/>
      </c>
      <c r="AU137" s="22">
        <f>IFERROR((BA137/BA125-1),"")</f>
        <v/>
      </c>
      <c r="AV137" s="22">
        <f>IFERROR((BA137/BA136-1),"")</f>
        <v/>
      </c>
      <c r="AW137" s="22">
        <f>IFERROR(((BA137/BA101)^(1/3)-1),"")</f>
        <v/>
      </c>
      <c r="AX137" s="22">
        <f>IFERROR(((BA137/BA77)^(1/5)-1),"")</f>
        <v/>
      </c>
      <c r="AY137" s="22">
        <f>IFERROR(((BA137/BA17)^(1/10)-1),"")</f>
        <v/>
      </c>
      <c r="AZ137" s="43" t="n"/>
      <c r="BA137" s="46">
        <f>IF(CPI_Downloader!Q135="","",CPI_Downloader!Q135)</f>
        <v/>
      </c>
    </row>
    <row r="138" ht="12.75" customHeight="1">
      <c r="A138" s="21">
        <f>IF(CPI_Downloader!A136="","",CPI_Downloader!A136)</f>
        <v/>
      </c>
      <c r="B138" s="22">
        <f>IFERROR((I138/I126-1),"")</f>
        <v/>
      </c>
      <c r="C138" s="22">
        <f>IFERROR((J138/J137-1),"")</f>
        <v/>
      </c>
      <c r="D138" s="22">
        <f>IFERROR(((I138/I102)^(1/3)-1),"")</f>
        <v/>
      </c>
      <c r="E138" s="22">
        <f>IFERROR(((I138/I78)^(1/5)-1),"")</f>
        <v/>
      </c>
      <c r="F138" s="22">
        <f>IFERROR(((I138/I18)^(1/10)-1),"")</f>
        <v/>
      </c>
      <c r="G138" s="22" t="n"/>
      <c r="H138" s="22">
        <f>IFERROR(('CDN Data'!B138),"")</f>
        <v/>
      </c>
      <c r="I138" s="23">
        <f>IF(CPI_Downloader!G136="","",CPI_Downloader!G136)</f>
        <v/>
      </c>
      <c r="J138" s="23">
        <f>IF(CPI_Downloader!H136="","",CPI_Downloader!H136)</f>
        <v/>
      </c>
      <c r="K138" s="24" t="n"/>
      <c r="L138" s="32">
        <f>A138</f>
        <v/>
      </c>
      <c r="M138" s="25">
        <f>IFERROR((T138/T126-1),"")</f>
        <v/>
      </c>
      <c r="N138" s="25">
        <f>IFERROR((U138/U137-1),"")</f>
        <v/>
      </c>
      <c r="O138" s="25">
        <f>IFERROR(((T138/T102)^(1/3)-1),"")</f>
        <v/>
      </c>
      <c r="P138" s="25">
        <f>IFERROR(((T138/T78)^(1/5)-1),"")</f>
        <v/>
      </c>
      <c r="Q138" s="25">
        <f>IFERROR(((T138/T18)^(1/10)-1),"")</f>
        <v/>
      </c>
      <c r="R138" s="6" t="n"/>
      <c r="S138" s="25">
        <f>IFERROR(('CDN Data'!M126),"")</f>
        <v/>
      </c>
      <c r="T138" s="26">
        <f>IF(CPI_Downloader!I136="","",CPI_Downloader!I136)</f>
        <v/>
      </c>
      <c r="U138" s="26">
        <f>IF(CPI_Downloader!J136="","",CPI_Downloader!J136)</f>
        <v/>
      </c>
      <c r="W138" s="31">
        <f>IFERROR((AVERAGE(Y127:Y138)/100),"")</f>
        <v/>
      </c>
      <c r="X138" s="31">
        <f>IFERROR((Y138/100),"")</f>
        <v/>
      </c>
      <c r="Y138" s="16">
        <f>IF(CPI_Downloader!K136="","",CPI_Downloader!K136)</f>
        <v/>
      </c>
      <c r="AA138" s="33">
        <f>IFERROR((AB138/100),"")</f>
        <v/>
      </c>
      <c r="AB138" s="27">
        <f>IF(CPI_Downloader!M136="","",CPI_Downloader!M136)</f>
        <v/>
      </c>
      <c r="AC138" s="59">
        <f>IF(CPI_Downloader!L136="","",CPI_Downloader!L136/100)</f>
        <v/>
      </c>
      <c r="AE138" s="28" t="n">
        <v>1</v>
      </c>
      <c r="AI138" s="44">
        <f>IFERROR((AJ138/AJ137-1),"")</f>
        <v/>
      </c>
      <c r="AJ138" s="63">
        <f>IF(CPI_Downloader!N136="","",CPI_Downloader!N136)</f>
        <v/>
      </c>
      <c r="AL138" s="29">
        <f>IF(CPI_Downloader!O136="","",CPI_Downloader!O136)</f>
        <v/>
      </c>
      <c r="AN138" s="22">
        <f>IFERROR((AT138/AT126-1),"")</f>
        <v/>
      </c>
      <c r="AO138" s="22">
        <f>IFERROR((AT138/AT137-1),"")</f>
        <v/>
      </c>
      <c r="AP138" s="22">
        <f>IFERROR(((AT138/AT102)^(1/3)-1),"")</f>
        <v/>
      </c>
      <c r="AQ138" s="22">
        <f>IFERROR(((AT138/AT78)^(1/5)-1),"")</f>
        <v/>
      </c>
      <c r="AR138" s="22">
        <f>IFERROR(((AT138/AT18)^(1/10)-1),"")</f>
        <v/>
      </c>
      <c r="AS138" s="22" t="n"/>
      <c r="AT138" s="46">
        <f>IF(CPI_Downloader!P136="","",CPI_Downloader!P136)</f>
        <v/>
      </c>
      <c r="AU138" s="22">
        <f>IFERROR((BA138/BA126-1),"")</f>
        <v/>
      </c>
      <c r="AV138" s="22">
        <f>IFERROR((BA138/BA137-1),"")</f>
        <v/>
      </c>
      <c r="AW138" s="22">
        <f>IFERROR(((BA138/BA102)^(1/3)-1),"")</f>
        <v/>
      </c>
      <c r="AX138" s="22">
        <f>IFERROR(((BA138/BA78)^(1/5)-1),"")</f>
        <v/>
      </c>
      <c r="AY138" s="22">
        <f>IFERROR(((BA138/BA18)^(1/10)-1),"")</f>
        <v/>
      </c>
      <c r="AZ138" s="43" t="n"/>
      <c r="BA138" s="46">
        <f>IF(CPI_Downloader!Q136="","",CPI_Downloader!Q136)</f>
        <v/>
      </c>
    </row>
    <row r="139" ht="12.75" customHeight="1">
      <c r="A139" s="21">
        <f>IF(CPI_Downloader!A137="","",CPI_Downloader!A137)</f>
        <v/>
      </c>
      <c r="B139" s="22">
        <f>IFERROR((I139/I127-1),"")</f>
        <v/>
      </c>
      <c r="C139" s="22">
        <f>IFERROR((J139/J138-1),"")</f>
        <v/>
      </c>
      <c r="D139" s="22">
        <f>IFERROR(((I139/I103)^(1/3)-1),"")</f>
        <v/>
      </c>
      <c r="E139" s="22">
        <f>IFERROR(((I139/I79)^(1/5)-1),"")</f>
        <v/>
      </c>
      <c r="F139" s="22">
        <f>IFERROR(((I139/I19)^(1/10)-1),"")</f>
        <v/>
      </c>
      <c r="G139" s="22" t="n"/>
      <c r="H139" s="22">
        <f>IFERROR(('CDN Data'!B139),"")</f>
        <v/>
      </c>
      <c r="I139" s="23">
        <f>IF(CPI_Downloader!G137="","",CPI_Downloader!G137)</f>
        <v/>
      </c>
      <c r="J139" s="23">
        <f>IF(CPI_Downloader!H137="","",CPI_Downloader!H137)</f>
        <v/>
      </c>
      <c r="K139" s="24" t="n"/>
      <c r="L139" s="32">
        <f>A139</f>
        <v/>
      </c>
      <c r="M139" s="25">
        <f>IFERROR((T139/T127-1),"")</f>
        <v/>
      </c>
      <c r="N139" s="25">
        <f>IFERROR((U139/U138-1),"")</f>
        <v/>
      </c>
      <c r="O139" s="25">
        <f>IFERROR(((T139/T103)^(1/3)-1),"")</f>
        <v/>
      </c>
      <c r="P139" s="25">
        <f>IFERROR(((T139/T79)^(1/5)-1),"")</f>
        <v/>
      </c>
      <c r="Q139" s="25">
        <f>IFERROR(((T139/T19)^(1/10)-1),"")</f>
        <v/>
      </c>
      <c r="R139" s="6" t="n"/>
      <c r="S139" s="25">
        <f>IFERROR(('CDN Data'!M127),"")</f>
        <v/>
      </c>
      <c r="T139" s="26">
        <f>IF(CPI_Downloader!I137="","",CPI_Downloader!I137)</f>
        <v/>
      </c>
      <c r="U139" s="26">
        <f>IF(CPI_Downloader!J137="","",CPI_Downloader!J137)</f>
        <v/>
      </c>
      <c r="W139" s="31">
        <f>IFERROR((AVERAGE(Y128:Y139)/100),"")</f>
        <v/>
      </c>
      <c r="X139" s="31">
        <f>IFERROR((Y139/100),"")</f>
        <v/>
      </c>
      <c r="Y139" s="16">
        <f>IF(CPI_Downloader!K137="","",CPI_Downloader!K137)</f>
        <v/>
      </c>
      <c r="AA139" s="33">
        <f>IFERROR((AB139/100),"")</f>
        <v/>
      </c>
      <c r="AB139" s="27">
        <f>IF(CPI_Downloader!M137="","",CPI_Downloader!M137)</f>
        <v/>
      </c>
      <c r="AC139" s="59">
        <f>IF(CPI_Downloader!L137="","",CPI_Downloader!L137/100)</f>
        <v/>
      </c>
      <c r="AE139" s="28" t="n">
        <v>1</v>
      </c>
      <c r="AI139" s="44">
        <f>IFERROR((AJ139/AJ138-1),"")</f>
        <v/>
      </c>
      <c r="AJ139" s="63">
        <f>IF(CPI_Downloader!N137="","",CPI_Downloader!N137)</f>
        <v/>
      </c>
      <c r="AL139" s="29">
        <f>IF(CPI_Downloader!O137="","",CPI_Downloader!O137)</f>
        <v/>
      </c>
      <c r="AN139" s="22">
        <f>IFERROR((AT139/AT127-1),"")</f>
        <v/>
      </c>
      <c r="AO139" s="22">
        <f>IFERROR((AT139/AT138-1),"")</f>
        <v/>
      </c>
      <c r="AP139" s="22">
        <f>IFERROR(((AT139/AT103)^(1/3)-1),"")</f>
        <v/>
      </c>
      <c r="AQ139" s="22">
        <f>IFERROR(((AT139/AT79)^(1/5)-1),"")</f>
        <v/>
      </c>
      <c r="AR139" s="22">
        <f>IFERROR(((AT139/AT19)^(1/10)-1),"")</f>
        <v/>
      </c>
      <c r="AS139" s="22" t="n"/>
      <c r="AT139" s="46">
        <f>IF(CPI_Downloader!P137="","",CPI_Downloader!P137)</f>
        <v/>
      </c>
      <c r="AU139" s="22">
        <f>IFERROR((BA139/BA127-1),"")</f>
        <v/>
      </c>
      <c r="AV139" s="22">
        <f>IFERROR((BA139/BA138-1),"")</f>
        <v/>
      </c>
      <c r="AW139" s="22">
        <f>IFERROR(((BA139/BA103)^(1/3)-1),"")</f>
        <v/>
      </c>
      <c r="AX139" s="22">
        <f>IFERROR(((BA139/BA79)^(1/5)-1),"")</f>
        <v/>
      </c>
      <c r="AY139" s="22">
        <f>IFERROR(((BA139/BA19)^(1/10)-1),"")</f>
        <v/>
      </c>
      <c r="AZ139" s="43" t="n"/>
      <c r="BA139" s="46">
        <f>IF(CPI_Downloader!Q137="","",CPI_Downloader!Q137)</f>
        <v/>
      </c>
    </row>
    <row r="140" ht="12.75" customHeight="1">
      <c r="A140" s="21">
        <f>IF(CPI_Downloader!A138="","",CPI_Downloader!A138)</f>
        <v/>
      </c>
      <c r="B140" s="22">
        <f>IFERROR((I140/I128-1),"")</f>
        <v/>
      </c>
      <c r="C140" s="22">
        <f>IFERROR((J140/J139-1),"")</f>
        <v/>
      </c>
      <c r="D140" s="22">
        <f>IFERROR(((I140/I104)^(1/3)-1),"")</f>
        <v/>
      </c>
      <c r="E140" s="22">
        <f>IFERROR(((I140/I80)^(1/5)-1),"")</f>
        <v/>
      </c>
      <c r="F140" s="22">
        <f>IFERROR(((I140/I20)^(1/10)-1),"")</f>
        <v/>
      </c>
      <c r="G140" s="22" t="n"/>
      <c r="H140" s="22">
        <f>IFERROR(('CDN Data'!B140),"")</f>
        <v/>
      </c>
      <c r="I140" s="23">
        <f>IF(CPI_Downloader!G138="","",CPI_Downloader!G138)</f>
        <v/>
      </c>
      <c r="J140" s="23">
        <f>IF(CPI_Downloader!H138="","",CPI_Downloader!H138)</f>
        <v/>
      </c>
      <c r="K140" s="24" t="n"/>
      <c r="L140" s="32">
        <f>A140</f>
        <v/>
      </c>
      <c r="M140" s="25">
        <f>IFERROR((T140/T128-1),"")</f>
        <v/>
      </c>
      <c r="N140" s="25">
        <f>IFERROR((U140/U139-1),"")</f>
        <v/>
      </c>
      <c r="O140" s="25">
        <f>IFERROR(((T140/T104)^(1/3)-1),"")</f>
        <v/>
      </c>
      <c r="P140" s="25">
        <f>IFERROR(((T140/T80)^(1/5)-1),"")</f>
        <v/>
      </c>
      <c r="Q140" s="25">
        <f>IFERROR(((T140/T20)^(1/10)-1),"")</f>
        <v/>
      </c>
      <c r="R140" s="6" t="n"/>
      <c r="S140" s="25">
        <f>IFERROR(('CDN Data'!M128),"")</f>
        <v/>
      </c>
      <c r="T140" s="26">
        <f>IF(CPI_Downloader!I138="","",CPI_Downloader!I138)</f>
        <v/>
      </c>
      <c r="U140" s="26">
        <f>IF(CPI_Downloader!J138="","",CPI_Downloader!J138)</f>
        <v/>
      </c>
      <c r="W140" s="31">
        <f>IFERROR((AVERAGE(Y129:Y140)/100),"")</f>
        <v/>
      </c>
      <c r="X140" s="31">
        <f>IFERROR((Y140/100),"")</f>
        <v/>
      </c>
      <c r="Y140" s="16">
        <f>IF(CPI_Downloader!K138="","",CPI_Downloader!K138)</f>
        <v/>
      </c>
      <c r="AA140" s="33">
        <f>IFERROR((AB140/100),"")</f>
        <v/>
      </c>
      <c r="AB140" s="27">
        <f>IF(CPI_Downloader!M138="","",CPI_Downloader!M138)</f>
        <v/>
      </c>
      <c r="AC140" s="59">
        <f>IF(CPI_Downloader!L138="","",CPI_Downloader!L138/100)</f>
        <v/>
      </c>
      <c r="AE140" s="28" t="n">
        <v>1</v>
      </c>
      <c r="AI140" s="44">
        <f>IFERROR((AJ140/AJ139-1),"")</f>
        <v/>
      </c>
      <c r="AJ140" s="63">
        <f>IF(CPI_Downloader!N138="","",CPI_Downloader!N138)</f>
        <v/>
      </c>
      <c r="AL140" s="29">
        <f>IF(CPI_Downloader!O138="","",CPI_Downloader!O138)</f>
        <v/>
      </c>
      <c r="AN140" s="22">
        <f>IFERROR((AT140/AT128-1),"")</f>
        <v/>
      </c>
      <c r="AO140" s="22">
        <f>IFERROR((AT140/AT139-1),"")</f>
        <v/>
      </c>
      <c r="AP140" s="22">
        <f>IFERROR(((AT140/AT104)^(1/3)-1),"")</f>
        <v/>
      </c>
      <c r="AQ140" s="22">
        <f>IFERROR(((AT140/AT80)^(1/5)-1),"")</f>
        <v/>
      </c>
      <c r="AR140" s="22">
        <f>IFERROR(((AT140/AT20)^(1/10)-1),"")</f>
        <v/>
      </c>
      <c r="AS140" s="22" t="n"/>
      <c r="AT140" s="46">
        <f>IF(CPI_Downloader!P138="","",CPI_Downloader!P138)</f>
        <v/>
      </c>
      <c r="AU140" s="22">
        <f>IFERROR((BA140/BA128-1),"")</f>
        <v/>
      </c>
      <c r="AV140" s="22">
        <f>IFERROR((BA140/BA139-1),"")</f>
        <v/>
      </c>
      <c r="AW140" s="22">
        <f>IFERROR(((BA140/BA104)^(1/3)-1),"")</f>
        <v/>
      </c>
      <c r="AX140" s="22">
        <f>IFERROR(((BA140/BA80)^(1/5)-1),"")</f>
        <v/>
      </c>
      <c r="AY140" s="22">
        <f>IFERROR(((BA140/BA20)^(1/10)-1),"")</f>
        <v/>
      </c>
      <c r="AZ140" s="43" t="n"/>
      <c r="BA140" s="46">
        <f>IF(CPI_Downloader!Q138="","",CPI_Downloader!Q138)</f>
        <v/>
      </c>
    </row>
    <row r="141" ht="12.75" customHeight="1">
      <c r="A141" s="21">
        <f>IF(CPI_Downloader!A139="","",CPI_Downloader!A139)</f>
        <v/>
      </c>
      <c r="B141" s="22">
        <f>IFERROR((I141/I129-1),"")</f>
        <v/>
      </c>
      <c r="C141" s="22">
        <f>IFERROR((J141/J140-1),"")</f>
        <v/>
      </c>
      <c r="D141" s="22">
        <f>IFERROR(((I141/I105)^(1/3)-1),"")</f>
        <v/>
      </c>
      <c r="E141" s="22">
        <f>IFERROR(((I141/I81)^(1/5)-1),"")</f>
        <v/>
      </c>
      <c r="F141" s="22">
        <f>IFERROR(((I141/I21)^(1/10)-1),"")</f>
        <v/>
      </c>
      <c r="G141" s="22" t="n"/>
      <c r="H141" s="22">
        <f>IFERROR(('CDN Data'!B141),"")</f>
        <v/>
      </c>
      <c r="I141" s="23">
        <f>IF(CPI_Downloader!G139="","",CPI_Downloader!G139)</f>
        <v/>
      </c>
      <c r="J141" s="23">
        <f>IF(CPI_Downloader!H139="","",CPI_Downloader!H139)</f>
        <v/>
      </c>
      <c r="K141" s="24" t="n"/>
      <c r="L141" s="32">
        <f>A141</f>
        <v/>
      </c>
      <c r="M141" s="25">
        <f>IFERROR((T141/T129-1),"")</f>
        <v/>
      </c>
      <c r="N141" s="25">
        <f>IFERROR((U141/U140-1),"")</f>
        <v/>
      </c>
      <c r="O141" s="25">
        <f>IFERROR(((T141/T105)^(1/3)-1),"")</f>
        <v/>
      </c>
      <c r="P141" s="25">
        <f>IFERROR(((T141/T81)^(1/5)-1),"")</f>
        <v/>
      </c>
      <c r="Q141" s="25">
        <f>IFERROR(((T141/T21)^(1/10)-1),"")</f>
        <v/>
      </c>
      <c r="R141" s="6" t="n"/>
      <c r="S141" s="25">
        <f>IFERROR(('CDN Data'!M129),"")</f>
        <v/>
      </c>
      <c r="T141" s="26">
        <f>IF(CPI_Downloader!I139="","",CPI_Downloader!I139)</f>
        <v/>
      </c>
      <c r="U141" s="26">
        <f>IF(CPI_Downloader!J139="","",CPI_Downloader!J139)</f>
        <v/>
      </c>
      <c r="W141" s="31">
        <f>IFERROR((AVERAGE(Y130:Y141)/100),"")</f>
        <v/>
      </c>
      <c r="X141" s="31">
        <f>IFERROR((Y141/100),"")</f>
        <v/>
      </c>
      <c r="Y141" s="16">
        <f>IF(CPI_Downloader!K139="","",CPI_Downloader!K139)</f>
        <v/>
      </c>
      <c r="AA141" s="33">
        <f>IFERROR((AB141/100),"")</f>
        <v/>
      </c>
      <c r="AB141" s="27">
        <f>IF(CPI_Downloader!M139="","",CPI_Downloader!M139)</f>
        <v/>
      </c>
      <c r="AC141" s="59">
        <f>IF(CPI_Downloader!L139="","",CPI_Downloader!L139/100)</f>
        <v/>
      </c>
      <c r="AE141" s="28" t="n">
        <v>1</v>
      </c>
      <c r="AI141" s="44">
        <f>IFERROR((AJ141/AJ140-1),"")</f>
        <v/>
      </c>
      <c r="AJ141" s="63">
        <f>IF(CPI_Downloader!N139="","",CPI_Downloader!N139)</f>
        <v/>
      </c>
      <c r="AL141" s="29">
        <f>IF(CPI_Downloader!O139="","",CPI_Downloader!O139)</f>
        <v/>
      </c>
      <c r="AN141" s="22">
        <f>IFERROR((AT141/AT129-1),"")</f>
        <v/>
      </c>
      <c r="AO141" s="22">
        <f>IFERROR((AT141/AT140-1),"")</f>
        <v/>
      </c>
      <c r="AP141" s="22">
        <f>IFERROR(((AT141/AT105)^(1/3)-1),"")</f>
        <v/>
      </c>
      <c r="AQ141" s="22">
        <f>IFERROR(((AT141/AT81)^(1/5)-1),"")</f>
        <v/>
      </c>
      <c r="AR141" s="22">
        <f>IFERROR(((AT141/AT21)^(1/10)-1),"")</f>
        <v/>
      </c>
      <c r="AS141" s="22" t="n"/>
      <c r="AT141" s="46">
        <f>IF(CPI_Downloader!P139="","",CPI_Downloader!P139)</f>
        <v/>
      </c>
      <c r="AU141" s="22">
        <f>IFERROR((BA141/BA129-1),"")</f>
        <v/>
      </c>
      <c r="AV141" s="22">
        <f>IFERROR((BA141/BA140-1),"")</f>
        <v/>
      </c>
      <c r="AW141" s="22">
        <f>IFERROR(((BA141/BA105)^(1/3)-1),"")</f>
        <v/>
      </c>
      <c r="AX141" s="22">
        <f>IFERROR(((BA141/BA81)^(1/5)-1),"")</f>
        <v/>
      </c>
      <c r="AY141" s="22">
        <f>IFERROR(((BA141/BA21)^(1/10)-1),"")</f>
        <v/>
      </c>
      <c r="AZ141" s="43" t="n"/>
      <c r="BA141" s="46">
        <f>IF(CPI_Downloader!Q139="","",CPI_Downloader!Q139)</f>
        <v/>
      </c>
    </row>
    <row r="142" ht="12.75" customHeight="1">
      <c r="A142" s="21">
        <f>IF(CPI_Downloader!A140="","",CPI_Downloader!A140)</f>
        <v/>
      </c>
      <c r="B142" s="22">
        <f>IFERROR((I142/I130-1),"")</f>
        <v/>
      </c>
      <c r="C142" s="22">
        <f>IFERROR((J142/J141-1),"")</f>
        <v/>
      </c>
      <c r="D142" s="22">
        <f>IFERROR(((I142/I106)^(1/3)-1),"")</f>
        <v/>
      </c>
      <c r="E142" s="22">
        <f>IFERROR(((I142/I82)^(1/5)-1),"")</f>
        <v/>
      </c>
      <c r="F142" s="22">
        <f>IFERROR(((I142/I22)^(1/10)-1),"")</f>
        <v/>
      </c>
      <c r="G142" s="22" t="n"/>
      <c r="H142" s="22">
        <f>IFERROR(('CDN Data'!B142),"")</f>
        <v/>
      </c>
      <c r="I142" s="23">
        <f>IF(CPI_Downloader!G140="","",CPI_Downloader!G140)</f>
        <v/>
      </c>
      <c r="J142" s="23">
        <f>IF(CPI_Downloader!H140="","",CPI_Downloader!H140)</f>
        <v/>
      </c>
      <c r="K142" s="24" t="n"/>
      <c r="L142" s="32">
        <f>A142</f>
        <v/>
      </c>
      <c r="M142" s="25">
        <f>IFERROR((T142/T130-1),"")</f>
        <v/>
      </c>
      <c r="N142" s="25">
        <f>IFERROR((U142/U141-1),"")</f>
        <v/>
      </c>
      <c r="O142" s="25">
        <f>IFERROR(((T142/T106)^(1/3)-1),"")</f>
        <v/>
      </c>
      <c r="P142" s="25">
        <f>IFERROR(((T142/T82)^(1/5)-1),"")</f>
        <v/>
      </c>
      <c r="Q142" s="25">
        <f>IFERROR(((T142/T22)^(1/10)-1),"")</f>
        <v/>
      </c>
      <c r="R142" s="6" t="n"/>
      <c r="S142" s="25">
        <f>IFERROR(('CDN Data'!M130),"")</f>
        <v/>
      </c>
      <c r="T142" s="26">
        <f>IF(CPI_Downloader!I140="","",CPI_Downloader!I140)</f>
        <v/>
      </c>
      <c r="U142" s="26">
        <f>IF(CPI_Downloader!J140="","",CPI_Downloader!J140)</f>
        <v/>
      </c>
      <c r="W142" s="31">
        <f>IFERROR((AVERAGE(Y131:Y142)/100),"")</f>
        <v/>
      </c>
      <c r="X142" s="31">
        <f>IFERROR((Y142/100),"")</f>
        <v/>
      </c>
      <c r="Y142" s="16">
        <f>IF(CPI_Downloader!K140="","",CPI_Downloader!K140)</f>
        <v/>
      </c>
      <c r="AA142" s="33">
        <f>IFERROR((AB142/100),"")</f>
        <v/>
      </c>
      <c r="AB142" s="27">
        <f>IF(CPI_Downloader!M140="","",CPI_Downloader!M140)</f>
        <v/>
      </c>
      <c r="AC142" s="59">
        <f>IF(CPI_Downloader!L140="","",CPI_Downloader!L140/100)</f>
        <v/>
      </c>
      <c r="AE142" s="28" t="n">
        <v>0</v>
      </c>
      <c r="AI142" s="44">
        <f>IFERROR((AJ142/AJ141-1),"")</f>
        <v/>
      </c>
      <c r="AJ142" s="63">
        <f>IF(CPI_Downloader!N140="","",CPI_Downloader!N140)</f>
        <v/>
      </c>
      <c r="AL142" s="29">
        <f>IF(CPI_Downloader!O140="","",CPI_Downloader!O140)</f>
        <v/>
      </c>
      <c r="AN142" s="22">
        <f>IFERROR((AT142/AT130-1),"")</f>
        <v/>
      </c>
      <c r="AO142" s="22">
        <f>IFERROR((AT142/AT141-1),"")</f>
        <v/>
      </c>
      <c r="AP142" s="22">
        <f>IFERROR(((AT142/AT106)^(1/3)-1),"")</f>
        <v/>
      </c>
      <c r="AQ142" s="22">
        <f>IFERROR(((AT142/AT82)^(1/5)-1),"")</f>
        <v/>
      </c>
      <c r="AR142" s="22">
        <f>IFERROR(((AT142/AT22)^(1/10)-1),"")</f>
        <v/>
      </c>
      <c r="AS142" s="22" t="n"/>
      <c r="AT142" s="46">
        <f>IF(CPI_Downloader!P140="","",CPI_Downloader!P140)</f>
        <v/>
      </c>
      <c r="AU142" s="22">
        <f>IFERROR((BA142/BA130-1),"")</f>
        <v/>
      </c>
      <c r="AV142" s="22">
        <f>IFERROR((BA142/BA141-1),"")</f>
        <v/>
      </c>
      <c r="AW142" s="22">
        <f>IFERROR(((BA142/BA106)^(1/3)-1),"")</f>
        <v/>
      </c>
      <c r="AX142" s="22">
        <f>IFERROR(((BA142/BA82)^(1/5)-1),"")</f>
        <v/>
      </c>
      <c r="AY142" s="22">
        <f>IFERROR(((BA142/BA22)^(1/10)-1),"")</f>
        <v/>
      </c>
      <c r="AZ142" s="43" t="n"/>
      <c r="BA142" s="46">
        <f>IF(CPI_Downloader!Q140="","",CPI_Downloader!Q140)</f>
        <v/>
      </c>
    </row>
    <row r="143" ht="12.75" customHeight="1">
      <c r="A143" s="21">
        <f>IF(CPI_Downloader!A141="","",CPI_Downloader!A141)</f>
        <v/>
      </c>
      <c r="B143" s="22">
        <f>IFERROR((I143/I131-1),"")</f>
        <v/>
      </c>
      <c r="C143" s="22">
        <f>IFERROR((J143/J142-1),"")</f>
        <v/>
      </c>
      <c r="D143" s="22">
        <f>IFERROR(((I143/I107)^(1/3)-1),"")</f>
        <v/>
      </c>
      <c r="E143" s="22">
        <f>IFERROR(((I143/I83)^(1/5)-1),"")</f>
        <v/>
      </c>
      <c r="F143" s="22">
        <f>IFERROR(((I143/I23)^(1/10)-1),"")</f>
        <v/>
      </c>
      <c r="G143" s="22" t="n"/>
      <c r="H143" s="22">
        <f>IFERROR(('CDN Data'!B143),"")</f>
        <v/>
      </c>
      <c r="I143" s="23">
        <f>IF(CPI_Downloader!G141="","",CPI_Downloader!G141)</f>
        <v/>
      </c>
      <c r="J143" s="23">
        <f>IF(CPI_Downloader!H141="","",CPI_Downloader!H141)</f>
        <v/>
      </c>
      <c r="K143" s="24" t="n"/>
      <c r="L143" s="32">
        <f>A143</f>
        <v/>
      </c>
      <c r="M143" s="25">
        <f>IFERROR((T143/T131-1),"")</f>
        <v/>
      </c>
      <c r="N143" s="25">
        <f>IFERROR((U143/U142-1),"")</f>
        <v/>
      </c>
      <c r="O143" s="25">
        <f>IFERROR(((T143/T107)^(1/3)-1),"")</f>
        <v/>
      </c>
      <c r="P143" s="25">
        <f>IFERROR(((T143/T83)^(1/5)-1),"")</f>
        <v/>
      </c>
      <c r="Q143" s="25">
        <f>IFERROR(((T143/T23)^(1/10)-1),"")</f>
        <v/>
      </c>
      <c r="R143" s="6" t="n"/>
      <c r="S143" s="25">
        <f>IFERROR(('CDN Data'!M131),"")</f>
        <v/>
      </c>
      <c r="T143" s="26">
        <f>IF(CPI_Downloader!I141="","",CPI_Downloader!I141)</f>
        <v/>
      </c>
      <c r="U143" s="26">
        <f>IF(CPI_Downloader!J141="","",CPI_Downloader!J141)</f>
        <v/>
      </c>
      <c r="W143" s="31">
        <f>IFERROR((AVERAGE(Y132:Y143)/100),"")</f>
        <v/>
      </c>
      <c r="X143" s="31">
        <f>IFERROR((Y143/100),"")</f>
        <v/>
      </c>
      <c r="Y143" s="16">
        <f>IF(CPI_Downloader!K141="","",CPI_Downloader!K141)</f>
        <v/>
      </c>
      <c r="AA143" s="33">
        <f>IFERROR((AB143/100),"")</f>
        <v/>
      </c>
      <c r="AB143" s="27">
        <f>IF(CPI_Downloader!M141="","",CPI_Downloader!M141)</f>
        <v/>
      </c>
      <c r="AC143" s="59">
        <f>IF(CPI_Downloader!L141="","",CPI_Downloader!L141/100)</f>
        <v/>
      </c>
      <c r="AE143" s="28" t="n">
        <v>0</v>
      </c>
      <c r="AI143" s="44">
        <f>IFERROR((AJ143/AJ142-1),"")</f>
        <v/>
      </c>
      <c r="AJ143" s="63">
        <f>IF(CPI_Downloader!N141="","",CPI_Downloader!N141)</f>
        <v/>
      </c>
      <c r="AL143" s="29">
        <f>IF(CPI_Downloader!O141="","",CPI_Downloader!O141)</f>
        <v/>
      </c>
      <c r="AN143" s="22">
        <f>IFERROR((AT143/AT131-1),"")</f>
        <v/>
      </c>
      <c r="AO143" s="22">
        <f>IFERROR((AT143/AT142-1),"")</f>
        <v/>
      </c>
      <c r="AP143" s="22">
        <f>IFERROR(((AT143/AT107)^(1/3)-1),"")</f>
        <v/>
      </c>
      <c r="AQ143" s="22">
        <f>IFERROR(((AT143/AT83)^(1/5)-1),"")</f>
        <v/>
      </c>
      <c r="AR143" s="22">
        <f>IFERROR(((AT143/AT23)^(1/10)-1),"")</f>
        <v/>
      </c>
      <c r="AS143" s="22" t="n"/>
      <c r="AT143" s="46">
        <f>IF(CPI_Downloader!P141="","",CPI_Downloader!P141)</f>
        <v/>
      </c>
      <c r="AU143" s="22">
        <f>IFERROR((BA143/BA131-1),"")</f>
        <v/>
      </c>
      <c r="AV143" s="22">
        <f>IFERROR((BA143/BA142-1),"")</f>
        <v/>
      </c>
      <c r="AW143" s="22">
        <f>IFERROR(((BA143/BA107)^(1/3)-1),"")</f>
        <v/>
      </c>
      <c r="AX143" s="22">
        <f>IFERROR(((BA143/BA83)^(1/5)-1),"")</f>
        <v/>
      </c>
      <c r="AY143" s="22">
        <f>IFERROR(((BA143/BA23)^(1/10)-1),"")</f>
        <v/>
      </c>
      <c r="AZ143" s="43" t="n"/>
      <c r="BA143" s="46">
        <f>IF(CPI_Downloader!Q141="","",CPI_Downloader!Q141)</f>
        <v/>
      </c>
    </row>
    <row r="144" ht="12.75" customHeight="1">
      <c r="A144" s="21">
        <f>IF(CPI_Downloader!A142="","",CPI_Downloader!A142)</f>
        <v/>
      </c>
      <c r="B144" s="22">
        <f>IFERROR((I144/I132-1),"")</f>
        <v/>
      </c>
      <c r="C144" s="22">
        <f>IFERROR((J144/J143-1),"")</f>
        <v/>
      </c>
      <c r="D144" s="22">
        <f>IFERROR(((I144/I108)^(1/3)-1),"")</f>
        <v/>
      </c>
      <c r="E144" s="22">
        <f>IFERROR(((I144/I84)^(1/5)-1),"")</f>
        <v/>
      </c>
      <c r="F144" s="22">
        <f>IFERROR(((I144/I24)^(1/10)-1),"")</f>
        <v/>
      </c>
      <c r="G144" s="22" t="n"/>
      <c r="H144" s="22">
        <f>IFERROR(('CDN Data'!B144),"")</f>
        <v/>
      </c>
      <c r="I144" s="23">
        <f>IF(CPI_Downloader!G142="","",CPI_Downloader!G142)</f>
        <v/>
      </c>
      <c r="J144" s="23">
        <f>IF(CPI_Downloader!H142="","",CPI_Downloader!H142)</f>
        <v/>
      </c>
      <c r="K144" s="24" t="n"/>
      <c r="L144" s="32">
        <f>A144</f>
        <v/>
      </c>
      <c r="M144" s="25">
        <f>IFERROR((T144/T132-1),"")</f>
        <v/>
      </c>
      <c r="N144" s="25">
        <f>IFERROR((U144/U143-1),"")</f>
        <v/>
      </c>
      <c r="O144" s="25">
        <f>IFERROR(((T144/T108)^(1/3)-1),"")</f>
        <v/>
      </c>
      <c r="P144" s="25">
        <f>IFERROR(((T144/T84)^(1/5)-1),"")</f>
        <v/>
      </c>
      <c r="Q144" s="25">
        <f>IFERROR(((T144/T24)^(1/10)-1),"")</f>
        <v/>
      </c>
      <c r="R144" s="6" t="n"/>
      <c r="S144" s="25">
        <f>IFERROR(('CDN Data'!M132),"")</f>
        <v/>
      </c>
      <c r="T144" s="26">
        <f>IF(CPI_Downloader!I142="","",CPI_Downloader!I142)</f>
        <v/>
      </c>
      <c r="U144" s="26">
        <f>IF(CPI_Downloader!J142="","",CPI_Downloader!J142)</f>
        <v/>
      </c>
      <c r="W144" s="31">
        <f>IFERROR((AVERAGE(Y133:Y144)/100),"")</f>
        <v/>
      </c>
      <c r="X144" s="31">
        <f>IFERROR((Y144/100),"")</f>
        <v/>
      </c>
      <c r="Y144" s="16">
        <f>IF(CPI_Downloader!K142="","",CPI_Downloader!K142)</f>
        <v/>
      </c>
      <c r="AA144" s="33">
        <f>IFERROR((AB144/100),"")</f>
        <v/>
      </c>
      <c r="AB144" s="27">
        <f>IF(CPI_Downloader!M142="","",CPI_Downloader!M142)</f>
        <v/>
      </c>
      <c r="AC144" s="59">
        <f>IF(CPI_Downloader!L142="","",CPI_Downloader!L142/100)</f>
        <v/>
      </c>
      <c r="AE144" s="28" t="n">
        <v>0</v>
      </c>
      <c r="AI144" s="44">
        <f>IFERROR((AJ144/AJ143-1),"")</f>
        <v/>
      </c>
      <c r="AJ144" s="63">
        <f>IF(CPI_Downloader!N142="","",CPI_Downloader!N142)</f>
        <v/>
      </c>
      <c r="AL144" s="29">
        <f>IF(CPI_Downloader!O142="","",CPI_Downloader!O142)</f>
        <v/>
      </c>
      <c r="AN144" s="22">
        <f>IFERROR((AT144/AT132-1),"")</f>
        <v/>
      </c>
      <c r="AO144" s="22">
        <f>IFERROR((AT144/AT143-1),"")</f>
        <v/>
      </c>
      <c r="AP144" s="22">
        <f>IFERROR(((AT144/AT108)^(1/3)-1),"")</f>
        <v/>
      </c>
      <c r="AQ144" s="22">
        <f>IFERROR(((AT144/AT84)^(1/5)-1),"")</f>
        <v/>
      </c>
      <c r="AR144" s="22">
        <f>IFERROR(((AT144/AT24)^(1/10)-1),"")</f>
        <v/>
      </c>
      <c r="AS144" s="22" t="n"/>
      <c r="AT144" s="46">
        <f>IF(CPI_Downloader!P142="","",CPI_Downloader!P142)</f>
        <v/>
      </c>
      <c r="AU144" s="22">
        <f>IFERROR((BA144/BA132-1),"")</f>
        <v/>
      </c>
      <c r="AV144" s="22">
        <f>IFERROR((BA144/BA143-1),"")</f>
        <v/>
      </c>
      <c r="AW144" s="22">
        <f>IFERROR(((BA144/BA108)^(1/3)-1),"")</f>
        <v/>
      </c>
      <c r="AX144" s="22">
        <f>IFERROR(((BA144/BA84)^(1/5)-1),"")</f>
        <v/>
      </c>
      <c r="AY144" s="22">
        <f>IFERROR(((BA144/BA24)^(1/10)-1),"")</f>
        <v/>
      </c>
      <c r="AZ144" s="43" t="n"/>
      <c r="BA144" s="46">
        <f>IF(CPI_Downloader!Q142="","",CPI_Downloader!Q142)</f>
        <v/>
      </c>
    </row>
    <row r="145" ht="12.75" customHeight="1">
      <c r="A145" s="21">
        <f>IF(CPI_Downloader!A143="","",CPI_Downloader!A143)</f>
        <v/>
      </c>
      <c r="B145" s="22">
        <f>IFERROR((I145/I133-1),"")</f>
        <v/>
      </c>
      <c r="C145" s="22">
        <f>IFERROR((J145/J144-1),"")</f>
        <v/>
      </c>
      <c r="D145" s="22">
        <f>IFERROR(((I145/I109)^(1/3)-1),"")</f>
        <v/>
      </c>
      <c r="E145" s="22">
        <f>IFERROR(((I145/I85)^(1/5)-1),"")</f>
        <v/>
      </c>
      <c r="F145" s="22">
        <f>IFERROR(((I145/I25)^(1/10)-1),"")</f>
        <v/>
      </c>
      <c r="G145" s="22" t="n"/>
      <c r="H145" s="22">
        <f>IFERROR(('CDN Data'!B145),"")</f>
        <v/>
      </c>
      <c r="I145" s="23">
        <f>IF(CPI_Downloader!G143="","",CPI_Downloader!G143)</f>
        <v/>
      </c>
      <c r="J145" s="23">
        <f>IF(CPI_Downloader!H143="","",CPI_Downloader!H143)</f>
        <v/>
      </c>
      <c r="K145" s="24" t="n"/>
      <c r="L145" s="32">
        <f>A145</f>
        <v/>
      </c>
      <c r="M145" s="25">
        <f>IFERROR((T145/T133-1),"")</f>
        <v/>
      </c>
      <c r="N145" s="25">
        <f>IFERROR((U145/U144-1),"")</f>
        <v/>
      </c>
      <c r="O145" s="25">
        <f>IFERROR(((T145/T109)^(1/3)-1),"")</f>
        <v/>
      </c>
      <c r="P145" s="25">
        <f>IFERROR(((T145/T85)^(1/5)-1),"")</f>
        <v/>
      </c>
      <c r="Q145" s="25">
        <f>IFERROR(((T145/T25)^(1/10)-1),"")</f>
        <v/>
      </c>
      <c r="R145" s="6" t="n"/>
      <c r="S145" s="25">
        <f>IFERROR(('CDN Data'!M133),"")</f>
        <v/>
      </c>
      <c r="T145" s="26">
        <f>IF(CPI_Downloader!I143="","",CPI_Downloader!I143)</f>
        <v/>
      </c>
      <c r="U145" s="26">
        <f>IF(CPI_Downloader!J143="","",CPI_Downloader!J143)</f>
        <v/>
      </c>
      <c r="W145" s="31">
        <f>IFERROR((AVERAGE(Y134:Y145)/100),"")</f>
        <v/>
      </c>
      <c r="X145" s="31">
        <f>IFERROR((Y145/100),"")</f>
        <v/>
      </c>
      <c r="Y145" s="16">
        <f>IF(CPI_Downloader!K143="","",CPI_Downloader!K143)</f>
        <v/>
      </c>
      <c r="AA145" s="33">
        <f>IFERROR((AB145/100),"")</f>
        <v/>
      </c>
      <c r="AB145" s="27">
        <f>IF(CPI_Downloader!M143="","",CPI_Downloader!M143)</f>
        <v/>
      </c>
      <c r="AC145" s="59">
        <f>IF(CPI_Downloader!L143="","",CPI_Downloader!L143/100)</f>
        <v/>
      </c>
      <c r="AE145" s="28" t="n">
        <v>0</v>
      </c>
      <c r="AI145" s="44">
        <f>IFERROR((AJ145/AJ144-1),"")</f>
        <v/>
      </c>
      <c r="AJ145" s="63">
        <f>IF(CPI_Downloader!N143="","",CPI_Downloader!N143)</f>
        <v/>
      </c>
      <c r="AL145" s="29">
        <f>IF(CPI_Downloader!O143="","",CPI_Downloader!O143)</f>
        <v/>
      </c>
      <c r="AN145" s="22">
        <f>IFERROR((AT145/AT133-1),"")</f>
        <v/>
      </c>
      <c r="AO145" s="22">
        <f>IFERROR((AT145/AT144-1),"")</f>
        <v/>
      </c>
      <c r="AP145" s="22">
        <f>IFERROR(((AT145/AT109)^(1/3)-1),"")</f>
        <v/>
      </c>
      <c r="AQ145" s="22">
        <f>IFERROR(((AT145/AT85)^(1/5)-1),"")</f>
        <v/>
      </c>
      <c r="AR145" s="22">
        <f>IFERROR(((AT145/AT25)^(1/10)-1),"")</f>
        <v/>
      </c>
      <c r="AS145" s="22" t="n"/>
      <c r="AT145" s="46">
        <f>IF(CPI_Downloader!P143="","",CPI_Downloader!P143)</f>
        <v/>
      </c>
      <c r="AU145" s="22">
        <f>IFERROR((BA145/BA133-1),"")</f>
        <v/>
      </c>
      <c r="AV145" s="22">
        <f>IFERROR((BA145/BA144-1),"")</f>
        <v/>
      </c>
      <c r="AW145" s="22">
        <f>IFERROR(((BA145/BA109)^(1/3)-1),"")</f>
        <v/>
      </c>
      <c r="AX145" s="22">
        <f>IFERROR(((BA145/BA85)^(1/5)-1),"")</f>
        <v/>
      </c>
      <c r="AY145" s="22">
        <f>IFERROR(((BA145/BA25)^(1/10)-1),"")</f>
        <v/>
      </c>
      <c r="AZ145" s="43" t="n"/>
      <c r="BA145" s="46">
        <f>IF(CPI_Downloader!Q143="","",CPI_Downloader!Q143)</f>
        <v/>
      </c>
    </row>
    <row r="146" ht="12.75" customHeight="1">
      <c r="A146" s="21">
        <f>IF(CPI_Downloader!A144="","",CPI_Downloader!A144)</f>
        <v/>
      </c>
      <c r="B146" s="22">
        <f>IFERROR((I146/I134-1),"")</f>
        <v/>
      </c>
      <c r="C146" s="22">
        <f>IFERROR((J146/J145-1),"")</f>
        <v/>
      </c>
      <c r="D146" s="22">
        <f>IFERROR(((I146/I110)^(1/3)-1),"")</f>
        <v/>
      </c>
      <c r="E146" s="22">
        <f>IFERROR(((I146/I86)^(1/5)-1),"")</f>
        <v/>
      </c>
      <c r="F146" s="22">
        <f>IFERROR(((I146/I26)^(1/10)-1),"")</f>
        <v/>
      </c>
      <c r="G146" s="22" t="n"/>
      <c r="H146" s="22">
        <f>IFERROR(('CDN Data'!B146),"")</f>
        <v/>
      </c>
      <c r="I146" s="23">
        <f>IF(CPI_Downloader!G144="","",CPI_Downloader!G144)</f>
        <v/>
      </c>
      <c r="J146" s="23">
        <f>IF(CPI_Downloader!H144="","",CPI_Downloader!H144)</f>
        <v/>
      </c>
      <c r="K146" s="24" t="n"/>
      <c r="L146" s="32">
        <f>A146</f>
        <v/>
      </c>
      <c r="M146" s="25">
        <f>IFERROR((T146/T134-1),"")</f>
        <v/>
      </c>
      <c r="N146" s="25">
        <f>IFERROR((U146/U145-1),"")</f>
        <v/>
      </c>
      <c r="O146" s="25">
        <f>IFERROR(((T146/T110)^(1/3)-1),"")</f>
        <v/>
      </c>
      <c r="P146" s="25">
        <f>IFERROR(((T146/T86)^(1/5)-1),"")</f>
        <v/>
      </c>
      <c r="Q146" s="25">
        <f>IFERROR(((T146/T26)^(1/10)-1),"")</f>
        <v/>
      </c>
      <c r="R146" s="6" t="n"/>
      <c r="S146" s="25">
        <f>IFERROR(('CDN Data'!M134),"")</f>
        <v/>
      </c>
      <c r="T146" s="26">
        <f>IF(CPI_Downloader!I144="","",CPI_Downloader!I144)</f>
        <v/>
      </c>
      <c r="U146" s="26">
        <f>IF(CPI_Downloader!J144="","",CPI_Downloader!J144)</f>
        <v/>
      </c>
      <c r="W146" s="31">
        <f>IFERROR((AVERAGE(Y135:Y146)/100),"")</f>
        <v/>
      </c>
      <c r="X146" s="31">
        <f>IFERROR((Y146/100),"")</f>
        <v/>
      </c>
      <c r="Y146" s="16">
        <f>IF(CPI_Downloader!K144="","",CPI_Downloader!K144)</f>
        <v/>
      </c>
      <c r="AA146" s="33">
        <f>IFERROR((AB146/100),"")</f>
        <v/>
      </c>
      <c r="AB146" s="27">
        <f>IF(CPI_Downloader!M144="","",CPI_Downloader!M144)</f>
        <v/>
      </c>
      <c r="AC146" s="59">
        <f>IF(CPI_Downloader!L144="","",CPI_Downloader!L144/100)</f>
        <v/>
      </c>
      <c r="AE146" s="28" t="n">
        <v>0</v>
      </c>
      <c r="AI146" s="44">
        <f>IFERROR((AJ146/AJ145-1),"")</f>
        <v/>
      </c>
      <c r="AJ146" s="63">
        <f>IF(CPI_Downloader!N144="","",CPI_Downloader!N144)</f>
        <v/>
      </c>
      <c r="AL146" s="29">
        <f>IF(CPI_Downloader!O144="","",CPI_Downloader!O144)</f>
        <v/>
      </c>
      <c r="AN146" s="22">
        <f>IFERROR((AT146/AT134-1),"")</f>
        <v/>
      </c>
      <c r="AO146" s="22">
        <f>IFERROR((AT146/AT145-1),"")</f>
        <v/>
      </c>
      <c r="AP146" s="22">
        <f>IFERROR(((AT146/AT110)^(1/3)-1),"")</f>
        <v/>
      </c>
      <c r="AQ146" s="22">
        <f>IFERROR(((AT146/AT86)^(1/5)-1),"")</f>
        <v/>
      </c>
      <c r="AR146" s="22">
        <f>IFERROR(((AT146/AT26)^(1/10)-1),"")</f>
        <v/>
      </c>
      <c r="AS146" s="22" t="n"/>
      <c r="AT146" s="46">
        <f>IF(CPI_Downloader!P144="","",CPI_Downloader!P144)</f>
        <v/>
      </c>
      <c r="AU146" s="22">
        <f>IFERROR((BA146/BA134-1),"")</f>
        <v/>
      </c>
      <c r="AV146" s="22">
        <f>IFERROR((BA146/BA145-1),"")</f>
        <v/>
      </c>
      <c r="AW146" s="22">
        <f>IFERROR(((BA146/BA110)^(1/3)-1),"")</f>
        <v/>
      </c>
      <c r="AX146" s="22">
        <f>IFERROR(((BA146/BA86)^(1/5)-1),"")</f>
        <v/>
      </c>
      <c r="AY146" s="22">
        <f>IFERROR(((BA146/BA26)^(1/10)-1),"")</f>
        <v/>
      </c>
      <c r="AZ146" s="43" t="n"/>
      <c r="BA146" s="46">
        <f>IF(CPI_Downloader!Q144="","",CPI_Downloader!Q144)</f>
        <v/>
      </c>
    </row>
    <row r="147" ht="12.75" customHeight="1">
      <c r="A147" s="21">
        <f>IF(CPI_Downloader!A145="","",CPI_Downloader!A145)</f>
        <v/>
      </c>
      <c r="B147" s="22">
        <f>IFERROR((I147/I135-1),"")</f>
        <v/>
      </c>
      <c r="C147" s="22">
        <f>IFERROR((J147/J146-1),"")</f>
        <v/>
      </c>
      <c r="D147" s="22">
        <f>IFERROR(((I147/I111)^(1/3)-1),"")</f>
        <v/>
      </c>
      <c r="E147" s="22">
        <f>IFERROR(((I147/I87)^(1/5)-1),"")</f>
        <v/>
      </c>
      <c r="F147" s="22">
        <f>IFERROR(((I147/I27)^(1/10)-1),"")</f>
        <v/>
      </c>
      <c r="G147" s="22" t="n"/>
      <c r="H147" s="22">
        <f>IFERROR(('CDN Data'!B147),"")</f>
        <v/>
      </c>
      <c r="I147" s="23">
        <f>IF(CPI_Downloader!G145="","",CPI_Downloader!G145)</f>
        <v/>
      </c>
      <c r="J147" s="23">
        <f>IF(CPI_Downloader!H145="","",CPI_Downloader!H145)</f>
        <v/>
      </c>
      <c r="K147" s="24" t="n"/>
      <c r="L147" s="32">
        <f>A147</f>
        <v/>
      </c>
      <c r="M147" s="25">
        <f>IFERROR((T147/T135-1),"")</f>
        <v/>
      </c>
      <c r="N147" s="25">
        <f>IFERROR((U147/U146-1),"")</f>
        <v/>
      </c>
      <c r="O147" s="25">
        <f>IFERROR(((T147/T111)^(1/3)-1),"")</f>
        <v/>
      </c>
      <c r="P147" s="25">
        <f>IFERROR(((T147/T87)^(1/5)-1),"")</f>
        <v/>
      </c>
      <c r="Q147" s="25">
        <f>IFERROR(((T147/T27)^(1/10)-1),"")</f>
        <v/>
      </c>
      <c r="R147" s="6" t="n"/>
      <c r="S147" s="25">
        <f>IFERROR(('CDN Data'!M135),"")</f>
        <v/>
      </c>
      <c r="T147" s="26">
        <f>IF(CPI_Downloader!I145="","",CPI_Downloader!I145)</f>
        <v/>
      </c>
      <c r="U147" s="26">
        <f>IF(CPI_Downloader!J145="","",CPI_Downloader!J145)</f>
        <v/>
      </c>
      <c r="W147" s="31">
        <f>IFERROR((AVERAGE(Y136:Y147)/100),"")</f>
        <v/>
      </c>
      <c r="X147" s="31">
        <f>IFERROR((Y147/100),"")</f>
        <v/>
      </c>
      <c r="Y147" s="16">
        <f>IF(CPI_Downloader!K145="","",CPI_Downloader!K145)</f>
        <v/>
      </c>
      <c r="AA147" s="33">
        <f>IFERROR((AB147/100),"")</f>
        <v/>
      </c>
      <c r="AB147" s="27">
        <f>IF(CPI_Downloader!M145="","",CPI_Downloader!M145)</f>
        <v/>
      </c>
      <c r="AC147" s="59">
        <f>IF(CPI_Downloader!L145="","",CPI_Downloader!L145/100)</f>
        <v/>
      </c>
      <c r="AE147" s="28" t="n">
        <v>0</v>
      </c>
      <c r="AI147" s="44">
        <f>IFERROR((AJ147/AJ146-1),"")</f>
        <v/>
      </c>
      <c r="AJ147" s="63">
        <f>IF(CPI_Downloader!N145="","",CPI_Downloader!N145)</f>
        <v/>
      </c>
      <c r="AL147" s="29">
        <f>IF(CPI_Downloader!O145="","",CPI_Downloader!O145)</f>
        <v/>
      </c>
      <c r="AN147" s="22">
        <f>IFERROR((AT147/AT135-1),"")</f>
        <v/>
      </c>
      <c r="AO147" s="22">
        <f>IFERROR((AT147/AT146-1),"")</f>
        <v/>
      </c>
      <c r="AP147" s="22">
        <f>IFERROR(((AT147/AT111)^(1/3)-1),"")</f>
        <v/>
      </c>
      <c r="AQ147" s="22">
        <f>IFERROR(((AT147/AT87)^(1/5)-1),"")</f>
        <v/>
      </c>
      <c r="AR147" s="22">
        <f>IFERROR(((AT147/AT27)^(1/10)-1),"")</f>
        <v/>
      </c>
      <c r="AS147" s="22" t="n"/>
      <c r="AT147" s="46">
        <f>IF(CPI_Downloader!P145="","",CPI_Downloader!P145)</f>
        <v/>
      </c>
      <c r="AU147" s="22">
        <f>IFERROR((BA147/BA135-1),"")</f>
        <v/>
      </c>
      <c r="AV147" s="22">
        <f>IFERROR((BA147/BA146-1),"")</f>
        <v/>
      </c>
      <c r="AW147" s="22">
        <f>IFERROR(((BA147/BA111)^(1/3)-1),"")</f>
        <v/>
      </c>
      <c r="AX147" s="22">
        <f>IFERROR(((BA147/BA87)^(1/5)-1),"")</f>
        <v/>
      </c>
      <c r="AY147" s="22">
        <f>IFERROR(((BA147/BA27)^(1/10)-1),"")</f>
        <v/>
      </c>
      <c r="AZ147" s="43" t="n"/>
      <c r="BA147" s="46">
        <f>IF(CPI_Downloader!Q145="","",CPI_Downloader!Q145)</f>
        <v/>
      </c>
    </row>
    <row r="148" ht="12.75" customHeight="1">
      <c r="A148" s="21">
        <f>IF(CPI_Downloader!A146="","",CPI_Downloader!A146)</f>
        <v/>
      </c>
      <c r="B148" s="22">
        <f>IFERROR((I148/I136-1),"")</f>
        <v/>
      </c>
      <c r="C148" s="22">
        <f>IFERROR((J148/J147-1),"")</f>
        <v/>
      </c>
      <c r="D148" s="22">
        <f>IFERROR(((I148/I112)^(1/3)-1),"")</f>
        <v/>
      </c>
      <c r="E148" s="22">
        <f>IFERROR(((I148/I88)^(1/5)-1),"")</f>
        <v/>
      </c>
      <c r="F148" s="22">
        <f>IFERROR(((I148/I28)^(1/10)-1),"")</f>
        <v/>
      </c>
      <c r="G148" s="22" t="n"/>
      <c r="H148" s="22">
        <f>IFERROR(('CDN Data'!B148),"")</f>
        <v/>
      </c>
      <c r="I148" s="23">
        <f>IF(CPI_Downloader!G146="","",CPI_Downloader!G146)</f>
        <v/>
      </c>
      <c r="J148" s="23">
        <f>IF(CPI_Downloader!H146="","",CPI_Downloader!H146)</f>
        <v/>
      </c>
      <c r="K148" s="24" t="n"/>
      <c r="L148" s="32">
        <f>A148</f>
        <v/>
      </c>
      <c r="M148" s="25">
        <f>IFERROR((T148/T136-1),"")</f>
        <v/>
      </c>
      <c r="N148" s="25">
        <f>IFERROR((U148/U147-1),"")</f>
        <v/>
      </c>
      <c r="O148" s="25">
        <f>IFERROR(((T148/T112)^(1/3)-1),"")</f>
        <v/>
      </c>
      <c r="P148" s="25">
        <f>IFERROR(((T148/T88)^(1/5)-1),"")</f>
        <v/>
      </c>
      <c r="Q148" s="25">
        <f>IFERROR(((T148/T28)^(1/10)-1),"")</f>
        <v/>
      </c>
      <c r="R148" s="6" t="n"/>
      <c r="S148" s="25">
        <f>IFERROR(('CDN Data'!M136),"")</f>
        <v/>
      </c>
      <c r="T148" s="26">
        <f>IF(CPI_Downloader!I146="","",CPI_Downloader!I146)</f>
        <v/>
      </c>
      <c r="U148" s="26">
        <f>IF(CPI_Downloader!J146="","",CPI_Downloader!J146)</f>
        <v/>
      </c>
      <c r="W148" s="31">
        <f>IFERROR((AVERAGE(Y137:Y148)/100),"")</f>
        <v/>
      </c>
      <c r="X148" s="31">
        <f>IFERROR((Y148/100),"")</f>
        <v/>
      </c>
      <c r="Y148" s="16">
        <f>IF(CPI_Downloader!K146="","",CPI_Downloader!K146)</f>
        <v/>
      </c>
      <c r="AA148" s="33">
        <f>IFERROR((AB148/100),"")</f>
        <v/>
      </c>
      <c r="AB148" s="27">
        <f>IF(CPI_Downloader!M146="","",CPI_Downloader!M146)</f>
        <v/>
      </c>
      <c r="AC148" s="59">
        <f>IF(CPI_Downloader!L146="","",CPI_Downloader!L146/100)</f>
        <v/>
      </c>
      <c r="AE148" s="28" t="n">
        <v>0</v>
      </c>
      <c r="AI148" s="44">
        <f>IFERROR((AJ148/AJ147-1),"")</f>
        <v/>
      </c>
      <c r="AJ148" s="63">
        <f>IF(CPI_Downloader!N146="","",CPI_Downloader!N146)</f>
        <v/>
      </c>
      <c r="AL148" s="29">
        <f>IF(CPI_Downloader!O146="","",CPI_Downloader!O146)</f>
        <v/>
      </c>
      <c r="AN148" s="22">
        <f>IFERROR((AT148/AT136-1),"")</f>
        <v/>
      </c>
      <c r="AO148" s="22">
        <f>IFERROR((AT148/AT147-1),"")</f>
        <v/>
      </c>
      <c r="AP148" s="22">
        <f>IFERROR(((AT148/AT112)^(1/3)-1),"")</f>
        <v/>
      </c>
      <c r="AQ148" s="22">
        <f>IFERROR(((AT148/AT88)^(1/5)-1),"")</f>
        <v/>
      </c>
      <c r="AR148" s="22">
        <f>IFERROR(((AT148/AT28)^(1/10)-1),"")</f>
        <v/>
      </c>
      <c r="AS148" s="22" t="n"/>
      <c r="AT148" s="46">
        <f>IF(CPI_Downloader!P146="","",CPI_Downloader!P146)</f>
        <v/>
      </c>
      <c r="AU148" s="22">
        <f>IFERROR((BA148/BA136-1),"")</f>
        <v/>
      </c>
      <c r="AV148" s="22">
        <f>IFERROR((BA148/BA147-1),"")</f>
        <v/>
      </c>
      <c r="AW148" s="22">
        <f>IFERROR(((BA148/BA112)^(1/3)-1),"")</f>
        <v/>
      </c>
      <c r="AX148" s="22">
        <f>IFERROR(((BA148/BA88)^(1/5)-1),"")</f>
        <v/>
      </c>
      <c r="AY148" s="22">
        <f>IFERROR(((BA148/BA28)^(1/10)-1),"")</f>
        <v/>
      </c>
      <c r="AZ148" s="43" t="n"/>
      <c r="BA148" s="46">
        <f>IF(CPI_Downloader!Q146="","",CPI_Downloader!Q146)</f>
        <v/>
      </c>
    </row>
    <row r="149" ht="12.75" customHeight="1">
      <c r="A149" s="21">
        <f>IF(CPI_Downloader!A147="","",CPI_Downloader!A147)</f>
        <v/>
      </c>
      <c r="B149" s="22">
        <f>IFERROR((I149/I137-1),"")</f>
        <v/>
      </c>
      <c r="C149" s="22">
        <f>IFERROR((J149/J148-1),"")</f>
        <v/>
      </c>
      <c r="D149" s="22">
        <f>IFERROR(((I149/I113)^(1/3)-1),"")</f>
        <v/>
      </c>
      <c r="E149" s="22">
        <f>IFERROR(((I149/I89)^(1/5)-1),"")</f>
        <v/>
      </c>
      <c r="F149" s="22">
        <f>IFERROR(((I149/I29)^(1/10)-1),"")</f>
        <v/>
      </c>
      <c r="G149" s="22" t="n"/>
      <c r="H149" s="22">
        <f>IFERROR(('CDN Data'!B149),"")</f>
        <v/>
      </c>
      <c r="I149" s="23">
        <f>IF(CPI_Downloader!G147="","",CPI_Downloader!G147)</f>
        <v/>
      </c>
      <c r="J149" s="23">
        <f>IF(CPI_Downloader!H147="","",CPI_Downloader!H147)</f>
        <v/>
      </c>
      <c r="K149" s="24" t="n"/>
      <c r="L149" s="32">
        <f>A149</f>
        <v/>
      </c>
      <c r="M149" s="25">
        <f>IFERROR((T149/T137-1),"")</f>
        <v/>
      </c>
      <c r="N149" s="25">
        <f>IFERROR((U149/U148-1),"")</f>
        <v/>
      </c>
      <c r="O149" s="25">
        <f>IFERROR(((T149/T113)^(1/3)-1),"")</f>
        <v/>
      </c>
      <c r="P149" s="25">
        <f>IFERROR(((T149/T89)^(1/5)-1),"")</f>
        <v/>
      </c>
      <c r="Q149" s="25">
        <f>IFERROR(((T149/T29)^(1/10)-1),"")</f>
        <v/>
      </c>
      <c r="R149" s="6" t="n"/>
      <c r="S149" s="25">
        <f>IFERROR(('CDN Data'!M137),"")</f>
        <v/>
      </c>
      <c r="T149" s="26">
        <f>IF(CPI_Downloader!I147="","",CPI_Downloader!I147)</f>
        <v/>
      </c>
      <c r="U149" s="26">
        <f>IF(CPI_Downloader!J147="","",CPI_Downloader!J147)</f>
        <v/>
      </c>
      <c r="W149" s="31">
        <f>IFERROR((AVERAGE(Y138:Y149)/100),"")</f>
        <v/>
      </c>
      <c r="X149" s="31">
        <f>IFERROR((Y149/100),"")</f>
        <v/>
      </c>
      <c r="Y149" s="16">
        <f>IF(CPI_Downloader!K147="","",CPI_Downloader!K147)</f>
        <v/>
      </c>
      <c r="AA149" s="33">
        <f>IFERROR((AB149/100),"")</f>
        <v/>
      </c>
      <c r="AB149" s="27">
        <f>IF(CPI_Downloader!M147="","",CPI_Downloader!M147)</f>
        <v/>
      </c>
      <c r="AC149" s="59">
        <f>IF(CPI_Downloader!L147="","",CPI_Downloader!L147/100)</f>
        <v/>
      </c>
      <c r="AE149" s="28" t="n">
        <v>0</v>
      </c>
      <c r="AI149" s="44">
        <f>IFERROR((AJ149/AJ148-1),"")</f>
        <v/>
      </c>
      <c r="AJ149" s="63">
        <f>IF(CPI_Downloader!N147="","",CPI_Downloader!N147)</f>
        <v/>
      </c>
      <c r="AL149" s="29">
        <f>IF(CPI_Downloader!O147="","",CPI_Downloader!O147)</f>
        <v/>
      </c>
      <c r="AN149" s="22">
        <f>IFERROR((AT149/AT137-1),"")</f>
        <v/>
      </c>
      <c r="AO149" s="22">
        <f>IFERROR((AT149/AT148-1),"")</f>
        <v/>
      </c>
      <c r="AP149" s="22">
        <f>IFERROR(((AT149/AT113)^(1/3)-1),"")</f>
        <v/>
      </c>
      <c r="AQ149" s="22">
        <f>IFERROR(((AT149/AT89)^(1/5)-1),"")</f>
        <v/>
      </c>
      <c r="AR149" s="22">
        <f>IFERROR(((AT149/AT29)^(1/10)-1),"")</f>
        <v/>
      </c>
      <c r="AS149" s="22" t="n"/>
      <c r="AT149" s="46">
        <f>IF(CPI_Downloader!P147="","",CPI_Downloader!P147)</f>
        <v/>
      </c>
      <c r="AU149" s="22">
        <f>IFERROR((BA149/BA137-1),"")</f>
        <v/>
      </c>
      <c r="AV149" s="22">
        <f>IFERROR((BA149/BA148-1),"")</f>
        <v/>
      </c>
      <c r="AW149" s="22">
        <f>IFERROR(((BA149/BA113)^(1/3)-1),"")</f>
        <v/>
      </c>
      <c r="AX149" s="22">
        <f>IFERROR(((BA149/BA89)^(1/5)-1),"")</f>
        <v/>
      </c>
      <c r="AY149" s="22">
        <f>IFERROR(((BA149/BA29)^(1/10)-1),"")</f>
        <v/>
      </c>
      <c r="AZ149" s="43" t="n"/>
      <c r="BA149" s="46">
        <f>IF(CPI_Downloader!Q147="","",CPI_Downloader!Q147)</f>
        <v/>
      </c>
    </row>
    <row r="150" ht="12.75" customHeight="1">
      <c r="A150" s="21">
        <f>IF(CPI_Downloader!A148="","",CPI_Downloader!A148)</f>
        <v/>
      </c>
      <c r="B150" s="22">
        <f>IFERROR((I150/I138-1),"")</f>
        <v/>
      </c>
      <c r="C150" s="22">
        <f>IFERROR((J150/J149-1),"")</f>
        <v/>
      </c>
      <c r="D150" s="22">
        <f>IFERROR(((I150/I114)^(1/3)-1),"")</f>
        <v/>
      </c>
      <c r="E150" s="22">
        <f>IFERROR(((I150/I90)^(1/5)-1),"")</f>
        <v/>
      </c>
      <c r="F150" s="22">
        <f>IFERROR(((I150/I30)^(1/10)-1),"")</f>
        <v/>
      </c>
      <c r="G150" s="22" t="n"/>
      <c r="H150" s="22">
        <f>IFERROR(('CDN Data'!B150),"")</f>
        <v/>
      </c>
      <c r="I150" s="23">
        <f>IF(CPI_Downloader!G148="","",CPI_Downloader!G148)</f>
        <v/>
      </c>
      <c r="J150" s="23">
        <f>IF(CPI_Downloader!H148="","",CPI_Downloader!H148)</f>
        <v/>
      </c>
      <c r="K150" s="24" t="n"/>
      <c r="L150" s="32">
        <f>A150</f>
        <v/>
      </c>
      <c r="M150" s="25">
        <f>IFERROR((T150/T138-1),"")</f>
        <v/>
      </c>
      <c r="N150" s="25">
        <f>IFERROR((U150/U149-1),"")</f>
        <v/>
      </c>
      <c r="O150" s="25">
        <f>IFERROR(((T150/T114)^(1/3)-1),"")</f>
        <v/>
      </c>
      <c r="P150" s="25">
        <f>IFERROR(((T150/T90)^(1/5)-1),"")</f>
        <v/>
      </c>
      <c r="Q150" s="25">
        <f>IFERROR(((T150/T30)^(1/10)-1),"")</f>
        <v/>
      </c>
      <c r="R150" s="6" t="n"/>
      <c r="S150" s="25">
        <f>IFERROR(('CDN Data'!M138),"")</f>
        <v/>
      </c>
      <c r="T150" s="26">
        <f>IF(CPI_Downloader!I148="","",CPI_Downloader!I148)</f>
        <v/>
      </c>
      <c r="U150" s="26">
        <f>IF(CPI_Downloader!J148="","",CPI_Downloader!J148)</f>
        <v/>
      </c>
      <c r="W150" s="31">
        <f>IFERROR((AVERAGE(Y139:Y150)/100),"")</f>
        <v/>
      </c>
      <c r="X150" s="31">
        <f>IFERROR((Y150/100),"")</f>
        <v/>
      </c>
      <c r="Y150" s="16">
        <f>IF(CPI_Downloader!K148="","",CPI_Downloader!K148)</f>
        <v/>
      </c>
      <c r="AA150" s="33">
        <f>IFERROR((AB150/100),"")</f>
        <v/>
      </c>
      <c r="AB150" s="27">
        <f>IF(CPI_Downloader!M148="","",CPI_Downloader!M148)</f>
        <v/>
      </c>
      <c r="AC150" s="59">
        <f>IF(CPI_Downloader!L148="","",CPI_Downloader!L148/100)</f>
        <v/>
      </c>
      <c r="AE150" s="28" t="n">
        <v>0</v>
      </c>
      <c r="AI150" s="44">
        <f>IFERROR((AJ150/AJ149-1),"")</f>
        <v/>
      </c>
      <c r="AJ150" s="63">
        <f>IF(CPI_Downloader!N148="","",CPI_Downloader!N148)</f>
        <v/>
      </c>
      <c r="AL150" s="29">
        <f>IF(CPI_Downloader!O148="","",CPI_Downloader!O148)</f>
        <v/>
      </c>
      <c r="AN150" s="22">
        <f>IFERROR((AT150/AT138-1),"")</f>
        <v/>
      </c>
      <c r="AO150" s="22">
        <f>IFERROR((AT150/AT149-1),"")</f>
        <v/>
      </c>
      <c r="AP150" s="22">
        <f>IFERROR(((AT150/AT114)^(1/3)-1),"")</f>
        <v/>
      </c>
      <c r="AQ150" s="22">
        <f>IFERROR(((AT150/AT90)^(1/5)-1),"")</f>
        <v/>
      </c>
      <c r="AR150" s="22">
        <f>IFERROR(((AT150/AT30)^(1/10)-1),"")</f>
        <v/>
      </c>
      <c r="AS150" s="22" t="n"/>
      <c r="AT150" s="46">
        <f>IF(CPI_Downloader!P148="","",CPI_Downloader!P148)</f>
        <v/>
      </c>
      <c r="AU150" s="22">
        <f>IFERROR((BA150/BA138-1),"")</f>
        <v/>
      </c>
      <c r="AV150" s="22">
        <f>IFERROR((BA150/BA149-1),"")</f>
        <v/>
      </c>
      <c r="AW150" s="22">
        <f>IFERROR(((BA150/BA114)^(1/3)-1),"")</f>
        <v/>
      </c>
      <c r="AX150" s="22">
        <f>IFERROR(((BA150/BA90)^(1/5)-1),"")</f>
        <v/>
      </c>
      <c r="AY150" s="22">
        <f>IFERROR(((BA150/BA30)^(1/10)-1),"")</f>
        <v/>
      </c>
      <c r="AZ150" s="43" t="n"/>
      <c r="BA150" s="46">
        <f>IF(CPI_Downloader!Q148="","",CPI_Downloader!Q148)</f>
        <v/>
      </c>
    </row>
    <row r="151" ht="12.75" customHeight="1">
      <c r="A151" s="21">
        <f>IF(CPI_Downloader!A149="","",CPI_Downloader!A149)</f>
        <v/>
      </c>
      <c r="B151" s="22">
        <f>IFERROR((I151/I139-1),"")</f>
        <v/>
      </c>
      <c r="C151" s="22">
        <f>IFERROR((J151/J150-1),"")</f>
        <v/>
      </c>
      <c r="D151" s="22">
        <f>IFERROR(((I151/I115)^(1/3)-1),"")</f>
        <v/>
      </c>
      <c r="E151" s="22">
        <f>IFERROR(((I151/I91)^(1/5)-1),"")</f>
        <v/>
      </c>
      <c r="F151" s="22">
        <f>IFERROR(((I151/I31)^(1/10)-1),"")</f>
        <v/>
      </c>
      <c r="G151" s="22" t="n"/>
      <c r="H151" s="22">
        <f>IFERROR(('CDN Data'!B151),"")</f>
        <v/>
      </c>
      <c r="I151" s="23">
        <f>IF(CPI_Downloader!G149="","",CPI_Downloader!G149)</f>
        <v/>
      </c>
      <c r="J151" s="23">
        <f>IF(CPI_Downloader!H149="","",CPI_Downloader!H149)</f>
        <v/>
      </c>
      <c r="K151" s="24" t="n"/>
      <c r="L151" s="32">
        <f>A151</f>
        <v/>
      </c>
      <c r="M151" s="25">
        <f>IFERROR((T151/T139-1),"")</f>
        <v/>
      </c>
      <c r="N151" s="25">
        <f>IFERROR((U151/U150-1),"")</f>
        <v/>
      </c>
      <c r="O151" s="25">
        <f>IFERROR(((T151/T115)^(1/3)-1),"")</f>
        <v/>
      </c>
      <c r="P151" s="25">
        <f>IFERROR(((T151/T91)^(1/5)-1),"")</f>
        <v/>
      </c>
      <c r="Q151" s="25">
        <f>IFERROR(((T151/T31)^(1/10)-1),"")</f>
        <v/>
      </c>
      <c r="R151" s="6" t="n"/>
      <c r="S151" s="25">
        <f>IFERROR(('CDN Data'!M139),"")</f>
        <v/>
      </c>
      <c r="T151" s="26">
        <f>IF(CPI_Downloader!I149="","",CPI_Downloader!I149)</f>
        <v/>
      </c>
      <c r="U151" s="26">
        <f>IF(CPI_Downloader!J149="","",CPI_Downloader!J149)</f>
        <v/>
      </c>
      <c r="W151" s="31">
        <f>IFERROR((AVERAGE(Y140:Y151)/100),"")</f>
        <v/>
      </c>
      <c r="X151" s="31">
        <f>IFERROR((Y151/100),"")</f>
        <v/>
      </c>
      <c r="Y151" s="16">
        <f>IF(CPI_Downloader!K149="","",CPI_Downloader!K149)</f>
        <v/>
      </c>
      <c r="AA151" s="33">
        <f>IFERROR((AB151/100),"")</f>
        <v/>
      </c>
      <c r="AB151" s="27">
        <f>IF(CPI_Downloader!M149="","",CPI_Downloader!M149)</f>
        <v/>
      </c>
      <c r="AC151" s="59">
        <f>IF(CPI_Downloader!L149="","",CPI_Downloader!L149/100)</f>
        <v/>
      </c>
      <c r="AE151" s="28" t="n">
        <v>0</v>
      </c>
      <c r="AI151" s="44">
        <f>IFERROR((AJ151/AJ150-1),"")</f>
        <v/>
      </c>
      <c r="AJ151" s="63">
        <f>IF(CPI_Downloader!N149="","",CPI_Downloader!N149)</f>
        <v/>
      </c>
      <c r="AL151" s="29">
        <f>IF(CPI_Downloader!O149="","",CPI_Downloader!O149)</f>
        <v/>
      </c>
      <c r="AN151" s="22">
        <f>IFERROR((AT151/AT139-1),"")</f>
        <v/>
      </c>
      <c r="AO151" s="22">
        <f>IFERROR((AT151/AT150-1),"")</f>
        <v/>
      </c>
      <c r="AP151" s="22">
        <f>IFERROR(((AT151/AT115)^(1/3)-1),"")</f>
        <v/>
      </c>
      <c r="AQ151" s="22">
        <f>IFERROR(((AT151/AT91)^(1/5)-1),"")</f>
        <v/>
      </c>
      <c r="AR151" s="22">
        <f>IFERROR(((AT151/AT31)^(1/10)-1),"")</f>
        <v/>
      </c>
      <c r="AS151" s="22" t="n"/>
      <c r="AT151" s="46">
        <f>IF(CPI_Downloader!P149="","",CPI_Downloader!P149)</f>
        <v/>
      </c>
      <c r="AU151" s="22">
        <f>IFERROR((BA151/BA139-1),"")</f>
        <v/>
      </c>
      <c r="AV151" s="22">
        <f>IFERROR((BA151/BA150-1),"")</f>
        <v/>
      </c>
      <c r="AW151" s="22">
        <f>IFERROR(((BA151/BA115)^(1/3)-1),"")</f>
        <v/>
      </c>
      <c r="AX151" s="22">
        <f>IFERROR(((BA151/BA91)^(1/5)-1),"")</f>
        <v/>
      </c>
      <c r="AY151" s="22">
        <f>IFERROR(((BA151/BA31)^(1/10)-1),"")</f>
        <v/>
      </c>
      <c r="AZ151" s="43" t="n"/>
      <c r="BA151" s="46">
        <f>IF(CPI_Downloader!Q149="","",CPI_Downloader!Q149)</f>
        <v/>
      </c>
    </row>
    <row r="152" ht="12.75" customHeight="1">
      <c r="A152" s="21">
        <f>IF(CPI_Downloader!A150="","",CPI_Downloader!A150)</f>
        <v/>
      </c>
      <c r="B152" s="22">
        <f>IFERROR((I152/I140-1),"")</f>
        <v/>
      </c>
      <c r="C152" s="22">
        <f>IFERROR((J152/J151-1),"")</f>
        <v/>
      </c>
      <c r="D152" s="22">
        <f>IFERROR(((I152/I116)^(1/3)-1),"")</f>
        <v/>
      </c>
      <c r="E152" s="22">
        <f>IFERROR(((I152/I92)^(1/5)-1),"")</f>
        <v/>
      </c>
      <c r="F152" s="22">
        <f>IFERROR(((I152/I32)^(1/10)-1),"")</f>
        <v/>
      </c>
      <c r="G152" s="22" t="n"/>
      <c r="H152" s="22">
        <f>IFERROR(('CDN Data'!B152),"")</f>
        <v/>
      </c>
      <c r="I152" s="23">
        <f>IF(CPI_Downloader!G150="","",CPI_Downloader!G150)</f>
        <v/>
      </c>
      <c r="J152" s="23">
        <f>IF(CPI_Downloader!H150="","",CPI_Downloader!H150)</f>
        <v/>
      </c>
      <c r="K152" s="24" t="n"/>
      <c r="L152" s="32">
        <f>A152</f>
        <v/>
      </c>
      <c r="M152" s="25">
        <f>IFERROR((T152/T140-1),"")</f>
        <v/>
      </c>
      <c r="N152" s="25">
        <f>IFERROR((U152/U151-1),"")</f>
        <v/>
      </c>
      <c r="O152" s="25">
        <f>IFERROR(((T152/T116)^(1/3)-1),"")</f>
        <v/>
      </c>
      <c r="P152" s="25">
        <f>IFERROR(((T152/T92)^(1/5)-1),"")</f>
        <v/>
      </c>
      <c r="Q152" s="25">
        <f>IFERROR(((T152/T32)^(1/10)-1),"")</f>
        <v/>
      </c>
      <c r="R152" s="6" t="n"/>
      <c r="S152" s="25">
        <f>IFERROR(('CDN Data'!M140),"")</f>
        <v/>
      </c>
      <c r="T152" s="26">
        <f>IF(CPI_Downloader!I150="","",CPI_Downloader!I150)</f>
        <v/>
      </c>
      <c r="U152" s="26">
        <f>IF(CPI_Downloader!J150="","",CPI_Downloader!J150)</f>
        <v/>
      </c>
      <c r="W152" s="31">
        <f>IFERROR((AVERAGE(Y141:Y152)/100),"")</f>
        <v/>
      </c>
      <c r="X152" s="31">
        <f>IFERROR((Y152/100),"")</f>
        <v/>
      </c>
      <c r="Y152" s="16">
        <f>IF(CPI_Downloader!K150="","",CPI_Downloader!K150)</f>
        <v/>
      </c>
      <c r="AA152" s="33">
        <f>IFERROR((AB152/100),"")</f>
        <v/>
      </c>
      <c r="AB152" s="27">
        <f>IF(CPI_Downloader!M150="","",CPI_Downloader!M150)</f>
        <v/>
      </c>
      <c r="AC152" s="59">
        <f>IF(CPI_Downloader!L150="","",CPI_Downloader!L150/100)</f>
        <v/>
      </c>
      <c r="AE152" s="28" t="n">
        <v>0</v>
      </c>
      <c r="AI152" s="44">
        <f>IFERROR((AJ152/AJ151-1),"")</f>
        <v/>
      </c>
      <c r="AJ152" s="63">
        <f>IF(CPI_Downloader!N150="","",CPI_Downloader!N150)</f>
        <v/>
      </c>
      <c r="AL152" s="29">
        <f>IF(CPI_Downloader!O150="","",CPI_Downloader!O150)</f>
        <v/>
      </c>
      <c r="AN152" s="22">
        <f>IFERROR((AT152/AT140-1),"")</f>
        <v/>
      </c>
      <c r="AO152" s="22">
        <f>IFERROR((AT152/AT151-1),"")</f>
        <v/>
      </c>
      <c r="AP152" s="22">
        <f>IFERROR(((AT152/AT116)^(1/3)-1),"")</f>
        <v/>
      </c>
      <c r="AQ152" s="22">
        <f>IFERROR(((AT152/AT92)^(1/5)-1),"")</f>
        <v/>
      </c>
      <c r="AR152" s="22">
        <f>IFERROR(((AT152/AT32)^(1/10)-1),"")</f>
        <v/>
      </c>
      <c r="AS152" s="22" t="n"/>
      <c r="AT152" s="46">
        <f>IF(CPI_Downloader!P150="","",CPI_Downloader!P150)</f>
        <v/>
      </c>
      <c r="AU152" s="22">
        <f>IFERROR((BA152/BA140-1),"")</f>
        <v/>
      </c>
      <c r="AV152" s="22">
        <f>IFERROR((BA152/BA151-1),"")</f>
        <v/>
      </c>
      <c r="AW152" s="22">
        <f>IFERROR(((BA152/BA116)^(1/3)-1),"")</f>
        <v/>
      </c>
      <c r="AX152" s="22">
        <f>IFERROR(((BA152/BA92)^(1/5)-1),"")</f>
        <v/>
      </c>
      <c r="AY152" s="22">
        <f>IFERROR(((BA152/BA32)^(1/10)-1),"")</f>
        <v/>
      </c>
      <c r="AZ152" s="43" t="n"/>
      <c r="BA152" s="46">
        <f>IF(CPI_Downloader!Q150="","",CPI_Downloader!Q150)</f>
        <v/>
      </c>
    </row>
    <row r="153" ht="12.75" customHeight="1">
      <c r="A153" s="21">
        <f>IF(CPI_Downloader!A151="","",CPI_Downloader!A151)</f>
        <v/>
      </c>
      <c r="B153" s="22">
        <f>IFERROR((I153/I141-1),"")</f>
        <v/>
      </c>
      <c r="C153" s="22">
        <f>IFERROR((J153/J152-1),"")</f>
        <v/>
      </c>
      <c r="D153" s="22">
        <f>IFERROR(((I153/I117)^(1/3)-1),"")</f>
        <v/>
      </c>
      <c r="E153" s="22">
        <f>IFERROR(((I153/I93)^(1/5)-1),"")</f>
        <v/>
      </c>
      <c r="F153" s="22">
        <f>IFERROR(((I153/I33)^(1/10)-1),"")</f>
        <v/>
      </c>
      <c r="G153" s="22" t="n"/>
      <c r="H153" s="22">
        <f>IFERROR(('CDN Data'!B153),"")</f>
        <v/>
      </c>
      <c r="I153" s="23">
        <f>IF(CPI_Downloader!G151="","",CPI_Downloader!G151)</f>
        <v/>
      </c>
      <c r="J153" s="23">
        <f>IF(CPI_Downloader!H151="","",CPI_Downloader!H151)</f>
        <v/>
      </c>
      <c r="K153" s="24" t="n"/>
      <c r="L153" s="32">
        <f>A153</f>
        <v/>
      </c>
      <c r="M153" s="25">
        <f>IFERROR((T153/T141-1),"")</f>
        <v/>
      </c>
      <c r="N153" s="25">
        <f>IFERROR((U153/U152-1),"")</f>
        <v/>
      </c>
      <c r="O153" s="25">
        <f>IFERROR(((T153/T117)^(1/3)-1),"")</f>
        <v/>
      </c>
      <c r="P153" s="25">
        <f>IFERROR(((T153/T93)^(1/5)-1),"")</f>
        <v/>
      </c>
      <c r="Q153" s="25">
        <f>IFERROR(((T153/T33)^(1/10)-1),"")</f>
        <v/>
      </c>
      <c r="R153" s="6" t="n"/>
      <c r="S153" s="25">
        <f>IFERROR(('CDN Data'!M141),"")</f>
        <v/>
      </c>
      <c r="T153" s="26">
        <f>IF(CPI_Downloader!I151="","",CPI_Downloader!I151)</f>
        <v/>
      </c>
      <c r="U153" s="26">
        <f>IF(CPI_Downloader!J151="","",CPI_Downloader!J151)</f>
        <v/>
      </c>
      <c r="W153" s="31">
        <f>IFERROR((AVERAGE(Y142:Y153)/100),"")</f>
        <v/>
      </c>
      <c r="X153" s="31">
        <f>IFERROR((Y153/100),"")</f>
        <v/>
      </c>
      <c r="Y153" s="16">
        <f>IF(CPI_Downloader!K151="","",CPI_Downloader!K151)</f>
        <v/>
      </c>
      <c r="AA153" s="33">
        <f>IFERROR((AB153/100),"")</f>
        <v/>
      </c>
      <c r="AB153" s="27">
        <f>IF(CPI_Downloader!M151="","",CPI_Downloader!M151)</f>
        <v/>
      </c>
      <c r="AC153" s="59">
        <f>IF(CPI_Downloader!L151="","",CPI_Downloader!L151/100)</f>
        <v/>
      </c>
      <c r="AE153" s="28" t="n">
        <v>0</v>
      </c>
      <c r="AI153" s="44">
        <f>IFERROR((AJ153/AJ152-1),"")</f>
        <v/>
      </c>
      <c r="AJ153" s="63">
        <f>IF(CPI_Downloader!N151="","",CPI_Downloader!N151)</f>
        <v/>
      </c>
      <c r="AL153" s="29">
        <f>IF(CPI_Downloader!O151="","",CPI_Downloader!O151)</f>
        <v/>
      </c>
      <c r="AN153" s="22">
        <f>IFERROR((AT153/AT141-1),"")</f>
        <v/>
      </c>
      <c r="AO153" s="22">
        <f>IFERROR((AT153/AT152-1),"")</f>
        <v/>
      </c>
      <c r="AP153" s="22">
        <f>IFERROR(((AT153/AT117)^(1/3)-1),"")</f>
        <v/>
      </c>
      <c r="AQ153" s="22">
        <f>IFERROR(((AT153/AT93)^(1/5)-1),"")</f>
        <v/>
      </c>
      <c r="AR153" s="22">
        <f>IFERROR(((AT153/AT33)^(1/10)-1),"")</f>
        <v/>
      </c>
      <c r="AS153" s="22" t="n"/>
      <c r="AT153" s="46">
        <f>IF(CPI_Downloader!P151="","",CPI_Downloader!P151)</f>
        <v/>
      </c>
      <c r="AU153" s="22">
        <f>IFERROR((BA153/BA141-1),"")</f>
        <v/>
      </c>
      <c r="AV153" s="22">
        <f>IFERROR((BA153/BA152-1),"")</f>
        <v/>
      </c>
      <c r="AW153" s="22">
        <f>IFERROR(((BA153/BA117)^(1/3)-1),"")</f>
        <v/>
      </c>
      <c r="AX153" s="22">
        <f>IFERROR(((BA153/BA93)^(1/5)-1),"")</f>
        <v/>
      </c>
      <c r="AY153" s="22">
        <f>IFERROR(((BA153/BA33)^(1/10)-1),"")</f>
        <v/>
      </c>
      <c r="AZ153" s="43" t="n"/>
      <c r="BA153" s="46">
        <f>IF(CPI_Downloader!Q151="","",CPI_Downloader!Q151)</f>
        <v/>
      </c>
    </row>
    <row r="154" ht="12.75" customHeight="1">
      <c r="A154" s="21">
        <f>IF(CPI_Downloader!A152="","",CPI_Downloader!A152)</f>
        <v/>
      </c>
      <c r="B154" s="22">
        <f>IFERROR((I154/I142-1),"")</f>
        <v/>
      </c>
      <c r="C154" s="22">
        <f>IFERROR((J154/J153-1),"")</f>
        <v/>
      </c>
      <c r="D154" s="22">
        <f>IFERROR(((I154/I118)^(1/3)-1),"")</f>
        <v/>
      </c>
      <c r="E154" s="22">
        <f>IFERROR(((I154/I94)^(1/5)-1),"")</f>
        <v/>
      </c>
      <c r="F154" s="22">
        <f>IFERROR(((I154/I34)^(1/10)-1),"")</f>
        <v/>
      </c>
      <c r="G154" s="22" t="n"/>
      <c r="H154" s="22">
        <f>IFERROR(('CDN Data'!B154),"")</f>
        <v/>
      </c>
      <c r="I154" s="23">
        <f>IF(CPI_Downloader!G152="","",CPI_Downloader!G152)</f>
        <v/>
      </c>
      <c r="J154" s="23">
        <f>IF(CPI_Downloader!H152="","",CPI_Downloader!H152)</f>
        <v/>
      </c>
      <c r="K154" s="24" t="n"/>
      <c r="L154" s="32">
        <f>A154</f>
        <v/>
      </c>
      <c r="M154" s="25">
        <f>IFERROR((T154/T142-1),"")</f>
        <v/>
      </c>
      <c r="N154" s="25">
        <f>IFERROR((U154/U153-1),"")</f>
        <v/>
      </c>
      <c r="O154" s="25">
        <f>IFERROR(((T154/T118)^(1/3)-1),"")</f>
        <v/>
      </c>
      <c r="P154" s="25">
        <f>IFERROR(((T154/T94)^(1/5)-1),"")</f>
        <v/>
      </c>
      <c r="Q154" s="25">
        <f>IFERROR(((T154/T34)^(1/10)-1),"")</f>
        <v/>
      </c>
      <c r="R154" s="6" t="n"/>
      <c r="S154" s="25">
        <f>IFERROR(('CDN Data'!M142),"")</f>
        <v/>
      </c>
      <c r="T154" s="26">
        <f>IF(CPI_Downloader!I152="","",CPI_Downloader!I152)</f>
        <v/>
      </c>
      <c r="U154" s="26">
        <f>IF(CPI_Downloader!J152="","",CPI_Downloader!J152)</f>
        <v/>
      </c>
      <c r="W154" s="31">
        <f>IFERROR((AVERAGE(Y143:Y154)/100),"")</f>
        <v/>
      </c>
      <c r="X154" s="31">
        <f>IFERROR((Y154/100),"")</f>
        <v/>
      </c>
      <c r="Y154" s="16">
        <f>IF(CPI_Downloader!K152="","",CPI_Downloader!K152)</f>
        <v/>
      </c>
      <c r="AA154" s="33">
        <f>IFERROR((AB154/100),"")</f>
        <v/>
      </c>
      <c r="AB154" s="27">
        <f>IF(CPI_Downloader!M152="","",CPI_Downloader!M152)</f>
        <v/>
      </c>
      <c r="AC154" s="59">
        <f>IF(CPI_Downloader!L152="","",CPI_Downloader!L152/100)</f>
        <v/>
      </c>
      <c r="AE154" s="28" t="n">
        <v>0</v>
      </c>
      <c r="AI154" s="44">
        <f>IFERROR((AJ154/AJ153-1),"")</f>
        <v/>
      </c>
      <c r="AJ154" s="63">
        <f>IF(CPI_Downloader!N152="","",CPI_Downloader!N152)</f>
        <v/>
      </c>
      <c r="AL154" s="29">
        <f>IF(CPI_Downloader!O152="","",CPI_Downloader!O152)</f>
        <v/>
      </c>
      <c r="AN154" s="22">
        <f>IFERROR((AT154/AT142-1),"")</f>
        <v/>
      </c>
      <c r="AO154" s="22">
        <f>IFERROR((AT154/AT153-1),"")</f>
        <v/>
      </c>
      <c r="AP154" s="22">
        <f>IFERROR(((AT154/AT118)^(1/3)-1),"")</f>
        <v/>
      </c>
      <c r="AQ154" s="22">
        <f>IFERROR(((AT154/AT94)^(1/5)-1),"")</f>
        <v/>
      </c>
      <c r="AR154" s="22">
        <f>IFERROR(((AT154/AT34)^(1/10)-1),"")</f>
        <v/>
      </c>
      <c r="AS154" s="22" t="n"/>
      <c r="AT154" s="46">
        <f>IF(CPI_Downloader!P152="","",CPI_Downloader!P152)</f>
        <v/>
      </c>
      <c r="AU154" s="22">
        <f>IFERROR((BA154/BA142-1),"")</f>
        <v/>
      </c>
      <c r="AV154" s="22">
        <f>IFERROR((BA154/BA153-1),"")</f>
        <v/>
      </c>
      <c r="AW154" s="22">
        <f>IFERROR(((BA154/BA118)^(1/3)-1),"")</f>
        <v/>
      </c>
      <c r="AX154" s="22">
        <f>IFERROR(((BA154/BA94)^(1/5)-1),"")</f>
        <v/>
      </c>
      <c r="AY154" s="22">
        <f>IFERROR(((BA154/BA34)^(1/10)-1),"")</f>
        <v/>
      </c>
      <c r="AZ154" s="43" t="n"/>
      <c r="BA154" s="46">
        <f>IF(CPI_Downloader!Q152="","",CPI_Downloader!Q152)</f>
        <v/>
      </c>
    </row>
    <row r="155" ht="12.75" customHeight="1">
      <c r="A155" s="21">
        <f>IF(CPI_Downloader!A153="","",CPI_Downloader!A153)</f>
        <v/>
      </c>
      <c r="B155" s="22">
        <f>IFERROR((I155/I143-1),"")</f>
        <v/>
      </c>
      <c r="C155" s="22">
        <f>IFERROR((J155/J154-1),"")</f>
        <v/>
      </c>
      <c r="D155" s="22">
        <f>IFERROR(((I155/I119)^(1/3)-1),"")</f>
        <v/>
      </c>
      <c r="E155" s="22">
        <f>IFERROR(((I155/I95)^(1/5)-1),"")</f>
        <v/>
      </c>
      <c r="F155" s="22">
        <f>IFERROR(((I155/I35)^(1/10)-1),"")</f>
        <v/>
      </c>
      <c r="G155" s="22" t="n"/>
      <c r="H155" s="22">
        <f>IFERROR(('CDN Data'!B155),"")</f>
        <v/>
      </c>
      <c r="I155" s="23">
        <f>IF(CPI_Downloader!G153="","",CPI_Downloader!G153)</f>
        <v/>
      </c>
      <c r="J155" s="23">
        <f>IF(CPI_Downloader!H153="","",CPI_Downloader!H153)</f>
        <v/>
      </c>
      <c r="K155" s="24" t="n"/>
      <c r="L155" s="32">
        <f>A155</f>
        <v/>
      </c>
      <c r="M155" s="25">
        <f>IFERROR((T155/T143-1),"")</f>
        <v/>
      </c>
      <c r="N155" s="25">
        <f>IFERROR((U155/U154-1),"")</f>
        <v/>
      </c>
      <c r="O155" s="25">
        <f>IFERROR(((T155/T119)^(1/3)-1),"")</f>
        <v/>
      </c>
      <c r="P155" s="25">
        <f>IFERROR(((T155/T95)^(1/5)-1),"")</f>
        <v/>
      </c>
      <c r="Q155" s="25">
        <f>IFERROR(((T155/T35)^(1/10)-1),"")</f>
        <v/>
      </c>
      <c r="R155" s="6" t="n"/>
      <c r="S155" s="25">
        <f>IFERROR(('CDN Data'!M143),"")</f>
        <v/>
      </c>
      <c r="T155" s="26">
        <f>IF(CPI_Downloader!I153="","",CPI_Downloader!I153)</f>
        <v/>
      </c>
      <c r="U155" s="26">
        <f>IF(CPI_Downloader!J153="","",CPI_Downloader!J153)</f>
        <v/>
      </c>
      <c r="W155" s="31">
        <f>IFERROR((AVERAGE(Y144:Y155)/100),"")</f>
        <v/>
      </c>
      <c r="X155" s="31">
        <f>IFERROR((Y155/100),"")</f>
        <v/>
      </c>
      <c r="Y155" s="16">
        <f>IF(CPI_Downloader!K153="","",CPI_Downloader!K153)</f>
        <v/>
      </c>
      <c r="AA155" s="33">
        <f>IFERROR((AB155/100),"")</f>
        <v/>
      </c>
      <c r="AB155" s="27">
        <f>IF(CPI_Downloader!M153="","",CPI_Downloader!M153)</f>
        <v/>
      </c>
      <c r="AC155" s="59">
        <f>IF(CPI_Downloader!L153="","",CPI_Downloader!L153/100)</f>
        <v/>
      </c>
      <c r="AE155" s="28" t="n">
        <v>0</v>
      </c>
      <c r="AI155" s="44">
        <f>IFERROR((AJ155/AJ154-1),"")</f>
        <v/>
      </c>
      <c r="AJ155" s="63">
        <f>IF(CPI_Downloader!N153="","",CPI_Downloader!N153)</f>
        <v/>
      </c>
      <c r="AL155" s="29">
        <f>IF(CPI_Downloader!O153="","",CPI_Downloader!O153)</f>
        <v/>
      </c>
      <c r="AN155" s="22">
        <f>IFERROR((AT155/AT143-1),"")</f>
        <v/>
      </c>
      <c r="AO155" s="22">
        <f>IFERROR((AT155/AT154-1),"")</f>
        <v/>
      </c>
      <c r="AP155" s="22">
        <f>IFERROR(((AT155/AT119)^(1/3)-1),"")</f>
        <v/>
      </c>
      <c r="AQ155" s="22">
        <f>IFERROR(((AT155/AT95)^(1/5)-1),"")</f>
        <v/>
      </c>
      <c r="AR155" s="22">
        <f>IFERROR(((AT155/AT35)^(1/10)-1),"")</f>
        <v/>
      </c>
      <c r="AS155" s="22" t="n"/>
      <c r="AT155" s="46">
        <f>IF(CPI_Downloader!P153="","",CPI_Downloader!P153)</f>
        <v/>
      </c>
      <c r="AU155" s="22">
        <f>IFERROR((BA155/BA143-1),"")</f>
        <v/>
      </c>
      <c r="AV155" s="22">
        <f>IFERROR((BA155/BA154-1),"")</f>
        <v/>
      </c>
      <c r="AW155" s="22">
        <f>IFERROR(((BA155/BA119)^(1/3)-1),"")</f>
        <v/>
      </c>
      <c r="AX155" s="22">
        <f>IFERROR(((BA155/BA95)^(1/5)-1),"")</f>
        <v/>
      </c>
      <c r="AY155" s="22">
        <f>IFERROR(((BA155/BA35)^(1/10)-1),"")</f>
        <v/>
      </c>
      <c r="AZ155" s="43" t="n"/>
      <c r="BA155" s="46">
        <f>IF(CPI_Downloader!Q153="","",CPI_Downloader!Q153)</f>
        <v/>
      </c>
    </row>
    <row r="156" ht="12.75" customHeight="1">
      <c r="A156" s="21">
        <f>IF(CPI_Downloader!A154="","",CPI_Downloader!A154)</f>
        <v/>
      </c>
      <c r="B156" s="22">
        <f>IFERROR((I156/I144-1),"")</f>
        <v/>
      </c>
      <c r="C156" s="22">
        <f>IFERROR((J156/J155-1),"")</f>
        <v/>
      </c>
      <c r="D156" s="22">
        <f>IFERROR(((I156/I120)^(1/3)-1),"")</f>
        <v/>
      </c>
      <c r="E156" s="22">
        <f>IFERROR(((I156/I96)^(1/5)-1),"")</f>
        <v/>
      </c>
      <c r="F156" s="22">
        <f>IFERROR(((I156/I36)^(1/10)-1),"")</f>
        <v/>
      </c>
      <c r="G156" s="22" t="n"/>
      <c r="H156" s="22">
        <f>IFERROR(('CDN Data'!B156),"")</f>
        <v/>
      </c>
      <c r="I156" s="23">
        <f>IF(CPI_Downloader!G154="","",CPI_Downloader!G154)</f>
        <v/>
      </c>
      <c r="J156" s="23">
        <f>IF(CPI_Downloader!H154="","",CPI_Downloader!H154)</f>
        <v/>
      </c>
      <c r="K156" s="24" t="n"/>
      <c r="L156" s="32">
        <f>A156</f>
        <v/>
      </c>
      <c r="M156" s="25">
        <f>IFERROR((T156/T144-1),"")</f>
        <v/>
      </c>
      <c r="N156" s="25">
        <f>IFERROR((U156/U155-1),"")</f>
        <v/>
      </c>
      <c r="O156" s="25">
        <f>IFERROR(((T156/T120)^(1/3)-1),"")</f>
        <v/>
      </c>
      <c r="P156" s="25">
        <f>IFERROR(((T156/T96)^(1/5)-1),"")</f>
        <v/>
      </c>
      <c r="Q156" s="25">
        <f>IFERROR(((T156/T36)^(1/10)-1),"")</f>
        <v/>
      </c>
      <c r="R156" s="6" t="n"/>
      <c r="S156" s="25">
        <f>IFERROR(('CDN Data'!M144),"")</f>
        <v/>
      </c>
      <c r="T156" s="26">
        <f>IF(CPI_Downloader!I154="","",CPI_Downloader!I154)</f>
        <v/>
      </c>
      <c r="U156" s="26">
        <f>IF(CPI_Downloader!J154="","",CPI_Downloader!J154)</f>
        <v/>
      </c>
      <c r="W156" s="31">
        <f>IFERROR((AVERAGE(Y145:Y156)/100),"")</f>
        <v/>
      </c>
      <c r="X156" s="31">
        <f>IFERROR((Y156/100),"")</f>
        <v/>
      </c>
      <c r="Y156" s="16">
        <f>IF(CPI_Downloader!K154="","",CPI_Downloader!K154)</f>
        <v/>
      </c>
      <c r="AA156" s="33">
        <f>IFERROR((AB156/100),"")</f>
        <v/>
      </c>
      <c r="AB156" s="27">
        <f>IF(CPI_Downloader!M154="","",CPI_Downloader!M154)</f>
        <v/>
      </c>
      <c r="AC156" s="59">
        <f>IF(CPI_Downloader!L154="","",CPI_Downloader!L154/100)</f>
        <v/>
      </c>
      <c r="AE156" s="28" t="n">
        <v>0</v>
      </c>
      <c r="AI156" s="44">
        <f>IFERROR((AJ156/AJ155-1),"")</f>
        <v/>
      </c>
      <c r="AJ156" s="63">
        <f>IF(CPI_Downloader!N154="","",CPI_Downloader!N154)</f>
        <v/>
      </c>
      <c r="AL156" s="29">
        <f>IF(CPI_Downloader!O154="","",CPI_Downloader!O154)</f>
        <v/>
      </c>
      <c r="AN156" s="22">
        <f>IFERROR((AT156/AT144-1),"")</f>
        <v/>
      </c>
      <c r="AO156" s="22">
        <f>IFERROR((AT156/AT155-1),"")</f>
        <v/>
      </c>
      <c r="AP156" s="22">
        <f>IFERROR(((AT156/AT120)^(1/3)-1),"")</f>
        <v/>
      </c>
      <c r="AQ156" s="22">
        <f>IFERROR(((AT156/AT96)^(1/5)-1),"")</f>
        <v/>
      </c>
      <c r="AR156" s="22">
        <f>IFERROR(((AT156/AT36)^(1/10)-1),"")</f>
        <v/>
      </c>
      <c r="AS156" s="22" t="n"/>
      <c r="AT156" s="46">
        <f>IF(CPI_Downloader!P154="","",CPI_Downloader!P154)</f>
        <v/>
      </c>
      <c r="AU156" s="22">
        <f>IFERROR((BA156/BA144-1),"")</f>
        <v/>
      </c>
      <c r="AV156" s="22">
        <f>IFERROR((BA156/BA155-1),"")</f>
        <v/>
      </c>
      <c r="AW156" s="22">
        <f>IFERROR(((BA156/BA120)^(1/3)-1),"")</f>
        <v/>
      </c>
      <c r="AX156" s="22">
        <f>IFERROR(((BA156/BA96)^(1/5)-1),"")</f>
        <v/>
      </c>
      <c r="AY156" s="22">
        <f>IFERROR(((BA156/BA36)^(1/10)-1),"")</f>
        <v/>
      </c>
      <c r="AZ156" s="43" t="n"/>
      <c r="BA156" s="46">
        <f>IF(CPI_Downloader!Q154="","",CPI_Downloader!Q154)</f>
        <v/>
      </c>
    </row>
    <row r="157" ht="12.75" customHeight="1">
      <c r="A157" s="21">
        <f>IF(CPI_Downloader!A155="","",CPI_Downloader!A155)</f>
        <v/>
      </c>
      <c r="B157" s="22">
        <f>IFERROR((I157/I145-1),"")</f>
        <v/>
      </c>
      <c r="C157" s="22">
        <f>IFERROR((J157/J156-1),"")</f>
        <v/>
      </c>
      <c r="D157" s="22">
        <f>IFERROR(((I157/I121)^(1/3)-1),"")</f>
        <v/>
      </c>
      <c r="E157" s="22">
        <f>IFERROR(((I157/I97)^(1/5)-1),"")</f>
        <v/>
      </c>
      <c r="F157" s="22">
        <f>IFERROR(((I157/I37)^(1/10)-1),"")</f>
        <v/>
      </c>
      <c r="G157" s="22" t="n"/>
      <c r="H157" s="22">
        <f>IFERROR(('CDN Data'!B157),"")</f>
        <v/>
      </c>
      <c r="I157" s="23">
        <f>IF(CPI_Downloader!G155="","",CPI_Downloader!G155)</f>
        <v/>
      </c>
      <c r="J157" s="23">
        <f>IF(CPI_Downloader!H155="","",CPI_Downloader!H155)</f>
        <v/>
      </c>
      <c r="K157" s="24" t="n"/>
      <c r="L157" s="32">
        <f>A157</f>
        <v/>
      </c>
      <c r="M157" s="25">
        <f>IFERROR((T157/T145-1),"")</f>
        <v/>
      </c>
      <c r="N157" s="25">
        <f>IFERROR((U157/U156-1),"")</f>
        <v/>
      </c>
      <c r="O157" s="25">
        <f>IFERROR(((T157/T121)^(1/3)-1),"")</f>
        <v/>
      </c>
      <c r="P157" s="25">
        <f>IFERROR(((T157/T97)^(1/5)-1),"")</f>
        <v/>
      </c>
      <c r="Q157" s="25">
        <f>IFERROR(((T157/T37)^(1/10)-1),"")</f>
        <v/>
      </c>
      <c r="R157" s="6" t="n"/>
      <c r="S157" s="25">
        <f>IFERROR(('CDN Data'!M145),"")</f>
        <v/>
      </c>
      <c r="T157" s="26">
        <f>IF(CPI_Downloader!I155="","",CPI_Downloader!I155)</f>
        <v/>
      </c>
      <c r="U157" s="26">
        <f>IF(CPI_Downloader!J155="","",CPI_Downloader!J155)</f>
        <v/>
      </c>
      <c r="W157" s="31">
        <f>IFERROR((AVERAGE(Y146:Y157)/100),"")</f>
        <v/>
      </c>
      <c r="X157" s="31">
        <f>IFERROR((Y157/100),"")</f>
        <v/>
      </c>
      <c r="Y157" s="16">
        <f>IF(CPI_Downloader!K155="","",CPI_Downloader!K155)</f>
        <v/>
      </c>
      <c r="AA157" s="33">
        <f>IFERROR((AB157/100),"")</f>
        <v/>
      </c>
      <c r="AB157" s="27">
        <f>IF(CPI_Downloader!M155="","",CPI_Downloader!M155)</f>
        <v/>
      </c>
      <c r="AC157" s="59">
        <f>IF(CPI_Downloader!L155="","",CPI_Downloader!L155/100)</f>
        <v/>
      </c>
      <c r="AE157" s="28" t="n">
        <v>0</v>
      </c>
      <c r="AI157" s="44">
        <f>IFERROR((AJ157/AJ156-1),"")</f>
        <v/>
      </c>
      <c r="AJ157" s="63">
        <f>IF(CPI_Downloader!N155="","",CPI_Downloader!N155)</f>
        <v/>
      </c>
      <c r="AL157" s="29">
        <f>IF(CPI_Downloader!O155="","",CPI_Downloader!O155)</f>
        <v/>
      </c>
      <c r="AN157" s="22">
        <f>IFERROR((AT157/AT145-1),"")</f>
        <v/>
      </c>
      <c r="AO157" s="22">
        <f>IFERROR((AT157/AT156-1),"")</f>
        <v/>
      </c>
      <c r="AP157" s="22">
        <f>IFERROR(((AT157/AT121)^(1/3)-1),"")</f>
        <v/>
      </c>
      <c r="AQ157" s="22">
        <f>IFERROR(((AT157/AT97)^(1/5)-1),"")</f>
        <v/>
      </c>
      <c r="AR157" s="22">
        <f>IFERROR(((AT157/AT37)^(1/10)-1),"")</f>
        <v/>
      </c>
      <c r="AS157" s="22" t="n"/>
      <c r="AT157" s="46">
        <f>IF(CPI_Downloader!P155="","",CPI_Downloader!P155)</f>
        <v/>
      </c>
      <c r="AU157" s="22">
        <f>IFERROR((BA157/BA145-1),"")</f>
        <v/>
      </c>
      <c r="AV157" s="22">
        <f>IFERROR((BA157/BA156-1),"")</f>
        <v/>
      </c>
      <c r="AW157" s="22">
        <f>IFERROR(((BA157/BA121)^(1/3)-1),"")</f>
        <v/>
      </c>
      <c r="AX157" s="22">
        <f>IFERROR(((BA157/BA97)^(1/5)-1),"")</f>
        <v/>
      </c>
      <c r="AY157" s="22">
        <f>IFERROR(((BA157/BA37)^(1/10)-1),"")</f>
        <v/>
      </c>
      <c r="AZ157" s="43" t="n"/>
      <c r="BA157" s="46">
        <f>IF(CPI_Downloader!Q155="","",CPI_Downloader!Q155)</f>
        <v/>
      </c>
    </row>
    <row r="158" ht="12.75" customHeight="1">
      <c r="A158" s="21">
        <f>IF(CPI_Downloader!A156="","",CPI_Downloader!A156)</f>
        <v/>
      </c>
      <c r="B158" s="22">
        <f>IFERROR((I158/I146-1),"")</f>
        <v/>
      </c>
      <c r="C158" s="22">
        <f>IFERROR((J158/J157-1),"")</f>
        <v/>
      </c>
      <c r="D158" s="22">
        <f>IFERROR(((I158/I122)^(1/3)-1),"")</f>
        <v/>
      </c>
      <c r="E158" s="22">
        <f>IFERROR(((I158/I98)^(1/5)-1),"")</f>
        <v/>
      </c>
      <c r="F158" s="22">
        <f>IFERROR(((I158/I38)^(1/10)-1),"")</f>
        <v/>
      </c>
      <c r="G158" s="22" t="n"/>
      <c r="H158" s="22">
        <f>IFERROR(('CDN Data'!B158),"")</f>
        <v/>
      </c>
      <c r="I158" s="23">
        <f>IF(CPI_Downloader!G156="","",CPI_Downloader!G156)</f>
        <v/>
      </c>
      <c r="J158" s="23">
        <f>IF(CPI_Downloader!H156="","",CPI_Downloader!H156)</f>
        <v/>
      </c>
      <c r="K158" s="24" t="n"/>
      <c r="L158" s="32">
        <f>A158</f>
        <v/>
      </c>
      <c r="M158" s="25">
        <f>IFERROR((T158/T146-1),"")</f>
        <v/>
      </c>
      <c r="N158" s="25">
        <f>IFERROR((U158/U157-1),"")</f>
        <v/>
      </c>
      <c r="O158" s="25">
        <f>IFERROR(((T158/T122)^(1/3)-1),"")</f>
        <v/>
      </c>
      <c r="P158" s="25">
        <f>IFERROR(((T158/T98)^(1/5)-1),"")</f>
        <v/>
      </c>
      <c r="Q158" s="25">
        <f>IFERROR(((T158/T38)^(1/10)-1),"")</f>
        <v/>
      </c>
      <c r="R158" s="6" t="n"/>
      <c r="S158" s="25">
        <f>IFERROR(('CDN Data'!M146),"")</f>
        <v/>
      </c>
      <c r="T158" s="26">
        <f>IF(CPI_Downloader!I156="","",CPI_Downloader!I156)</f>
        <v/>
      </c>
      <c r="U158" s="26">
        <f>IF(CPI_Downloader!J156="","",CPI_Downloader!J156)</f>
        <v/>
      </c>
      <c r="W158" s="31">
        <f>IFERROR((AVERAGE(Y147:Y158)/100),"")</f>
        <v/>
      </c>
      <c r="X158" s="31">
        <f>IFERROR((Y158/100),"")</f>
        <v/>
      </c>
      <c r="Y158" s="16">
        <f>IF(CPI_Downloader!K156="","",CPI_Downloader!K156)</f>
        <v/>
      </c>
      <c r="AA158" s="33">
        <f>IFERROR((AB158/100),"")</f>
        <v/>
      </c>
      <c r="AB158" s="27">
        <f>IF(CPI_Downloader!M156="","",CPI_Downloader!M156)</f>
        <v/>
      </c>
      <c r="AC158" s="59">
        <f>IF(CPI_Downloader!L156="","",CPI_Downloader!L156/100)</f>
        <v/>
      </c>
      <c r="AE158" s="28" t="n">
        <v>0</v>
      </c>
      <c r="AI158" s="44">
        <f>IFERROR((AJ158/AJ157-1),"")</f>
        <v/>
      </c>
      <c r="AJ158" s="63">
        <f>IF(CPI_Downloader!N156="","",CPI_Downloader!N156)</f>
        <v/>
      </c>
      <c r="AL158" s="29">
        <f>IF(CPI_Downloader!O156="","",CPI_Downloader!O156)</f>
        <v/>
      </c>
      <c r="AN158" s="22">
        <f>IFERROR((AT158/AT146-1),"")</f>
        <v/>
      </c>
      <c r="AO158" s="22">
        <f>IFERROR((AT158/AT157-1),"")</f>
        <v/>
      </c>
      <c r="AP158" s="22">
        <f>IFERROR(((AT158/AT122)^(1/3)-1),"")</f>
        <v/>
      </c>
      <c r="AQ158" s="22">
        <f>IFERROR(((AT158/AT98)^(1/5)-1),"")</f>
        <v/>
      </c>
      <c r="AR158" s="22">
        <f>IFERROR(((AT158/AT38)^(1/10)-1),"")</f>
        <v/>
      </c>
      <c r="AS158" s="22" t="n"/>
      <c r="AT158" s="46">
        <f>IF(CPI_Downloader!P156="","",CPI_Downloader!P156)</f>
        <v/>
      </c>
      <c r="AU158" s="22">
        <f>IFERROR((BA158/BA146-1),"")</f>
        <v/>
      </c>
      <c r="AV158" s="22">
        <f>IFERROR((BA158/BA157-1),"")</f>
        <v/>
      </c>
      <c r="AW158" s="22">
        <f>IFERROR(((BA158/BA122)^(1/3)-1),"")</f>
        <v/>
      </c>
      <c r="AX158" s="22">
        <f>IFERROR(((BA158/BA98)^(1/5)-1),"")</f>
        <v/>
      </c>
      <c r="AY158" s="22">
        <f>IFERROR(((BA158/BA38)^(1/10)-1),"")</f>
        <v/>
      </c>
      <c r="AZ158" s="43" t="n"/>
      <c r="BA158" s="46">
        <f>IF(CPI_Downloader!Q156="","",CPI_Downloader!Q156)</f>
        <v/>
      </c>
    </row>
    <row r="159" ht="12.75" customHeight="1">
      <c r="A159" s="21">
        <f>IF(CPI_Downloader!A157="","",CPI_Downloader!A157)</f>
        <v/>
      </c>
      <c r="B159" s="22">
        <f>IFERROR((I159/I147-1),"")</f>
        <v/>
      </c>
      <c r="C159" s="22">
        <f>IFERROR((J159/J158-1),"")</f>
        <v/>
      </c>
      <c r="D159" s="22">
        <f>IFERROR(((I159/I123)^(1/3)-1),"")</f>
        <v/>
      </c>
      <c r="E159" s="22">
        <f>IFERROR(((I159/I99)^(1/5)-1),"")</f>
        <v/>
      </c>
      <c r="F159" s="22">
        <f>IFERROR(((I159/I39)^(1/10)-1),"")</f>
        <v/>
      </c>
      <c r="G159" s="22" t="n"/>
      <c r="H159" s="22">
        <f>IFERROR(('CDN Data'!B159),"")</f>
        <v/>
      </c>
      <c r="I159" s="23">
        <f>IF(CPI_Downloader!G157="","",CPI_Downloader!G157)</f>
        <v/>
      </c>
      <c r="J159" s="23">
        <f>IF(CPI_Downloader!H157="","",CPI_Downloader!H157)</f>
        <v/>
      </c>
      <c r="K159" s="24" t="n"/>
      <c r="L159" s="32">
        <f>A159</f>
        <v/>
      </c>
      <c r="M159" s="25">
        <f>IFERROR((T159/T147-1),"")</f>
        <v/>
      </c>
      <c r="N159" s="25">
        <f>IFERROR((U159/U158-1),"")</f>
        <v/>
      </c>
      <c r="O159" s="25">
        <f>IFERROR(((T159/T123)^(1/3)-1),"")</f>
        <v/>
      </c>
      <c r="P159" s="25">
        <f>IFERROR(((T159/T99)^(1/5)-1),"")</f>
        <v/>
      </c>
      <c r="Q159" s="25">
        <f>IFERROR(((T159/T39)^(1/10)-1),"")</f>
        <v/>
      </c>
      <c r="R159" s="6" t="n"/>
      <c r="S159" s="25">
        <f>IFERROR(('CDN Data'!M147),"")</f>
        <v/>
      </c>
      <c r="T159" s="26">
        <f>IF(CPI_Downloader!I157="","",CPI_Downloader!I157)</f>
        <v/>
      </c>
      <c r="U159" s="26">
        <f>IF(CPI_Downloader!J157="","",CPI_Downloader!J157)</f>
        <v/>
      </c>
      <c r="W159" s="31">
        <f>IFERROR((AVERAGE(Y148:Y159)/100),"")</f>
        <v/>
      </c>
      <c r="X159" s="31">
        <f>IFERROR((Y159/100),"")</f>
        <v/>
      </c>
      <c r="Y159" s="16">
        <f>IF(CPI_Downloader!K157="","",CPI_Downloader!K157)</f>
        <v/>
      </c>
      <c r="AA159" s="33">
        <f>IFERROR((AB159/100),"")</f>
        <v/>
      </c>
      <c r="AB159" s="27">
        <f>IF(CPI_Downloader!M157="","",CPI_Downloader!M157)</f>
        <v/>
      </c>
      <c r="AC159" s="59">
        <f>IF(CPI_Downloader!L157="","",CPI_Downloader!L157/100)</f>
        <v/>
      </c>
      <c r="AE159" s="28" t="n">
        <v>0</v>
      </c>
      <c r="AI159" s="44">
        <f>IFERROR((AJ159/AJ158-1),"")</f>
        <v/>
      </c>
      <c r="AJ159" s="63">
        <f>IF(CPI_Downloader!N157="","",CPI_Downloader!N157)</f>
        <v/>
      </c>
      <c r="AL159" s="29">
        <f>IF(CPI_Downloader!O157="","",CPI_Downloader!O157)</f>
        <v/>
      </c>
      <c r="AN159" s="22">
        <f>IFERROR((AT159/AT147-1),"")</f>
        <v/>
      </c>
      <c r="AO159" s="22">
        <f>IFERROR((AT159/AT158-1),"")</f>
        <v/>
      </c>
      <c r="AP159" s="22">
        <f>IFERROR(((AT159/AT123)^(1/3)-1),"")</f>
        <v/>
      </c>
      <c r="AQ159" s="22">
        <f>IFERROR(((AT159/AT99)^(1/5)-1),"")</f>
        <v/>
      </c>
      <c r="AR159" s="22">
        <f>IFERROR(((AT159/AT39)^(1/10)-1),"")</f>
        <v/>
      </c>
      <c r="AS159" s="22" t="n"/>
      <c r="AT159" s="46">
        <f>IF(CPI_Downloader!P157="","",CPI_Downloader!P157)</f>
        <v/>
      </c>
      <c r="AU159" s="22">
        <f>IFERROR((BA159/BA147-1),"")</f>
        <v/>
      </c>
      <c r="AV159" s="22">
        <f>IFERROR((BA159/BA158-1),"")</f>
        <v/>
      </c>
      <c r="AW159" s="22">
        <f>IFERROR(((BA159/BA123)^(1/3)-1),"")</f>
        <v/>
      </c>
      <c r="AX159" s="22">
        <f>IFERROR(((BA159/BA99)^(1/5)-1),"")</f>
        <v/>
      </c>
      <c r="AY159" s="22">
        <f>IFERROR(((BA159/BA39)^(1/10)-1),"")</f>
        <v/>
      </c>
      <c r="AZ159" s="43" t="n"/>
      <c r="BA159" s="46">
        <f>IF(CPI_Downloader!Q157="","",CPI_Downloader!Q157)</f>
        <v/>
      </c>
    </row>
    <row r="160" ht="12.75" customHeight="1">
      <c r="A160" s="21">
        <f>IF(CPI_Downloader!A158="","",CPI_Downloader!A158)</f>
        <v/>
      </c>
      <c r="B160" s="22">
        <f>IFERROR((I160/I148-1),"")</f>
        <v/>
      </c>
      <c r="C160" s="22">
        <f>IFERROR((J160/J159-1),"")</f>
        <v/>
      </c>
      <c r="D160" s="22">
        <f>IFERROR(((I160/I124)^(1/3)-1),"")</f>
        <v/>
      </c>
      <c r="E160" s="22">
        <f>IFERROR(((I160/I100)^(1/5)-1),"")</f>
        <v/>
      </c>
      <c r="F160" s="22">
        <f>IFERROR(((I160/I40)^(1/10)-1),"")</f>
        <v/>
      </c>
      <c r="G160" s="22" t="n"/>
      <c r="H160" s="22">
        <f>IFERROR(('CDN Data'!B160),"")</f>
        <v/>
      </c>
      <c r="I160" s="23">
        <f>IF(CPI_Downloader!G158="","",CPI_Downloader!G158)</f>
        <v/>
      </c>
      <c r="J160" s="23">
        <f>IF(CPI_Downloader!H158="","",CPI_Downloader!H158)</f>
        <v/>
      </c>
      <c r="K160" s="24" t="n"/>
      <c r="L160" s="32">
        <f>A160</f>
        <v/>
      </c>
      <c r="M160" s="25">
        <f>IFERROR((T160/T148-1),"")</f>
        <v/>
      </c>
      <c r="N160" s="25">
        <f>IFERROR((U160/U159-1),"")</f>
        <v/>
      </c>
      <c r="O160" s="25">
        <f>IFERROR(((T160/T124)^(1/3)-1),"")</f>
        <v/>
      </c>
      <c r="P160" s="25">
        <f>IFERROR(((T160/T100)^(1/5)-1),"")</f>
        <v/>
      </c>
      <c r="Q160" s="25">
        <f>IFERROR(((T160/T40)^(1/10)-1),"")</f>
        <v/>
      </c>
      <c r="R160" s="6" t="n"/>
      <c r="S160" s="25">
        <f>IFERROR(('CDN Data'!M148),"")</f>
        <v/>
      </c>
      <c r="T160" s="26">
        <f>IF(CPI_Downloader!I158="","",CPI_Downloader!I158)</f>
        <v/>
      </c>
      <c r="U160" s="26">
        <f>IF(CPI_Downloader!J158="","",CPI_Downloader!J158)</f>
        <v/>
      </c>
      <c r="W160" s="31">
        <f>IFERROR((AVERAGE(Y149:Y160)/100),"")</f>
        <v/>
      </c>
      <c r="X160" s="31">
        <f>IFERROR((Y160/100),"")</f>
        <v/>
      </c>
      <c r="Y160" s="16">
        <f>IF(CPI_Downloader!K158="","",CPI_Downloader!K158)</f>
        <v/>
      </c>
      <c r="AA160" s="33">
        <f>IFERROR((AB160/100),"")</f>
        <v/>
      </c>
      <c r="AB160" s="27">
        <f>IF(CPI_Downloader!M158="","",CPI_Downloader!M158)</f>
        <v/>
      </c>
      <c r="AC160" s="59">
        <f>IF(CPI_Downloader!L158="","",CPI_Downloader!L158/100)</f>
        <v/>
      </c>
      <c r="AE160" s="28" t="n">
        <v>0</v>
      </c>
      <c r="AI160" s="44">
        <f>IFERROR((AJ160/AJ159-1),"")</f>
        <v/>
      </c>
      <c r="AJ160" s="63">
        <f>IF(CPI_Downloader!N158="","",CPI_Downloader!N158)</f>
        <v/>
      </c>
      <c r="AL160" s="29">
        <f>IF(CPI_Downloader!O158="","",CPI_Downloader!O158)</f>
        <v/>
      </c>
      <c r="AN160" s="22">
        <f>IFERROR((AT160/AT148-1),"")</f>
        <v/>
      </c>
      <c r="AO160" s="22">
        <f>IFERROR((AT160/AT159-1),"")</f>
        <v/>
      </c>
      <c r="AP160" s="22">
        <f>IFERROR(((AT160/AT124)^(1/3)-1),"")</f>
        <v/>
      </c>
      <c r="AQ160" s="22">
        <f>IFERROR(((AT160/AT100)^(1/5)-1),"")</f>
        <v/>
      </c>
      <c r="AR160" s="22">
        <f>IFERROR(((AT160/AT40)^(1/10)-1),"")</f>
        <v/>
      </c>
      <c r="AS160" s="22" t="n"/>
      <c r="AT160" s="46">
        <f>IF(CPI_Downloader!P158="","",CPI_Downloader!P158)</f>
        <v/>
      </c>
      <c r="AU160" s="22">
        <f>IFERROR((BA160/BA148-1),"")</f>
        <v/>
      </c>
      <c r="AV160" s="22">
        <f>IFERROR((BA160/BA159-1),"")</f>
        <v/>
      </c>
      <c r="AW160" s="22">
        <f>IFERROR(((BA160/BA124)^(1/3)-1),"")</f>
        <v/>
      </c>
      <c r="AX160" s="22">
        <f>IFERROR(((BA160/BA100)^(1/5)-1),"")</f>
        <v/>
      </c>
      <c r="AY160" s="22">
        <f>IFERROR(((BA160/BA40)^(1/10)-1),"")</f>
        <v/>
      </c>
      <c r="AZ160" s="43" t="n"/>
      <c r="BA160" s="46">
        <f>IF(CPI_Downloader!Q158="","",CPI_Downloader!Q158)</f>
        <v/>
      </c>
    </row>
    <row r="161" ht="12.75" customHeight="1">
      <c r="A161" s="21">
        <f>IF(CPI_Downloader!A159="","",CPI_Downloader!A159)</f>
        <v/>
      </c>
      <c r="B161" s="22">
        <f>IFERROR((I161/I149-1),"")</f>
        <v/>
      </c>
      <c r="C161" s="22">
        <f>IFERROR((J161/J160-1),"")</f>
        <v/>
      </c>
      <c r="D161" s="22">
        <f>IFERROR(((I161/I125)^(1/3)-1),"")</f>
        <v/>
      </c>
      <c r="E161" s="22">
        <f>IFERROR(((I161/I101)^(1/5)-1),"")</f>
        <v/>
      </c>
      <c r="F161" s="22">
        <f>IFERROR(((I161/I41)^(1/10)-1),"")</f>
        <v/>
      </c>
      <c r="G161" s="22" t="n"/>
      <c r="H161" s="22">
        <f>IFERROR(('CDN Data'!B161),"")</f>
        <v/>
      </c>
      <c r="I161" s="23">
        <f>IF(CPI_Downloader!G159="","",CPI_Downloader!G159)</f>
        <v/>
      </c>
      <c r="J161" s="23">
        <f>IF(CPI_Downloader!H159="","",CPI_Downloader!H159)</f>
        <v/>
      </c>
      <c r="K161" s="24" t="n"/>
      <c r="L161" s="32">
        <f>A161</f>
        <v/>
      </c>
      <c r="M161" s="25">
        <f>IFERROR((T161/T149-1),"")</f>
        <v/>
      </c>
      <c r="N161" s="25">
        <f>IFERROR((U161/U160-1),"")</f>
        <v/>
      </c>
      <c r="O161" s="25">
        <f>IFERROR(((T161/T125)^(1/3)-1),"")</f>
        <v/>
      </c>
      <c r="P161" s="25">
        <f>IFERROR(((T161/T101)^(1/5)-1),"")</f>
        <v/>
      </c>
      <c r="Q161" s="25">
        <f>IFERROR(((T161/T41)^(1/10)-1),"")</f>
        <v/>
      </c>
      <c r="R161" s="6" t="n"/>
      <c r="S161" s="25">
        <f>IFERROR(('CDN Data'!M149),"")</f>
        <v/>
      </c>
      <c r="T161" s="26">
        <f>IF(CPI_Downloader!I159="","",CPI_Downloader!I159)</f>
        <v/>
      </c>
      <c r="U161" s="26">
        <f>IF(CPI_Downloader!J159="","",CPI_Downloader!J159)</f>
        <v/>
      </c>
      <c r="W161" s="31">
        <f>IFERROR((AVERAGE(Y150:Y161)/100),"")</f>
        <v/>
      </c>
      <c r="X161" s="31">
        <f>IFERROR((Y161/100),"")</f>
        <v/>
      </c>
      <c r="Y161" s="16">
        <f>IF(CPI_Downloader!K159="","",CPI_Downloader!K159)</f>
        <v/>
      </c>
      <c r="AA161" s="33">
        <f>IFERROR((AB161/100),"")</f>
        <v/>
      </c>
      <c r="AB161" s="27">
        <f>IF(CPI_Downloader!M159="","",CPI_Downloader!M159)</f>
        <v/>
      </c>
      <c r="AC161" s="59">
        <f>IF(CPI_Downloader!L159="","",CPI_Downloader!L159/100)</f>
        <v/>
      </c>
      <c r="AE161" s="28" t="n">
        <v>0</v>
      </c>
      <c r="AI161" s="44">
        <f>IFERROR((AJ161/AJ160-1),"")</f>
        <v/>
      </c>
      <c r="AJ161" s="63">
        <f>IF(CPI_Downloader!N159="","",CPI_Downloader!N159)</f>
        <v/>
      </c>
      <c r="AL161" s="29">
        <f>IF(CPI_Downloader!O159="","",CPI_Downloader!O159)</f>
        <v/>
      </c>
      <c r="AN161" s="22">
        <f>IFERROR((AT161/AT149-1),"")</f>
        <v/>
      </c>
      <c r="AO161" s="22">
        <f>IFERROR((AT161/AT160-1),"")</f>
        <v/>
      </c>
      <c r="AP161" s="22">
        <f>IFERROR(((AT161/AT125)^(1/3)-1),"")</f>
        <v/>
      </c>
      <c r="AQ161" s="22">
        <f>IFERROR(((AT161/AT101)^(1/5)-1),"")</f>
        <v/>
      </c>
      <c r="AR161" s="22">
        <f>IFERROR(((AT161/AT41)^(1/10)-1),"")</f>
        <v/>
      </c>
      <c r="AS161" s="22" t="n"/>
      <c r="AT161" s="46">
        <f>IF(CPI_Downloader!P159="","",CPI_Downloader!P159)</f>
        <v/>
      </c>
      <c r="AU161" s="22">
        <f>IFERROR((BA161/BA149-1),"")</f>
        <v/>
      </c>
      <c r="AV161" s="22">
        <f>IFERROR((BA161/BA160-1),"")</f>
        <v/>
      </c>
      <c r="AW161" s="22">
        <f>IFERROR(((BA161/BA125)^(1/3)-1),"")</f>
        <v/>
      </c>
      <c r="AX161" s="22">
        <f>IFERROR(((BA161/BA101)^(1/5)-1),"")</f>
        <v/>
      </c>
      <c r="AY161" s="22">
        <f>IFERROR(((BA161/BA41)^(1/10)-1),"")</f>
        <v/>
      </c>
      <c r="AZ161" s="43" t="n"/>
      <c r="BA161" s="46">
        <f>IF(CPI_Downloader!Q159="","",CPI_Downloader!Q159)</f>
        <v/>
      </c>
    </row>
    <row r="162" ht="12.75" customHeight="1">
      <c r="A162" s="21">
        <f>IF(CPI_Downloader!A160="","",CPI_Downloader!A160)</f>
        <v/>
      </c>
      <c r="B162" s="22">
        <f>IFERROR((I162/I150-1),"")</f>
        <v/>
      </c>
      <c r="C162" s="22">
        <f>IFERROR((J162/J161-1),"")</f>
        <v/>
      </c>
      <c r="D162" s="22">
        <f>IFERROR(((I162/I126)^(1/3)-1),"")</f>
        <v/>
      </c>
      <c r="E162" s="22">
        <f>IFERROR(((I162/I102)^(1/5)-1),"")</f>
        <v/>
      </c>
      <c r="F162" s="22">
        <f>IFERROR(((I162/I42)^(1/10)-1),"")</f>
        <v/>
      </c>
      <c r="G162" s="22" t="n"/>
      <c r="H162" s="22">
        <f>IFERROR(('CDN Data'!B162),"")</f>
        <v/>
      </c>
      <c r="I162" s="23">
        <f>IF(CPI_Downloader!G160="","",CPI_Downloader!G160)</f>
        <v/>
      </c>
      <c r="J162" s="23">
        <f>IF(CPI_Downloader!H160="","",CPI_Downloader!H160)</f>
        <v/>
      </c>
      <c r="K162" s="24" t="n"/>
      <c r="L162" s="32">
        <f>A162</f>
        <v/>
      </c>
      <c r="M162" s="25">
        <f>IFERROR((T162/T150-1),"")</f>
        <v/>
      </c>
      <c r="N162" s="25">
        <f>IFERROR((U162/U161-1),"")</f>
        <v/>
      </c>
      <c r="O162" s="25">
        <f>IFERROR(((T162/T126)^(1/3)-1),"")</f>
        <v/>
      </c>
      <c r="P162" s="25">
        <f>IFERROR(((T162/T102)^(1/5)-1),"")</f>
        <v/>
      </c>
      <c r="Q162" s="25">
        <f>IFERROR(((T162/T42)^(1/10)-1),"")</f>
        <v/>
      </c>
      <c r="R162" s="6" t="n"/>
      <c r="S162" s="25">
        <f>IFERROR(('CDN Data'!M150),"")</f>
        <v/>
      </c>
      <c r="T162" s="26">
        <f>IF(CPI_Downloader!I160="","",CPI_Downloader!I160)</f>
        <v/>
      </c>
      <c r="U162" s="26">
        <f>IF(CPI_Downloader!J160="","",CPI_Downloader!J160)</f>
        <v/>
      </c>
      <c r="W162" s="31">
        <f>IFERROR((AVERAGE(Y151:Y162)/100),"")</f>
        <v/>
      </c>
      <c r="X162" s="31">
        <f>IFERROR((Y162/100),"")</f>
        <v/>
      </c>
      <c r="Y162" s="16">
        <f>IF(CPI_Downloader!K160="","",CPI_Downloader!K160)</f>
        <v/>
      </c>
      <c r="AA162" s="33">
        <f>IFERROR((AB162/100),"")</f>
        <v/>
      </c>
      <c r="AB162" s="27">
        <f>IF(CPI_Downloader!M160="","",CPI_Downloader!M160)</f>
        <v/>
      </c>
      <c r="AC162" s="59">
        <f>IF(CPI_Downloader!L160="","",CPI_Downloader!L160/100)</f>
        <v/>
      </c>
      <c r="AE162" s="28" t="n">
        <v>0</v>
      </c>
      <c r="AI162" s="44">
        <f>IFERROR((AJ162/AJ161-1),"")</f>
        <v/>
      </c>
      <c r="AJ162" s="63">
        <f>IF(CPI_Downloader!N160="","",CPI_Downloader!N160)</f>
        <v/>
      </c>
      <c r="AL162" s="29">
        <f>IF(CPI_Downloader!O160="","",CPI_Downloader!O160)</f>
        <v/>
      </c>
      <c r="AN162" s="22">
        <f>IFERROR((AT162/AT150-1),"")</f>
        <v/>
      </c>
      <c r="AO162" s="22">
        <f>IFERROR((AT162/AT161-1),"")</f>
        <v/>
      </c>
      <c r="AP162" s="22">
        <f>IFERROR(((AT162/AT126)^(1/3)-1),"")</f>
        <v/>
      </c>
      <c r="AQ162" s="22">
        <f>IFERROR(((AT162/AT102)^(1/5)-1),"")</f>
        <v/>
      </c>
      <c r="AR162" s="22">
        <f>IFERROR(((AT162/AT42)^(1/10)-1),"")</f>
        <v/>
      </c>
      <c r="AS162" s="22" t="n"/>
      <c r="AT162" s="46">
        <f>IF(CPI_Downloader!P160="","",CPI_Downloader!P160)</f>
        <v/>
      </c>
      <c r="AU162" s="22">
        <f>IFERROR((BA162/BA150-1),"")</f>
        <v/>
      </c>
      <c r="AV162" s="22">
        <f>IFERROR((BA162/BA161-1),"")</f>
        <v/>
      </c>
      <c r="AW162" s="22">
        <f>IFERROR(((BA162/BA126)^(1/3)-1),"")</f>
        <v/>
      </c>
      <c r="AX162" s="22">
        <f>IFERROR(((BA162/BA102)^(1/5)-1),"")</f>
        <v/>
      </c>
      <c r="AY162" s="22">
        <f>IFERROR(((BA162/BA42)^(1/10)-1),"")</f>
        <v/>
      </c>
      <c r="AZ162" s="43" t="n"/>
      <c r="BA162" s="46">
        <f>IF(CPI_Downloader!Q160="","",CPI_Downloader!Q160)</f>
        <v/>
      </c>
    </row>
    <row r="163" ht="12.75" customHeight="1">
      <c r="A163" s="21">
        <f>IF(CPI_Downloader!A161="","",CPI_Downloader!A161)</f>
        <v/>
      </c>
      <c r="B163" s="22">
        <f>IFERROR((I163/I151-1),"")</f>
        <v/>
      </c>
      <c r="C163" s="22">
        <f>IFERROR((J163/J162-1),"")</f>
        <v/>
      </c>
      <c r="D163" s="22">
        <f>IFERROR(((I163/I127)^(1/3)-1),"")</f>
        <v/>
      </c>
      <c r="E163" s="22">
        <f>IFERROR(((I163/I103)^(1/5)-1),"")</f>
        <v/>
      </c>
      <c r="F163" s="22">
        <f>IFERROR(((I163/I43)^(1/10)-1),"")</f>
        <v/>
      </c>
      <c r="G163" s="22" t="n"/>
      <c r="H163" s="22">
        <f>IFERROR(('CDN Data'!B163),"")</f>
        <v/>
      </c>
      <c r="I163" s="23">
        <f>IF(CPI_Downloader!G161="","",CPI_Downloader!G161)</f>
        <v/>
      </c>
      <c r="J163" s="23">
        <f>IF(CPI_Downloader!H161="","",CPI_Downloader!H161)</f>
        <v/>
      </c>
      <c r="K163" s="24" t="n"/>
      <c r="L163" s="32">
        <f>A163</f>
        <v/>
      </c>
      <c r="M163" s="25">
        <f>IFERROR((T163/T151-1),"")</f>
        <v/>
      </c>
      <c r="N163" s="25">
        <f>IFERROR((U163/U162-1),"")</f>
        <v/>
      </c>
      <c r="O163" s="25">
        <f>IFERROR(((T163/T127)^(1/3)-1),"")</f>
        <v/>
      </c>
      <c r="P163" s="25">
        <f>IFERROR(((T163/T103)^(1/5)-1),"")</f>
        <v/>
      </c>
      <c r="Q163" s="25">
        <f>IFERROR(((T163/T43)^(1/10)-1),"")</f>
        <v/>
      </c>
      <c r="R163" s="6" t="n"/>
      <c r="S163" s="25">
        <f>IFERROR(('CDN Data'!M151),"")</f>
        <v/>
      </c>
      <c r="T163" s="26">
        <f>IF(CPI_Downloader!I161="","",CPI_Downloader!I161)</f>
        <v/>
      </c>
      <c r="U163" s="26">
        <f>IF(CPI_Downloader!J161="","",CPI_Downloader!J161)</f>
        <v/>
      </c>
      <c r="W163" s="31">
        <f>IFERROR((AVERAGE(Y152:Y163)/100),"")</f>
        <v/>
      </c>
      <c r="X163" s="31">
        <f>IFERROR((Y163/100),"")</f>
        <v/>
      </c>
      <c r="Y163" s="16">
        <f>IF(CPI_Downloader!K161="","",CPI_Downloader!K161)</f>
        <v/>
      </c>
      <c r="AA163" s="33">
        <f>IFERROR((AB163/100),"")</f>
        <v/>
      </c>
      <c r="AB163" s="27">
        <f>IF(CPI_Downloader!M161="","",CPI_Downloader!M161)</f>
        <v/>
      </c>
      <c r="AC163" s="59">
        <f>IF(CPI_Downloader!L161="","",CPI_Downloader!L161/100)</f>
        <v/>
      </c>
      <c r="AE163" s="28" t="n">
        <v>0</v>
      </c>
      <c r="AI163" s="44">
        <f>IFERROR((AJ163/AJ162-1),"")</f>
        <v/>
      </c>
      <c r="AJ163" s="63">
        <f>IF(CPI_Downloader!N161="","",CPI_Downloader!N161)</f>
        <v/>
      </c>
      <c r="AL163" s="29">
        <f>IF(CPI_Downloader!O161="","",CPI_Downloader!O161)</f>
        <v/>
      </c>
      <c r="AN163" s="22">
        <f>IFERROR((AT163/AT151-1),"")</f>
        <v/>
      </c>
      <c r="AO163" s="22">
        <f>IFERROR((AT163/AT162-1),"")</f>
        <v/>
      </c>
      <c r="AP163" s="22">
        <f>IFERROR(((AT163/AT127)^(1/3)-1),"")</f>
        <v/>
      </c>
      <c r="AQ163" s="22">
        <f>IFERROR(((AT163/AT103)^(1/5)-1),"")</f>
        <v/>
      </c>
      <c r="AR163" s="22">
        <f>IFERROR(((AT163/AT43)^(1/10)-1),"")</f>
        <v/>
      </c>
      <c r="AS163" s="22" t="n"/>
      <c r="AT163" s="46">
        <f>IF(CPI_Downloader!P161="","",CPI_Downloader!P161)</f>
        <v/>
      </c>
      <c r="AU163" s="22">
        <f>IFERROR((BA163/BA151-1),"")</f>
        <v/>
      </c>
      <c r="AV163" s="22">
        <f>IFERROR((BA163/BA162-1),"")</f>
        <v/>
      </c>
      <c r="AW163" s="22">
        <f>IFERROR(((BA163/BA127)^(1/3)-1),"")</f>
        <v/>
      </c>
      <c r="AX163" s="22">
        <f>IFERROR(((BA163/BA103)^(1/5)-1),"")</f>
        <v/>
      </c>
      <c r="AY163" s="22">
        <f>IFERROR(((BA163/BA43)^(1/10)-1),"")</f>
        <v/>
      </c>
      <c r="AZ163" s="43" t="n"/>
      <c r="BA163" s="46">
        <f>IF(CPI_Downloader!Q161="","",CPI_Downloader!Q161)</f>
        <v/>
      </c>
    </row>
    <row r="164" ht="12.75" customHeight="1">
      <c r="A164" s="21">
        <f>IF(CPI_Downloader!A162="","",CPI_Downloader!A162)</f>
        <v/>
      </c>
      <c r="B164" s="22">
        <f>IFERROR((I164/I152-1),"")</f>
        <v/>
      </c>
      <c r="C164" s="22">
        <f>IFERROR((J164/J163-1),"")</f>
        <v/>
      </c>
      <c r="D164" s="22">
        <f>IFERROR(((I164/I128)^(1/3)-1),"")</f>
        <v/>
      </c>
      <c r="E164" s="22">
        <f>IFERROR(((I164/I104)^(1/5)-1),"")</f>
        <v/>
      </c>
      <c r="F164" s="22">
        <f>IFERROR(((I164/I44)^(1/10)-1),"")</f>
        <v/>
      </c>
      <c r="G164" s="22" t="n"/>
      <c r="H164" s="22">
        <f>IFERROR(('CDN Data'!B164),"")</f>
        <v/>
      </c>
      <c r="I164" s="23">
        <f>IF(CPI_Downloader!G162="","",CPI_Downloader!G162)</f>
        <v/>
      </c>
      <c r="J164" s="23">
        <f>IF(CPI_Downloader!H162="","",CPI_Downloader!H162)</f>
        <v/>
      </c>
      <c r="K164" s="24" t="n"/>
      <c r="L164" s="32">
        <f>A164</f>
        <v/>
      </c>
      <c r="M164" s="25">
        <f>IFERROR((T164/T152-1),"")</f>
        <v/>
      </c>
      <c r="N164" s="25">
        <f>IFERROR((U164/U163-1),"")</f>
        <v/>
      </c>
      <c r="O164" s="25">
        <f>IFERROR(((T164/T128)^(1/3)-1),"")</f>
        <v/>
      </c>
      <c r="P164" s="25">
        <f>IFERROR(((T164/T104)^(1/5)-1),"")</f>
        <v/>
      </c>
      <c r="Q164" s="25">
        <f>IFERROR(((T164/T44)^(1/10)-1),"")</f>
        <v/>
      </c>
      <c r="R164" s="6" t="n"/>
      <c r="S164" s="25">
        <f>IFERROR(('CDN Data'!M152),"")</f>
        <v/>
      </c>
      <c r="T164" s="26">
        <f>IF(CPI_Downloader!I162="","",CPI_Downloader!I162)</f>
        <v/>
      </c>
      <c r="U164" s="26">
        <f>IF(CPI_Downloader!J162="","",CPI_Downloader!J162)</f>
        <v/>
      </c>
      <c r="W164" s="31">
        <f>IFERROR((AVERAGE(Y153:Y164)/100),"")</f>
        <v/>
      </c>
      <c r="X164" s="31">
        <f>IFERROR((Y164/100),"")</f>
        <v/>
      </c>
      <c r="Y164" s="16">
        <f>IF(CPI_Downloader!K162="","",CPI_Downloader!K162)</f>
        <v/>
      </c>
      <c r="AA164" s="33">
        <f>IFERROR((AB164/100),"")</f>
        <v/>
      </c>
      <c r="AB164" s="27">
        <f>IF(CPI_Downloader!M162="","",CPI_Downloader!M162)</f>
        <v/>
      </c>
      <c r="AC164" s="59">
        <f>IF(CPI_Downloader!L162="","",CPI_Downloader!L162/100)</f>
        <v/>
      </c>
      <c r="AE164" s="28" t="n">
        <v>0</v>
      </c>
      <c r="AI164" s="44">
        <f>IFERROR((AJ164/AJ163-1),"")</f>
        <v/>
      </c>
      <c r="AJ164" s="63">
        <f>IF(CPI_Downloader!N162="","",CPI_Downloader!N162)</f>
        <v/>
      </c>
      <c r="AL164" s="29">
        <f>IF(CPI_Downloader!O162="","",CPI_Downloader!O162)</f>
        <v/>
      </c>
      <c r="AN164" s="22">
        <f>IFERROR((AT164/AT152-1),"")</f>
        <v/>
      </c>
      <c r="AO164" s="22">
        <f>IFERROR((AT164/AT163-1),"")</f>
        <v/>
      </c>
      <c r="AP164" s="22">
        <f>IFERROR(((AT164/AT128)^(1/3)-1),"")</f>
        <v/>
      </c>
      <c r="AQ164" s="22">
        <f>IFERROR(((AT164/AT104)^(1/5)-1),"")</f>
        <v/>
      </c>
      <c r="AR164" s="22">
        <f>IFERROR(((AT164/AT44)^(1/10)-1),"")</f>
        <v/>
      </c>
      <c r="AS164" s="22" t="n"/>
      <c r="AT164" s="46">
        <f>IF(CPI_Downloader!P162="","",CPI_Downloader!P162)</f>
        <v/>
      </c>
      <c r="AU164" s="22">
        <f>IFERROR((BA164/BA152-1),"")</f>
        <v/>
      </c>
      <c r="AV164" s="22">
        <f>IFERROR((BA164/BA163-1),"")</f>
        <v/>
      </c>
      <c r="AW164" s="22">
        <f>IFERROR(((BA164/BA128)^(1/3)-1),"")</f>
        <v/>
      </c>
      <c r="AX164" s="22">
        <f>IFERROR(((BA164/BA104)^(1/5)-1),"")</f>
        <v/>
      </c>
      <c r="AY164" s="22">
        <f>IFERROR(((BA164/BA44)^(1/10)-1),"")</f>
        <v/>
      </c>
      <c r="AZ164" s="43" t="n"/>
      <c r="BA164" s="46">
        <f>IF(CPI_Downloader!Q162="","",CPI_Downloader!Q162)</f>
        <v/>
      </c>
    </row>
    <row r="165" ht="12.75" customHeight="1">
      <c r="A165" s="21">
        <f>IF(CPI_Downloader!A163="","",CPI_Downloader!A163)</f>
        <v/>
      </c>
      <c r="B165" s="22">
        <f>IFERROR((I165/I153-1),"")</f>
        <v/>
      </c>
      <c r="C165" s="22">
        <f>IFERROR((J165/J164-1),"")</f>
        <v/>
      </c>
      <c r="D165" s="22">
        <f>IFERROR(((I165/I129)^(1/3)-1),"")</f>
        <v/>
      </c>
      <c r="E165" s="22">
        <f>IFERROR(((I165/I105)^(1/5)-1),"")</f>
        <v/>
      </c>
      <c r="F165" s="22">
        <f>IFERROR(((I165/I45)^(1/10)-1),"")</f>
        <v/>
      </c>
      <c r="G165" s="22" t="n"/>
      <c r="H165" s="22">
        <f>IFERROR(('CDN Data'!B165),"")</f>
        <v/>
      </c>
      <c r="I165" s="23">
        <f>IF(CPI_Downloader!G163="","",CPI_Downloader!G163)</f>
        <v/>
      </c>
      <c r="J165" s="23">
        <f>IF(CPI_Downloader!H163="","",CPI_Downloader!H163)</f>
        <v/>
      </c>
      <c r="K165" s="24" t="n"/>
      <c r="L165" s="32">
        <f>A165</f>
        <v/>
      </c>
      <c r="M165" s="25">
        <f>IFERROR((T165/T153-1),"")</f>
        <v/>
      </c>
      <c r="N165" s="25">
        <f>IFERROR((U165/U164-1),"")</f>
        <v/>
      </c>
      <c r="O165" s="25">
        <f>IFERROR(((T165/T129)^(1/3)-1),"")</f>
        <v/>
      </c>
      <c r="P165" s="25">
        <f>IFERROR(((T165/T105)^(1/5)-1),"")</f>
        <v/>
      </c>
      <c r="Q165" s="25">
        <f>IFERROR(((T165/T45)^(1/10)-1),"")</f>
        <v/>
      </c>
      <c r="R165" s="6" t="n"/>
      <c r="S165" s="25">
        <f>IFERROR(('CDN Data'!M153),"")</f>
        <v/>
      </c>
      <c r="T165" s="26">
        <f>IF(CPI_Downloader!I163="","",CPI_Downloader!I163)</f>
        <v/>
      </c>
      <c r="U165" s="26">
        <f>IF(CPI_Downloader!J163="","",CPI_Downloader!J163)</f>
        <v/>
      </c>
      <c r="W165" s="31">
        <f>IFERROR((AVERAGE(Y154:Y165)/100),"")</f>
        <v/>
      </c>
      <c r="X165" s="31">
        <f>IFERROR((Y165/100),"")</f>
        <v/>
      </c>
      <c r="Y165" s="16">
        <f>IF(CPI_Downloader!K163="","",CPI_Downloader!K163)</f>
        <v/>
      </c>
      <c r="AA165" s="33">
        <f>IFERROR((AB165/100),"")</f>
        <v/>
      </c>
      <c r="AB165" s="27">
        <f>IF(CPI_Downloader!M163="","",CPI_Downloader!M163)</f>
        <v/>
      </c>
      <c r="AC165" s="59">
        <f>IF(CPI_Downloader!L163="","",CPI_Downloader!L163/100)</f>
        <v/>
      </c>
      <c r="AE165" s="28" t="n">
        <v>0</v>
      </c>
      <c r="AI165" s="44">
        <f>IFERROR((AJ165/AJ164-1),"")</f>
        <v/>
      </c>
      <c r="AJ165" s="63">
        <f>IF(CPI_Downloader!N163="","",CPI_Downloader!N163)</f>
        <v/>
      </c>
      <c r="AL165" s="29">
        <f>IF(CPI_Downloader!O163="","",CPI_Downloader!O163)</f>
        <v/>
      </c>
      <c r="AN165" s="22">
        <f>IFERROR((AT165/AT153-1),"")</f>
        <v/>
      </c>
      <c r="AO165" s="22">
        <f>IFERROR((AT165/AT164-1),"")</f>
        <v/>
      </c>
      <c r="AP165" s="22">
        <f>IFERROR(((AT165/AT129)^(1/3)-1),"")</f>
        <v/>
      </c>
      <c r="AQ165" s="22">
        <f>IFERROR(((AT165/AT105)^(1/5)-1),"")</f>
        <v/>
      </c>
      <c r="AR165" s="22">
        <f>IFERROR(((AT165/AT45)^(1/10)-1),"")</f>
        <v/>
      </c>
      <c r="AS165" s="22" t="n"/>
      <c r="AT165" s="46">
        <f>IF(CPI_Downloader!P163="","",CPI_Downloader!P163)</f>
        <v/>
      </c>
      <c r="AU165" s="22">
        <f>IFERROR((BA165/BA153-1),"")</f>
        <v/>
      </c>
      <c r="AV165" s="22">
        <f>IFERROR((BA165/BA164-1),"")</f>
        <v/>
      </c>
      <c r="AW165" s="22">
        <f>IFERROR(((BA165/BA129)^(1/3)-1),"")</f>
        <v/>
      </c>
      <c r="AX165" s="22">
        <f>IFERROR(((BA165/BA105)^(1/5)-1),"")</f>
        <v/>
      </c>
      <c r="AY165" s="22">
        <f>IFERROR(((BA165/BA45)^(1/10)-1),"")</f>
        <v/>
      </c>
      <c r="AZ165" s="43" t="n"/>
      <c r="BA165" s="46">
        <f>IF(CPI_Downloader!Q163="","",CPI_Downloader!Q163)</f>
        <v/>
      </c>
    </row>
    <row r="166" ht="12.75" customHeight="1">
      <c r="A166" s="21">
        <f>IF(CPI_Downloader!A164="","",CPI_Downloader!A164)</f>
        <v/>
      </c>
      <c r="B166" s="22">
        <f>IFERROR((I166/I154-1),"")</f>
        <v/>
      </c>
      <c r="C166" s="22">
        <f>IFERROR((J166/J165-1),"")</f>
        <v/>
      </c>
      <c r="D166" s="22">
        <f>IFERROR(((I166/I130)^(1/3)-1),"")</f>
        <v/>
      </c>
      <c r="E166" s="22">
        <f>IFERROR(((I166/I106)^(1/5)-1),"")</f>
        <v/>
      </c>
      <c r="F166" s="22">
        <f>IFERROR(((I166/I46)^(1/10)-1),"")</f>
        <v/>
      </c>
      <c r="G166" s="22" t="n"/>
      <c r="H166" s="22">
        <f>IFERROR(('CDN Data'!B166),"")</f>
        <v/>
      </c>
      <c r="I166" s="23">
        <f>IF(CPI_Downloader!G164="","",CPI_Downloader!G164)</f>
        <v/>
      </c>
      <c r="J166" s="23">
        <f>IF(CPI_Downloader!H164="","",CPI_Downloader!H164)</f>
        <v/>
      </c>
      <c r="K166" s="24" t="n"/>
      <c r="L166" s="32">
        <f>A166</f>
        <v/>
      </c>
      <c r="M166" s="25">
        <f>IFERROR((T166/T154-1),"")</f>
        <v/>
      </c>
      <c r="N166" s="25">
        <f>IFERROR((U166/U165-1),"")</f>
        <v/>
      </c>
      <c r="O166" s="25">
        <f>IFERROR(((T166/T130)^(1/3)-1),"")</f>
        <v/>
      </c>
      <c r="P166" s="25">
        <f>IFERROR(((T166/T106)^(1/5)-1),"")</f>
        <v/>
      </c>
      <c r="Q166" s="25">
        <f>IFERROR(((T166/T46)^(1/10)-1),"")</f>
        <v/>
      </c>
      <c r="R166" s="6" t="n"/>
      <c r="S166" s="25">
        <f>IFERROR(('CDN Data'!M154),"")</f>
        <v/>
      </c>
      <c r="T166" s="26">
        <f>IF(CPI_Downloader!I164="","",CPI_Downloader!I164)</f>
        <v/>
      </c>
      <c r="U166" s="26">
        <f>IF(CPI_Downloader!J164="","",CPI_Downloader!J164)</f>
        <v/>
      </c>
      <c r="W166" s="31">
        <f>IFERROR((AVERAGE(Y155:Y166)/100),"")</f>
        <v/>
      </c>
      <c r="X166" s="31">
        <f>IFERROR((Y166/100),"")</f>
        <v/>
      </c>
      <c r="Y166" s="16">
        <f>IF(CPI_Downloader!K164="","",CPI_Downloader!K164)</f>
        <v/>
      </c>
      <c r="AA166" s="33">
        <f>IFERROR((AB166/100),"")</f>
        <v/>
      </c>
      <c r="AB166" s="27">
        <f>IF(CPI_Downloader!M164="","",CPI_Downloader!M164)</f>
        <v/>
      </c>
      <c r="AC166" s="59">
        <f>IF(CPI_Downloader!L164="","",CPI_Downloader!L164/100)</f>
        <v/>
      </c>
      <c r="AE166" s="28" t="n">
        <v>0</v>
      </c>
      <c r="AI166" s="44">
        <f>IFERROR((AJ166/AJ165-1),"")</f>
        <v/>
      </c>
      <c r="AJ166" s="63">
        <f>IF(CPI_Downloader!N164="","",CPI_Downloader!N164)</f>
        <v/>
      </c>
      <c r="AL166" s="29">
        <f>IF(CPI_Downloader!O164="","",CPI_Downloader!O164)</f>
        <v/>
      </c>
      <c r="AN166" s="22">
        <f>IFERROR((AT166/AT154-1),"")</f>
        <v/>
      </c>
      <c r="AO166" s="22">
        <f>IFERROR((AT166/AT165-1),"")</f>
        <v/>
      </c>
      <c r="AP166" s="22">
        <f>IFERROR(((AT166/AT130)^(1/3)-1),"")</f>
        <v/>
      </c>
      <c r="AQ166" s="22">
        <f>IFERROR(((AT166/AT106)^(1/5)-1),"")</f>
        <v/>
      </c>
      <c r="AR166" s="22">
        <f>IFERROR(((AT166/AT46)^(1/10)-1),"")</f>
        <v/>
      </c>
      <c r="AS166" s="22" t="n"/>
      <c r="AT166" s="46">
        <f>IF(CPI_Downloader!P164="","",CPI_Downloader!P164)</f>
        <v/>
      </c>
      <c r="AU166" s="22">
        <f>IFERROR((BA166/BA154-1),"")</f>
        <v/>
      </c>
      <c r="AV166" s="22">
        <f>IFERROR((BA166/BA165-1),"")</f>
        <v/>
      </c>
      <c r="AW166" s="22">
        <f>IFERROR(((BA166/BA130)^(1/3)-1),"")</f>
        <v/>
      </c>
      <c r="AX166" s="22">
        <f>IFERROR(((BA166/BA106)^(1/5)-1),"")</f>
        <v/>
      </c>
      <c r="AY166" s="22">
        <f>IFERROR(((BA166/BA46)^(1/10)-1),"")</f>
        <v/>
      </c>
      <c r="AZ166" s="43" t="n"/>
      <c r="BA166" s="46">
        <f>IF(CPI_Downloader!Q164="","",CPI_Downloader!Q164)</f>
        <v/>
      </c>
    </row>
    <row r="167" ht="12.75" customHeight="1">
      <c r="A167" s="21">
        <f>IF(CPI_Downloader!A165="","",CPI_Downloader!A165)</f>
        <v/>
      </c>
      <c r="B167" s="22">
        <f>IFERROR((I167/I155-1),"")</f>
        <v/>
      </c>
      <c r="C167" s="22">
        <f>IFERROR((J167/J166-1),"")</f>
        <v/>
      </c>
      <c r="D167" s="22">
        <f>IFERROR(((I167/I131)^(1/3)-1),"")</f>
        <v/>
      </c>
      <c r="E167" s="22">
        <f>IFERROR(((I167/I107)^(1/5)-1),"")</f>
        <v/>
      </c>
      <c r="F167" s="22">
        <f>IFERROR(((I167/I47)^(1/10)-1),"")</f>
        <v/>
      </c>
      <c r="G167" s="22" t="n"/>
      <c r="H167" s="22">
        <f>IFERROR(('CDN Data'!B167),"")</f>
        <v/>
      </c>
      <c r="I167" s="23">
        <f>IF(CPI_Downloader!G165="","",CPI_Downloader!G165)</f>
        <v/>
      </c>
      <c r="J167" s="23">
        <f>IF(CPI_Downloader!H165="","",CPI_Downloader!H165)</f>
        <v/>
      </c>
      <c r="K167" s="24" t="n"/>
      <c r="L167" s="32">
        <f>A167</f>
        <v/>
      </c>
      <c r="M167" s="25">
        <f>IFERROR((T167/T155-1),"")</f>
        <v/>
      </c>
      <c r="N167" s="25">
        <f>IFERROR((U167/U166-1),"")</f>
        <v/>
      </c>
      <c r="O167" s="25">
        <f>IFERROR(((T167/T131)^(1/3)-1),"")</f>
        <v/>
      </c>
      <c r="P167" s="25">
        <f>IFERROR(((T167/T107)^(1/5)-1),"")</f>
        <v/>
      </c>
      <c r="Q167" s="25">
        <f>IFERROR(((T167/T47)^(1/10)-1),"")</f>
        <v/>
      </c>
      <c r="R167" s="6" t="n"/>
      <c r="S167" s="25">
        <f>IFERROR(('CDN Data'!M155),"")</f>
        <v/>
      </c>
      <c r="T167" s="26">
        <f>IF(CPI_Downloader!I165="","",CPI_Downloader!I165)</f>
        <v/>
      </c>
      <c r="U167" s="26">
        <f>IF(CPI_Downloader!J165="","",CPI_Downloader!J165)</f>
        <v/>
      </c>
      <c r="W167" s="31">
        <f>IFERROR((AVERAGE(Y156:Y167)/100),"")</f>
        <v/>
      </c>
      <c r="X167" s="31">
        <f>IFERROR((Y167/100),"")</f>
        <v/>
      </c>
      <c r="Y167" s="16">
        <f>IF(CPI_Downloader!K165="","",CPI_Downloader!K165)</f>
        <v/>
      </c>
      <c r="AA167" s="33">
        <f>IFERROR((AB167/100),"")</f>
        <v/>
      </c>
      <c r="AB167" s="27">
        <f>IF(CPI_Downloader!M165="","",CPI_Downloader!M165)</f>
        <v/>
      </c>
      <c r="AC167" s="59">
        <f>IF(CPI_Downloader!L165="","",CPI_Downloader!L165/100)</f>
        <v/>
      </c>
      <c r="AE167" s="28" t="n">
        <v>0</v>
      </c>
      <c r="AI167" s="44">
        <f>IFERROR((AJ167/AJ166-1),"")</f>
        <v/>
      </c>
      <c r="AJ167" s="63">
        <f>IF(CPI_Downloader!N165="","",CPI_Downloader!N165)</f>
        <v/>
      </c>
      <c r="AL167" s="29">
        <f>IF(CPI_Downloader!O165="","",CPI_Downloader!O165)</f>
        <v/>
      </c>
      <c r="AN167" s="22">
        <f>IFERROR((AT167/AT155-1),"")</f>
        <v/>
      </c>
      <c r="AO167" s="22">
        <f>IFERROR((AT167/AT166-1),"")</f>
        <v/>
      </c>
      <c r="AP167" s="22">
        <f>IFERROR(((AT167/AT131)^(1/3)-1),"")</f>
        <v/>
      </c>
      <c r="AQ167" s="22">
        <f>IFERROR(((AT167/AT107)^(1/5)-1),"")</f>
        <v/>
      </c>
      <c r="AR167" s="22">
        <f>IFERROR(((AT167/AT47)^(1/10)-1),"")</f>
        <v/>
      </c>
      <c r="AS167" s="22" t="n"/>
      <c r="AT167" s="46">
        <f>IF(CPI_Downloader!P165="","",CPI_Downloader!P165)</f>
        <v/>
      </c>
      <c r="AU167" s="22">
        <f>IFERROR((BA167/BA155-1),"")</f>
        <v/>
      </c>
      <c r="AV167" s="22">
        <f>IFERROR((BA167/BA166-1),"")</f>
        <v/>
      </c>
      <c r="AW167" s="22">
        <f>IFERROR(((BA167/BA131)^(1/3)-1),"")</f>
        <v/>
      </c>
      <c r="AX167" s="22">
        <f>IFERROR(((BA167/BA107)^(1/5)-1),"")</f>
        <v/>
      </c>
      <c r="AY167" s="22">
        <f>IFERROR(((BA167/BA47)^(1/10)-1),"")</f>
        <v/>
      </c>
      <c r="AZ167" s="43" t="n"/>
      <c r="BA167" s="46">
        <f>IF(CPI_Downloader!Q165="","",CPI_Downloader!Q165)</f>
        <v/>
      </c>
    </row>
    <row r="168" ht="12.75" customHeight="1">
      <c r="A168" s="21">
        <f>IF(CPI_Downloader!A166="","",CPI_Downloader!A166)</f>
        <v/>
      </c>
      <c r="B168" s="22">
        <f>IFERROR((I168/I156-1),"")</f>
        <v/>
      </c>
      <c r="C168" s="22">
        <f>IFERROR((J168/J167-1),"")</f>
        <v/>
      </c>
      <c r="D168" s="22">
        <f>IFERROR(((I168/I132)^(1/3)-1),"")</f>
        <v/>
      </c>
      <c r="E168" s="22">
        <f>IFERROR(((I168/I108)^(1/5)-1),"")</f>
        <v/>
      </c>
      <c r="F168" s="22">
        <f>IFERROR(((I168/I48)^(1/10)-1),"")</f>
        <v/>
      </c>
      <c r="G168" s="22" t="n"/>
      <c r="H168" s="22">
        <f>IFERROR(('CDN Data'!B168),"")</f>
        <v/>
      </c>
      <c r="I168" s="23">
        <f>IF(CPI_Downloader!G166="","",CPI_Downloader!G166)</f>
        <v/>
      </c>
      <c r="J168" s="23">
        <f>IF(CPI_Downloader!H166="","",CPI_Downloader!H166)</f>
        <v/>
      </c>
      <c r="K168" s="24" t="n"/>
      <c r="L168" s="32">
        <f>A168</f>
        <v/>
      </c>
      <c r="M168" s="25">
        <f>IFERROR((T168/T156-1),"")</f>
        <v/>
      </c>
      <c r="N168" s="25">
        <f>IFERROR((U168/U167-1),"")</f>
        <v/>
      </c>
      <c r="O168" s="25">
        <f>IFERROR(((T168/T132)^(1/3)-1),"")</f>
        <v/>
      </c>
      <c r="P168" s="25">
        <f>IFERROR(((T168/T108)^(1/5)-1),"")</f>
        <v/>
      </c>
      <c r="Q168" s="25">
        <f>IFERROR(((T168/T48)^(1/10)-1),"")</f>
        <v/>
      </c>
      <c r="R168" s="6" t="n"/>
      <c r="S168" s="25">
        <f>IFERROR(('CDN Data'!M156),"")</f>
        <v/>
      </c>
      <c r="T168" s="26">
        <f>IF(CPI_Downloader!I166="","",CPI_Downloader!I166)</f>
        <v/>
      </c>
      <c r="U168" s="26">
        <f>IF(CPI_Downloader!J166="","",CPI_Downloader!J166)</f>
        <v/>
      </c>
      <c r="W168" s="31">
        <f>IFERROR((AVERAGE(Y157:Y168)/100),"")</f>
        <v/>
      </c>
      <c r="X168" s="31">
        <f>IFERROR((Y168/100),"")</f>
        <v/>
      </c>
      <c r="Y168" s="16">
        <f>IF(CPI_Downloader!K166="","",CPI_Downloader!K166)</f>
        <v/>
      </c>
      <c r="AA168" s="33">
        <f>IFERROR((AB168/100),"")</f>
        <v/>
      </c>
      <c r="AB168" s="27">
        <f>IF(CPI_Downloader!M166="","",CPI_Downloader!M166)</f>
        <v/>
      </c>
      <c r="AC168" s="59">
        <f>IF(CPI_Downloader!L166="","",CPI_Downloader!L166/100)</f>
        <v/>
      </c>
      <c r="AE168" s="28" t="n">
        <v>0</v>
      </c>
      <c r="AI168" s="44">
        <f>IFERROR((AJ168/AJ167-1),"")</f>
        <v/>
      </c>
      <c r="AJ168" s="63">
        <f>IF(CPI_Downloader!N166="","",CPI_Downloader!N166)</f>
        <v/>
      </c>
      <c r="AL168" s="29">
        <f>IF(CPI_Downloader!O166="","",CPI_Downloader!O166)</f>
        <v/>
      </c>
      <c r="AN168" s="22">
        <f>IFERROR((AT168/AT156-1),"")</f>
        <v/>
      </c>
      <c r="AO168" s="22">
        <f>IFERROR((AT168/AT167-1),"")</f>
        <v/>
      </c>
      <c r="AP168" s="22">
        <f>IFERROR(((AT168/AT132)^(1/3)-1),"")</f>
        <v/>
      </c>
      <c r="AQ168" s="22">
        <f>IFERROR(((AT168/AT108)^(1/5)-1),"")</f>
        <v/>
      </c>
      <c r="AR168" s="22">
        <f>IFERROR(((AT168/AT48)^(1/10)-1),"")</f>
        <v/>
      </c>
      <c r="AS168" s="22" t="n"/>
      <c r="AT168" s="46">
        <f>IF(CPI_Downloader!P166="","",CPI_Downloader!P166)</f>
        <v/>
      </c>
      <c r="AU168" s="22">
        <f>IFERROR((BA168/BA156-1),"")</f>
        <v/>
      </c>
      <c r="AV168" s="22">
        <f>IFERROR((BA168/BA167-1),"")</f>
        <v/>
      </c>
      <c r="AW168" s="22">
        <f>IFERROR(((BA168/BA132)^(1/3)-1),"")</f>
        <v/>
      </c>
      <c r="AX168" s="22">
        <f>IFERROR(((BA168/BA108)^(1/5)-1),"")</f>
        <v/>
      </c>
      <c r="AY168" s="22">
        <f>IFERROR(((BA168/BA48)^(1/10)-1),"")</f>
        <v/>
      </c>
      <c r="AZ168" s="43" t="n"/>
      <c r="BA168" s="46">
        <f>IF(CPI_Downloader!Q166="","",CPI_Downloader!Q166)</f>
        <v/>
      </c>
    </row>
    <row r="169" ht="12.75" customHeight="1">
      <c r="A169" s="21">
        <f>IF(CPI_Downloader!A167="","",CPI_Downloader!A167)</f>
        <v/>
      </c>
      <c r="B169" s="22">
        <f>IFERROR((I169/I157-1),"")</f>
        <v/>
      </c>
      <c r="C169" s="22">
        <f>IFERROR((J169/J168-1),"")</f>
        <v/>
      </c>
      <c r="D169" s="22">
        <f>IFERROR(((I169/I133)^(1/3)-1),"")</f>
        <v/>
      </c>
      <c r="E169" s="22">
        <f>IFERROR(((I169/I109)^(1/5)-1),"")</f>
        <v/>
      </c>
      <c r="F169" s="22">
        <f>IFERROR(((I169/I49)^(1/10)-1),"")</f>
        <v/>
      </c>
      <c r="G169" s="22" t="n"/>
      <c r="H169" s="22">
        <f>IFERROR(('CDN Data'!B169),"")</f>
        <v/>
      </c>
      <c r="I169" s="23">
        <f>IF(CPI_Downloader!G167="","",CPI_Downloader!G167)</f>
        <v/>
      </c>
      <c r="J169" s="23">
        <f>IF(CPI_Downloader!H167="","",CPI_Downloader!H167)</f>
        <v/>
      </c>
      <c r="K169" s="24" t="n"/>
      <c r="L169" s="32">
        <f>A169</f>
        <v/>
      </c>
      <c r="M169" s="25">
        <f>IFERROR((T169/T157-1),"")</f>
        <v/>
      </c>
      <c r="N169" s="25">
        <f>IFERROR((U169/U168-1),"")</f>
        <v/>
      </c>
      <c r="O169" s="25">
        <f>IFERROR(((T169/T133)^(1/3)-1),"")</f>
        <v/>
      </c>
      <c r="P169" s="25">
        <f>IFERROR(((T169/T109)^(1/5)-1),"")</f>
        <v/>
      </c>
      <c r="Q169" s="25">
        <f>IFERROR(((T169/T49)^(1/10)-1),"")</f>
        <v/>
      </c>
      <c r="R169" s="6" t="n"/>
      <c r="S169" s="25">
        <f>IFERROR(('CDN Data'!M157),"")</f>
        <v/>
      </c>
      <c r="T169" s="26">
        <f>IF(CPI_Downloader!I167="","",CPI_Downloader!I167)</f>
        <v/>
      </c>
      <c r="U169" s="26">
        <f>IF(CPI_Downloader!J167="","",CPI_Downloader!J167)</f>
        <v/>
      </c>
      <c r="W169" s="31">
        <f>IFERROR((AVERAGE(Y158:Y169)/100),"")</f>
        <v/>
      </c>
      <c r="X169" s="31">
        <f>IFERROR((Y169/100),"")</f>
        <v/>
      </c>
      <c r="Y169" s="16">
        <f>IF(CPI_Downloader!K167="","",CPI_Downloader!K167)</f>
        <v/>
      </c>
      <c r="AA169" s="33">
        <f>IFERROR((AB169/100),"")</f>
        <v/>
      </c>
      <c r="AB169" s="27">
        <f>IF(CPI_Downloader!M167="","",CPI_Downloader!M167)</f>
        <v/>
      </c>
      <c r="AC169" s="59">
        <f>IF(CPI_Downloader!L167="","",CPI_Downloader!L167/100)</f>
        <v/>
      </c>
      <c r="AE169" s="28" t="n">
        <v>1</v>
      </c>
      <c r="AI169" s="44">
        <f>IFERROR((AJ169/AJ168-1),"")</f>
        <v/>
      </c>
      <c r="AJ169" s="63">
        <f>IF(CPI_Downloader!N167="","",CPI_Downloader!N167)</f>
        <v/>
      </c>
      <c r="AL169" s="29">
        <f>IF(CPI_Downloader!O167="","",CPI_Downloader!O167)</f>
        <v/>
      </c>
      <c r="AN169" s="22">
        <f>IFERROR((AT169/AT157-1),"")</f>
        <v/>
      </c>
      <c r="AO169" s="22">
        <f>IFERROR((AT169/AT168-1),"")</f>
        <v/>
      </c>
      <c r="AP169" s="22">
        <f>IFERROR(((AT169/AT133)^(1/3)-1),"")</f>
        <v/>
      </c>
      <c r="AQ169" s="22">
        <f>IFERROR(((AT169/AT109)^(1/5)-1),"")</f>
        <v/>
      </c>
      <c r="AR169" s="22">
        <f>IFERROR(((AT169/AT49)^(1/10)-1),"")</f>
        <v/>
      </c>
      <c r="AS169" s="22" t="n"/>
      <c r="AT169" s="46">
        <f>IF(CPI_Downloader!P167="","",CPI_Downloader!P167)</f>
        <v/>
      </c>
      <c r="AU169" s="22">
        <f>IFERROR((BA169/BA157-1),"")</f>
        <v/>
      </c>
      <c r="AV169" s="22">
        <f>IFERROR((BA169/BA168-1),"")</f>
        <v/>
      </c>
      <c r="AW169" s="22">
        <f>IFERROR(((BA169/BA133)^(1/3)-1),"")</f>
        <v/>
      </c>
      <c r="AX169" s="22">
        <f>IFERROR(((BA169/BA109)^(1/5)-1),"")</f>
        <v/>
      </c>
      <c r="AY169" s="22">
        <f>IFERROR(((BA169/BA49)^(1/10)-1),"")</f>
        <v/>
      </c>
      <c r="AZ169" s="43" t="n"/>
      <c r="BA169" s="46">
        <f>IF(CPI_Downloader!Q167="","",CPI_Downloader!Q167)</f>
        <v/>
      </c>
    </row>
    <row r="170" ht="12.75" customHeight="1">
      <c r="A170" s="21">
        <f>IF(CPI_Downloader!A168="","",CPI_Downloader!A168)</f>
        <v/>
      </c>
      <c r="B170" s="22">
        <f>IFERROR((I170/I158-1),"")</f>
        <v/>
      </c>
      <c r="C170" s="22">
        <f>IFERROR((J170/J169-1),"")</f>
        <v/>
      </c>
      <c r="D170" s="22">
        <f>IFERROR(((I170/I134)^(1/3)-1),"")</f>
        <v/>
      </c>
      <c r="E170" s="22">
        <f>IFERROR(((I170/I110)^(1/5)-1),"")</f>
        <v/>
      </c>
      <c r="F170" s="22">
        <f>IFERROR(((I170/I50)^(1/10)-1),"")</f>
        <v/>
      </c>
      <c r="G170" s="22" t="n"/>
      <c r="H170" s="22">
        <f>IFERROR(('CDN Data'!B170),"")</f>
        <v/>
      </c>
      <c r="I170" s="23">
        <f>IF(CPI_Downloader!G168="","",CPI_Downloader!G168)</f>
        <v/>
      </c>
      <c r="J170" s="23">
        <f>IF(CPI_Downloader!H168="","",CPI_Downloader!H168)</f>
        <v/>
      </c>
      <c r="K170" s="24" t="n"/>
      <c r="L170" s="32">
        <f>A170</f>
        <v/>
      </c>
      <c r="M170" s="25">
        <f>IFERROR((T170/T158-1),"")</f>
        <v/>
      </c>
      <c r="N170" s="25">
        <f>IFERROR((U170/U169-1),"")</f>
        <v/>
      </c>
      <c r="O170" s="25">
        <f>IFERROR(((T170/T134)^(1/3)-1),"")</f>
        <v/>
      </c>
      <c r="P170" s="25">
        <f>IFERROR(((T170/T110)^(1/5)-1),"")</f>
        <v/>
      </c>
      <c r="Q170" s="25">
        <f>IFERROR(((T170/T50)^(1/10)-1),"")</f>
        <v/>
      </c>
      <c r="R170" s="6" t="n"/>
      <c r="S170" s="25">
        <f>IFERROR(('CDN Data'!M158),"")</f>
        <v/>
      </c>
      <c r="T170" s="26">
        <f>IF(CPI_Downloader!I168="","",CPI_Downloader!I168)</f>
        <v/>
      </c>
      <c r="U170" s="26">
        <f>IF(CPI_Downloader!J168="","",CPI_Downloader!J168)</f>
        <v/>
      </c>
      <c r="W170" s="31">
        <f>IFERROR((AVERAGE(Y159:Y170)/100),"")</f>
        <v/>
      </c>
      <c r="X170" s="31">
        <f>IFERROR((Y170/100),"")</f>
        <v/>
      </c>
      <c r="Y170" s="16">
        <f>IF(CPI_Downloader!K168="","",CPI_Downloader!K168)</f>
        <v/>
      </c>
      <c r="AA170" s="33">
        <f>IFERROR((AB170/100),"")</f>
        <v/>
      </c>
      <c r="AB170" s="27">
        <f>IF(CPI_Downloader!M168="","",CPI_Downloader!M168)</f>
        <v/>
      </c>
      <c r="AC170" s="59">
        <f>IF(CPI_Downloader!L168="","",CPI_Downloader!L168/100)</f>
        <v/>
      </c>
      <c r="AE170" s="28" t="n">
        <v>1</v>
      </c>
      <c r="AI170" s="44">
        <f>IFERROR((AJ170/AJ169-1),"")</f>
        <v/>
      </c>
      <c r="AJ170" s="63">
        <f>IF(CPI_Downloader!N168="","",CPI_Downloader!N168)</f>
        <v/>
      </c>
      <c r="AL170" s="29">
        <f>IF(CPI_Downloader!O168="","",CPI_Downloader!O168)</f>
        <v/>
      </c>
      <c r="AN170" s="22">
        <f>IFERROR((AT170/AT158-1),"")</f>
        <v/>
      </c>
      <c r="AO170" s="22">
        <f>IFERROR((AT170/AT169-1),"")</f>
        <v/>
      </c>
      <c r="AP170" s="22">
        <f>IFERROR(((AT170/AT134)^(1/3)-1),"")</f>
        <v/>
      </c>
      <c r="AQ170" s="22">
        <f>IFERROR(((AT170/AT110)^(1/5)-1),"")</f>
        <v/>
      </c>
      <c r="AR170" s="22">
        <f>IFERROR(((AT170/AT50)^(1/10)-1),"")</f>
        <v/>
      </c>
      <c r="AS170" s="22" t="n"/>
      <c r="AT170" s="46">
        <f>IF(CPI_Downloader!P168="","",CPI_Downloader!P168)</f>
        <v/>
      </c>
      <c r="AU170" s="22">
        <f>IFERROR((BA170/BA158-1),"")</f>
        <v/>
      </c>
      <c r="AV170" s="22">
        <f>IFERROR((BA170/BA169-1),"")</f>
        <v/>
      </c>
      <c r="AW170" s="22">
        <f>IFERROR(((BA170/BA134)^(1/3)-1),"")</f>
        <v/>
      </c>
      <c r="AX170" s="22">
        <f>IFERROR(((BA170/BA110)^(1/5)-1),"")</f>
        <v/>
      </c>
      <c r="AY170" s="22">
        <f>IFERROR(((BA170/BA50)^(1/10)-1),"")</f>
        <v/>
      </c>
      <c r="AZ170" s="43" t="n"/>
      <c r="BA170" s="46">
        <f>IF(CPI_Downloader!Q168="","",CPI_Downloader!Q168)</f>
        <v/>
      </c>
    </row>
    <row r="171" ht="12.75" customHeight="1">
      <c r="A171" s="21">
        <f>IF(CPI_Downloader!A169="","",CPI_Downloader!A169)</f>
        <v/>
      </c>
      <c r="B171" s="22">
        <f>IFERROR((I171/I159-1),"")</f>
        <v/>
      </c>
      <c r="C171" s="22">
        <f>IFERROR((J171/J170-1),"")</f>
        <v/>
      </c>
      <c r="D171" s="22">
        <f>IFERROR(((I171/I135)^(1/3)-1),"")</f>
        <v/>
      </c>
      <c r="E171" s="22">
        <f>IFERROR(((I171/I111)^(1/5)-1),"")</f>
        <v/>
      </c>
      <c r="F171" s="22">
        <f>IFERROR(((I171/I51)^(1/10)-1),"")</f>
        <v/>
      </c>
      <c r="G171" s="22" t="n"/>
      <c r="H171" s="22">
        <f>IFERROR(('CDN Data'!B171),"")</f>
        <v/>
      </c>
      <c r="I171" s="23">
        <f>IF(CPI_Downloader!G169="","",CPI_Downloader!G169)</f>
        <v/>
      </c>
      <c r="J171" s="23">
        <f>IF(CPI_Downloader!H169="","",CPI_Downloader!H169)</f>
        <v/>
      </c>
      <c r="K171" s="24" t="n"/>
      <c r="L171" s="32">
        <f>A171</f>
        <v/>
      </c>
      <c r="M171" s="25">
        <f>IFERROR((T171/T159-1),"")</f>
        <v/>
      </c>
      <c r="N171" s="25">
        <f>IFERROR((U171/U170-1),"")</f>
        <v/>
      </c>
      <c r="O171" s="25">
        <f>IFERROR(((T171/T135)^(1/3)-1),"")</f>
        <v/>
      </c>
      <c r="P171" s="25">
        <f>IFERROR(((T171/T111)^(1/5)-1),"")</f>
        <v/>
      </c>
      <c r="Q171" s="25">
        <f>IFERROR(((T171/T51)^(1/10)-1),"")</f>
        <v/>
      </c>
      <c r="R171" s="6" t="n"/>
      <c r="S171" s="25">
        <f>IFERROR(('CDN Data'!M159),"")</f>
        <v/>
      </c>
      <c r="T171" s="26">
        <f>IF(CPI_Downloader!I169="","",CPI_Downloader!I169)</f>
        <v/>
      </c>
      <c r="U171" s="26">
        <f>IF(CPI_Downloader!J169="","",CPI_Downloader!J169)</f>
        <v/>
      </c>
      <c r="W171" s="31">
        <f>IFERROR((AVERAGE(Y160:Y171)/100),"")</f>
        <v/>
      </c>
      <c r="X171" s="31">
        <f>IFERROR((Y171/100),"")</f>
        <v/>
      </c>
      <c r="Y171" s="16">
        <f>IF(CPI_Downloader!K169="","",CPI_Downloader!K169)</f>
        <v/>
      </c>
      <c r="AA171" s="33">
        <f>IFERROR((AB171/100),"")</f>
        <v/>
      </c>
      <c r="AB171" s="27">
        <f>IF(CPI_Downloader!M169="","",CPI_Downloader!M169)</f>
        <v/>
      </c>
      <c r="AC171" s="59">
        <f>IF(CPI_Downloader!L169="","",CPI_Downloader!L169/100)</f>
        <v/>
      </c>
      <c r="AE171" s="28" t="n">
        <v>1</v>
      </c>
      <c r="AI171" s="44">
        <f>IFERROR((AJ171/AJ170-1),"")</f>
        <v/>
      </c>
      <c r="AJ171" s="63">
        <f>IF(CPI_Downloader!N169="","",CPI_Downloader!N169)</f>
        <v/>
      </c>
      <c r="AL171" s="29">
        <f>IF(CPI_Downloader!O169="","",CPI_Downloader!O169)</f>
        <v/>
      </c>
      <c r="AN171" s="22">
        <f>IFERROR((AT171/AT159-1),"")</f>
        <v/>
      </c>
      <c r="AO171" s="22">
        <f>IFERROR((AT171/AT170-1),"")</f>
        <v/>
      </c>
      <c r="AP171" s="22">
        <f>IFERROR(((AT171/AT135)^(1/3)-1),"")</f>
        <v/>
      </c>
      <c r="AQ171" s="22">
        <f>IFERROR(((AT171/AT111)^(1/5)-1),"")</f>
        <v/>
      </c>
      <c r="AR171" s="22">
        <f>IFERROR(((AT171/AT51)^(1/10)-1),"")</f>
        <v/>
      </c>
      <c r="AS171" s="22" t="n"/>
      <c r="AT171" s="46">
        <f>IF(CPI_Downloader!P169="","",CPI_Downloader!P169)</f>
        <v/>
      </c>
      <c r="AU171" s="22">
        <f>IFERROR((BA171/BA159-1),"")</f>
        <v/>
      </c>
      <c r="AV171" s="22">
        <f>IFERROR((BA171/BA170-1),"")</f>
        <v/>
      </c>
      <c r="AW171" s="22">
        <f>IFERROR(((BA171/BA135)^(1/3)-1),"")</f>
        <v/>
      </c>
      <c r="AX171" s="22">
        <f>IFERROR(((BA171/BA111)^(1/5)-1),"")</f>
        <v/>
      </c>
      <c r="AY171" s="22">
        <f>IFERROR(((BA171/BA51)^(1/10)-1),"")</f>
        <v/>
      </c>
      <c r="AZ171" s="43" t="n"/>
      <c r="BA171" s="46">
        <f>IF(CPI_Downloader!Q169="","",CPI_Downloader!Q169)</f>
        <v/>
      </c>
    </row>
    <row r="172" ht="12.75" customHeight="1">
      <c r="A172" s="21">
        <f>IF(CPI_Downloader!A170="","",CPI_Downloader!A170)</f>
        <v/>
      </c>
      <c r="B172" s="22">
        <f>IFERROR((I172/I160-1),"")</f>
        <v/>
      </c>
      <c r="C172" s="22">
        <f>IFERROR((J172/J171-1),"")</f>
        <v/>
      </c>
      <c r="D172" s="22">
        <f>IFERROR(((I172/I136)^(1/3)-1),"")</f>
        <v/>
      </c>
      <c r="E172" s="22">
        <f>IFERROR(((I172/I112)^(1/5)-1),"")</f>
        <v/>
      </c>
      <c r="F172" s="22">
        <f>IFERROR(((I172/I52)^(1/10)-1),"")</f>
        <v/>
      </c>
      <c r="G172" s="22" t="n"/>
      <c r="H172" s="22">
        <f>IFERROR(('CDN Data'!B172),"")</f>
        <v/>
      </c>
      <c r="I172" s="23">
        <f>IF(CPI_Downloader!G170="","",CPI_Downloader!G170)</f>
        <v/>
      </c>
      <c r="J172" s="23">
        <f>IF(CPI_Downloader!H170="","",CPI_Downloader!H170)</f>
        <v/>
      </c>
      <c r="K172" s="24" t="n"/>
      <c r="L172" s="32">
        <f>A172</f>
        <v/>
      </c>
      <c r="M172" s="25">
        <f>IFERROR((T172/T160-1),"")</f>
        <v/>
      </c>
      <c r="N172" s="25">
        <f>IFERROR((U172/U171-1),"")</f>
        <v/>
      </c>
      <c r="O172" s="25">
        <f>IFERROR(((T172/T136)^(1/3)-1),"")</f>
        <v/>
      </c>
      <c r="P172" s="25">
        <f>IFERROR(((T172/T112)^(1/5)-1),"")</f>
        <v/>
      </c>
      <c r="Q172" s="25">
        <f>IFERROR(((T172/T52)^(1/10)-1),"")</f>
        <v/>
      </c>
      <c r="R172" s="6" t="n"/>
      <c r="S172" s="25">
        <f>IFERROR(('CDN Data'!M160),"")</f>
        <v/>
      </c>
      <c r="T172" s="26">
        <f>IF(CPI_Downloader!I170="","",CPI_Downloader!I170)</f>
        <v/>
      </c>
      <c r="U172" s="26">
        <f>IF(CPI_Downloader!J170="","",CPI_Downloader!J170)</f>
        <v/>
      </c>
      <c r="W172" s="31">
        <f>IFERROR((AVERAGE(Y161:Y172)/100),"")</f>
        <v/>
      </c>
      <c r="X172" s="31">
        <f>IFERROR((Y172/100),"")</f>
        <v/>
      </c>
      <c r="Y172" s="16">
        <f>IF(CPI_Downloader!K170="","",CPI_Downloader!K170)</f>
        <v/>
      </c>
      <c r="AA172" s="33">
        <f>IFERROR((AB172/100),"")</f>
        <v/>
      </c>
      <c r="AB172" s="27">
        <f>IF(CPI_Downloader!M170="","",CPI_Downloader!M170)</f>
        <v/>
      </c>
      <c r="AC172" s="59">
        <f>IF(CPI_Downloader!L170="","",CPI_Downloader!L170/100)</f>
        <v/>
      </c>
      <c r="AE172" s="28" t="n">
        <v>1</v>
      </c>
      <c r="AI172" s="44">
        <f>IFERROR((AJ172/AJ171-1),"")</f>
        <v/>
      </c>
      <c r="AJ172" s="63">
        <f>IF(CPI_Downloader!N170="","",CPI_Downloader!N170)</f>
        <v/>
      </c>
      <c r="AL172" s="29">
        <f>IF(CPI_Downloader!O170="","",CPI_Downloader!O170)</f>
        <v/>
      </c>
      <c r="AN172" s="22">
        <f>IFERROR((AT172/AT160-1),"")</f>
        <v/>
      </c>
      <c r="AO172" s="22">
        <f>IFERROR((AT172/AT171-1),"")</f>
        <v/>
      </c>
      <c r="AP172" s="22">
        <f>IFERROR(((AT172/AT136)^(1/3)-1),"")</f>
        <v/>
      </c>
      <c r="AQ172" s="22">
        <f>IFERROR(((AT172/AT112)^(1/5)-1),"")</f>
        <v/>
      </c>
      <c r="AR172" s="22">
        <f>IFERROR(((AT172/AT52)^(1/10)-1),"")</f>
        <v/>
      </c>
      <c r="AS172" s="22" t="n"/>
      <c r="AT172" s="46">
        <f>IF(CPI_Downloader!P170="","",CPI_Downloader!P170)</f>
        <v/>
      </c>
      <c r="AU172" s="22">
        <f>IFERROR((BA172/BA160-1),"")</f>
        <v/>
      </c>
      <c r="AV172" s="22">
        <f>IFERROR((BA172/BA171-1),"")</f>
        <v/>
      </c>
      <c r="AW172" s="22">
        <f>IFERROR(((BA172/BA136)^(1/3)-1),"")</f>
        <v/>
      </c>
      <c r="AX172" s="22">
        <f>IFERROR(((BA172/BA112)^(1/5)-1),"")</f>
        <v/>
      </c>
      <c r="AY172" s="22">
        <f>IFERROR(((BA172/BA52)^(1/10)-1),"")</f>
        <v/>
      </c>
      <c r="AZ172" s="43" t="n"/>
      <c r="BA172" s="46">
        <f>IF(CPI_Downloader!Q170="","",CPI_Downloader!Q170)</f>
        <v/>
      </c>
    </row>
    <row r="173" ht="12.75" customHeight="1">
      <c r="A173" s="21">
        <f>IF(CPI_Downloader!A171="","",CPI_Downloader!A171)</f>
        <v/>
      </c>
      <c r="B173" s="22">
        <f>IFERROR((I173/I161-1),"")</f>
        <v/>
      </c>
      <c r="C173" s="22">
        <f>IFERROR((J173/J172-1),"")</f>
        <v/>
      </c>
      <c r="D173" s="22">
        <f>IFERROR(((I173/I137)^(1/3)-1),"")</f>
        <v/>
      </c>
      <c r="E173" s="22">
        <f>IFERROR(((I173/I113)^(1/5)-1),"")</f>
        <v/>
      </c>
      <c r="F173" s="22">
        <f>IFERROR(((I173/I53)^(1/10)-1),"")</f>
        <v/>
      </c>
      <c r="G173" s="22" t="n"/>
      <c r="H173" s="22">
        <f>IFERROR(('CDN Data'!B173),"")</f>
        <v/>
      </c>
      <c r="I173" s="23">
        <f>IF(CPI_Downloader!G171="","",CPI_Downloader!G171)</f>
        <v/>
      </c>
      <c r="J173" s="23">
        <f>IF(CPI_Downloader!H171="","",CPI_Downloader!H171)</f>
        <v/>
      </c>
      <c r="K173" s="24" t="n"/>
      <c r="L173" s="32">
        <f>A173</f>
        <v/>
      </c>
      <c r="M173" s="25">
        <f>IFERROR((T173/T161-1),"")</f>
        <v/>
      </c>
      <c r="N173" s="25">
        <f>IFERROR((U173/U172-1),"")</f>
        <v/>
      </c>
      <c r="O173" s="25">
        <f>IFERROR(((T173/T137)^(1/3)-1),"")</f>
        <v/>
      </c>
      <c r="P173" s="25">
        <f>IFERROR(((T173/T113)^(1/5)-1),"")</f>
        <v/>
      </c>
      <c r="Q173" s="25">
        <f>IFERROR(((T173/T53)^(1/10)-1),"")</f>
        <v/>
      </c>
      <c r="R173" s="6" t="n"/>
      <c r="S173" s="25">
        <f>IFERROR(('CDN Data'!M161),"")</f>
        <v/>
      </c>
      <c r="T173" s="26">
        <f>IF(CPI_Downloader!I171="","",CPI_Downloader!I171)</f>
        <v/>
      </c>
      <c r="U173" s="26">
        <f>IF(CPI_Downloader!J171="","",CPI_Downloader!J171)</f>
        <v/>
      </c>
      <c r="W173" s="31">
        <f>IFERROR((AVERAGE(Y162:Y173)/100),"")</f>
        <v/>
      </c>
      <c r="X173" s="31">
        <f>IFERROR((Y173/100),"")</f>
        <v/>
      </c>
      <c r="Y173" s="16">
        <f>IF(CPI_Downloader!K171="","",CPI_Downloader!K171)</f>
        <v/>
      </c>
      <c r="AA173" s="33">
        <f>IFERROR((AB173/100),"")</f>
        <v/>
      </c>
      <c r="AB173" s="27">
        <f>IF(CPI_Downloader!M171="","",CPI_Downloader!M171)</f>
        <v/>
      </c>
      <c r="AC173" s="59">
        <f>IF(CPI_Downloader!L171="","",CPI_Downloader!L171/100)</f>
        <v/>
      </c>
      <c r="AE173" s="28" t="n">
        <v>1</v>
      </c>
      <c r="AI173" s="44">
        <f>IFERROR((AJ173/AJ172-1),"")</f>
        <v/>
      </c>
      <c r="AJ173" s="63">
        <f>IF(CPI_Downloader!N171="","",CPI_Downloader!N171)</f>
        <v/>
      </c>
      <c r="AL173" s="29">
        <f>IF(CPI_Downloader!O171="","",CPI_Downloader!O171)</f>
        <v/>
      </c>
      <c r="AN173" s="22">
        <f>IFERROR((AT173/AT161-1),"")</f>
        <v/>
      </c>
      <c r="AO173" s="22">
        <f>IFERROR((AT173/AT172-1),"")</f>
        <v/>
      </c>
      <c r="AP173" s="22">
        <f>IFERROR(((AT173/AT137)^(1/3)-1),"")</f>
        <v/>
      </c>
      <c r="AQ173" s="22">
        <f>IFERROR(((AT173/AT113)^(1/5)-1),"")</f>
        <v/>
      </c>
      <c r="AR173" s="22">
        <f>IFERROR(((AT173/AT53)^(1/10)-1),"")</f>
        <v/>
      </c>
      <c r="AS173" s="22" t="n"/>
      <c r="AT173" s="46">
        <f>IF(CPI_Downloader!P171="","",CPI_Downloader!P171)</f>
        <v/>
      </c>
      <c r="AU173" s="22">
        <f>IFERROR((BA173/BA161-1),"")</f>
        <v/>
      </c>
      <c r="AV173" s="22">
        <f>IFERROR((BA173/BA172-1),"")</f>
        <v/>
      </c>
      <c r="AW173" s="22">
        <f>IFERROR(((BA173/BA137)^(1/3)-1),"")</f>
        <v/>
      </c>
      <c r="AX173" s="22">
        <f>IFERROR(((BA173/BA113)^(1/5)-1),"")</f>
        <v/>
      </c>
      <c r="AY173" s="22">
        <f>IFERROR(((BA173/BA53)^(1/10)-1),"")</f>
        <v/>
      </c>
      <c r="AZ173" s="43" t="n"/>
      <c r="BA173" s="46">
        <f>IF(CPI_Downloader!Q171="","",CPI_Downloader!Q171)</f>
        <v/>
      </c>
    </row>
    <row r="174" ht="12.75" customHeight="1">
      <c r="A174" s="21">
        <f>IF(CPI_Downloader!A172="","",CPI_Downloader!A172)</f>
        <v/>
      </c>
      <c r="B174" s="22">
        <f>IFERROR((I174/I162-1),"")</f>
        <v/>
      </c>
      <c r="C174" s="22">
        <f>IFERROR((J174/J173-1),"")</f>
        <v/>
      </c>
      <c r="D174" s="22">
        <f>IFERROR(((I174/I138)^(1/3)-1),"")</f>
        <v/>
      </c>
      <c r="E174" s="22">
        <f>IFERROR(((I174/I114)^(1/5)-1),"")</f>
        <v/>
      </c>
      <c r="F174" s="22">
        <f>IFERROR(((I174/I54)^(1/10)-1),"")</f>
        <v/>
      </c>
      <c r="G174" s="22" t="n"/>
      <c r="H174" s="22">
        <f>IFERROR(('CDN Data'!B174),"")</f>
        <v/>
      </c>
      <c r="I174" s="23">
        <f>IF(CPI_Downloader!G172="","",CPI_Downloader!G172)</f>
        <v/>
      </c>
      <c r="J174" s="23">
        <f>IF(CPI_Downloader!H172="","",CPI_Downloader!H172)</f>
        <v/>
      </c>
      <c r="K174" s="24" t="n"/>
      <c r="L174" s="32">
        <f>A174</f>
        <v/>
      </c>
      <c r="M174" s="25">
        <f>IFERROR((T174/T162-1),"")</f>
        <v/>
      </c>
      <c r="N174" s="25">
        <f>IFERROR((U174/U173-1),"")</f>
        <v/>
      </c>
      <c r="O174" s="25">
        <f>IFERROR(((T174/T138)^(1/3)-1),"")</f>
        <v/>
      </c>
      <c r="P174" s="25">
        <f>IFERROR(((T174/T114)^(1/5)-1),"")</f>
        <v/>
      </c>
      <c r="Q174" s="25">
        <f>IFERROR(((T174/T54)^(1/10)-1),"")</f>
        <v/>
      </c>
      <c r="R174" s="6" t="n"/>
      <c r="S174" s="25">
        <f>IFERROR(('CDN Data'!M162),"")</f>
        <v/>
      </c>
      <c r="T174" s="26">
        <f>IF(CPI_Downloader!I172="","",CPI_Downloader!I172)</f>
        <v/>
      </c>
      <c r="U174" s="26">
        <f>IF(CPI_Downloader!J172="","",CPI_Downloader!J172)</f>
        <v/>
      </c>
      <c r="W174" s="31">
        <f>IFERROR((AVERAGE(Y163:Y174)/100),"")</f>
        <v/>
      </c>
      <c r="X174" s="31">
        <f>IFERROR((Y174/100),"")</f>
        <v/>
      </c>
      <c r="Y174" s="16">
        <f>IF(CPI_Downloader!K172="","",CPI_Downloader!K172)</f>
        <v/>
      </c>
      <c r="AA174" s="33">
        <f>IFERROR((AB174/100),"")</f>
        <v/>
      </c>
      <c r="AB174" s="27">
        <f>IF(CPI_Downloader!M172="","",CPI_Downloader!M172)</f>
        <v/>
      </c>
      <c r="AC174" s="59">
        <f>IF(CPI_Downloader!L172="","",CPI_Downloader!L172/100)</f>
        <v/>
      </c>
      <c r="AE174" s="28" t="n">
        <v>1</v>
      </c>
      <c r="AI174" s="44">
        <f>IFERROR((AJ174/AJ173-1),"")</f>
        <v/>
      </c>
      <c r="AJ174" s="63">
        <f>IF(CPI_Downloader!N172="","",CPI_Downloader!N172)</f>
        <v/>
      </c>
      <c r="AL174" s="29">
        <f>IF(CPI_Downloader!O172="","",CPI_Downloader!O172)</f>
        <v/>
      </c>
      <c r="AN174" s="22">
        <f>IFERROR((AT174/AT162-1),"")</f>
        <v/>
      </c>
      <c r="AO174" s="22">
        <f>IFERROR((AT174/AT173-1),"")</f>
        <v/>
      </c>
      <c r="AP174" s="22">
        <f>IFERROR(((AT174/AT138)^(1/3)-1),"")</f>
        <v/>
      </c>
      <c r="AQ174" s="22">
        <f>IFERROR(((AT174/AT114)^(1/5)-1),"")</f>
        <v/>
      </c>
      <c r="AR174" s="22">
        <f>IFERROR(((AT174/AT54)^(1/10)-1),"")</f>
        <v/>
      </c>
      <c r="AS174" s="22" t="n"/>
      <c r="AT174" s="46">
        <f>IF(CPI_Downloader!P172="","",CPI_Downloader!P172)</f>
        <v/>
      </c>
      <c r="AU174" s="22">
        <f>IFERROR((BA174/BA162-1),"")</f>
        <v/>
      </c>
      <c r="AV174" s="22">
        <f>IFERROR((BA174/BA173-1),"")</f>
        <v/>
      </c>
      <c r="AW174" s="22">
        <f>IFERROR(((BA174/BA138)^(1/3)-1),"")</f>
        <v/>
      </c>
      <c r="AX174" s="22">
        <f>IFERROR(((BA174/BA114)^(1/5)-1),"")</f>
        <v/>
      </c>
      <c r="AY174" s="22">
        <f>IFERROR(((BA174/BA54)^(1/10)-1),"")</f>
        <v/>
      </c>
      <c r="AZ174" s="43" t="n"/>
      <c r="BA174" s="46">
        <f>IF(CPI_Downloader!Q172="","",CPI_Downloader!Q172)</f>
        <v/>
      </c>
    </row>
    <row r="175" ht="12.75" customHeight="1">
      <c r="A175" s="21">
        <f>IF(CPI_Downloader!A173="","",CPI_Downloader!A173)</f>
        <v/>
      </c>
      <c r="B175" s="22">
        <f>IFERROR((I175/I163-1),"")</f>
        <v/>
      </c>
      <c r="C175" s="22">
        <f>IFERROR((J175/J174-1),"")</f>
        <v/>
      </c>
      <c r="D175" s="22">
        <f>IFERROR(((I175/I139)^(1/3)-1),"")</f>
        <v/>
      </c>
      <c r="E175" s="22">
        <f>IFERROR(((I175/I115)^(1/5)-1),"")</f>
        <v/>
      </c>
      <c r="F175" s="22">
        <f>IFERROR(((I175/I55)^(1/10)-1),"")</f>
        <v/>
      </c>
      <c r="G175" s="22" t="n"/>
      <c r="H175" s="22">
        <f>IFERROR(('CDN Data'!B175),"")</f>
        <v/>
      </c>
      <c r="I175" s="23">
        <f>IF(CPI_Downloader!G173="","",CPI_Downloader!G173)</f>
        <v/>
      </c>
      <c r="J175" s="23">
        <f>IF(CPI_Downloader!H173="","",CPI_Downloader!H173)</f>
        <v/>
      </c>
      <c r="K175" s="24" t="n"/>
      <c r="L175" s="32">
        <f>A175</f>
        <v/>
      </c>
      <c r="M175" s="25">
        <f>IFERROR((T175/T163-1),"")</f>
        <v/>
      </c>
      <c r="N175" s="25">
        <f>IFERROR((U175/U174-1),"")</f>
        <v/>
      </c>
      <c r="O175" s="25">
        <f>IFERROR(((T175/T139)^(1/3)-1),"")</f>
        <v/>
      </c>
      <c r="P175" s="25">
        <f>IFERROR(((T175/T115)^(1/5)-1),"")</f>
        <v/>
      </c>
      <c r="Q175" s="25">
        <f>IFERROR(((T175/T55)^(1/10)-1),"")</f>
        <v/>
      </c>
      <c r="R175" s="6" t="n"/>
      <c r="S175" s="25">
        <f>IFERROR(('CDN Data'!M163),"")</f>
        <v/>
      </c>
      <c r="T175" s="26">
        <f>IF(CPI_Downloader!I173="","",CPI_Downloader!I173)</f>
        <v/>
      </c>
      <c r="U175" s="26">
        <f>IF(CPI_Downloader!J173="","",CPI_Downloader!J173)</f>
        <v/>
      </c>
      <c r="W175" s="31">
        <f>IFERROR((AVERAGE(Y164:Y175)/100),"")</f>
        <v/>
      </c>
      <c r="X175" s="31">
        <f>IFERROR((Y175/100),"")</f>
        <v/>
      </c>
      <c r="Y175" s="16">
        <f>IF(CPI_Downloader!K173="","",CPI_Downloader!K173)</f>
        <v/>
      </c>
      <c r="AA175" s="33">
        <f>IFERROR((AB175/100),"")</f>
        <v/>
      </c>
      <c r="AB175" s="27">
        <f>IF(CPI_Downloader!M173="","",CPI_Downloader!M173)</f>
        <v/>
      </c>
      <c r="AC175" s="59">
        <f>IF(CPI_Downloader!L173="","",CPI_Downloader!L173/100)</f>
        <v/>
      </c>
      <c r="AE175" s="28" t="n">
        <v>1</v>
      </c>
      <c r="AI175" s="44">
        <f>IFERROR((AJ175/AJ174-1),"")</f>
        <v/>
      </c>
      <c r="AJ175" s="63">
        <f>IF(CPI_Downloader!N173="","",CPI_Downloader!N173)</f>
        <v/>
      </c>
      <c r="AL175" s="29">
        <f>IF(CPI_Downloader!O173="","",CPI_Downloader!O173)</f>
        <v/>
      </c>
      <c r="AN175" s="22">
        <f>IFERROR((AT175/AT163-1),"")</f>
        <v/>
      </c>
      <c r="AO175" s="22">
        <f>IFERROR((AT175/AT174-1),"")</f>
        <v/>
      </c>
      <c r="AP175" s="22">
        <f>IFERROR(((AT175/AT139)^(1/3)-1),"")</f>
        <v/>
      </c>
      <c r="AQ175" s="22">
        <f>IFERROR(((AT175/AT115)^(1/5)-1),"")</f>
        <v/>
      </c>
      <c r="AR175" s="22">
        <f>IFERROR(((AT175/AT55)^(1/10)-1),"")</f>
        <v/>
      </c>
      <c r="AS175" s="22" t="n"/>
      <c r="AT175" s="46">
        <f>IF(CPI_Downloader!P173="","",CPI_Downloader!P173)</f>
        <v/>
      </c>
      <c r="AU175" s="22">
        <f>IFERROR((BA175/BA163-1),"")</f>
        <v/>
      </c>
      <c r="AV175" s="22">
        <f>IFERROR((BA175/BA174-1),"")</f>
        <v/>
      </c>
      <c r="AW175" s="22">
        <f>IFERROR(((BA175/BA139)^(1/3)-1),"")</f>
        <v/>
      </c>
      <c r="AX175" s="22">
        <f>IFERROR(((BA175/BA115)^(1/5)-1),"")</f>
        <v/>
      </c>
      <c r="AY175" s="22">
        <f>IFERROR(((BA175/BA55)^(1/10)-1),"")</f>
        <v/>
      </c>
      <c r="AZ175" s="43" t="n"/>
      <c r="BA175" s="46">
        <f>IF(CPI_Downloader!Q173="","",CPI_Downloader!Q173)</f>
        <v/>
      </c>
    </row>
    <row r="176" ht="12.75" customHeight="1">
      <c r="A176" s="21">
        <f>IF(CPI_Downloader!A174="","",CPI_Downloader!A174)</f>
        <v/>
      </c>
      <c r="B176" s="22">
        <f>IFERROR((I176/I164-1),"")</f>
        <v/>
      </c>
      <c r="C176" s="22">
        <f>IFERROR((J176/J175-1),"")</f>
        <v/>
      </c>
      <c r="D176" s="22">
        <f>IFERROR(((I176/I140)^(1/3)-1),"")</f>
        <v/>
      </c>
      <c r="E176" s="22">
        <f>IFERROR(((I176/I116)^(1/5)-1),"")</f>
        <v/>
      </c>
      <c r="F176" s="22">
        <f>IFERROR(((I176/I56)^(1/10)-1),"")</f>
        <v/>
      </c>
      <c r="G176" s="22" t="n"/>
      <c r="H176" s="22">
        <f>IFERROR(('CDN Data'!B176),"")</f>
        <v/>
      </c>
      <c r="I176" s="23">
        <f>IF(CPI_Downloader!G174="","",CPI_Downloader!G174)</f>
        <v/>
      </c>
      <c r="J176" s="23">
        <f>IF(CPI_Downloader!H174="","",CPI_Downloader!H174)</f>
        <v/>
      </c>
      <c r="K176" s="24" t="n"/>
      <c r="L176" s="32">
        <f>A176</f>
        <v/>
      </c>
      <c r="M176" s="25">
        <f>IFERROR((T176/T164-1),"")</f>
        <v/>
      </c>
      <c r="N176" s="25">
        <f>IFERROR((U176/U175-1),"")</f>
        <v/>
      </c>
      <c r="O176" s="25">
        <f>IFERROR(((T176/T140)^(1/3)-1),"")</f>
        <v/>
      </c>
      <c r="P176" s="25">
        <f>IFERROR(((T176/T116)^(1/5)-1),"")</f>
        <v/>
      </c>
      <c r="Q176" s="25">
        <f>IFERROR(((T176/T56)^(1/10)-1),"")</f>
        <v/>
      </c>
      <c r="R176" s="6" t="n"/>
      <c r="S176" s="25">
        <f>IFERROR(('CDN Data'!M164),"")</f>
        <v/>
      </c>
      <c r="T176" s="26">
        <f>IF(CPI_Downloader!I174="","",CPI_Downloader!I174)</f>
        <v/>
      </c>
      <c r="U176" s="26">
        <f>IF(CPI_Downloader!J174="","",CPI_Downloader!J174)</f>
        <v/>
      </c>
      <c r="W176" s="31">
        <f>IFERROR((AVERAGE(Y165:Y176)/100),"")</f>
        <v/>
      </c>
      <c r="X176" s="31">
        <f>IFERROR((Y176/100),"")</f>
        <v/>
      </c>
      <c r="Y176" s="16">
        <f>IF(CPI_Downloader!K174="","",CPI_Downloader!K174)</f>
        <v/>
      </c>
      <c r="AA176" s="33">
        <f>IFERROR((AB176/100),"")</f>
        <v/>
      </c>
      <c r="AB176" s="27">
        <f>IF(CPI_Downloader!M174="","",CPI_Downloader!M174)</f>
        <v/>
      </c>
      <c r="AC176" s="59">
        <f>IF(CPI_Downloader!L174="","",CPI_Downloader!L174/100)</f>
        <v/>
      </c>
      <c r="AE176" s="28" t="n">
        <v>1</v>
      </c>
      <c r="AI176" s="44">
        <f>IFERROR((AJ176/AJ175-1),"")</f>
        <v/>
      </c>
      <c r="AJ176" s="63">
        <f>IF(CPI_Downloader!N174="","",CPI_Downloader!N174)</f>
        <v/>
      </c>
      <c r="AL176" s="29">
        <f>IF(CPI_Downloader!O174="","",CPI_Downloader!O174)</f>
        <v/>
      </c>
      <c r="AN176" s="22">
        <f>IFERROR((AT176/AT164-1),"")</f>
        <v/>
      </c>
      <c r="AO176" s="22">
        <f>IFERROR((AT176/AT175-1),"")</f>
        <v/>
      </c>
      <c r="AP176" s="22">
        <f>IFERROR(((AT176/AT140)^(1/3)-1),"")</f>
        <v/>
      </c>
      <c r="AQ176" s="22">
        <f>IFERROR(((AT176/AT116)^(1/5)-1),"")</f>
        <v/>
      </c>
      <c r="AR176" s="22">
        <f>IFERROR(((AT176/AT56)^(1/10)-1),"")</f>
        <v/>
      </c>
      <c r="AS176" s="22" t="n"/>
      <c r="AT176" s="46">
        <f>IF(CPI_Downloader!P174="","",CPI_Downloader!P174)</f>
        <v/>
      </c>
      <c r="AU176" s="22">
        <f>IFERROR((BA176/BA164-1),"")</f>
        <v/>
      </c>
      <c r="AV176" s="22">
        <f>IFERROR((BA176/BA175-1),"")</f>
        <v/>
      </c>
      <c r="AW176" s="22">
        <f>IFERROR(((BA176/BA140)^(1/3)-1),"")</f>
        <v/>
      </c>
      <c r="AX176" s="22">
        <f>IFERROR(((BA176/BA116)^(1/5)-1),"")</f>
        <v/>
      </c>
      <c r="AY176" s="22">
        <f>IFERROR(((BA176/BA56)^(1/10)-1),"")</f>
        <v/>
      </c>
      <c r="AZ176" s="43" t="n"/>
      <c r="BA176" s="46">
        <f>IF(CPI_Downloader!Q174="","",CPI_Downloader!Q174)</f>
        <v/>
      </c>
    </row>
    <row r="177" ht="12.75" customHeight="1">
      <c r="A177" s="21">
        <f>IF(CPI_Downloader!A175="","",CPI_Downloader!A175)</f>
        <v/>
      </c>
      <c r="B177" s="22">
        <f>IFERROR((I177/I165-1),"")</f>
        <v/>
      </c>
      <c r="C177" s="22">
        <f>IFERROR((J177/J176-1),"")</f>
        <v/>
      </c>
      <c r="D177" s="22">
        <f>IFERROR(((I177/I141)^(1/3)-1),"")</f>
        <v/>
      </c>
      <c r="E177" s="22">
        <f>IFERROR(((I177/I117)^(1/5)-1),"")</f>
        <v/>
      </c>
      <c r="F177" s="22">
        <f>IFERROR(((I177/I57)^(1/10)-1),"")</f>
        <v/>
      </c>
      <c r="G177" s="22" t="n"/>
      <c r="H177" s="22">
        <f>IFERROR(('CDN Data'!B177),"")</f>
        <v/>
      </c>
      <c r="I177" s="23">
        <f>IF(CPI_Downloader!G175="","",CPI_Downloader!G175)</f>
        <v/>
      </c>
      <c r="J177" s="23">
        <f>IF(CPI_Downloader!H175="","",CPI_Downloader!H175)</f>
        <v/>
      </c>
      <c r="K177" s="24" t="n"/>
      <c r="L177" s="32">
        <f>A177</f>
        <v/>
      </c>
      <c r="M177" s="25">
        <f>IFERROR((T177/T165-1),"")</f>
        <v/>
      </c>
      <c r="N177" s="25">
        <f>IFERROR((U177/U176-1),"")</f>
        <v/>
      </c>
      <c r="O177" s="25">
        <f>IFERROR(((T177/T141)^(1/3)-1),"")</f>
        <v/>
      </c>
      <c r="P177" s="25">
        <f>IFERROR(((T177/T117)^(1/5)-1),"")</f>
        <v/>
      </c>
      <c r="Q177" s="25">
        <f>IFERROR(((T177/T57)^(1/10)-1),"")</f>
        <v/>
      </c>
      <c r="R177" s="6" t="n"/>
      <c r="S177" s="25">
        <f>IFERROR(('CDN Data'!M165),"")</f>
        <v/>
      </c>
      <c r="T177" s="26">
        <f>IF(CPI_Downloader!I175="","",CPI_Downloader!I175)</f>
        <v/>
      </c>
      <c r="U177" s="26">
        <f>IF(CPI_Downloader!J175="","",CPI_Downloader!J175)</f>
        <v/>
      </c>
      <c r="W177" s="31">
        <f>IFERROR((AVERAGE(Y166:Y177)/100),"")</f>
        <v/>
      </c>
      <c r="X177" s="31">
        <f>IFERROR((Y177/100),"")</f>
        <v/>
      </c>
      <c r="Y177" s="16">
        <f>IF(CPI_Downloader!K175="","",CPI_Downloader!K175)</f>
        <v/>
      </c>
      <c r="AA177" s="33">
        <f>IFERROR((AB177/100),"")</f>
        <v/>
      </c>
      <c r="AB177" s="27">
        <f>IF(CPI_Downloader!M175="","",CPI_Downloader!M175)</f>
        <v/>
      </c>
      <c r="AC177" s="59">
        <f>IF(CPI_Downloader!L175="","",CPI_Downloader!L175/100)</f>
        <v/>
      </c>
      <c r="AE177" s="28" t="n">
        <v>1</v>
      </c>
      <c r="AI177" s="44">
        <f>IFERROR((AJ177/AJ176-1),"")</f>
        <v/>
      </c>
      <c r="AJ177" s="63">
        <f>IF(CPI_Downloader!N175="","",CPI_Downloader!N175)</f>
        <v/>
      </c>
      <c r="AL177" s="29">
        <f>IF(CPI_Downloader!O175="","",CPI_Downloader!O175)</f>
        <v/>
      </c>
      <c r="AN177" s="22">
        <f>IFERROR((AT177/AT165-1),"")</f>
        <v/>
      </c>
      <c r="AO177" s="22">
        <f>IFERROR((AT177/AT176-1),"")</f>
        <v/>
      </c>
      <c r="AP177" s="22">
        <f>IFERROR(((AT177/AT141)^(1/3)-1),"")</f>
        <v/>
      </c>
      <c r="AQ177" s="22">
        <f>IFERROR(((AT177/AT117)^(1/5)-1),"")</f>
        <v/>
      </c>
      <c r="AR177" s="22">
        <f>IFERROR(((AT177/AT57)^(1/10)-1),"")</f>
        <v/>
      </c>
      <c r="AS177" s="22" t="n"/>
      <c r="AT177" s="46">
        <f>IF(CPI_Downloader!P175="","",CPI_Downloader!P175)</f>
        <v/>
      </c>
      <c r="AU177" s="22">
        <f>IFERROR((BA177/BA165-1),"")</f>
        <v/>
      </c>
      <c r="AV177" s="22">
        <f>IFERROR((BA177/BA176-1),"")</f>
        <v/>
      </c>
      <c r="AW177" s="22">
        <f>IFERROR(((BA177/BA141)^(1/3)-1),"")</f>
        <v/>
      </c>
      <c r="AX177" s="22">
        <f>IFERROR(((BA177/BA117)^(1/5)-1),"")</f>
        <v/>
      </c>
      <c r="AY177" s="22">
        <f>IFERROR(((BA177/BA57)^(1/10)-1),"")</f>
        <v/>
      </c>
      <c r="AZ177" s="43" t="n"/>
      <c r="BA177" s="46">
        <f>IF(CPI_Downloader!Q175="","",CPI_Downloader!Q175)</f>
        <v/>
      </c>
    </row>
    <row r="178" ht="12.75" customHeight="1">
      <c r="A178" s="21">
        <f>IF(CPI_Downloader!A176="","",CPI_Downloader!A176)</f>
        <v/>
      </c>
      <c r="B178" s="22">
        <f>IFERROR((I178/I166-1),"")</f>
        <v/>
      </c>
      <c r="C178" s="22">
        <f>IFERROR((J178/J177-1),"")</f>
        <v/>
      </c>
      <c r="D178" s="22">
        <f>IFERROR(((I178/I142)^(1/3)-1),"")</f>
        <v/>
      </c>
      <c r="E178" s="22">
        <f>IFERROR(((I178/I118)^(1/5)-1),"")</f>
        <v/>
      </c>
      <c r="F178" s="22">
        <f>IFERROR(((I178/I58)^(1/10)-1),"")</f>
        <v/>
      </c>
      <c r="G178" s="22" t="n"/>
      <c r="H178" s="22">
        <f>IFERROR(('CDN Data'!B178),"")</f>
        <v/>
      </c>
      <c r="I178" s="23">
        <f>IF(CPI_Downloader!G176="","",CPI_Downloader!G176)</f>
        <v/>
      </c>
      <c r="J178" s="23">
        <f>IF(CPI_Downloader!H176="","",CPI_Downloader!H176)</f>
        <v/>
      </c>
      <c r="K178" s="24" t="n"/>
      <c r="L178" s="32">
        <f>A178</f>
        <v/>
      </c>
      <c r="M178" s="25">
        <f>IFERROR((T178/T166-1),"")</f>
        <v/>
      </c>
      <c r="N178" s="25">
        <f>IFERROR((U178/U177-1),"")</f>
        <v/>
      </c>
      <c r="O178" s="25">
        <f>IFERROR(((T178/T142)^(1/3)-1),"")</f>
        <v/>
      </c>
      <c r="P178" s="25">
        <f>IFERROR(((T178/T118)^(1/5)-1),"")</f>
        <v/>
      </c>
      <c r="Q178" s="25">
        <f>IFERROR(((T178/T58)^(1/10)-1),"")</f>
        <v/>
      </c>
      <c r="R178" s="6" t="n"/>
      <c r="S178" s="25">
        <f>IFERROR(('CDN Data'!M166),"")</f>
        <v/>
      </c>
      <c r="T178" s="26">
        <f>IF(CPI_Downloader!I176="","",CPI_Downloader!I176)</f>
        <v/>
      </c>
      <c r="U178" s="26">
        <f>IF(CPI_Downloader!J176="","",CPI_Downloader!J176)</f>
        <v/>
      </c>
      <c r="W178" s="31">
        <f>IFERROR((AVERAGE(Y167:Y178)/100),"")</f>
        <v/>
      </c>
      <c r="X178" s="31">
        <f>IFERROR((Y178/100),"")</f>
        <v/>
      </c>
      <c r="Y178" s="16">
        <f>IF(CPI_Downloader!K176="","",CPI_Downloader!K176)</f>
        <v/>
      </c>
      <c r="AA178" s="33">
        <f>IFERROR((AB178/100),"")</f>
        <v/>
      </c>
      <c r="AB178" s="27">
        <f>IF(CPI_Downloader!M176="","",CPI_Downloader!M176)</f>
        <v/>
      </c>
      <c r="AC178" s="59">
        <f>IF(CPI_Downloader!L176="","",CPI_Downloader!L176/100)</f>
        <v/>
      </c>
      <c r="AE178" s="28" t="n">
        <v>1</v>
      </c>
      <c r="AI178" s="44">
        <f>IFERROR((AJ178/AJ177-1),"")</f>
        <v/>
      </c>
      <c r="AJ178" s="63">
        <f>IF(CPI_Downloader!N176="","",CPI_Downloader!N176)</f>
        <v/>
      </c>
      <c r="AL178" s="29">
        <f>IF(CPI_Downloader!O176="","",CPI_Downloader!O176)</f>
        <v/>
      </c>
      <c r="AN178" s="22">
        <f>IFERROR((AT178/AT166-1),"")</f>
        <v/>
      </c>
      <c r="AO178" s="22">
        <f>IFERROR((AT178/AT177-1),"")</f>
        <v/>
      </c>
      <c r="AP178" s="22">
        <f>IFERROR(((AT178/AT142)^(1/3)-1),"")</f>
        <v/>
      </c>
      <c r="AQ178" s="22">
        <f>IFERROR(((AT178/AT118)^(1/5)-1),"")</f>
        <v/>
      </c>
      <c r="AR178" s="22">
        <f>IFERROR(((AT178/AT58)^(1/10)-1),"")</f>
        <v/>
      </c>
      <c r="AS178" s="22" t="n"/>
      <c r="AT178" s="46">
        <f>IF(CPI_Downloader!P176="","",CPI_Downloader!P176)</f>
        <v/>
      </c>
      <c r="AU178" s="22">
        <f>IFERROR((BA178/BA166-1),"")</f>
        <v/>
      </c>
      <c r="AV178" s="22">
        <f>IFERROR((BA178/BA177-1),"")</f>
        <v/>
      </c>
      <c r="AW178" s="22">
        <f>IFERROR(((BA178/BA142)^(1/3)-1),"")</f>
        <v/>
      </c>
      <c r="AX178" s="22">
        <f>IFERROR(((BA178/BA118)^(1/5)-1),"")</f>
        <v/>
      </c>
      <c r="AY178" s="22">
        <f>IFERROR(((BA178/BA58)^(1/10)-1),"")</f>
        <v/>
      </c>
      <c r="AZ178" s="43" t="n"/>
      <c r="BA178" s="46">
        <f>IF(CPI_Downloader!Q176="","",CPI_Downloader!Q176)</f>
        <v/>
      </c>
    </row>
    <row r="179" ht="12.75" customHeight="1">
      <c r="A179" s="21">
        <f>IF(CPI_Downloader!A177="","",CPI_Downloader!A177)</f>
        <v/>
      </c>
      <c r="B179" s="22">
        <f>IFERROR((I179/I167-1),"")</f>
        <v/>
      </c>
      <c r="C179" s="22">
        <f>IFERROR((J179/J178-1),"")</f>
        <v/>
      </c>
      <c r="D179" s="22">
        <f>IFERROR(((I179/I143)^(1/3)-1),"")</f>
        <v/>
      </c>
      <c r="E179" s="22">
        <f>IFERROR(((I179/I119)^(1/5)-1),"")</f>
        <v/>
      </c>
      <c r="F179" s="22">
        <f>IFERROR(((I179/I59)^(1/10)-1),"")</f>
        <v/>
      </c>
      <c r="G179" s="22" t="n"/>
      <c r="H179" s="22">
        <f>IFERROR(('CDN Data'!B179),"")</f>
        <v/>
      </c>
      <c r="I179" s="23">
        <f>IF(CPI_Downloader!G177="","",CPI_Downloader!G177)</f>
        <v/>
      </c>
      <c r="J179" s="23">
        <f>IF(CPI_Downloader!H177="","",CPI_Downloader!H177)</f>
        <v/>
      </c>
      <c r="K179" s="24" t="n"/>
      <c r="L179" s="32">
        <f>A179</f>
        <v/>
      </c>
      <c r="M179" s="25">
        <f>IFERROR((T179/T167-1),"")</f>
        <v/>
      </c>
      <c r="N179" s="25">
        <f>IFERROR((U179/U178-1),"")</f>
        <v/>
      </c>
      <c r="O179" s="25">
        <f>IFERROR(((T179/T143)^(1/3)-1),"")</f>
        <v/>
      </c>
      <c r="P179" s="25">
        <f>IFERROR(((T179/T119)^(1/5)-1),"")</f>
        <v/>
      </c>
      <c r="Q179" s="25">
        <f>IFERROR(((T179/T59)^(1/10)-1),"")</f>
        <v/>
      </c>
      <c r="R179" s="6" t="n"/>
      <c r="S179" s="25">
        <f>IFERROR(('CDN Data'!M167),"")</f>
        <v/>
      </c>
      <c r="T179" s="26">
        <f>IF(CPI_Downloader!I177="","",CPI_Downloader!I177)</f>
        <v/>
      </c>
      <c r="U179" s="26">
        <f>IF(CPI_Downloader!J177="","",CPI_Downloader!J177)</f>
        <v/>
      </c>
      <c r="W179" s="31">
        <f>IFERROR((AVERAGE(Y168:Y179)/100),"")</f>
        <v/>
      </c>
      <c r="X179" s="31">
        <f>IFERROR((Y179/100),"")</f>
        <v/>
      </c>
      <c r="Y179" s="16">
        <f>IF(CPI_Downloader!K177="","",CPI_Downloader!K177)</f>
        <v/>
      </c>
      <c r="AA179" s="33">
        <f>IFERROR((AB179/100),"")</f>
        <v/>
      </c>
      <c r="AB179" s="27">
        <f>IF(CPI_Downloader!M177="","",CPI_Downloader!M177)</f>
        <v/>
      </c>
      <c r="AC179" s="59">
        <f>IF(CPI_Downloader!L177="","",CPI_Downloader!L177/100)</f>
        <v/>
      </c>
      <c r="AE179" s="28" t="n">
        <v>1</v>
      </c>
      <c r="AI179" s="44">
        <f>IFERROR((AJ179/AJ178-1),"")</f>
        <v/>
      </c>
      <c r="AJ179" s="63">
        <f>IF(CPI_Downloader!N177="","",CPI_Downloader!N177)</f>
        <v/>
      </c>
      <c r="AL179" s="29">
        <f>IF(CPI_Downloader!O177="","",CPI_Downloader!O177)</f>
        <v/>
      </c>
      <c r="AN179" s="22">
        <f>IFERROR((AT179/AT167-1),"")</f>
        <v/>
      </c>
      <c r="AO179" s="22">
        <f>IFERROR((AT179/AT178-1),"")</f>
        <v/>
      </c>
      <c r="AP179" s="22">
        <f>IFERROR(((AT179/AT143)^(1/3)-1),"")</f>
        <v/>
      </c>
      <c r="AQ179" s="22">
        <f>IFERROR(((AT179/AT119)^(1/5)-1),"")</f>
        <v/>
      </c>
      <c r="AR179" s="22">
        <f>IFERROR(((AT179/AT59)^(1/10)-1),"")</f>
        <v/>
      </c>
      <c r="AS179" s="22" t="n"/>
      <c r="AT179" s="46">
        <f>IF(CPI_Downloader!P177="","",CPI_Downloader!P177)</f>
        <v/>
      </c>
      <c r="AU179" s="22">
        <f>IFERROR((BA179/BA167-1),"")</f>
        <v/>
      </c>
      <c r="AV179" s="22">
        <f>IFERROR((BA179/BA178-1),"")</f>
        <v/>
      </c>
      <c r="AW179" s="22">
        <f>IFERROR(((BA179/BA143)^(1/3)-1),"")</f>
        <v/>
      </c>
      <c r="AX179" s="22">
        <f>IFERROR(((BA179/BA119)^(1/5)-1),"")</f>
        <v/>
      </c>
      <c r="AY179" s="22">
        <f>IFERROR(((BA179/BA59)^(1/10)-1),"")</f>
        <v/>
      </c>
      <c r="AZ179" s="43" t="n"/>
      <c r="BA179" s="46">
        <f>IF(CPI_Downloader!Q177="","",CPI_Downloader!Q177)</f>
        <v/>
      </c>
    </row>
    <row r="180" ht="12.75" customHeight="1">
      <c r="A180" s="21">
        <f>IF(CPI_Downloader!A178="","",CPI_Downloader!A178)</f>
        <v/>
      </c>
      <c r="B180" s="22">
        <f>IFERROR((I180/I168-1),"")</f>
        <v/>
      </c>
      <c r="C180" s="22">
        <f>IFERROR((J180/J179-1),"")</f>
        <v/>
      </c>
      <c r="D180" s="22">
        <f>IFERROR(((I180/I144)^(1/3)-1),"")</f>
        <v/>
      </c>
      <c r="E180" s="22">
        <f>IFERROR(((I180/I120)^(1/5)-1),"")</f>
        <v/>
      </c>
      <c r="F180" s="22">
        <f>IFERROR(((I180/I60)^(1/10)-1),"")</f>
        <v/>
      </c>
      <c r="G180" s="22" t="n"/>
      <c r="H180" s="22">
        <f>IFERROR(('CDN Data'!B180),"")</f>
        <v/>
      </c>
      <c r="I180" s="23">
        <f>IF(CPI_Downloader!G178="","",CPI_Downloader!G178)</f>
        <v/>
      </c>
      <c r="J180" s="23">
        <f>IF(CPI_Downloader!H178="","",CPI_Downloader!H178)</f>
        <v/>
      </c>
      <c r="K180" s="24" t="n"/>
      <c r="L180" s="32">
        <f>A180</f>
        <v/>
      </c>
      <c r="M180" s="25">
        <f>IFERROR((T180/T168-1),"")</f>
        <v/>
      </c>
      <c r="N180" s="25">
        <f>IFERROR((U180/U179-1),"")</f>
        <v/>
      </c>
      <c r="O180" s="25">
        <f>IFERROR(((T180/T144)^(1/3)-1),"")</f>
        <v/>
      </c>
      <c r="P180" s="25">
        <f>IFERROR(((T180/T120)^(1/5)-1),"")</f>
        <v/>
      </c>
      <c r="Q180" s="25">
        <f>IFERROR(((T180/T60)^(1/10)-1),"")</f>
        <v/>
      </c>
      <c r="R180" s="6" t="n"/>
      <c r="S180" s="25">
        <f>IFERROR(('CDN Data'!M168),"")</f>
        <v/>
      </c>
      <c r="T180" s="26">
        <f>IF(CPI_Downloader!I178="","",CPI_Downloader!I178)</f>
        <v/>
      </c>
      <c r="U180" s="26">
        <f>IF(CPI_Downloader!J178="","",CPI_Downloader!J178)</f>
        <v/>
      </c>
      <c r="W180" s="31">
        <f>IFERROR((AVERAGE(Y169:Y180)/100),"")</f>
        <v/>
      </c>
      <c r="X180" s="31">
        <f>IFERROR((Y180/100),"")</f>
        <v/>
      </c>
      <c r="Y180" s="16">
        <f>IF(CPI_Downloader!K178="","",CPI_Downloader!K178)</f>
        <v/>
      </c>
      <c r="AA180" s="33">
        <f>IFERROR((AB180/100),"")</f>
        <v/>
      </c>
      <c r="AB180" s="27">
        <f>IF(CPI_Downloader!M178="","",CPI_Downloader!M178)</f>
        <v/>
      </c>
      <c r="AC180" s="59">
        <f>IF(CPI_Downloader!L178="","",CPI_Downloader!L178/100)</f>
        <v/>
      </c>
      <c r="AE180" s="28" t="n">
        <v>1</v>
      </c>
      <c r="AI180" s="44">
        <f>IFERROR((AJ180/AJ179-1),"")</f>
        <v/>
      </c>
      <c r="AJ180" s="63">
        <f>IF(CPI_Downloader!N178="","",CPI_Downloader!N178)</f>
        <v/>
      </c>
      <c r="AL180" s="29">
        <f>IF(CPI_Downloader!O178="","",CPI_Downloader!O178)</f>
        <v/>
      </c>
      <c r="AN180" s="22">
        <f>IFERROR((AT180/AT168-1),"")</f>
        <v/>
      </c>
      <c r="AO180" s="22">
        <f>IFERROR((AT180/AT179-1),"")</f>
        <v/>
      </c>
      <c r="AP180" s="22">
        <f>IFERROR(((AT180/AT144)^(1/3)-1),"")</f>
        <v/>
      </c>
      <c r="AQ180" s="22">
        <f>IFERROR(((AT180/AT120)^(1/5)-1),"")</f>
        <v/>
      </c>
      <c r="AR180" s="22">
        <f>IFERROR(((AT180/AT60)^(1/10)-1),"")</f>
        <v/>
      </c>
      <c r="AS180" s="22" t="n"/>
      <c r="AT180" s="46">
        <f>IF(CPI_Downloader!P178="","",CPI_Downloader!P178)</f>
        <v/>
      </c>
      <c r="AU180" s="22">
        <f>IFERROR((BA180/BA168-1),"")</f>
        <v/>
      </c>
      <c r="AV180" s="22">
        <f>IFERROR((BA180/BA179-1),"")</f>
        <v/>
      </c>
      <c r="AW180" s="22">
        <f>IFERROR(((BA180/BA144)^(1/3)-1),"")</f>
        <v/>
      </c>
      <c r="AX180" s="22">
        <f>IFERROR(((BA180/BA120)^(1/5)-1),"")</f>
        <v/>
      </c>
      <c r="AY180" s="22">
        <f>IFERROR(((BA180/BA60)^(1/10)-1),"")</f>
        <v/>
      </c>
      <c r="AZ180" s="43" t="n"/>
      <c r="BA180" s="46">
        <f>IF(CPI_Downloader!Q178="","",CPI_Downloader!Q178)</f>
        <v/>
      </c>
    </row>
    <row r="181" ht="12.75" customHeight="1">
      <c r="A181" s="21">
        <f>IF(CPI_Downloader!A179="","",CPI_Downloader!A179)</f>
        <v/>
      </c>
      <c r="B181" s="22">
        <f>IFERROR((I181/I169-1),"")</f>
        <v/>
      </c>
      <c r="C181" s="22">
        <f>IFERROR((J181/J180-1),"")</f>
        <v/>
      </c>
      <c r="D181" s="22">
        <f>IFERROR(((I181/I145)^(1/3)-1),"")</f>
        <v/>
      </c>
      <c r="E181" s="22">
        <f>IFERROR(((I181/I121)^(1/5)-1),"")</f>
        <v/>
      </c>
      <c r="F181" s="22">
        <f>IFERROR(((I181/I61)^(1/10)-1),"")</f>
        <v/>
      </c>
      <c r="G181" s="22" t="n"/>
      <c r="H181" s="22">
        <f>IFERROR(('CDN Data'!B181),"")</f>
        <v/>
      </c>
      <c r="I181" s="23">
        <f>IF(CPI_Downloader!G179="","",CPI_Downloader!G179)</f>
        <v/>
      </c>
      <c r="J181" s="23">
        <f>IF(CPI_Downloader!H179="","",CPI_Downloader!H179)</f>
        <v/>
      </c>
      <c r="K181" s="24" t="n"/>
      <c r="L181" s="32">
        <f>A181</f>
        <v/>
      </c>
      <c r="M181" s="25">
        <f>IFERROR((T181/T169-1),"")</f>
        <v/>
      </c>
      <c r="N181" s="25">
        <f>IFERROR((U181/U180-1),"")</f>
        <v/>
      </c>
      <c r="O181" s="25">
        <f>IFERROR(((T181/T145)^(1/3)-1),"")</f>
        <v/>
      </c>
      <c r="P181" s="25">
        <f>IFERROR(((T181/T121)^(1/5)-1),"")</f>
        <v/>
      </c>
      <c r="Q181" s="25">
        <f>IFERROR(((T181/T61)^(1/10)-1),"")</f>
        <v/>
      </c>
      <c r="R181" s="6" t="n"/>
      <c r="S181" s="25">
        <f>IFERROR(('CDN Data'!M169),"")</f>
        <v/>
      </c>
      <c r="T181" s="26">
        <f>IF(CPI_Downloader!I179="","",CPI_Downloader!I179)</f>
        <v/>
      </c>
      <c r="U181" s="26">
        <f>IF(CPI_Downloader!J179="","",CPI_Downloader!J179)</f>
        <v/>
      </c>
      <c r="W181" s="31">
        <f>IFERROR((AVERAGE(Y170:Y181)/100),"")</f>
        <v/>
      </c>
      <c r="X181" s="31">
        <f>IFERROR((Y181/100),"")</f>
        <v/>
      </c>
      <c r="Y181" s="16">
        <f>IF(CPI_Downloader!K179="","",CPI_Downloader!K179)</f>
        <v/>
      </c>
      <c r="AA181" s="33">
        <f>IFERROR((AB181/100),"")</f>
        <v/>
      </c>
      <c r="AB181" s="27">
        <f>IF(CPI_Downloader!M179="","",CPI_Downloader!M179)</f>
        <v/>
      </c>
      <c r="AC181" s="59">
        <f>IF(CPI_Downloader!L179="","",CPI_Downloader!L179/100)</f>
        <v/>
      </c>
      <c r="AE181" s="28" t="n">
        <v>1</v>
      </c>
      <c r="AI181" s="44">
        <f>IFERROR((AJ181/AJ180-1),"")</f>
        <v/>
      </c>
      <c r="AJ181" s="63">
        <f>IF(CPI_Downloader!N179="","",CPI_Downloader!N179)</f>
        <v/>
      </c>
      <c r="AL181" s="29">
        <f>IF(CPI_Downloader!O179="","",CPI_Downloader!O179)</f>
        <v/>
      </c>
      <c r="AN181" s="22">
        <f>IFERROR((AT181/AT169-1),"")</f>
        <v/>
      </c>
      <c r="AO181" s="22">
        <f>IFERROR((AT181/AT180-1),"")</f>
        <v/>
      </c>
      <c r="AP181" s="22">
        <f>IFERROR(((AT181/AT145)^(1/3)-1),"")</f>
        <v/>
      </c>
      <c r="AQ181" s="22">
        <f>IFERROR(((AT181/AT121)^(1/5)-1),"")</f>
        <v/>
      </c>
      <c r="AR181" s="22">
        <f>IFERROR(((AT181/AT61)^(1/10)-1),"")</f>
        <v/>
      </c>
      <c r="AS181" s="22" t="n"/>
      <c r="AT181" s="46">
        <f>IF(CPI_Downloader!P179="","",CPI_Downloader!P179)</f>
        <v/>
      </c>
      <c r="AU181" s="22">
        <f>IFERROR((BA181/BA169-1),"")</f>
        <v/>
      </c>
      <c r="AV181" s="22">
        <f>IFERROR((BA181/BA180-1),"")</f>
        <v/>
      </c>
      <c r="AW181" s="22">
        <f>IFERROR(((BA181/BA145)^(1/3)-1),"")</f>
        <v/>
      </c>
      <c r="AX181" s="22">
        <f>IFERROR(((BA181/BA121)^(1/5)-1),"")</f>
        <v/>
      </c>
      <c r="AY181" s="22">
        <f>IFERROR(((BA181/BA61)^(1/10)-1),"")</f>
        <v/>
      </c>
      <c r="AZ181" s="43" t="n"/>
      <c r="BA181" s="46">
        <f>IF(CPI_Downloader!Q179="","",CPI_Downloader!Q179)</f>
        <v/>
      </c>
    </row>
    <row r="182" ht="12.75" customHeight="1">
      <c r="A182" s="21">
        <f>IF(CPI_Downloader!A180="","",CPI_Downloader!A180)</f>
        <v/>
      </c>
      <c r="B182" s="22">
        <f>IFERROR((I182/I170-1),"")</f>
        <v/>
      </c>
      <c r="C182" s="22">
        <f>IFERROR((J182/J181-1),"")</f>
        <v/>
      </c>
      <c r="D182" s="22">
        <f>IFERROR(((I182/I146)^(1/3)-1),"")</f>
        <v/>
      </c>
      <c r="E182" s="22">
        <f>IFERROR(((I182/I122)^(1/5)-1),"")</f>
        <v/>
      </c>
      <c r="F182" s="22">
        <f>IFERROR(((I182/I62)^(1/10)-1),"")</f>
        <v/>
      </c>
      <c r="G182" s="22" t="n"/>
      <c r="H182" s="22">
        <f>IFERROR(('CDN Data'!B182),"")</f>
        <v/>
      </c>
      <c r="I182" s="23">
        <f>IF(CPI_Downloader!G180="","",CPI_Downloader!G180)</f>
        <v/>
      </c>
      <c r="J182" s="23">
        <f>IF(CPI_Downloader!H180="","",CPI_Downloader!H180)</f>
        <v/>
      </c>
      <c r="K182" s="24" t="n"/>
      <c r="L182" s="32">
        <f>A182</f>
        <v/>
      </c>
      <c r="M182" s="25">
        <f>IFERROR((T182/T170-1),"")</f>
        <v/>
      </c>
      <c r="N182" s="25">
        <f>IFERROR((U182/U181-1),"")</f>
        <v/>
      </c>
      <c r="O182" s="25">
        <f>IFERROR(((T182/T146)^(1/3)-1),"")</f>
        <v/>
      </c>
      <c r="P182" s="25">
        <f>IFERROR(((T182/T122)^(1/5)-1),"")</f>
        <v/>
      </c>
      <c r="Q182" s="25">
        <f>IFERROR(((T182/T62)^(1/10)-1),"")</f>
        <v/>
      </c>
      <c r="R182" s="6" t="n"/>
      <c r="S182" s="25">
        <f>IFERROR(('CDN Data'!M170),"")</f>
        <v/>
      </c>
      <c r="T182" s="26">
        <f>IF(CPI_Downloader!I180="","",CPI_Downloader!I180)</f>
        <v/>
      </c>
      <c r="U182" s="26">
        <f>IF(CPI_Downloader!J180="","",CPI_Downloader!J180)</f>
        <v/>
      </c>
      <c r="W182" s="31">
        <f>IFERROR((AVERAGE(Y171:Y182)/100),"")</f>
        <v/>
      </c>
      <c r="X182" s="31">
        <f>IFERROR((Y182/100),"")</f>
        <v/>
      </c>
      <c r="Y182" s="16">
        <f>IF(CPI_Downloader!K180="","",CPI_Downloader!K180)</f>
        <v/>
      </c>
      <c r="AA182" s="33">
        <f>IFERROR((AB182/100),"")</f>
        <v/>
      </c>
      <c r="AB182" s="27">
        <f>IF(CPI_Downloader!M180="","",CPI_Downloader!M180)</f>
        <v/>
      </c>
      <c r="AC182" s="59">
        <f>IF(CPI_Downloader!L180="","",CPI_Downloader!L180/100)</f>
        <v/>
      </c>
      <c r="AE182" s="28" t="n">
        <v>0</v>
      </c>
      <c r="AI182" s="44">
        <f>IFERROR((AJ182/AJ181-1),"")</f>
        <v/>
      </c>
      <c r="AJ182" s="63">
        <f>IF(CPI_Downloader!N180="","",CPI_Downloader!N180)</f>
        <v/>
      </c>
      <c r="AL182" s="29">
        <f>IF(CPI_Downloader!O180="","",CPI_Downloader!O180)</f>
        <v/>
      </c>
      <c r="AN182" s="22">
        <f>IFERROR((AT182/AT170-1),"")</f>
        <v/>
      </c>
      <c r="AO182" s="22">
        <f>IFERROR((AT182/AT181-1),"")</f>
        <v/>
      </c>
      <c r="AP182" s="22">
        <f>IFERROR(((AT182/AT146)^(1/3)-1),"")</f>
        <v/>
      </c>
      <c r="AQ182" s="22">
        <f>IFERROR(((AT182/AT122)^(1/5)-1),"")</f>
        <v/>
      </c>
      <c r="AR182" s="22">
        <f>IFERROR(((AT182/AT62)^(1/10)-1),"")</f>
        <v/>
      </c>
      <c r="AS182" s="22" t="n"/>
      <c r="AT182" s="46">
        <f>IF(CPI_Downloader!P180="","",CPI_Downloader!P180)</f>
        <v/>
      </c>
      <c r="AU182" s="22">
        <f>IFERROR((BA182/BA170-1),"")</f>
        <v/>
      </c>
      <c r="AV182" s="22">
        <f>IFERROR((BA182/BA181-1),"")</f>
        <v/>
      </c>
      <c r="AW182" s="22">
        <f>IFERROR(((BA182/BA146)^(1/3)-1),"")</f>
        <v/>
      </c>
      <c r="AX182" s="22">
        <f>IFERROR(((BA182/BA122)^(1/5)-1),"")</f>
        <v/>
      </c>
      <c r="AY182" s="22">
        <f>IFERROR(((BA182/BA62)^(1/10)-1),"")</f>
        <v/>
      </c>
      <c r="AZ182" s="43" t="n"/>
      <c r="BA182" s="46">
        <f>IF(CPI_Downloader!Q180="","",CPI_Downloader!Q180)</f>
        <v/>
      </c>
    </row>
    <row r="183" ht="12.75" customHeight="1">
      <c r="A183" s="21">
        <f>IF(CPI_Downloader!A181="","",CPI_Downloader!A181)</f>
        <v/>
      </c>
      <c r="B183" s="22">
        <f>IFERROR((I183/I171-1),"")</f>
        <v/>
      </c>
      <c r="C183" s="22">
        <f>IFERROR((J183/J182-1),"")</f>
        <v/>
      </c>
      <c r="D183" s="22">
        <f>IFERROR(((I183/I147)^(1/3)-1),"")</f>
        <v/>
      </c>
      <c r="E183" s="22">
        <f>IFERROR(((I183/I123)^(1/5)-1),"")</f>
        <v/>
      </c>
      <c r="F183" s="22">
        <f>IFERROR(((I183/I63)^(1/10)-1),"")</f>
        <v/>
      </c>
      <c r="G183" s="22" t="n"/>
      <c r="H183" s="22">
        <f>IFERROR(('CDN Data'!B183),"")</f>
        <v/>
      </c>
      <c r="I183" s="23">
        <f>IF(CPI_Downloader!G181="","",CPI_Downloader!G181)</f>
        <v/>
      </c>
      <c r="J183" s="23">
        <f>IF(CPI_Downloader!H181="","",CPI_Downloader!H181)</f>
        <v/>
      </c>
      <c r="K183" s="24" t="n"/>
      <c r="L183" s="32">
        <f>A183</f>
        <v/>
      </c>
      <c r="M183" s="25">
        <f>IFERROR((T183/T171-1),"")</f>
        <v/>
      </c>
      <c r="N183" s="25">
        <f>IFERROR((U183/U182-1),"")</f>
        <v/>
      </c>
      <c r="O183" s="25">
        <f>IFERROR(((T183/T147)^(1/3)-1),"")</f>
        <v/>
      </c>
      <c r="P183" s="25">
        <f>IFERROR(((T183/T123)^(1/5)-1),"")</f>
        <v/>
      </c>
      <c r="Q183" s="25">
        <f>IFERROR(((T183/T63)^(1/10)-1),"")</f>
        <v/>
      </c>
      <c r="R183" s="6" t="n"/>
      <c r="S183" s="25">
        <f>IFERROR(('CDN Data'!M171),"")</f>
        <v/>
      </c>
      <c r="T183" s="26">
        <f>IF(CPI_Downloader!I181="","",CPI_Downloader!I181)</f>
        <v/>
      </c>
      <c r="U183" s="26">
        <f>IF(CPI_Downloader!J181="","",CPI_Downloader!J181)</f>
        <v/>
      </c>
      <c r="W183" s="31">
        <f>IFERROR((AVERAGE(Y172:Y183)/100),"")</f>
        <v/>
      </c>
      <c r="X183" s="31">
        <f>IFERROR((Y183/100),"")</f>
        <v/>
      </c>
      <c r="Y183" s="16">
        <f>IF(CPI_Downloader!K181="","",CPI_Downloader!K181)</f>
        <v/>
      </c>
      <c r="AA183" s="33">
        <f>IFERROR((AB183/100),"")</f>
        <v/>
      </c>
      <c r="AB183" s="27">
        <f>IF(CPI_Downloader!M181="","",CPI_Downloader!M181)</f>
        <v/>
      </c>
      <c r="AC183" s="59">
        <f>IF(CPI_Downloader!L181="","",CPI_Downloader!L181/100)</f>
        <v/>
      </c>
      <c r="AE183" s="28" t="n">
        <v>0</v>
      </c>
      <c r="AI183" s="44">
        <f>IFERROR((AJ183/AJ182-1),"")</f>
        <v/>
      </c>
      <c r="AJ183" s="63">
        <f>IF(CPI_Downloader!N181="","",CPI_Downloader!N181)</f>
        <v/>
      </c>
      <c r="AL183" s="29">
        <f>IF(CPI_Downloader!O181="","",CPI_Downloader!O181)</f>
        <v/>
      </c>
      <c r="AN183" s="22">
        <f>IFERROR((AT183/AT171-1),"")</f>
        <v/>
      </c>
      <c r="AO183" s="22">
        <f>IFERROR((AT183/AT182-1),"")</f>
        <v/>
      </c>
      <c r="AP183" s="22">
        <f>IFERROR(((AT183/AT147)^(1/3)-1),"")</f>
        <v/>
      </c>
      <c r="AQ183" s="22">
        <f>IFERROR(((AT183/AT123)^(1/5)-1),"")</f>
        <v/>
      </c>
      <c r="AR183" s="22">
        <f>IFERROR(((AT183/AT63)^(1/10)-1),"")</f>
        <v/>
      </c>
      <c r="AS183" s="22" t="n"/>
      <c r="AT183" s="46">
        <f>IF(CPI_Downloader!P181="","",CPI_Downloader!P181)</f>
        <v/>
      </c>
      <c r="AU183" s="22">
        <f>IFERROR((BA183/BA171-1),"")</f>
        <v/>
      </c>
      <c r="AV183" s="22">
        <f>IFERROR((BA183/BA182-1),"")</f>
        <v/>
      </c>
      <c r="AW183" s="22">
        <f>IFERROR(((BA183/BA147)^(1/3)-1),"")</f>
        <v/>
      </c>
      <c r="AX183" s="22">
        <f>IFERROR(((BA183/BA123)^(1/5)-1),"")</f>
        <v/>
      </c>
      <c r="AY183" s="22">
        <f>IFERROR(((BA183/BA63)^(1/10)-1),"")</f>
        <v/>
      </c>
      <c r="AZ183" s="43" t="n"/>
      <c r="BA183" s="46">
        <f>IF(CPI_Downloader!Q181="","",CPI_Downloader!Q181)</f>
        <v/>
      </c>
    </row>
    <row r="184" ht="12.75" customHeight="1">
      <c r="A184" s="21">
        <f>IF(CPI_Downloader!A182="","",CPI_Downloader!A182)</f>
        <v/>
      </c>
      <c r="B184" s="22">
        <f>IFERROR((I184/I172-1),"")</f>
        <v/>
      </c>
      <c r="C184" s="22">
        <f>IFERROR((J184/J183-1),"")</f>
        <v/>
      </c>
      <c r="D184" s="22">
        <f>IFERROR(((I184/I148)^(1/3)-1),"")</f>
        <v/>
      </c>
      <c r="E184" s="22">
        <f>IFERROR(((I184/I124)^(1/5)-1),"")</f>
        <v/>
      </c>
      <c r="F184" s="22">
        <f>IFERROR(((I184/I64)^(1/10)-1),"")</f>
        <v/>
      </c>
      <c r="G184" s="22" t="n"/>
      <c r="H184" s="22">
        <f>IFERROR(('CDN Data'!B184),"")</f>
        <v/>
      </c>
      <c r="I184" s="23">
        <f>IF(CPI_Downloader!G182="","",CPI_Downloader!G182)</f>
        <v/>
      </c>
      <c r="J184" s="23">
        <f>IF(CPI_Downloader!H182="","",CPI_Downloader!H182)</f>
        <v/>
      </c>
      <c r="K184" s="24" t="n"/>
      <c r="L184" s="32">
        <f>A184</f>
        <v/>
      </c>
      <c r="M184" s="25">
        <f>IFERROR((T184/T172-1),"")</f>
        <v/>
      </c>
      <c r="N184" s="25">
        <f>IFERROR((U184/U183-1),"")</f>
        <v/>
      </c>
      <c r="O184" s="25">
        <f>IFERROR(((T184/T148)^(1/3)-1),"")</f>
        <v/>
      </c>
      <c r="P184" s="25">
        <f>IFERROR(((T184/T124)^(1/5)-1),"")</f>
        <v/>
      </c>
      <c r="Q184" s="25">
        <f>IFERROR(((T184/T64)^(1/10)-1),"")</f>
        <v/>
      </c>
      <c r="R184" s="6" t="n"/>
      <c r="S184" s="25">
        <f>IFERROR(('CDN Data'!M172),"")</f>
        <v/>
      </c>
      <c r="T184" s="26">
        <f>IF(CPI_Downloader!I182="","",CPI_Downloader!I182)</f>
        <v/>
      </c>
      <c r="U184" s="26">
        <f>IF(CPI_Downloader!J182="","",CPI_Downloader!J182)</f>
        <v/>
      </c>
      <c r="W184" s="31">
        <f>IFERROR((AVERAGE(Y173:Y184)/100),"")</f>
        <v/>
      </c>
      <c r="X184" s="31">
        <f>IFERROR((Y184/100),"")</f>
        <v/>
      </c>
      <c r="Y184" s="16">
        <f>IF(CPI_Downloader!K182="","",CPI_Downloader!K182)</f>
        <v/>
      </c>
      <c r="AA184" s="33">
        <f>IFERROR((AB184/100),"")</f>
        <v/>
      </c>
      <c r="AB184" s="27">
        <f>IF(CPI_Downloader!M182="","",CPI_Downloader!M182)</f>
        <v/>
      </c>
      <c r="AC184" s="59">
        <f>IF(CPI_Downloader!L182="","",CPI_Downloader!L182/100)</f>
        <v/>
      </c>
      <c r="AE184" s="28" t="n">
        <v>0</v>
      </c>
      <c r="AI184" s="44">
        <f>IFERROR((AJ184/AJ183-1),"")</f>
        <v/>
      </c>
      <c r="AJ184" s="63">
        <f>IF(CPI_Downloader!N182="","",CPI_Downloader!N182)</f>
        <v/>
      </c>
      <c r="AL184" s="29">
        <f>IF(CPI_Downloader!O182="","",CPI_Downloader!O182)</f>
        <v/>
      </c>
      <c r="AN184" s="22">
        <f>IFERROR((AT184/AT172-1),"")</f>
        <v/>
      </c>
      <c r="AO184" s="22">
        <f>IFERROR((AT184/AT183-1),"")</f>
        <v/>
      </c>
      <c r="AP184" s="22">
        <f>IFERROR(((AT184/AT148)^(1/3)-1),"")</f>
        <v/>
      </c>
      <c r="AQ184" s="22">
        <f>IFERROR(((AT184/AT124)^(1/5)-1),"")</f>
        <v/>
      </c>
      <c r="AR184" s="22">
        <f>IFERROR(((AT184/AT64)^(1/10)-1),"")</f>
        <v/>
      </c>
      <c r="AS184" s="22" t="n"/>
      <c r="AT184" s="46">
        <f>IF(CPI_Downloader!P182="","",CPI_Downloader!P182)</f>
        <v/>
      </c>
      <c r="AU184" s="22">
        <f>IFERROR((BA184/BA172-1),"")</f>
        <v/>
      </c>
      <c r="AV184" s="22">
        <f>IFERROR((BA184/BA183-1),"")</f>
        <v/>
      </c>
      <c r="AW184" s="22">
        <f>IFERROR(((BA184/BA148)^(1/3)-1),"")</f>
        <v/>
      </c>
      <c r="AX184" s="22">
        <f>IFERROR(((BA184/BA124)^(1/5)-1),"")</f>
        <v/>
      </c>
      <c r="AY184" s="22">
        <f>IFERROR(((BA184/BA64)^(1/10)-1),"")</f>
        <v/>
      </c>
      <c r="AZ184" s="43" t="n"/>
      <c r="BA184" s="46">
        <f>IF(CPI_Downloader!Q182="","",CPI_Downloader!Q182)</f>
        <v/>
      </c>
    </row>
    <row r="185" ht="12.75" customHeight="1">
      <c r="A185" s="21">
        <f>IF(CPI_Downloader!A183="","",CPI_Downloader!A183)</f>
        <v/>
      </c>
      <c r="B185" s="22">
        <f>IFERROR((I185/I173-1),"")</f>
        <v/>
      </c>
      <c r="C185" s="22">
        <f>IFERROR((J185/J184-1),"")</f>
        <v/>
      </c>
      <c r="D185" s="22">
        <f>IFERROR(((I185/I149)^(1/3)-1),"")</f>
        <v/>
      </c>
      <c r="E185" s="22">
        <f>IFERROR(((I185/I125)^(1/5)-1),"")</f>
        <v/>
      </c>
      <c r="F185" s="22">
        <f>IFERROR(((I185/I65)^(1/10)-1),"")</f>
        <v/>
      </c>
      <c r="G185" s="22" t="n"/>
      <c r="H185" s="22">
        <f>IFERROR(('CDN Data'!B185),"")</f>
        <v/>
      </c>
      <c r="I185" s="23">
        <f>IF(CPI_Downloader!G183="","",CPI_Downloader!G183)</f>
        <v/>
      </c>
      <c r="J185" s="23">
        <f>IF(CPI_Downloader!H183="","",CPI_Downloader!H183)</f>
        <v/>
      </c>
      <c r="K185" s="24" t="n"/>
      <c r="L185" s="32">
        <f>A185</f>
        <v/>
      </c>
      <c r="M185" s="25">
        <f>IFERROR((T185/T173-1),"")</f>
        <v/>
      </c>
      <c r="N185" s="25">
        <f>IFERROR((U185/U184-1),"")</f>
        <v/>
      </c>
      <c r="O185" s="25">
        <f>IFERROR(((T185/T149)^(1/3)-1),"")</f>
        <v/>
      </c>
      <c r="P185" s="25">
        <f>IFERROR(((T185/T125)^(1/5)-1),"")</f>
        <v/>
      </c>
      <c r="Q185" s="25">
        <f>IFERROR(((T185/T65)^(1/10)-1),"")</f>
        <v/>
      </c>
      <c r="R185" s="6" t="n"/>
      <c r="S185" s="25">
        <f>IFERROR(('CDN Data'!M173),"")</f>
        <v/>
      </c>
      <c r="T185" s="26">
        <f>IF(CPI_Downloader!I183="","",CPI_Downloader!I183)</f>
        <v/>
      </c>
      <c r="U185" s="26">
        <f>IF(CPI_Downloader!J183="","",CPI_Downloader!J183)</f>
        <v/>
      </c>
      <c r="W185" s="31">
        <f>IFERROR((AVERAGE(Y174:Y185)/100),"")</f>
        <v/>
      </c>
      <c r="X185" s="31">
        <f>IFERROR((Y185/100),"")</f>
        <v/>
      </c>
      <c r="Y185" s="16">
        <f>IF(CPI_Downloader!K183="","",CPI_Downloader!K183)</f>
        <v/>
      </c>
      <c r="AA185" s="33">
        <f>IFERROR((AB185/100),"")</f>
        <v/>
      </c>
      <c r="AB185" s="27">
        <f>IF(CPI_Downloader!M183="","",CPI_Downloader!M183)</f>
        <v/>
      </c>
      <c r="AC185" s="59">
        <f>IF(CPI_Downloader!L183="","",CPI_Downloader!L183/100)</f>
        <v/>
      </c>
      <c r="AE185" s="28" t="n">
        <v>0</v>
      </c>
      <c r="AI185" s="44">
        <f>IFERROR((AJ185/AJ184-1),"")</f>
        <v/>
      </c>
      <c r="AJ185" s="63">
        <f>IF(CPI_Downloader!N183="","",CPI_Downloader!N183)</f>
        <v/>
      </c>
      <c r="AL185" s="29">
        <f>IF(CPI_Downloader!O183="","",CPI_Downloader!O183)</f>
        <v/>
      </c>
      <c r="AN185" s="22">
        <f>IFERROR((AT185/AT173-1),"")</f>
        <v/>
      </c>
      <c r="AO185" s="22">
        <f>IFERROR((AT185/AT184-1),"")</f>
        <v/>
      </c>
      <c r="AP185" s="22">
        <f>IFERROR(((AT185/AT149)^(1/3)-1),"")</f>
        <v/>
      </c>
      <c r="AQ185" s="22">
        <f>IFERROR(((AT185/AT125)^(1/5)-1),"")</f>
        <v/>
      </c>
      <c r="AR185" s="22">
        <f>IFERROR(((AT185/AT65)^(1/10)-1),"")</f>
        <v/>
      </c>
      <c r="AS185" s="22" t="n"/>
      <c r="AT185" s="46">
        <f>IF(CPI_Downloader!P183="","",CPI_Downloader!P183)</f>
        <v/>
      </c>
      <c r="AU185" s="22">
        <f>IFERROR((BA185/BA173-1),"")</f>
        <v/>
      </c>
      <c r="AV185" s="22">
        <f>IFERROR((BA185/BA184-1),"")</f>
        <v/>
      </c>
      <c r="AW185" s="22">
        <f>IFERROR(((BA185/BA149)^(1/3)-1),"")</f>
        <v/>
      </c>
      <c r="AX185" s="22">
        <f>IFERROR(((BA185/BA125)^(1/5)-1),"")</f>
        <v/>
      </c>
      <c r="AY185" s="22">
        <f>IFERROR(((BA185/BA65)^(1/10)-1),"")</f>
        <v/>
      </c>
      <c r="AZ185" s="43" t="n"/>
      <c r="BA185" s="46">
        <f>IF(CPI_Downloader!Q183="","",CPI_Downloader!Q183)</f>
        <v/>
      </c>
    </row>
    <row r="186" ht="12.75" customHeight="1">
      <c r="A186" s="21">
        <f>IF(CPI_Downloader!A184="","",CPI_Downloader!A184)</f>
        <v/>
      </c>
      <c r="B186" s="22">
        <f>IFERROR((I186/I174-1),"")</f>
        <v/>
      </c>
      <c r="C186" s="22">
        <f>IFERROR((J186/J185-1),"")</f>
        <v/>
      </c>
      <c r="D186" s="22">
        <f>IFERROR(((I186/I150)^(1/3)-1),"")</f>
        <v/>
      </c>
      <c r="E186" s="22">
        <f>IFERROR(((I186/I126)^(1/5)-1),"")</f>
        <v/>
      </c>
      <c r="F186" s="22">
        <f>IFERROR(((I186/I66)^(1/10)-1),"")</f>
        <v/>
      </c>
      <c r="G186" s="22" t="n"/>
      <c r="H186" s="22">
        <f>IFERROR(('CDN Data'!B186),"")</f>
        <v/>
      </c>
      <c r="I186" s="23">
        <f>IF(CPI_Downloader!G184="","",CPI_Downloader!G184)</f>
        <v/>
      </c>
      <c r="J186" s="23">
        <f>IF(CPI_Downloader!H184="","",CPI_Downloader!H184)</f>
        <v/>
      </c>
      <c r="K186" s="24" t="n"/>
      <c r="L186" s="32">
        <f>A186</f>
        <v/>
      </c>
      <c r="M186" s="25">
        <f>IFERROR((T186/T174-1),"")</f>
        <v/>
      </c>
      <c r="N186" s="25">
        <f>IFERROR((U186/U185-1),"")</f>
        <v/>
      </c>
      <c r="O186" s="25">
        <f>IFERROR(((T186/T150)^(1/3)-1),"")</f>
        <v/>
      </c>
      <c r="P186" s="25">
        <f>IFERROR(((T186/T126)^(1/5)-1),"")</f>
        <v/>
      </c>
      <c r="Q186" s="25">
        <f>IFERROR(((T186/T66)^(1/10)-1),"")</f>
        <v/>
      </c>
      <c r="R186" s="6" t="n"/>
      <c r="S186" s="25">
        <f>IFERROR(('CDN Data'!M174),"")</f>
        <v/>
      </c>
      <c r="T186" s="26">
        <f>IF(CPI_Downloader!I184="","",CPI_Downloader!I184)</f>
        <v/>
      </c>
      <c r="U186" s="26">
        <f>IF(CPI_Downloader!J184="","",CPI_Downloader!J184)</f>
        <v/>
      </c>
      <c r="W186" s="31">
        <f>IFERROR((AVERAGE(Y175:Y186)/100),"")</f>
        <v/>
      </c>
      <c r="X186" s="31">
        <f>IFERROR((Y186/100),"")</f>
        <v/>
      </c>
      <c r="Y186" s="16">
        <f>IF(CPI_Downloader!K184="","",CPI_Downloader!K184)</f>
        <v/>
      </c>
      <c r="AA186" s="33">
        <f>IFERROR((AB186/100),"")</f>
        <v/>
      </c>
      <c r="AB186" s="27">
        <f>IF(CPI_Downloader!M184="","",CPI_Downloader!M184)</f>
        <v/>
      </c>
      <c r="AC186" s="59">
        <f>IF(CPI_Downloader!L184="","",CPI_Downloader!L184/100)</f>
        <v/>
      </c>
      <c r="AE186" s="28" t="n">
        <v>0</v>
      </c>
      <c r="AI186" s="44">
        <f>IFERROR((AJ186/AJ185-1),"")</f>
        <v/>
      </c>
      <c r="AJ186" s="63">
        <f>IF(CPI_Downloader!N184="","",CPI_Downloader!N184)</f>
        <v/>
      </c>
      <c r="AL186" s="29">
        <f>IF(CPI_Downloader!O184="","",CPI_Downloader!O184)</f>
        <v/>
      </c>
      <c r="AN186" s="22">
        <f>IFERROR((AT186/AT174-1),"")</f>
        <v/>
      </c>
      <c r="AO186" s="22">
        <f>IFERROR((AT186/AT185-1),"")</f>
        <v/>
      </c>
      <c r="AP186" s="22">
        <f>IFERROR(((AT186/AT150)^(1/3)-1),"")</f>
        <v/>
      </c>
      <c r="AQ186" s="22">
        <f>IFERROR(((AT186/AT126)^(1/5)-1),"")</f>
        <v/>
      </c>
      <c r="AR186" s="22">
        <f>IFERROR(((AT186/AT66)^(1/10)-1),"")</f>
        <v/>
      </c>
      <c r="AS186" s="22" t="n"/>
      <c r="AT186" s="46">
        <f>IF(CPI_Downloader!P184="","",CPI_Downloader!P184)</f>
        <v/>
      </c>
      <c r="AU186" s="22">
        <f>IFERROR((BA186/BA174-1),"")</f>
        <v/>
      </c>
      <c r="AV186" s="22">
        <f>IFERROR((BA186/BA185-1),"")</f>
        <v/>
      </c>
      <c r="AW186" s="22">
        <f>IFERROR(((BA186/BA150)^(1/3)-1),"")</f>
        <v/>
      </c>
      <c r="AX186" s="22">
        <f>IFERROR(((BA186/BA126)^(1/5)-1),"")</f>
        <v/>
      </c>
      <c r="AY186" s="22">
        <f>IFERROR(((BA186/BA66)^(1/10)-1),"")</f>
        <v/>
      </c>
      <c r="AZ186" s="43" t="n"/>
      <c r="BA186" s="46">
        <f>IF(CPI_Downloader!Q184="","",CPI_Downloader!Q184)</f>
        <v/>
      </c>
    </row>
    <row r="187" ht="12.75" customHeight="1">
      <c r="A187" s="21">
        <f>IF(CPI_Downloader!A185="","",CPI_Downloader!A185)</f>
        <v/>
      </c>
      <c r="B187" s="22">
        <f>IFERROR((I187/I175-1),"")</f>
        <v/>
      </c>
      <c r="C187" s="22">
        <f>IFERROR((J187/J186-1),"")</f>
        <v/>
      </c>
      <c r="D187" s="22">
        <f>IFERROR(((I187/I151)^(1/3)-1),"")</f>
        <v/>
      </c>
      <c r="E187" s="22">
        <f>IFERROR(((I187/I127)^(1/5)-1),"")</f>
        <v/>
      </c>
      <c r="F187" s="22">
        <f>IFERROR(((I187/I67)^(1/10)-1),"")</f>
        <v/>
      </c>
      <c r="G187" s="22" t="n"/>
      <c r="H187" s="22">
        <f>IFERROR(('CDN Data'!B187),"")</f>
        <v/>
      </c>
      <c r="I187" s="23">
        <f>IF(CPI_Downloader!G185="","",CPI_Downloader!G185)</f>
        <v/>
      </c>
      <c r="J187" s="23">
        <f>IF(CPI_Downloader!H185="","",CPI_Downloader!H185)</f>
        <v/>
      </c>
      <c r="K187" s="24" t="n"/>
      <c r="L187" s="32">
        <f>A187</f>
        <v/>
      </c>
      <c r="M187" s="25">
        <f>IFERROR((T187/T175-1),"")</f>
        <v/>
      </c>
      <c r="N187" s="25">
        <f>IFERROR((U187/U186-1),"")</f>
        <v/>
      </c>
      <c r="O187" s="25">
        <f>IFERROR(((T187/T151)^(1/3)-1),"")</f>
        <v/>
      </c>
      <c r="P187" s="25">
        <f>IFERROR(((T187/T127)^(1/5)-1),"")</f>
        <v/>
      </c>
      <c r="Q187" s="25">
        <f>IFERROR(((T187/T67)^(1/10)-1),"")</f>
        <v/>
      </c>
      <c r="R187" s="6" t="n"/>
      <c r="S187" s="25">
        <f>IFERROR(('CDN Data'!M175),"")</f>
        <v/>
      </c>
      <c r="T187" s="26">
        <f>IF(CPI_Downloader!I185="","",CPI_Downloader!I185)</f>
        <v/>
      </c>
      <c r="U187" s="26">
        <f>IF(CPI_Downloader!J185="","",CPI_Downloader!J185)</f>
        <v/>
      </c>
      <c r="W187" s="31">
        <f>IFERROR((AVERAGE(Y176:Y187)/100),"")</f>
        <v/>
      </c>
      <c r="X187" s="31">
        <f>IFERROR((Y187/100),"")</f>
        <v/>
      </c>
      <c r="Y187" s="16">
        <f>IF(CPI_Downloader!K185="","",CPI_Downloader!K185)</f>
        <v/>
      </c>
      <c r="AA187" s="33">
        <f>IFERROR((AB187/100),"")</f>
        <v/>
      </c>
      <c r="AB187" s="27">
        <f>IF(CPI_Downloader!M185="","",CPI_Downloader!M185)</f>
        <v/>
      </c>
      <c r="AC187" s="59">
        <f>IF(CPI_Downloader!L185="","",CPI_Downloader!L185/100)</f>
        <v/>
      </c>
      <c r="AE187" s="28" t="n">
        <v>0</v>
      </c>
      <c r="AI187" s="44">
        <f>IFERROR((AJ187/AJ186-1),"")</f>
        <v/>
      </c>
      <c r="AJ187" s="63">
        <f>IF(CPI_Downloader!N185="","",CPI_Downloader!N185)</f>
        <v/>
      </c>
      <c r="AL187" s="29">
        <f>IF(CPI_Downloader!O185="","",CPI_Downloader!O185)</f>
        <v/>
      </c>
      <c r="AN187" s="22">
        <f>IFERROR((AT187/AT175-1),"")</f>
        <v/>
      </c>
      <c r="AO187" s="22">
        <f>IFERROR((AT187/AT186-1),"")</f>
        <v/>
      </c>
      <c r="AP187" s="22">
        <f>IFERROR(((AT187/AT151)^(1/3)-1),"")</f>
        <v/>
      </c>
      <c r="AQ187" s="22">
        <f>IFERROR(((AT187/AT127)^(1/5)-1),"")</f>
        <v/>
      </c>
      <c r="AR187" s="22">
        <f>IFERROR(((AT187/AT67)^(1/10)-1),"")</f>
        <v/>
      </c>
      <c r="AS187" s="22" t="n"/>
      <c r="AT187" s="46">
        <f>IF(CPI_Downloader!P185="","",CPI_Downloader!P185)</f>
        <v/>
      </c>
      <c r="AU187" s="22">
        <f>IFERROR((BA187/BA175-1),"")</f>
        <v/>
      </c>
      <c r="AV187" s="22">
        <f>IFERROR((BA187/BA186-1),"")</f>
        <v/>
      </c>
      <c r="AW187" s="22">
        <f>IFERROR(((BA187/BA151)^(1/3)-1),"")</f>
        <v/>
      </c>
      <c r="AX187" s="22">
        <f>IFERROR(((BA187/BA127)^(1/5)-1),"")</f>
        <v/>
      </c>
      <c r="AY187" s="22">
        <f>IFERROR(((BA187/BA67)^(1/10)-1),"")</f>
        <v/>
      </c>
      <c r="AZ187" s="43" t="n"/>
      <c r="BA187" s="46">
        <f>IF(CPI_Downloader!Q185="","",CPI_Downloader!Q185)</f>
        <v/>
      </c>
    </row>
    <row r="188" ht="12.75" customHeight="1">
      <c r="A188" s="21">
        <f>IF(CPI_Downloader!A186="","",CPI_Downloader!A186)</f>
        <v/>
      </c>
      <c r="B188" s="22">
        <f>IFERROR((I188/I176-1),"")</f>
        <v/>
      </c>
      <c r="C188" s="22">
        <f>IFERROR((J188/J187-1),"")</f>
        <v/>
      </c>
      <c r="D188" s="22">
        <f>IFERROR(((I188/I152)^(1/3)-1),"")</f>
        <v/>
      </c>
      <c r="E188" s="22">
        <f>IFERROR(((I188/I128)^(1/5)-1),"")</f>
        <v/>
      </c>
      <c r="F188" s="22">
        <f>IFERROR(((I188/I68)^(1/10)-1),"")</f>
        <v/>
      </c>
      <c r="G188" s="22" t="n"/>
      <c r="H188" s="22">
        <f>IFERROR(('CDN Data'!B188),"")</f>
        <v/>
      </c>
      <c r="I188" s="23">
        <f>IF(CPI_Downloader!G186="","",CPI_Downloader!G186)</f>
        <v/>
      </c>
      <c r="J188" s="23">
        <f>IF(CPI_Downloader!H186="","",CPI_Downloader!H186)</f>
        <v/>
      </c>
      <c r="K188" s="24" t="n"/>
      <c r="L188" s="32">
        <f>A188</f>
        <v/>
      </c>
      <c r="M188" s="25">
        <f>IFERROR((T188/T176-1),"")</f>
        <v/>
      </c>
      <c r="N188" s="25">
        <f>IFERROR((U188/U187-1),"")</f>
        <v/>
      </c>
      <c r="O188" s="25">
        <f>IFERROR(((T188/T152)^(1/3)-1),"")</f>
        <v/>
      </c>
      <c r="P188" s="25">
        <f>IFERROR(((T188/T128)^(1/5)-1),"")</f>
        <v/>
      </c>
      <c r="Q188" s="25">
        <f>IFERROR(((T188/T68)^(1/10)-1),"")</f>
        <v/>
      </c>
      <c r="R188" s="6" t="n"/>
      <c r="S188" s="25">
        <f>IFERROR(('CDN Data'!M176),"")</f>
        <v/>
      </c>
      <c r="T188" s="26">
        <f>IF(CPI_Downloader!I186="","",CPI_Downloader!I186)</f>
        <v/>
      </c>
      <c r="U188" s="26">
        <f>IF(CPI_Downloader!J186="","",CPI_Downloader!J186)</f>
        <v/>
      </c>
      <c r="W188" s="31">
        <f>IFERROR((AVERAGE(Y177:Y188)/100),"")</f>
        <v/>
      </c>
      <c r="X188" s="31">
        <f>IFERROR((Y188/100),"")</f>
        <v/>
      </c>
      <c r="Y188" s="16">
        <f>IF(CPI_Downloader!K186="","",CPI_Downloader!K186)</f>
        <v/>
      </c>
      <c r="AA188" s="33">
        <f>IFERROR((AB188/100),"")</f>
        <v/>
      </c>
      <c r="AB188" s="27">
        <f>IF(CPI_Downloader!M186="","",CPI_Downloader!M186)</f>
        <v/>
      </c>
      <c r="AC188" s="59">
        <f>IF(CPI_Downloader!L186="","",CPI_Downloader!L186/100)</f>
        <v/>
      </c>
      <c r="AE188" s="28" t="n">
        <v>0</v>
      </c>
      <c r="AI188" s="44">
        <f>IFERROR((AJ188/AJ187-1),"")</f>
        <v/>
      </c>
      <c r="AJ188" s="63">
        <f>IF(CPI_Downloader!N186="","",CPI_Downloader!N186)</f>
        <v/>
      </c>
      <c r="AL188" s="29">
        <f>IF(CPI_Downloader!O186="","",CPI_Downloader!O186)</f>
        <v/>
      </c>
      <c r="AN188" s="22">
        <f>IFERROR((AT188/AT176-1),"")</f>
        <v/>
      </c>
      <c r="AO188" s="22">
        <f>IFERROR((AT188/AT187-1),"")</f>
        <v/>
      </c>
      <c r="AP188" s="22">
        <f>IFERROR(((AT188/AT152)^(1/3)-1),"")</f>
        <v/>
      </c>
      <c r="AQ188" s="22">
        <f>IFERROR(((AT188/AT128)^(1/5)-1),"")</f>
        <v/>
      </c>
      <c r="AR188" s="22">
        <f>IFERROR(((AT188/AT68)^(1/10)-1),"")</f>
        <v/>
      </c>
      <c r="AS188" s="22" t="n"/>
      <c r="AT188" s="46">
        <f>IF(CPI_Downloader!P186="","",CPI_Downloader!P186)</f>
        <v/>
      </c>
      <c r="AU188" s="22">
        <f>IFERROR((BA188/BA176-1),"")</f>
        <v/>
      </c>
      <c r="AV188" s="22">
        <f>IFERROR((BA188/BA187-1),"")</f>
        <v/>
      </c>
      <c r="AW188" s="22">
        <f>IFERROR(((BA188/BA152)^(1/3)-1),"")</f>
        <v/>
      </c>
      <c r="AX188" s="22">
        <f>IFERROR(((BA188/BA128)^(1/5)-1),"")</f>
        <v/>
      </c>
      <c r="AY188" s="22">
        <f>IFERROR(((BA188/BA68)^(1/10)-1),"")</f>
        <v/>
      </c>
      <c r="AZ188" s="43" t="n"/>
      <c r="BA188" s="46">
        <f>IF(CPI_Downloader!Q186="","",CPI_Downloader!Q186)</f>
        <v/>
      </c>
    </row>
    <row r="189" ht="12.75" customHeight="1">
      <c r="A189" s="21">
        <f>IF(CPI_Downloader!A187="","",CPI_Downloader!A187)</f>
        <v/>
      </c>
      <c r="B189" s="22">
        <f>IFERROR((I189/I177-1),"")</f>
        <v/>
      </c>
      <c r="C189" s="22">
        <f>IFERROR((J189/J188-1),"")</f>
        <v/>
      </c>
      <c r="D189" s="22">
        <f>IFERROR(((I189/I153)^(1/3)-1),"")</f>
        <v/>
      </c>
      <c r="E189" s="22">
        <f>IFERROR(((I189/I129)^(1/5)-1),"")</f>
        <v/>
      </c>
      <c r="F189" s="22">
        <f>IFERROR(((I189/I69)^(1/10)-1),"")</f>
        <v/>
      </c>
      <c r="G189" s="22" t="n"/>
      <c r="H189" s="22">
        <f>IFERROR(('CDN Data'!B189),"")</f>
        <v/>
      </c>
      <c r="I189" s="23">
        <f>IF(CPI_Downloader!G187="","",CPI_Downloader!G187)</f>
        <v/>
      </c>
      <c r="J189" s="23">
        <f>IF(CPI_Downloader!H187="","",CPI_Downloader!H187)</f>
        <v/>
      </c>
      <c r="K189" s="24" t="n"/>
      <c r="L189" s="32">
        <f>A189</f>
        <v/>
      </c>
      <c r="M189" s="25">
        <f>IFERROR((T189/T177-1),"")</f>
        <v/>
      </c>
      <c r="N189" s="25">
        <f>IFERROR((U189/U188-1),"")</f>
        <v/>
      </c>
      <c r="O189" s="25">
        <f>IFERROR(((T189/T153)^(1/3)-1),"")</f>
        <v/>
      </c>
      <c r="P189" s="25">
        <f>IFERROR(((T189/T129)^(1/5)-1),"")</f>
        <v/>
      </c>
      <c r="Q189" s="25">
        <f>IFERROR(((T189/T69)^(1/10)-1),"")</f>
        <v/>
      </c>
      <c r="R189" s="6" t="n"/>
      <c r="S189" s="25">
        <f>IFERROR(('CDN Data'!M177),"")</f>
        <v/>
      </c>
      <c r="T189" s="26">
        <f>IF(CPI_Downloader!I187="","",CPI_Downloader!I187)</f>
        <v/>
      </c>
      <c r="U189" s="26">
        <f>IF(CPI_Downloader!J187="","",CPI_Downloader!J187)</f>
        <v/>
      </c>
      <c r="W189" s="31">
        <f>IFERROR((AVERAGE(Y178:Y189)/100),"")</f>
        <v/>
      </c>
      <c r="X189" s="31">
        <f>IFERROR((Y189/100),"")</f>
        <v/>
      </c>
      <c r="Y189" s="16">
        <f>IF(CPI_Downloader!K187="","",CPI_Downloader!K187)</f>
        <v/>
      </c>
      <c r="AA189" s="33">
        <f>IFERROR((AB189/100),"")</f>
        <v/>
      </c>
      <c r="AB189" s="27">
        <f>IF(CPI_Downloader!M187="","",CPI_Downloader!M187)</f>
        <v/>
      </c>
      <c r="AC189" s="59">
        <f>IF(CPI_Downloader!L187="","",CPI_Downloader!L187/100)</f>
        <v/>
      </c>
      <c r="AE189" s="28" t="n">
        <v>0</v>
      </c>
      <c r="AI189" s="44">
        <f>IFERROR((AJ189/AJ188-1),"")</f>
        <v/>
      </c>
      <c r="AJ189" s="63">
        <f>IF(CPI_Downloader!N187="","",CPI_Downloader!N187)</f>
        <v/>
      </c>
      <c r="AL189" s="29">
        <f>IF(CPI_Downloader!O187="","",CPI_Downloader!O187)</f>
        <v/>
      </c>
      <c r="AN189" s="22">
        <f>IFERROR((AT189/AT177-1),"")</f>
        <v/>
      </c>
      <c r="AO189" s="22">
        <f>IFERROR((AT189/AT188-1),"")</f>
        <v/>
      </c>
      <c r="AP189" s="22">
        <f>IFERROR(((AT189/AT153)^(1/3)-1),"")</f>
        <v/>
      </c>
      <c r="AQ189" s="22">
        <f>IFERROR(((AT189/AT129)^(1/5)-1),"")</f>
        <v/>
      </c>
      <c r="AR189" s="22">
        <f>IFERROR(((AT189/AT69)^(1/10)-1),"")</f>
        <v/>
      </c>
      <c r="AS189" s="22" t="n"/>
      <c r="AT189" s="46">
        <f>IF(CPI_Downloader!P187="","",CPI_Downloader!P187)</f>
        <v/>
      </c>
      <c r="AU189" s="22">
        <f>IFERROR((BA189/BA177-1),"")</f>
        <v/>
      </c>
      <c r="AV189" s="22">
        <f>IFERROR((BA189/BA188-1),"")</f>
        <v/>
      </c>
      <c r="AW189" s="22">
        <f>IFERROR(((BA189/BA153)^(1/3)-1),"")</f>
        <v/>
      </c>
      <c r="AX189" s="22">
        <f>IFERROR(((BA189/BA129)^(1/5)-1),"")</f>
        <v/>
      </c>
      <c r="AY189" s="22">
        <f>IFERROR(((BA189/BA69)^(1/10)-1),"")</f>
        <v/>
      </c>
      <c r="AZ189" s="43" t="n"/>
      <c r="BA189" s="46">
        <f>IF(CPI_Downloader!Q187="","",CPI_Downloader!Q187)</f>
        <v/>
      </c>
    </row>
    <row r="190" ht="12.75" customHeight="1">
      <c r="A190" s="21">
        <f>IF(CPI_Downloader!A188="","",CPI_Downloader!A188)</f>
        <v/>
      </c>
      <c r="B190" s="22">
        <f>IFERROR((I190/I178-1),"")</f>
        <v/>
      </c>
      <c r="C190" s="22">
        <f>IFERROR((J190/J189-1),"")</f>
        <v/>
      </c>
      <c r="D190" s="22">
        <f>IFERROR(((I190/I154)^(1/3)-1),"")</f>
        <v/>
      </c>
      <c r="E190" s="22">
        <f>IFERROR(((I190/I130)^(1/5)-1),"")</f>
        <v/>
      </c>
      <c r="F190" s="22">
        <f>IFERROR(((I190/I70)^(1/10)-1),"")</f>
        <v/>
      </c>
      <c r="G190" s="22" t="n"/>
      <c r="H190" s="22">
        <f>IFERROR(('CDN Data'!B190),"")</f>
        <v/>
      </c>
      <c r="I190" s="23">
        <f>IF(CPI_Downloader!G188="","",CPI_Downloader!G188)</f>
        <v/>
      </c>
      <c r="J190" s="23">
        <f>IF(CPI_Downloader!H188="","",CPI_Downloader!H188)</f>
        <v/>
      </c>
      <c r="K190" s="24" t="n"/>
      <c r="L190" s="32">
        <f>A190</f>
        <v/>
      </c>
      <c r="M190" s="25">
        <f>IFERROR((T190/T178-1),"")</f>
        <v/>
      </c>
      <c r="N190" s="25">
        <f>IFERROR((U190/U189-1),"")</f>
        <v/>
      </c>
      <c r="O190" s="25">
        <f>IFERROR(((T190/T154)^(1/3)-1),"")</f>
        <v/>
      </c>
      <c r="P190" s="25">
        <f>IFERROR(((T190/T130)^(1/5)-1),"")</f>
        <v/>
      </c>
      <c r="Q190" s="25">
        <f>IFERROR(((T190/T70)^(1/10)-1),"")</f>
        <v/>
      </c>
      <c r="R190" s="6" t="n"/>
      <c r="S190" s="25">
        <f>IFERROR(('CDN Data'!M178),"")</f>
        <v/>
      </c>
      <c r="T190" s="26">
        <f>IF(CPI_Downloader!I188="","",CPI_Downloader!I188)</f>
        <v/>
      </c>
      <c r="U190" s="26">
        <f>IF(CPI_Downloader!J188="","",CPI_Downloader!J188)</f>
        <v/>
      </c>
      <c r="W190" s="31">
        <f>IFERROR((AVERAGE(Y179:Y190)/100),"")</f>
        <v/>
      </c>
      <c r="X190" s="31">
        <f>IFERROR((Y190/100),"")</f>
        <v/>
      </c>
      <c r="Y190" s="16">
        <f>IF(CPI_Downloader!K188="","",CPI_Downloader!K188)</f>
        <v/>
      </c>
      <c r="AA190" s="33">
        <f>IFERROR((AB190/100),"")</f>
        <v/>
      </c>
      <c r="AB190" s="27">
        <f>IF(CPI_Downloader!M188="","",CPI_Downloader!M188)</f>
        <v/>
      </c>
      <c r="AC190" s="59">
        <f>IF(CPI_Downloader!L188="","",CPI_Downloader!L188/100)</f>
        <v/>
      </c>
      <c r="AE190" s="28" t="n">
        <v>0</v>
      </c>
      <c r="AI190" s="44">
        <f>IFERROR((AJ190/AJ189-1),"")</f>
        <v/>
      </c>
      <c r="AJ190" s="63">
        <f>IF(CPI_Downloader!N188="","",CPI_Downloader!N188)</f>
        <v/>
      </c>
      <c r="AL190" s="29">
        <f>IF(CPI_Downloader!O188="","",CPI_Downloader!O188)</f>
        <v/>
      </c>
      <c r="AN190" s="22">
        <f>IFERROR((AT190/AT178-1),"")</f>
        <v/>
      </c>
      <c r="AO190" s="22">
        <f>IFERROR((AT190/AT189-1),"")</f>
        <v/>
      </c>
      <c r="AP190" s="22">
        <f>IFERROR(((AT190/AT154)^(1/3)-1),"")</f>
        <v/>
      </c>
      <c r="AQ190" s="22">
        <f>IFERROR(((AT190/AT130)^(1/5)-1),"")</f>
        <v/>
      </c>
      <c r="AR190" s="22">
        <f>IFERROR(((AT190/AT70)^(1/10)-1),"")</f>
        <v/>
      </c>
      <c r="AS190" s="22" t="n"/>
      <c r="AT190" s="46">
        <f>IF(CPI_Downloader!P188="","",CPI_Downloader!P188)</f>
        <v/>
      </c>
      <c r="AU190" s="22">
        <f>IFERROR((BA190/BA178-1),"")</f>
        <v/>
      </c>
      <c r="AV190" s="22">
        <f>IFERROR((BA190/BA189-1),"")</f>
        <v/>
      </c>
      <c r="AW190" s="22">
        <f>IFERROR(((BA190/BA154)^(1/3)-1),"")</f>
        <v/>
      </c>
      <c r="AX190" s="22">
        <f>IFERROR(((BA190/BA130)^(1/5)-1),"")</f>
        <v/>
      </c>
      <c r="AY190" s="22">
        <f>IFERROR(((BA190/BA70)^(1/10)-1),"")</f>
        <v/>
      </c>
      <c r="AZ190" s="43" t="n"/>
      <c r="BA190" s="46">
        <f>IF(CPI_Downloader!Q188="","",CPI_Downloader!Q188)</f>
        <v/>
      </c>
    </row>
    <row r="191" ht="12.75" customHeight="1">
      <c r="A191" s="21">
        <f>IF(CPI_Downloader!A189="","",CPI_Downloader!A189)</f>
        <v/>
      </c>
      <c r="B191" s="22">
        <f>IFERROR((I191/I179-1),"")</f>
        <v/>
      </c>
      <c r="C191" s="22">
        <f>IFERROR((J191/J190-1),"")</f>
        <v/>
      </c>
      <c r="D191" s="22">
        <f>IFERROR(((I191/I155)^(1/3)-1),"")</f>
        <v/>
      </c>
      <c r="E191" s="22">
        <f>IFERROR(((I191/I131)^(1/5)-1),"")</f>
        <v/>
      </c>
      <c r="F191" s="22">
        <f>IFERROR(((I191/I71)^(1/10)-1),"")</f>
        <v/>
      </c>
      <c r="G191" s="22" t="n"/>
      <c r="H191" s="22">
        <f>IFERROR(('CDN Data'!B191),"")</f>
        <v/>
      </c>
      <c r="I191" s="23">
        <f>IF(CPI_Downloader!G189="","",CPI_Downloader!G189)</f>
        <v/>
      </c>
      <c r="J191" s="23">
        <f>IF(CPI_Downloader!H189="","",CPI_Downloader!H189)</f>
        <v/>
      </c>
      <c r="K191" s="24" t="n"/>
      <c r="L191" s="32">
        <f>A191</f>
        <v/>
      </c>
      <c r="M191" s="25">
        <f>IFERROR((T191/T179-1),"")</f>
        <v/>
      </c>
      <c r="N191" s="25">
        <f>IFERROR((U191/U190-1),"")</f>
        <v/>
      </c>
      <c r="O191" s="25">
        <f>IFERROR(((T191/T155)^(1/3)-1),"")</f>
        <v/>
      </c>
      <c r="P191" s="25">
        <f>IFERROR(((T191/T131)^(1/5)-1),"")</f>
        <v/>
      </c>
      <c r="Q191" s="25">
        <f>IFERROR(((T191/T71)^(1/10)-1),"")</f>
        <v/>
      </c>
      <c r="R191" s="6" t="n"/>
      <c r="S191" s="25">
        <f>IFERROR(('CDN Data'!M179),"")</f>
        <v/>
      </c>
      <c r="T191" s="26">
        <f>IF(CPI_Downloader!I189="","",CPI_Downloader!I189)</f>
        <v/>
      </c>
      <c r="U191" s="26">
        <f>IF(CPI_Downloader!J189="","",CPI_Downloader!J189)</f>
        <v/>
      </c>
      <c r="W191" s="31">
        <f>IFERROR((AVERAGE(Y180:Y191)/100),"")</f>
        <v/>
      </c>
      <c r="X191" s="31">
        <f>IFERROR((Y191/100),"")</f>
        <v/>
      </c>
      <c r="Y191" s="16">
        <f>IF(CPI_Downloader!K189="","",CPI_Downloader!K189)</f>
        <v/>
      </c>
      <c r="AA191" s="33">
        <f>IFERROR((AB191/100),"")</f>
        <v/>
      </c>
      <c r="AB191" s="27">
        <f>IF(CPI_Downloader!M189="","",CPI_Downloader!M189)</f>
        <v/>
      </c>
      <c r="AC191" s="59">
        <f>IF(CPI_Downloader!L189="","",CPI_Downloader!L189/100)</f>
        <v/>
      </c>
      <c r="AE191" s="28" t="n">
        <v>0</v>
      </c>
      <c r="AI191" s="44">
        <f>IFERROR((AJ191/AJ190-1),"")</f>
        <v/>
      </c>
      <c r="AJ191" s="63">
        <f>IF(CPI_Downloader!N189="","",CPI_Downloader!N189)</f>
        <v/>
      </c>
      <c r="AL191" s="29">
        <f>IF(CPI_Downloader!O189="","",CPI_Downloader!O189)</f>
        <v/>
      </c>
      <c r="AN191" s="22">
        <f>IFERROR((AT191/AT179-1),"")</f>
        <v/>
      </c>
      <c r="AO191" s="22">
        <f>IFERROR((AT191/AT190-1),"")</f>
        <v/>
      </c>
      <c r="AP191" s="22">
        <f>IFERROR(((AT191/AT155)^(1/3)-1),"")</f>
        <v/>
      </c>
      <c r="AQ191" s="22">
        <f>IFERROR(((AT191/AT131)^(1/5)-1),"")</f>
        <v/>
      </c>
      <c r="AR191" s="22">
        <f>IFERROR(((AT191/AT71)^(1/10)-1),"")</f>
        <v/>
      </c>
      <c r="AS191" s="22" t="n"/>
      <c r="AT191" s="46">
        <f>IF(CPI_Downloader!P189="","",CPI_Downloader!P189)</f>
        <v/>
      </c>
      <c r="AU191" s="22">
        <f>IFERROR((BA191/BA179-1),"")</f>
        <v/>
      </c>
      <c r="AV191" s="22">
        <f>IFERROR((BA191/BA190-1),"")</f>
        <v/>
      </c>
      <c r="AW191" s="22">
        <f>IFERROR(((BA191/BA155)^(1/3)-1),"")</f>
        <v/>
      </c>
      <c r="AX191" s="22">
        <f>IFERROR(((BA191/BA131)^(1/5)-1),"")</f>
        <v/>
      </c>
      <c r="AY191" s="22">
        <f>IFERROR(((BA191/BA71)^(1/10)-1),"")</f>
        <v/>
      </c>
      <c r="AZ191" s="43" t="n"/>
      <c r="BA191" s="46">
        <f>IF(CPI_Downloader!Q189="","",CPI_Downloader!Q189)</f>
        <v/>
      </c>
    </row>
    <row r="192" ht="12.75" customHeight="1">
      <c r="A192" s="21">
        <f>IF(CPI_Downloader!A190="","",CPI_Downloader!A190)</f>
        <v/>
      </c>
      <c r="B192" s="22">
        <f>IFERROR((I192/I180-1),"")</f>
        <v/>
      </c>
      <c r="C192" s="22">
        <f>IFERROR((J192/J191-1),"")</f>
        <v/>
      </c>
      <c r="D192" s="22">
        <f>IFERROR(((I192/I156)^(1/3)-1),"")</f>
        <v/>
      </c>
      <c r="E192" s="22">
        <f>IFERROR(((I192/I132)^(1/5)-1),"")</f>
        <v/>
      </c>
      <c r="F192" s="22">
        <f>IFERROR(((I192/I72)^(1/10)-1),"")</f>
        <v/>
      </c>
      <c r="G192" s="22" t="n"/>
      <c r="H192" s="22">
        <f>IFERROR(('CDN Data'!B192),"")</f>
        <v/>
      </c>
      <c r="I192" s="23">
        <f>IF(CPI_Downloader!G190="","",CPI_Downloader!G190)</f>
        <v/>
      </c>
      <c r="J192" s="23">
        <f>IF(CPI_Downloader!H190="","",CPI_Downloader!H190)</f>
        <v/>
      </c>
      <c r="K192" s="24" t="n"/>
      <c r="L192" s="32">
        <f>A192</f>
        <v/>
      </c>
      <c r="M192" s="25">
        <f>IFERROR((T192/T180-1),"")</f>
        <v/>
      </c>
      <c r="N192" s="25">
        <f>IFERROR((U192/U191-1),"")</f>
        <v/>
      </c>
      <c r="O192" s="25">
        <f>IFERROR(((T192/T156)^(1/3)-1),"")</f>
        <v/>
      </c>
      <c r="P192" s="25">
        <f>IFERROR(((T192/T132)^(1/5)-1),"")</f>
        <v/>
      </c>
      <c r="Q192" s="25">
        <f>IFERROR(((T192/T72)^(1/10)-1),"")</f>
        <v/>
      </c>
      <c r="R192" s="6" t="n"/>
      <c r="S192" s="25">
        <f>IFERROR(('CDN Data'!M180),"")</f>
        <v/>
      </c>
      <c r="T192" s="26">
        <f>IF(CPI_Downloader!I190="","",CPI_Downloader!I190)</f>
        <v/>
      </c>
      <c r="U192" s="26">
        <f>IF(CPI_Downloader!J190="","",CPI_Downloader!J190)</f>
        <v/>
      </c>
      <c r="W192" s="31">
        <f>IFERROR((AVERAGE(Y181:Y192)/100),"")</f>
        <v/>
      </c>
      <c r="X192" s="31">
        <f>IFERROR((Y192/100),"")</f>
        <v/>
      </c>
      <c r="Y192" s="16">
        <f>IF(CPI_Downloader!K190="","",CPI_Downloader!K190)</f>
        <v/>
      </c>
      <c r="AA192" s="33">
        <f>IFERROR((AB192/100),"")</f>
        <v/>
      </c>
      <c r="AB192" s="27">
        <f>IF(CPI_Downloader!M190="","",CPI_Downloader!M190)</f>
        <v/>
      </c>
      <c r="AC192" s="59">
        <f>IF(CPI_Downloader!L190="","",CPI_Downloader!L190/100)</f>
        <v/>
      </c>
      <c r="AE192" s="28" t="n">
        <v>0</v>
      </c>
      <c r="AI192" s="44">
        <f>IFERROR((AJ192/AJ191-1),"")</f>
        <v/>
      </c>
      <c r="AJ192" s="63">
        <f>IF(CPI_Downloader!N190="","",CPI_Downloader!N190)</f>
        <v/>
      </c>
      <c r="AL192" s="29">
        <f>IF(CPI_Downloader!O190="","",CPI_Downloader!O190)</f>
        <v/>
      </c>
      <c r="AN192" s="22">
        <f>IFERROR((AT192/AT180-1),"")</f>
        <v/>
      </c>
      <c r="AO192" s="22">
        <f>IFERROR((AT192/AT191-1),"")</f>
        <v/>
      </c>
      <c r="AP192" s="22">
        <f>IFERROR(((AT192/AT156)^(1/3)-1),"")</f>
        <v/>
      </c>
      <c r="AQ192" s="22">
        <f>IFERROR(((AT192/AT132)^(1/5)-1),"")</f>
        <v/>
      </c>
      <c r="AR192" s="22">
        <f>IFERROR(((AT192/AT72)^(1/10)-1),"")</f>
        <v/>
      </c>
      <c r="AS192" s="22" t="n"/>
      <c r="AT192" s="46">
        <f>IF(CPI_Downloader!P190="","",CPI_Downloader!P190)</f>
        <v/>
      </c>
      <c r="AU192" s="22">
        <f>IFERROR((BA192/BA180-1),"")</f>
        <v/>
      </c>
      <c r="AV192" s="22">
        <f>IFERROR((BA192/BA191-1),"")</f>
        <v/>
      </c>
      <c r="AW192" s="22">
        <f>IFERROR(((BA192/BA156)^(1/3)-1),"")</f>
        <v/>
      </c>
      <c r="AX192" s="22">
        <f>IFERROR(((BA192/BA132)^(1/5)-1),"")</f>
        <v/>
      </c>
      <c r="AY192" s="22">
        <f>IFERROR(((BA192/BA72)^(1/10)-1),"")</f>
        <v/>
      </c>
      <c r="AZ192" s="43" t="n"/>
      <c r="BA192" s="46">
        <f>IF(CPI_Downloader!Q190="","",CPI_Downloader!Q190)</f>
        <v/>
      </c>
    </row>
    <row r="193" ht="12.75" customHeight="1">
      <c r="A193" s="21">
        <f>IF(CPI_Downloader!A191="","",CPI_Downloader!A191)</f>
        <v/>
      </c>
      <c r="B193" s="22">
        <f>IFERROR((I193/I181-1),"")</f>
        <v/>
      </c>
      <c r="C193" s="22">
        <f>IFERROR((J193/J192-1),"")</f>
        <v/>
      </c>
      <c r="D193" s="22">
        <f>IFERROR(((I193/I157)^(1/3)-1),"")</f>
        <v/>
      </c>
      <c r="E193" s="22">
        <f>IFERROR(((I193/I133)^(1/5)-1),"")</f>
        <v/>
      </c>
      <c r="F193" s="22">
        <f>IFERROR(((I193/I73)^(1/10)-1),"")</f>
        <v/>
      </c>
      <c r="G193" s="22" t="n"/>
      <c r="H193" s="22">
        <f>IFERROR(('CDN Data'!B193),"")</f>
        <v/>
      </c>
      <c r="I193" s="23">
        <f>IF(CPI_Downloader!G191="","",CPI_Downloader!G191)</f>
        <v/>
      </c>
      <c r="J193" s="23">
        <f>IF(CPI_Downloader!H191="","",CPI_Downloader!H191)</f>
        <v/>
      </c>
      <c r="K193" s="24" t="n"/>
      <c r="L193" s="32">
        <f>A193</f>
        <v/>
      </c>
      <c r="M193" s="25">
        <f>IFERROR((T193/T181-1),"")</f>
        <v/>
      </c>
      <c r="N193" s="25">
        <f>IFERROR((U193/U192-1),"")</f>
        <v/>
      </c>
      <c r="O193" s="25">
        <f>IFERROR(((T193/T157)^(1/3)-1),"")</f>
        <v/>
      </c>
      <c r="P193" s="25">
        <f>IFERROR(((T193/T133)^(1/5)-1),"")</f>
        <v/>
      </c>
      <c r="Q193" s="25">
        <f>IFERROR(((T193/T73)^(1/10)-1),"")</f>
        <v/>
      </c>
      <c r="R193" s="6" t="n"/>
      <c r="S193" s="25">
        <f>IFERROR(('CDN Data'!M181),"")</f>
        <v/>
      </c>
      <c r="T193" s="26">
        <f>IF(CPI_Downloader!I191="","",CPI_Downloader!I191)</f>
        <v/>
      </c>
      <c r="U193" s="26">
        <f>IF(CPI_Downloader!J191="","",CPI_Downloader!J191)</f>
        <v/>
      </c>
      <c r="W193" s="31">
        <f>IFERROR((AVERAGE(Y182:Y193)/100),"")</f>
        <v/>
      </c>
      <c r="X193" s="31">
        <f>IFERROR((Y193/100),"")</f>
        <v/>
      </c>
      <c r="Y193" s="16">
        <f>IF(CPI_Downloader!K191="","",CPI_Downloader!K191)</f>
        <v/>
      </c>
      <c r="AA193" s="33">
        <f>IFERROR((AB193/100),"")</f>
        <v/>
      </c>
      <c r="AB193" s="27">
        <f>IF(CPI_Downloader!M191="","",CPI_Downloader!M191)</f>
        <v/>
      </c>
      <c r="AC193" s="59">
        <f>IF(CPI_Downloader!L191="","",CPI_Downloader!L191/100)</f>
        <v/>
      </c>
      <c r="AE193" s="28" t="n">
        <v>0</v>
      </c>
      <c r="AI193" s="44">
        <f>IFERROR((AJ193/AJ192-1),"")</f>
        <v/>
      </c>
      <c r="AJ193" s="63">
        <f>IF(CPI_Downloader!N191="","",CPI_Downloader!N191)</f>
        <v/>
      </c>
      <c r="AL193" s="29">
        <f>IF(CPI_Downloader!O191="","",CPI_Downloader!O191)</f>
        <v/>
      </c>
      <c r="AN193" s="22">
        <f>IFERROR((AT193/AT181-1),"")</f>
        <v/>
      </c>
      <c r="AO193" s="22">
        <f>IFERROR((AT193/AT192-1),"")</f>
        <v/>
      </c>
      <c r="AP193" s="22">
        <f>IFERROR(((AT193/AT157)^(1/3)-1),"")</f>
        <v/>
      </c>
      <c r="AQ193" s="22">
        <f>IFERROR(((AT193/AT133)^(1/5)-1),"")</f>
        <v/>
      </c>
      <c r="AR193" s="22">
        <f>IFERROR(((AT193/AT73)^(1/10)-1),"")</f>
        <v/>
      </c>
      <c r="AS193" s="22" t="n"/>
      <c r="AT193" s="46">
        <f>IF(CPI_Downloader!P191="","",CPI_Downloader!P191)</f>
        <v/>
      </c>
      <c r="AU193" s="22">
        <f>IFERROR((BA193/BA181-1),"")</f>
        <v/>
      </c>
      <c r="AV193" s="22">
        <f>IFERROR((BA193/BA192-1),"")</f>
        <v/>
      </c>
      <c r="AW193" s="22">
        <f>IFERROR(((BA193/BA157)^(1/3)-1),"")</f>
        <v/>
      </c>
      <c r="AX193" s="22">
        <f>IFERROR(((BA193/BA133)^(1/5)-1),"")</f>
        <v/>
      </c>
      <c r="AY193" s="22">
        <f>IFERROR(((BA193/BA73)^(1/10)-1),"")</f>
        <v/>
      </c>
      <c r="AZ193" s="43" t="n"/>
      <c r="BA193" s="46">
        <f>IF(CPI_Downloader!Q191="","",CPI_Downloader!Q191)</f>
        <v/>
      </c>
    </row>
    <row r="194" ht="12.75" customHeight="1">
      <c r="A194" s="21">
        <f>IF(CPI_Downloader!A192="","",CPI_Downloader!A192)</f>
        <v/>
      </c>
      <c r="B194" s="22">
        <f>IFERROR((I194/I182-1),"")</f>
        <v/>
      </c>
      <c r="C194" s="22">
        <f>IFERROR((J194/J193-1),"")</f>
        <v/>
      </c>
      <c r="D194" s="22">
        <f>IFERROR(((I194/I158)^(1/3)-1),"")</f>
        <v/>
      </c>
      <c r="E194" s="22">
        <f>IFERROR(((I194/I134)^(1/5)-1),"")</f>
        <v/>
      </c>
      <c r="F194" s="22">
        <f>IFERROR(((I194/I74)^(1/10)-1),"")</f>
        <v/>
      </c>
      <c r="G194" s="22" t="n"/>
      <c r="H194" s="22">
        <f>IFERROR(('CDN Data'!B194),"")</f>
        <v/>
      </c>
      <c r="I194" s="23">
        <f>IF(CPI_Downloader!G192="","",CPI_Downloader!G192)</f>
        <v/>
      </c>
      <c r="J194" s="23">
        <f>IF(CPI_Downloader!H192="","",CPI_Downloader!H192)</f>
        <v/>
      </c>
      <c r="K194" s="24" t="n"/>
      <c r="L194" s="32">
        <f>A194</f>
        <v/>
      </c>
      <c r="M194" s="25">
        <f>IFERROR((T194/T182-1),"")</f>
        <v/>
      </c>
      <c r="N194" s="25">
        <f>IFERROR((U194/U193-1),"")</f>
        <v/>
      </c>
      <c r="O194" s="25">
        <f>IFERROR(((T194/T158)^(1/3)-1),"")</f>
        <v/>
      </c>
      <c r="P194" s="25">
        <f>IFERROR(((T194/T134)^(1/5)-1),"")</f>
        <v/>
      </c>
      <c r="Q194" s="25">
        <f>IFERROR(((T194/T74)^(1/10)-1),"")</f>
        <v/>
      </c>
      <c r="R194" s="6" t="n"/>
      <c r="S194" s="25">
        <f>IFERROR(('CDN Data'!M182),"")</f>
        <v/>
      </c>
      <c r="T194" s="26">
        <f>IF(CPI_Downloader!I192="","",CPI_Downloader!I192)</f>
        <v/>
      </c>
      <c r="U194" s="26">
        <f>IF(CPI_Downloader!J192="","",CPI_Downloader!J192)</f>
        <v/>
      </c>
      <c r="W194" s="31">
        <f>IFERROR((AVERAGE(Y183:Y194)/100),"")</f>
        <v/>
      </c>
      <c r="X194" s="31">
        <f>IFERROR((Y194/100),"")</f>
        <v/>
      </c>
      <c r="Y194" s="16">
        <f>IF(CPI_Downloader!K192="","",CPI_Downloader!K192)</f>
        <v/>
      </c>
      <c r="AA194" s="33">
        <f>IFERROR((AB194/100),"")</f>
        <v/>
      </c>
      <c r="AB194" s="27">
        <f>IF(CPI_Downloader!M192="","",CPI_Downloader!M192)</f>
        <v/>
      </c>
      <c r="AC194" s="59">
        <f>IF(CPI_Downloader!L192="","",CPI_Downloader!L192/100)</f>
        <v/>
      </c>
      <c r="AE194" s="28" t="n">
        <v>0</v>
      </c>
      <c r="AI194" s="44">
        <f>IFERROR((AJ194/AJ193-1),"")</f>
        <v/>
      </c>
      <c r="AJ194" s="63">
        <f>IF(CPI_Downloader!N192="","",CPI_Downloader!N192)</f>
        <v/>
      </c>
      <c r="AL194" s="29">
        <f>IF(CPI_Downloader!O192="","",CPI_Downloader!O192)</f>
        <v/>
      </c>
      <c r="AN194" s="22">
        <f>IFERROR((AT194/AT182-1),"")</f>
        <v/>
      </c>
      <c r="AO194" s="22">
        <f>IFERROR((AT194/AT193-1),"")</f>
        <v/>
      </c>
      <c r="AP194" s="22">
        <f>IFERROR(((AT194/AT158)^(1/3)-1),"")</f>
        <v/>
      </c>
      <c r="AQ194" s="22">
        <f>IFERROR(((AT194/AT134)^(1/5)-1),"")</f>
        <v/>
      </c>
      <c r="AR194" s="22">
        <f>IFERROR(((AT194/AT74)^(1/10)-1),"")</f>
        <v/>
      </c>
      <c r="AS194" s="22" t="n"/>
      <c r="AT194" s="46">
        <f>IF(CPI_Downloader!P192="","",CPI_Downloader!P192)</f>
        <v/>
      </c>
      <c r="AU194" s="22">
        <f>IFERROR((BA194/BA182-1),"")</f>
        <v/>
      </c>
      <c r="AV194" s="22">
        <f>IFERROR((BA194/BA193-1),"")</f>
        <v/>
      </c>
      <c r="AW194" s="22">
        <f>IFERROR(((BA194/BA158)^(1/3)-1),"")</f>
        <v/>
      </c>
      <c r="AX194" s="22">
        <f>IFERROR(((BA194/BA134)^(1/5)-1),"")</f>
        <v/>
      </c>
      <c r="AY194" s="22">
        <f>IFERROR(((BA194/BA74)^(1/10)-1),"")</f>
        <v/>
      </c>
      <c r="AZ194" s="43" t="n"/>
      <c r="BA194" s="46">
        <f>IF(CPI_Downloader!Q192="","",CPI_Downloader!Q192)</f>
        <v/>
      </c>
    </row>
    <row r="195" ht="12.75" customHeight="1">
      <c r="A195" s="21">
        <f>IF(CPI_Downloader!A193="","",CPI_Downloader!A193)</f>
        <v/>
      </c>
      <c r="B195" s="22">
        <f>IFERROR((I195/I183-1),"")</f>
        <v/>
      </c>
      <c r="C195" s="22">
        <f>IFERROR((J195/J194-1),"")</f>
        <v/>
      </c>
      <c r="D195" s="22">
        <f>IFERROR(((I195/I159)^(1/3)-1),"")</f>
        <v/>
      </c>
      <c r="E195" s="22">
        <f>IFERROR(((I195/I135)^(1/5)-1),"")</f>
        <v/>
      </c>
      <c r="F195" s="22">
        <f>IFERROR(((I195/I75)^(1/10)-1),"")</f>
        <v/>
      </c>
      <c r="G195" s="22" t="n"/>
      <c r="H195" s="22">
        <f>IFERROR(('CDN Data'!B195),"")</f>
        <v/>
      </c>
      <c r="I195" s="23">
        <f>IF(CPI_Downloader!G193="","",CPI_Downloader!G193)</f>
        <v/>
      </c>
      <c r="J195" s="23">
        <f>IF(CPI_Downloader!H193="","",CPI_Downloader!H193)</f>
        <v/>
      </c>
      <c r="K195" s="24" t="n"/>
      <c r="L195" s="32">
        <f>A195</f>
        <v/>
      </c>
      <c r="M195" s="25">
        <f>IFERROR((T195/T183-1),"")</f>
        <v/>
      </c>
      <c r="N195" s="25">
        <f>IFERROR((U195/U194-1),"")</f>
        <v/>
      </c>
      <c r="O195" s="25">
        <f>IFERROR(((T195/T159)^(1/3)-1),"")</f>
        <v/>
      </c>
      <c r="P195" s="25">
        <f>IFERROR(((T195/T135)^(1/5)-1),"")</f>
        <v/>
      </c>
      <c r="Q195" s="25">
        <f>IFERROR(((T195/T75)^(1/10)-1),"")</f>
        <v/>
      </c>
      <c r="R195" s="6" t="n"/>
      <c r="S195" s="25">
        <f>IFERROR(('CDN Data'!M183),"")</f>
        <v/>
      </c>
      <c r="T195" s="26">
        <f>IF(CPI_Downloader!I193="","",CPI_Downloader!I193)</f>
        <v/>
      </c>
      <c r="U195" s="26">
        <f>IF(CPI_Downloader!J193="","",CPI_Downloader!J193)</f>
        <v/>
      </c>
      <c r="W195" s="31">
        <f>IFERROR((AVERAGE(Y184:Y195)/100),"")</f>
        <v/>
      </c>
      <c r="X195" s="31">
        <f>IFERROR((Y195/100),"")</f>
        <v/>
      </c>
      <c r="Y195" s="16">
        <f>IF(CPI_Downloader!K193="","",CPI_Downloader!K193)</f>
        <v/>
      </c>
      <c r="AA195" s="33">
        <f>IFERROR((AB195/100),"")</f>
        <v/>
      </c>
      <c r="AB195" s="27">
        <f>IF(CPI_Downloader!M193="","",CPI_Downloader!M193)</f>
        <v/>
      </c>
      <c r="AC195" s="59">
        <f>IF(CPI_Downloader!L193="","",CPI_Downloader!L193/100)</f>
        <v/>
      </c>
      <c r="AE195" s="28" t="n">
        <v>0</v>
      </c>
      <c r="AI195" s="44">
        <f>IFERROR((AJ195/AJ194-1),"")</f>
        <v/>
      </c>
      <c r="AJ195" s="63">
        <f>IF(CPI_Downloader!N193="","",CPI_Downloader!N193)</f>
        <v/>
      </c>
      <c r="AL195" s="29">
        <f>IF(CPI_Downloader!O193="","",CPI_Downloader!O193)</f>
        <v/>
      </c>
      <c r="AN195" s="22">
        <f>IFERROR((AT195/AT183-1),"")</f>
        <v/>
      </c>
      <c r="AO195" s="22">
        <f>IFERROR((AT195/AT194-1),"")</f>
        <v/>
      </c>
      <c r="AP195" s="22">
        <f>IFERROR(((AT195/AT159)^(1/3)-1),"")</f>
        <v/>
      </c>
      <c r="AQ195" s="22">
        <f>IFERROR(((AT195/AT135)^(1/5)-1),"")</f>
        <v/>
      </c>
      <c r="AR195" s="22">
        <f>IFERROR(((AT195/AT75)^(1/10)-1),"")</f>
        <v/>
      </c>
      <c r="AS195" s="22" t="n"/>
      <c r="AT195" s="46">
        <f>IF(CPI_Downloader!P193="","",CPI_Downloader!P193)</f>
        <v/>
      </c>
      <c r="AU195" s="22">
        <f>IFERROR((BA195/BA183-1),"")</f>
        <v/>
      </c>
      <c r="AV195" s="22">
        <f>IFERROR((BA195/BA194-1),"")</f>
        <v/>
      </c>
      <c r="AW195" s="22">
        <f>IFERROR(((BA195/BA159)^(1/3)-1),"")</f>
        <v/>
      </c>
      <c r="AX195" s="22">
        <f>IFERROR(((BA195/BA135)^(1/5)-1),"")</f>
        <v/>
      </c>
      <c r="AY195" s="22">
        <f>IFERROR(((BA195/BA75)^(1/10)-1),"")</f>
        <v/>
      </c>
      <c r="AZ195" s="43" t="n"/>
      <c r="BA195" s="46">
        <f>IF(CPI_Downloader!Q193="","",CPI_Downloader!Q193)</f>
        <v/>
      </c>
    </row>
    <row r="196" ht="12.75" customHeight="1">
      <c r="A196" s="21">
        <f>IF(CPI_Downloader!A194="","",CPI_Downloader!A194)</f>
        <v/>
      </c>
      <c r="B196" s="22">
        <f>IFERROR((I196/I184-1),"")</f>
        <v/>
      </c>
      <c r="C196" s="22">
        <f>IFERROR((J196/J195-1),"")</f>
        <v/>
      </c>
      <c r="D196" s="22">
        <f>IFERROR(((I196/I160)^(1/3)-1),"")</f>
        <v/>
      </c>
      <c r="E196" s="22">
        <f>IFERROR(((I196/I136)^(1/5)-1),"")</f>
        <v/>
      </c>
      <c r="F196" s="22">
        <f>IFERROR(((I196/I76)^(1/10)-1),"")</f>
        <v/>
      </c>
      <c r="G196" s="22" t="n"/>
      <c r="H196" s="22">
        <f>IFERROR(('CDN Data'!B196),"")</f>
        <v/>
      </c>
      <c r="I196" s="23">
        <f>IF(CPI_Downloader!G194="","",CPI_Downloader!G194)</f>
        <v/>
      </c>
      <c r="J196" s="23">
        <f>IF(CPI_Downloader!H194="","",CPI_Downloader!H194)</f>
        <v/>
      </c>
      <c r="K196" s="24" t="n"/>
      <c r="L196" s="32">
        <f>A196</f>
        <v/>
      </c>
      <c r="M196" s="25">
        <f>IFERROR((T196/T184-1),"")</f>
        <v/>
      </c>
      <c r="N196" s="25">
        <f>IFERROR((U196/U195-1),"")</f>
        <v/>
      </c>
      <c r="O196" s="25">
        <f>IFERROR(((T196/T160)^(1/3)-1),"")</f>
        <v/>
      </c>
      <c r="P196" s="25">
        <f>IFERROR(((T196/T136)^(1/5)-1),"")</f>
        <v/>
      </c>
      <c r="Q196" s="25">
        <f>IFERROR(((T196/T76)^(1/10)-1),"")</f>
        <v/>
      </c>
      <c r="R196" s="6" t="n"/>
      <c r="S196" s="25">
        <f>IFERROR(('CDN Data'!M184),"")</f>
        <v/>
      </c>
      <c r="T196" s="26">
        <f>IF(CPI_Downloader!I194="","",CPI_Downloader!I194)</f>
        <v/>
      </c>
      <c r="U196" s="26">
        <f>IF(CPI_Downloader!J194="","",CPI_Downloader!J194)</f>
        <v/>
      </c>
      <c r="W196" s="31">
        <f>IFERROR((AVERAGE(Y185:Y196)/100),"")</f>
        <v/>
      </c>
      <c r="X196" s="31">
        <f>IFERROR((Y196/100),"")</f>
        <v/>
      </c>
      <c r="Y196" s="16">
        <f>IF(CPI_Downloader!K194="","",CPI_Downloader!K194)</f>
        <v/>
      </c>
      <c r="AA196" s="33">
        <f>IFERROR((AB196/100),"")</f>
        <v/>
      </c>
      <c r="AB196" s="27">
        <f>IF(CPI_Downloader!M194="","",CPI_Downloader!M194)</f>
        <v/>
      </c>
      <c r="AC196" s="59">
        <f>IF(CPI_Downloader!L194="","",CPI_Downloader!L194/100)</f>
        <v/>
      </c>
      <c r="AE196" s="28" t="n">
        <v>0</v>
      </c>
      <c r="AI196" s="44">
        <f>IFERROR((AJ196/AJ195-1),"")</f>
        <v/>
      </c>
      <c r="AJ196" s="63">
        <f>IF(CPI_Downloader!N194="","",CPI_Downloader!N194)</f>
        <v/>
      </c>
      <c r="AL196" s="29">
        <f>IF(CPI_Downloader!O194="","",CPI_Downloader!O194)</f>
        <v/>
      </c>
      <c r="AN196" s="22">
        <f>IFERROR((AT196/AT184-1),"")</f>
        <v/>
      </c>
      <c r="AO196" s="22">
        <f>IFERROR((AT196/AT195-1),"")</f>
        <v/>
      </c>
      <c r="AP196" s="22">
        <f>IFERROR(((AT196/AT160)^(1/3)-1),"")</f>
        <v/>
      </c>
      <c r="AQ196" s="22">
        <f>IFERROR(((AT196/AT136)^(1/5)-1),"")</f>
        <v/>
      </c>
      <c r="AR196" s="22">
        <f>IFERROR(((AT196/AT76)^(1/10)-1),"")</f>
        <v/>
      </c>
      <c r="AS196" s="22" t="n"/>
      <c r="AT196" s="46">
        <f>IF(CPI_Downloader!P194="","",CPI_Downloader!P194)</f>
        <v/>
      </c>
      <c r="AU196" s="22">
        <f>IFERROR((BA196/BA184-1),"")</f>
        <v/>
      </c>
      <c r="AV196" s="22">
        <f>IFERROR((BA196/BA195-1),"")</f>
        <v/>
      </c>
      <c r="AW196" s="22">
        <f>IFERROR(((BA196/BA160)^(1/3)-1),"")</f>
        <v/>
      </c>
      <c r="AX196" s="22">
        <f>IFERROR(((BA196/BA136)^(1/5)-1),"")</f>
        <v/>
      </c>
      <c r="AY196" s="22">
        <f>IFERROR(((BA196/BA76)^(1/10)-1),"")</f>
        <v/>
      </c>
      <c r="AZ196" s="43" t="n"/>
      <c r="BA196" s="46">
        <f>IF(CPI_Downloader!Q194="","",CPI_Downloader!Q194)</f>
        <v/>
      </c>
    </row>
    <row r="197" ht="12.75" customHeight="1">
      <c r="A197" s="21">
        <f>IF(CPI_Downloader!A195="","",CPI_Downloader!A195)</f>
        <v/>
      </c>
      <c r="B197" s="22">
        <f>IFERROR((I197/I185-1),"")</f>
        <v/>
      </c>
      <c r="C197" s="22">
        <f>IFERROR((J197/J196-1),"")</f>
        <v/>
      </c>
      <c r="D197" s="22">
        <f>IFERROR(((I197/I161)^(1/3)-1),"")</f>
        <v/>
      </c>
      <c r="E197" s="22">
        <f>IFERROR(((I197/I137)^(1/5)-1),"")</f>
        <v/>
      </c>
      <c r="F197" s="22">
        <f>IFERROR(((I197/I77)^(1/10)-1),"")</f>
        <v/>
      </c>
      <c r="G197" s="22" t="n"/>
      <c r="H197" s="22">
        <f>IFERROR(('CDN Data'!B197),"")</f>
        <v/>
      </c>
      <c r="I197" s="23">
        <f>IF(CPI_Downloader!G195="","",CPI_Downloader!G195)</f>
        <v/>
      </c>
      <c r="J197" s="23">
        <f>IF(CPI_Downloader!H195="","",CPI_Downloader!H195)</f>
        <v/>
      </c>
      <c r="K197" s="24" t="n"/>
      <c r="L197" s="32">
        <f>A197</f>
        <v/>
      </c>
      <c r="M197" s="25">
        <f>IFERROR((T197/T185-1),"")</f>
        <v/>
      </c>
      <c r="N197" s="25">
        <f>IFERROR((U197/U196-1),"")</f>
        <v/>
      </c>
      <c r="O197" s="25">
        <f>IFERROR(((T197/T161)^(1/3)-1),"")</f>
        <v/>
      </c>
      <c r="P197" s="25">
        <f>IFERROR(((T197/T137)^(1/5)-1),"")</f>
        <v/>
      </c>
      <c r="Q197" s="25">
        <f>IFERROR(((T197/T77)^(1/10)-1),"")</f>
        <v/>
      </c>
      <c r="R197" s="6" t="n"/>
      <c r="S197" s="25">
        <f>IFERROR(('CDN Data'!M185),"")</f>
        <v/>
      </c>
      <c r="T197" s="26">
        <f>IF(CPI_Downloader!I195="","",CPI_Downloader!I195)</f>
        <v/>
      </c>
      <c r="U197" s="26">
        <f>IF(CPI_Downloader!J195="","",CPI_Downloader!J195)</f>
        <v/>
      </c>
      <c r="W197" s="31">
        <f>IFERROR((AVERAGE(Y186:Y197)/100),"")</f>
        <v/>
      </c>
      <c r="X197" s="31">
        <f>IFERROR((Y197/100),"")</f>
        <v/>
      </c>
      <c r="Y197" s="16">
        <f>IF(CPI_Downloader!K195="","",CPI_Downloader!K195)</f>
        <v/>
      </c>
      <c r="AA197" s="33">
        <f>IFERROR((AB197/100),"")</f>
        <v/>
      </c>
      <c r="AB197" s="27">
        <f>IF(CPI_Downloader!M195="","",CPI_Downloader!M195)</f>
        <v/>
      </c>
      <c r="AC197" s="59">
        <f>IF(CPI_Downloader!L195="","",CPI_Downloader!L195/100)</f>
        <v/>
      </c>
      <c r="AE197" s="28" t="n">
        <v>0</v>
      </c>
      <c r="AI197" s="44">
        <f>IFERROR((AJ197/AJ196-1),"")</f>
        <v/>
      </c>
      <c r="AJ197" s="63">
        <f>IF(CPI_Downloader!N195="","",CPI_Downloader!N195)</f>
        <v/>
      </c>
      <c r="AL197" s="29">
        <f>IF(CPI_Downloader!O195="","",CPI_Downloader!O195)</f>
        <v/>
      </c>
      <c r="AN197" s="22">
        <f>IFERROR((AT197/AT185-1),"")</f>
        <v/>
      </c>
      <c r="AO197" s="22">
        <f>IFERROR((AT197/AT196-1),"")</f>
        <v/>
      </c>
      <c r="AP197" s="22">
        <f>IFERROR(((AT197/AT161)^(1/3)-1),"")</f>
        <v/>
      </c>
      <c r="AQ197" s="22">
        <f>IFERROR(((AT197/AT137)^(1/5)-1),"")</f>
        <v/>
      </c>
      <c r="AR197" s="22">
        <f>IFERROR(((AT197/AT77)^(1/10)-1),"")</f>
        <v/>
      </c>
      <c r="AS197" s="22" t="n"/>
      <c r="AT197" s="46">
        <f>IF(CPI_Downloader!P195="","",CPI_Downloader!P195)</f>
        <v/>
      </c>
      <c r="AU197" s="22">
        <f>IFERROR((BA197/BA185-1),"")</f>
        <v/>
      </c>
      <c r="AV197" s="22">
        <f>IFERROR((BA197/BA196-1),"")</f>
        <v/>
      </c>
      <c r="AW197" s="22">
        <f>IFERROR(((BA197/BA161)^(1/3)-1),"")</f>
        <v/>
      </c>
      <c r="AX197" s="22">
        <f>IFERROR(((BA197/BA137)^(1/5)-1),"")</f>
        <v/>
      </c>
      <c r="AY197" s="22">
        <f>IFERROR(((BA197/BA77)^(1/10)-1),"")</f>
        <v/>
      </c>
      <c r="AZ197" s="43" t="n"/>
      <c r="BA197" s="46">
        <f>IF(CPI_Downloader!Q195="","",CPI_Downloader!Q195)</f>
        <v/>
      </c>
    </row>
    <row r="198" ht="12.75" customHeight="1">
      <c r="A198" s="21">
        <f>IF(CPI_Downloader!A196="","",CPI_Downloader!A196)</f>
        <v/>
      </c>
      <c r="B198" s="22">
        <f>IFERROR((I198/I186-1),"")</f>
        <v/>
      </c>
      <c r="C198" s="22">
        <f>IFERROR((J198/J197-1),"")</f>
        <v/>
      </c>
      <c r="D198" s="22">
        <f>IFERROR(((I198/I162)^(1/3)-1),"")</f>
        <v/>
      </c>
      <c r="E198" s="22">
        <f>IFERROR(((I198/I138)^(1/5)-1),"")</f>
        <v/>
      </c>
      <c r="F198" s="22">
        <f>IFERROR(((I198/I78)^(1/10)-1),"")</f>
        <v/>
      </c>
      <c r="G198" s="22" t="n"/>
      <c r="H198" s="22">
        <f>IFERROR(('CDN Data'!B198),"")</f>
        <v/>
      </c>
      <c r="I198" s="23">
        <f>IF(CPI_Downloader!G196="","",CPI_Downloader!G196)</f>
        <v/>
      </c>
      <c r="J198" s="23">
        <f>IF(CPI_Downloader!H196="","",CPI_Downloader!H196)</f>
        <v/>
      </c>
      <c r="K198" s="24" t="n"/>
      <c r="L198" s="32">
        <f>A198</f>
        <v/>
      </c>
      <c r="M198" s="25">
        <f>IFERROR((T198/T186-1),"")</f>
        <v/>
      </c>
      <c r="N198" s="25">
        <f>IFERROR((U198/U197-1),"")</f>
        <v/>
      </c>
      <c r="O198" s="25">
        <f>IFERROR(((T198/T162)^(1/3)-1),"")</f>
        <v/>
      </c>
      <c r="P198" s="25">
        <f>IFERROR(((T198/T138)^(1/5)-1),"")</f>
        <v/>
      </c>
      <c r="Q198" s="25">
        <f>IFERROR(((T198/T78)^(1/10)-1),"")</f>
        <v/>
      </c>
      <c r="R198" s="6" t="n"/>
      <c r="S198" s="25">
        <f>IFERROR(('CDN Data'!M186),"")</f>
        <v/>
      </c>
      <c r="T198" s="26">
        <f>IF(CPI_Downloader!I196="","",CPI_Downloader!I196)</f>
        <v/>
      </c>
      <c r="U198" s="26">
        <f>IF(CPI_Downloader!J196="","",CPI_Downloader!J196)</f>
        <v/>
      </c>
      <c r="W198" s="31">
        <f>IFERROR((AVERAGE(Y187:Y198)/100),"")</f>
        <v/>
      </c>
      <c r="X198" s="31">
        <f>IFERROR((Y198/100),"")</f>
        <v/>
      </c>
      <c r="Y198" s="16">
        <f>IF(CPI_Downloader!K196="","",CPI_Downloader!K196)</f>
        <v/>
      </c>
      <c r="AA198" s="33">
        <f>IFERROR((AB198/100),"")</f>
        <v/>
      </c>
      <c r="AB198" s="27">
        <f>IF(CPI_Downloader!M196="","",CPI_Downloader!M196)</f>
        <v/>
      </c>
      <c r="AC198" s="59">
        <f>IF(CPI_Downloader!L196="","",CPI_Downloader!L196/100)</f>
        <v/>
      </c>
      <c r="AE198" s="28" t="n">
        <v>0</v>
      </c>
      <c r="AI198" s="44">
        <f>IFERROR((AJ198/AJ197-1),"")</f>
        <v/>
      </c>
      <c r="AJ198" s="63">
        <f>IF(CPI_Downloader!N196="","",CPI_Downloader!N196)</f>
        <v/>
      </c>
      <c r="AL198" s="29">
        <f>IF(CPI_Downloader!O196="","",CPI_Downloader!O196)</f>
        <v/>
      </c>
      <c r="AN198" s="22">
        <f>IFERROR((AT198/AT186-1),"")</f>
        <v/>
      </c>
      <c r="AO198" s="22">
        <f>IFERROR((AT198/AT197-1),"")</f>
        <v/>
      </c>
      <c r="AP198" s="22">
        <f>IFERROR(((AT198/AT162)^(1/3)-1),"")</f>
        <v/>
      </c>
      <c r="AQ198" s="22">
        <f>IFERROR(((AT198/AT138)^(1/5)-1),"")</f>
        <v/>
      </c>
      <c r="AR198" s="22">
        <f>IFERROR(((AT198/AT78)^(1/10)-1),"")</f>
        <v/>
      </c>
      <c r="AS198" s="22" t="n"/>
      <c r="AT198" s="46">
        <f>IF(CPI_Downloader!P196="","",CPI_Downloader!P196)</f>
        <v/>
      </c>
      <c r="AU198" s="22">
        <f>IFERROR((BA198/BA186-1),"")</f>
        <v/>
      </c>
      <c r="AV198" s="22">
        <f>IFERROR((BA198/BA197-1),"")</f>
        <v/>
      </c>
      <c r="AW198" s="22">
        <f>IFERROR(((BA198/BA162)^(1/3)-1),"")</f>
        <v/>
      </c>
      <c r="AX198" s="22">
        <f>IFERROR(((BA198/BA138)^(1/5)-1),"")</f>
        <v/>
      </c>
      <c r="AY198" s="22">
        <f>IFERROR(((BA198/BA78)^(1/10)-1),"")</f>
        <v/>
      </c>
      <c r="AZ198" s="43" t="n"/>
      <c r="BA198" s="46">
        <f>IF(CPI_Downloader!Q196="","",CPI_Downloader!Q196)</f>
        <v/>
      </c>
    </row>
    <row r="199" ht="12.75" customHeight="1">
      <c r="A199" s="21">
        <f>IF(CPI_Downloader!A197="","",CPI_Downloader!A197)</f>
        <v/>
      </c>
      <c r="B199" s="22">
        <f>IFERROR((I199/I187-1),"")</f>
        <v/>
      </c>
      <c r="C199" s="22">
        <f>IFERROR((J199/J198-1),"")</f>
        <v/>
      </c>
      <c r="D199" s="22">
        <f>IFERROR(((I199/I163)^(1/3)-1),"")</f>
        <v/>
      </c>
      <c r="E199" s="22">
        <f>IFERROR(((I199/I139)^(1/5)-1),"")</f>
        <v/>
      </c>
      <c r="F199" s="22">
        <f>IFERROR(((I199/I79)^(1/10)-1),"")</f>
        <v/>
      </c>
      <c r="G199" s="22" t="n"/>
      <c r="H199" s="22">
        <f>IFERROR(('CDN Data'!B199),"")</f>
        <v/>
      </c>
      <c r="I199" s="23">
        <f>IF(CPI_Downloader!G197="","",CPI_Downloader!G197)</f>
        <v/>
      </c>
      <c r="J199" s="23">
        <f>IF(CPI_Downloader!H197="","",CPI_Downloader!H197)</f>
        <v/>
      </c>
      <c r="K199" s="24" t="n"/>
      <c r="L199" s="32">
        <f>A199</f>
        <v/>
      </c>
      <c r="M199" s="25">
        <f>IFERROR((T199/T187-1),"")</f>
        <v/>
      </c>
      <c r="N199" s="25">
        <f>IFERROR((U199/U198-1),"")</f>
        <v/>
      </c>
      <c r="O199" s="25">
        <f>IFERROR(((T199/T163)^(1/3)-1),"")</f>
        <v/>
      </c>
      <c r="P199" s="25">
        <f>IFERROR(((T199/T139)^(1/5)-1),"")</f>
        <v/>
      </c>
      <c r="Q199" s="25">
        <f>IFERROR(((T199/T79)^(1/10)-1),"")</f>
        <v/>
      </c>
      <c r="R199" s="6" t="n"/>
      <c r="S199" s="25">
        <f>IFERROR(('CDN Data'!M187),"")</f>
        <v/>
      </c>
      <c r="T199" s="26">
        <f>IF(CPI_Downloader!I197="","",CPI_Downloader!I197)</f>
        <v/>
      </c>
      <c r="U199" s="26">
        <f>IF(CPI_Downloader!J197="","",CPI_Downloader!J197)</f>
        <v/>
      </c>
      <c r="W199" s="31">
        <f>IFERROR((AVERAGE(Y188:Y199)/100),"")</f>
        <v/>
      </c>
      <c r="X199" s="31">
        <f>IFERROR((Y199/100),"")</f>
        <v/>
      </c>
      <c r="Y199" s="16">
        <f>IF(CPI_Downloader!K197="","",CPI_Downloader!K197)</f>
        <v/>
      </c>
      <c r="AA199" s="33">
        <f>IFERROR((AB199/100),"")</f>
        <v/>
      </c>
      <c r="AB199" s="27">
        <f>IF(CPI_Downloader!M197="","",CPI_Downloader!M197)</f>
        <v/>
      </c>
      <c r="AC199" s="59">
        <f>IF(CPI_Downloader!L197="","",CPI_Downloader!L197/100)</f>
        <v/>
      </c>
      <c r="AE199" s="28" t="n">
        <v>0</v>
      </c>
      <c r="AI199" s="44">
        <f>IFERROR((AJ199/AJ198-1),"")</f>
        <v/>
      </c>
      <c r="AJ199" s="63">
        <f>IF(CPI_Downloader!N197="","",CPI_Downloader!N197)</f>
        <v/>
      </c>
      <c r="AL199" s="29">
        <f>IF(CPI_Downloader!O197="","",CPI_Downloader!O197)</f>
        <v/>
      </c>
      <c r="AN199" s="22">
        <f>IFERROR((AT199/AT187-1),"")</f>
        <v/>
      </c>
      <c r="AO199" s="22">
        <f>IFERROR((AT199/AT198-1),"")</f>
        <v/>
      </c>
      <c r="AP199" s="22">
        <f>IFERROR(((AT199/AT163)^(1/3)-1),"")</f>
        <v/>
      </c>
      <c r="AQ199" s="22">
        <f>IFERROR(((AT199/AT139)^(1/5)-1),"")</f>
        <v/>
      </c>
      <c r="AR199" s="22">
        <f>IFERROR(((AT199/AT79)^(1/10)-1),"")</f>
        <v/>
      </c>
      <c r="AS199" s="22" t="n"/>
      <c r="AT199" s="46">
        <f>IF(CPI_Downloader!P197="","",CPI_Downloader!P197)</f>
        <v/>
      </c>
      <c r="AU199" s="22">
        <f>IFERROR((BA199/BA187-1),"")</f>
        <v/>
      </c>
      <c r="AV199" s="22">
        <f>IFERROR((BA199/BA198-1),"")</f>
        <v/>
      </c>
      <c r="AW199" s="22">
        <f>IFERROR(((BA199/BA163)^(1/3)-1),"")</f>
        <v/>
      </c>
      <c r="AX199" s="22">
        <f>IFERROR(((BA199/BA139)^(1/5)-1),"")</f>
        <v/>
      </c>
      <c r="AY199" s="22">
        <f>IFERROR(((BA199/BA79)^(1/10)-1),"")</f>
        <v/>
      </c>
      <c r="AZ199" s="43" t="n"/>
      <c r="BA199" s="46">
        <f>IF(CPI_Downloader!Q197="","",CPI_Downloader!Q197)</f>
        <v/>
      </c>
    </row>
    <row r="200" ht="12.75" customHeight="1">
      <c r="A200" s="21">
        <f>IF(CPI_Downloader!A198="","",CPI_Downloader!A198)</f>
        <v/>
      </c>
      <c r="B200" s="22">
        <f>IFERROR((I200/I188-1),"")</f>
        <v/>
      </c>
      <c r="C200" s="22">
        <f>IFERROR((J200/J199-1),"")</f>
        <v/>
      </c>
      <c r="D200" s="22">
        <f>IFERROR(((I200/I164)^(1/3)-1),"")</f>
        <v/>
      </c>
      <c r="E200" s="22">
        <f>IFERROR(((I200/I140)^(1/5)-1),"")</f>
        <v/>
      </c>
      <c r="F200" s="22">
        <f>IFERROR(((I200/I80)^(1/10)-1),"")</f>
        <v/>
      </c>
      <c r="G200" s="22" t="n"/>
      <c r="H200" s="22">
        <f>IFERROR(('CDN Data'!B200),"")</f>
        <v/>
      </c>
      <c r="I200" s="23">
        <f>IF(CPI_Downloader!G198="","",CPI_Downloader!G198)</f>
        <v/>
      </c>
      <c r="J200" s="23">
        <f>IF(CPI_Downloader!H198="","",CPI_Downloader!H198)</f>
        <v/>
      </c>
      <c r="K200" s="24" t="n"/>
      <c r="L200" s="32">
        <f>A200</f>
        <v/>
      </c>
      <c r="M200" s="25">
        <f>IFERROR((T200/T188-1),"")</f>
        <v/>
      </c>
      <c r="N200" s="25">
        <f>IFERROR((U200/U199-1),"")</f>
        <v/>
      </c>
      <c r="O200" s="25">
        <f>IFERROR(((T200/T164)^(1/3)-1),"")</f>
        <v/>
      </c>
      <c r="P200" s="25">
        <f>IFERROR(((T200/T140)^(1/5)-1),"")</f>
        <v/>
      </c>
      <c r="Q200" s="25">
        <f>IFERROR(((T200/T80)^(1/10)-1),"")</f>
        <v/>
      </c>
      <c r="R200" s="6" t="n"/>
      <c r="S200" s="25">
        <f>IFERROR(('CDN Data'!M188),"")</f>
        <v/>
      </c>
      <c r="T200" s="26">
        <f>IF(CPI_Downloader!I198="","",CPI_Downloader!I198)</f>
        <v/>
      </c>
      <c r="U200" s="26">
        <f>IF(CPI_Downloader!J198="","",CPI_Downloader!J198)</f>
        <v/>
      </c>
      <c r="W200" s="31">
        <f>IFERROR((AVERAGE(Y189:Y200)/100),"")</f>
        <v/>
      </c>
      <c r="X200" s="31">
        <f>IFERROR((Y200/100),"")</f>
        <v/>
      </c>
      <c r="Y200" s="16">
        <f>IF(CPI_Downloader!K198="","",CPI_Downloader!K198)</f>
        <v/>
      </c>
      <c r="AA200" s="33">
        <f>IFERROR((AB200/100),"")</f>
        <v/>
      </c>
      <c r="AB200" s="27">
        <f>IF(CPI_Downloader!M198="","",CPI_Downloader!M198)</f>
        <v/>
      </c>
      <c r="AC200" s="59">
        <f>IF(CPI_Downloader!L198="","",CPI_Downloader!L198/100)</f>
        <v/>
      </c>
      <c r="AE200" s="28" t="n">
        <v>0</v>
      </c>
      <c r="AI200" s="44">
        <f>IFERROR((AJ200/AJ199-1),"")</f>
        <v/>
      </c>
      <c r="AJ200" s="63">
        <f>IF(CPI_Downloader!N198="","",CPI_Downloader!N198)</f>
        <v/>
      </c>
      <c r="AL200" s="29">
        <f>IF(CPI_Downloader!O198="","",CPI_Downloader!O198)</f>
        <v/>
      </c>
      <c r="AN200" s="22">
        <f>IFERROR((AT200/AT188-1),"")</f>
        <v/>
      </c>
      <c r="AO200" s="22">
        <f>IFERROR((AT200/AT199-1),"")</f>
        <v/>
      </c>
      <c r="AP200" s="22">
        <f>IFERROR(((AT200/AT164)^(1/3)-1),"")</f>
        <v/>
      </c>
      <c r="AQ200" s="22">
        <f>IFERROR(((AT200/AT140)^(1/5)-1),"")</f>
        <v/>
      </c>
      <c r="AR200" s="22">
        <f>IFERROR(((AT200/AT80)^(1/10)-1),"")</f>
        <v/>
      </c>
      <c r="AS200" s="22" t="n"/>
      <c r="AT200" s="46">
        <f>IF(CPI_Downloader!P198="","",CPI_Downloader!P198)</f>
        <v/>
      </c>
      <c r="AU200" s="22">
        <f>IFERROR((BA200/BA188-1),"")</f>
        <v/>
      </c>
      <c r="AV200" s="22">
        <f>IFERROR((BA200/BA199-1),"")</f>
        <v/>
      </c>
      <c r="AW200" s="22">
        <f>IFERROR(((BA200/BA164)^(1/3)-1),"")</f>
        <v/>
      </c>
      <c r="AX200" s="22">
        <f>IFERROR(((BA200/BA140)^(1/5)-1),"")</f>
        <v/>
      </c>
      <c r="AY200" s="22">
        <f>IFERROR(((BA200/BA80)^(1/10)-1),"")</f>
        <v/>
      </c>
      <c r="AZ200" s="43" t="n"/>
      <c r="BA200" s="46">
        <f>IF(CPI_Downloader!Q198="","",CPI_Downloader!Q198)</f>
        <v/>
      </c>
    </row>
    <row r="201" ht="12.75" customHeight="1">
      <c r="A201" s="21">
        <f>IF(CPI_Downloader!A199="","",CPI_Downloader!A199)</f>
        <v/>
      </c>
      <c r="B201" s="22">
        <f>IFERROR((I201/I189-1),"")</f>
        <v/>
      </c>
      <c r="C201" s="22">
        <f>IFERROR((J201/J200-1),"")</f>
        <v/>
      </c>
      <c r="D201" s="22">
        <f>IFERROR(((I201/I165)^(1/3)-1),"")</f>
        <v/>
      </c>
      <c r="E201" s="22">
        <f>IFERROR(((I201/I141)^(1/5)-1),"")</f>
        <v/>
      </c>
      <c r="F201" s="22">
        <f>IFERROR(((I201/I81)^(1/10)-1),"")</f>
        <v/>
      </c>
      <c r="G201" s="22" t="n"/>
      <c r="H201" s="22">
        <f>IFERROR(('CDN Data'!B201),"")</f>
        <v/>
      </c>
      <c r="I201" s="23">
        <f>IF(CPI_Downloader!G199="","",CPI_Downloader!G199)</f>
        <v/>
      </c>
      <c r="J201" s="23">
        <f>IF(CPI_Downloader!H199="","",CPI_Downloader!H199)</f>
        <v/>
      </c>
      <c r="K201" s="24" t="n"/>
      <c r="L201" s="32">
        <f>A201</f>
        <v/>
      </c>
      <c r="M201" s="25">
        <f>IFERROR((T201/T189-1),"")</f>
        <v/>
      </c>
      <c r="N201" s="25">
        <f>IFERROR((U201/U200-1),"")</f>
        <v/>
      </c>
      <c r="O201" s="25">
        <f>IFERROR(((T201/T165)^(1/3)-1),"")</f>
        <v/>
      </c>
      <c r="P201" s="25">
        <f>IFERROR(((T201/T141)^(1/5)-1),"")</f>
        <v/>
      </c>
      <c r="Q201" s="25">
        <f>IFERROR(((T201/T81)^(1/10)-1),"")</f>
        <v/>
      </c>
      <c r="R201" s="6" t="n"/>
      <c r="S201" s="25">
        <f>IFERROR(('CDN Data'!M189),"")</f>
        <v/>
      </c>
      <c r="T201" s="26">
        <f>IF(CPI_Downloader!I199="","",CPI_Downloader!I199)</f>
        <v/>
      </c>
      <c r="U201" s="26">
        <f>IF(CPI_Downloader!J199="","",CPI_Downloader!J199)</f>
        <v/>
      </c>
      <c r="W201" s="31">
        <f>IFERROR((AVERAGE(Y190:Y201)/100),"")</f>
        <v/>
      </c>
      <c r="X201" s="31">
        <f>IFERROR((Y201/100),"")</f>
        <v/>
      </c>
      <c r="Y201" s="16">
        <f>IF(CPI_Downloader!K199="","",CPI_Downloader!K199)</f>
        <v/>
      </c>
      <c r="AA201" s="33">
        <f>IFERROR((AB201/100),"")</f>
        <v/>
      </c>
      <c r="AB201" s="27">
        <f>IF(CPI_Downloader!M199="","",CPI_Downloader!M199)</f>
        <v/>
      </c>
      <c r="AC201" s="59">
        <f>IF(CPI_Downloader!L199="","",CPI_Downloader!L199/100)</f>
        <v/>
      </c>
      <c r="AE201" s="28" t="n">
        <v>0</v>
      </c>
      <c r="AI201" s="44">
        <f>IFERROR((AJ201/AJ200-1),"")</f>
        <v/>
      </c>
      <c r="AJ201" s="63">
        <f>IF(CPI_Downloader!N199="","",CPI_Downloader!N199)</f>
        <v/>
      </c>
      <c r="AL201" s="29">
        <f>IF(CPI_Downloader!O199="","",CPI_Downloader!O199)</f>
        <v/>
      </c>
      <c r="AN201" s="22">
        <f>IFERROR((AT201/AT189-1),"")</f>
        <v/>
      </c>
      <c r="AO201" s="22">
        <f>IFERROR((AT201/AT200-1),"")</f>
        <v/>
      </c>
      <c r="AP201" s="22">
        <f>IFERROR(((AT201/AT165)^(1/3)-1),"")</f>
        <v/>
      </c>
      <c r="AQ201" s="22">
        <f>IFERROR(((AT201/AT141)^(1/5)-1),"")</f>
        <v/>
      </c>
      <c r="AR201" s="22">
        <f>IFERROR(((AT201/AT81)^(1/10)-1),"")</f>
        <v/>
      </c>
      <c r="AS201" s="22" t="n"/>
      <c r="AT201" s="46">
        <f>IF(CPI_Downloader!P199="","",CPI_Downloader!P199)</f>
        <v/>
      </c>
      <c r="AU201" s="22">
        <f>IFERROR((BA201/BA189-1),"")</f>
        <v/>
      </c>
      <c r="AV201" s="22">
        <f>IFERROR((BA201/BA200-1),"")</f>
        <v/>
      </c>
      <c r="AW201" s="22">
        <f>IFERROR(((BA201/BA165)^(1/3)-1),"")</f>
        <v/>
      </c>
      <c r="AX201" s="22">
        <f>IFERROR(((BA201/BA141)^(1/5)-1),"")</f>
        <v/>
      </c>
      <c r="AY201" s="22">
        <f>IFERROR(((BA201/BA81)^(1/10)-1),"")</f>
        <v/>
      </c>
      <c r="AZ201" s="43" t="n"/>
      <c r="BA201" s="46">
        <f>IF(CPI_Downloader!Q199="","",CPI_Downloader!Q199)</f>
        <v/>
      </c>
    </row>
    <row r="202" ht="12.75" customHeight="1">
      <c r="A202" s="21">
        <f>IF(CPI_Downloader!A200="","",CPI_Downloader!A200)</f>
        <v/>
      </c>
      <c r="B202" s="22">
        <f>IFERROR((I202/I190-1),"")</f>
        <v/>
      </c>
      <c r="C202" s="22">
        <f>IFERROR((J202/J201-1),"")</f>
        <v/>
      </c>
      <c r="D202" s="22">
        <f>IFERROR(((I202/I166)^(1/3)-1),"")</f>
        <v/>
      </c>
      <c r="E202" s="22">
        <f>IFERROR(((I202/I142)^(1/5)-1),"")</f>
        <v/>
      </c>
      <c r="F202" s="22">
        <f>IFERROR(((I202/I82)^(1/10)-1),"")</f>
        <v/>
      </c>
      <c r="G202" s="22" t="n"/>
      <c r="H202" s="22">
        <f>IFERROR(('CDN Data'!B202),"")</f>
        <v/>
      </c>
      <c r="I202" s="23">
        <f>IF(CPI_Downloader!G200="","",CPI_Downloader!G200)</f>
        <v/>
      </c>
      <c r="J202" s="23">
        <f>IF(CPI_Downloader!H200="","",CPI_Downloader!H200)</f>
        <v/>
      </c>
      <c r="K202" s="24" t="n"/>
      <c r="L202" s="32">
        <f>A202</f>
        <v/>
      </c>
      <c r="M202" s="25">
        <f>IFERROR((T202/T190-1),"")</f>
        <v/>
      </c>
      <c r="N202" s="25">
        <f>IFERROR((U202/U201-1),"")</f>
        <v/>
      </c>
      <c r="O202" s="25">
        <f>IFERROR(((T202/T166)^(1/3)-1),"")</f>
        <v/>
      </c>
      <c r="P202" s="25">
        <f>IFERROR(((T202/T142)^(1/5)-1),"")</f>
        <v/>
      </c>
      <c r="Q202" s="25">
        <f>IFERROR(((T202/T82)^(1/10)-1),"")</f>
        <v/>
      </c>
      <c r="R202" s="6" t="n"/>
      <c r="S202" s="25">
        <f>IFERROR(('CDN Data'!M190),"")</f>
        <v/>
      </c>
      <c r="T202" s="26">
        <f>IF(CPI_Downloader!I200="","",CPI_Downloader!I200)</f>
        <v/>
      </c>
      <c r="U202" s="26">
        <f>IF(CPI_Downloader!J200="","",CPI_Downloader!J200)</f>
        <v/>
      </c>
      <c r="W202" s="31">
        <f>IFERROR((AVERAGE(Y191:Y202)/100),"")</f>
        <v/>
      </c>
      <c r="X202" s="31">
        <f>IFERROR((Y202/100),"")</f>
        <v/>
      </c>
      <c r="Y202" s="16">
        <f>IF(CPI_Downloader!K200="","",CPI_Downloader!K200)</f>
        <v/>
      </c>
      <c r="AA202" s="33">
        <f>IFERROR((AB202/100),"")</f>
        <v/>
      </c>
      <c r="AB202" s="27">
        <f>IF(CPI_Downloader!M200="","",CPI_Downloader!M200)</f>
        <v/>
      </c>
      <c r="AC202" s="59">
        <f>IF(CPI_Downloader!L200="","",CPI_Downloader!L200/100)</f>
        <v/>
      </c>
      <c r="AE202" s="28" t="n">
        <v>0</v>
      </c>
      <c r="AI202" s="44">
        <f>IFERROR((AJ202/AJ201-1),"")</f>
        <v/>
      </c>
      <c r="AJ202" s="63">
        <f>IF(CPI_Downloader!N200="","",CPI_Downloader!N200)</f>
        <v/>
      </c>
      <c r="AL202" s="29">
        <f>IF(CPI_Downloader!O200="","",CPI_Downloader!O200)</f>
        <v/>
      </c>
      <c r="AN202" s="22">
        <f>IFERROR((AT202/AT190-1),"")</f>
        <v/>
      </c>
      <c r="AO202" s="22">
        <f>IFERROR((AT202/AT201-1),"")</f>
        <v/>
      </c>
      <c r="AP202" s="22">
        <f>IFERROR(((AT202/AT166)^(1/3)-1),"")</f>
        <v/>
      </c>
      <c r="AQ202" s="22">
        <f>IFERROR(((AT202/AT142)^(1/5)-1),"")</f>
        <v/>
      </c>
      <c r="AR202" s="22">
        <f>IFERROR(((AT202/AT82)^(1/10)-1),"")</f>
        <v/>
      </c>
      <c r="AS202" s="22" t="n"/>
      <c r="AT202" s="46">
        <f>IF(CPI_Downloader!P200="","",CPI_Downloader!P200)</f>
        <v/>
      </c>
      <c r="AU202" s="22">
        <f>IFERROR((BA202/BA190-1),"")</f>
        <v/>
      </c>
      <c r="AV202" s="22">
        <f>IFERROR((BA202/BA201-1),"")</f>
        <v/>
      </c>
      <c r="AW202" s="22">
        <f>IFERROR(((BA202/BA166)^(1/3)-1),"")</f>
        <v/>
      </c>
      <c r="AX202" s="22">
        <f>IFERROR(((BA202/BA142)^(1/5)-1),"")</f>
        <v/>
      </c>
      <c r="AY202" s="22">
        <f>IFERROR(((BA202/BA82)^(1/10)-1),"")</f>
        <v/>
      </c>
      <c r="AZ202" s="43" t="n"/>
      <c r="BA202" s="46">
        <f>IF(CPI_Downloader!Q200="","",CPI_Downloader!Q200)</f>
        <v/>
      </c>
    </row>
    <row r="203" ht="12.75" customHeight="1">
      <c r="A203" s="21">
        <f>IF(CPI_Downloader!A201="","",CPI_Downloader!A201)</f>
        <v/>
      </c>
      <c r="B203" s="22">
        <f>IFERROR((I203/I191-1),"")</f>
        <v/>
      </c>
      <c r="C203" s="22">
        <f>IFERROR((J203/J202-1),"")</f>
        <v/>
      </c>
      <c r="D203" s="22">
        <f>IFERROR(((I203/I167)^(1/3)-1),"")</f>
        <v/>
      </c>
      <c r="E203" s="22">
        <f>IFERROR(((I203/I143)^(1/5)-1),"")</f>
        <v/>
      </c>
      <c r="F203" s="22">
        <f>IFERROR(((I203/I83)^(1/10)-1),"")</f>
        <v/>
      </c>
      <c r="G203" s="22" t="n"/>
      <c r="H203" s="22">
        <f>IFERROR(('CDN Data'!B203),"")</f>
        <v/>
      </c>
      <c r="I203" s="23">
        <f>IF(CPI_Downloader!G201="","",CPI_Downloader!G201)</f>
        <v/>
      </c>
      <c r="J203" s="23">
        <f>IF(CPI_Downloader!H201="","",CPI_Downloader!H201)</f>
        <v/>
      </c>
      <c r="K203" s="24" t="n"/>
      <c r="L203" s="32">
        <f>A203</f>
        <v/>
      </c>
      <c r="M203" s="25">
        <f>IFERROR((T203/T191-1),"")</f>
        <v/>
      </c>
      <c r="N203" s="25">
        <f>IFERROR((U203/U202-1),"")</f>
        <v/>
      </c>
      <c r="O203" s="25">
        <f>IFERROR(((T203/T167)^(1/3)-1),"")</f>
        <v/>
      </c>
      <c r="P203" s="25">
        <f>IFERROR(((T203/T143)^(1/5)-1),"")</f>
        <v/>
      </c>
      <c r="Q203" s="25">
        <f>IFERROR(((T203/T83)^(1/10)-1),"")</f>
        <v/>
      </c>
      <c r="R203" s="6" t="n"/>
      <c r="S203" s="25">
        <f>IFERROR(('CDN Data'!M191),"")</f>
        <v/>
      </c>
      <c r="T203" s="26">
        <f>IF(CPI_Downloader!I201="","",CPI_Downloader!I201)</f>
        <v/>
      </c>
      <c r="U203" s="26">
        <f>IF(CPI_Downloader!J201="","",CPI_Downloader!J201)</f>
        <v/>
      </c>
      <c r="W203" s="31">
        <f>IFERROR((AVERAGE(Y192:Y203)/100),"")</f>
        <v/>
      </c>
      <c r="X203" s="31">
        <f>IFERROR((Y203/100),"")</f>
        <v/>
      </c>
      <c r="Y203" s="16">
        <f>IF(CPI_Downloader!K201="","",CPI_Downloader!K201)</f>
        <v/>
      </c>
      <c r="AA203" s="33">
        <f>IFERROR((AB203/100),"")</f>
        <v/>
      </c>
      <c r="AB203" s="27">
        <f>IF(CPI_Downloader!M201="","",CPI_Downloader!M201)</f>
        <v/>
      </c>
      <c r="AC203" s="59">
        <f>IF(CPI_Downloader!L201="","",CPI_Downloader!L201/100)</f>
        <v/>
      </c>
      <c r="AE203" s="28" t="n">
        <v>1</v>
      </c>
      <c r="AI203" s="44">
        <f>IFERROR((AJ203/AJ202-1),"")</f>
        <v/>
      </c>
      <c r="AJ203" s="63">
        <f>IF(CPI_Downloader!N201="","",CPI_Downloader!N201)</f>
        <v/>
      </c>
      <c r="AL203" s="29">
        <f>IF(CPI_Downloader!O201="","",CPI_Downloader!O201)</f>
        <v/>
      </c>
      <c r="AN203" s="22">
        <f>IFERROR((AT203/AT191-1),"")</f>
        <v/>
      </c>
      <c r="AO203" s="22">
        <f>IFERROR((AT203/AT202-1),"")</f>
        <v/>
      </c>
      <c r="AP203" s="22">
        <f>IFERROR(((AT203/AT167)^(1/3)-1),"")</f>
        <v/>
      </c>
      <c r="AQ203" s="22">
        <f>IFERROR(((AT203/AT143)^(1/5)-1),"")</f>
        <v/>
      </c>
      <c r="AR203" s="22">
        <f>IFERROR(((AT203/AT83)^(1/10)-1),"")</f>
        <v/>
      </c>
      <c r="AS203" s="22" t="n"/>
      <c r="AT203" s="46">
        <f>IF(CPI_Downloader!P201="","",CPI_Downloader!P201)</f>
        <v/>
      </c>
      <c r="AU203" s="22">
        <f>IFERROR((BA203/BA191-1),"")</f>
        <v/>
      </c>
      <c r="AV203" s="22">
        <f>IFERROR((BA203/BA202-1),"")</f>
        <v/>
      </c>
      <c r="AW203" s="22">
        <f>IFERROR(((BA203/BA167)^(1/3)-1),"")</f>
        <v/>
      </c>
      <c r="AX203" s="22">
        <f>IFERROR(((BA203/BA143)^(1/5)-1),"")</f>
        <v/>
      </c>
      <c r="AY203" s="22">
        <f>IFERROR(((BA203/BA83)^(1/10)-1),"")</f>
        <v/>
      </c>
      <c r="AZ203" s="43" t="n"/>
      <c r="BA203" s="46">
        <f>IF(CPI_Downloader!Q201="","",CPI_Downloader!Q201)</f>
        <v/>
      </c>
    </row>
    <row r="204" ht="12.75" customHeight="1">
      <c r="A204" s="21">
        <f>IF(CPI_Downloader!A202="","",CPI_Downloader!A202)</f>
        <v/>
      </c>
      <c r="B204" s="22">
        <f>IFERROR((I204/I192-1),"")</f>
        <v/>
      </c>
      <c r="C204" s="22">
        <f>IFERROR((J204/J203-1),"")</f>
        <v/>
      </c>
      <c r="D204" s="22">
        <f>IFERROR(((I204/I168)^(1/3)-1),"")</f>
        <v/>
      </c>
      <c r="E204" s="22">
        <f>IFERROR(((I204/I144)^(1/5)-1),"")</f>
        <v/>
      </c>
      <c r="F204" s="22">
        <f>IFERROR(((I204/I84)^(1/10)-1),"")</f>
        <v/>
      </c>
      <c r="G204" s="22" t="n"/>
      <c r="H204" s="22">
        <f>IFERROR(('CDN Data'!B204),"")</f>
        <v/>
      </c>
      <c r="I204" s="23">
        <f>IF(CPI_Downloader!G202="","",CPI_Downloader!G202)</f>
        <v/>
      </c>
      <c r="J204" s="23">
        <f>IF(CPI_Downloader!H202="","",CPI_Downloader!H202)</f>
        <v/>
      </c>
      <c r="K204" s="24" t="n"/>
      <c r="L204" s="32">
        <f>A204</f>
        <v/>
      </c>
      <c r="M204" s="25">
        <f>IFERROR((T204/T192-1),"")</f>
        <v/>
      </c>
      <c r="N204" s="25">
        <f>IFERROR((U204/U203-1),"")</f>
        <v/>
      </c>
      <c r="O204" s="25">
        <f>IFERROR(((T204/T168)^(1/3)-1),"")</f>
        <v/>
      </c>
      <c r="P204" s="25">
        <f>IFERROR(((T204/T144)^(1/5)-1),"")</f>
        <v/>
      </c>
      <c r="Q204" s="25">
        <f>IFERROR(((T204/T84)^(1/10)-1),"")</f>
        <v/>
      </c>
      <c r="R204" s="6" t="n"/>
      <c r="S204" s="25">
        <f>IFERROR(('CDN Data'!M192),"")</f>
        <v/>
      </c>
      <c r="T204" s="26">
        <f>IF(CPI_Downloader!I202="","",CPI_Downloader!I202)</f>
        <v/>
      </c>
      <c r="U204" s="26">
        <f>IF(CPI_Downloader!J202="","",CPI_Downloader!J202)</f>
        <v/>
      </c>
      <c r="W204" s="31">
        <f>IFERROR((AVERAGE(Y193:Y204)/100),"")</f>
        <v/>
      </c>
      <c r="X204" s="31">
        <f>IFERROR((Y204/100),"")</f>
        <v/>
      </c>
      <c r="Y204" s="16">
        <f>IF(CPI_Downloader!K202="","",CPI_Downloader!K202)</f>
        <v/>
      </c>
      <c r="AA204" s="33">
        <f>IFERROR((AB204/100),"")</f>
        <v/>
      </c>
      <c r="AB204" s="27">
        <f>IF(CPI_Downloader!M202="","",CPI_Downloader!M202)</f>
        <v/>
      </c>
      <c r="AC204" s="59">
        <f>IF(CPI_Downloader!L202="","",CPI_Downloader!L202/100)</f>
        <v/>
      </c>
      <c r="AE204" s="28" t="n">
        <v>1</v>
      </c>
      <c r="AI204" s="44">
        <f>IFERROR((AJ204/AJ203-1),"")</f>
        <v/>
      </c>
      <c r="AJ204" s="63">
        <f>IF(CPI_Downloader!N202="","",CPI_Downloader!N202)</f>
        <v/>
      </c>
      <c r="AL204" s="29">
        <f>IF(CPI_Downloader!O202="","",CPI_Downloader!O202)</f>
        <v/>
      </c>
      <c r="AN204" s="22">
        <f>IFERROR((AT204/AT192-1),"")</f>
        <v/>
      </c>
      <c r="AO204" s="22">
        <f>IFERROR((AT204/AT203-1),"")</f>
        <v/>
      </c>
      <c r="AP204" s="22">
        <f>IFERROR(((AT204/AT168)^(1/3)-1),"")</f>
        <v/>
      </c>
      <c r="AQ204" s="22">
        <f>IFERROR(((AT204/AT144)^(1/5)-1),"")</f>
        <v/>
      </c>
      <c r="AR204" s="22">
        <f>IFERROR(((AT204/AT84)^(1/10)-1),"")</f>
        <v/>
      </c>
      <c r="AS204" s="22" t="n"/>
      <c r="AT204" s="46">
        <f>IF(CPI_Downloader!P202="","",CPI_Downloader!P202)</f>
        <v/>
      </c>
      <c r="AU204" s="22">
        <f>IFERROR((BA204/BA192-1),"")</f>
        <v/>
      </c>
      <c r="AV204" s="22">
        <f>IFERROR((BA204/BA203-1),"")</f>
        <v/>
      </c>
      <c r="AW204" s="22">
        <f>IFERROR(((BA204/BA168)^(1/3)-1),"")</f>
        <v/>
      </c>
      <c r="AX204" s="22">
        <f>IFERROR(((BA204/BA144)^(1/5)-1),"")</f>
        <v/>
      </c>
      <c r="AY204" s="22">
        <f>IFERROR(((BA204/BA84)^(1/10)-1),"")</f>
        <v/>
      </c>
      <c r="AZ204" s="43" t="n"/>
      <c r="BA204" s="46">
        <f>IF(CPI_Downloader!Q202="","",CPI_Downloader!Q202)</f>
        <v/>
      </c>
    </row>
    <row r="205" ht="12.75" customHeight="1">
      <c r="A205" s="21">
        <f>IF(CPI_Downloader!A203="","",CPI_Downloader!A203)</f>
        <v/>
      </c>
      <c r="B205" s="22">
        <f>IFERROR((I205/I193-1),"")</f>
        <v/>
      </c>
      <c r="C205" s="22">
        <f>IFERROR((J205/J204-1),"")</f>
        <v/>
      </c>
      <c r="D205" s="22">
        <f>IFERROR(((I205/I169)^(1/3)-1),"")</f>
        <v/>
      </c>
      <c r="E205" s="22">
        <f>IFERROR(((I205/I145)^(1/5)-1),"")</f>
        <v/>
      </c>
      <c r="F205" s="22">
        <f>IFERROR(((I205/I85)^(1/10)-1),"")</f>
        <v/>
      </c>
      <c r="G205" s="22" t="n"/>
      <c r="H205" s="22">
        <f>IFERROR(('CDN Data'!B205),"")</f>
        <v/>
      </c>
      <c r="I205" s="23">
        <f>IF(CPI_Downloader!G203="","",CPI_Downloader!G203)</f>
        <v/>
      </c>
      <c r="J205" s="23">
        <f>IF(CPI_Downloader!H203="","",CPI_Downloader!H203)</f>
        <v/>
      </c>
      <c r="K205" s="24" t="n"/>
      <c r="L205" s="32">
        <f>A205</f>
        <v/>
      </c>
      <c r="M205" s="25">
        <f>IFERROR((T205/T193-1),"")</f>
        <v/>
      </c>
      <c r="N205" s="25">
        <f>IFERROR((U205/U204-1),"")</f>
        <v/>
      </c>
      <c r="O205" s="25">
        <f>IFERROR(((T205/T169)^(1/3)-1),"")</f>
        <v/>
      </c>
      <c r="P205" s="25">
        <f>IFERROR(((T205/T145)^(1/5)-1),"")</f>
        <v/>
      </c>
      <c r="Q205" s="25">
        <f>IFERROR(((T205/T85)^(1/10)-1),"")</f>
        <v/>
      </c>
      <c r="R205" s="6" t="n"/>
      <c r="S205" s="25">
        <f>IFERROR(('CDN Data'!M193),"")</f>
        <v/>
      </c>
      <c r="T205" s="26">
        <f>IF(CPI_Downloader!I203="","",CPI_Downloader!I203)</f>
        <v/>
      </c>
      <c r="U205" s="26">
        <f>IF(CPI_Downloader!J203="","",CPI_Downloader!J203)</f>
        <v/>
      </c>
      <c r="W205" s="31">
        <f>IFERROR((AVERAGE(Y194:Y205)/100),"")</f>
        <v/>
      </c>
      <c r="X205" s="31">
        <f>IFERROR((Y205/100),"")</f>
        <v/>
      </c>
      <c r="Y205" s="16">
        <f>IF(CPI_Downloader!K203="","",CPI_Downloader!K203)</f>
        <v/>
      </c>
      <c r="AA205" s="33">
        <f>IFERROR((AB205/100),"")</f>
        <v/>
      </c>
      <c r="AB205" s="27">
        <f>IF(CPI_Downloader!M203="","",CPI_Downloader!M203)</f>
        <v/>
      </c>
      <c r="AC205" s="59">
        <f>IF(CPI_Downloader!L203="","",CPI_Downloader!L203/100)</f>
        <v/>
      </c>
      <c r="AE205" s="28" t="n">
        <v>1</v>
      </c>
      <c r="AI205" s="44">
        <f>IFERROR((AJ205/AJ204-1),"")</f>
        <v/>
      </c>
      <c r="AJ205" s="63">
        <f>IF(CPI_Downloader!N203="","",CPI_Downloader!N203)</f>
        <v/>
      </c>
      <c r="AL205" s="29">
        <f>IF(CPI_Downloader!O203="","",CPI_Downloader!O203)</f>
        <v/>
      </c>
      <c r="AN205" s="22">
        <f>IFERROR((AT205/AT193-1),"")</f>
        <v/>
      </c>
      <c r="AO205" s="22">
        <f>IFERROR((AT205/AT204-1),"")</f>
        <v/>
      </c>
      <c r="AP205" s="22">
        <f>IFERROR(((AT205/AT169)^(1/3)-1),"")</f>
        <v/>
      </c>
      <c r="AQ205" s="22">
        <f>IFERROR(((AT205/AT145)^(1/5)-1),"")</f>
        <v/>
      </c>
      <c r="AR205" s="22">
        <f>IFERROR(((AT205/AT85)^(1/10)-1),"")</f>
        <v/>
      </c>
      <c r="AS205" s="22" t="n"/>
      <c r="AT205" s="46">
        <f>IF(CPI_Downloader!P203="","",CPI_Downloader!P203)</f>
        <v/>
      </c>
      <c r="AU205" s="22">
        <f>IFERROR((BA205/BA193-1),"")</f>
        <v/>
      </c>
      <c r="AV205" s="22">
        <f>IFERROR((BA205/BA204-1),"")</f>
        <v/>
      </c>
      <c r="AW205" s="22">
        <f>IFERROR(((BA205/BA169)^(1/3)-1),"")</f>
        <v/>
      </c>
      <c r="AX205" s="22">
        <f>IFERROR(((BA205/BA145)^(1/5)-1),"")</f>
        <v/>
      </c>
      <c r="AY205" s="22">
        <f>IFERROR(((BA205/BA85)^(1/10)-1),"")</f>
        <v/>
      </c>
      <c r="AZ205" s="43" t="n"/>
      <c r="BA205" s="46">
        <f>IF(CPI_Downloader!Q203="","",CPI_Downloader!Q203)</f>
        <v/>
      </c>
    </row>
    <row r="206" ht="12.75" customHeight="1">
      <c r="A206" s="21">
        <f>IF(CPI_Downloader!A204="","",CPI_Downloader!A204)</f>
        <v/>
      </c>
      <c r="B206" s="22">
        <f>IFERROR((I206/I194-1),"")</f>
        <v/>
      </c>
      <c r="C206" s="22">
        <f>IFERROR((J206/J205-1),"")</f>
        <v/>
      </c>
      <c r="D206" s="22">
        <f>IFERROR(((I206/I170)^(1/3)-1),"")</f>
        <v/>
      </c>
      <c r="E206" s="22">
        <f>IFERROR(((I206/I146)^(1/5)-1),"")</f>
        <v/>
      </c>
      <c r="F206" s="22">
        <f>IFERROR(((I206/I86)^(1/10)-1),"")</f>
        <v/>
      </c>
      <c r="G206" s="22" t="n"/>
      <c r="H206" s="22">
        <f>IFERROR(('CDN Data'!B206),"")</f>
        <v/>
      </c>
      <c r="I206" s="23">
        <f>IF(CPI_Downloader!G204="","",CPI_Downloader!G204)</f>
        <v/>
      </c>
      <c r="J206" s="23">
        <f>IF(CPI_Downloader!H204="","",CPI_Downloader!H204)</f>
        <v/>
      </c>
      <c r="K206" s="24" t="n"/>
      <c r="L206" s="32">
        <f>A206</f>
        <v/>
      </c>
      <c r="M206" s="25">
        <f>IFERROR((T206/T194-1),"")</f>
        <v/>
      </c>
      <c r="N206" s="25">
        <f>IFERROR((U206/U205-1),"")</f>
        <v/>
      </c>
      <c r="O206" s="25">
        <f>IFERROR(((T206/T170)^(1/3)-1),"")</f>
        <v/>
      </c>
      <c r="P206" s="25">
        <f>IFERROR(((T206/T146)^(1/5)-1),"")</f>
        <v/>
      </c>
      <c r="Q206" s="25">
        <f>IFERROR(((T206/T86)^(1/10)-1),"")</f>
        <v/>
      </c>
      <c r="R206" s="6" t="n"/>
      <c r="S206" s="25">
        <f>IFERROR(('CDN Data'!M194),"")</f>
        <v/>
      </c>
      <c r="T206" s="26">
        <f>IF(CPI_Downloader!I204="","",CPI_Downloader!I204)</f>
        <v/>
      </c>
      <c r="U206" s="26">
        <f>IF(CPI_Downloader!J204="","",CPI_Downloader!J204)</f>
        <v/>
      </c>
      <c r="W206" s="31">
        <f>IFERROR((AVERAGE(Y195:Y206)/100),"")</f>
        <v/>
      </c>
      <c r="X206" s="31">
        <f>IFERROR((Y206/100),"")</f>
        <v/>
      </c>
      <c r="Y206" s="16">
        <f>IF(CPI_Downloader!K204="","",CPI_Downloader!K204)</f>
        <v/>
      </c>
      <c r="AA206" s="33">
        <f>IFERROR((AB206/100),"")</f>
        <v/>
      </c>
      <c r="AB206" s="27">
        <f>IF(CPI_Downloader!M204="","",CPI_Downloader!M204)</f>
        <v/>
      </c>
      <c r="AC206" s="59">
        <f>IF(CPI_Downloader!L204="","",CPI_Downloader!L204/100)</f>
        <v/>
      </c>
      <c r="AE206" s="28" t="n">
        <v>1</v>
      </c>
      <c r="AI206" s="44">
        <f>IFERROR((AJ206/AJ205-1),"")</f>
        <v/>
      </c>
      <c r="AJ206" s="63">
        <f>IF(CPI_Downloader!N204="","",CPI_Downloader!N204)</f>
        <v/>
      </c>
      <c r="AL206" s="29">
        <f>IF(CPI_Downloader!O204="","",CPI_Downloader!O204)</f>
        <v/>
      </c>
      <c r="AN206" s="22">
        <f>IFERROR((AT206/AT194-1),"")</f>
        <v/>
      </c>
      <c r="AO206" s="22">
        <f>IFERROR((AT206/AT205-1),"")</f>
        <v/>
      </c>
      <c r="AP206" s="22">
        <f>IFERROR(((AT206/AT170)^(1/3)-1),"")</f>
        <v/>
      </c>
      <c r="AQ206" s="22">
        <f>IFERROR(((AT206/AT146)^(1/5)-1),"")</f>
        <v/>
      </c>
      <c r="AR206" s="22">
        <f>IFERROR(((AT206/AT86)^(1/10)-1),"")</f>
        <v/>
      </c>
      <c r="AS206" s="22" t="n"/>
      <c r="AT206" s="46">
        <f>IF(CPI_Downloader!P204="","",CPI_Downloader!P204)</f>
        <v/>
      </c>
      <c r="AU206" s="22">
        <f>IFERROR((BA206/BA194-1),"")</f>
        <v/>
      </c>
      <c r="AV206" s="22">
        <f>IFERROR((BA206/BA205-1),"")</f>
        <v/>
      </c>
      <c r="AW206" s="22">
        <f>IFERROR(((BA206/BA170)^(1/3)-1),"")</f>
        <v/>
      </c>
      <c r="AX206" s="22">
        <f>IFERROR(((BA206/BA146)^(1/5)-1),"")</f>
        <v/>
      </c>
      <c r="AY206" s="22">
        <f>IFERROR(((BA206/BA86)^(1/10)-1),"")</f>
        <v/>
      </c>
      <c r="AZ206" s="43" t="n"/>
      <c r="BA206" s="46">
        <f>IF(CPI_Downloader!Q204="","",CPI_Downloader!Q204)</f>
        <v/>
      </c>
    </row>
    <row r="207" ht="12.75" customHeight="1">
      <c r="A207" s="21">
        <f>IF(CPI_Downloader!A205="","",CPI_Downloader!A205)</f>
        <v/>
      </c>
      <c r="B207" s="22">
        <f>IFERROR((I207/I195-1),"")</f>
        <v/>
      </c>
      <c r="C207" s="22">
        <f>IFERROR((J207/J206-1),"")</f>
        <v/>
      </c>
      <c r="D207" s="22">
        <f>IFERROR(((I207/I171)^(1/3)-1),"")</f>
        <v/>
      </c>
      <c r="E207" s="22">
        <f>IFERROR(((I207/I147)^(1/5)-1),"")</f>
        <v/>
      </c>
      <c r="F207" s="22">
        <f>IFERROR(((I207/I87)^(1/10)-1),"")</f>
        <v/>
      </c>
      <c r="G207" s="22" t="n"/>
      <c r="H207" s="22">
        <f>IFERROR(('CDN Data'!B207),"")</f>
        <v/>
      </c>
      <c r="I207" s="23">
        <f>IF(CPI_Downloader!G205="","",CPI_Downloader!G205)</f>
        <v/>
      </c>
      <c r="J207" s="23">
        <f>IF(CPI_Downloader!H205="","",CPI_Downloader!H205)</f>
        <v/>
      </c>
      <c r="K207" s="24" t="n"/>
      <c r="L207" s="32">
        <f>A207</f>
        <v/>
      </c>
      <c r="M207" s="25">
        <f>IFERROR((T207/T195-1),"")</f>
        <v/>
      </c>
      <c r="N207" s="25">
        <f>IFERROR((U207/U206-1),"")</f>
        <v/>
      </c>
      <c r="O207" s="25">
        <f>IFERROR(((T207/T171)^(1/3)-1),"")</f>
        <v/>
      </c>
      <c r="P207" s="25">
        <f>IFERROR(((T207/T147)^(1/5)-1),"")</f>
        <v/>
      </c>
      <c r="Q207" s="25">
        <f>IFERROR(((T207/T87)^(1/10)-1),"")</f>
        <v/>
      </c>
      <c r="R207" s="6" t="n"/>
      <c r="S207" s="25">
        <f>IFERROR(('CDN Data'!M195),"")</f>
        <v/>
      </c>
      <c r="T207" s="26">
        <f>IF(CPI_Downloader!I205="","",CPI_Downloader!I205)</f>
        <v/>
      </c>
      <c r="U207" s="26">
        <f>IF(CPI_Downloader!J205="","",CPI_Downloader!J205)</f>
        <v/>
      </c>
      <c r="W207" s="31">
        <f>IFERROR((AVERAGE(Y196:Y207)/100),"")</f>
        <v/>
      </c>
      <c r="X207" s="31">
        <f>IFERROR((Y207/100),"")</f>
        <v/>
      </c>
      <c r="Y207" s="16">
        <f>IF(CPI_Downloader!K205="","",CPI_Downloader!K205)</f>
        <v/>
      </c>
      <c r="AA207" s="33">
        <f>IFERROR((AB207/100),"")</f>
        <v/>
      </c>
      <c r="AB207" s="27">
        <f>IF(CPI_Downloader!M205="","",CPI_Downloader!M205)</f>
        <v/>
      </c>
      <c r="AC207" s="59">
        <f>IF(CPI_Downloader!L205="","",CPI_Downloader!L205/100)</f>
        <v/>
      </c>
      <c r="AE207" s="28" t="n">
        <v>1</v>
      </c>
      <c r="AI207" s="44">
        <f>IFERROR((AJ207/AJ206-1),"")</f>
        <v/>
      </c>
      <c r="AJ207" s="63">
        <f>IF(CPI_Downloader!N205="","",CPI_Downloader!N205)</f>
        <v/>
      </c>
      <c r="AL207" s="29">
        <f>IF(CPI_Downloader!O205="","",CPI_Downloader!O205)</f>
        <v/>
      </c>
      <c r="AN207" s="22">
        <f>IFERROR((AT207/AT195-1),"")</f>
        <v/>
      </c>
      <c r="AO207" s="22">
        <f>IFERROR((AT207/AT206-1),"")</f>
        <v/>
      </c>
      <c r="AP207" s="22">
        <f>IFERROR(((AT207/AT171)^(1/3)-1),"")</f>
        <v/>
      </c>
      <c r="AQ207" s="22">
        <f>IFERROR(((AT207/AT147)^(1/5)-1),"")</f>
        <v/>
      </c>
      <c r="AR207" s="22">
        <f>IFERROR(((AT207/AT87)^(1/10)-1),"")</f>
        <v/>
      </c>
      <c r="AS207" s="22" t="n"/>
      <c r="AT207" s="46">
        <f>IF(CPI_Downloader!P205="","",CPI_Downloader!P205)</f>
        <v/>
      </c>
      <c r="AU207" s="22">
        <f>IFERROR((BA207/BA195-1),"")</f>
        <v/>
      </c>
      <c r="AV207" s="22">
        <f>IFERROR((BA207/BA206-1),"")</f>
        <v/>
      </c>
      <c r="AW207" s="22">
        <f>IFERROR(((BA207/BA171)^(1/3)-1),"")</f>
        <v/>
      </c>
      <c r="AX207" s="22">
        <f>IFERROR(((BA207/BA147)^(1/5)-1),"")</f>
        <v/>
      </c>
      <c r="AY207" s="22">
        <f>IFERROR(((BA207/BA87)^(1/10)-1),"")</f>
        <v/>
      </c>
      <c r="AZ207" s="43" t="n"/>
      <c r="BA207" s="46">
        <f>IF(CPI_Downloader!Q205="","",CPI_Downloader!Q205)</f>
        <v/>
      </c>
    </row>
    <row r="208" ht="12.75" customHeight="1">
      <c r="A208" s="21">
        <f>IF(CPI_Downloader!A206="","",CPI_Downloader!A206)</f>
        <v/>
      </c>
      <c r="B208" s="22">
        <f>IFERROR((I208/I196-1),"")</f>
        <v/>
      </c>
      <c r="C208" s="22">
        <f>IFERROR((J208/J207-1),"")</f>
        <v/>
      </c>
      <c r="D208" s="22">
        <f>IFERROR(((I208/I172)^(1/3)-1),"")</f>
        <v/>
      </c>
      <c r="E208" s="22">
        <f>IFERROR(((I208/I148)^(1/5)-1),"")</f>
        <v/>
      </c>
      <c r="F208" s="22">
        <f>IFERROR(((I208/I88)^(1/10)-1),"")</f>
        <v/>
      </c>
      <c r="G208" s="22" t="n"/>
      <c r="H208" s="22">
        <f>IFERROR(('CDN Data'!B208),"")</f>
        <v/>
      </c>
      <c r="I208" s="23">
        <f>IF(CPI_Downloader!G206="","",CPI_Downloader!G206)</f>
        <v/>
      </c>
      <c r="J208" s="23">
        <f>IF(CPI_Downloader!H206="","",CPI_Downloader!H206)</f>
        <v/>
      </c>
      <c r="K208" s="24" t="n"/>
      <c r="L208" s="32">
        <f>A208</f>
        <v/>
      </c>
      <c r="M208" s="25">
        <f>IFERROR((T208/T196-1),"")</f>
        <v/>
      </c>
      <c r="N208" s="25">
        <f>IFERROR((U208/U207-1),"")</f>
        <v/>
      </c>
      <c r="O208" s="25">
        <f>IFERROR(((T208/T172)^(1/3)-1),"")</f>
        <v/>
      </c>
      <c r="P208" s="25">
        <f>IFERROR(((T208/T148)^(1/5)-1),"")</f>
        <v/>
      </c>
      <c r="Q208" s="25">
        <f>IFERROR(((T208/T88)^(1/10)-1),"")</f>
        <v/>
      </c>
      <c r="R208" s="6" t="n"/>
      <c r="S208" s="25">
        <f>IFERROR(('CDN Data'!M196),"")</f>
        <v/>
      </c>
      <c r="T208" s="26">
        <f>IF(CPI_Downloader!I206="","",CPI_Downloader!I206)</f>
        <v/>
      </c>
      <c r="U208" s="26">
        <f>IF(CPI_Downloader!J206="","",CPI_Downloader!J206)</f>
        <v/>
      </c>
      <c r="W208" s="31">
        <f>IFERROR((AVERAGE(Y197:Y208)/100),"")</f>
        <v/>
      </c>
      <c r="X208" s="31">
        <f>IFERROR((Y208/100),"")</f>
        <v/>
      </c>
      <c r="Y208" s="16">
        <f>IF(CPI_Downloader!K206="","",CPI_Downloader!K206)</f>
        <v/>
      </c>
      <c r="AA208" s="33">
        <f>IFERROR((AB208/100),"")</f>
        <v/>
      </c>
      <c r="AB208" s="27">
        <f>IF(CPI_Downloader!M206="","",CPI_Downloader!M206)</f>
        <v/>
      </c>
      <c r="AC208" s="59">
        <f>IF(CPI_Downloader!L206="","",CPI_Downloader!L206/100)</f>
        <v/>
      </c>
      <c r="AE208" s="28" t="n">
        <v>1</v>
      </c>
      <c r="AI208" s="44">
        <f>IFERROR((AJ208/AJ207-1),"")</f>
        <v/>
      </c>
      <c r="AJ208" s="63">
        <f>IF(CPI_Downloader!N206="","",CPI_Downloader!N206)</f>
        <v/>
      </c>
      <c r="AL208" s="29">
        <f>IF(CPI_Downloader!O206="","",CPI_Downloader!O206)</f>
        <v/>
      </c>
      <c r="AN208" s="22">
        <f>IFERROR((AT208/AT196-1),"")</f>
        <v/>
      </c>
      <c r="AO208" s="22">
        <f>IFERROR((AT208/AT207-1),"")</f>
        <v/>
      </c>
      <c r="AP208" s="22">
        <f>IFERROR(((AT208/AT172)^(1/3)-1),"")</f>
        <v/>
      </c>
      <c r="AQ208" s="22">
        <f>IFERROR(((AT208/AT148)^(1/5)-1),"")</f>
        <v/>
      </c>
      <c r="AR208" s="22">
        <f>IFERROR(((AT208/AT88)^(1/10)-1),"")</f>
        <v/>
      </c>
      <c r="AS208" s="22" t="n"/>
      <c r="AT208" s="46">
        <f>IF(CPI_Downloader!P206="","",CPI_Downloader!P206)</f>
        <v/>
      </c>
      <c r="AU208" s="22">
        <f>IFERROR((BA208/BA196-1),"")</f>
        <v/>
      </c>
      <c r="AV208" s="22">
        <f>IFERROR((BA208/BA207-1),"")</f>
        <v/>
      </c>
      <c r="AW208" s="22">
        <f>IFERROR(((BA208/BA172)^(1/3)-1),"")</f>
        <v/>
      </c>
      <c r="AX208" s="22">
        <f>IFERROR(((BA208/BA148)^(1/5)-1),"")</f>
        <v/>
      </c>
      <c r="AY208" s="22">
        <f>IFERROR(((BA208/BA88)^(1/10)-1),"")</f>
        <v/>
      </c>
      <c r="AZ208" s="43" t="n"/>
      <c r="BA208" s="46">
        <f>IF(CPI_Downloader!Q206="","",CPI_Downloader!Q206)</f>
        <v/>
      </c>
    </row>
    <row r="209" ht="12.75" customHeight="1">
      <c r="A209" s="21">
        <f>IF(CPI_Downloader!A207="","",CPI_Downloader!A207)</f>
        <v/>
      </c>
      <c r="B209" s="22">
        <f>IFERROR((I209/I197-1),"")</f>
        <v/>
      </c>
      <c r="C209" s="22">
        <f>IFERROR((J209/J208-1),"")</f>
        <v/>
      </c>
      <c r="D209" s="22">
        <f>IFERROR(((I209/I173)^(1/3)-1),"")</f>
        <v/>
      </c>
      <c r="E209" s="22">
        <f>IFERROR(((I209/I149)^(1/5)-1),"")</f>
        <v/>
      </c>
      <c r="F209" s="22">
        <f>IFERROR(((I209/I89)^(1/10)-1),"")</f>
        <v/>
      </c>
      <c r="G209" s="22" t="n"/>
      <c r="H209" s="22">
        <f>IFERROR(('CDN Data'!B209),"")</f>
        <v/>
      </c>
      <c r="I209" s="23">
        <f>IF(CPI_Downloader!G207="","",CPI_Downloader!G207)</f>
        <v/>
      </c>
      <c r="J209" s="23">
        <f>IF(CPI_Downloader!H207="","",CPI_Downloader!H207)</f>
        <v/>
      </c>
      <c r="K209" s="24" t="n"/>
      <c r="L209" s="32">
        <f>A209</f>
        <v/>
      </c>
      <c r="M209" s="25">
        <f>IFERROR((T209/T197-1),"")</f>
        <v/>
      </c>
      <c r="N209" s="25">
        <f>IFERROR((U209/U208-1),"")</f>
        <v/>
      </c>
      <c r="O209" s="25">
        <f>IFERROR(((T209/T173)^(1/3)-1),"")</f>
        <v/>
      </c>
      <c r="P209" s="25">
        <f>IFERROR(((T209/T149)^(1/5)-1),"")</f>
        <v/>
      </c>
      <c r="Q209" s="25">
        <f>IFERROR(((T209/T89)^(1/10)-1),"")</f>
        <v/>
      </c>
      <c r="R209" s="6" t="n"/>
      <c r="S209" s="25">
        <f>IFERROR(('CDN Data'!M197),"")</f>
        <v/>
      </c>
      <c r="T209" s="26">
        <f>IF(CPI_Downloader!I207="","",CPI_Downloader!I207)</f>
        <v/>
      </c>
      <c r="U209" s="26">
        <f>IF(CPI_Downloader!J207="","",CPI_Downloader!J207)</f>
        <v/>
      </c>
      <c r="W209" s="31">
        <f>IFERROR((AVERAGE(Y198:Y209)/100),"")</f>
        <v/>
      </c>
      <c r="X209" s="31">
        <f>IFERROR((Y209/100),"")</f>
        <v/>
      </c>
      <c r="Y209" s="16">
        <f>IF(CPI_Downloader!K207="","",CPI_Downloader!K207)</f>
        <v/>
      </c>
      <c r="AA209" s="33">
        <f>IFERROR((AB209/100),"")</f>
        <v/>
      </c>
      <c r="AB209" s="27">
        <f>IF(CPI_Downloader!M207="","",CPI_Downloader!M207)</f>
        <v/>
      </c>
      <c r="AC209" s="59">
        <f>IF(CPI_Downloader!L207="","",CPI_Downloader!L207/100)</f>
        <v/>
      </c>
      <c r="AE209" s="28" t="n">
        <v>1</v>
      </c>
      <c r="AI209" s="44">
        <f>IFERROR((AJ209/AJ208-1),"")</f>
        <v/>
      </c>
      <c r="AJ209" s="63">
        <f>IF(CPI_Downloader!N207="","",CPI_Downloader!N207)</f>
        <v/>
      </c>
      <c r="AL209" s="29">
        <f>IF(CPI_Downloader!O207="","",CPI_Downloader!O207)</f>
        <v/>
      </c>
      <c r="AN209" s="22">
        <f>IFERROR((AT209/AT197-1),"")</f>
        <v/>
      </c>
      <c r="AO209" s="22">
        <f>IFERROR((AT209/AT208-1),"")</f>
        <v/>
      </c>
      <c r="AP209" s="22">
        <f>IFERROR(((AT209/AT173)^(1/3)-1),"")</f>
        <v/>
      </c>
      <c r="AQ209" s="22">
        <f>IFERROR(((AT209/AT149)^(1/5)-1),"")</f>
        <v/>
      </c>
      <c r="AR209" s="22">
        <f>IFERROR(((AT209/AT89)^(1/10)-1),"")</f>
        <v/>
      </c>
      <c r="AS209" s="22" t="n"/>
      <c r="AT209" s="46">
        <f>IF(CPI_Downloader!P207="","",CPI_Downloader!P207)</f>
        <v/>
      </c>
      <c r="AU209" s="22">
        <f>IFERROR((BA209/BA197-1),"")</f>
        <v/>
      </c>
      <c r="AV209" s="22">
        <f>IFERROR((BA209/BA208-1),"")</f>
        <v/>
      </c>
      <c r="AW209" s="22">
        <f>IFERROR(((BA209/BA173)^(1/3)-1),"")</f>
        <v/>
      </c>
      <c r="AX209" s="22">
        <f>IFERROR(((BA209/BA149)^(1/5)-1),"")</f>
        <v/>
      </c>
      <c r="AY209" s="22">
        <f>IFERROR(((BA209/BA89)^(1/10)-1),"")</f>
        <v/>
      </c>
      <c r="AZ209" s="43" t="n"/>
      <c r="BA209" s="46">
        <f>IF(CPI_Downloader!Q207="","",CPI_Downloader!Q207)</f>
        <v/>
      </c>
    </row>
    <row r="210" ht="12.75" customHeight="1">
      <c r="A210" s="21">
        <f>IF(CPI_Downloader!A208="","",CPI_Downloader!A208)</f>
        <v/>
      </c>
      <c r="B210" s="22">
        <f>IFERROR((I210/I198-1),"")</f>
        <v/>
      </c>
      <c r="C210" s="22">
        <f>IFERROR((J210/J209-1),"")</f>
        <v/>
      </c>
      <c r="D210" s="22">
        <f>IFERROR(((I210/I174)^(1/3)-1),"")</f>
        <v/>
      </c>
      <c r="E210" s="22">
        <f>IFERROR(((I210/I150)^(1/5)-1),"")</f>
        <v/>
      </c>
      <c r="F210" s="22">
        <f>IFERROR(((I210/I90)^(1/10)-1),"")</f>
        <v/>
      </c>
      <c r="G210" s="22" t="n"/>
      <c r="H210" s="22">
        <f>IFERROR(('CDN Data'!B210),"")</f>
        <v/>
      </c>
      <c r="I210" s="23">
        <f>IF(CPI_Downloader!G208="","",CPI_Downloader!G208)</f>
        <v/>
      </c>
      <c r="J210" s="23">
        <f>IF(CPI_Downloader!H208="","",CPI_Downloader!H208)</f>
        <v/>
      </c>
      <c r="K210" s="24" t="n"/>
      <c r="L210" s="32">
        <f>A210</f>
        <v/>
      </c>
      <c r="M210" s="25">
        <f>IFERROR((T210/T198-1),"")</f>
        <v/>
      </c>
      <c r="N210" s="25">
        <f>IFERROR((U210/U209-1),"")</f>
        <v/>
      </c>
      <c r="O210" s="25">
        <f>IFERROR(((T210/T174)^(1/3)-1),"")</f>
        <v/>
      </c>
      <c r="P210" s="25">
        <f>IFERROR(((T210/T150)^(1/5)-1),"")</f>
        <v/>
      </c>
      <c r="Q210" s="25">
        <f>IFERROR(((T210/T90)^(1/10)-1),"")</f>
        <v/>
      </c>
      <c r="R210" s="6" t="n"/>
      <c r="S210" s="25">
        <f>IFERROR(('CDN Data'!M198),"")</f>
        <v/>
      </c>
      <c r="T210" s="26">
        <f>IF(CPI_Downloader!I208="","",CPI_Downloader!I208)</f>
        <v/>
      </c>
      <c r="U210" s="26">
        <f>IF(CPI_Downloader!J208="","",CPI_Downloader!J208)</f>
        <v/>
      </c>
      <c r="W210" s="31">
        <f>IFERROR((AVERAGE(Y199:Y210)/100),"")</f>
        <v/>
      </c>
      <c r="X210" s="31">
        <f>IFERROR((Y210/100),"")</f>
        <v/>
      </c>
      <c r="Y210" s="16">
        <f>IF(CPI_Downloader!K208="","",CPI_Downloader!K208)</f>
        <v/>
      </c>
      <c r="AA210" s="33">
        <f>IFERROR((AB210/100),"")</f>
        <v/>
      </c>
      <c r="AB210" s="27">
        <f>IF(CPI_Downloader!M208="","",CPI_Downloader!M208)</f>
        <v/>
      </c>
      <c r="AC210" s="59">
        <f>IF(CPI_Downloader!L208="","",CPI_Downloader!L208/100)</f>
        <v/>
      </c>
      <c r="AE210" s="28" t="n">
        <v>1</v>
      </c>
      <c r="AI210" s="44">
        <f>IFERROR((AJ210/AJ209-1),"")</f>
        <v/>
      </c>
      <c r="AJ210" s="63">
        <f>IF(CPI_Downloader!N208="","",CPI_Downloader!N208)</f>
        <v/>
      </c>
      <c r="AL210" s="29">
        <f>IF(CPI_Downloader!O208="","",CPI_Downloader!O208)</f>
        <v/>
      </c>
      <c r="AN210" s="22">
        <f>IFERROR((AT210/AT198-1),"")</f>
        <v/>
      </c>
      <c r="AO210" s="22">
        <f>IFERROR((AT210/AT209-1),"")</f>
        <v/>
      </c>
      <c r="AP210" s="22">
        <f>IFERROR(((AT210/AT174)^(1/3)-1),"")</f>
        <v/>
      </c>
      <c r="AQ210" s="22">
        <f>IFERROR(((AT210/AT150)^(1/5)-1),"")</f>
        <v/>
      </c>
      <c r="AR210" s="22">
        <f>IFERROR(((AT210/AT90)^(1/10)-1),"")</f>
        <v/>
      </c>
      <c r="AS210" s="22" t="n"/>
      <c r="AT210" s="46">
        <f>IF(CPI_Downloader!P208="","",CPI_Downloader!P208)</f>
        <v/>
      </c>
      <c r="AU210" s="22">
        <f>IFERROR((BA210/BA198-1),"")</f>
        <v/>
      </c>
      <c r="AV210" s="22">
        <f>IFERROR((BA210/BA209-1),"")</f>
        <v/>
      </c>
      <c r="AW210" s="22">
        <f>IFERROR(((BA210/BA174)^(1/3)-1),"")</f>
        <v/>
      </c>
      <c r="AX210" s="22">
        <f>IFERROR(((BA210/BA150)^(1/5)-1),"")</f>
        <v/>
      </c>
      <c r="AY210" s="22">
        <f>IFERROR(((BA210/BA90)^(1/10)-1),"")</f>
        <v/>
      </c>
      <c r="AZ210" s="43" t="n"/>
      <c r="BA210" s="46">
        <f>IF(CPI_Downloader!Q208="","",CPI_Downloader!Q208)</f>
        <v/>
      </c>
    </row>
    <row r="211" ht="12.75" customHeight="1">
      <c r="A211" s="21">
        <f>IF(CPI_Downloader!A209="","",CPI_Downloader!A209)</f>
        <v/>
      </c>
      <c r="B211" s="22">
        <f>IFERROR((I211/I199-1),"")</f>
        <v/>
      </c>
      <c r="C211" s="22">
        <f>IFERROR((J211/J210-1),"")</f>
        <v/>
      </c>
      <c r="D211" s="22">
        <f>IFERROR(((I211/I175)^(1/3)-1),"")</f>
        <v/>
      </c>
      <c r="E211" s="22">
        <f>IFERROR(((I211/I151)^(1/5)-1),"")</f>
        <v/>
      </c>
      <c r="F211" s="22">
        <f>IFERROR(((I211/I91)^(1/10)-1),"")</f>
        <v/>
      </c>
      <c r="G211" s="22" t="n"/>
      <c r="H211" s="22">
        <f>IFERROR(('CDN Data'!B211),"")</f>
        <v/>
      </c>
      <c r="I211" s="23">
        <f>IF(CPI_Downloader!G209="","",CPI_Downloader!G209)</f>
        <v/>
      </c>
      <c r="J211" s="23">
        <f>IF(CPI_Downloader!H209="","",CPI_Downloader!H209)</f>
        <v/>
      </c>
      <c r="K211" s="24" t="n"/>
      <c r="L211" s="32">
        <f>A211</f>
        <v/>
      </c>
      <c r="M211" s="25">
        <f>IFERROR((T211/T199-1),"")</f>
        <v/>
      </c>
      <c r="N211" s="25">
        <f>IFERROR((U211/U210-1),"")</f>
        <v/>
      </c>
      <c r="O211" s="25">
        <f>IFERROR(((T211/T175)^(1/3)-1),"")</f>
        <v/>
      </c>
      <c r="P211" s="25">
        <f>IFERROR(((T211/T151)^(1/5)-1),"")</f>
        <v/>
      </c>
      <c r="Q211" s="25">
        <f>IFERROR(((T211/T91)^(1/10)-1),"")</f>
        <v/>
      </c>
      <c r="R211" s="6" t="n"/>
      <c r="S211" s="25">
        <f>IFERROR(('CDN Data'!M199),"")</f>
        <v/>
      </c>
      <c r="T211" s="26">
        <f>IF(CPI_Downloader!I209="","",CPI_Downloader!I209)</f>
        <v/>
      </c>
      <c r="U211" s="26">
        <f>IF(CPI_Downloader!J209="","",CPI_Downloader!J209)</f>
        <v/>
      </c>
      <c r="W211" s="31">
        <f>IFERROR((AVERAGE(Y200:Y211)/100),"")</f>
        <v/>
      </c>
      <c r="X211" s="31">
        <f>IFERROR((Y211/100),"")</f>
        <v/>
      </c>
      <c r="Y211" s="16">
        <f>IF(CPI_Downloader!K209="","",CPI_Downloader!K209)</f>
        <v/>
      </c>
      <c r="AA211" s="33">
        <f>IFERROR((AB211/100),"")</f>
        <v/>
      </c>
      <c r="AB211" s="27">
        <f>IF(CPI_Downloader!M209="","",CPI_Downloader!M209)</f>
        <v/>
      </c>
      <c r="AC211" s="59">
        <f>IF(CPI_Downloader!L209="","",CPI_Downloader!L209/100)</f>
        <v/>
      </c>
      <c r="AE211" s="28" t="n">
        <v>1</v>
      </c>
      <c r="AI211" s="44">
        <f>IFERROR((AJ211/AJ210-1),"")</f>
        <v/>
      </c>
      <c r="AJ211" s="63">
        <f>IF(CPI_Downloader!N209="","",CPI_Downloader!N209)</f>
        <v/>
      </c>
      <c r="AL211" s="29">
        <f>IF(CPI_Downloader!O209="","",CPI_Downloader!O209)</f>
        <v/>
      </c>
      <c r="AN211" s="22">
        <f>IFERROR((AT211/AT199-1),"")</f>
        <v/>
      </c>
      <c r="AO211" s="22">
        <f>IFERROR((AT211/AT210-1),"")</f>
        <v/>
      </c>
      <c r="AP211" s="22">
        <f>IFERROR(((AT211/AT175)^(1/3)-1),"")</f>
        <v/>
      </c>
      <c r="AQ211" s="22">
        <f>IFERROR(((AT211/AT151)^(1/5)-1),"")</f>
        <v/>
      </c>
      <c r="AR211" s="22">
        <f>IFERROR(((AT211/AT91)^(1/10)-1),"")</f>
        <v/>
      </c>
      <c r="AS211" s="22" t="n"/>
      <c r="AT211" s="46">
        <f>IF(CPI_Downloader!P209="","",CPI_Downloader!P209)</f>
        <v/>
      </c>
      <c r="AU211" s="22">
        <f>IFERROR((BA211/BA199-1),"")</f>
        <v/>
      </c>
      <c r="AV211" s="22">
        <f>IFERROR((BA211/BA210-1),"")</f>
        <v/>
      </c>
      <c r="AW211" s="22">
        <f>IFERROR(((BA211/BA175)^(1/3)-1),"")</f>
        <v/>
      </c>
      <c r="AX211" s="22">
        <f>IFERROR(((BA211/BA151)^(1/5)-1),"")</f>
        <v/>
      </c>
      <c r="AY211" s="22">
        <f>IFERROR(((BA211/BA91)^(1/10)-1),"")</f>
        <v/>
      </c>
      <c r="AZ211" s="43" t="n"/>
      <c r="BA211" s="46">
        <f>IF(CPI_Downloader!Q209="","",CPI_Downloader!Q209)</f>
        <v/>
      </c>
    </row>
    <row r="212" ht="12.75" customHeight="1">
      <c r="A212" s="21">
        <f>IF(CPI_Downloader!A210="","",CPI_Downloader!A210)</f>
        <v/>
      </c>
      <c r="B212" s="22">
        <f>IFERROR((I212/I200-1),"")</f>
        <v/>
      </c>
      <c r="C212" s="22">
        <f>IFERROR((J212/J211-1),"")</f>
        <v/>
      </c>
      <c r="D212" s="22">
        <f>IFERROR(((I212/I176)^(1/3)-1),"")</f>
        <v/>
      </c>
      <c r="E212" s="22">
        <f>IFERROR(((I212/I152)^(1/5)-1),"")</f>
        <v/>
      </c>
      <c r="F212" s="22">
        <f>IFERROR(((I212/I92)^(1/10)-1),"")</f>
        <v/>
      </c>
      <c r="G212" s="22" t="n"/>
      <c r="H212" s="22">
        <f>IFERROR(('CDN Data'!B212),"")</f>
        <v/>
      </c>
      <c r="I212" s="23">
        <f>IF(CPI_Downloader!G210="","",CPI_Downloader!G210)</f>
        <v/>
      </c>
      <c r="J212" s="23">
        <f>IF(CPI_Downloader!H210="","",CPI_Downloader!H210)</f>
        <v/>
      </c>
      <c r="K212" s="24" t="n"/>
      <c r="L212" s="32">
        <f>A212</f>
        <v/>
      </c>
      <c r="M212" s="25">
        <f>IFERROR((T212/T200-1),"")</f>
        <v/>
      </c>
      <c r="N212" s="25">
        <f>IFERROR((U212/U211-1),"")</f>
        <v/>
      </c>
      <c r="O212" s="25">
        <f>IFERROR(((T212/T176)^(1/3)-1),"")</f>
        <v/>
      </c>
      <c r="P212" s="25">
        <f>IFERROR(((T212/T152)^(1/5)-1),"")</f>
        <v/>
      </c>
      <c r="Q212" s="25">
        <f>IFERROR(((T212/T92)^(1/10)-1),"")</f>
        <v/>
      </c>
      <c r="R212" s="6" t="n"/>
      <c r="S212" s="25">
        <f>IFERROR(('CDN Data'!M200),"")</f>
        <v/>
      </c>
      <c r="T212" s="26">
        <f>IF(CPI_Downloader!I210="","",CPI_Downloader!I210)</f>
        <v/>
      </c>
      <c r="U212" s="26">
        <f>IF(CPI_Downloader!J210="","",CPI_Downloader!J210)</f>
        <v/>
      </c>
      <c r="W212" s="31">
        <f>IFERROR((AVERAGE(Y201:Y212)/100),"")</f>
        <v/>
      </c>
      <c r="X212" s="31">
        <f>IFERROR((Y212/100),"")</f>
        <v/>
      </c>
      <c r="Y212" s="16">
        <f>IF(CPI_Downloader!K210="","",CPI_Downloader!K210)</f>
        <v/>
      </c>
      <c r="AA212" s="33">
        <f>IFERROR((AB212/100),"")</f>
        <v/>
      </c>
      <c r="AB212" s="27">
        <f>IF(CPI_Downloader!M210="","",CPI_Downloader!M210)</f>
        <v/>
      </c>
      <c r="AC212" s="59">
        <f>IF(CPI_Downloader!L210="","",CPI_Downloader!L210/100)</f>
        <v/>
      </c>
      <c r="AE212" s="28" t="n">
        <v>1</v>
      </c>
      <c r="AI212" s="44">
        <f>IFERROR((AJ212/AJ211-1),"")</f>
        <v/>
      </c>
      <c r="AJ212" s="63">
        <f>IF(CPI_Downloader!N210="","",CPI_Downloader!N210)</f>
        <v/>
      </c>
      <c r="AL212" s="29">
        <f>IF(CPI_Downloader!O210="","",CPI_Downloader!O210)</f>
        <v/>
      </c>
      <c r="AN212" s="22">
        <f>IFERROR((AT212/AT200-1),"")</f>
        <v/>
      </c>
      <c r="AO212" s="22">
        <f>IFERROR((AT212/AT211-1),"")</f>
        <v/>
      </c>
      <c r="AP212" s="22">
        <f>IFERROR(((AT212/AT176)^(1/3)-1),"")</f>
        <v/>
      </c>
      <c r="AQ212" s="22">
        <f>IFERROR(((AT212/AT152)^(1/5)-1),"")</f>
        <v/>
      </c>
      <c r="AR212" s="22">
        <f>IFERROR(((AT212/AT92)^(1/10)-1),"")</f>
        <v/>
      </c>
      <c r="AS212" s="22" t="n"/>
      <c r="AT212" s="46">
        <f>IF(CPI_Downloader!P210="","",CPI_Downloader!P210)</f>
        <v/>
      </c>
      <c r="AU212" s="22">
        <f>IFERROR((BA212/BA200-1),"")</f>
        <v/>
      </c>
      <c r="AV212" s="22">
        <f>IFERROR((BA212/BA211-1),"")</f>
        <v/>
      </c>
      <c r="AW212" s="22">
        <f>IFERROR(((BA212/BA176)^(1/3)-1),"")</f>
        <v/>
      </c>
      <c r="AX212" s="22">
        <f>IFERROR(((BA212/BA152)^(1/5)-1),"")</f>
        <v/>
      </c>
      <c r="AY212" s="22">
        <f>IFERROR(((BA212/BA92)^(1/10)-1),"")</f>
        <v/>
      </c>
      <c r="AZ212" s="43" t="n"/>
      <c r="BA212" s="46">
        <f>IF(CPI_Downloader!Q210="","",CPI_Downloader!Q210)</f>
        <v/>
      </c>
    </row>
    <row r="213" ht="12.75" customHeight="1">
      <c r="A213" s="21">
        <f>IF(CPI_Downloader!A211="","",CPI_Downloader!A211)</f>
        <v/>
      </c>
      <c r="B213" s="22">
        <f>IFERROR((I213/I201-1),"")</f>
        <v/>
      </c>
      <c r="C213" s="22">
        <f>IFERROR((J213/J212-1),"")</f>
        <v/>
      </c>
      <c r="D213" s="22">
        <f>IFERROR(((I213/I177)^(1/3)-1),"")</f>
        <v/>
      </c>
      <c r="E213" s="22">
        <f>IFERROR(((I213/I153)^(1/5)-1),"")</f>
        <v/>
      </c>
      <c r="F213" s="22">
        <f>IFERROR(((I213/I93)^(1/10)-1),"")</f>
        <v/>
      </c>
      <c r="G213" s="22" t="n"/>
      <c r="H213" s="22">
        <f>IFERROR(('CDN Data'!B213),"")</f>
        <v/>
      </c>
      <c r="I213" s="23">
        <f>IF(CPI_Downloader!G211="","",CPI_Downloader!G211)</f>
        <v/>
      </c>
      <c r="J213" s="23">
        <f>IF(CPI_Downloader!H211="","",CPI_Downloader!H211)</f>
        <v/>
      </c>
      <c r="K213" s="24" t="n"/>
      <c r="L213" s="32">
        <f>A213</f>
        <v/>
      </c>
      <c r="M213" s="25">
        <f>IFERROR((T213/T201-1),"")</f>
        <v/>
      </c>
      <c r="N213" s="25">
        <f>IFERROR((U213/U212-1),"")</f>
        <v/>
      </c>
      <c r="O213" s="25">
        <f>IFERROR(((T213/T177)^(1/3)-1),"")</f>
        <v/>
      </c>
      <c r="P213" s="25">
        <f>IFERROR(((T213/T153)^(1/5)-1),"")</f>
        <v/>
      </c>
      <c r="Q213" s="25">
        <f>IFERROR(((T213/T93)^(1/10)-1),"")</f>
        <v/>
      </c>
      <c r="R213" s="6" t="n"/>
      <c r="S213" s="25">
        <f>IFERROR(('CDN Data'!M201),"")</f>
        <v/>
      </c>
      <c r="T213" s="26">
        <f>IF(CPI_Downloader!I211="","",CPI_Downloader!I211)</f>
        <v/>
      </c>
      <c r="U213" s="26">
        <f>IF(CPI_Downloader!J211="","",CPI_Downloader!J211)</f>
        <v/>
      </c>
      <c r="W213" s="31">
        <f>IFERROR((AVERAGE(Y202:Y213)/100),"")</f>
        <v/>
      </c>
      <c r="X213" s="31">
        <f>IFERROR((Y213/100),"")</f>
        <v/>
      </c>
      <c r="Y213" s="16">
        <f>IF(CPI_Downloader!K211="","",CPI_Downloader!K211)</f>
        <v/>
      </c>
      <c r="AA213" s="33">
        <f>IFERROR((AB213/100),"")</f>
        <v/>
      </c>
      <c r="AB213" s="27">
        <f>IF(CPI_Downloader!M211="","",CPI_Downloader!M211)</f>
        <v/>
      </c>
      <c r="AC213" s="59">
        <f>IF(CPI_Downloader!L211="","",CPI_Downloader!L211/100)</f>
        <v/>
      </c>
      <c r="AE213" s="28" t="n">
        <v>1</v>
      </c>
      <c r="AI213" s="44">
        <f>IFERROR((AJ213/AJ212-1),"")</f>
        <v/>
      </c>
      <c r="AJ213" s="63">
        <f>IF(CPI_Downloader!N211="","",CPI_Downloader!N211)</f>
        <v/>
      </c>
      <c r="AL213" s="29">
        <f>IF(CPI_Downloader!O211="","",CPI_Downloader!O211)</f>
        <v/>
      </c>
      <c r="AN213" s="22">
        <f>IFERROR((AT213/AT201-1),"")</f>
        <v/>
      </c>
      <c r="AO213" s="22">
        <f>IFERROR((AT213/AT212-1),"")</f>
        <v/>
      </c>
      <c r="AP213" s="22">
        <f>IFERROR(((AT213/AT177)^(1/3)-1),"")</f>
        <v/>
      </c>
      <c r="AQ213" s="22">
        <f>IFERROR(((AT213/AT153)^(1/5)-1),"")</f>
        <v/>
      </c>
      <c r="AR213" s="22">
        <f>IFERROR(((AT213/AT93)^(1/10)-1),"")</f>
        <v/>
      </c>
      <c r="AS213" s="22" t="n"/>
      <c r="AT213" s="46">
        <f>IF(CPI_Downloader!P211="","",CPI_Downloader!P211)</f>
        <v/>
      </c>
      <c r="AU213" s="22">
        <f>IFERROR((BA213/BA201-1),"")</f>
        <v/>
      </c>
      <c r="AV213" s="22">
        <f>IFERROR((BA213/BA212-1),"")</f>
        <v/>
      </c>
      <c r="AW213" s="22">
        <f>IFERROR(((BA213/BA177)^(1/3)-1),"")</f>
        <v/>
      </c>
      <c r="AX213" s="22">
        <f>IFERROR(((BA213/BA153)^(1/5)-1),"")</f>
        <v/>
      </c>
      <c r="AY213" s="22">
        <f>IFERROR(((BA213/BA93)^(1/10)-1),"")</f>
        <v/>
      </c>
      <c r="AZ213" s="43" t="n"/>
      <c r="BA213" s="46">
        <f>IF(CPI_Downloader!Q211="","",CPI_Downloader!Q211)</f>
        <v/>
      </c>
    </row>
    <row r="214" ht="12.75" customHeight="1">
      <c r="A214" s="21">
        <f>IF(CPI_Downloader!A212="","",CPI_Downloader!A212)</f>
        <v/>
      </c>
      <c r="B214" s="22">
        <f>IFERROR((I214/I202-1),"")</f>
        <v/>
      </c>
      <c r="C214" s="22">
        <f>IFERROR((J214/J213-1),"")</f>
        <v/>
      </c>
      <c r="D214" s="22">
        <f>IFERROR(((I214/I178)^(1/3)-1),"")</f>
        <v/>
      </c>
      <c r="E214" s="22">
        <f>IFERROR(((I214/I154)^(1/5)-1),"")</f>
        <v/>
      </c>
      <c r="F214" s="22">
        <f>IFERROR(((I214/I94)^(1/10)-1),"")</f>
        <v/>
      </c>
      <c r="G214" s="22" t="n"/>
      <c r="H214" s="22">
        <f>IFERROR(('CDN Data'!B214),"")</f>
        <v/>
      </c>
      <c r="I214" s="23">
        <f>IF(CPI_Downloader!G212="","",CPI_Downloader!G212)</f>
        <v/>
      </c>
      <c r="J214" s="23">
        <f>IF(CPI_Downloader!H212="","",CPI_Downloader!H212)</f>
        <v/>
      </c>
      <c r="K214" s="24" t="n"/>
      <c r="L214" s="32">
        <f>A214</f>
        <v/>
      </c>
      <c r="M214" s="25">
        <f>IFERROR((T214/T202-1),"")</f>
        <v/>
      </c>
      <c r="N214" s="25">
        <f>IFERROR((U214/U213-1),"")</f>
        <v/>
      </c>
      <c r="O214" s="25">
        <f>IFERROR(((T214/T178)^(1/3)-1),"")</f>
        <v/>
      </c>
      <c r="P214" s="25">
        <f>IFERROR(((T214/T154)^(1/5)-1),"")</f>
        <v/>
      </c>
      <c r="Q214" s="25">
        <f>IFERROR(((T214/T94)^(1/10)-1),"")</f>
        <v/>
      </c>
      <c r="R214" s="6" t="n"/>
      <c r="S214" s="25">
        <f>IFERROR(('CDN Data'!M202),"")</f>
        <v/>
      </c>
      <c r="T214" s="26">
        <f>IF(CPI_Downloader!I212="","",CPI_Downloader!I212)</f>
        <v/>
      </c>
      <c r="U214" s="26">
        <f>IF(CPI_Downloader!J212="","",CPI_Downloader!J212)</f>
        <v/>
      </c>
      <c r="W214" s="31">
        <f>IFERROR((AVERAGE(Y203:Y214)/100),"")</f>
        <v/>
      </c>
      <c r="X214" s="31">
        <f>IFERROR((Y214/100),"")</f>
        <v/>
      </c>
      <c r="Y214" s="16">
        <f>IF(CPI_Downloader!K212="","",CPI_Downloader!K212)</f>
        <v/>
      </c>
      <c r="AA214" s="33">
        <f>IFERROR((AB214/100),"")</f>
        <v/>
      </c>
      <c r="AB214" s="27">
        <f>IF(CPI_Downloader!M212="","",CPI_Downloader!M212)</f>
        <v/>
      </c>
      <c r="AC214" s="59">
        <f>IF(CPI_Downloader!L212="","",CPI_Downloader!L212/100)</f>
        <v/>
      </c>
      <c r="AE214" s="28" t="n">
        <v>1</v>
      </c>
      <c r="AI214" s="44">
        <f>IFERROR((AJ214/AJ213-1),"")</f>
        <v/>
      </c>
      <c r="AJ214" s="63">
        <f>IF(CPI_Downloader!N212="","",CPI_Downloader!N212)</f>
        <v/>
      </c>
      <c r="AL214" s="29">
        <f>IF(CPI_Downloader!O212="","",CPI_Downloader!O212)</f>
        <v/>
      </c>
      <c r="AN214" s="22">
        <f>IFERROR((AT214/AT202-1),"")</f>
        <v/>
      </c>
      <c r="AO214" s="22">
        <f>IFERROR((AT214/AT213-1),"")</f>
        <v/>
      </c>
      <c r="AP214" s="22">
        <f>IFERROR(((AT214/AT178)^(1/3)-1),"")</f>
        <v/>
      </c>
      <c r="AQ214" s="22">
        <f>IFERROR(((AT214/AT154)^(1/5)-1),"")</f>
        <v/>
      </c>
      <c r="AR214" s="22">
        <f>IFERROR(((AT214/AT94)^(1/10)-1),"")</f>
        <v/>
      </c>
      <c r="AS214" s="22" t="n"/>
      <c r="AT214" s="46">
        <f>IF(CPI_Downloader!P212="","",CPI_Downloader!P212)</f>
        <v/>
      </c>
      <c r="AU214" s="22">
        <f>IFERROR((BA214/BA202-1),"")</f>
        <v/>
      </c>
      <c r="AV214" s="22">
        <f>IFERROR((BA214/BA213-1),"")</f>
        <v/>
      </c>
      <c r="AW214" s="22">
        <f>IFERROR(((BA214/BA178)^(1/3)-1),"")</f>
        <v/>
      </c>
      <c r="AX214" s="22">
        <f>IFERROR(((BA214/BA154)^(1/5)-1),"")</f>
        <v/>
      </c>
      <c r="AY214" s="22">
        <f>IFERROR(((BA214/BA94)^(1/10)-1),"")</f>
        <v/>
      </c>
      <c r="AZ214" s="43" t="n"/>
      <c r="BA214" s="46">
        <f>IF(CPI_Downloader!Q212="","",CPI_Downloader!Q212)</f>
        <v/>
      </c>
    </row>
    <row r="215" ht="12.75" customHeight="1">
      <c r="A215" s="21">
        <f>IF(CPI_Downloader!A213="","",CPI_Downloader!A213)</f>
        <v/>
      </c>
      <c r="B215" s="22">
        <f>IFERROR((I215/I203-1),"")</f>
        <v/>
      </c>
      <c r="C215" s="22">
        <f>IFERROR((J215/J214-1),"")</f>
        <v/>
      </c>
      <c r="D215" s="22">
        <f>IFERROR(((I215/I179)^(1/3)-1),"")</f>
        <v/>
      </c>
      <c r="E215" s="22">
        <f>IFERROR(((I215/I155)^(1/5)-1),"")</f>
        <v/>
      </c>
      <c r="F215" s="22">
        <f>IFERROR(((I215/I95)^(1/10)-1),"")</f>
        <v/>
      </c>
      <c r="G215" s="22" t="n"/>
      <c r="H215" s="22">
        <f>IFERROR(('CDN Data'!B215),"")</f>
        <v/>
      </c>
      <c r="I215" s="23">
        <f>IF(CPI_Downloader!G213="","",CPI_Downloader!G213)</f>
        <v/>
      </c>
      <c r="J215" s="23">
        <f>IF(CPI_Downloader!H213="","",CPI_Downloader!H213)</f>
        <v/>
      </c>
      <c r="K215" s="24" t="n"/>
      <c r="L215" s="32">
        <f>A215</f>
        <v/>
      </c>
      <c r="M215" s="25">
        <f>IFERROR((T215/T203-1),"")</f>
        <v/>
      </c>
      <c r="N215" s="25">
        <f>IFERROR((U215/U214-1),"")</f>
        <v/>
      </c>
      <c r="O215" s="25">
        <f>IFERROR(((T215/T179)^(1/3)-1),"")</f>
        <v/>
      </c>
      <c r="P215" s="25">
        <f>IFERROR(((T215/T155)^(1/5)-1),"")</f>
        <v/>
      </c>
      <c r="Q215" s="25">
        <f>IFERROR(((T215/T95)^(1/10)-1),"")</f>
        <v/>
      </c>
      <c r="R215" s="6" t="n"/>
      <c r="S215" s="25">
        <f>IFERROR(('CDN Data'!M203),"")</f>
        <v/>
      </c>
      <c r="T215" s="26">
        <f>IF(CPI_Downloader!I213="","",CPI_Downloader!I213)</f>
        <v/>
      </c>
      <c r="U215" s="26">
        <f>IF(CPI_Downloader!J213="","",CPI_Downloader!J213)</f>
        <v/>
      </c>
      <c r="W215" s="31">
        <f>IFERROR((AVERAGE(Y204:Y215)/100),"")</f>
        <v/>
      </c>
      <c r="X215" s="31">
        <f>IFERROR((Y215/100),"")</f>
        <v/>
      </c>
      <c r="Y215" s="16">
        <f>IF(CPI_Downloader!K213="","",CPI_Downloader!K213)</f>
        <v/>
      </c>
      <c r="AA215" s="33">
        <f>IFERROR((AB215/100),"")</f>
        <v/>
      </c>
      <c r="AB215" s="27">
        <f>IF(CPI_Downloader!M213="","",CPI_Downloader!M213)</f>
        <v/>
      </c>
      <c r="AC215" s="59">
        <f>IF(CPI_Downloader!L213="","",CPI_Downloader!L213/100)</f>
        <v/>
      </c>
      <c r="AE215" s="28" t="n">
        <v>1</v>
      </c>
      <c r="AI215" s="44">
        <f>IFERROR((AJ215/AJ214-1),"")</f>
        <v/>
      </c>
      <c r="AJ215" s="63">
        <f>IF(CPI_Downloader!N213="","",CPI_Downloader!N213)</f>
        <v/>
      </c>
      <c r="AL215" s="29">
        <f>IF(CPI_Downloader!O213="","",CPI_Downloader!O213)</f>
        <v/>
      </c>
      <c r="AN215" s="22">
        <f>IFERROR((AT215/AT203-1),"")</f>
        <v/>
      </c>
      <c r="AO215" s="22">
        <f>IFERROR((AT215/AT214-1),"")</f>
        <v/>
      </c>
      <c r="AP215" s="22">
        <f>IFERROR(((AT215/AT179)^(1/3)-1),"")</f>
        <v/>
      </c>
      <c r="AQ215" s="22">
        <f>IFERROR(((AT215/AT155)^(1/5)-1),"")</f>
        <v/>
      </c>
      <c r="AR215" s="22">
        <f>IFERROR(((AT215/AT95)^(1/10)-1),"")</f>
        <v/>
      </c>
      <c r="AS215" s="22" t="n"/>
      <c r="AT215" s="46">
        <f>IF(CPI_Downloader!P213="","",CPI_Downloader!P213)</f>
        <v/>
      </c>
      <c r="AU215" s="22">
        <f>IFERROR((BA215/BA203-1),"")</f>
        <v/>
      </c>
      <c r="AV215" s="22">
        <f>IFERROR((BA215/BA214-1),"")</f>
        <v/>
      </c>
      <c r="AW215" s="22">
        <f>IFERROR(((BA215/BA179)^(1/3)-1),"")</f>
        <v/>
      </c>
      <c r="AX215" s="22">
        <f>IFERROR(((BA215/BA155)^(1/5)-1),"")</f>
        <v/>
      </c>
      <c r="AY215" s="22">
        <f>IFERROR(((BA215/BA95)^(1/10)-1),"")</f>
        <v/>
      </c>
      <c r="AZ215" s="43" t="n"/>
      <c r="BA215" s="46">
        <f>IF(CPI_Downloader!Q213="","",CPI_Downloader!Q213)</f>
        <v/>
      </c>
    </row>
    <row r="216" ht="12.75" customHeight="1">
      <c r="A216" s="21">
        <f>IF(CPI_Downloader!A214="","",CPI_Downloader!A214)</f>
        <v/>
      </c>
      <c r="B216" s="22">
        <f>IFERROR((I216/I204-1),"")</f>
        <v/>
      </c>
      <c r="C216" s="22">
        <f>IFERROR((J216/J215-1),"")</f>
        <v/>
      </c>
      <c r="D216" s="22">
        <f>IFERROR(((I216/I180)^(1/3)-1),"")</f>
        <v/>
      </c>
      <c r="E216" s="22">
        <f>IFERROR(((I216/I156)^(1/5)-1),"")</f>
        <v/>
      </c>
      <c r="F216" s="22">
        <f>IFERROR(((I216/I96)^(1/10)-1),"")</f>
        <v/>
      </c>
      <c r="G216" s="22" t="n"/>
      <c r="H216" s="22">
        <f>IFERROR(('CDN Data'!B216),"")</f>
        <v/>
      </c>
      <c r="I216" s="23">
        <f>IF(CPI_Downloader!G214="","",CPI_Downloader!G214)</f>
        <v/>
      </c>
      <c r="J216" s="23">
        <f>IF(CPI_Downloader!H214="","",CPI_Downloader!H214)</f>
        <v/>
      </c>
      <c r="K216" s="24" t="n"/>
      <c r="L216" s="32">
        <f>A216</f>
        <v/>
      </c>
      <c r="M216" s="25">
        <f>IFERROR((T216/T204-1),"")</f>
        <v/>
      </c>
      <c r="N216" s="25">
        <f>IFERROR((U216/U215-1),"")</f>
        <v/>
      </c>
      <c r="O216" s="25">
        <f>IFERROR(((T216/T180)^(1/3)-1),"")</f>
        <v/>
      </c>
      <c r="P216" s="25">
        <f>IFERROR(((T216/T156)^(1/5)-1),"")</f>
        <v/>
      </c>
      <c r="Q216" s="25">
        <f>IFERROR(((T216/T96)^(1/10)-1),"")</f>
        <v/>
      </c>
      <c r="R216" s="6" t="n"/>
      <c r="S216" s="25">
        <f>IFERROR(('CDN Data'!M204),"")</f>
        <v/>
      </c>
      <c r="T216" s="26">
        <f>IF(CPI_Downloader!I214="","",CPI_Downloader!I214)</f>
        <v/>
      </c>
      <c r="U216" s="26">
        <f>IF(CPI_Downloader!J214="","",CPI_Downloader!J214)</f>
        <v/>
      </c>
      <c r="W216" s="31">
        <f>IFERROR((AVERAGE(Y205:Y216)/100),"")</f>
        <v/>
      </c>
      <c r="X216" s="31">
        <f>IFERROR((Y216/100),"")</f>
        <v/>
      </c>
      <c r="Y216" s="16">
        <f>IF(CPI_Downloader!K214="","",CPI_Downloader!K214)</f>
        <v/>
      </c>
      <c r="AA216" s="33">
        <f>IFERROR((AB216/100),"")</f>
        <v/>
      </c>
      <c r="AB216" s="27">
        <f>IF(CPI_Downloader!M214="","",CPI_Downloader!M214)</f>
        <v/>
      </c>
      <c r="AC216" s="59">
        <f>IF(CPI_Downloader!L214="","",CPI_Downloader!L214/100)</f>
        <v/>
      </c>
      <c r="AE216" s="28" t="n">
        <v>1</v>
      </c>
      <c r="AI216" s="44">
        <f>IFERROR((AJ216/AJ215-1),"")</f>
        <v/>
      </c>
      <c r="AJ216" s="63">
        <f>IF(CPI_Downloader!N214="","",CPI_Downloader!N214)</f>
        <v/>
      </c>
      <c r="AL216" s="29">
        <f>IF(CPI_Downloader!O214="","",CPI_Downloader!O214)</f>
        <v/>
      </c>
      <c r="AN216" s="22">
        <f>IFERROR((AT216/AT204-1),"")</f>
        <v/>
      </c>
      <c r="AO216" s="22">
        <f>IFERROR((AT216/AT215-1),"")</f>
        <v/>
      </c>
      <c r="AP216" s="22">
        <f>IFERROR(((AT216/AT180)^(1/3)-1),"")</f>
        <v/>
      </c>
      <c r="AQ216" s="22">
        <f>IFERROR(((AT216/AT156)^(1/5)-1),"")</f>
        <v/>
      </c>
      <c r="AR216" s="22">
        <f>IFERROR(((AT216/AT96)^(1/10)-1),"")</f>
        <v/>
      </c>
      <c r="AS216" s="22" t="n"/>
      <c r="AT216" s="46">
        <f>IF(CPI_Downloader!P214="","",CPI_Downloader!P214)</f>
        <v/>
      </c>
      <c r="AU216" s="22">
        <f>IFERROR((BA216/BA204-1),"")</f>
        <v/>
      </c>
      <c r="AV216" s="22">
        <f>IFERROR((BA216/BA215-1),"")</f>
        <v/>
      </c>
      <c r="AW216" s="22">
        <f>IFERROR(((BA216/BA180)^(1/3)-1),"")</f>
        <v/>
      </c>
      <c r="AX216" s="22">
        <f>IFERROR(((BA216/BA156)^(1/5)-1),"")</f>
        <v/>
      </c>
      <c r="AY216" s="22">
        <f>IFERROR(((BA216/BA96)^(1/10)-1),"")</f>
        <v/>
      </c>
      <c r="AZ216" s="43" t="n"/>
      <c r="BA216" s="46">
        <f>IF(CPI_Downloader!Q214="","",CPI_Downloader!Q214)</f>
        <v/>
      </c>
    </row>
    <row r="217" ht="12.75" customHeight="1">
      <c r="A217" s="21">
        <f>IF(CPI_Downloader!A215="","",CPI_Downloader!A215)</f>
        <v/>
      </c>
      <c r="B217" s="22">
        <f>IFERROR((I217/I205-1),"")</f>
        <v/>
      </c>
      <c r="C217" s="22">
        <f>IFERROR((J217/J216-1),"")</f>
        <v/>
      </c>
      <c r="D217" s="22">
        <f>IFERROR(((I217/I181)^(1/3)-1),"")</f>
        <v/>
      </c>
      <c r="E217" s="22">
        <f>IFERROR(((I217/I157)^(1/5)-1),"")</f>
        <v/>
      </c>
      <c r="F217" s="22">
        <f>IFERROR(((I217/I97)^(1/10)-1),"")</f>
        <v/>
      </c>
      <c r="G217" s="22" t="n"/>
      <c r="H217" s="22">
        <f>IFERROR(('CDN Data'!B217),"")</f>
        <v/>
      </c>
      <c r="I217" s="23">
        <f>IF(CPI_Downloader!G215="","",CPI_Downloader!G215)</f>
        <v/>
      </c>
      <c r="J217" s="23">
        <f>IF(CPI_Downloader!H215="","",CPI_Downloader!H215)</f>
        <v/>
      </c>
      <c r="K217" s="24" t="n"/>
      <c r="L217" s="32">
        <f>A217</f>
        <v/>
      </c>
      <c r="M217" s="25">
        <f>IFERROR((T217/T205-1),"")</f>
        <v/>
      </c>
      <c r="N217" s="25">
        <f>IFERROR((U217/U216-1),"")</f>
        <v/>
      </c>
      <c r="O217" s="25">
        <f>IFERROR(((T217/T181)^(1/3)-1),"")</f>
        <v/>
      </c>
      <c r="P217" s="25">
        <f>IFERROR(((T217/T157)^(1/5)-1),"")</f>
        <v/>
      </c>
      <c r="Q217" s="25">
        <f>IFERROR(((T217/T97)^(1/10)-1),"")</f>
        <v/>
      </c>
      <c r="R217" s="6" t="n"/>
      <c r="S217" s="25">
        <f>IFERROR(('CDN Data'!M205),"")</f>
        <v/>
      </c>
      <c r="T217" s="26">
        <f>IF(CPI_Downloader!I215="","",CPI_Downloader!I215)</f>
        <v/>
      </c>
      <c r="U217" s="26">
        <f>IF(CPI_Downloader!J215="","",CPI_Downloader!J215)</f>
        <v/>
      </c>
      <c r="W217" s="31">
        <f>IFERROR((AVERAGE(Y206:Y217)/100),"")</f>
        <v/>
      </c>
      <c r="X217" s="31">
        <f>IFERROR((Y217/100),"")</f>
        <v/>
      </c>
      <c r="Y217" s="16">
        <f>IF(CPI_Downloader!K215="","",CPI_Downloader!K215)</f>
        <v/>
      </c>
      <c r="AA217" s="33">
        <f>IFERROR((AB217/100),"")</f>
        <v/>
      </c>
      <c r="AB217" s="27">
        <f>IF(CPI_Downloader!M215="","",CPI_Downloader!M215)</f>
        <v/>
      </c>
      <c r="AC217" s="59">
        <f>IF(CPI_Downloader!L215="","",CPI_Downloader!L215/100)</f>
        <v/>
      </c>
      <c r="AE217" s="28" t="n">
        <v>1</v>
      </c>
      <c r="AI217" s="44">
        <f>IFERROR((AJ217/AJ216-1),"")</f>
        <v/>
      </c>
      <c r="AJ217" s="63">
        <f>IF(CPI_Downloader!N215="","",CPI_Downloader!N215)</f>
        <v/>
      </c>
      <c r="AL217" s="29">
        <f>IF(CPI_Downloader!O215="","",CPI_Downloader!O215)</f>
        <v/>
      </c>
      <c r="AN217" s="22">
        <f>IFERROR((AT217/AT205-1),"")</f>
        <v/>
      </c>
      <c r="AO217" s="22">
        <f>IFERROR((AT217/AT216-1),"")</f>
        <v/>
      </c>
      <c r="AP217" s="22">
        <f>IFERROR(((AT217/AT181)^(1/3)-1),"")</f>
        <v/>
      </c>
      <c r="AQ217" s="22">
        <f>IFERROR(((AT217/AT157)^(1/5)-1),"")</f>
        <v/>
      </c>
      <c r="AR217" s="22">
        <f>IFERROR(((AT217/AT97)^(1/10)-1),"")</f>
        <v/>
      </c>
      <c r="AS217" s="22" t="n"/>
      <c r="AT217" s="46">
        <f>IF(CPI_Downloader!P215="","",CPI_Downloader!P215)</f>
        <v/>
      </c>
      <c r="AU217" s="22">
        <f>IFERROR((BA217/BA205-1),"")</f>
        <v/>
      </c>
      <c r="AV217" s="22">
        <f>IFERROR((BA217/BA216-1),"")</f>
        <v/>
      </c>
      <c r="AW217" s="22">
        <f>IFERROR(((BA217/BA181)^(1/3)-1),"")</f>
        <v/>
      </c>
      <c r="AX217" s="22">
        <f>IFERROR(((BA217/BA157)^(1/5)-1),"")</f>
        <v/>
      </c>
      <c r="AY217" s="22">
        <f>IFERROR(((BA217/BA97)^(1/10)-1),"")</f>
        <v/>
      </c>
      <c r="AZ217" s="43" t="n"/>
      <c r="BA217" s="46">
        <f>IF(CPI_Downloader!Q215="","",CPI_Downloader!Q215)</f>
        <v/>
      </c>
    </row>
    <row r="218" ht="12.75" customHeight="1">
      <c r="A218" s="21">
        <f>IF(CPI_Downloader!A216="","",CPI_Downloader!A216)</f>
        <v/>
      </c>
      <c r="B218" s="22">
        <f>IFERROR((I218/I206-1),"")</f>
        <v/>
      </c>
      <c r="C218" s="22">
        <f>IFERROR((J218/J217-1),"")</f>
        <v/>
      </c>
      <c r="D218" s="22">
        <f>IFERROR(((I218/I182)^(1/3)-1),"")</f>
        <v/>
      </c>
      <c r="E218" s="22">
        <f>IFERROR(((I218/I158)^(1/5)-1),"")</f>
        <v/>
      </c>
      <c r="F218" s="22">
        <f>IFERROR(((I218/I98)^(1/10)-1),"")</f>
        <v/>
      </c>
      <c r="G218" s="22" t="n"/>
      <c r="H218" s="22">
        <f>IFERROR(('CDN Data'!B218),"")</f>
        <v/>
      </c>
      <c r="I218" s="23">
        <f>IF(CPI_Downloader!G216="","",CPI_Downloader!G216)</f>
        <v/>
      </c>
      <c r="J218" s="23">
        <f>IF(CPI_Downloader!H216="","",CPI_Downloader!H216)</f>
        <v/>
      </c>
      <c r="K218" s="24" t="n"/>
      <c r="L218" s="32">
        <f>A218</f>
        <v/>
      </c>
      <c r="M218" s="25">
        <f>IFERROR((T218/T206-1),"")</f>
        <v/>
      </c>
      <c r="N218" s="25">
        <f>IFERROR((U218/U217-1),"")</f>
        <v/>
      </c>
      <c r="O218" s="25">
        <f>IFERROR(((T218/T182)^(1/3)-1),"")</f>
        <v/>
      </c>
      <c r="P218" s="25">
        <f>IFERROR(((T218/T158)^(1/5)-1),"")</f>
        <v/>
      </c>
      <c r="Q218" s="25">
        <f>IFERROR(((T218/T98)^(1/10)-1),"")</f>
        <v/>
      </c>
      <c r="R218" s="6" t="n"/>
      <c r="S218" s="25">
        <f>IFERROR(('CDN Data'!M206),"")</f>
        <v/>
      </c>
      <c r="T218" s="26">
        <f>IF(CPI_Downloader!I216="","",CPI_Downloader!I216)</f>
        <v/>
      </c>
      <c r="U218" s="26">
        <f>IF(CPI_Downloader!J216="","",CPI_Downloader!J216)</f>
        <v/>
      </c>
      <c r="W218" s="31">
        <f>IFERROR((AVERAGE(Y207:Y218)/100),"")</f>
        <v/>
      </c>
      <c r="X218" s="31">
        <f>IFERROR((Y218/100),"")</f>
        <v/>
      </c>
      <c r="Y218" s="16">
        <f>IF(CPI_Downloader!K216="","",CPI_Downloader!K216)</f>
        <v/>
      </c>
      <c r="AA218" s="33">
        <f>IFERROR((AB218/100),"")</f>
        <v/>
      </c>
      <c r="AB218" s="27">
        <f>IF(CPI_Downloader!M216="","",CPI_Downloader!M216)</f>
        <v/>
      </c>
      <c r="AC218" s="59">
        <f>IF(CPI_Downloader!L216="","",CPI_Downloader!L216/100)</f>
        <v/>
      </c>
      <c r="AE218" s="28" t="n">
        <v>1</v>
      </c>
      <c r="AI218" s="44">
        <f>IFERROR((AJ218/AJ217-1),"")</f>
        <v/>
      </c>
      <c r="AJ218" s="63">
        <f>IF(CPI_Downloader!N216="","",CPI_Downloader!N216)</f>
        <v/>
      </c>
      <c r="AL218" s="29">
        <f>IF(CPI_Downloader!O216="","",CPI_Downloader!O216)</f>
        <v/>
      </c>
      <c r="AN218" s="22">
        <f>IFERROR((AT218/AT206-1),"")</f>
        <v/>
      </c>
      <c r="AO218" s="22">
        <f>IFERROR((AT218/AT217-1),"")</f>
        <v/>
      </c>
      <c r="AP218" s="22">
        <f>IFERROR(((AT218/AT182)^(1/3)-1),"")</f>
        <v/>
      </c>
      <c r="AQ218" s="22">
        <f>IFERROR(((AT218/AT158)^(1/5)-1),"")</f>
        <v/>
      </c>
      <c r="AR218" s="22">
        <f>IFERROR(((AT218/AT98)^(1/10)-1),"")</f>
        <v/>
      </c>
      <c r="AS218" s="22" t="n"/>
      <c r="AT218" s="46">
        <f>IF(CPI_Downloader!P216="","",CPI_Downloader!P216)</f>
        <v/>
      </c>
      <c r="AU218" s="22">
        <f>IFERROR((BA218/BA206-1),"")</f>
        <v/>
      </c>
      <c r="AV218" s="22">
        <f>IFERROR((BA218/BA217-1),"")</f>
        <v/>
      </c>
      <c r="AW218" s="22">
        <f>IFERROR(((BA218/BA182)^(1/3)-1),"")</f>
        <v/>
      </c>
      <c r="AX218" s="22">
        <f>IFERROR(((BA218/BA158)^(1/5)-1),"")</f>
        <v/>
      </c>
      <c r="AY218" s="22">
        <f>IFERROR(((BA218/BA98)^(1/10)-1),"")</f>
        <v/>
      </c>
      <c r="AZ218" s="43" t="n"/>
      <c r="BA218" s="46">
        <f>IF(CPI_Downloader!Q216="","",CPI_Downloader!Q216)</f>
        <v/>
      </c>
    </row>
    <row r="219" ht="12.75" customHeight="1">
      <c r="A219" s="21">
        <f>IF(CPI_Downloader!A217="","",CPI_Downloader!A217)</f>
        <v/>
      </c>
      <c r="B219" s="22">
        <f>IFERROR((I219/I207-1),"")</f>
        <v/>
      </c>
      <c r="C219" s="22">
        <f>IFERROR((J219/J218-1),"")</f>
        <v/>
      </c>
      <c r="D219" s="22">
        <f>IFERROR(((I219/I183)^(1/3)-1),"")</f>
        <v/>
      </c>
      <c r="E219" s="22">
        <f>IFERROR(((I219/I159)^(1/5)-1),"")</f>
        <v/>
      </c>
      <c r="F219" s="22">
        <f>IFERROR(((I219/I99)^(1/10)-1),"")</f>
        <v/>
      </c>
      <c r="G219" s="22" t="n"/>
      <c r="H219" s="22">
        <f>IFERROR(('CDN Data'!B219),"")</f>
        <v/>
      </c>
      <c r="I219" s="23">
        <f>IF(CPI_Downloader!G217="","",CPI_Downloader!G217)</f>
        <v/>
      </c>
      <c r="J219" s="23">
        <f>IF(CPI_Downloader!H217="","",CPI_Downloader!H217)</f>
        <v/>
      </c>
      <c r="K219" s="24" t="n"/>
      <c r="L219" s="32">
        <f>A219</f>
        <v/>
      </c>
      <c r="M219" s="25">
        <f>IFERROR((T219/T207-1),"")</f>
        <v/>
      </c>
      <c r="N219" s="25">
        <f>IFERROR((U219/U218-1),"")</f>
        <v/>
      </c>
      <c r="O219" s="25">
        <f>IFERROR(((T219/T183)^(1/3)-1),"")</f>
        <v/>
      </c>
      <c r="P219" s="25">
        <f>IFERROR(((T219/T159)^(1/5)-1),"")</f>
        <v/>
      </c>
      <c r="Q219" s="25">
        <f>IFERROR(((T219/T99)^(1/10)-1),"")</f>
        <v/>
      </c>
      <c r="R219" s="6" t="n"/>
      <c r="S219" s="25">
        <f>IFERROR(('CDN Data'!M207),"")</f>
        <v/>
      </c>
      <c r="T219" s="26">
        <f>IF(CPI_Downloader!I217="","",CPI_Downloader!I217)</f>
        <v/>
      </c>
      <c r="U219" s="26">
        <f>IF(CPI_Downloader!J217="","",CPI_Downloader!J217)</f>
        <v/>
      </c>
      <c r="W219" s="31">
        <f>IFERROR((AVERAGE(Y208:Y219)/100),"")</f>
        <v/>
      </c>
      <c r="X219" s="31">
        <f>IFERROR((Y219/100),"")</f>
        <v/>
      </c>
      <c r="Y219" s="16">
        <f>IF(CPI_Downloader!K217="","",CPI_Downloader!K217)</f>
        <v/>
      </c>
      <c r="AA219" s="33">
        <f>IFERROR((AB219/100),"")</f>
        <v/>
      </c>
      <c r="AB219" s="27">
        <f>IF(CPI_Downloader!M217="","",CPI_Downloader!M217)</f>
        <v/>
      </c>
      <c r="AC219" s="59">
        <f>IF(CPI_Downloader!L217="","",CPI_Downloader!L217/100)</f>
        <v/>
      </c>
      <c r="AE219" s="28" t="n">
        <v>1</v>
      </c>
      <c r="AI219" s="44">
        <f>IFERROR((AJ219/AJ218-1),"")</f>
        <v/>
      </c>
      <c r="AJ219" s="63">
        <f>IF(CPI_Downloader!N217="","",CPI_Downloader!N217)</f>
        <v/>
      </c>
      <c r="AL219" s="29">
        <f>IF(CPI_Downloader!O217="","",CPI_Downloader!O217)</f>
        <v/>
      </c>
      <c r="AN219" s="22">
        <f>IFERROR((AT219/AT207-1),"")</f>
        <v/>
      </c>
      <c r="AO219" s="22">
        <f>IFERROR((AT219/AT218-1),"")</f>
        <v/>
      </c>
      <c r="AP219" s="22">
        <f>IFERROR(((AT219/AT183)^(1/3)-1),"")</f>
        <v/>
      </c>
      <c r="AQ219" s="22">
        <f>IFERROR(((AT219/AT159)^(1/5)-1),"")</f>
        <v/>
      </c>
      <c r="AR219" s="22">
        <f>IFERROR(((AT219/AT99)^(1/10)-1),"")</f>
        <v/>
      </c>
      <c r="AS219" s="22" t="n"/>
      <c r="AT219" s="46">
        <f>IF(CPI_Downloader!P217="","",CPI_Downloader!P217)</f>
        <v/>
      </c>
      <c r="AU219" s="22">
        <f>IFERROR((BA219/BA207-1),"")</f>
        <v/>
      </c>
      <c r="AV219" s="22">
        <f>IFERROR((BA219/BA218-1),"")</f>
        <v/>
      </c>
      <c r="AW219" s="22">
        <f>IFERROR(((BA219/BA183)^(1/3)-1),"")</f>
        <v/>
      </c>
      <c r="AX219" s="22">
        <f>IFERROR(((BA219/BA159)^(1/5)-1),"")</f>
        <v/>
      </c>
      <c r="AY219" s="22">
        <f>IFERROR(((BA219/BA99)^(1/10)-1),"")</f>
        <v/>
      </c>
      <c r="AZ219" s="43" t="n"/>
      <c r="BA219" s="46">
        <f>IF(CPI_Downloader!Q217="","",CPI_Downloader!Q217)</f>
        <v/>
      </c>
    </row>
    <row r="220" ht="12.75" customHeight="1">
      <c r="A220" s="21">
        <f>IF(CPI_Downloader!A218="","",CPI_Downloader!A218)</f>
        <v/>
      </c>
      <c r="B220" s="22">
        <f>IFERROR((I220/I208-1),"")</f>
        <v/>
      </c>
      <c r="C220" s="22">
        <f>IFERROR((J220/J219-1),"")</f>
        <v/>
      </c>
      <c r="D220" s="22">
        <f>IFERROR(((I220/I184)^(1/3)-1),"")</f>
        <v/>
      </c>
      <c r="E220" s="22">
        <f>IFERROR(((I220/I160)^(1/5)-1),"")</f>
        <v/>
      </c>
      <c r="F220" s="22">
        <f>IFERROR(((I220/I100)^(1/10)-1),"")</f>
        <v/>
      </c>
      <c r="G220" s="22" t="n"/>
      <c r="H220" s="22">
        <f>IFERROR(('CDN Data'!B220),"")</f>
        <v/>
      </c>
      <c r="I220" s="23">
        <f>IF(CPI_Downloader!G218="","",CPI_Downloader!G218)</f>
        <v/>
      </c>
      <c r="J220" s="23">
        <f>IF(CPI_Downloader!H218="","",CPI_Downloader!H218)</f>
        <v/>
      </c>
      <c r="K220" s="24" t="n"/>
      <c r="L220" s="32">
        <f>A220</f>
        <v/>
      </c>
      <c r="M220" s="25">
        <f>IFERROR((T220/T208-1),"")</f>
        <v/>
      </c>
      <c r="N220" s="25">
        <f>IFERROR((U220/U219-1),"")</f>
        <v/>
      </c>
      <c r="O220" s="25">
        <f>IFERROR(((T220/T184)^(1/3)-1),"")</f>
        <v/>
      </c>
      <c r="P220" s="25">
        <f>IFERROR(((T220/T160)^(1/5)-1),"")</f>
        <v/>
      </c>
      <c r="Q220" s="25">
        <f>IFERROR(((T220/T100)^(1/10)-1),"")</f>
        <v/>
      </c>
      <c r="R220" s="6" t="n"/>
      <c r="S220" s="25">
        <f>IFERROR(('CDN Data'!M208),"")</f>
        <v/>
      </c>
      <c r="T220" s="26">
        <f>IF(CPI_Downloader!I218="","",CPI_Downloader!I218)</f>
        <v/>
      </c>
      <c r="U220" s="26">
        <f>IF(CPI_Downloader!J218="","",CPI_Downloader!J218)</f>
        <v/>
      </c>
      <c r="W220" s="31">
        <f>IFERROR((AVERAGE(Y209:Y220)/100),"")</f>
        <v/>
      </c>
      <c r="X220" s="31">
        <f>IFERROR((Y220/100),"")</f>
        <v/>
      </c>
      <c r="Y220" s="16">
        <f>IF(CPI_Downloader!K218="","",CPI_Downloader!K218)</f>
        <v/>
      </c>
      <c r="AA220" s="33">
        <f>IFERROR((AB220/100),"")</f>
        <v/>
      </c>
      <c r="AB220" s="27">
        <f>IF(CPI_Downloader!M218="","",CPI_Downloader!M218)</f>
        <v/>
      </c>
      <c r="AC220" s="59">
        <f>IF(CPI_Downloader!L218="","",CPI_Downloader!L218/100)</f>
        <v/>
      </c>
      <c r="AE220" s="28" t="n">
        <v>1</v>
      </c>
      <c r="AI220" s="44">
        <f>IFERROR((AJ220/AJ219-1),"")</f>
        <v/>
      </c>
      <c r="AJ220" s="63">
        <f>IF(CPI_Downloader!N218="","",CPI_Downloader!N218)</f>
        <v/>
      </c>
      <c r="AL220" s="29">
        <f>IF(CPI_Downloader!O218="","",CPI_Downloader!O218)</f>
        <v/>
      </c>
      <c r="AN220" s="22">
        <f>IFERROR((AT220/AT208-1),"")</f>
        <v/>
      </c>
      <c r="AO220" s="22">
        <f>IFERROR((AT220/AT219-1),"")</f>
        <v/>
      </c>
      <c r="AP220" s="22">
        <f>IFERROR(((AT220/AT184)^(1/3)-1),"")</f>
        <v/>
      </c>
      <c r="AQ220" s="22">
        <f>IFERROR(((AT220/AT160)^(1/5)-1),"")</f>
        <v/>
      </c>
      <c r="AR220" s="22">
        <f>IFERROR(((AT220/AT100)^(1/10)-1),"")</f>
        <v/>
      </c>
      <c r="AS220" s="22" t="n"/>
      <c r="AT220" s="46">
        <f>IF(CPI_Downloader!P218="","",CPI_Downloader!P218)</f>
        <v/>
      </c>
      <c r="AU220" s="22">
        <f>IFERROR((BA220/BA208-1),"")</f>
        <v/>
      </c>
      <c r="AV220" s="22">
        <f>IFERROR((BA220/BA219-1),"")</f>
        <v/>
      </c>
      <c r="AW220" s="22">
        <f>IFERROR(((BA220/BA184)^(1/3)-1),"")</f>
        <v/>
      </c>
      <c r="AX220" s="22">
        <f>IFERROR(((BA220/BA160)^(1/5)-1),"")</f>
        <v/>
      </c>
      <c r="AY220" s="22">
        <f>IFERROR(((BA220/BA100)^(1/10)-1),"")</f>
        <v/>
      </c>
      <c r="AZ220" s="43" t="n"/>
      <c r="BA220" s="46">
        <f>IF(CPI_Downloader!Q218="","",CPI_Downloader!Q218)</f>
        <v/>
      </c>
    </row>
    <row r="221" ht="12.75" customHeight="1">
      <c r="A221" s="21">
        <f>IF(CPI_Downloader!A219="","",CPI_Downloader!A219)</f>
        <v/>
      </c>
      <c r="B221" s="22">
        <f>IFERROR((I221/I209-1),"")</f>
        <v/>
      </c>
      <c r="C221" s="22">
        <f>IFERROR((J221/J220-1),"")</f>
        <v/>
      </c>
      <c r="D221" s="22">
        <f>IFERROR(((I221/I185)^(1/3)-1),"")</f>
        <v/>
      </c>
      <c r="E221" s="22">
        <f>IFERROR(((I221/I161)^(1/5)-1),"")</f>
        <v/>
      </c>
      <c r="F221" s="22">
        <f>IFERROR(((I221/I101)^(1/10)-1),"")</f>
        <v/>
      </c>
      <c r="G221" s="22" t="n"/>
      <c r="H221" s="22">
        <f>IFERROR(('CDN Data'!B221),"")</f>
        <v/>
      </c>
      <c r="I221" s="23">
        <f>IF(CPI_Downloader!G219="","",CPI_Downloader!G219)</f>
        <v/>
      </c>
      <c r="J221" s="23">
        <f>IF(CPI_Downloader!H219="","",CPI_Downloader!H219)</f>
        <v/>
      </c>
      <c r="K221" s="24" t="n"/>
      <c r="L221" s="32">
        <f>A221</f>
        <v/>
      </c>
      <c r="M221" s="25">
        <f>IFERROR((T221/T209-1),"")</f>
        <v/>
      </c>
      <c r="N221" s="25">
        <f>IFERROR((U221/U220-1),"")</f>
        <v/>
      </c>
      <c r="O221" s="25">
        <f>IFERROR(((T221/T185)^(1/3)-1),"")</f>
        <v/>
      </c>
      <c r="P221" s="25">
        <f>IFERROR(((T221/T161)^(1/5)-1),"")</f>
        <v/>
      </c>
      <c r="Q221" s="25">
        <f>IFERROR(((T221/T101)^(1/10)-1),"")</f>
        <v/>
      </c>
      <c r="R221" s="6" t="n"/>
      <c r="S221" s="25">
        <f>IFERROR(('CDN Data'!M209),"")</f>
        <v/>
      </c>
      <c r="T221" s="26">
        <f>IF(CPI_Downloader!I219="","",CPI_Downloader!I219)</f>
        <v/>
      </c>
      <c r="U221" s="26">
        <f>IF(CPI_Downloader!J219="","",CPI_Downloader!J219)</f>
        <v/>
      </c>
      <c r="W221" s="31">
        <f>IFERROR((AVERAGE(Y210:Y221)/100),"")</f>
        <v/>
      </c>
      <c r="X221" s="31">
        <f>IFERROR((Y221/100),"")</f>
        <v/>
      </c>
      <c r="Y221" s="16">
        <f>IF(CPI_Downloader!K219="","",CPI_Downloader!K219)</f>
        <v/>
      </c>
      <c r="AA221" s="33">
        <f>IFERROR((AB221/100),"")</f>
        <v/>
      </c>
      <c r="AB221" s="27">
        <f>IF(CPI_Downloader!M219="","",CPI_Downloader!M219)</f>
        <v/>
      </c>
      <c r="AC221" s="59">
        <f>IF(CPI_Downloader!L219="","",CPI_Downloader!L219/100)</f>
        <v/>
      </c>
      <c r="AE221" s="28" t="n">
        <v>1</v>
      </c>
      <c r="AI221" s="44">
        <f>IFERROR((AJ221/AJ220-1),"")</f>
        <v/>
      </c>
      <c r="AJ221" s="63">
        <f>IF(CPI_Downloader!N219="","",CPI_Downloader!N219)</f>
        <v/>
      </c>
      <c r="AL221" s="29">
        <f>IF(CPI_Downloader!O219="","",CPI_Downloader!O219)</f>
        <v/>
      </c>
      <c r="AN221" s="22">
        <f>IFERROR((AT221/AT209-1),"")</f>
        <v/>
      </c>
      <c r="AO221" s="22">
        <f>IFERROR((AT221/AT220-1),"")</f>
        <v/>
      </c>
      <c r="AP221" s="22">
        <f>IFERROR(((AT221/AT185)^(1/3)-1),"")</f>
        <v/>
      </c>
      <c r="AQ221" s="22">
        <f>IFERROR(((AT221/AT161)^(1/5)-1),"")</f>
        <v/>
      </c>
      <c r="AR221" s="22">
        <f>IFERROR(((AT221/AT101)^(1/10)-1),"")</f>
        <v/>
      </c>
      <c r="AS221" s="22" t="n"/>
      <c r="AT221" s="46">
        <f>IF(CPI_Downloader!P219="","",CPI_Downloader!P219)</f>
        <v/>
      </c>
      <c r="AU221" s="22">
        <f>IFERROR((BA221/BA209-1),"")</f>
        <v/>
      </c>
      <c r="AV221" s="22">
        <f>IFERROR((BA221/BA220-1),"")</f>
        <v/>
      </c>
      <c r="AW221" s="22">
        <f>IFERROR(((BA221/BA185)^(1/3)-1),"")</f>
        <v/>
      </c>
      <c r="AX221" s="22">
        <f>IFERROR(((BA221/BA161)^(1/5)-1),"")</f>
        <v/>
      </c>
      <c r="AY221" s="22">
        <f>IFERROR(((BA221/BA101)^(1/10)-1),"")</f>
        <v/>
      </c>
      <c r="AZ221" s="43" t="n"/>
      <c r="BA221" s="46">
        <f>IF(CPI_Downloader!Q219="","",CPI_Downloader!Q219)</f>
        <v/>
      </c>
    </row>
    <row r="222" ht="12.75" customHeight="1">
      <c r="A222" s="21">
        <f>IF(CPI_Downloader!A220="","",CPI_Downloader!A220)</f>
        <v/>
      </c>
      <c r="B222" s="22">
        <f>IFERROR((I222/I210-1),"")</f>
        <v/>
      </c>
      <c r="C222" s="22">
        <f>IFERROR((J222/J221-1),"")</f>
        <v/>
      </c>
      <c r="D222" s="22">
        <f>IFERROR(((I222/I186)^(1/3)-1),"")</f>
        <v/>
      </c>
      <c r="E222" s="22">
        <f>IFERROR(((I222/I162)^(1/5)-1),"")</f>
        <v/>
      </c>
      <c r="F222" s="22">
        <f>IFERROR(((I222/I102)^(1/10)-1),"")</f>
        <v/>
      </c>
      <c r="G222" s="22" t="n"/>
      <c r="H222" s="22">
        <f>IFERROR(('CDN Data'!B222),"")</f>
        <v/>
      </c>
      <c r="I222" s="23">
        <f>IF(CPI_Downloader!G220="","",CPI_Downloader!G220)</f>
        <v/>
      </c>
      <c r="J222" s="23">
        <f>IF(CPI_Downloader!H220="","",CPI_Downloader!H220)</f>
        <v/>
      </c>
      <c r="K222" s="24" t="n"/>
      <c r="L222" s="32">
        <f>A222</f>
        <v/>
      </c>
      <c r="M222" s="25">
        <f>IFERROR((T222/T210-1),"")</f>
        <v/>
      </c>
      <c r="N222" s="25">
        <f>IFERROR((U222/U221-1),"")</f>
        <v/>
      </c>
      <c r="O222" s="25">
        <f>IFERROR(((T222/T186)^(1/3)-1),"")</f>
        <v/>
      </c>
      <c r="P222" s="25">
        <f>IFERROR(((T222/T162)^(1/5)-1),"")</f>
        <v/>
      </c>
      <c r="Q222" s="25">
        <f>IFERROR(((T222/T102)^(1/10)-1),"")</f>
        <v/>
      </c>
      <c r="R222" s="6" t="n"/>
      <c r="S222" s="25">
        <f>IFERROR(('CDN Data'!M210),"")</f>
        <v/>
      </c>
      <c r="T222" s="26">
        <f>IF(CPI_Downloader!I220="","",CPI_Downloader!I220)</f>
        <v/>
      </c>
      <c r="U222" s="26">
        <f>IF(CPI_Downloader!J220="","",CPI_Downloader!J220)</f>
        <v/>
      </c>
      <c r="W222" s="31">
        <f>IFERROR((AVERAGE(Y211:Y222)/100),"")</f>
        <v/>
      </c>
      <c r="X222" s="31">
        <f>IFERROR((Y222/100),"")</f>
        <v/>
      </c>
      <c r="Y222" s="16">
        <f>IF(CPI_Downloader!K220="","",CPI_Downloader!K220)</f>
        <v/>
      </c>
      <c r="AA222" s="33">
        <f>IFERROR((AB222/100),"")</f>
        <v/>
      </c>
      <c r="AB222" s="27">
        <f>IF(CPI_Downloader!M220="","",CPI_Downloader!M220)</f>
        <v/>
      </c>
      <c r="AC222" s="59">
        <f>IF(CPI_Downloader!L220="","",CPI_Downloader!L220/100)</f>
        <v/>
      </c>
      <c r="AE222" s="28" t="n">
        <v>1</v>
      </c>
      <c r="AI222" s="44">
        <f>IFERROR((AJ222/AJ221-1),"")</f>
        <v/>
      </c>
      <c r="AJ222" s="63">
        <f>IF(CPI_Downloader!N220="","",CPI_Downloader!N220)</f>
        <v/>
      </c>
      <c r="AL222" s="29">
        <f>IF(CPI_Downloader!O220="","",CPI_Downloader!O220)</f>
        <v/>
      </c>
      <c r="AN222" s="22">
        <f>IFERROR((AT222/AT210-1),"")</f>
        <v/>
      </c>
      <c r="AO222" s="22">
        <f>IFERROR((AT222/AT221-1),"")</f>
        <v/>
      </c>
      <c r="AP222" s="22">
        <f>IFERROR(((AT222/AT186)^(1/3)-1),"")</f>
        <v/>
      </c>
      <c r="AQ222" s="22">
        <f>IFERROR(((AT222/AT162)^(1/5)-1),"")</f>
        <v/>
      </c>
      <c r="AR222" s="22">
        <f>IFERROR(((AT222/AT102)^(1/10)-1),"")</f>
        <v/>
      </c>
      <c r="AS222" s="22" t="n"/>
      <c r="AT222" s="46">
        <f>IF(CPI_Downloader!P220="","",CPI_Downloader!P220)</f>
        <v/>
      </c>
      <c r="AU222" s="22">
        <f>IFERROR((BA222/BA210-1),"")</f>
        <v/>
      </c>
      <c r="AV222" s="22">
        <f>IFERROR((BA222/BA221-1),"")</f>
        <v/>
      </c>
      <c r="AW222" s="22">
        <f>IFERROR(((BA222/BA186)^(1/3)-1),"")</f>
        <v/>
      </c>
      <c r="AX222" s="22">
        <f>IFERROR(((BA222/BA162)^(1/5)-1),"")</f>
        <v/>
      </c>
      <c r="AY222" s="22">
        <f>IFERROR(((BA222/BA102)^(1/10)-1),"")</f>
        <v/>
      </c>
      <c r="AZ222" s="43" t="n"/>
      <c r="BA222" s="46">
        <f>IF(CPI_Downloader!Q220="","",CPI_Downloader!Q220)</f>
        <v/>
      </c>
    </row>
    <row r="223" ht="12.75" customHeight="1">
      <c r="A223" s="21">
        <f>IF(CPI_Downloader!A221="","",CPI_Downloader!A221)</f>
        <v/>
      </c>
      <c r="B223" s="22">
        <f>IFERROR((I223/I211-1),"")</f>
        <v/>
      </c>
      <c r="C223" s="22">
        <f>IFERROR((J223/J222-1),"")</f>
        <v/>
      </c>
      <c r="D223" s="22">
        <f>IFERROR(((I223/I187)^(1/3)-1),"")</f>
        <v/>
      </c>
      <c r="E223" s="22">
        <f>IFERROR(((I223/I163)^(1/5)-1),"")</f>
        <v/>
      </c>
      <c r="F223" s="22">
        <f>IFERROR(((I223/I103)^(1/10)-1),"")</f>
        <v/>
      </c>
      <c r="G223" s="22" t="n"/>
      <c r="H223" s="22">
        <f>IFERROR(('CDN Data'!B223),"")</f>
        <v/>
      </c>
      <c r="I223" s="23">
        <f>IF(CPI_Downloader!G221="","",CPI_Downloader!G221)</f>
        <v/>
      </c>
      <c r="J223" s="23">
        <f>IF(CPI_Downloader!H221="","",CPI_Downloader!H221)</f>
        <v/>
      </c>
      <c r="K223" s="24" t="n"/>
      <c r="L223" s="32">
        <f>A223</f>
        <v/>
      </c>
      <c r="M223" s="25">
        <f>IFERROR((T223/T211-1),"")</f>
        <v/>
      </c>
      <c r="N223" s="25">
        <f>IFERROR((U223/U222-1),"")</f>
        <v/>
      </c>
      <c r="O223" s="25">
        <f>IFERROR(((T223/T187)^(1/3)-1),"")</f>
        <v/>
      </c>
      <c r="P223" s="25">
        <f>IFERROR(((T223/T163)^(1/5)-1),"")</f>
        <v/>
      </c>
      <c r="Q223" s="25">
        <f>IFERROR(((T223/T103)^(1/10)-1),"")</f>
        <v/>
      </c>
      <c r="R223" s="6" t="n"/>
      <c r="S223" s="25">
        <f>IFERROR(('CDN Data'!M211),"")</f>
        <v/>
      </c>
      <c r="T223" s="26">
        <f>IF(CPI_Downloader!I221="","",CPI_Downloader!I221)</f>
        <v/>
      </c>
      <c r="U223" s="26">
        <f>IF(CPI_Downloader!J221="","",CPI_Downloader!J221)</f>
        <v/>
      </c>
      <c r="W223" s="31">
        <f>IFERROR((AVERAGE(Y212:Y223)/100),"")</f>
        <v/>
      </c>
      <c r="X223" s="31">
        <f>IFERROR((Y223/100),"")</f>
        <v/>
      </c>
      <c r="Y223" s="16">
        <f>IF(CPI_Downloader!K221="","",CPI_Downloader!K221)</f>
        <v/>
      </c>
      <c r="AA223" s="33">
        <f>IFERROR((AB223/100),"")</f>
        <v/>
      </c>
      <c r="AB223" s="27">
        <f>IF(CPI_Downloader!M221="","",CPI_Downloader!M221)</f>
        <v/>
      </c>
      <c r="AC223" s="59">
        <f>IF(CPI_Downloader!L221="","",CPI_Downloader!L221/100)</f>
        <v/>
      </c>
      <c r="AE223" s="28" t="n">
        <v>1</v>
      </c>
      <c r="AI223" s="44">
        <f>IFERROR((AJ223/AJ222-1),"")</f>
        <v/>
      </c>
      <c r="AJ223" s="63">
        <f>IF(CPI_Downloader!N221="","",CPI_Downloader!N221)</f>
        <v/>
      </c>
      <c r="AL223" s="29">
        <f>IF(CPI_Downloader!O221="","",CPI_Downloader!O221)</f>
        <v/>
      </c>
      <c r="AN223" s="22">
        <f>IFERROR((AT223/AT211-1),"")</f>
        <v/>
      </c>
      <c r="AO223" s="22">
        <f>IFERROR((AT223/AT222-1),"")</f>
        <v/>
      </c>
      <c r="AP223" s="22">
        <f>IFERROR(((AT223/AT187)^(1/3)-1),"")</f>
        <v/>
      </c>
      <c r="AQ223" s="22">
        <f>IFERROR(((AT223/AT163)^(1/5)-1),"")</f>
        <v/>
      </c>
      <c r="AR223" s="22">
        <f>IFERROR(((AT223/AT103)^(1/10)-1),"")</f>
        <v/>
      </c>
      <c r="AS223" s="22" t="n"/>
      <c r="AT223" s="46">
        <f>IF(CPI_Downloader!P221="","",CPI_Downloader!P221)</f>
        <v/>
      </c>
      <c r="AU223" s="22">
        <f>IFERROR((BA223/BA211-1),"")</f>
        <v/>
      </c>
      <c r="AV223" s="22">
        <f>IFERROR((BA223/BA222-1),"")</f>
        <v/>
      </c>
      <c r="AW223" s="22">
        <f>IFERROR(((BA223/BA187)^(1/3)-1),"")</f>
        <v/>
      </c>
      <c r="AX223" s="22">
        <f>IFERROR(((BA223/BA163)^(1/5)-1),"")</f>
        <v/>
      </c>
      <c r="AY223" s="22">
        <f>IFERROR(((BA223/BA103)^(1/10)-1),"")</f>
        <v/>
      </c>
      <c r="AZ223" s="43" t="n"/>
      <c r="BA223" s="46">
        <f>IF(CPI_Downloader!Q221="","",CPI_Downloader!Q221)</f>
        <v/>
      </c>
    </row>
    <row r="224" ht="12.75" customHeight="1">
      <c r="A224" s="21">
        <f>IF(CPI_Downloader!A222="","",CPI_Downloader!A222)</f>
        <v/>
      </c>
      <c r="B224" s="22">
        <f>IFERROR((I224/I212-1),"")</f>
        <v/>
      </c>
      <c r="C224" s="22">
        <f>IFERROR((J224/J223-1),"")</f>
        <v/>
      </c>
      <c r="D224" s="22">
        <f>IFERROR(((I224/I188)^(1/3)-1),"")</f>
        <v/>
      </c>
      <c r="E224" s="22">
        <f>IFERROR(((I224/I164)^(1/5)-1),"")</f>
        <v/>
      </c>
      <c r="F224" s="22">
        <f>IFERROR(((I224/I104)^(1/10)-1),"")</f>
        <v/>
      </c>
      <c r="G224" s="22" t="n"/>
      <c r="H224" s="22">
        <f>IFERROR(('CDN Data'!B224),"")</f>
        <v/>
      </c>
      <c r="I224" s="23">
        <f>IF(CPI_Downloader!G222="","",CPI_Downloader!G222)</f>
        <v/>
      </c>
      <c r="J224" s="23">
        <f>IF(CPI_Downloader!H222="","",CPI_Downloader!H222)</f>
        <v/>
      </c>
      <c r="K224" s="24" t="n"/>
      <c r="L224" s="32">
        <f>A224</f>
        <v/>
      </c>
      <c r="M224" s="25">
        <f>IFERROR((T224/T212-1),"")</f>
        <v/>
      </c>
      <c r="N224" s="25">
        <f>IFERROR((U224/U223-1),"")</f>
        <v/>
      </c>
      <c r="O224" s="25">
        <f>IFERROR(((T224/T188)^(1/3)-1),"")</f>
        <v/>
      </c>
      <c r="P224" s="25">
        <f>IFERROR(((T224/T164)^(1/5)-1),"")</f>
        <v/>
      </c>
      <c r="Q224" s="25">
        <f>IFERROR(((T224/T104)^(1/10)-1),"")</f>
        <v/>
      </c>
      <c r="R224" s="6" t="n"/>
      <c r="S224" s="25">
        <f>IFERROR(('CDN Data'!M212),"")</f>
        <v/>
      </c>
      <c r="T224" s="26">
        <f>IF(CPI_Downloader!I222="","",CPI_Downloader!I222)</f>
        <v/>
      </c>
      <c r="U224" s="26">
        <f>IF(CPI_Downloader!J222="","",CPI_Downloader!J222)</f>
        <v/>
      </c>
      <c r="W224" s="31">
        <f>IFERROR((AVERAGE(Y213:Y224)/100),"")</f>
        <v/>
      </c>
      <c r="X224" s="31">
        <f>IFERROR((Y224/100),"")</f>
        <v/>
      </c>
      <c r="Y224" s="16">
        <f>IF(CPI_Downloader!K222="","",CPI_Downloader!K222)</f>
        <v/>
      </c>
      <c r="AA224" s="33">
        <f>IFERROR((AB224/100),"")</f>
        <v/>
      </c>
      <c r="AB224" s="27">
        <f>IF(CPI_Downloader!M222="","",CPI_Downloader!M222)</f>
        <v/>
      </c>
      <c r="AC224" s="59">
        <f>IF(CPI_Downloader!L222="","",CPI_Downloader!L222/100)</f>
        <v/>
      </c>
      <c r="AE224" s="28" t="n">
        <v>1</v>
      </c>
      <c r="AI224" s="44">
        <f>IFERROR((AJ224/AJ223-1),"")</f>
        <v/>
      </c>
      <c r="AJ224" s="63">
        <f>IF(CPI_Downloader!N222="","",CPI_Downloader!N222)</f>
        <v/>
      </c>
      <c r="AL224" s="29">
        <f>IF(CPI_Downloader!O222="","",CPI_Downloader!O222)</f>
        <v/>
      </c>
      <c r="AN224" s="22">
        <f>IFERROR((AT224/AT212-1),"")</f>
        <v/>
      </c>
      <c r="AO224" s="22">
        <f>IFERROR((AT224/AT223-1),"")</f>
        <v/>
      </c>
      <c r="AP224" s="22">
        <f>IFERROR(((AT224/AT188)^(1/3)-1),"")</f>
        <v/>
      </c>
      <c r="AQ224" s="22">
        <f>IFERROR(((AT224/AT164)^(1/5)-1),"")</f>
        <v/>
      </c>
      <c r="AR224" s="22">
        <f>IFERROR(((AT224/AT104)^(1/10)-1),"")</f>
        <v/>
      </c>
      <c r="AS224" s="22" t="n"/>
      <c r="AT224" s="46">
        <f>IF(CPI_Downloader!P222="","",CPI_Downloader!P222)</f>
        <v/>
      </c>
      <c r="AU224" s="22">
        <f>IFERROR((BA224/BA212-1),"")</f>
        <v/>
      </c>
      <c r="AV224" s="22">
        <f>IFERROR((BA224/BA223-1),"")</f>
        <v/>
      </c>
      <c r="AW224" s="22">
        <f>IFERROR(((BA224/BA188)^(1/3)-1),"")</f>
        <v/>
      </c>
      <c r="AX224" s="22">
        <f>IFERROR(((BA224/BA164)^(1/5)-1),"")</f>
        <v/>
      </c>
      <c r="AY224" s="22">
        <f>IFERROR(((BA224/BA104)^(1/10)-1),"")</f>
        <v/>
      </c>
      <c r="AZ224" s="43" t="n"/>
      <c r="BA224" s="46">
        <f>IF(CPI_Downloader!Q222="","",CPI_Downloader!Q222)</f>
        <v/>
      </c>
    </row>
    <row r="225" ht="12.75" customHeight="1">
      <c r="A225" s="21">
        <f>IF(CPI_Downloader!A223="","",CPI_Downloader!A223)</f>
        <v/>
      </c>
      <c r="B225" s="22">
        <f>IFERROR((I225/I213-1),"")</f>
        <v/>
      </c>
      <c r="C225" s="22">
        <f>IFERROR((J225/J224-1),"")</f>
        <v/>
      </c>
      <c r="D225" s="22">
        <f>IFERROR(((I225/I189)^(1/3)-1),"")</f>
        <v/>
      </c>
      <c r="E225" s="22">
        <f>IFERROR(((I225/I165)^(1/5)-1),"")</f>
        <v/>
      </c>
      <c r="F225" s="22">
        <f>IFERROR(((I225/I105)^(1/10)-1),"")</f>
        <v/>
      </c>
      <c r="G225" s="22" t="n"/>
      <c r="H225" s="22">
        <f>IFERROR(('CDN Data'!B225),"")</f>
        <v/>
      </c>
      <c r="I225" s="23">
        <f>IF(CPI_Downloader!G223="","",CPI_Downloader!G223)</f>
        <v/>
      </c>
      <c r="J225" s="23">
        <f>IF(CPI_Downloader!H223="","",CPI_Downloader!H223)</f>
        <v/>
      </c>
      <c r="K225" s="24" t="n"/>
      <c r="L225" s="32">
        <f>A225</f>
        <v/>
      </c>
      <c r="M225" s="25">
        <f>IFERROR((T225/T213-1),"")</f>
        <v/>
      </c>
      <c r="N225" s="25">
        <f>IFERROR((U225/U224-1),"")</f>
        <v/>
      </c>
      <c r="O225" s="25">
        <f>IFERROR(((T225/T189)^(1/3)-1),"")</f>
        <v/>
      </c>
      <c r="P225" s="25">
        <f>IFERROR(((T225/T165)^(1/5)-1),"")</f>
        <v/>
      </c>
      <c r="Q225" s="25">
        <f>IFERROR(((T225/T105)^(1/10)-1),"")</f>
        <v/>
      </c>
      <c r="R225" s="6" t="n"/>
      <c r="S225" s="25">
        <f>IFERROR(('CDN Data'!M213),"")</f>
        <v/>
      </c>
      <c r="T225" s="26">
        <f>IF(CPI_Downloader!I223="","",CPI_Downloader!I223)</f>
        <v/>
      </c>
      <c r="U225" s="26">
        <f>IF(CPI_Downloader!J223="","",CPI_Downloader!J223)</f>
        <v/>
      </c>
      <c r="W225" s="31">
        <f>IFERROR((AVERAGE(Y214:Y225)/100),"")</f>
        <v/>
      </c>
      <c r="X225" s="31">
        <f>IFERROR((Y225/100),"")</f>
        <v/>
      </c>
      <c r="Y225" s="16">
        <f>IF(CPI_Downloader!K223="","",CPI_Downloader!K223)</f>
        <v/>
      </c>
      <c r="AA225" s="33">
        <f>IFERROR((AB225/100),"")</f>
        <v/>
      </c>
      <c r="AB225" s="27">
        <f>IF(CPI_Downloader!M223="","",CPI_Downloader!M223)</f>
        <v/>
      </c>
      <c r="AC225" s="59">
        <f>IF(CPI_Downloader!L223="","",CPI_Downloader!L223/100)</f>
        <v/>
      </c>
      <c r="AE225" s="28" t="n">
        <v>1</v>
      </c>
      <c r="AI225" s="44">
        <f>IFERROR((AJ225/AJ224-1),"")</f>
        <v/>
      </c>
      <c r="AJ225" s="63">
        <f>IF(CPI_Downloader!N223="","",CPI_Downloader!N223)</f>
        <v/>
      </c>
      <c r="AL225" s="29">
        <f>IF(CPI_Downloader!O223="","",CPI_Downloader!O223)</f>
        <v/>
      </c>
      <c r="AN225" s="22">
        <f>IFERROR((AT225/AT213-1),"")</f>
        <v/>
      </c>
      <c r="AO225" s="22">
        <f>IFERROR((AT225/AT224-1),"")</f>
        <v/>
      </c>
      <c r="AP225" s="22">
        <f>IFERROR(((AT225/AT189)^(1/3)-1),"")</f>
        <v/>
      </c>
      <c r="AQ225" s="22">
        <f>IFERROR(((AT225/AT165)^(1/5)-1),"")</f>
        <v/>
      </c>
      <c r="AR225" s="22">
        <f>IFERROR(((AT225/AT105)^(1/10)-1),"")</f>
        <v/>
      </c>
      <c r="AS225" s="22" t="n"/>
      <c r="AT225" s="46">
        <f>IF(CPI_Downloader!P223="","",CPI_Downloader!P223)</f>
        <v/>
      </c>
      <c r="AU225" s="22">
        <f>IFERROR((BA225/BA213-1),"")</f>
        <v/>
      </c>
      <c r="AV225" s="22">
        <f>IFERROR((BA225/BA224-1),"")</f>
        <v/>
      </c>
      <c r="AW225" s="22">
        <f>IFERROR(((BA225/BA189)^(1/3)-1),"")</f>
        <v/>
      </c>
      <c r="AX225" s="22">
        <f>IFERROR(((BA225/BA165)^(1/5)-1),"")</f>
        <v/>
      </c>
      <c r="AY225" s="22">
        <f>IFERROR(((BA225/BA105)^(1/10)-1),"")</f>
        <v/>
      </c>
      <c r="AZ225" s="43" t="n"/>
      <c r="BA225" s="46">
        <f>IF(CPI_Downloader!Q223="","",CPI_Downloader!Q223)</f>
        <v/>
      </c>
    </row>
    <row r="226" ht="12.75" customHeight="1">
      <c r="A226" s="21">
        <f>IF(CPI_Downloader!A224="","",CPI_Downloader!A224)</f>
        <v/>
      </c>
      <c r="B226" s="22">
        <f>IFERROR((I226/I214-1),"")</f>
        <v/>
      </c>
      <c r="C226" s="22">
        <f>IFERROR((J226/J225-1),"")</f>
        <v/>
      </c>
      <c r="D226" s="22">
        <f>IFERROR(((I226/I190)^(1/3)-1),"")</f>
        <v/>
      </c>
      <c r="E226" s="22">
        <f>IFERROR(((I226/I166)^(1/5)-1),"")</f>
        <v/>
      </c>
      <c r="F226" s="22">
        <f>IFERROR(((I226/I106)^(1/10)-1),"")</f>
        <v/>
      </c>
      <c r="G226" s="22" t="n"/>
      <c r="H226" s="22">
        <f>IFERROR(('CDN Data'!B226),"")</f>
        <v/>
      </c>
      <c r="I226" s="23">
        <f>IF(CPI_Downloader!G224="","",CPI_Downloader!G224)</f>
        <v/>
      </c>
      <c r="J226" s="23">
        <f>IF(CPI_Downloader!H224="","",CPI_Downloader!H224)</f>
        <v/>
      </c>
      <c r="K226" s="24" t="n"/>
      <c r="L226" s="32">
        <f>A226</f>
        <v/>
      </c>
      <c r="M226" s="25">
        <f>IFERROR((T226/T214-1),"")</f>
        <v/>
      </c>
      <c r="N226" s="25">
        <f>IFERROR((U226/U225-1),"")</f>
        <v/>
      </c>
      <c r="O226" s="25">
        <f>IFERROR(((T226/T190)^(1/3)-1),"")</f>
        <v/>
      </c>
      <c r="P226" s="25">
        <f>IFERROR(((T226/T166)^(1/5)-1),"")</f>
        <v/>
      </c>
      <c r="Q226" s="25">
        <f>IFERROR(((T226/T106)^(1/10)-1),"")</f>
        <v/>
      </c>
      <c r="R226" s="6" t="n"/>
      <c r="S226" s="25">
        <f>IFERROR(('CDN Data'!M214),"")</f>
        <v/>
      </c>
      <c r="T226" s="26">
        <f>IF(CPI_Downloader!I224="","",CPI_Downloader!I224)</f>
        <v/>
      </c>
      <c r="U226" s="26">
        <f>IF(CPI_Downloader!J224="","",CPI_Downloader!J224)</f>
        <v/>
      </c>
      <c r="W226" s="31">
        <f>IFERROR((AVERAGE(Y215:Y226)/100),"")</f>
        <v/>
      </c>
      <c r="X226" s="31">
        <f>IFERROR((Y226/100),"")</f>
        <v/>
      </c>
      <c r="Y226" s="16">
        <f>IF(CPI_Downloader!K224="","",CPI_Downloader!K224)</f>
        <v/>
      </c>
      <c r="AA226" s="33">
        <f>IFERROR((AB226/100),"")</f>
        <v/>
      </c>
      <c r="AB226" s="27">
        <f>IF(CPI_Downloader!M224="","",CPI_Downloader!M224)</f>
        <v/>
      </c>
      <c r="AC226" s="59">
        <f>IF(CPI_Downloader!L224="","",CPI_Downloader!L224/100)</f>
        <v/>
      </c>
      <c r="AE226" s="28" t="n">
        <v>1</v>
      </c>
      <c r="AI226" s="44">
        <f>IFERROR((AJ226/AJ225-1),"")</f>
        <v/>
      </c>
      <c r="AJ226" s="63">
        <f>IF(CPI_Downloader!N224="","",CPI_Downloader!N224)</f>
        <v/>
      </c>
      <c r="AL226" s="29">
        <f>IF(CPI_Downloader!O224="","",CPI_Downloader!O224)</f>
        <v/>
      </c>
      <c r="AN226" s="22">
        <f>IFERROR((AT226/AT214-1),"")</f>
        <v/>
      </c>
      <c r="AO226" s="22">
        <f>IFERROR((AT226/AT225-1),"")</f>
        <v/>
      </c>
      <c r="AP226" s="22">
        <f>IFERROR(((AT226/AT190)^(1/3)-1),"")</f>
        <v/>
      </c>
      <c r="AQ226" s="22">
        <f>IFERROR(((AT226/AT166)^(1/5)-1),"")</f>
        <v/>
      </c>
      <c r="AR226" s="22">
        <f>IFERROR(((AT226/AT106)^(1/10)-1),"")</f>
        <v/>
      </c>
      <c r="AS226" s="22" t="n"/>
      <c r="AT226" s="46">
        <f>IF(CPI_Downloader!P224="","",CPI_Downloader!P224)</f>
        <v/>
      </c>
      <c r="AU226" s="22">
        <f>IFERROR((BA226/BA214-1),"")</f>
        <v/>
      </c>
      <c r="AV226" s="22">
        <f>IFERROR((BA226/BA225-1),"")</f>
        <v/>
      </c>
      <c r="AW226" s="22">
        <f>IFERROR(((BA226/BA190)^(1/3)-1),"")</f>
        <v/>
      </c>
      <c r="AX226" s="22">
        <f>IFERROR(((BA226/BA166)^(1/5)-1),"")</f>
        <v/>
      </c>
      <c r="AY226" s="22">
        <f>IFERROR(((BA226/BA106)^(1/10)-1),"")</f>
        <v/>
      </c>
      <c r="AZ226" s="43" t="n"/>
      <c r="BA226" s="46">
        <f>IF(CPI_Downloader!Q224="","",CPI_Downloader!Q224)</f>
        <v/>
      </c>
    </row>
    <row r="227" ht="12.75" customHeight="1">
      <c r="A227" s="21">
        <f>IF(CPI_Downloader!A225="","",CPI_Downloader!A225)</f>
        <v/>
      </c>
      <c r="B227" s="22">
        <f>IFERROR((I227/I215-1),"")</f>
        <v/>
      </c>
      <c r="C227" s="22">
        <f>IFERROR((J227/J226-1),"")</f>
        <v/>
      </c>
      <c r="D227" s="22">
        <f>IFERROR(((I227/I191)^(1/3)-1),"")</f>
        <v/>
      </c>
      <c r="E227" s="22">
        <f>IFERROR(((I227/I167)^(1/5)-1),"")</f>
        <v/>
      </c>
      <c r="F227" s="22">
        <f>IFERROR(((I227/I107)^(1/10)-1),"")</f>
        <v/>
      </c>
      <c r="G227" s="22" t="n"/>
      <c r="H227" s="22">
        <f>IFERROR(('CDN Data'!B227),"")</f>
        <v/>
      </c>
      <c r="I227" s="23">
        <f>IF(CPI_Downloader!G225="","",CPI_Downloader!G225)</f>
        <v/>
      </c>
      <c r="J227" s="23">
        <f>IF(CPI_Downloader!H225="","",CPI_Downloader!H225)</f>
        <v/>
      </c>
      <c r="K227" s="24" t="n"/>
      <c r="L227" s="32">
        <f>A227</f>
        <v/>
      </c>
      <c r="M227" s="25">
        <f>IFERROR((T227/T215-1),"")</f>
        <v/>
      </c>
      <c r="N227" s="25">
        <f>IFERROR((U227/U226-1),"")</f>
        <v/>
      </c>
      <c r="O227" s="25">
        <f>IFERROR(((T227/T191)^(1/3)-1),"")</f>
        <v/>
      </c>
      <c r="P227" s="25">
        <f>IFERROR(((T227/T167)^(1/5)-1),"")</f>
        <v/>
      </c>
      <c r="Q227" s="25">
        <f>IFERROR(((T227/T107)^(1/10)-1),"")</f>
        <v/>
      </c>
      <c r="R227" s="6" t="n"/>
      <c r="S227" s="25">
        <f>IFERROR(('CDN Data'!M215),"")</f>
        <v/>
      </c>
      <c r="T227" s="26">
        <f>IF(CPI_Downloader!I225="","",CPI_Downloader!I225)</f>
        <v/>
      </c>
      <c r="U227" s="26">
        <f>IF(CPI_Downloader!J225="","",CPI_Downloader!J225)</f>
        <v/>
      </c>
      <c r="W227" s="31">
        <f>IFERROR((AVERAGE(Y216:Y227)/100),"")</f>
        <v/>
      </c>
      <c r="X227" s="31">
        <f>IFERROR((Y227/100),"")</f>
        <v/>
      </c>
      <c r="Y227" s="16">
        <f>IF(CPI_Downloader!K225="","",CPI_Downloader!K225)</f>
        <v/>
      </c>
      <c r="AA227" s="33">
        <f>IFERROR((AB227/100),"")</f>
        <v/>
      </c>
      <c r="AB227" s="27">
        <f>IF(CPI_Downloader!M225="","",CPI_Downloader!M225)</f>
        <v/>
      </c>
      <c r="AC227" s="59">
        <f>IF(CPI_Downloader!L225="","",CPI_Downloader!L225/100)</f>
        <v/>
      </c>
      <c r="AE227" s="28" t="n">
        <v>1</v>
      </c>
      <c r="AI227" s="44">
        <f>IFERROR((AJ227/AJ226-1),"")</f>
        <v/>
      </c>
      <c r="AJ227" s="63">
        <f>IF(CPI_Downloader!N225="","",CPI_Downloader!N225)</f>
        <v/>
      </c>
      <c r="AL227" s="29">
        <f>IF(CPI_Downloader!O225="","",CPI_Downloader!O225)</f>
        <v/>
      </c>
      <c r="AN227" s="22">
        <f>IFERROR((AT227/AT215-1),"")</f>
        <v/>
      </c>
      <c r="AO227" s="22">
        <f>IFERROR((AT227/AT226-1),"")</f>
        <v/>
      </c>
      <c r="AP227" s="22">
        <f>IFERROR(((AT227/AT191)^(1/3)-1),"")</f>
        <v/>
      </c>
      <c r="AQ227" s="22">
        <f>IFERROR(((AT227/AT167)^(1/5)-1),"")</f>
        <v/>
      </c>
      <c r="AR227" s="22">
        <f>IFERROR(((AT227/AT107)^(1/10)-1),"")</f>
        <v/>
      </c>
      <c r="AS227" s="22" t="n"/>
      <c r="AT227" s="46">
        <f>IF(CPI_Downloader!P225="","",CPI_Downloader!P225)</f>
        <v/>
      </c>
      <c r="AU227" s="22">
        <f>IFERROR((BA227/BA215-1),"")</f>
        <v/>
      </c>
      <c r="AV227" s="22">
        <f>IFERROR((BA227/BA226-1),"")</f>
        <v/>
      </c>
      <c r="AW227" s="22">
        <f>IFERROR(((BA227/BA191)^(1/3)-1),"")</f>
        <v/>
      </c>
      <c r="AX227" s="22">
        <f>IFERROR(((BA227/BA167)^(1/5)-1),"")</f>
        <v/>
      </c>
      <c r="AY227" s="22">
        <f>IFERROR(((BA227/BA107)^(1/10)-1),"")</f>
        <v/>
      </c>
      <c r="AZ227" s="43" t="n"/>
      <c r="BA227" s="46">
        <f>IF(CPI_Downloader!Q225="","",CPI_Downloader!Q225)</f>
        <v/>
      </c>
    </row>
    <row r="228" ht="12.75" customHeight="1">
      <c r="A228" s="21">
        <f>IF(CPI_Downloader!A226="","",CPI_Downloader!A226)</f>
        <v/>
      </c>
      <c r="B228" s="22">
        <f>IFERROR((I228/I216-1),"")</f>
        <v/>
      </c>
      <c r="C228" s="22">
        <f>IFERROR((J228/J227-1),"")</f>
        <v/>
      </c>
      <c r="D228" s="22">
        <f>IFERROR(((I228/I192)^(1/3)-1),"")</f>
        <v/>
      </c>
      <c r="E228" s="22">
        <f>IFERROR(((I228/I168)^(1/5)-1),"")</f>
        <v/>
      </c>
      <c r="F228" s="22">
        <f>IFERROR(((I228/I108)^(1/10)-1),"")</f>
        <v/>
      </c>
      <c r="G228" s="22" t="n"/>
      <c r="H228" s="22">
        <f>IFERROR(('CDN Data'!B228),"")</f>
        <v/>
      </c>
      <c r="I228" s="23">
        <f>IF(CPI_Downloader!G226="","",CPI_Downloader!G226)</f>
        <v/>
      </c>
      <c r="J228" s="23">
        <f>IF(CPI_Downloader!H226="","",CPI_Downloader!H226)</f>
        <v/>
      </c>
      <c r="K228" s="24" t="n"/>
      <c r="L228" s="32">
        <f>A228</f>
        <v/>
      </c>
      <c r="M228" s="25">
        <f>IFERROR((T228/T216-1),"")</f>
        <v/>
      </c>
      <c r="N228" s="25">
        <f>IFERROR((U228/U227-1),"")</f>
        <v/>
      </c>
      <c r="O228" s="25">
        <f>IFERROR(((T228/T192)^(1/3)-1),"")</f>
        <v/>
      </c>
      <c r="P228" s="25">
        <f>IFERROR(((T228/T168)^(1/5)-1),"")</f>
        <v/>
      </c>
      <c r="Q228" s="25">
        <f>IFERROR(((T228/T108)^(1/10)-1),"")</f>
        <v/>
      </c>
      <c r="R228" s="6" t="n"/>
      <c r="S228" s="25">
        <f>IFERROR(('CDN Data'!M216),"")</f>
        <v/>
      </c>
      <c r="T228" s="26">
        <f>IF(CPI_Downloader!I226="","",CPI_Downloader!I226)</f>
        <v/>
      </c>
      <c r="U228" s="26">
        <f>IF(CPI_Downloader!J226="","",CPI_Downloader!J226)</f>
        <v/>
      </c>
      <c r="W228" s="31">
        <f>IFERROR((AVERAGE(Y217:Y228)/100),"")</f>
        <v/>
      </c>
      <c r="X228" s="31">
        <f>IFERROR((Y228/100),"")</f>
        <v/>
      </c>
      <c r="Y228" s="16">
        <f>IF(CPI_Downloader!K226="","",CPI_Downloader!K226)</f>
        <v/>
      </c>
      <c r="AA228" s="33">
        <f>IFERROR((AB228/100),"")</f>
        <v/>
      </c>
      <c r="AB228" s="27">
        <f>IF(CPI_Downloader!M226="","",CPI_Downloader!M226)</f>
        <v/>
      </c>
      <c r="AC228" s="59">
        <f>IF(CPI_Downloader!L226="","",CPI_Downloader!L226/100)</f>
        <v/>
      </c>
      <c r="AE228" s="28" t="n">
        <v>1</v>
      </c>
      <c r="AI228" s="44">
        <f>IFERROR((AJ228/AJ227-1),"")</f>
        <v/>
      </c>
      <c r="AJ228" s="63">
        <f>IF(CPI_Downloader!N226="","",CPI_Downloader!N226)</f>
        <v/>
      </c>
      <c r="AL228" s="29">
        <f>IF(CPI_Downloader!O226="","",CPI_Downloader!O226)</f>
        <v/>
      </c>
      <c r="AN228" s="22">
        <f>IFERROR((AT228/AT216-1),"")</f>
        <v/>
      </c>
      <c r="AO228" s="22">
        <f>IFERROR((AT228/AT227-1),"")</f>
        <v/>
      </c>
      <c r="AP228" s="22">
        <f>IFERROR(((AT228/AT192)^(1/3)-1),"")</f>
        <v/>
      </c>
      <c r="AQ228" s="22">
        <f>IFERROR(((AT228/AT168)^(1/5)-1),"")</f>
        <v/>
      </c>
      <c r="AR228" s="22">
        <f>IFERROR(((AT228/AT108)^(1/10)-1),"")</f>
        <v/>
      </c>
      <c r="AS228" s="22" t="n"/>
      <c r="AT228" s="46">
        <f>IF(CPI_Downloader!P226="","",CPI_Downloader!P226)</f>
        <v/>
      </c>
      <c r="AU228" s="22">
        <f>IFERROR((BA228/BA216-1),"")</f>
        <v/>
      </c>
      <c r="AV228" s="22">
        <f>IFERROR((BA228/BA227-1),"")</f>
        <v/>
      </c>
      <c r="AW228" s="22">
        <f>IFERROR(((BA228/BA192)^(1/3)-1),"")</f>
        <v/>
      </c>
      <c r="AX228" s="22">
        <f>IFERROR(((BA228/BA168)^(1/5)-1),"")</f>
        <v/>
      </c>
      <c r="AY228" s="22">
        <f>IFERROR(((BA228/BA108)^(1/10)-1),"")</f>
        <v/>
      </c>
      <c r="AZ228" s="43" t="n"/>
      <c r="BA228" s="46">
        <f>IF(CPI_Downloader!Q226="","",CPI_Downloader!Q226)</f>
        <v/>
      </c>
    </row>
    <row r="229" ht="12.75" customHeight="1">
      <c r="A229" s="21">
        <f>IF(CPI_Downloader!A227="","",CPI_Downloader!A227)</f>
        <v/>
      </c>
      <c r="B229" s="22">
        <f>IFERROR((I229/I217-1),"")</f>
        <v/>
      </c>
      <c r="C229" s="22">
        <f>IFERROR((J229/J228-1),"")</f>
        <v/>
      </c>
      <c r="D229" s="22">
        <f>IFERROR(((I229/I193)^(1/3)-1),"")</f>
        <v/>
      </c>
      <c r="E229" s="22">
        <f>IFERROR(((I229/I169)^(1/5)-1),"")</f>
        <v/>
      </c>
      <c r="F229" s="22">
        <f>IFERROR(((I229/I109)^(1/10)-1),"")</f>
        <v/>
      </c>
      <c r="G229" s="22" t="n"/>
      <c r="H229" s="22">
        <f>IFERROR(('CDN Data'!B229),"")</f>
        <v/>
      </c>
      <c r="I229" s="23">
        <f>IF(CPI_Downloader!G227="","",CPI_Downloader!G227)</f>
        <v/>
      </c>
      <c r="J229" s="23">
        <f>IF(CPI_Downloader!H227="","",CPI_Downloader!H227)</f>
        <v/>
      </c>
      <c r="K229" s="24" t="n"/>
      <c r="L229" s="32">
        <f>A229</f>
        <v/>
      </c>
      <c r="M229" s="25">
        <f>IFERROR((T229/T217-1),"")</f>
        <v/>
      </c>
      <c r="N229" s="25">
        <f>IFERROR((U229/U228-1),"")</f>
        <v/>
      </c>
      <c r="O229" s="25">
        <f>IFERROR(((T229/T193)^(1/3)-1),"")</f>
        <v/>
      </c>
      <c r="P229" s="25">
        <f>IFERROR(((T229/T169)^(1/5)-1),"")</f>
        <v/>
      </c>
      <c r="Q229" s="25">
        <f>IFERROR(((T229/T109)^(1/10)-1),"")</f>
        <v/>
      </c>
      <c r="R229" s="6" t="n"/>
      <c r="S229" s="25">
        <f>IFERROR(('CDN Data'!M217),"")</f>
        <v/>
      </c>
      <c r="T229" s="26">
        <f>IF(CPI_Downloader!I227="","",CPI_Downloader!I227)</f>
        <v/>
      </c>
      <c r="U229" s="26">
        <f>IF(CPI_Downloader!J227="","",CPI_Downloader!J227)</f>
        <v/>
      </c>
      <c r="W229" s="31">
        <f>IFERROR((AVERAGE(Y218:Y229)/100),"")</f>
        <v/>
      </c>
      <c r="X229" s="31">
        <f>IFERROR((Y229/100),"")</f>
        <v/>
      </c>
      <c r="Y229" s="16">
        <f>IF(CPI_Downloader!K227="","",CPI_Downloader!K227)</f>
        <v/>
      </c>
      <c r="AA229" s="33">
        <f>IFERROR((AB229/100),"")</f>
        <v/>
      </c>
      <c r="AB229" s="27">
        <f>IF(CPI_Downloader!M227="","",CPI_Downloader!M227)</f>
        <v/>
      </c>
      <c r="AC229" s="59">
        <f>IF(CPI_Downloader!L227="","",CPI_Downloader!L227/100)</f>
        <v/>
      </c>
      <c r="AE229" s="28" t="n">
        <v>1</v>
      </c>
      <c r="AI229" s="44">
        <f>IFERROR((AJ229/AJ228-1),"")</f>
        <v/>
      </c>
      <c r="AJ229" s="63">
        <f>IF(CPI_Downloader!N227="","",CPI_Downloader!N227)</f>
        <v/>
      </c>
      <c r="AL229" s="29">
        <f>IF(CPI_Downloader!O227="","",CPI_Downloader!O227)</f>
        <v/>
      </c>
      <c r="AN229" s="22">
        <f>IFERROR((AT229/AT217-1),"")</f>
        <v/>
      </c>
      <c r="AO229" s="22">
        <f>IFERROR((AT229/AT228-1),"")</f>
        <v/>
      </c>
      <c r="AP229" s="22">
        <f>IFERROR(((AT229/AT193)^(1/3)-1),"")</f>
        <v/>
      </c>
      <c r="AQ229" s="22">
        <f>IFERROR(((AT229/AT169)^(1/5)-1),"")</f>
        <v/>
      </c>
      <c r="AR229" s="22">
        <f>IFERROR(((AT229/AT109)^(1/10)-1),"")</f>
        <v/>
      </c>
      <c r="AS229" s="22" t="n"/>
      <c r="AT229" s="46">
        <f>IF(CPI_Downloader!P227="","",CPI_Downloader!P227)</f>
        <v/>
      </c>
      <c r="AU229" s="22">
        <f>IFERROR((BA229/BA217-1),"")</f>
        <v/>
      </c>
      <c r="AV229" s="22">
        <f>IFERROR((BA229/BA228-1),"")</f>
        <v/>
      </c>
      <c r="AW229" s="22">
        <f>IFERROR(((BA229/BA193)^(1/3)-1),"")</f>
        <v/>
      </c>
      <c r="AX229" s="22">
        <f>IFERROR(((BA229/BA169)^(1/5)-1),"")</f>
        <v/>
      </c>
      <c r="AY229" s="22">
        <f>IFERROR(((BA229/BA109)^(1/10)-1),"")</f>
        <v/>
      </c>
      <c r="AZ229" s="43" t="n"/>
      <c r="BA229" s="46">
        <f>IF(CPI_Downloader!Q227="","",CPI_Downloader!Q227)</f>
        <v/>
      </c>
    </row>
    <row r="230" ht="12.75" customHeight="1">
      <c r="A230" s="21">
        <f>IF(CPI_Downloader!A228="","",CPI_Downloader!A228)</f>
        <v/>
      </c>
      <c r="B230" s="22">
        <f>IFERROR((I230/I218-1),"")</f>
        <v/>
      </c>
      <c r="C230" s="22">
        <f>IFERROR((J230/J229-1),"")</f>
        <v/>
      </c>
      <c r="D230" s="22">
        <f>IFERROR(((I230/I194)^(1/3)-1),"")</f>
        <v/>
      </c>
      <c r="E230" s="22">
        <f>IFERROR(((I230/I170)^(1/5)-1),"")</f>
        <v/>
      </c>
      <c r="F230" s="22">
        <f>IFERROR(((I230/I110)^(1/10)-1),"")</f>
        <v/>
      </c>
      <c r="G230" s="22" t="n"/>
      <c r="H230" s="22">
        <f>IFERROR(('CDN Data'!B230),"")</f>
        <v/>
      </c>
      <c r="I230" s="23">
        <f>IF(CPI_Downloader!G228="","",CPI_Downloader!G228)</f>
        <v/>
      </c>
      <c r="J230" s="23">
        <f>IF(CPI_Downloader!H228="","",CPI_Downloader!H228)</f>
        <v/>
      </c>
      <c r="K230" s="24" t="n"/>
      <c r="L230" s="32">
        <f>A230</f>
        <v/>
      </c>
      <c r="M230" s="25">
        <f>IFERROR((T230/T218-1),"")</f>
        <v/>
      </c>
      <c r="N230" s="25">
        <f>IFERROR((U230/U229-1),"")</f>
        <v/>
      </c>
      <c r="O230" s="25">
        <f>IFERROR(((T230/T194)^(1/3)-1),"")</f>
        <v/>
      </c>
      <c r="P230" s="25">
        <f>IFERROR(((T230/T170)^(1/5)-1),"")</f>
        <v/>
      </c>
      <c r="Q230" s="25">
        <f>IFERROR(((T230/T110)^(1/10)-1),"")</f>
        <v/>
      </c>
      <c r="R230" s="6" t="n"/>
      <c r="S230" s="25">
        <f>IFERROR(('CDN Data'!M218),"")</f>
        <v/>
      </c>
      <c r="T230" s="26">
        <f>IF(CPI_Downloader!I228="","",CPI_Downloader!I228)</f>
        <v/>
      </c>
      <c r="U230" s="26">
        <f>IF(CPI_Downloader!J228="","",CPI_Downloader!J228)</f>
        <v/>
      </c>
      <c r="W230" s="31">
        <f>IFERROR((AVERAGE(Y219:Y230)/100),"")</f>
        <v/>
      </c>
      <c r="X230" s="31">
        <f>IFERROR((Y230/100),"")</f>
        <v/>
      </c>
      <c r="Y230" s="16">
        <f>IF(CPI_Downloader!K228="","",CPI_Downloader!K228)</f>
        <v/>
      </c>
      <c r="AA230" s="33">
        <f>IFERROR((AB230/100),"")</f>
        <v/>
      </c>
      <c r="AB230" s="27">
        <f>IF(CPI_Downloader!M228="","",CPI_Downloader!M228)</f>
        <v/>
      </c>
      <c r="AC230" s="59">
        <f>IF(CPI_Downloader!L228="","",CPI_Downloader!L228/100)</f>
        <v/>
      </c>
      <c r="AE230" s="28" t="n">
        <v>1</v>
      </c>
      <c r="AI230" s="44">
        <f>IFERROR((AJ230/AJ229-1),"")</f>
        <v/>
      </c>
      <c r="AJ230" s="63">
        <f>IF(CPI_Downloader!N228="","",CPI_Downloader!N228)</f>
        <v/>
      </c>
      <c r="AL230" s="29">
        <f>IF(CPI_Downloader!O228="","",CPI_Downloader!O228)</f>
        <v/>
      </c>
      <c r="AN230" s="22">
        <f>IFERROR((AT230/AT218-1),"")</f>
        <v/>
      </c>
      <c r="AO230" s="22">
        <f>IFERROR((AT230/AT229-1),"")</f>
        <v/>
      </c>
      <c r="AP230" s="22">
        <f>IFERROR(((AT230/AT194)^(1/3)-1),"")</f>
        <v/>
      </c>
      <c r="AQ230" s="22">
        <f>IFERROR(((AT230/AT170)^(1/5)-1),"")</f>
        <v/>
      </c>
      <c r="AR230" s="22">
        <f>IFERROR(((AT230/AT110)^(1/10)-1),"")</f>
        <v/>
      </c>
      <c r="AS230" s="22" t="n"/>
      <c r="AT230" s="46">
        <f>IF(CPI_Downloader!P228="","",CPI_Downloader!P228)</f>
        <v/>
      </c>
      <c r="AU230" s="22">
        <f>IFERROR((BA230/BA218-1),"")</f>
        <v/>
      </c>
      <c r="AV230" s="22">
        <f>IFERROR((BA230/BA229-1),"")</f>
        <v/>
      </c>
      <c r="AW230" s="22">
        <f>IFERROR(((BA230/BA194)^(1/3)-1),"")</f>
        <v/>
      </c>
      <c r="AX230" s="22">
        <f>IFERROR(((BA230/BA170)^(1/5)-1),"")</f>
        <v/>
      </c>
      <c r="AY230" s="22">
        <f>IFERROR(((BA230/BA110)^(1/10)-1),"")</f>
        <v/>
      </c>
      <c r="AZ230" s="43" t="n"/>
      <c r="BA230" s="46">
        <f>IF(CPI_Downloader!Q228="","",CPI_Downloader!Q228)</f>
        <v/>
      </c>
    </row>
    <row r="231" ht="12.75" customHeight="1">
      <c r="A231" s="21">
        <f>IF(CPI_Downloader!A229="","",CPI_Downloader!A229)</f>
        <v/>
      </c>
      <c r="B231" s="22">
        <f>IFERROR((I231/I219-1),"")</f>
        <v/>
      </c>
      <c r="C231" s="22">
        <f>IFERROR((J231/J230-1),"")</f>
        <v/>
      </c>
      <c r="D231" s="22">
        <f>IFERROR(((I231/I195)^(1/3)-1),"")</f>
        <v/>
      </c>
      <c r="E231" s="22">
        <f>IFERROR(((I231/I171)^(1/5)-1),"")</f>
        <v/>
      </c>
      <c r="F231" s="22">
        <f>IFERROR(((I231/I111)^(1/10)-1),"")</f>
        <v/>
      </c>
      <c r="G231" s="22" t="n"/>
      <c r="H231" s="22">
        <f>IFERROR(('CDN Data'!B231),"")</f>
        <v/>
      </c>
      <c r="I231" s="23">
        <f>IF(CPI_Downloader!G229="","",CPI_Downloader!G229)</f>
        <v/>
      </c>
      <c r="J231" s="23">
        <f>IF(CPI_Downloader!H229="","",CPI_Downloader!H229)</f>
        <v/>
      </c>
      <c r="K231" s="24" t="n"/>
      <c r="L231" s="32">
        <f>A231</f>
        <v/>
      </c>
      <c r="M231" s="25">
        <f>IFERROR((T231/T219-1),"")</f>
        <v/>
      </c>
      <c r="N231" s="25">
        <f>IFERROR((U231/U230-1),"")</f>
        <v/>
      </c>
      <c r="O231" s="25">
        <f>IFERROR(((T231/T195)^(1/3)-1),"")</f>
        <v/>
      </c>
      <c r="P231" s="25">
        <f>IFERROR(((T231/T171)^(1/5)-1),"")</f>
        <v/>
      </c>
      <c r="Q231" s="25">
        <f>IFERROR(((T231/T111)^(1/10)-1),"")</f>
        <v/>
      </c>
      <c r="R231" s="6" t="n"/>
      <c r="S231" s="25">
        <f>IFERROR(('CDN Data'!M219),"")</f>
        <v/>
      </c>
      <c r="T231" s="26">
        <f>IF(CPI_Downloader!I229="","",CPI_Downloader!I229)</f>
        <v/>
      </c>
      <c r="U231" s="26">
        <f>IF(CPI_Downloader!J229="","",CPI_Downloader!J229)</f>
        <v/>
      </c>
      <c r="W231" s="31">
        <f>IFERROR((AVERAGE(Y220:Y231)/100),"")</f>
        <v/>
      </c>
      <c r="X231" s="31">
        <f>IFERROR((Y231/100),"")</f>
        <v/>
      </c>
      <c r="Y231" s="16">
        <f>IF(CPI_Downloader!K229="","",CPI_Downloader!K229)</f>
        <v/>
      </c>
      <c r="AA231" s="33">
        <f>IFERROR((AB231/100),"")</f>
        <v/>
      </c>
      <c r="AB231" s="27">
        <f>IF(CPI_Downloader!M229="","",CPI_Downloader!M229)</f>
        <v/>
      </c>
      <c r="AC231" s="59">
        <f>IF(CPI_Downloader!L229="","",CPI_Downloader!L229/100)</f>
        <v/>
      </c>
      <c r="AE231" s="28" t="n">
        <v>1</v>
      </c>
      <c r="AI231" s="44">
        <f>IFERROR((AJ231/AJ230-1),"")</f>
        <v/>
      </c>
      <c r="AJ231" s="63">
        <f>IF(CPI_Downloader!N229="","",CPI_Downloader!N229)</f>
        <v/>
      </c>
      <c r="AL231" s="29">
        <f>IF(CPI_Downloader!O229="","",CPI_Downloader!O229)</f>
        <v/>
      </c>
      <c r="AN231" s="22">
        <f>IFERROR((AT231/AT219-1),"")</f>
        <v/>
      </c>
      <c r="AO231" s="22">
        <f>IFERROR((AT231/AT230-1),"")</f>
        <v/>
      </c>
      <c r="AP231" s="22">
        <f>IFERROR(((AT231/AT195)^(1/3)-1),"")</f>
        <v/>
      </c>
      <c r="AQ231" s="22">
        <f>IFERROR(((AT231/AT171)^(1/5)-1),"")</f>
        <v/>
      </c>
      <c r="AR231" s="22">
        <f>IFERROR(((AT231/AT111)^(1/10)-1),"")</f>
        <v/>
      </c>
      <c r="AS231" s="22" t="n"/>
      <c r="AT231" s="46">
        <f>IF(CPI_Downloader!P229="","",CPI_Downloader!P229)</f>
        <v/>
      </c>
      <c r="AU231" s="22">
        <f>IFERROR((BA231/BA219-1),"")</f>
        <v/>
      </c>
      <c r="AV231" s="22">
        <f>IFERROR((BA231/BA230-1),"")</f>
        <v/>
      </c>
      <c r="AW231" s="22">
        <f>IFERROR(((BA231/BA195)^(1/3)-1),"")</f>
        <v/>
      </c>
      <c r="AX231" s="22">
        <f>IFERROR(((BA231/BA171)^(1/5)-1),"")</f>
        <v/>
      </c>
      <c r="AY231" s="22">
        <f>IFERROR(((BA231/BA111)^(1/10)-1),"")</f>
        <v/>
      </c>
      <c r="AZ231" s="43" t="n"/>
      <c r="BA231" s="46">
        <f>IF(CPI_Downloader!Q229="","",CPI_Downloader!Q229)</f>
        <v/>
      </c>
    </row>
    <row r="232" ht="12.75" customHeight="1">
      <c r="A232" s="21">
        <f>IF(CPI_Downloader!A230="","",CPI_Downloader!A230)</f>
        <v/>
      </c>
      <c r="B232" s="22">
        <f>IFERROR((I232/I220-1),"")</f>
        <v/>
      </c>
      <c r="C232" s="22">
        <f>IFERROR((J232/J231-1),"")</f>
        <v/>
      </c>
      <c r="D232" s="22">
        <f>IFERROR(((I232/I196)^(1/3)-1),"")</f>
        <v/>
      </c>
      <c r="E232" s="22">
        <f>IFERROR(((I232/I172)^(1/5)-1),"")</f>
        <v/>
      </c>
      <c r="F232" s="22">
        <f>IFERROR(((I232/I112)^(1/10)-1),"")</f>
        <v/>
      </c>
      <c r="G232" s="22" t="n"/>
      <c r="H232" s="22">
        <f>IFERROR(('CDN Data'!B232),"")</f>
        <v/>
      </c>
      <c r="I232" s="23">
        <f>IF(CPI_Downloader!G230="","",CPI_Downloader!G230)</f>
        <v/>
      </c>
      <c r="J232" s="23">
        <f>IF(CPI_Downloader!H230="","",CPI_Downloader!H230)</f>
        <v/>
      </c>
      <c r="K232" s="24" t="n"/>
      <c r="L232" s="32">
        <f>A232</f>
        <v/>
      </c>
      <c r="M232" s="25">
        <f>IFERROR((T232/T220-1),"")</f>
        <v/>
      </c>
      <c r="N232" s="25">
        <f>IFERROR((U232/U231-1),"")</f>
        <v/>
      </c>
      <c r="O232" s="25">
        <f>IFERROR(((T232/T196)^(1/3)-1),"")</f>
        <v/>
      </c>
      <c r="P232" s="25">
        <f>IFERROR(((T232/T172)^(1/5)-1),"")</f>
        <v/>
      </c>
      <c r="Q232" s="25">
        <f>IFERROR(((T232/T112)^(1/10)-1),"")</f>
        <v/>
      </c>
      <c r="R232" s="6" t="n"/>
      <c r="S232" s="25">
        <f>IFERROR(('CDN Data'!M220),"")</f>
        <v/>
      </c>
      <c r="T232" s="26">
        <f>IF(CPI_Downloader!I230="","",CPI_Downloader!I230)</f>
        <v/>
      </c>
      <c r="U232" s="26">
        <f>IF(CPI_Downloader!J230="","",CPI_Downloader!J230)</f>
        <v/>
      </c>
      <c r="W232" s="31">
        <f>IFERROR((AVERAGE(Y221:Y232)/100),"")</f>
        <v/>
      </c>
      <c r="X232" s="31">
        <f>IFERROR((Y232/100),"")</f>
        <v/>
      </c>
      <c r="Y232" s="16">
        <f>IF(CPI_Downloader!K230="","",CPI_Downloader!K230)</f>
        <v/>
      </c>
      <c r="AA232" s="33">
        <f>IFERROR((AB232/100),"")</f>
        <v/>
      </c>
      <c r="AB232" s="27">
        <f>IF(CPI_Downloader!M230="","",CPI_Downloader!M230)</f>
        <v/>
      </c>
      <c r="AC232" s="59">
        <f>IF(CPI_Downloader!L230="","",CPI_Downloader!L230/100)</f>
        <v/>
      </c>
      <c r="AE232" s="28" t="n">
        <v>1</v>
      </c>
      <c r="AI232" s="44">
        <f>IFERROR((AJ232/AJ231-1),"")</f>
        <v/>
      </c>
      <c r="AJ232" s="63">
        <f>IF(CPI_Downloader!N230="","",CPI_Downloader!N230)</f>
        <v/>
      </c>
      <c r="AL232" s="29">
        <f>IF(CPI_Downloader!O230="","",CPI_Downloader!O230)</f>
        <v/>
      </c>
      <c r="AN232" s="22">
        <f>IFERROR((AT232/AT220-1),"")</f>
        <v/>
      </c>
      <c r="AO232" s="22">
        <f>IFERROR((AT232/AT231-1),"")</f>
        <v/>
      </c>
      <c r="AP232" s="22">
        <f>IFERROR(((AT232/AT196)^(1/3)-1),"")</f>
        <v/>
      </c>
      <c r="AQ232" s="22">
        <f>IFERROR(((AT232/AT172)^(1/5)-1),"")</f>
        <v/>
      </c>
      <c r="AR232" s="22">
        <f>IFERROR(((AT232/AT112)^(1/10)-1),"")</f>
        <v/>
      </c>
      <c r="AS232" s="22" t="n"/>
      <c r="AT232" s="46">
        <f>IF(CPI_Downloader!P230="","",CPI_Downloader!P230)</f>
        <v/>
      </c>
      <c r="AU232" s="22">
        <f>IFERROR((BA232/BA220-1),"")</f>
        <v/>
      </c>
      <c r="AV232" s="22">
        <f>IFERROR((BA232/BA231-1),"")</f>
        <v/>
      </c>
      <c r="AW232" s="22">
        <f>IFERROR(((BA232/BA196)^(1/3)-1),"")</f>
        <v/>
      </c>
      <c r="AX232" s="22">
        <f>IFERROR(((BA232/BA172)^(1/5)-1),"")</f>
        <v/>
      </c>
      <c r="AY232" s="22">
        <f>IFERROR(((BA232/BA112)^(1/10)-1),"")</f>
        <v/>
      </c>
      <c r="AZ232" s="43" t="n"/>
      <c r="BA232" s="46">
        <f>IF(CPI_Downloader!Q230="","",CPI_Downloader!Q230)</f>
        <v/>
      </c>
    </row>
    <row r="233" ht="12.75" customHeight="1">
      <c r="A233" s="21">
        <f>IF(CPI_Downloader!A231="","",CPI_Downloader!A231)</f>
        <v/>
      </c>
      <c r="B233" s="22">
        <f>IFERROR((I233/I221-1),"")</f>
        <v/>
      </c>
      <c r="C233" s="22">
        <f>IFERROR((J233/J232-1),"")</f>
        <v/>
      </c>
      <c r="D233" s="22">
        <f>IFERROR(((I233/I197)^(1/3)-1),"")</f>
        <v/>
      </c>
      <c r="E233" s="22">
        <f>IFERROR(((I233/I173)^(1/5)-1),"")</f>
        <v/>
      </c>
      <c r="F233" s="22">
        <f>IFERROR(((I233/I113)^(1/10)-1),"")</f>
        <v/>
      </c>
      <c r="G233" s="22" t="n"/>
      <c r="H233" s="22">
        <f>IFERROR(('CDN Data'!B233),"")</f>
        <v/>
      </c>
      <c r="I233" s="23">
        <f>IF(CPI_Downloader!G231="","",CPI_Downloader!G231)</f>
        <v/>
      </c>
      <c r="J233" s="23">
        <f>IF(CPI_Downloader!H231="","",CPI_Downloader!H231)</f>
        <v/>
      </c>
      <c r="K233" s="24" t="n"/>
      <c r="L233" s="32">
        <f>A233</f>
        <v/>
      </c>
      <c r="M233" s="25">
        <f>IFERROR((T233/T221-1),"")</f>
        <v/>
      </c>
      <c r="N233" s="25">
        <f>IFERROR((U233/U232-1),"")</f>
        <v/>
      </c>
      <c r="O233" s="25">
        <f>IFERROR(((T233/T197)^(1/3)-1),"")</f>
        <v/>
      </c>
      <c r="P233" s="25">
        <f>IFERROR(((T233/T173)^(1/5)-1),"")</f>
        <v/>
      </c>
      <c r="Q233" s="25">
        <f>IFERROR(((T233/T113)^(1/10)-1),"")</f>
        <v/>
      </c>
      <c r="R233" s="6" t="n"/>
      <c r="S233" s="25">
        <f>IFERROR(('CDN Data'!M221),"")</f>
        <v/>
      </c>
      <c r="T233" s="26">
        <f>IF(CPI_Downloader!I231="","",CPI_Downloader!I231)</f>
        <v/>
      </c>
      <c r="U233" s="26">
        <f>IF(CPI_Downloader!J231="","",CPI_Downloader!J231)</f>
        <v/>
      </c>
      <c r="W233" s="31">
        <f>IFERROR((AVERAGE(Y222:Y233)/100),"")</f>
        <v/>
      </c>
      <c r="X233" s="31">
        <f>IFERROR((Y233/100),"")</f>
        <v/>
      </c>
      <c r="Y233" s="16">
        <f>IF(CPI_Downloader!K231="","",CPI_Downloader!K231)</f>
        <v/>
      </c>
      <c r="AA233" s="33">
        <f>IFERROR((AB233/100),"")</f>
        <v/>
      </c>
      <c r="AB233" s="27">
        <f>IF(CPI_Downloader!M231="","",CPI_Downloader!M231)</f>
        <v/>
      </c>
      <c r="AC233" s="59">
        <f>IF(CPI_Downloader!L231="","",CPI_Downloader!L231/100)</f>
        <v/>
      </c>
      <c r="AE233" s="28" t="n">
        <v>1</v>
      </c>
      <c r="AI233" s="44">
        <f>IFERROR((AJ233/AJ232-1),"")</f>
        <v/>
      </c>
      <c r="AJ233" s="63">
        <f>IF(CPI_Downloader!N231="","",CPI_Downloader!N231)</f>
        <v/>
      </c>
      <c r="AL233" s="29">
        <f>IF(CPI_Downloader!O231="","",CPI_Downloader!O231)</f>
        <v/>
      </c>
      <c r="AN233" s="22">
        <f>IFERROR((AT233/AT221-1),"")</f>
        <v/>
      </c>
      <c r="AO233" s="22">
        <f>IFERROR((AT233/AT232-1),"")</f>
        <v/>
      </c>
      <c r="AP233" s="22">
        <f>IFERROR(((AT233/AT197)^(1/3)-1),"")</f>
        <v/>
      </c>
      <c r="AQ233" s="22">
        <f>IFERROR(((AT233/AT173)^(1/5)-1),"")</f>
        <v/>
      </c>
      <c r="AR233" s="22">
        <f>IFERROR(((AT233/AT113)^(1/10)-1),"")</f>
        <v/>
      </c>
      <c r="AS233" s="22" t="n"/>
      <c r="AT233" s="46">
        <f>IF(CPI_Downloader!P231="","",CPI_Downloader!P231)</f>
        <v/>
      </c>
      <c r="AU233" s="22">
        <f>IFERROR((BA233/BA221-1),"")</f>
        <v/>
      </c>
      <c r="AV233" s="22">
        <f>IFERROR((BA233/BA232-1),"")</f>
        <v/>
      </c>
      <c r="AW233" s="22">
        <f>IFERROR(((BA233/BA197)^(1/3)-1),"")</f>
        <v/>
      </c>
      <c r="AX233" s="22">
        <f>IFERROR(((BA233/BA173)^(1/5)-1),"")</f>
        <v/>
      </c>
      <c r="AY233" s="22">
        <f>IFERROR(((BA233/BA113)^(1/10)-1),"")</f>
        <v/>
      </c>
      <c r="AZ233" s="43" t="n"/>
      <c r="BA233" s="46">
        <f>IF(CPI_Downloader!Q231="","",CPI_Downloader!Q231)</f>
        <v/>
      </c>
    </row>
    <row r="234" ht="12.75" customHeight="1">
      <c r="A234" s="21">
        <f>IF(CPI_Downloader!A232="","",CPI_Downloader!A232)</f>
        <v/>
      </c>
      <c r="B234" s="22">
        <f>IFERROR((I234/I222-1),"")</f>
        <v/>
      </c>
      <c r="C234" s="22">
        <f>IFERROR((J234/J233-1),"")</f>
        <v/>
      </c>
      <c r="D234" s="22">
        <f>IFERROR(((I234/I198)^(1/3)-1),"")</f>
        <v/>
      </c>
      <c r="E234" s="22">
        <f>IFERROR(((I234/I174)^(1/5)-1),"")</f>
        <v/>
      </c>
      <c r="F234" s="22">
        <f>IFERROR(((I234/I114)^(1/10)-1),"")</f>
        <v/>
      </c>
      <c r="G234" s="22" t="n"/>
      <c r="H234" s="22">
        <f>IFERROR(('CDN Data'!B234),"")</f>
        <v/>
      </c>
      <c r="I234" s="23">
        <f>IF(CPI_Downloader!G232="","",CPI_Downloader!G232)</f>
        <v/>
      </c>
      <c r="J234" s="23">
        <f>IF(CPI_Downloader!H232="","",CPI_Downloader!H232)</f>
        <v/>
      </c>
      <c r="K234" s="24" t="n"/>
      <c r="L234" s="32">
        <f>A234</f>
        <v/>
      </c>
      <c r="M234" s="25">
        <f>IFERROR((T234/T222-1),"")</f>
        <v/>
      </c>
      <c r="N234" s="25">
        <f>IFERROR((U234/U233-1),"")</f>
        <v/>
      </c>
      <c r="O234" s="25">
        <f>IFERROR(((T234/T198)^(1/3)-1),"")</f>
        <v/>
      </c>
      <c r="P234" s="25">
        <f>IFERROR(((T234/T174)^(1/5)-1),"")</f>
        <v/>
      </c>
      <c r="Q234" s="25">
        <f>IFERROR(((T234/T114)^(1/10)-1),"")</f>
        <v/>
      </c>
      <c r="R234" s="6" t="n"/>
      <c r="S234" s="25">
        <f>IFERROR(('CDN Data'!M222),"")</f>
        <v/>
      </c>
      <c r="T234" s="26">
        <f>IF(CPI_Downloader!I232="","",CPI_Downloader!I232)</f>
        <v/>
      </c>
      <c r="U234" s="26">
        <f>IF(CPI_Downloader!J232="","",CPI_Downloader!J232)</f>
        <v/>
      </c>
      <c r="W234" s="31">
        <f>IFERROR((AVERAGE(Y223:Y234)/100),"")</f>
        <v/>
      </c>
      <c r="X234" s="31">
        <f>IFERROR((Y234/100),"")</f>
        <v/>
      </c>
      <c r="Y234" s="16">
        <f>IF(CPI_Downloader!K232="","",CPI_Downloader!K232)</f>
        <v/>
      </c>
      <c r="AA234" s="33">
        <f>IFERROR((AB234/100),"")</f>
        <v/>
      </c>
      <c r="AB234" s="27">
        <f>IF(CPI_Downloader!M232="","",CPI_Downloader!M232)</f>
        <v/>
      </c>
      <c r="AC234" s="59">
        <f>IF(CPI_Downloader!L232="","",CPI_Downloader!L232/100)</f>
        <v/>
      </c>
      <c r="AE234" s="28" t="n">
        <v>1</v>
      </c>
      <c r="AI234" s="44">
        <f>IFERROR((AJ234/AJ233-1),"")</f>
        <v/>
      </c>
      <c r="AJ234" s="63">
        <f>IF(CPI_Downloader!N232="","",CPI_Downloader!N232)</f>
        <v/>
      </c>
      <c r="AL234" s="29">
        <f>IF(CPI_Downloader!O232="","",CPI_Downloader!O232)</f>
        <v/>
      </c>
      <c r="AN234" s="22">
        <f>IFERROR((AT234/AT222-1),"")</f>
        <v/>
      </c>
      <c r="AO234" s="22">
        <f>IFERROR((AT234/AT233-1),"")</f>
        <v/>
      </c>
      <c r="AP234" s="22">
        <f>IFERROR(((AT234/AT198)^(1/3)-1),"")</f>
        <v/>
      </c>
      <c r="AQ234" s="22">
        <f>IFERROR(((AT234/AT174)^(1/5)-1),"")</f>
        <v/>
      </c>
      <c r="AR234" s="22">
        <f>IFERROR(((AT234/AT114)^(1/10)-1),"")</f>
        <v/>
      </c>
      <c r="AS234" s="22" t="n"/>
      <c r="AT234" s="46">
        <f>IF(CPI_Downloader!P232="","",CPI_Downloader!P232)</f>
        <v/>
      </c>
      <c r="AU234" s="22">
        <f>IFERROR((BA234/BA222-1),"")</f>
        <v/>
      </c>
      <c r="AV234" s="22">
        <f>IFERROR((BA234/BA233-1),"")</f>
        <v/>
      </c>
      <c r="AW234" s="22">
        <f>IFERROR(((BA234/BA198)^(1/3)-1),"")</f>
        <v/>
      </c>
      <c r="AX234" s="22">
        <f>IFERROR(((BA234/BA174)^(1/5)-1),"")</f>
        <v/>
      </c>
      <c r="AY234" s="22">
        <f>IFERROR(((BA234/BA114)^(1/10)-1),"")</f>
        <v/>
      </c>
      <c r="AZ234" s="43" t="n"/>
      <c r="BA234" s="46">
        <f>IF(CPI_Downloader!Q232="","",CPI_Downloader!Q232)</f>
        <v/>
      </c>
    </row>
    <row r="235" ht="12.75" customHeight="1">
      <c r="A235" s="21">
        <f>IF(CPI_Downloader!A233="","",CPI_Downloader!A233)</f>
        <v/>
      </c>
      <c r="B235" s="22">
        <f>IFERROR((I235/I223-1),"")</f>
        <v/>
      </c>
      <c r="C235" s="22">
        <f>IFERROR((J235/J234-1),"")</f>
        <v/>
      </c>
      <c r="D235" s="22">
        <f>IFERROR(((I235/I199)^(1/3)-1),"")</f>
        <v/>
      </c>
      <c r="E235" s="22">
        <f>IFERROR(((I235/I175)^(1/5)-1),"")</f>
        <v/>
      </c>
      <c r="F235" s="22">
        <f>IFERROR(((I235/I115)^(1/10)-1),"")</f>
        <v/>
      </c>
      <c r="G235" s="22" t="n"/>
      <c r="H235" s="22">
        <f>IFERROR(('CDN Data'!B235),"")</f>
        <v/>
      </c>
      <c r="I235" s="23">
        <f>IF(CPI_Downloader!G233="","",CPI_Downloader!G233)</f>
        <v/>
      </c>
      <c r="J235" s="23">
        <f>IF(CPI_Downloader!H233="","",CPI_Downloader!H233)</f>
        <v/>
      </c>
      <c r="K235" s="24" t="n"/>
      <c r="L235" s="32">
        <f>A235</f>
        <v/>
      </c>
      <c r="M235" s="25">
        <f>IFERROR((T235/T223-1),"")</f>
        <v/>
      </c>
      <c r="N235" s="25">
        <f>IFERROR((U235/U234-1),"")</f>
        <v/>
      </c>
      <c r="O235" s="25">
        <f>IFERROR(((T235/T199)^(1/3)-1),"")</f>
        <v/>
      </c>
      <c r="P235" s="25">
        <f>IFERROR(((T235/T175)^(1/5)-1),"")</f>
        <v/>
      </c>
      <c r="Q235" s="25">
        <f>IFERROR(((T235/T115)^(1/10)-1),"")</f>
        <v/>
      </c>
      <c r="R235" s="6" t="n"/>
      <c r="S235" s="25">
        <f>IFERROR(('CDN Data'!M223),"")</f>
        <v/>
      </c>
      <c r="T235" s="26">
        <f>IF(CPI_Downloader!I233="","",CPI_Downloader!I233)</f>
        <v/>
      </c>
      <c r="U235" s="26">
        <f>IF(CPI_Downloader!J233="","",CPI_Downloader!J233)</f>
        <v/>
      </c>
      <c r="W235" s="31">
        <f>IFERROR((AVERAGE(Y224:Y235)/100),"")</f>
        <v/>
      </c>
      <c r="X235" s="31">
        <f>IFERROR((Y235/100),"")</f>
        <v/>
      </c>
      <c r="Y235" s="16">
        <f>IF(CPI_Downloader!K233="","",CPI_Downloader!K233)</f>
        <v/>
      </c>
      <c r="AA235" s="33">
        <f>IFERROR((AB235/100),"")</f>
        <v/>
      </c>
      <c r="AB235" s="27">
        <f>IF(CPI_Downloader!M233="","",CPI_Downloader!M233)</f>
        <v/>
      </c>
      <c r="AC235" s="59">
        <f>IF(CPI_Downloader!L233="","",CPI_Downloader!L233/100)</f>
        <v/>
      </c>
      <c r="AE235" s="28" t="n">
        <v>1</v>
      </c>
      <c r="AI235" s="44">
        <f>IFERROR((AJ235/AJ234-1),"")</f>
        <v/>
      </c>
      <c r="AJ235" s="63">
        <f>IF(CPI_Downloader!N233="","",CPI_Downloader!N233)</f>
        <v/>
      </c>
      <c r="AL235" s="29">
        <f>IF(CPI_Downloader!O233="","",CPI_Downloader!O233)</f>
        <v/>
      </c>
      <c r="AN235" s="22">
        <f>IFERROR((AT235/AT223-1),"")</f>
        <v/>
      </c>
      <c r="AO235" s="22">
        <f>IFERROR((AT235/AT234-1),"")</f>
        <v/>
      </c>
      <c r="AP235" s="22">
        <f>IFERROR(((AT235/AT199)^(1/3)-1),"")</f>
        <v/>
      </c>
      <c r="AQ235" s="22">
        <f>IFERROR(((AT235/AT175)^(1/5)-1),"")</f>
        <v/>
      </c>
      <c r="AR235" s="22">
        <f>IFERROR(((AT235/AT115)^(1/10)-1),"")</f>
        <v/>
      </c>
      <c r="AS235" s="22" t="n"/>
      <c r="AT235" s="46">
        <f>IF(CPI_Downloader!P233="","",CPI_Downloader!P233)</f>
        <v/>
      </c>
      <c r="AU235" s="22">
        <f>IFERROR((BA235/BA223-1),"")</f>
        <v/>
      </c>
      <c r="AV235" s="22">
        <f>IFERROR((BA235/BA234-1),"")</f>
        <v/>
      </c>
      <c r="AW235" s="22">
        <f>IFERROR(((BA235/BA199)^(1/3)-1),"")</f>
        <v/>
      </c>
      <c r="AX235" s="22">
        <f>IFERROR(((BA235/BA175)^(1/5)-1),"")</f>
        <v/>
      </c>
      <c r="AY235" s="22">
        <f>IFERROR(((BA235/BA115)^(1/10)-1),"")</f>
        <v/>
      </c>
      <c r="AZ235" s="43" t="n"/>
      <c r="BA235" s="46">
        <f>IF(CPI_Downloader!Q233="","",CPI_Downloader!Q233)</f>
        <v/>
      </c>
    </row>
    <row r="236" ht="12.75" customHeight="1">
      <c r="A236" s="21">
        <f>IF(CPI_Downloader!A234="","",CPI_Downloader!A234)</f>
        <v/>
      </c>
      <c r="B236" s="22">
        <f>IFERROR((I236/I224-1),"")</f>
        <v/>
      </c>
      <c r="C236" s="22">
        <f>IFERROR((J236/J235-1),"")</f>
        <v/>
      </c>
      <c r="D236" s="22">
        <f>IFERROR(((I236/I200)^(1/3)-1),"")</f>
        <v/>
      </c>
      <c r="E236" s="22">
        <f>IFERROR(((I236/I176)^(1/5)-1),"")</f>
        <v/>
      </c>
      <c r="F236" s="22">
        <f>IFERROR(((I236/I116)^(1/10)-1),"")</f>
        <v/>
      </c>
      <c r="G236" s="22" t="n"/>
      <c r="H236" s="22">
        <f>IFERROR(('CDN Data'!B236),"")</f>
        <v/>
      </c>
      <c r="I236" s="23">
        <f>IF(CPI_Downloader!G234="","",CPI_Downloader!G234)</f>
        <v/>
      </c>
      <c r="J236" s="23">
        <f>IF(CPI_Downloader!H234="","",CPI_Downloader!H234)</f>
        <v/>
      </c>
      <c r="K236" s="24" t="n"/>
      <c r="L236" s="32">
        <f>A236</f>
        <v/>
      </c>
      <c r="M236" s="25">
        <f>IFERROR((T236/T224-1),"")</f>
        <v/>
      </c>
      <c r="N236" s="25">
        <f>IFERROR((U236/U235-1),"")</f>
        <v/>
      </c>
      <c r="O236" s="25">
        <f>IFERROR(((T236/T200)^(1/3)-1),"")</f>
        <v/>
      </c>
      <c r="P236" s="25">
        <f>IFERROR(((T236/T176)^(1/5)-1),"")</f>
        <v/>
      </c>
      <c r="Q236" s="25">
        <f>IFERROR(((T236/T116)^(1/10)-1),"")</f>
        <v/>
      </c>
      <c r="R236" s="6" t="n"/>
      <c r="S236" s="25">
        <f>IFERROR(('CDN Data'!M224),"")</f>
        <v/>
      </c>
      <c r="T236" s="26">
        <f>IF(CPI_Downloader!I234="","",CPI_Downloader!I234)</f>
        <v/>
      </c>
      <c r="U236" s="26">
        <f>IF(CPI_Downloader!J234="","",CPI_Downloader!J234)</f>
        <v/>
      </c>
      <c r="W236" s="31">
        <f>IFERROR((AVERAGE(Y225:Y236)/100),"")</f>
        <v/>
      </c>
      <c r="X236" s="31">
        <f>IFERROR((Y236/100),"")</f>
        <v/>
      </c>
      <c r="Y236" s="16">
        <f>IF(CPI_Downloader!K234="","",CPI_Downloader!K234)</f>
        <v/>
      </c>
      <c r="AA236" s="33">
        <f>IFERROR((AB236/100),"")</f>
        <v/>
      </c>
      <c r="AB236" s="27">
        <f>IF(CPI_Downloader!M234="","",CPI_Downloader!M234)</f>
        <v/>
      </c>
      <c r="AC236" s="59">
        <f>IF(CPI_Downloader!L234="","",CPI_Downloader!L234/100)</f>
        <v/>
      </c>
      <c r="AE236" s="28" t="n">
        <v>1</v>
      </c>
      <c r="AI236" s="44">
        <f>IFERROR((AJ236/AJ235-1),"")</f>
        <v/>
      </c>
      <c r="AJ236" s="63">
        <f>IF(CPI_Downloader!N234="","",CPI_Downloader!N234)</f>
        <v/>
      </c>
      <c r="AL236" s="29">
        <f>IF(CPI_Downloader!O234="","",CPI_Downloader!O234)</f>
        <v/>
      </c>
      <c r="AN236" s="22">
        <f>IFERROR((AT236/AT224-1),"")</f>
        <v/>
      </c>
      <c r="AO236" s="22">
        <f>IFERROR((AT236/AT235-1),"")</f>
        <v/>
      </c>
      <c r="AP236" s="22">
        <f>IFERROR(((AT236/AT200)^(1/3)-1),"")</f>
        <v/>
      </c>
      <c r="AQ236" s="22">
        <f>IFERROR(((AT236/AT176)^(1/5)-1),"")</f>
        <v/>
      </c>
      <c r="AR236" s="22">
        <f>IFERROR(((AT236/AT116)^(1/10)-1),"")</f>
        <v/>
      </c>
      <c r="AS236" s="22" t="n"/>
      <c r="AT236" s="46">
        <f>IF(CPI_Downloader!P234="","",CPI_Downloader!P234)</f>
        <v/>
      </c>
      <c r="AU236" s="22">
        <f>IFERROR((BA236/BA224-1),"")</f>
        <v/>
      </c>
      <c r="AV236" s="22">
        <f>IFERROR((BA236/BA235-1),"")</f>
        <v/>
      </c>
      <c r="AW236" s="22">
        <f>IFERROR(((BA236/BA200)^(1/3)-1),"")</f>
        <v/>
      </c>
      <c r="AX236" s="22">
        <f>IFERROR(((BA236/BA176)^(1/5)-1),"")</f>
        <v/>
      </c>
      <c r="AY236" s="22">
        <f>IFERROR(((BA236/BA116)^(1/10)-1),"")</f>
        <v/>
      </c>
      <c r="AZ236" s="43" t="n"/>
      <c r="BA236" s="46">
        <f>IF(CPI_Downloader!Q234="","",CPI_Downloader!Q234)</f>
        <v/>
      </c>
    </row>
    <row r="237" ht="12.75" customHeight="1">
      <c r="A237" s="21">
        <f>IF(CPI_Downloader!A235="","",CPI_Downloader!A235)</f>
        <v/>
      </c>
      <c r="B237" s="22">
        <f>IFERROR((I237/I225-1),"")</f>
        <v/>
      </c>
      <c r="C237" s="22">
        <f>IFERROR((J237/J236-1),"")</f>
        <v/>
      </c>
      <c r="D237" s="22">
        <f>IFERROR(((I237/I201)^(1/3)-1),"")</f>
        <v/>
      </c>
      <c r="E237" s="22">
        <f>IFERROR(((I237/I177)^(1/5)-1),"")</f>
        <v/>
      </c>
      <c r="F237" s="22">
        <f>IFERROR(((I237/I117)^(1/10)-1),"")</f>
        <v/>
      </c>
      <c r="G237" s="22" t="n"/>
      <c r="H237" s="22">
        <f>IFERROR(('CDN Data'!B237),"")</f>
        <v/>
      </c>
      <c r="I237" s="23">
        <f>IF(CPI_Downloader!G235="","",CPI_Downloader!G235)</f>
        <v/>
      </c>
      <c r="J237" s="23">
        <f>IF(CPI_Downloader!H235="","",CPI_Downloader!H235)</f>
        <v/>
      </c>
      <c r="K237" s="24" t="n"/>
      <c r="L237" s="32">
        <f>A237</f>
        <v/>
      </c>
      <c r="M237" s="25">
        <f>IFERROR((T237/T225-1),"")</f>
        <v/>
      </c>
      <c r="N237" s="25">
        <f>IFERROR((U237/U236-1),"")</f>
        <v/>
      </c>
      <c r="O237" s="25">
        <f>IFERROR(((T237/T201)^(1/3)-1),"")</f>
        <v/>
      </c>
      <c r="P237" s="25">
        <f>IFERROR(((T237/T177)^(1/5)-1),"")</f>
        <v/>
      </c>
      <c r="Q237" s="25">
        <f>IFERROR(((T237/T117)^(1/10)-1),"")</f>
        <v/>
      </c>
      <c r="R237" s="6" t="n"/>
      <c r="S237" s="25">
        <f>IFERROR(('CDN Data'!M225),"")</f>
        <v/>
      </c>
      <c r="T237" s="26">
        <f>IF(CPI_Downloader!I235="","",CPI_Downloader!I235)</f>
        <v/>
      </c>
      <c r="U237" s="26">
        <f>IF(CPI_Downloader!J235="","",CPI_Downloader!J235)</f>
        <v/>
      </c>
      <c r="W237" s="31">
        <f>IFERROR((AVERAGE(Y226:Y237)/100),"")</f>
        <v/>
      </c>
      <c r="X237" s="31">
        <f>IFERROR((Y237/100),"")</f>
        <v/>
      </c>
      <c r="Y237" s="16">
        <f>IF(CPI_Downloader!K235="","",CPI_Downloader!K235)</f>
        <v/>
      </c>
      <c r="AA237" s="33">
        <f>IFERROR((AB237/100),"")</f>
        <v/>
      </c>
      <c r="AB237" s="27">
        <f>IF(CPI_Downloader!M235="","",CPI_Downloader!M235)</f>
        <v/>
      </c>
      <c r="AC237" s="59">
        <f>IF(CPI_Downloader!L235="","",CPI_Downloader!L235/100)</f>
        <v/>
      </c>
      <c r="AE237" s="28" t="n">
        <v>1</v>
      </c>
      <c r="AI237" s="44">
        <f>IFERROR((AJ237/AJ236-1),"")</f>
        <v/>
      </c>
      <c r="AJ237" s="63">
        <f>IF(CPI_Downloader!N235="","",CPI_Downloader!N235)</f>
        <v/>
      </c>
      <c r="AL237" s="29">
        <f>IF(CPI_Downloader!O235="","",CPI_Downloader!O235)</f>
        <v/>
      </c>
      <c r="AN237" s="22">
        <f>IFERROR((AT237/AT225-1),"")</f>
        <v/>
      </c>
      <c r="AO237" s="22">
        <f>IFERROR((AT237/AT236-1),"")</f>
        <v/>
      </c>
      <c r="AP237" s="22">
        <f>IFERROR(((AT237/AT201)^(1/3)-1),"")</f>
        <v/>
      </c>
      <c r="AQ237" s="22">
        <f>IFERROR(((AT237/AT177)^(1/5)-1),"")</f>
        <v/>
      </c>
      <c r="AR237" s="22">
        <f>IFERROR(((AT237/AT117)^(1/10)-1),"")</f>
        <v/>
      </c>
      <c r="AS237" s="22" t="n"/>
      <c r="AT237" s="46">
        <f>IF(CPI_Downloader!P235="","",CPI_Downloader!P235)</f>
        <v/>
      </c>
      <c r="AU237" s="22">
        <f>IFERROR((BA237/BA225-1),"")</f>
        <v/>
      </c>
      <c r="AV237" s="22">
        <f>IFERROR((BA237/BA236-1),"")</f>
        <v/>
      </c>
      <c r="AW237" s="22">
        <f>IFERROR(((BA237/BA201)^(1/3)-1),"")</f>
        <v/>
      </c>
      <c r="AX237" s="22">
        <f>IFERROR(((BA237/BA177)^(1/5)-1),"")</f>
        <v/>
      </c>
      <c r="AY237" s="22">
        <f>IFERROR(((BA237/BA117)^(1/10)-1),"")</f>
        <v/>
      </c>
      <c r="AZ237" s="43" t="n"/>
      <c r="BA237" s="46">
        <f>IF(CPI_Downloader!Q235="","",CPI_Downloader!Q235)</f>
        <v/>
      </c>
    </row>
    <row r="238" ht="12.75" customHeight="1">
      <c r="A238" s="21">
        <f>IF(CPI_Downloader!A236="","",CPI_Downloader!A236)</f>
        <v/>
      </c>
      <c r="B238" s="22">
        <f>IFERROR((I238/I226-1),"")</f>
        <v/>
      </c>
      <c r="C238" s="22">
        <f>IFERROR((J238/J237-1),"")</f>
        <v/>
      </c>
      <c r="D238" s="22">
        <f>IFERROR(((I238/I202)^(1/3)-1),"")</f>
        <v/>
      </c>
      <c r="E238" s="22">
        <f>IFERROR(((I238/I178)^(1/5)-1),"")</f>
        <v/>
      </c>
      <c r="F238" s="22">
        <f>IFERROR(((I238/I118)^(1/10)-1),"")</f>
        <v/>
      </c>
      <c r="G238" s="22" t="n"/>
      <c r="H238" s="22">
        <f>IFERROR(('CDN Data'!B238),"")</f>
        <v/>
      </c>
      <c r="I238" s="23">
        <f>IF(CPI_Downloader!G236="","",CPI_Downloader!G236)</f>
        <v/>
      </c>
      <c r="J238" s="23">
        <f>IF(CPI_Downloader!H236="","",CPI_Downloader!H236)</f>
        <v/>
      </c>
      <c r="K238" s="24" t="n"/>
      <c r="L238" s="32">
        <f>A238</f>
        <v/>
      </c>
      <c r="M238" s="25">
        <f>IFERROR((T238/T226-1),"")</f>
        <v/>
      </c>
      <c r="N238" s="25">
        <f>IFERROR((U238/U237-1),"")</f>
        <v/>
      </c>
      <c r="O238" s="25">
        <f>IFERROR(((T238/T202)^(1/3)-1),"")</f>
        <v/>
      </c>
      <c r="P238" s="25">
        <f>IFERROR(((T238/T178)^(1/5)-1),"")</f>
        <v/>
      </c>
      <c r="Q238" s="25">
        <f>IFERROR(((T238/T118)^(1/10)-1),"")</f>
        <v/>
      </c>
      <c r="R238" s="6" t="n"/>
      <c r="S238" s="25">
        <f>IFERROR(('CDN Data'!M226),"")</f>
        <v/>
      </c>
      <c r="T238" s="26">
        <f>IF(CPI_Downloader!I236="","",CPI_Downloader!I236)</f>
        <v/>
      </c>
      <c r="U238" s="26">
        <f>IF(CPI_Downloader!J236="","",CPI_Downloader!J236)</f>
        <v/>
      </c>
      <c r="W238" s="31">
        <f>IFERROR((AVERAGE(Y227:Y238)/100),"")</f>
        <v/>
      </c>
      <c r="X238" s="31">
        <f>IFERROR((Y238/100),"")</f>
        <v/>
      </c>
      <c r="Y238" s="16">
        <f>IF(CPI_Downloader!K236="","",CPI_Downloader!K236)</f>
        <v/>
      </c>
      <c r="AA238" s="33">
        <f>IFERROR((AB238/100),"")</f>
        <v/>
      </c>
      <c r="AB238" s="27">
        <f>IF(CPI_Downloader!M236="","",CPI_Downloader!M236)</f>
        <v/>
      </c>
      <c r="AC238" s="59">
        <f>IF(CPI_Downloader!L236="","",CPI_Downloader!L236/100)</f>
        <v/>
      </c>
      <c r="AE238" s="28" t="n">
        <v>1</v>
      </c>
      <c r="AI238" s="44">
        <f>IFERROR((AJ238/AJ237-1),"")</f>
        <v/>
      </c>
      <c r="AJ238" s="63">
        <f>IF(CPI_Downloader!N236="","",CPI_Downloader!N236)</f>
        <v/>
      </c>
      <c r="AL238" s="29">
        <f>IF(CPI_Downloader!O236="","",CPI_Downloader!O236)</f>
        <v/>
      </c>
      <c r="AN238" s="22">
        <f>IFERROR((AT238/AT226-1),"")</f>
        <v/>
      </c>
      <c r="AO238" s="22">
        <f>IFERROR((AT238/AT237-1),"")</f>
        <v/>
      </c>
      <c r="AP238" s="22">
        <f>IFERROR(((AT238/AT202)^(1/3)-1),"")</f>
        <v/>
      </c>
      <c r="AQ238" s="22">
        <f>IFERROR(((AT238/AT178)^(1/5)-1),"")</f>
        <v/>
      </c>
      <c r="AR238" s="22">
        <f>IFERROR(((AT238/AT118)^(1/10)-1),"")</f>
        <v/>
      </c>
      <c r="AS238" s="22" t="n"/>
      <c r="AT238" s="46">
        <f>IF(CPI_Downloader!P236="","",CPI_Downloader!P236)</f>
        <v/>
      </c>
      <c r="AU238" s="22">
        <f>IFERROR((BA238/BA226-1),"")</f>
        <v/>
      </c>
      <c r="AV238" s="22">
        <f>IFERROR((BA238/BA237-1),"")</f>
        <v/>
      </c>
      <c r="AW238" s="22">
        <f>IFERROR(((BA238/BA202)^(1/3)-1),"")</f>
        <v/>
      </c>
      <c r="AX238" s="22">
        <f>IFERROR(((BA238/BA178)^(1/5)-1),"")</f>
        <v/>
      </c>
      <c r="AY238" s="22">
        <f>IFERROR(((BA238/BA118)^(1/10)-1),"")</f>
        <v/>
      </c>
      <c r="AZ238" s="22" t="n"/>
      <c r="BA238" s="46">
        <f>IF(CPI_Downloader!Q236="","",CPI_Downloader!Q236)</f>
        <v/>
      </c>
    </row>
    <row r="239" ht="12.75" customHeight="1">
      <c r="A239" s="21">
        <f>IF(CPI_Downloader!A237="","",CPI_Downloader!A237)</f>
        <v/>
      </c>
      <c r="B239" s="22">
        <f>IFERROR((I239/I227-1),"")</f>
        <v/>
      </c>
      <c r="C239" s="22">
        <f>IFERROR((J239/J238-1),"")</f>
        <v/>
      </c>
      <c r="D239" s="22">
        <f>IFERROR(((I239/I203)^(1/3)-1),"")</f>
        <v/>
      </c>
      <c r="E239" s="22">
        <f>IFERROR(((I239/I179)^(1/5)-1),"")</f>
        <v/>
      </c>
      <c r="F239" s="22">
        <f>IFERROR(((I239/I119)^(1/10)-1),"")</f>
        <v/>
      </c>
      <c r="G239" s="22" t="n"/>
      <c r="H239" s="22">
        <f>IFERROR(('CDN Data'!B239),"")</f>
        <v/>
      </c>
      <c r="I239" s="23">
        <f>IF(CPI_Downloader!G237="","",CPI_Downloader!G237)</f>
        <v/>
      </c>
      <c r="J239" s="23">
        <f>IF(CPI_Downloader!H237="","",CPI_Downloader!H237)</f>
        <v/>
      </c>
      <c r="K239" s="24" t="n"/>
      <c r="L239" s="32">
        <f>A239</f>
        <v/>
      </c>
      <c r="M239" s="25">
        <f>IFERROR((T239/T227-1),"")</f>
        <v/>
      </c>
      <c r="N239" s="25">
        <f>IFERROR((U239/U238-1),"")</f>
        <v/>
      </c>
      <c r="O239" s="25">
        <f>IFERROR(((T239/T203)^(1/3)-1),"")</f>
        <v/>
      </c>
      <c r="P239" s="25">
        <f>IFERROR(((T239/T179)^(1/5)-1),"")</f>
        <v/>
      </c>
      <c r="Q239" s="25">
        <f>IFERROR(((T239/T119)^(1/10)-1),"")</f>
        <v/>
      </c>
      <c r="R239" s="6" t="n"/>
      <c r="S239" s="25">
        <f>IFERROR(('CDN Data'!M227),"")</f>
        <v/>
      </c>
      <c r="T239" s="26">
        <f>IF(CPI_Downloader!I237="","",CPI_Downloader!I237)</f>
        <v/>
      </c>
      <c r="U239" s="26">
        <f>IF(CPI_Downloader!J237="","",CPI_Downloader!J237)</f>
        <v/>
      </c>
      <c r="W239" s="31">
        <f>IFERROR((AVERAGE(Y228:Y239)/100),"")</f>
        <v/>
      </c>
      <c r="X239" s="31">
        <f>IFERROR((Y239/100),"")</f>
        <v/>
      </c>
      <c r="Y239" s="16">
        <f>IF(CPI_Downloader!K237="","",CPI_Downloader!K237)</f>
        <v/>
      </c>
      <c r="AA239" s="33">
        <f>IFERROR((AB239/100),"")</f>
        <v/>
      </c>
      <c r="AB239" s="27">
        <f>IF(CPI_Downloader!M237="","",CPI_Downloader!M237)</f>
        <v/>
      </c>
      <c r="AC239" s="59">
        <f>IF(CPI_Downloader!L237="","",CPI_Downloader!L237/100)</f>
        <v/>
      </c>
      <c r="AE239" s="28" t="n">
        <v>1</v>
      </c>
      <c r="AI239" s="44">
        <f>IFERROR((AJ239/AJ238-1),"")</f>
        <v/>
      </c>
      <c r="AJ239" s="63">
        <f>IF(CPI_Downloader!N237="","",CPI_Downloader!N237)</f>
        <v/>
      </c>
      <c r="AL239" s="29">
        <f>IF(CPI_Downloader!O237="","",CPI_Downloader!O237)</f>
        <v/>
      </c>
      <c r="AN239" s="22">
        <f>IFERROR((AT239/AT227-1),"")</f>
        <v/>
      </c>
      <c r="AO239" s="22">
        <f>IFERROR((AT239/AT238-1),"")</f>
        <v/>
      </c>
      <c r="AP239" s="22">
        <f>IFERROR(((AT239/AT203)^(1/3)-1),"")</f>
        <v/>
      </c>
      <c r="AQ239" s="22">
        <f>IFERROR(((AT239/AT179)^(1/5)-1),"")</f>
        <v/>
      </c>
      <c r="AR239" s="22">
        <f>IFERROR(((AT239/AT119)^(1/10)-1),"")</f>
        <v/>
      </c>
      <c r="AS239" s="22" t="n"/>
      <c r="AT239" s="46">
        <f>IF(CPI_Downloader!P237="","",CPI_Downloader!P237)</f>
        <v/>
      </c>
      <c r="AU239" s="22">
        <f>IFERROR((BA239/BA227-1),"")</f>
        <v/>
      </c>
      <c r="AV239" s="22">
        <f>IFERROR((BA239/BA238-1),"")</f>
        <v/>
      </c>
      <c r="AW239" s="22">
        <f>IFERROR(((BA239/BA203)^(1/3)-1),"")</f>
        <v/>
      </c>
      <c r="AX239" s="22">
        <f>IFERROR(((BA239/BA179)^(1/5)-1),"")</f>
        <v/>
      </c>
      <c r="AY239" s="22">
        <f>IFERROR(((BA239/BA119)^(1/10)-1),"")</f>
        <v/>
      </c>
      <c r="AZ239" s="22" t="n"/>
      <c r="BA239" s="46">
        <f>IF(CPI_Downloader!Q237="","",CPI_Downloader!Q237)</f>
        <v/>
      </c>
    </row>
    <row r="240" ht="12.75" customHeight="1">
      <c r="A240" s="21">
        <f>IF(CPI_Downloader!A238="","",CPI_Downloader!A238)</f>
        <v/>
      </c>
      <c r="B240" s="22">
        <f>IFERROR((I240/I228-1),"")</f>
        <v/>
      </c>
      <c r="C240" s="22">
        <f>IFERROR((J240/J239-1),"")</f>
        <v/>
      </c>
      <c r="D240" s="22">
        <f>IFERROR(((I240/I204)^(1/3)-1),"")</f>
        <v/>
      </c>
      <c r="E240" s="22">
        <f>IFERROR(((I240/I180)^(1/5)-1),"")</f>
        <v/>
      </c>
      <c r="F240" s="22">
        <f>IFERROR(((I240/I120)^(1/10)-1),"")</f>
        <v/>
      </c>
      <c r="G240" s="22" t="n"/>
      <c r="H240" s="22">
        <f>IFERROR(('CDN Data'!B240),"")</f>
        <v/>
      </c>
      <c r="I240" s="23">
        <f>IF(CPI_Downloader!G238="","",CPI_Downloader!G238)</f>
        <v/>
      </c>
      <c r="J240" s="23">
        <f>IF(CPI_Downloader!H238="","",CPI_Downloader!H238)</f>
        <v/>
      </c>
      <c r="K240" s="24" t="n"/>
      <c r="L240" s="32">
        <f>A240</f>
        <v/>
      </c>
      <c r="M240" s="25">
        <f>IFERROR((T240/T228-1),"")</f>
        <v/>
      </c>
      <c r="N240" s="25">
        <f>IFERROR((U240/U239-1),"")</f>
        <v/>
      </c>
      <c r="O240" s="25">
        <f>IFERROR(((T240/T204)^(1/3)-1),"")</f>
        <v/>
      </c>
      <c r="P240" s="25">
        <f>IFERROR(((T240/T180)^(1/5)-1),"")</f>
        <v/>
      </c>
      <c r="Q240" s="25">
        <f>IFERROR(((T240/T120)^(1/10)-1),"")</f>
        <v/>
      </c>
      <c r="R240" s="6" t="n"/>
      <c r="S240" s="25">
        <f>IFERROR(('CDN Data'!M228),"")</f>
        <v/>
      </c>
      <c r="T240" s="26">
        <f>IF(CPI_Downloader!I238="","",CPI_Downloader!I238)</f>
        <v/>
      </c>
      <c r="U240" s="26">
        <f>IF(CPI_Downloader!J238="","",CPI_Downloader!J238)</f>
        <v/>
      </c>
      <c r="W240" s="31">
        <f>IFERROR((AVERAGE(Y229:Y240)/100),"")</f>
        <v/>
      </c>
      <c r="X240" s="31">
        <f>IFERROR((Y240/100),"")</f>
        <v/>
      </c>
      <c r="Y240" s="16">
        <f>IF(CPI_Downloader!K238="","",CPI_Downloader!K238)</f>
        <v/>
      </c>
      <c r="AA240" s="33">
        <f>IFERROR((AB240/100),"")</f>
        <v/>
      </c>
      <c r="AB240" s="27">
        <f>IF(CPI_Downloader!M238="","",CPI_Downloader!M238)</f>
        <v/>
      </c>
      <c r="AC240" s="59">
        <f>IF(CPI_Downloader!L238="","",CPI_Downloader!L238/100)</f>
        <v/>
      </c>
      <c r="AE240" s="28" t="n">
        <v>1</v>
      </c>
      <c r="AI240" s="44">
        <f>IFERROR((AJ240/AJ239-1),"")</f>
        <v/>
      </c>
      <c r="AJ240" s="63">
        <f>IF(CPI_Downloader!N238="","",CPI_Downloader!N238)</f>
        <v/>
      </c>
      <c r="AL240" s="29">
        <f>IF(CPI_Downloader!O238="","",CPI_Downloader!O238)</f>
        <v/>
      </c>
      <c r="AN240" s="22">
        <f>IFERROR((AT240/AT228-1),"")</f>
        <v/>
      </c>
      <c r="AO240" s="22">
        <f>IFERROR((AT240/AT239-1),"")</f>
        <v/>
      </c>
      <c r="AP240" s="22">
        <f>IFERROR(((AT240/AT204)^(1/3)-1),"")</f>
        <v/>
      </c>
      <c r="AQ240" s="22">
        <f>IFERROR(((AT240/AT180)^(1/5)-1),"")</f>
        <v/>
      </c>
      <c r="AR240" s="22">
        <f>IFERROR(((AT240/AT120)^(1/10)-1),"")</f>
        <v/>
      </c>
      <c r="AS240" s="22" t="n"/>
      <c r="AT240" s="46">
        <f>IF(CPI_Downloader!P238="","",CPI_Downloader!P238)</f>
        <v/>
      </c>
      <c r="AU240" s="22">
        <f>IFERROR((BA240/BA228-1),"")</f>
        <v/>
      </c>
      <c r="AV240" s="22">
        <f>IFERROR((BA240/BA239-1),"")</f>
        <v/>
      </c>
      <c r="AW240" s="22">
        <f>IFERROR(((BA240/BA204)^(1/3)-1),"")</f>
        <v/>
      </c>
      <c r="AX240" s="22">
        <f>IFERROR(((BA240/BA180)^(1/5)-1),"")</f>
        <v/>
      </c>
      <c r="AY240" s="22">
        <f>IFERROR(((BA240/BA120)^(1/10)-1),"")</f>
        <v/>
      </c>
      <c r="AZ240" s="22" t="n"/>
      <c r="BA240" s="46">
        <f>IF(CPI_Downloader!Q238="","",CPI_Downloader!Q238)</f>
        <v/>
      </c>
    </row>
    <row r="241" ht="12.75" customHeight="1">
      <c r="A241" s="21">
        <f>IF(CPI_Downloader!A239="","",CPI_Downloader!A239)</f>
        <v/>
      </c>
      <c r="B241" s="22">
        <f>IFERROR((I241/I229-1),"")</f>
        <v/>
      </c>
      <c r="C241" s="22">
        <f>IFERROR((J241/J240-1),"")</f>
        <v/>
      </c>
      <c r="D241" s="22">
        <f>IFERROR(((I241/I205)^(1/3)-1),"")</f>
        <v/>
      </c>
      <c r="E241" s="22">
        <f>IFERROR(((I241/I181)^(1/5)-1),"")</f>
        <v/>
      </c>
      <c r="F241" s="22">
        <f>IFERROR(((I241/I121)^(1/10)-1),"")</f>
        <v/>
      </c>
      <c r="G241" s="22" t="n"/>
      <c r="H241" s="22">
        <f>IFERROR(('CDN Data'!B241),"")</f>
        <v/>
      </c>
      <c r="I241" s="23">
        <f>IF(CPI_Downloader!G239="","",CPI_Downloader!G239)</f>
        <v/>
      </c>
      <c r="J241" s="23">
        <f>IF(CPI_Downloader!H239="","",CPI_Downloader!H239)</f>
        <v/>
      </c>
      <c r="K241" s="24" t="n"/>
      <c r="L241" s="32">
        <f>A241</f>
        <v/>
      </c>
      <c r="M241" s="25">
        <f>IFERROR((T241/T229-1),"")</f>
        <v/>
      </c>
      <c r="N241" s="25">
        <f>IFERROR((U241/U240-1),"")</f>
        <v/>
      </c>
      <c r="O241" s="25">
        <f>IFERROR(((T241/T205)^(1/3)-1),"")</f>
        <v/>
      </c>
      <c r="P241" s="25">
        <f>IFERROR(((T241/T181)^(1/5)-1),"")</f>
        <v/>
      </c>
      <c r="Q241" s="25">
        <f>IFERROR(((T241/T121)^(1/10)-1),"")</f>
        <v/>
      </c>
      <c r="R241" s="6" t="n"/>
      <c r="S241" s="25">
        <f>IFERROR(('CDN Data'!M229),"")</f>
        <v/>
      </c>
      <c r="T241" s="26">
        <f>IF(CPI_Downloader!I239="","",CPI_Downloader!I239)</f>
        <v/>
      </c>
      <c r="U241" s="26">
        <f>IF(CPI_Downloader!J239="","",CPI_Downloader!J239)</f>
        <v/>
      </c>
      <c r="W241" s="31">
        <f>IFERROR((AVERAGE(Y230:Y241)/100),"")</f>
        <v/>
      </c>
      <c r="X241" s="31">
        <f>IFERROR((Y241/100),"")</f>
        <v/>
      </c>
      <c r="Y241" s="16">
        <f>IF(CPI_Downloader!K239="","",CPI_Downloader!K239)</f>
        <v/>
      </c>
      <c r="AA241" s="33">
        <f>IFERROR((AB241/100),"")</f>
        <v/>
      </c>
      <c r="AB241" s="27">
        <f>IF(CPI_Downloader!M239="","",CPI_Downloader!M239)</f>
        <v/>
      </c>
      <c r="AC241" s="59">
        <f>IF(CPI_Downloader!L239="","",CPI_Downloader!L239/100)</f>
        <v/>
      </c>
      <c r="AE241" s="28" t="n">
        <v>1</v>
      </c>
      <c r="AI241" s="44">
        <f>IFERROR((AJ241/AJ240-1),"")</f>
        <v/>
      </c>
      <c r="AJ241" s="63">
        <f>IF(CPI_Downloader!N239="","",CPI_Downloader!N239)</f>
        <v/>
      </c>
      <c r="AL241" s="29">
        <f>IF(CPI_Downloader!O239="","",CPI_Downloader!O239)</f>
        <v/>
      </c>
      <c r="AN241" s="22">
        <f>IFERROR((AT241/AT229-1),"")</f>
        <v/>
      </c>
      <c r="AO241" s="22">
        <f>IFERROR((AT241/AT240-1),"")</f>
        <v/>
      </c>
      <c r="AP241" s="22">
        <f>IFERROR(((AT241/AT205)^(1/3)-1),"")</f>
        <v/>
      </c>
      <c r="AQ241" s="22">
        <f>IFERROR(((AT241/AT181)^(1/5)-1),"")</f>
        <v/>
      </c>
      <c r="AR241" s="22">
        <f>IFERROR(((AT241/AT121)^(1/10)-1),"")</f>
        <v/>
      </c>
      <c r="AS241" s="22" t="n"/>
      <c r="AT241" s="46">
        <f>IF(CPI_Downloader!P239="","",CPI_Downloader!P239)</f>
        <v/>
      </c>
      <c r="AU241" s="22">
        <f>IFERROR((BA241/BA229-1),"")</f>
        <v/>
      </c>
      <c r="AV241" s="22">
        <f>IFERROR((BA241/BA240-1),"")</f>
        <v/>
      </c>
      <c r="AW241" s="22">
        <f>IFERROR(((BA241/BA205)^(1/3)-1),"")</f>
        <v/>
      </c>
      <c r="AX241" s="22">
        <f>IFERROR(((BA241/BA181)^(1/5)-1),"")</f>
        <v/>
      </c>
      <c r="AY241" s="22">
        <f>IFERROR(((BA241/BA121)^(1/10)-1),"")</f>
        <v/>
      </c>
      <c r="AZ241" s="22" t="n"/>
      <c r="BA241" s="46">
        <f>IF(CPI_Downloader!Q239="","",CPI_Downloader!Q239)</f>
        <v/>
      </c>
    </row>
    <row r="242" ht="12.75" customHeight="1">
      <c r="A242" s="21">
        <f>IF(CPI_Downloader!A240="","",CPI_Downloader!A240)</f>
        <v/>
      </c>
      <c r="B242" s="22">
        <f>IFERROR((I242/I230-1),"")</f>
        <v/>
      </c>
      <c r="C242" s="22">
        <f>IFERROR((J242/J241-1),"")</f>
        <v/>
      </c>
      <c r="D242" s="22">
        <f>IFERROR(((I242/I206)^(1/3)-1),"")</f>
        <v/>
      </c>
      <c r="E242" s="22">
        <f>IFERROR(((I242/I182)^(1/5)-1),"")</f>
        <v/>
      </c>
      <c r="F242" s="22">
        <f>IFERROR(((I242/I122)^(1/10)-1),"")</f>
        <v/>
      </c>
      <c r="G242" s="22" t="n"/>
      <c r="H242" s="22">
        <f>IFERROR(('CDN Data'!B242),"")</f>
        <v/>
      </c>
      <c r="I242" s="23">
        <f>IF(CPI_Downloader!G240="","",CPI_Downloader!G240)</f>
        <v/>
      </c>
      <c r="J242" s="23">
        <f>IF(CPI_Downloader!H240="","",CPI_Downloader!H240)</f>
        <v/>
      </c>
      <c r="K242" s="24" t="n"/>
      <c r="L242" s="32">
        <f>A242</f>
        <v/>
      </c>
      <c r="M242" s="25">
        <f>IFERROR((T242/T230-1),"")</f>
        <v/>
      </c>
      <c r="N242" s="25">
        <f>IFERROR((U242/U241-1),"")</f>
        <v/>
      </c>
      <c r="O242" s="25">
        <f>IFERROR(((T242/T206)^(1/3)-1),"")</f>
        <v/>
      </c>
      <c r="P242" s="25">
        <f>IFERROR(((T242/T182)^(1/5)-1),"")</f>
        <v/>
      </c>
      <c r="Q242" s="25">
        <f>IFERROR(((T242/T122)^(1/10)-1),"")</f>
        <v/>
      </c>
      <c r="R242" s="6" t="n"/>
      <c r="S242" s="25">
        <f>IFERROR(('CDN Data'!M230),"")</f>
        <v/>
      </c>
      <c r="T242" s="26">
        <f>IF(CPI_Downloader!I240="","",CPI_Downloader!I240)</f>
        <v/>
      </c>
      <c r="U242" s="26">
        <f>IF(CPI_Downloader!J240="","",CPI_Downloader!J240)</f>
        <v/>
      </c>
      <c r="W242" s="31">
        <f>IFERROR((AVERAGE(Y231:Y242)/100),"")</f>
        <v/>
      </c>
      <c r="X242" s="31">
        <f>IFERROR((Y242/100),"")</f>
        <v/>
      </c>
      <c r="Y242" s="16">
        <f>IF(CPI_Downloader!K240="","",CPI_Downloader!K240)</f>
        <v/>
      </c>
      <c r="AA242" s="33">
        <f>IFERROR((AB242/100),"")</f>
        <v/>
      </c>
      <c r="AB242" s="27">
        <f>IF(CPI_Downloader!M240="","",CPI_Downloader!M240)</f>
        <v/>
      </c>
      <c r="AC242" s="59">
        <f>IF(CPI_Downloader!L240="","",CPI_Downloader!L240/100)</f>
        <v/>
      </c>
      <c r="AE242" s="28" t="n">
        <v>1</v>
      </c>
      <c r="AI242" s="44">
        <f>IFERROR((AJ242/AJ241-1),"")</f>
        <v/>
      </c>
      <c r="AJ242" s="63">
        <f>IF(CPI_Downloader!N240="","",CPI_Downloader!N240)</f>
        <v/>
      </c>
      <c r="AL242" s="29">
        <f>IF(CPI_Downloader!O240="","",CPI_Downloader!O240)</f>
        <v/>
      </c>
      <c r="AN242" s="22">
        <f>IFERROR((AT242/AT230-1),"")</f>
        <v/>
      </c>
      <c r="AO242" s="22">
        <f>IFERROR((AT242/AT241-1),"")</f>
        <v/>
      </c>
      <c r="AP242" s="22">
        <f>IFERROR(((AT242/AT206)^(1/3)-1),"")</f>
        <v/>
      </c>
      <c r="AQ242" s="22">
        <f>IFERROR(((AT242/AT182)^(1/5)-1),"")</f>
        <v/>
      </c>
      <c r="AR242" s="22">
        <f>IFERROR(((AT242/AT122)^(1/10)-1),"")</f>
        <v/>
      </c>
      <c r="AS242" s="22" t="n"/>
      <c r="AT242" s="46">
        <f>IF(CPI_Downloader!P240="","",CPI_Downloader!P240)</f>
        <v/>
      </c>
      <c r="AU242" s="22">
        <f>IFERROR((BA242/BA230-1),"")</f>
        <v/>
      </c>
      <c r="AV242" s="22">
        <f>IFERROR((BA242/BA241-1),"")</f>
        <v/>
      </c>
      <c r="AW242" s="22">
        <f>IFERROR(((BA242/BA206)^(1/3)-1),"")</f>
        <v/>
      </c>
      <c r="AX242" s="22">
        <f>IFERROR(((BA242/BA182)^(1/5)-1),"")</f>
        <v/>
      </c>
      <c r="AY242" s="22">
        <f>IFERROR(((BA242/BA122)^(1/10)-1),"")</f>
        <v/>
      </c>
      <c r="AZ242" s="22" t="n"/>
      <c r="BA242" s="46">
        <f>IF(CPI_Downloader!Q240="","",CPI_Downloader!Q240)</f>
        <v/>
      </c>
    </row>
    <row r="243" ht="12.75" customHeight="1">
      <c r="A243" s="21">
        <f>IF(CPI_Downloader!A241="","",CPI_Downloader!A241)</f>
        <v/>
      </c>
      <c r="B243" s="22">
        <f>IFERROR((I243/I231-1),"")</f>
        <v/>
      </c>
      <c r="C243" s="22">
        <f>IFERROR((J243/J242-1),"")</f>
        <v/>
      </c>
      <c r="D243" s="22">
        <f>IFERROR(((I243/I207)^(1/3)-1),"")</f>
        <v/>
      </c>
      <c r="E243" s="22">
        <f>IFERROR(((I243/I183)^(1/5)-1),"")</f>
        <v/>
      </c>
      <c r="F243" s="22">
        <f>IFERROR(((I243/I123)^(1/10)-1),"")</f>
        <v/>
      </c>
      <c r="G243" s="22" t="n"/>
      <c r="H243" s="22">
        <f>IFERROR(('CDN Data'!B243),"")</f>
        <v/>
      </c>
      <c r="I243" s="23">
        <f>IF(CPI_Downloader!G241="","",CPI_Downloader!G241)</f>
        <v/>
      </c>
      <c r="J243" s="23">
        <f>IF(CPI_Downloader!H241="","",CPI_Downloader!H241)</f>
        <v/>
      </c>
      <c r="K243" s="24" t="n"/>
      <c r="L243" s="32">
        <f>A243</f>
        <v/>
      </c>
      <c r="M243" s="25">
        <f>IFERROR((T243/T231-1),"")</f>
        <v/>
      </c>
      <c r="N243" s="25">
        <f>IFERROR((U243/U242-1),"")</f>
        <v/>
      </c>
      <c r="O243" s="25">
        <f>IFERROR(((T243/T207)^(1/3)-1),"")</f>
        <v/>
      </c>
      <c r="P243" s="25">
        <f>IFERROR(((T243/T183)^(1/5)-1),"")</f>
        <v/>
      </c>
      <c r="Q243" s="25">
        <f>IFERROR(((T243/T123)^(1/10)-1),"")</f>
        <v/>
      </c>
      <c r="R243" s="25" t="n"/>
      <c r="S243" s="25">
        <f>IFERROR(('CDN Data'!M231),"")</f>
        <v/>
      </c>
      <c r="T243" s="26">
        <f>IF(CPI_Downloader!I241="","",CPI_Downloader!I241)</f>
        <v/>
      </c>
      <c r="U243" s="26">
        <f>IF(CPI_Downloader!J241="","",CPI_Downloader!J241)</f>
        <v/>
      </c>
      <c r="W243" s="31">
        <f>IFERROR((AVERAGE(Y232:Y243)/100),"")</f>
        <v/>
      </c>
      <c r="X243" s="31">
        <f>IFERROR((Y243/100),"")</f>
        <v/>
      </c>
      <c r="Y243" s="16">
        <f>IF(CPI_Downloader!K241="","",CPI_Downloader!K241)</f>
        <v/>
      </c>
      <c r="AA243" s="33">
        <f>IFERROR((AB243/100),"")</f>
        <v/>
      </c>
      <c r="AB243" s="27">
        <f>IF(CPI_Downloader!M241="","",CPI_Downloader!M241)</f>
        <v/>
      </c>
      <c r="AC243" s="59">
        <f>IF(CPI_Downloader!L241="","",CPI_Downloader!L241/100)</f>
        <v/>
      </c>
      <c r="AE243" s="28" t="n">
        <v>1</v>
      </c>
      <c r="AI243" s="44">
        <f>IFERROR((AJ243/AJ242-1),"")</f>
        <v/>
      </c>
      <c r="AJ243" s="63">
        <f>IF(CPI_Downloader!N241="","",CPI_Downloader!N241)</f>
        <v/>
      </c>
      <c r="AL243" s="29">
        <f>IF(CPI_Downloader!O241="","",CPI_Downloader!O241)</f>
        <v/>
      </c>
      <c r="AN243" s="22">
        <f>IFERROR((AT243/AT231-1),"")</f>
        <v/>
      </c>
      <c r="AO243" s="22">
        <f>IFERROR((AT243/AT242-1),"")</f>
        <v/>
      </c>
      <c r="AP243" s="22">
        <f>IFERROR(((AT243/AT207)^(1/3)-1),"")</f>
        <v/>
      </c>
      <c r="AQ243" s="22">
        <f>IFERROR(((AT243/AT183)^(1/5)-1),"")</f>
        <v/>
      </c>
      <c r="AR243" s="22">
        <f>IFERROR(((AT243/AT123)^(1/10)-1),"")</f>
        <v/>
      </c>
      <c r="AS243" s="22" t="n"/>
      <c r="AT243" s="46">
        <f>IF(CPI_Downloader!P241="","",CPI_Downloader!P241)</f>
        <v/>
      </c>
      <c r="AU243" s="22">
        <f>IFERROR((BA243/BA231-1),"")</f>
        <v/>
      </c>
      <c r="AV243" s="22">
        <f>IFERROR((BA243/BA242-1),"")</f>
        <v/>
      </c>
      <c r="AW243" s="22">
        <f>IFERROR(((BA243/BA207)^(1/3)-1),"")</f>
        <v/>
      </c>
      <c r="AX243" s="22">
        <f>IFERROR(((BA243/BA183)^(1/5)-1),"")</f>
        <v/>
      </c>
      <c r="AY243" s="22">
        <f>IFERROR(((BA243/BA123)^(1/10)-1),"")</f>
        <v/>
      </c>
      <c r="AZ243" s="22" t="n"/>
      <c r="BA243" s="46">
        <f>IF(CPI_Downloader!Q241="","",CPI_Downloader!Q241)</f>
        <v/>
      </c>
    </row>
    <row r="244" ht="12.75" customHeight="1">
      <c r="A244" s="21">
        <f>IF(CPI_Downloader!A242="","",CPI_Downloader!A242)</f>
        <v/>
      </c>
      <c r="B244" s="22">
        <f>IFERROR((I244/I232-1),"")</f>
        <v/>
      </c>
      <c r="C244" s="22">
        <f>IFERROR((J244/J243-1),"")</f>
        <v/>
      </c>
      <c r="D244" s="22">
        <f>IFERROR(((I244/I208)^(1/3)-1),"")</f>
        <v/>
      </c>
      <c r="E244" s="22">
        <f>IFERROR(((I244/I184)^(1/5)-1),"")</f>
        <v/>
      </c>
      <c r="F244" s="22">
        <f>IFERROR(((I244/I124)^(1/10)-1),"")</f>
        <v/>
      </c>
      <c r="G244" s="22">
        <f>IFERROR(((I244/I4)^(1/20)-1),"")</f>
        <v/>
      </c>
      <c r="H244" s="22">
        <f>IFERROR(('CDN Data'!B244),"")</f>
        <v/>
      </c>
      <c r="I244" s="23">
        <f>IF(CPI_Downloader!G242="","",CPI_Downloader!G242)</f>
        <v/>
      </c>
      <c r="J244" s="23">
        <f>IF(CPI_Downloader!H242="","",CPI_Downloader!H242)</f>
        <v/>
      </c>
      <c r="K244" s="24" t="n"/>
      <c r="L244" s="32">
        <f>A244</f>
        <v/>
      </c>
      <c r="M244" s="25">
        <f>IFERROR((T244/T232-1),"")</f>
        <v/>
      </c>
      <c r="N244" s="25">
        <f>IFERROR((U244/U243-1),"")</f>
        <v/>
      </c>
      <c r="O244" s="25">
        <f>IFERROR(((T244/T208)^(1/3)-1),"")</f>
        <v/>
      </c>
      <c r="P244" s="25">
        <f>IFERROR(((T244/T184)^(1/5)-1),"")</f>
        <v/>
      </c>
      <c r="Q244" s="25">
        <f>IFERROR(((T244/T124)^(1/10)-1),"")</f>
        <v/>
      </c>
      <c r="R244" s="25">
        <f>IFERROR(((T244/T4)^(1/20)-1),"")</f>
        <v/>
      </c>
      <c r="S244" s="25">
        <f>IFERROR(('CDN Data'!M232),"")</f>
        <v/>
      </c>
      <c r="T244" s="26">
        <f>IF(CPI_Downloader!I242="","",CPI_Downloader!I242)</f>
        <v/>
      </c>
      <c r="U244" s="26">
        <f>IF(CPI_Downloader!J242="","",CPI_Downloader!J242)</f>
        <v/>
      </c>
      <c r="W244" s="31">
        <f>IFERROR((AVERAGE(Y233:Y244)/100),"")</f>
        <v/>
      </c>
      <c r="X244" s="31">
        <f>IFERROR((Y244/100),"")</f>
        <v/>
      </c>
      <c r="Y244" s="16">
        <f>IF(CPI_Downloader!K242="","",CPI_Downloader!K242)</f>
        <v/>
      </c>
      <c r="AA244" s="33">
        <f>IFERROR((AB244/100),"")</f>
        <v/>
      </c>
      <c r="AB244" s="27">
        <f>IF(CPI_Downloader!M242="","",CPI_Downloader!M242)</f>
        <v/>
      </c>
      <c r="AC244" s="59">
        <f>IF(CPI_Downloader!L242="","",CPI_Downloader!L242/100)</f>
        <v/>
      </c>
      <c r="AE244" s="28" t="n">
        <v>1</v>
      </c>
      <c r="AI244" s="44">
        <f>IFERROR((AJ244/AJ243-1),"")</f>
        <v/>
      </c>
      <c r="AJ244" s="63">
        <f>IF(CPI_Downloader!N242="","",CPI_Downloader!N242)</f>
        <v/>
      </c>
      <c r="AL244" s="29">
        <f>IF(CPI_Downloader!O242="","",CPI_Downloader!O242)</f>
        <v/>
      </c>
      <c r="AN244" s="22">
        <f>IFERROR((AT244/AT232-1),"")</f>
        <v/>
      </c>
      <c r="AO244" s="22">
        <f>IFERROR((AT244/AT243-1),"")</f>
        <v/>
      </c>
      <c r="AP244" s="22">
        <f>IFERROR(((AT244/AT208)^(1/3)-1),"")</f>
        <v/>
      </c>
      <c r="AQ244" s="22">
        <f>IFERROR(((AT244/AT184)^(1/5)-1),"")</f>
        <v/>
      </c>
      <c r="AR244" s="22">
        <f>IFERROR(((AT244/AT124)^(1/10)-1),"")</f>
        <v/>
      </c>
      <c r="AS244" s="22">
        <f>IFERROR(((AT244/AT4)^(1/20)-1),"")</f>
        <v/>
      </c>
      <c r="AT244" s="46">
        <f>IF(CPI_Downloader!P242="","",CPI_Downloader!P242)</f>
        <v/>
      </c>
      <c r="AU244" s="22">
        <f>IFERROR((BA244/BA232-1),"")</f>
        <v/>
      </c>
      <c r="AV244" s="22">
        <f>IFERROR((BA244/BA243-1),"")</f>
        <v/>
      </c>
      <c r="AW244" s="22">
        <f>IFERROR(((BA244/BA208)^(1/3)-1),"")</f>
        <v/>
      </c>
      <c r="AX244" s="22">
        <f>IFERROR(((BA244/BA184)^(1/5)-1),"")</f>
        <v/>
      </c>
      <c r="AY244" s="22">
        <f>IFERROR(((BA244/BA124)^(1/10)-1),"")</f>
        <v/>
      </c>
      <c r="AZ244" s="22">
        <f>IFERROR(((BA244/BA4)^(1/20)-1),"")</f>
        <v/>
      </c>
      <c r="BA244" s="46">
        <f>IF(CPI_Downloader!Q242="","",CPI_Downloader!Q242)</f>
        <v/>
      </c>
    </row>
    <row r="245" ht="12.75" customHeight="1">
      <c r="A245" s="21">
        <f>IF(CPI_Downloader!A243="","",CPI_Downloader!A243)</f>
        <v/>
      </c>
      <c r="B245" s="22">
        <f>IFERROR((I245/I233-1),"")</f>
        <v/>
      </c>
      <c r="C245" s="22">
        <f>IFERROR((J245/J244-1),"")</f>
        <v/>
      </c>
      <c r="D245" s="22">
        <f>IFERROR(((I245/I209)^(1/3)-1),"")</f>
        <v/>
      </c>
      <c r="E245" s="22">
        <f>IFERROR(((I245/I185)^(1/5)-1),"")</f>
        <v/>
      </c>
      <c r="F245" s="22">
        <f>IFERROR(((I245/I125)^(1/10)-1),"")</f>
        <v/>
      </c>
      <c r="G245" s="22">
        <f>IFERROR(((I245/I5)^(1/20)-1),"")</f>
        <v/>
      </c>
      <c r="H245" s="22">
        <f>IFERROR(('CDN Data'!B245),"")</f>
        <v/>
      </c>
      <c r="I245" s="23">
        <f>IF(CPI_Downloader!G243="","",CPI_Downloader!G243)</f>
        <v/>
      </c>
      <c r="J245" s="23">
        <f>IF(CPI_Downloader!H243="","",CPI_Downloader!H243)</f>
        <v/>
      </c>
      <c r="K245" s="24" t="n"/>
      <c r="L245" s="32">
        <f>A245</f>
        <v/>
      </c>
      <c r="M245" s="25">
        <f>IFERROR((T245/T233-1),"")</f>
        <v/>
      </c>
      <c r="N245" s="25">
        <f>IFERROR((U245/U244-1),"")</f>
        <v/>
      </c>
      <c r="O245" s="25">
        <f>IFERROR(((T245/T209)^(1/3)-1),"")</f>
        <v/>
      </c>
      <c r="P245" s="25">
        <f>IFERROR(((T245/T185)^(1/5)-1),"")</f>
        <v/>
      </c>
      <c r="Q245" s="25">
        <f>IFERROR(((T245/T125)^(1/10)-1),"")</f>
        <v/>
      </c>
      <c r="R245" s="25">
        <f>IFERROR(((T245/T5)^(1/20)-1),"")</f>
        <v/>
      </c>
      <c r="S245" s="25">
        <f>IFERROR(('CDN Data'!M233),"")</f>
        <v/>
      </c>
      <c r="T245" s="26">
        <f>IF(CPI_Downloader!I243="","",CPI_Downloader!I243)</f>
        <v/>
      </c>
      <c r="U245" s="26">
        <f>IF(CPI_Downloader!J243="","",CPI_Downloader!J243)</f>
        <v/>
      </c>
      <c r="W245" s="31">
        <f>IFERROR((AVERAGE(Y234:Y245)/100),"")</f>
        <v/>
      </c>
      <c r="X245" s="31">
        <f>IFERROR((Y245/100),"")</f>
        <v/>
      </c>
      <c r="Y245" s="16">
        <f>IF(CPI_Downloader!K243="","",CPI_Downloader!K243)</f>
        <v/>
      </c>
      <c r="AA245" s="33">
        <f>IFERROR((AB245/100),"")</f>
        <v/>
      </c>
      <c r="AB245" s="27">
        <f>IF(CPI_Downloader!M243="","",CPI_Downloader!M243)</f>
        <v/>
      </c>
      <c r="AC245" s="59">
        <f>IF(CPI_Downloader!L243="","",CPI_Downloader!L243/100)</f>
        <v/>
      </c>
      <c r="AE245" s="28" t="n">
        <v>1</v>
      </c>
      <c r="AI245" s="44">
        <f>IFERROR((AJ245/AJ244-1),"")</f>
        <v/>
      </c>
      <c r="AJ245" s="63">
        <f>IF(CPI_Downloader!N243="","",CPI_Downloader!N243)</f>
        <v/>
      </c>
      <c r="AL245" s="29">
        <f>IF(CPI_Downloader!O243="","",CPI_Downloader!O243)</f>
        <v/>
      </c>
      <c r="AN245" s="22">
        <f>IFERROR((AT245/AT233-1),"")</f>
        <v/>
      </c>
      <c r="AO245" s="22">
        <f>IFERROR((AT245/AT244-1),"")</f>
        <v/>
      </c>
      <c r="AP245" s="22">
        <f>IFERROR(((AT245/AT209)^(1/3)-1),"")</f>
        <v/>
      </c>
      <c r="AQ245" s="22">
        <f>IFERROR(((AT245/AT185)^(1/5)-1),"")</f>
        <v/>
      </c>
      <c r="AR245" s="22">
        <f>IFERROR(((AT245/AT125)^(1/10)-1),"")</f>
        <v/>
      </c>
      <c r="AS245" s="22">
        <f>IFERROR(((AT245/AT5)^(1/20)-1),"")</f>
        <v/>
      </c>
      <c r="AT245" s="46">
        <f>IF(CPI_Downloader!P243="","",CPI_Downloader!P243)</f>
        <v/>
      </c>
      <c r="AU245" s="22">
        <f>IFERROR((BA245/BA233-1),"")</f>
        <v/>
      </c>
      <c r="AV245" s="22">
        <f>IFERROR((BA245/BA244-1),"")</f>
        <v/>
      </c>
      <c r="AW245" s="22">
        <f>IFERROR(((BA245/BA209)^(1/3)-1),"")</f>
        <v/>
      </c>
      <c r="AX245" s="22">
        <f>IFERROR(((BA245/BA185)^(1/5)-1),"")</f>
        <v/>
      </c>
      <c r="AY245" s="22">
        <f>IFERROR(((BA245/BA125)^(1/10)-1),"")</f>
        <v/>
      </c>
      <c r="AZ245" s="22">
        <f>IFERROR(((BA245/BA5)^(1/20)-1),"")</f>
        <v/>
      </c>
      <c r="BA245" s="46">
        <f>IF(CPI_Downloader!Q243="","",CPI_Downloader!Q243)</f>
        <v/>
      </c>
    </row>
    <row r="246" ht="12.75" customHeight="1">
      <c r="A246" s="21">
        <f>IF(CPI_Downloader!A244="","",CPI_Downloader!A244)</f>
        <v/>
      </c>
      <c r="B246" s="22">
        <f>IFERROR((I246/I234-1),"")</f>
        <v/>
      </c>
      <c r="C246" s="22">
        <f>IFERROR((J246/J245-1),"")</f>
        <v/>
      </c>
      <c r="D246" s="22">
        <f>IFERROR(((I246/I210)^(1/3)-1),"")</f>
        <v/>
      </c>
      <c r="E246" s="22">
        <f>IFERROR(((I246/I186)^(1/5)-1),"")</f>
        <v/>
      </c>
      <c r="F246" s="22">
        <f>IFERROR(((I246/I126)^(1/10)-1),"")</f>
        <v/>
      </c>
      <c r="G246" s="22">
        <f>IFERROR(((I246/I6)^(1/20)-1),"")</f>
        <v/>
      </c>
      <c r="H246" s="22">
        <f>IFERROR(('CDN Data'!B246),"")</f>
        <v/>
      </c>
      <c r="I246" s="23">
        <f>IF(CPI_Downloader!G244="","",CPI_Downloader!G244)</f>
        <v/>
      </c>
      <c r="J246" s="23">
        <f>IF(CPI_Downloader!H244="","",CPI_Downloader!H244)</f>
        <v/>
      </c>
      <c r="K246" s="24" t="n"/>
      <c r="L246" s="32">
        <f>A246</f>
        <v/>
      </c>
      <c r="M246" s="25">
        <f>IFERROR((T246/T234-1),"")</f>
        <v/>
      </c>
      <c r="N246" s="25">
        <f>IFERROR((U246/U245-1),"")</f>
        <v/>
      </c>
      <c r="O246" s="25">
        <f>IFERROR(((T246/T210)^(1/3)-1),"")</f>
        <v/>
      </c>
      <c r="P246" s="25">
        <f>IFERROR(((T246/T186)^(1/5)-1),"")</f>
        <v/>
      </c>
      <c r="Q246" s="25">
        <f>IFERROR(((T246/T126)^(1/10)-1),"")</f>
        <v/>
      </c>
      <c r="R246" s="25">
        <f>IFERROR(((T246/T6)^(1/20)-1),"")</f>
        <v/>
      </c>
      <c r="S246" s="25">
        <f>IFERROR(('CDN Data'!M234),"")</f>
        <v/>
      </c>
      <c r="T246" s="26">
        <f>IF(CPI_Downloader!I244="","",CPI_Downloader!I244)</f>
        <v/>
      </c>
      <c r="U246" s="26">
        <f>IF(CPI_Downloader!J244="","",CPI_Downloader!J244)</f>
        <v/>
      </c>
      <c r="W246" s="31">
        <f>IFERROR((AVERAGE(Y235:Y246)/100),"")</f>
        <v/>
      </c>
      <c r="X246" s="31">
        <f>IFERROR((Y246/100),"")</f>
        <v/>
      </c>
      <c r="Y246" s="16">
        <f>IF(CPI_Downloader!K244="","",CPI_Downloader!K244)</f>
        <v/>
      </c>
      <c r="AA246" s="33">
        <f>IFERROR((AB246/100),"")</f>
        <v/>
      </c>
      <c r="AB246" s="27">
        <f>IF(CPI_Downloader!M244="","",CPI_Downloader!M244)</f>
        <v/>
      </c>
      <c r="AC246" s="59">
        <f>IF(CPI_Downloader!L244="","",CPI_Downloader!L244/100)</f>
        <v/>
      </c>
      <c r="AE246" s="28" t="n">
        <v>0</v>
      </c>
      <c r="AI246" s="44">
        <f>IFERROR((AJ246/AJ245-1),"")</f>
        <v/>
      </c>
      <c r="AJ246" s="63">
        <f>IF(CPI_Downloader!N244="","",CPI_Downloader!N244)</f>
        <v/>
      </c>
      <c r="AL246" s="29">
        <f>IF(CPI_Downloader!O244="","",CPI_Downloader!O244)</f>
        <v/>
      </c>
      <c r="AN246" s="22">
        <f>IFERROR((AT246/AT234-1),"")</f>
        <v/>
      </c>
      <c r="AO246" s="22">
        <f>IFERROR((AT246/AT245-1),"")</f>
        <v/>
      </c>
      <c r="AP246" s="22">
        <f>IFERROR(((AT246/AT210)^(1/3)-1),"")</f>
        <v/>
      </c>
      <c r="AQ246" s="22">
        <f>IFERROR(((AT246/AT186)^(1/5)-1),"")</f>
        <v/>
      </c>
      <c r="AR246" s="22">
        <f>IFERROR(((AT246/AT126)^(1/10)-1),"")</f>
        <v/>
      </c>
      <c r="AS246" s="22">
        <f>IFERROR(((AT246/AT6)^(1/20)-1),"")</f>
        <v/>
      </c>
      <c r="AT246" s="46">
        <f>IF(CPI_Downloader!P244="","",CPI_Downloader!P244)</f>
        <v/>
      </c>
      <c r="AU246" s="22">
        <f>IFERROR((BA246/BA234-1),"")</f>
        <v/>
      </c>
      <c r="AV246" s="22">
        <f>IFERROR((BA246/BA245-1),"")</f>
        <v/>
      </c>
      <c r="AW246" s="22">
        <f>IFERROR(((BA246/BA210)^(1/3)-1),"")</f>
        <v/>
      </c>
      <c r="AX246" s="22">
        <f>IFERROR(((BA246/BA186)^(1/5)-1),"")</f>
        <v/>
      </c>
      <c r="AY246" s="22">
        <f>IFERROR(((BA246/BA126)^(1/10)-1),"")</f>
        <v/>
      </c>
      <c r="AZ246" s="22">
        <f>IFERROR(((BA246/BA6)^(1/20)-1),"")</f>
        <v/>
      </c>
      <c r="BA246" s="46">
        <f>IF(CPI_Downloader!Q244="","",CPI_Downloader!Q244)</f>
        <v/>
      </c>
    </row>
    <row r="247" ht="12.75" customHeight="1">
      <c r="A247" s="21">
        <f>IF(CPI_Downloader!A245="","",CPI_Downloader!A245)</f>
        <v/>
      </c>
      <c r="B247" s="22">
        <f>IFERROR((I247/I235-1),"")</f>
        <v/>
      </c>
      <c r="C247" s="22">
        <f>IFERROR((J247/J246-1),"")</f>
        <v/>
      </c>
      <c r="D247" s="22">
        <f>IFERROR(((I247/I211)^(1/3)-1),"")</f>
        <v/>
      </c>
      <c r="E247" s="22">
        <f>IFERROR(((I247/I187)^(1/5)-1),"")</f>
        <v/>
      </c>
      <c r="F247" s="22">
        <f>IFERROR(((I247/I127)^(1/10)-1),"")</f>
        <v/>
      </c>
      <c r="G247" s="22">
        <f>IFERROR(((I247/I7)^(1/20)-1),"")</f>
        <v/>
      </c>
      <c r="H247" s="22">
        <f>IFERROR(('CDN Data'!B247),"")</f>
        <v/>
      </c>
      <c r="I247" s="23">
        <f>IF(CPI_Downloader!G245="","",CPI_Downloader!G245)</f>
        <v/>
      </c>
      <c r="J247" s="23">
        <f>IF(CPI_Downloader!H245="","",CPI_Downloader!H245)</f>
        <v/>
      </c>
      <c r="K247" s="24" t="n"/>
      <c r="L247" s="32">
        <f>A247</f>
        <v/>
      </c>
      <c r="M247" s="25">
        <f>IFERROR((T247/T235-1),"")</f>
        <v/>
      </c>
      <c r="N247" s="25">
        <f>IFERROR((U247/U246-1),"")</f>
        <v/>
      </c>
      <c r="O247" s="25">
        <f>IFERROR(((T247/T211)^(1/3)-1),"")</f>
        <v/>
      </c>
      <c r="P247" s="25">
        <f>IFERROR(((T247/T187)^(1/5)-1),"")</f>
        <v/>
      </c>
      <c r="Q247" s="25">
        <f>IFERROR(((T247/T127)^(1/10)-1),"")</f>
        <v/>
      </c>
      <c r="R247" s="25">
        <f>IFERROR(((T247/T7)^(1/20)-1),"")</f>
        <v/>
      </c>
      <c r="S247" s="25">
        <f>IFERROR(('CDN Data'!M235),"")</f>
        <v/>
      </c>
      <c r="T247" s="26">
        <f>IF(CPI_Downloader!I245="","",CPI_Downloader!I245)</f>
        <v/>
      </c>
      <c r="U247" s="26">
        <f>IF(CPI_Downloader!J245="","",CPI_Downloader!J245)</f>
        <v/>
      </c>
      <c r="W247" s="31">
        <f>IFERROR((AVERAGE(Y236:Y247)/100),"")</f>
        <v/>
      </c>
      <c r="X247" s="31">
        <f>IFERROR((Y247/100),"")</f>
        <v/>
      </c>
      <c r="Y247" s="16">
        <f>IF(CPI_Downloader!K245="","",CPI_Downloader!K245)</f>
        <v/>
      </c>
      <c r="AA247" s="33">
        <f>IFERROR((AB247/100),"")</f>
        <v/>
      </c>
      <c r="AB247" s="27">
        <f>IF(CPI_Downloader!M245="","",CPI_Downloader!M245)</f>
        <v/>
      </c>
      <c r="AC247" s="59">
        <f>IF(CPI_Downloader!L245="","",CPI_Downloader!L245/100)</f>
        <v/>
      </c>
      <c r="AE247" s="28" t="n">
        <v>0</v>
      </c>
      <c r="AI247" s="44">
        <f>IFERROR((AJ247/AJ246-1),"")</f>
        <v/>
      </c>
      <c r="AJ247" s="63">
        <f>IF(CPI_Downloader!N245="","",CPI_Downloader!N245)</f>
        <v/>
      </c>
      <c r="AL247" s="29">
        <f>IF(CPI_Downloader!O245="","",CPI_Downloader!O245)</f>
        <v/>
      </c>
      <c r="AN247" s="22">
        <f>IFERROR((AT247/AT235-1),"")</f>
        <v/>
      </c>
      <c r="AO247" s="22">
        <f>IFERROR((AT247/AT246-1),"")</f>
        <v/>
      </c>
      <c r="AP247" s="22">
        <f>IFERROR(((AT247/AT211)^(1/3)-1),"")</f>
        <v/>
      </c>
      <c r="AQ247" s="22">
        <f>IFERROR(((AT247/AT187)^(1/5)-1),"")</f>
        <v/>
      </c>
      <c r="AR247" s="22">
        <f>IFERROR(((AT247/AT127)^(1/10)-1),"")</f>
        <v/>
      </c>
      <c r="AS247" s="22">
        <f>IFERROR(((AT247/AT7)^(1/20)-1),"")</f>
        <v/>
      </c>
      <c r="AT247" s="46">
        <f>IF(CPI_Downloader!P245="","",CPI_Downloader!P245)</f>
        <v/>
      </c>
      <c r="AU247" s="22">
        <f>IFERROR((BA247/BA235-1),"")</f>
        <v/>
      </c>
      <c r="AV247" s="22">
        <f>IFERROR((BA247/BA246-1),"")</f>
        <v/>
      </c>
      <c r="AW247" s="22">
        <f>IFERROR(((BA247/BA211)^(1/3)-1),"")</f>
        <v/>
      </c>
      <c r="AX247" s="22">
        <f>IFERROR(((BA247/BA187)^(1/5)-1),"")</f>
        <v/>
      </c>
      <c r="AY247" s="22">
        <f>IFERROR(((BA247/BA127)^(1/10)-1),"")</f>
        <v/>
      </c>
      <c r="AZ247" s="22">
        <f>IFERROR(((BA247/BA7)^(1/20)-1),"")</f>
        <v/>
      </c>
      <c r="BA247" s="46">
        <f>IF(CPI_Downloader!Q245="","",CPI_Downloader!Q245)</f>
        <v/>
      </c>
    </row>
    <row r="248" ht="12.75" customHeight="1">
      <c r="A248" s="21">
        <f>IF(CPI_Downloader!A246="","",CPI_Downloader!A246)</f>
        <v/>
      </c>
      <c r="B248" s="22">
        <f>IFERROR((I248/I236-1),"")</f>
        <v/>
      </c>
      <c r="C248" s="22">
        <f>IFERROR((J248/J247-1),"")</f>
        <v/>
      </c>
      <c r="D248" s="22">
        <f>IFERROR(((I248/I212)^(1/3)-1),"")</f>
        <v/>
      </c>
      <c r="E248" s="22">
        <f>IFERROR(((I248/I188)^(1/5)-1),"")</f>
        <v/>
      </c>
      <c r="F248" s="22">
        <f>IFERROR(((I248/I128)^(1/10)-1),"")</f>
        <v/>
      </c>
      <c r="G248" s="22">
        <f>IFERROR(((I248/I8)^(1/20)-1),"")</f>
        <v/>
      </c>
      <c r="H248" s="22">
        <f>IFERROR(('CDN Data'!B248),"")</f>
        <v/>
      </c>
      <c r="I248" s="23">
        <f>IF(CPI_Downloader!G246="","",CPI_Downloader!G246)</f>
        <v/>
      </c>
      <c r="J248" s="23">
        <f>IF(CPI_Downloader!H246="","",CPI_Downloader!H246)</f>
        <v/>
      </c>
      <c r="K248" s="24" t="n"/>
      <c r="L248" s="32">
        <f>A248</f>
        <v/>
      </c>
      <c r="M248" s="25">
        <f>IFERROR((T248/T236-1),"")</f>
        <v/>
      </c>
      <c r="N248" s="25">
        <f>IFERROR((U248/U247-1),"")</f>
        <v/>
      </c>
      <c r="O248" s="25">
        <f>IFERROR(((T248/T212)^(1/3)-1),"")</f>
        <v/>
      </c>
      <c r="P248" s="25">
        <f>IFERROR(((T248/T188)^(1/5)-1),"")</f>
        <v/>
      </c>
      <c r="Q248" s="25">
        <f>IFERROR(((T248/T128)^(1/10)-1),"")</f>
        <v/>
      </c>
      <c r="R248" s="25">
        <f>IFERROR(((T248/T8)^(1/20)-1),"")</f>
        <v/>
      </c>
      <c r="S248" s="25">
        <f>IFERROR(('CDN Data'!M236),"")</f>
        <v/>
      </c>
      <c r="T248" s="26">
        <f>IF(CPI_Downloader!I246="","",CPI_Downloader!I246)</f>
        <v/>
      </c>
      <c r="U248" s="26">
        <f>IF(CPI_Downloader!J246="","",CPI_Downloader!J246)</f>
        <v/>
      </c>
      <c r="W248" s="31">
        <f>IFERROR((AVERAGE(Y237:Y248)/100),"")</f>
        <v/>
      </c>
      <c r="X248" s="31">
        <f>IFERROR((Y248/100),"")</f>
        <v/>
      </c>
      <c r="Y248" s="16">
        <f>IF(CPI_Downloader!K246="","",CPI_Downloader!K246)</f>
        <v/>
      </c>
      <c r="AA248" s="33">
        <f>IFERROR((AB248/100),"")</f>
        <v/>
      </c>
      <c r="AB248" s="27">
        <f>IF(CPI_Downloader!M246="","",CPI_Downloader!M246)</f>
        <v/>
      </c>
      <c r="AC248" s="59">
        <f>IF(CPI_Downloader!L246="","",CPI_Downloader!L246/100)</f>
        <v/>
      </c>
      <c r="AE248" s="28" t="n">
        <v>0</v>
      </c>
      <c r="AI248" s="44">
        <f>IFERROR((AJ248/AJ247-1),"")</f>
        <v/>
      </c>
      <c r="AJ248" s="63">
        <f>IF(CPI_Downloader!N246="","",CPI_Downloader!N246)</f>
        <v/>
      </c>
      <c r="AL248" s="29">
        <f>IF(CPI_Downloader!O246="","",CPI_Downloader!O246)</f>
        <v/>
      </c>
      <c r="AN248" s="22">
        <f>IFERROR((AT248/AT236-1),"")</f>
        <v/>
      </c>
      <c r="AO248" s="22">
        <f>IFERROR((AT248/AT247-1),"")</f>
        <v/>
      </c>
      <c r="AP248" s="22">
        <f>IFERROR(((AT248/AT212)^(1/3)-1),"")</f>
        <v/>
      </c>
      <c r="AQ248" s="22">
        <f>IFERROR(((AT248/AT188)^(1/5)-1),"")</f>
        <v/>
      </c>
      <c r="AR248" s="22">
        <f>IFERROR(((AT248/AT128)^(1/10)-1),"")</f>
        <v/>
      </c>
      <c r="AS248" s="22">
        <f>IFERROR(((AT248/AT8)^(1/20)-1),"")</f>
        <v/>
      </c>
      <c r="AT248" s="46">
        <f>IF(CPI_Downloader!P246="","",CPI_Downloader!P246)</f>
        <v/>
      </c>
      <c r="AU248" s="22">
        <f>IFERROR((BA248/BA236-1),"")</f>
        <v/>
      </c>
      <c r="AV248" s="22">
        <f>IFERROR((BA248/BA247-1),"")</f>
        <v/>
      </c>
      <c r="AW248" s="22">
        <f>IFERROR(((BA248/BA212)^(1/3)-1),"")</f>
        <v/>
      </c>
      <c r="AX248" s="22">
        <f>IFERROR(((BA248/BA188)^(1/5)-1),"")</f>
        <v/>
      </c>
      <c r="AY248" s="22">
        <f>IFERROR(((BA248/BA128)^(1/10)-1),"")</f>
        <v/>
      </c>
      <c r="AZ248" s="22">
        <f>IFERROR(((BA248/BA8)^(1/20)-1),"")</f>
        <v/>
      </c>
      <c r="BA248" s="46">
        <f>IF(CPI_Downloader!Q246="","",CPI_Downloader!Q246)</f>
        <v/>
      </c>
    </row>
    <row r="249" ht="12.75" customHeight="1">
      <c r="A249" s="21">
        <f>IF(CPI_Downloader!A247="","",CPI_Downloader!A247)</f>
        <v/>
      </c>
      <c r="B249" s="22">
        <f>IFERROR((I249/I237-1),"")</f>
        <v/>
      </c>
      <c r="C249" s="22">
        <f>IFERROR((J249/J248-1),"")</f>
        <v/>
      </c>
      <c r="D249" s="22">
        <f>IFERROR(((I249/I213)^(1/3)-1),"")</f>
        <v/>
      </c>
      <c r="E249" s="22">
        <f>IFERROR(((I249/I189)^(1/5)-1),"")</f>
        <v/>
      </c>
      <c r="F249" s="22">
        <f>IFERROR(((I249/I129)^(1/10)-1),"")</f>
        <v/>
      </c>
      <c r="G249" s="22">
        <f>IFERROR(((I249/I9)^(1/20)-1),"")</f>
        <v/>
      </c>
      <c r="H249" s="22">
        <f>IFERROR(('CDN Data'!B249),"")</f>
        <v/>
      </c>
      <c r="I249" s="23">
        <f>IF(CPI_Downloader!G247="","",CPI_Downloader!G247)</f>
        <v/>
      </c>
      <c r="J249" s="23">
        <f>IF(CPI_Downloader!H247="","",CPI_Downloader!H247)</f>
        <v/>
      </c>
      <c r="K249" s="24" t="n"/>
      <c r="L249" s="32">
        <f>A249</f>
        <v/>
      </c>
      <c r="M249" s="25">
        <f>IFERROR((T249/T237-1),"")</f>
        <v/>
      </c>
      <c r="N249" s="25">
        <f>IFERROR((U249/U248-1),"")</f>
        <v/>
      </c>
      <c r="O249" s="25">
        <f>IFERROR(((T249/T213)^(1/3)-1),"")</f>
        <v/>
      </c>
      <c r="P249" s="25">
        <f>IFERROR(((T249/T189)^(1/5)-1),"")</f>
        <v/>
      </c>
      <c r="Q249" s="25">
        <f>IFERROR(((T249/T129)^(1/10)-1),"")</f>
        <v/>
      </c>
      <c r="R249" s="25">
        <f>IFERROR(((T249/T9)^(1/20)-1),"")</f>
        <v/>
      </c>
      <c r="S249" s="25">
        <f>IFERROR(('CDN Data'!M237),"")</f>
        <v/>
      </c>
      <c r="T249" s="26">
        <f>IF(CPI_Downloader!I247="","",CPI_Downloader!I247)</f>
        <v/>
      </c>
      <c r="U249" s="26">
        <f>IF(CPI_Downloader!J247="","",CPI_Downloader!J247)</f>
        <v/>
      </c>
      <c r="W249" s="31">
        <f>IFERROR((AVERAGE(Y238:Y249)/100),"")</f>
        <v/>
      </c>
      <c r="X249" s="31">
        <f>IFERROR((Y249/100),"")</f>
        <v/>
      </c>
      <c r="Y249" s="16">
        <f>IF(CPI_Downloader!K247="","",CPI_Downloader!K247)</f>
        <v/>
      </c>
      <c r="AA249" s="33">
        <f>IFERROR((AB249/100),"")</f>
        <v/>
      </c>
      <c r="AB249" s="27">
        <f>IF(CPI_Downloader!M247="","",CPI_Downloader!M247)</f>
        <v/>
      </c>
      <c r="AC249" s="59">
        <f>IF(CPI_Downloader!L247="","",CPI_Downloader!L247/100)</f>
        <v/>
      </c>
      <c r="AE249" s="28" t="n">
        <v>0</v>
      </c>
      <c r="AI249" s="44">
        <f>IFERROR((AJ249/AJ248-1),"")</f>
        <v/>
      </c>
      <c r="AJ249" s="63">
        <f>IF(CPI_Downloader!N247="","",CPI_Downloader!N247)</f>
        <v/>
      </c>
      <c r="AL249" s="29">
        <f>IF(CPI_Downloader!O247="","",CPI_Downloader!O247)</f>
        <v/>
      </c>
      <c r="AN249" s="22">
        <f>IFERROR((AT249/AT237-1),"")</f>
        <v/>
      </c>
      <c r="AO249" s="22">
        <f>IFERROR((AT249/AT248-1),"")</f>
        <v/>
      </c>
      <c r="AP249" s="22">
        <f>IFERROR(((AT249/AT213)^(1/3)-1),"")</f>
        <v/>
      </c>
      <c r="AQ249" s="22">
        <f>IFERROR(((AT249/AT189)^(1/5)-1),"")</f>
        <v/>
      </c>
      <c r="AR249" s="22">
        <f>IFERROR(((AT249/AT129)^(1/10)-1),"")</f>
        <v/>
      </c>
      <c r="AS249" s="22">
        <f>IFERROR(((AT249/AT9)^(1/20)-1),"")</f>
        <v/>
      </c>
      <c r="AT249" s="46">
        <f>IF(CPI_Downloader!P247="","",CPI_Downloader!P247)</f>
        <v/>
      </c>
      <c r="AU249" s="22">
        <f>IFERROR((BA249/BA237-1),"")</f>
        <v/>
      </c>
      <c r="AV249" s="22">
        <f>IFERROR((BA249/BA248-1),"")</f>
        <v/>
      </c>
      <c r="AW249" s="22">
        <f>IFERROR(((BA249/BA213)^(1/3)-1),"")</f>
        <v/>
      </c>
      <c r="AX249" s="22">
        <f>IFERROR(((BA249/BA189)^(1/5)-1),"")</f>
        <v/>
      </c>
      <c r="AY249" s="22">
        <f>IFERROR(((BA249/BA129)^(1/10)-1),"")</f>
        <v/>
      </c>
      <c r="AZ249" s="22">
        <f>IFERROR(((BA249/BA9)^(1/20)-1),"")</f>
        <v/>
      </c>
      <c r="BA249" s="46">
        <f>IF(CPI_Downloader!Q247="","",CPI_Downloader!Q247)</f>
        <v/>
      </c>
    </row>
    <row r="250" ht="12.75" customHeight="1">
      <c r="A250" s="21">
        <f>IF(CPI_Downloader!A248="","",CPI_Downloader!A248)</f>
        <v/>
      </c>
      <c r="B250" s="22">
        <f>IFERROR((I250/I238-1),"")</f>
        <v/>
      </c>
      <c r="C250" s="22">
        <f>IFERROR((J250/J249-1),"")</f>
        <v/>
      </c>
      <c r="D250" s="22">
        <f>IFERROR(((I250/I214)^(1/3)-1),"")</f>
        <v/>
      </c>
      <c r="E250" s="22">
        <f>IFERROR(((I250/I190)^(1/5)-1),"")</f>
        <v/>
      </c>
      <c r="F250" s="22">
        <f>IFERROR(((I250/I130)^(1/10)-1),"")</f>
        <v/>
      </c>
      <c r="G250" s="22">
        <f>IFERROR(((I250/I10)^(1/20)-1),"")</f>
        <v/>
      </c>
      <c r="H250" s="22">
        <f>IFERROR(('CDN Data'!B250),"")</f>
        <v/>
      </c>
      <c r="I250" s="23">
        <f>IF(CPI_Downloader!G248="","",CPI_Downloader!G248)</f>
        <v/>
      </c>
      <c r="J250" s="23">
        <f>IF(CPI_Downloader!H248="","",CPI_Downloader!H248)</f>
        <v/>
      </c>
      <c r="K250" s="24" t="n"/>
      <c r="L250" s="32">
        <f>A250</f>
        <v/>
      </c>
      <c r="M250" s="25">
        <f>IFERROR((T250/T238-1),"")</f>
        <v/>
      </c>
      <c r="N250" s="25">
        <f>IFERROR((U250/U249-1),"")</f>
        <v/>
      </c>
      <c r="O250" s="25">
        <f>IFERROR(((T250/T214)^(1/3)-1),"")</f>
        <v/>
      </c>
      <c r="P250" s="25">
        <f>IFERROR(((T250/T190)^(1/5)-1),"")</f>
        <v/>
      </c>
      <c r="Q250" s="25">
        <f>IFERROR(((T250/T130)^(1/10)-1),"")</f>
        <v/>
      </c>
      <c r="R250" s="25">
        <f>IFERROR(((T250/T10)^(1/20)-1),"")</f>
        <v/>
      </c>
      <c r="S250" s="25">
        <f>IFERROR(('CDN Data'!M238),"")</f>
        <v/>
      </c>
      <c r="T250" s="26">
        <f>IF(CPI_Downloader!I248="","",CPI_Downloader!I248)</f>
        <v/>
      </c>
      <c r="U250" s="26">
        <f>IF(CPI_Downloader!J248="","",CPI_Downloader!J248)</f>
        <v/>
      </c>
      <c r="W250" s="31">
        <f>IFERROR((AVERAGE(Y239:Y250)/100),"")</f>
        <v/>
      </c>
      <c r="X250" s="31">
        <f>IFERROR((Y250/100),"")</f>
        <v/>
      </c>
      <c r="Y250" s="16">
        <f>IF(CPI_Downloader!K248="","",CPI_Downloader!K248)</f>
        <v/>
      </c>
      <c r="AA250" s="33">
        <f>IFERROR((AB250/100),"")</f>
        <v/>
      </c>
      <c r="AB250" s="27">
        <f>IF(CPI_Downloader!M248="","",CPI_Downloader!M248)</f>
        <v/>
      </c>
      <c r="AC250" s="59">
        <f>IF(CPI_Downloader!L248="","",CPI_Downloader!L248/100)</f>
        <v/>
      </c>
      <c r="AE250" s="28" t="n">
        <v>0</v>
      </c>
      <c r="AI250" s="44">
        <f>IFERROR((AJ250/AJ249-1),"")</f>
        <v/>
      </c>
      <c r="AJ250" s="63">
        <f>IF(CPI_Downloader!N248="","",CPI_Downloader!N248)</f>
        <v/>
      </c>
      <c r="AL250" s="29">
        <f>IF(CPI_Downloader!O248="","",CPI_Downloader!O248)</f>
        <v/>
      </c>
      <c r="AN250" s="22">
        <f>IFERROR((AT250/AT238-1),"")</f>
        <v/>
      </c>
      <c r="AO250" s="22">
        <f>IFERROR((AT250/AT249-1),"")</f>
        <v/>
      </c>
      <c r="AP250" s="22">
        <f>IFERROR(((AT250/AT214)^(1/3)-1),"")</f>
        <v/>
      </c>
      <c r="AQ250" s="22">
        <f>IFERROR(((AT250/AT190)^(1/5)-1),"")</f>
        <v/>
      </c>
      <c r="AR250" s="22">
        <f>IFERROR(((AT250/AT130)^(1/10)-1),"")</f>
        <v/>
      </c>
      <c r="AS250" s="22">
        <f>IFERROR(((AT250/AT10)^(1/20)-1),"")</f>
        <v/>
      </c>
      <c r="AT250" s="46">
        <f>IF(CPI_Downloader!P248="","",CPI_Downloader!P248)</f>
        <v/>
      </c>
      <c r="AU250" s="22">
        <f>IFERROR((BA250/BA238-1),"")</f>
        <v/>
      </c>
      <c r="AV250" s="22">
        <f>IFERROR((BA250/BA249-1),"")</f>
        <v/>
      </c>
      <c r="AW250" s="22">
        <f>IFERROR(((BA250/BA214)^(1/3)-1),"")</f>
        <v/>
      </c>
      <c r="AX250" s="22">
        <f>IFERROR(((BA250/BA190)^(1/5)-1),"")</f>
        <v/>
      </c>
      <c r="AY250" s="22">
        <f>IFERROR(((BA250/BA130)^(1/10)-1),"")</f>
        <v/>
      </c>
      <c r="AZ250" s="22">
        <f>IFERROR(((BA250/BA10)^(1/20)-1),"")</f>
        <v/>
      </c>
      <c r="BA250" s="46">
        <f>IF(CPI_Downloader!Q248="","",CPI_Downloader!Q248)</f>
        <v/>
      </c>
    </row>
    <row r="251" ht="12.75" customHeight="1">
      <c r="A251" s="21">
        <f>IF(CPI_Downloader!A249="","",CPI_Downloader!A249)</f>
        <v/>
      </c>
      <c r="B251" s="22">
        <f>IFERROR((I251/I239-1),"")</f>
        <v/>
      </c>
      <c r="C251" s="22">
        <f>IFERROR((J251/J250-1),"")</f>
        <v/>
      </c>
      <c r="D251" s="22">
        <f>IFERROR(((I251/I215)^(1/3)-1),"")</f>
        <v/>
      </c>
      <c r="E251" s="22">
        <f>IFERROR(((I251/I191)^(1/5)-1),"")</f>
        <v/>
      </c>
      <c r="F251" s="22">
        <f>IFERROR(((I251/I131)^(1/10)-1),"")</f>
        <v/>
      </c>
      <c r="G251" s="22">
        <f>IFERROR(((I251/I11)^(1/20)-1),"")</f>
        <v/>
      </c>
      <c r="H251" s="22">
        <f>IFERROR(('CDN Data'!B251),"")</f>
        <v/>
      </c>
      <c r="I251" s="23">
        <f>IF(CPI_Downloader!G249="","",CPI_Downloader!G249)</f>
        <v/>
      </c>
      <c r="J251" s="23">
        <f>IF(CPI_Downloader!H249="","",CPI_Downloader!H249)</f>
        <v/>
      </c>
      <c r="K251" s="24" t="n"/>
      <c r="L251" s="32">
        <f>A251</f>
        <v/>
      </c>
      <c r="M251" s="25">
        <f>IFERROR((T251/T239-1),"")</f>
        <v/>
      </c>
      <c r="N251" s="25">
        <f>IFERROR((U251/U250-1),"")</f>
        <v/>
      </c>
      <c r="O251" s="25">
        <f>IFERROR(((T251/T215)^(1/3)-1),"")</f>
        <v/>
      </c>
      <c r="P251" s="25">
        <f>IFERROR(((T251/T191)^(1/5)-1),"")</f>
        <v/>
      </c>
      <c r="Q251" s="25">
        <f>IFERROR(((T251/T131)^(1/10)-1),"")</f>
        <v/>
      </c>
      <c r="R251" s="25">
        <f>IFERROR(((T251/T11)^(1/20)-1),"")</f>
        <v/>
      </c>
      <c r="S251" s="25">
        <f>IFERROR(('CDN Data'!M239),"")</f>
        <v/>
      </c>
      <c r="T251" s="26">
        <f>IF(CPI_Downloader!I249="","",CPI_Downloader!I249)</f>
        <v/>
      </c>
      <c r="U251" s="26">
        <f>IF(CPI_Downloader!J249="","",CPI_Downloader!J249)</f>
        <v/>
      </c>
      <c r="W251" s="31">
        <f>IFERROR((AVERAGE(Y240:Y251)/100),"")</f>
        <v/>
      </c>
      <c r="X251" s="31">
        <f>IFERROR((Y251/100),"")</f>
        <v/>
      </c>
      <c r="Y251" s="16">
        <f>IF(CPI_Downloader!K249="","",CPI_Downloader!K249)</f>
        <v/>
      </c>
      <c r="AA251" s="33">
        <f>IFERROR((AB251/100),"")</f>
        <v/>
      </c>
      <c r="AB251" s="27">
        <f>IF(CPI_Downloader!M249="","",CPI_Downloader!M249)</f>
        <v/>
      </c>
      <c r="AC251" s="59">
        <f>IF(CPI_Downloader!L249="","",CPI_Downloader!L249/100)</f>
        <v/>
      </c>
      <c r="AE251" s="28" t="n">
        <v>0</v>
      </c>
      <c r="AI251" s="44">
        <f>IFERROR((AJ251/AJ250-1),"")</f>
        <v/>
      </c>
      <c r="AJ251" s="63">
        <f>IF(CPI_Downloader!N249="","",CPI_Downloader!N249)</f>
        <v/>
      </c>
      <c r="AL251" s="29">
        <f>IF(CPI_Downloader!O249="","",CPI_Downloader!O249)</f>
        <v/>
      </c>
      <c r="AN251" s="22">
        <f>IFERROR((AT251/AT239-1),"")</f>
        <v/>
      </c>
      <c r="AO251" s="22">
        <f>IFERROR((AT251/AT250-1),"")</f>
        <v/>
      </c>
      <c r="AP251" s="22">
        <f>IFERROR(((AT251/AT215)^(1/3)-1),"")</f>
        <v/>
      </c>
      <c r="AQ251" s="22">
        <f>IFERROR(((AT251/AT191)^(1/5)-1),"")</f>
        <v/>
      </c>
      <c r="AR251" s="22">
        <f>IFERROR(((AT251/AT131)^(1/10)-1),"")</f>
        <v/>
      </c>
      <c r="AS251" s="22">
        <f>IFERROR(((AT251/AT11)^(1/20)-1),"")</f>
        <v/>
      </c>
      <c r="AT251" s="46">
        <f>IF(CPI_Downloader!P249="","",CPI_Downloader!P249)</f>
        <v/>
      </c>
      <c r="AU251" s="22">
        <f>IFERROR((BA251/BA239-1),"")</f>
        <v/>
      </c>
      <c r="AV251" s="22">
        <f>IFERROR((BA251/BA250-1),"")</f>
        <v/>
      </c>
      <c r="AW251" s="22">
        <f>IFERROR(((BA251/BA215)^(1/3)-1),"")</f>
        <v/>
      </c>
      <c r="AX251" s="22">
        <f>IFERROR(((BA251/BA191)^(1/5)-1),"")</f>
        <v/>
      </c>
      <c r="AY251" s="22">
        <f>IFERROR(((BA251/BA131)^(1/10)-1),"")</f>
        <v/>
      </c>
      <c r="AZ251" s="22">
        <f>IFERROR(((BA251/BA11)^(1/20)-1),"")</f>
        <v/>
      </c>
      <c r="BA251" s="46">
        <f>IF(CPI_Downloader!Q249="","",CPI_Downloader!Q249)</f>
        <v/>
      </c>
    </row>
    <row r="252" ht="12.75" customHeight="1">
      <c r="A252" s="21">
        <f>IF(CPI_Downloader!A250="","",CPI_Downloader!A250)</f>
        <v/>
      </c>
      <c r="B252" s="22">
        <f>IFERROR((I252/I240-1),"")</f>
        <v/>
      </c>
      <c r="C252" s="22">
        <f>IFERROR((J252/J251-1),"")</f>
        <v/>
      </c>
      <c r="D252" s="22">
        <f>IFERROR(((I252/I216)^(1/3)-1),"")</f>
        <v/>
      </c>
      <c r="E252" s="22">
        <f>IFERROR(((I252/I192)^(1/5)-1),"")</f>
        <v/>
      </c>
      <c r="F252" s="22">
        <f>IFERROR(((I252/I132)^(1/10)-1),"")</f>
        <v/>
      </c>
      <c r="G252" s="22">
        <f>IFERROR(((I252/I12)^(1/20)-1),"")</f>
        <v/>
      </c>
      <c r="H252" s="22">
        <f>IFERROR(('CDN Data'!B252),"")</f>
        <v/>
      </c>
      <c r="I252" s="23">
        <f>IF(CPI_Downloader!G250="","",CPI_Downloader!G250)</f>
        <v/>
      </c>
      <c r="J252" s="23">
        <f>IF(CPI_Downloader!H250="","",CPI_Downloader!H250)</f>
        <v/>
      </c>
      <c r="K252" s="24" t="n"/>
      <c r="L252" s="32">
        <f>A252</f>
        <v/>
      </c>
      <c r="M252" s="25">
        <f>IFERROR((T252/T240-1),"")</f>
        <v/>
      </c>
      <c r="N252" s="25">
        <f>IFERROR((U252/U251-1),"")</f>
        <v/>
      </c>
      <c r="O252" s="25">
        <f>IFERROR(((T252/T216)^(1/3)-1),"")</f>
        <v/>
      </c>
      <c r="P252" s="25">
        <f>IFERROR(((T252/T192)^(1/5)-1),"")</f>
        <v/>
      </c>
      <c r="Q252" s="25">
        <f>IFERROR(((T252/T132)^(1/10)-1),"")</f>
        <v/>
      </c>
      <c r="R252" s="25">
        <f>IFERROR(((T252/T12)^(1/20)-1),"")</f>
        <v/>
      </c>
      <c r="S252" s="25">
        <f>IFERROR(('CDN Data'!M240),"")</f>
        <v/>
      </c>
      <c r="T252" s="26">
        <f>IF(CPI_Downloader!I250="","",CPI_Downloader!I250)</f>
        <v/>
      </c>
      <c r="U252" s="26">
        <f>IF(CPI_Downloader!J250="","",CPI_Downloader!J250)</f>
        <v/>
      </c>
      <c r="W252" s="31">
        <f>IFERROR((AVERAGE(Y241:Y252)/100),"")</f>
        <v/>
      </c>
      <c r="X252" s="31">
        <f>IFERROR((Y252/100),"")</f>
        <v/>
      </c>
      <c r="Y252" s="16">
        <f>IF(CPI_Downloader!K250="","",CPI_Downloader!K250)</f>
        <v/>
      </c>
      <c r="AA252" s="33">
        <f>IFERROR((AB252/100),"")</f>
        <v/>
      </c>
      <c r="AB252" s="27">
        <f>IF(CPI_Downloader!M250="","",CPI_Downloader!M250)</f>
        <v/>
      </c>
      <c r="AC252" s="59">
        <f>IF(CPI_Downloader!L250="","",CPI_Downloader!L250/100)</f>
        <v/>
      </c>
      <c r="AE252" s="28" t="n">
        <v>0</v>
      </c>
      <c r="AI252" s="44">
        <f>IFERROR((AJ252/AJ251-1),"")</f>
        <v/>
      </c>
      <c r="AJ252" s="63">
        <f>IF(CPI_Downloader!N250="","",CPI_Downloader!N250)</f>
        <v/>
      </c>
      <c r="AL252" s="29">
        <f>IF(CPI_Downloader!O250="","",CPI_Downloader!O250)</f>
        <v/>
      </c>
      <c r="AN252" s="22">
        <f>IFERROR((AT252/AT240-1),"")</f>
        <v/>
      </c>
      <c r="AO252" s="22">
        <f>IFERROR((AT252/AT251-1),"")</f>
        <v/>
      </c>
      <c r="AP252" s="22">
        <f>IFERROR(((AT252/AT216)^(1/3)-1),"")</f>
        <v/>
      </c>
      <c r="AQ252" s="22">
        <f>IFERROR(((AT252/AT192)^(1/5)-1),"")</f>
        <v/>
      </c>
      <c r="AR252" s="22">
        <f>IFERROR(((AT252/AT132)^(1/10)-1),"")</f>
        <v/>
      </c>
      <c r="AS252" s="22">
        <f>IFERROR(((AT252/AT12)^(1/20)-1),"")</f>
        <v/>
      </c>
      <c r="AT252" s="46">
        <f>IF(CPI_Downloader!P250="","",CPI_Downloader!P250)</f>
        <v/>
      </c>
      <c r="AU252" s="22">
        <f>IFERROR((BA252/BA240-1),"")</f>
        <v/>
      </c>
      <c r="AV252" s="22">
        <f>IFERROR((BA252/BA251-1),"")</f>
        <v/>
      </c>
      <c r="AW252" s="22">
        <f>IFERROR(((BA252/BA216)^(1/3)-1),"")</f>
        <v/>
      </c>
      <c r="AX252" s="22">
        <f>IFERROR(((BA252/BA192)^(1/5)-1),"")</f>
        <v/>
      </c>
      <c r="AY252" s="22">
        <f>IFERROR(((BA252/BA132)^(1/10)-1),"")</f>
        <v/>
      </c>
      <c r="AZ252" s="22">
        <f>IFERROR(((BA252/BA12)^(1/20)-1),"")</f>
        <v/>
      </c>
      <c r="BA252" s="46">
        <f>IF(CPI_Downloader!Q250="","",CPI_Downloader!Q250)</f>
        <v/>
      </c>
    </row>
    <row r="253" ht="12.75" customHeight="1">
      <c r="A253" s="21">
        <f>IF(CPI_Downloader!A251="","",CPI_Downloader!A251)</f>
        <v/>
      </c>
      <c r="B253" s="22">
        <f>IFERROR((I253/I241-1),"")</f>
        <v/>
      </c>
      <c r="C253" s="22">
        <f>IFERROR((J253/J252-1),"")</f>
        <v/>
      </c>
      <c r="D253" s="22">
        <f>IFERROR(((I253/I217)^(1/3)-1),"")</f>
        <v/>
      </c>
      <c r="E253" s="22">
        <f>IFERROR(((I253/I193)^(1/5)-1),"")</f>
        <v/>
      </c>
      <c r="F253" s="22">
        <f>IFERROR(((I253/I133)^(1/10)-1),"")</f>
        <v/>
      </c>
      <c r="G253" s="22">
        <f>IFERROR(((I253/I13)^(1/20)-1),"")</f>
        <v/>
      </c>
      <c r="H253" s="22">
        <f>IFERROR(('CDN Data'!B253),"")</f>
        <v/>
      </c>
      <c r="I253" s="23">
        <f>IF(CPI_Downloader!G251="","",CPI_Downloader!G251)</f>
        <v/>
      </c>
      <c r="J253" s="23">
        <f>IF(CPI_Downloader!H251="","",CPI_Downloader!H251)</f>
        <v/>
      </c>
      <c r="K253" s="24" t="n"/>
      <c r="L253" s="32">
        <f>A253</f>
        <v/>
      </c>
      <c r="M253" s="25">
        <f>IFERROR((T253/T241-1),"")</f>
        <v/>
      </c>
      <c r="N253" s="25">
        <f>IFERROR((U253/U252-1),"")</f>
        <v/>
      </c>
      <c r="O253" s="25">
        <f>IFERROR(((T253/T217)^(1/3)-1),"")</f>
        <v/>
      </c>
      <c r="P253" s="25">
        <f>IFERROR(((T253/T193)^(1/5)-1),"")</f>
        <v/>
      </c>
      <c r="Q253" s="25">
        <f>IFERROR(((T253/T133)^(1/10)-1),"")</f>
        <v/>
      </c>
      <c r="R253" s="25">
        <f>IFERROR(((T253/T13)^(1/20)-1),"")</f>
        <v/>
      </c>
      <c r="S253" s="25">
        <f>IFERROR(('CDN Data'!M241),"")</f>
        <v/>
      </c>
      <c r="T253" s="26">
        <f>IF(CPI_Downloader!I251="","",CPI_Downloader!I251)</f>
        <v/>
      </c>
      <c r="U253" s="26">
        <f>IF(CPI_Downloader!J251="","",CPI_Downloader!J251)</f>
        <v/>
      </c>
      <c r="W253" s="31">
        <f>IFERROR((AVERAGE(Y242:Y253)/100),"")</f>
        <v/>
      </c>
      <c r="X253" s="31">
        <f>IFERROR((Y253/100),"")</f>
        <v/>
      </c>
      <c r="Y253" s="16">
        <f>IF(CPI_Downloader!K251="","",CPI_Downloader!K251)</f>
        <v/>
      </c>
      <c r="AA253" s="33">
        <f>IFERROR((AB253/100),"")</f>
        <v/>
      </c>
      <c r="AB253" s="27">
        <f>IF(CPI_Downloader!M251="","",CPI_Downloader!M251)</f>
        <v/>
      </c>
      <c r="AC253" s="59">
        <f>IF(CPI_Downloader!L251="","",CPI_Downloader!L251/100)</f>
        <v/>
      </c>
      <c r="AE253" s="28" t="n">
        <v>0</v>
      </c>
      <c r="AI253" s="44">
        <f>IFERROR((AJ253/AJ252-1),"")</f>
        <v/>
      </c>
      <c r="AJ253" s="63">
        <f>IF(CPI_Downloader!N251="","",CPI_Downloader!N251)</f>
        <v/>
      </c>
      <c r="AL253" s="29">
        <f>IF(CPI_Downloader!O251="","",CPI_Downloader!O251)</f>
        <v/>
      </c>
      <c r="AN253" s="22">
        <f>IFERROR((AT253/AT241-1),"")</f>
        <v/>
      </c>
      <c r="AO253" s="22">
        <f>IFERROR((AT253/AT252-1),"")</f>
        <v/>
      </c>
      <c r="AP253" s="22">
        <f>IFERROR(((AT253/AT217)^(1/3)-1),"")</f>
        <v/>
      </c>
      <c r="AQ253" s="22">
        <f>IFERROR(((AT253/AT193)^(1/5)-1),"")</f>
        <v/>
      </c>
      <c r="AR253" s="22">
        <f>IFERROR(((AT253/AT133)^(1/10)-1),"")</f>
        <v/>
      </c>
      <c r="AS253" s="22">
        <f>IFERROR(((AT253/AT13)^(1/20)-1),"")</f>
        <v/>
      </c>
      <c r="AT253" s="46">
        <f>IF(CPI_Downloader!P251="","",CPI_Downloader!P251)</f>
        <v/>
      </c>
      <c r="AU253" s="22">
        <f>IFERROR((BA253/BA241-1),"")</f>
        <v/>
      </c>
      <c r="AV253" s="22">
        <f>IFERROR((BA253/BA252-1),"")</f>
        <v/>
      </c>
      <c r="AW253" s="22">
        <f>IFERROR(((BA253/BA217)^(1/3)-1),"")</f>
        <v/>
      </c>
      <c r="AX253" s="22">
        <f>IFERROR(((BA253/BA193)^(1/5)-1),"")</f>
        <v/>
      </c>
      <c r="AY253" s="22">
        <f>IFERROR(((BA253/BA133)^(1/10)-1),"")</f>
        <v/>
      </c>
      <c r="AZ253" s="22">
        <f>IFERROR(((BA253/BA13)^(1/20)-1),"")</f>
        <v/>
      </c>
      <c r="BA253" s="46">
        <f>IF(CPI_Downloader!Q251="","",CPI_Downloader!Q251)</f>
        <v/>
      </c>
    </row>
    <row r="254" ht="12.75" customHeight="1">
      <c r="A254" s="21">
        <f>IF(CPI_Downloader!A252="","",CPI_Downloader!A252)</f>
        <v/>
      </c>
      <c r="B254" s="22">
        <f>IFERROR((I254/I242-1),"")</f>
        <v/>
      </c>
      <c r="C254" s="22">
        <f>IFERROR((J254/J253-1),"")</f>
        <v/>
      </c>
      <c r="D254" s="22">
        <f>IFERROR(((I254/I218)^(1/3)-1),"")</f>
        <v/>
      </c>
      <c r="E254" s="22">
        <f>IFERROR(((I254/I194)^(1/5)-1),"")</f>
        <v/>
      </c>
      <c r="F254" s="22">
        <f>IFERROR(((I254/I134)^(1/10)-1),"")</f>
        <v/>
      </c>
      <c r="G254" s="22">
        <f>IFERROR(((I254/I14)^(1/20)-1),"")</f>
        <v/>
      </c>
      <c r="H254" s="22">
        <f>IFERROR(('CDN Data'!B254),"")</f>
        <v/>
      </c>
      <c r="I254" s="23">
        <f>IF(CPI_Downloader!G252="","",CPI_Downloader!G252)</f>
        <v/>
      </c>
      <c r="J254" s="23">
        <f>IF(CPI_Downloader!H252="","",CPI_Downloader!H252)</f>
        <v/>
      </c>
      <c r="K254" s="24" t="n"/>
      <c r="L254" s="32">
        <f>A254</f>
        <v/>
      </c>
      <c r="M254" s="25">
        <f>IFERROR((T254/T242-1),"")</f>
        <v/>
      </c>
      <c r="N254" s="25">
        <f>IFERROR((U254/U253-1),"")</f>
        <v/>
      </c>
      <c r="O254" s="25">
        <f>IFERROR(((T254/T218)^(1/3)-1),"")</f>
        <v/>
      </c>
      <c r="P254" s="25">
        <f>IFERROR(((T254/T194)^(1/5)-1),"")</f>
        <v/>
      </c>
      <c r="Q254" s="25">
        <f>IFERROR(((T254/T134)^(1/10)-1),"")</f>
        <v/>
      </c>
      <c r="R254" s="25">
        <f>IFERROR(((T254/T14)^(1/20)-1),"")</f>
        <v/>
      </c>
      <c r="S254" s="25">
        <f>IFERROR(('CDN Data'!M242),"")</f>
        <v/>
      </c>
      <c r="T254" s="26">
        <f>IF(CPI_Downloader!I252="","",CPI_Downloader!I252)</f>
        <v/>
      </c>
      <c r="U254" s="26">
        <f>IF(CPI_Downloader!J252="","",CPI_Downloader!J252)</f>
        <v/>
      </c>
      <c r="W254" s="31">
        <f>IFERROR((AVERAGE(Y243:Y254)/100),"")</f>
        <v/>
      </c>
      <c r="X254" s="31">
        <f>IFERROR((Y254/100),"")</f>
        <v/>
      </c>
      <c r="Y254" s="16">
        <f>IF(CPI_Downloader!K252="","",CPI_Downloader!K252)</f>
        <v/>
      </c>
      <c r="AA254" s="33">
        <f>IFERROR((AB254/100),"")</f>
        <v/>
      </c>
      <c r="AB254" s="27">
        <f>IF(CPI_Downloader!M252="","",CPI_Downloader!M252)</f>
        <v/>
      </c>
      <c r="AC254" s="59">
        <f>IF(CPI_Downloader!L252="","",CPI_Downloader!L252/100)</f>
        <v/>
      </c>
      <c r="AE254" s="28" t="n">
        <v>0</v>
      </c>
      <c r="AI254" s="44">
        <f>IFERROR((AJ254/AJ253-1),"")</f>
        <v/>
      </c>
      <c r="AJ254" s="63">
        <f>IF(CPI_Downloader!N252="","",CPI_Downloader!N252)</f>
        <v/>
      </c>
      <c r="AL254" s="29">
        <f>IF(CPI_Downloader!O252="","",CPI_Downloader!O252)</f>
        <v/>
      </c>
      <c r="AN254" s="22">
        <f>IFERROR((AT254/AT242-1),"")</f>
        <v/>
      </c>
      <c r="AO254" s="22">
        <f>IFERROR((AT254/AT253-1),"")</f>
        <v/>
      </c>
      <c r="AP254" s="22">
        <f>IFERROR(((AT254/AT218)^(1/3)-1),"")</f>
        <v/>
      </c>
      <c r="AQ254" s="22">
        <f>IFERROR(((AT254/AT194)^(1/5)-1),"")</f>
        <v/>
      </c>
      <c r="AR254" s="22">
        <f>IFERROR(((AT254/AT134)^(1/10)-1),"")</f>
        <v/>
      </c>
      <c r="AS254" s="22">
        <f>IFERROR(((AT254/AT14)^(1/20)-1),"")</f>
        <v/>
      </c>
      <c r="AT254" s="46">
        <f>IF(CPI_Downloader!P252="","",CPI_Downloader!P252)</f>
        <v/>
      </c>
      <c r="AU254" s="22">
        <f>IFERROR((BA254/BA242-1),"")</f>
        <v/>
      </c>
      <c r="AV254" s="22">
        <f>IFERROR((BA254/BA253-1),"")</f>
        <v/>
      </c>
      <c r="AW254" s="22">
        <f>IFERROR(((BA254/BA218)^(1/3)-1),"")</f>
        <v/>
      </c>
      <c r="AX254" s="22">
        <f>IFERROR(((BA254/BA194)^(1/5)-1),"")</f>
        <v/>
      </c>
      <c r="AY254" s="22">
        <f>IFERROR(((BA254/BA134)^(1/10)-1),"")</f>
        <v/>
      </c>
      <c r="AZ254" s="22">
        <f>IFERROR(((BA254/BA14)^(1/20)-1),"")</f>
        <v/>
      </c>
      <c r="BA254" s="46">
        <f>IF(CPI_Downloader!Q252="","",CPI_Downloader!Q252)</f>
        <v/>
      </c>
    </row>
    <row r="255" ht="12.75" customHeight="1">
      <c r="A255" s="21">
        <f>IF(CPI_Downloader!A253="","",CPI_Downloader!A253)</f>
        <v/>
      </c>
      <c r="B255" s="22">
        <f>IFERROR((I255/I243-1),"")</f>
        <v/>
      </c>
      <c r="C255" s="22">
        <f>IFERROR((J255/J254-1),"")</f>
        <v/>
      </c>
      <c r="D255" s="22">
        <f>IFERROR(((I255/I219)^(1/3)-1),"")</f>
        <v/>
      </c>
      <c r="E255" s="22">
        <f>IFERROR(((I255/I195)^(1/5)-1),"")</f>
        <v/>
      </c>
      <c r="F255" s="22">
        <f>IFERROR(((I255/I135)^(1/10)-1),"")</f>
        <v/>
      </c>
      <c r="G255" s="22">
        <f>IFERROR(((I255/I15)^(1/20)-1),"")</f>
        <v/>
      </c>
      <c r="H255" s="22">
        <f>IFERROR(('CDN Data'!B255),"")</f>
        <v/>
      </c>
      <c r="I255" s="23">
        <f>IF(CPI_Downloader!G253="","",CPI_Downloader!G253)</f>
        <v/>
      </c>
      <c r="J255" s="23">
        <f>IF(CPI_Downloader!H253="","",CPI_Downloader!H253)</f>
        <v/>
      </c>
      <c r="K255" s="24" t="n"/>
      <c r="L255" s="32">
        <f>A255</f>
        <v/>
      </c>
      <c r="M255" s="25">
        <f>IFERROR((T255/T243-1),"")</f>
        <v/>
      </c>
      <c r="N255" s="25">
        <f>IFERROR((U255/U254-1),"")</f>
        <v/>
      </c>
      <c r="O255" s="25">
        <f>IFERROR(((T255/T219)^(1/3)-1),"")</f>
        <v/>
      </c>
      <c r="P255" s="25">
        <f>IFERROR(((T255/T195)^(1/5)-1),"")</f>
        <v/>
      </c>
      <c r="Q255" s="25">
        <f>IFERROR(((T255/T135)^(1/10)-1),"")</f>
        <v/>
      </c>
      <c r="R255" s="25">
        <f>IFERROR(((T255/T15)^(1/20)-1),"")</f>
        <v/>
      </c>
      <c r="S255" s="25">
        <f>IFERROR(('CDN Data'!M243),"")</f>
        <v/>
      </c>
      <c r="T255" s="26">
        <f>IF(CPI_Downloader!I253="","",CPI_Downloader!I253)</f>
        <v/>
      </c>
      <c r="U255" s="26">
        <f>IF(CPI_Downloader!J253="","",CPI_Downloader!J253)</f>
        <v/>
      </c>
      <c r="W255" s="31">
        <f>IFERROR((AVERAGE(Y244:Y255)/100),"")</f>
        <v/>
      </c>
      <c r="X255" s="31">
        <f>IFERROR((Y255/100),"")</f>
        <v/>
      </c>
      <c r="Y255" s="16">
        <f>IF(CPI_Downloader!K253="","",CPI_Downloader!K253)</f>
        <v/>
      </c>
      <c r="AA255" s="33">
        <f>IFERROR((AB255/100),"")</f>
        <v/>
      </c>
      <c r="AB255" s="27">
        <f>IF(CPI_Downloader!M253="","",CPI_Downloader!M253)</f>
        <v/>
      </c>
      <c r="AC255" s="59">
        <f>IF(CPI_Downloader!L253="","",CPI_Downloader!L253/100)</f>
        <v/>
      </c>
      <c r="AE255" s="28" t="n">
        <v>0</v>
      </c>
      <c r="AI255" s="44">
        <f>IFERROR((AJ255/AJ254-1),"")</f>
        <v/>
      </c>
      <c r="AJ255" s="63">
        <f>IF(CPI_Downloader!N253="","",CPI_Downloader!N253)</f>
        <v/>
      </c>
      <c r="AL255" s="29">
        <f>IF(CPI_Downloader!O253="","",CPI_Downloader!O253)</f>
        <v/>
      </c>
      <c r="AN255" s="22">
        <f>IFERROR((AT255/AT243-1),"")</f>
        <v/>
      </c>
      <c r="AO255" s="22">
        <f>IFERROR((AT255/AT254-1),"")</f>
        <v/>
      </c>
      <c r="AP255" s="22">
        <f>IFERROR(((AT255/AT219)^(1/3)-1),"")</f>
        <v/>
      </c>
      <c r="AQ255" s="22">
        <f>IFERROR(((AT255/AT195)^(1/5)-1),"")</f>
        <v/>
      </c>
      <c r="AR255" s="22">
        <f>IFERROR(((AT255/AT135)^(1/10)-1),"")</f>
        <v/>
      </c>
      <c r="AS255" s="22">
        <f>IFERROR(((AT255/AT15)^(1/20)-1),"")</f>
        <v/>
      </c>
      <c r="AT255" s="46">
        <f>IF(CPI_Downloader!P253="","",CPI_Downloader!P253)</f>
        <v/>
      </c>
      <c r="AU255" s="22">
        <f>IFERROR((BA255/BA243-1),"")</f>
        <v/>
      </c>
      <c r="AV255" s="22">
        <f>IFERROR((BA255/BA254-1),"")</f>
        <v/>
      </c>
      <c r="AW255" s="22">
        <f>IFERROR(((BA255/BA219)^(1/3)-1),"")</f>
        <v/>
      </c>
      <c r="AX255" s="22">
        <f>IFERROR(((BA255/BA195)^(1/5)-1),"")</f>
        <v/>
      </c>
      <c r="AY255" s="22">
        <f>IFERROR(((BA255/BA135)^(1/10)-1),"")</f>
        <v/>
      </c>
      <c r="AZ255" s="22">
        <f>IFERROR(((BA255/BA15)^(1/20)-1),"")</f>
        <v/>
      </c>
      <c r="BA255" s="46">
        <f>IF(CPI_Downloader!Q253="","",CPI_Downloader!Q253)</f>
        <v/>
      </c>
    </row>
    <row r="256" ht="12.75" customHeight="1">
      <c r="A256" s="21">
        <f>IF(CPI_Downloader!A254="","",CPI_Downloader!A254)</f>
        <v/>
      </c>
      <c r="B256" s="22">
        <f>IFERROR((I256/I244-1),"")</f>
        <v/>
      </c>
      <c r="C256" s="22">
        <f>IFERROR((J256/J255-1),"")</f>
        <v/>
      </c>
      <c r="D256" s="22">
        <f>IFERROR(((I256/I220)^(1/3)-1),"")</f>
        <v/>
      </c>
      <c r="E256" s="22">
        <f>IFERROR(((I256/I196)^(1/5)-1),"")</f>
        <v/>
      </c>
      <c r="F256" s="22">
        <f>IFERROR(((I256/I136)^(1/10)-1),"")</f>
        <v/>
      </c>
      <c r="G256" s="22">
        <f>IFERROR(((I256/I16)^(1/20)-1),"")</f>
        <v/>
      </c>
      <c r="H256" s="22">
        <f>IFERROR(('CDN Data'!B256),"")</f>
        <v/>
      </c>
      <c r="I256" s="23">
        <f>IF(CPI_Downloader!G254="","",CPI_Downloader!G254)</f>
        <v/>
      </c>
      <c r="J256" s="23">
        <f>IF(CPI_Downloader!H254="","",CPI_Downloader!H254)</f>
        <v/>
      </c>
      <c r="K256" s="24" t="n"/>
      <c r="L256" s="32">
        <f>A256</f>
        <v/>
      </c>
      <c r="M256" s="25">
        <f>IFERROR((T256/T244-1),"")</f>
        <v/>
      </c>
      <c r="N256" s="25">
        <f>IFERROR((U256/U255-1),"")</f>
        <v/>
      </c>
      <c r="O256" s="25">
        <f>IFERROR(((T256/T220)^(1/3)-1),"")</f>
        <v/>
      </c>
      <c r="P256" s="25">
        <f>IFERROR(((T256/T196)^(1/5)-1),"")</f>
        <v/>
      </c>
      <c r="Q256" s="25">
        <f>IFERROR(((T256/T136)^(1/10)-1),"")</f>
        <v/>
      </c>
      <c r="R256" s="25">
        <f>IFERROR(((T256/T16)^(1/20)-1),"")</f>
        <v/>
      </c>
      <c r="S256" s="25">
        <f>IFERROR(('CDN Data'!M244),"")</f>
        <v/>
      </c>
      <c r="T256" s="26">
        <f>IF(CPI_Downloader!I254="","",CPI_Downloader!I254)</f>
        <v/>
      </c>
      <c r="U256" s="26">
        <f>IF(CPI_Downloader!J254="","",CPI_Downloader!J254)</f>
        <v/>
      </c>
      <c r="W256" s="31">
        <f>IFERROR((AVERAGE(Y245:Y256)/100),"")</f>
        <v/>
      </c>
      <c r="X256" s="31">
        <f>IFERROR((Y256/100),"")</f>
        <v/>
      </c>
      <c r="Y256" s="16">
        <f>IF(CPI_Downloader!K254="","",CPI_Downloader!K254)</f>
        <v/>
      </c>
      <c r="AA256" s="33">
        <f>IFERROR((AB256/100),"")</f>
        <v/>
      </c>
      <c r="AB256" s="27">
        <f>IF(CPI_Downloader!M254="","",CPI_Downloader!M254)</f>
        <v/>
      </c>
      <c r="AC256" s="59">
        <f>IF(CPI_Downloader!L254="","",CPI_Downloader!L254/100)</f>
        <v/>
      </c>
      <c r="AE256" s="28" t="n">
        <v>0</v>
      </c>
      <c r="AI256" s="44">
        <f>IFERROR((AJ256/AJ255-1),"")</f>
        <v/>
      </c>
      <c r="AJ256" s="63">
        <f>IF(CPI_Downloader!N254="","",CPI_Downloader!N254)</f>
        <v/>
      </c>
      <c r="AL256" s="29">
        <f>IF(CPI_Downloader!O254="","",CPI_Downloader!O254)</f>
        <v/>
      </c>
      <c r="AN256" s="22">
        <f>IFERROR((AT256/AT244-1),"")</f>
        <v/>
      </c>
      <c r="AO256" s="22">
        <f>IFERROR((AT256/AT255-1),"")</f>
        <v/>
      </c>
      <c r="AP256" s="22">
        <f>IFERROR(((AT256/AT220)^(1/3)-1),"")</f>
        <v/>
      </c>
      <c r="AQ256" s="22">
        <f>IFERROR(((AT256/AT196)^(1/5)-1),"")</f>
        <v/>
      </c>
      <c r="AR256" s="22">
        <f>IFERROR(((AT256/AT136)^(1/10)-1),"")</f>
        <v/>
      </c>
      <c r="AS256" s="22">
        <f>IFERROR(((AT256/AT16)^(1/20)-1),"")</f>
        <v/>
      </c>
      <c r="AT256" s="46">
        <f>IF(CPI_Downloader!P254="","",CPI_Downloader!P254)</f>
        <v/>
      </c>
      <c r="AU256" s="22">
        <f>IFERROR((BA256/BA244-1),"")</f>
        <v/>
      </c>
      <c r="AV256" s="22">
        <f>IFERROR((BA256/BA255-1),"")</f>
        <v/>
      </c>
      <c r="AW256" s="22">
        <f>IFERROR(((BA256/BA220)^(1/3)-1),"")</f>
        <v/>
      </c>
      <c r="AX256" s="22">
        <f>IFERROR(((BA256/BA196)^(1/5)-1),"")</f>
        <v/>
      </c>
      <c r="AY256" s="22">
        <f>IFERROR(((BA256/BA136)^(1/10)-1),"")</f>
        <v/>
      </c>
      <c r="AZ256" s="22">
        <f>IFERROR(((BA256/BA16)^(1/20)-1),"")</f>
        <v/>
      </c>
      <c r="BA256" s="46">
        <f>IF(CPI_Downloader!Q254="","",CPI_Downloader!Q254)</f>
        <v/>
      </c>
    </row>
    <row r="257" ht="12.75" customHeight="1">
      <c r="A257" s="21">
        <f>IF(CPI_Downloader!A255="","",CPI_Downloader!A255)</f>
        <v/>
      </c>
      <c r="B257" s="22">
        <f>IFERROR((I257/I245-1),"")</f>
        <v/>
      </c>
      <c r="C257" s="22">
        <f>IFERROR((J257/J256-1),"")</f>
        <v/>
      </c>
      <c r="D257" s="22">
        <f>IFERROR(((I257/I221)^(1/3)-1),"")</f>
        <v/>
      </c>
      <c r="E257" s="22">
        <f>IFERROR(((I257/I197)^(1/5)-1),"")</f>
        <v/>
      </c>
      <c r="F257" s="22">
        <f>IFERROR(((I257/I137)^(1/10)-1),"")</f>
        <v/>
      </c>
      <c r="G257" s="22">
        <f>IFERROR(((I257/I17)^(1/20)-1),"")</f>
        <v/>
      </c>
      <c r="H257" s="22">
        <f>IFERROR(('CDN Data'!B257),"")</f>
        <v/>
      </c>
      <c r="I257" s="23">
        <f>IF(CPI_Downloader!G255="","",CPI_Downloader!G255)</f>
        <v/>
      </c>
      <c r="J257" s="23">
        <f>IF(CPI_Downloader!H255="","",CPI_Downloader!H255)</f>
        <v/>
      </c>
      <c r="K257" s="24" t="n"/>
      <c r="L257" s="32">
        <f>A257</f>
        <v/>
      </c>
      <c r="M257" s="25">
        <f>IFERROR((T257/T245-1),"")</f>
        <v/>
      </c>
      <c r="N257" s="25">
        <f>IFERROR((U257/U256-1),"")</f>
        <v/>
      </c>
      <c r="O257" s="25">
        <f>IFERROR(((T257/T221)^(1/3)-1),"")</f>
        <v/>
      </c>
      <c r="P257" s="25">
        <f>IFERROR(((T257/T197)^(1/5)-1),"")</f>
        <v/>
      </c>
      <c r="Q257" s="25">
        <f>IFERROR(((T257/T137)^(1/10)-1),"")</f>
        <v/>
      </c>
      <c r="R257" s="25">
        <f>IFERROR(((T257/T17)^(1/20)-1),"")</f>
        <v/>
      </c>
      <c r="S257" s="25">
        <f>IFERROR(('CDN Data'!M245),"")</f>
        <v/>
      </c>
      <c r="T257" s="26">
        <f>IF(CPI_Downloader!I255="","",CPI_Downloader!I255)</f>
        <v/>
      </c>
      <c r="U257" s="26">
        <f>IF(CPI_Downloader!J255="","",CPI_Downloader!J255)</f>
        <v/>
      </c>
      <c r="W257" s="31">
        <f>IFERROR((AVERAGE(Y246:Y257)/100),"")</f>
        <v/>
      </c>
      <c r="X257" s="31">
        <f>IFERROR((Y257/100),"")</f>
        <v/>
      </c>
      <c r="Y257" s="16">
        <f>IF(CPI_Downloader!K255="","",CPI_Downloader!K255)</f>
        <v/>
      </c>
      <c r="AA257" s="33">
        <f>IFERROR((AB257/100),"")</f>
        <v/>
      </c>
      <c r="AB257" s="27">
        <f>IF(CPI_Downloader!M255="","",CPI_Downloader!M255)</f>
        <v/>
      </c>
      <c r="AC257" s="59">
        <f>IF(CPI_Downloader!L255="","",CPI_Downloader!L255/100)</f>
        <v/>
      </c>
      <c r="AE257" s="28" t="n">
        <v>0</v>
      </c>
      <c r="AI257" s="44">
        <f>IFERROR((AJ257/AJ256-1),"")</f>
        <v/>
      </c>
      <c r="AJ257" s="63">
        <f>IF(CPI_Downloader!N255="","",CPI_Downloader!N255)</f>
        <v/>
      </c>
      <c r="AL257" s="29">
        <f>IF(CPI_Downloader!O255="","",CPI_Downloader!O255)</f>
        <v/>
      </c>
      <c r="AN257" s="22">
        <f>IFERROR((AT257/AT245-1),"")</f>
        <v/>
      </c>
      <c r="AO257" s="22">
        <f>IFERROR((AT257/AT256-1),"")</f>
        <v/>
      </c>
      <c r="AP257" s="22">
        <f>IFERROR(((AT257/AT221)^(1/3)-1),"")</f>
        <v/>
      </c>
      <c r="AQ257" s="22">
        <f>IFERROR(((AT257/AT197)^(1/5)-1),"")</f>
        <v/>
      </c>
      <c r="AR257" s="22">
        <f>IFERROR(((AT257/AT137)^(1/10)-1),"")</f>
        <v/>
      </c>
      <c r="AS257" s="22">
        <f>IFERROR(((AT257/AT17)^(1/20)-1),"")</f>
        <v/>
      </c>
      <c r="AT257" s="46">
        <f>IF(CPI_Downloader!P255="","",CPI_Downloader!P255)</f>
        <v/>
      </c>
      <c r="AU257" s="22">
        <f>IFERROR((BA257/BA245-1),"")</f>
        <v/>
      </c>
      <c r="AV257" s="22">
        <f>IFERROR((BA257/BA256-1),"")</f>
        <v/>
      </c>
      <c r="AW257" s="22">
        <f>IFERROR(((BA257/BA221)^(1/3)-1),"")</f>
        <v/>
      </c>
      <c r="AX257" s="22">
        <f>IFERROR(((BA257/BA197)^(1/5)-1),"")</f>
        <v/>
      </c>
      <c r="AY257" s="22">
        <f>IFERROR(((BA257/BA137)^(1/10)-1),"")</f>
        <v/>
      </c>
      <c r="AZ257" s="22">
        <f>IFERROR(((BA257/BA17)^(1/20)-1),"")</f>
        <v/>
      </c>
      <c r="BA257" s="46">
        <f>IF(CPI_Downloader!Q255="","",CPI_Downloader!Q255)</f>
        <v/>
      </c>
    </row>
    <row r="258" ht="12.75" customHeight="1">
      <c r="A258" s="21">
        <f>IF(CPI_Downloader!A256="","",CPI_Downloader!A256)</f>
        <v/>
      </c>
      <c r="B258" s="22">
        <f>IFERROR((I258/I246-1),"")</f>
        <v/>
      </c>
      <c r="C258" s="22">
        <f>IFERROR((J258/J257-1),"")</f>
        <v/>
      </c>
      <c r="D258" s="22">
        <f>IFERROR(((I258/I222)^(1/3)-1),"")</f>
        <v/>
      </c>
      <c r="E258" s="22">
        <f>IFERROR(((I258/I198)^(1/5)-1),"")</f>
        <v/>
      </c>
      <c r="F258" s="22">
        <f>IFERROR(((I258/I138)^(1/10)-1),"")</f>
        <v/>
      </c>
      <c r="G258" s="22">
        <f>IFERROR(((I258/I18)^(1/20)-1),"")</f>
        <v/>
      </c>
      <c r="H258" s="22">
        <f>IFERROR(('CDN Data'!B258),"")</f>
        <v/>
      </c>
      <c r="I258" s="23">
        <f>IF(CPI_Downloader!G256="","",CPI_Downloader!G256)</f>
        <v/>
      </c>
      <c r="J258" s="23">
        <f>IF(CPI_Downloader!H256="","",CPI_Downloader!H256)</f>
        <v/>
      </c>
      <c r="K258" s="24" t="n"/>
      <c r="L258" s="32">
        <f>A258</f>
        <v/>
      </c>
      <c r="M258" s="25">
        <f>IFERROR((T258/T246-1),"")</f>
        <v/>
      </c>
      <c r="N258" s="25">
        <f>IFERROR((U258/U257-1),"")</f>
        <v/>
      </c>
      <c r="O258" s="25">
        <f>IFERROR(((T258/T222)^(1/3)-1),"")</f>
        <v/>
      </c>
      <c r="P258" s="25">
        <f>IFERROR(((T258/T198)^(1/5)-1),"")</f>
        <v/>
      </c>
      <c r="Q258" s="25">
        <f>IFERROR(((T258/T138)^(1/10)-1),"")</f>
        <v/>
      </c>
      <c r="R258" s="25">
        <f>IFERROR(((T258/T18)^(1/20)-1),"")</f>
        <v/>
      </c>
      <c r="S258" s="25">
        <f>IFERROR(('CDN Data'!M246),"")</f>
        <v/>
      </c>
      <c r="T258" s="26">
        <f>IF(CPI_Downloader!I256="","",CPI_Downloader!I256)</f>
        <v/>
      </c>
      <c r="U258" s="26">
        <f>IF(CPI_Downloader!J256="","",CPI_Downloader!J256)</f>
        <v/>
      </c>
      <c r="W258" s="31">
        <f>IFERROR((AVERAGE(Y247:Y258)/100),"")</f>
        <v/>
      </c>
      <c r="X258" s="31">
        <f>IFERROR((Y258/100),"")</f>
        <v/>
      </c>
      <c r="Y258" s="16">
        <f>IF(CPI_Downloader!K256="","",CPI_Downloader!K256)</f>
        <v/>
      </c>
      <c r="AA258" s="33">
        <f>IFERROR((AB258/100),"")</f>
        <v/>
      </c>
      <c r="AB258" s="27">
        <f>IF(CPI_Downloader!M256="","",CPI_Downloader!M256)</f>
        <v/>
      </c>
      <c r="AC258" s="59">
        <f>IF(CPI_Downloader!L256="","",CPI_Downloader!L256/100)</f>
        <v/>
      </c>
      <c r="AE258" s="28" t="n">
        <v>0</v>
      </c>
      <c r="AI258" s="44">
        <f>IFERROR((AJ258/AJ257-1),"")</f>
        <v/>
      </c>
      <c r="AJ258" s="63">
        <f>IF(CPI_Downloader!N256="","",CPI_Downloader!N256)</f>
        <v/>
      </c>
      <c r="AL258" s="29">
        <f>IF(CPI_Downloader!O256="","",CPI_Downloader!O256)</f>
        <v/>
      </c>
      <c r="AN258" s="22">
        <f>IFERROR((AT258/AT246-1),"")</f>
        <v/>
      </c>
      <c r="AO258" s="22">
        <f>IFERROR((AT258/AT257-1),"")</f>
        <v/>
      </c>
      <c r="AP258" s="22">
        <f>IFERROR(((AT258/AT222)^(1/3)-1),"")</f>
        <v/>
      </c>
      <c r="AQ258" s="22">
        <f>IFERROR(((AT258/AT198)^(1/5)-1),"")</f>
        <v/>
      </c>
      <c r="AR258" s="22">
        <f>IFERROR(((AT258/AT138)^(1/10)-1),"")</f>
        <v/>
      </c>
      <c r="AS258" s="22">
        <f>IFERROR(((AT258/AT18)^(1/20)-1),"")</f>
        <v/>
      </c>
      <c r="AT258" s="46">
        <f>IF(CPI_Downloader!P256="","",CPI_Downloader!P256)</f>
        <v/>
      </c>
      <c r="AU258" s="22">
        <f>IFERROR((BA258/BA246-1),"")</f>
        <v/>
      </c>
      <c r="AV258" s="22">
        <f>IFERROR((BA258/BA257-1),"")</f>
        <v/>
      </c>
      <c r="AW258" s="22">
        <f>IFERROR(((BA258/BA222)^(1/3)-1),"")</f>
        <v/>
      </c>
      <c r="AX258" s="22">
        <f>IFERROR(((BA258/BA198)^(1/5)-1),"")</f>
        <v/>
      </c>
      <c r="AY258" s="22">
        <f>IFERROR(((BA258/BA138)^(1/10)-1),"")</f>
        <v/>
      </c>
      <c r="AZ258" s="22">
        <f>IFERROR(((BA258/BA18)^(1/20)-1),"")</f>
        <v/>
      </c>
      <c r="BA258" s="46">
        <f>IF(CPI_Downloader!Q256="","",CPI_Downloader!Q256)</f>
        <v/>
      </c>
    </row>
    <row r="259" ht="12.75" customHeight="1">
      <c r="A259" s="21">
        <f>IF(CPI_Downloader!A257="","",CPI_Downloader!A257)</f>
        <v/>
      </c>
      <c r="B259" s="22">
        <f>IFERROR((I259/I247-1),"")</f>
        <v/>
      </c>
      <c r="C259" s="22">
        <f>IFERROR((J259/J258-1),"")</f>
        <v/>
      </c>
      <c r="D259" s="22">
        <f>IFERROR(((I259/I223)^(1/3)-1),"")</f>
        <v/>
      </c>
      <c r="E259" s="22">
        <f>IFERROR(((I259/I199)^(1/5)-1),"")</f>
        <v/>
      </c>
      <c r="F259" s="22">
        <f>IFERROR(((I259/I139)^(1/10)-1),"")</f>
        <v/>
      </c>
      <c r="G259" s="22">
        <f>IFERROR(((I259/I19)^(1/20)-1),"")</f>
        <v/>
      </c>
      <c r="H259" s="22">
        <f>IFERROR(('CDN Data'!B259),"")</f>
        <v/>
      </c>
      <c r="I259" s="23">
        <f>IF(CPI_Downloader!G257="","",CPI_Downloader!G257)</f>
        <v/>
      </c>
      <c r="J259" s="23">
        <f>IF(CPI_Downloader!H257="","",CPI_Downloader!H257)</f>
        <v/>
      </c>
      <c r="K259" s="24" t="n"/>
      <c r="L259" s="32">
        <f>A259</f>
        <v/>
      </c>
      <c r="M259" s="25">
        <f>IFERROR((T259/T247-1),"")</f>
        <v/>
      </c>
      <c r="N259" s="25">
        <f>IFERROR((U259/U258-1),"")</f>
        <v/>
      </c>
      <c r="O259" s="25">
        <f>IFERROR(((T259/T223)^(1/3)-1),"")</f>
        <v/>
      </c>
      <c r="P259" s="25">
        <f>IFERROR(((T259/T199)^(1/5)-1),"")</f>
        <v/>
      </c>
      <c r="Q259" s="25">
        <f>IFERROR(((T259/T139)^(1/10)-1),"")</f>
        <v/>
      </c>
      <c r="R259" s="25">
        <f>IFERROR(((T259/T19)^(1/20)-1),"")</f>
        <v/>
      </c>
      <c r="S259" s="25">
        <f>IFERROR(('CDN Data'!M247),"")</f>
        <v/>
      </c>
      <c r="T259" s="26">
        <f>IF(CPI_Downloader!I257="","",CPI_Downloader!I257)</f>
        <v/>
      </c>
      <c r="U259" s="26">
        <f>IF(CPI_Downloader!J257="","",CPI_Downloader!J257)</f>
        <v/>
      </c>
      <c r="W259" s="31">
        <f>IFERROR((AVERAGE(Y248:Y259)/100),"")</f>
        <v/>
      </c>
      <c r="X259" s="31">
        <f>IFERROR((Y259/100),"")</f>
        <v/>
      </c>
      <c r="Y259" s="16">
        <f>IF(CPI_Downloader!K257="","",CPI_Downloader!K257)</f>
        <v/>
      </c>
      <c r="AA259" s="33">
        <f>IFERROR((AB259/100),"")</f>
        <v/>
      </c>
      <c r="AB259" s="27">
        <f>IF(CPI_Downloader!M257="","",CPI_Downloader!M257)</f>
        <v/>
      </c>
      <c r="AC259" s="59">
        <f>IF(CPI_Downloader!L257="","",CPI_Downloader!L257/100)</f>
        <v/>
      </c>
      <c r="AE259" s="28" t="n">
        <v>0</v>
      </c>
      <c r="AI259" s="44">
        <f>IFERROR((AJ259/AJ258-1),"")</f>
        <v/>
      </c>
      <c r="AJ259" s="63">
        <f>IF(CPI_Downloader!N257="","",CPI_Downloader!N257)</f>
        <v/>
      </c>
      <c r="AL259" s="29">
        <f>IF(CPI_Downloader!O257="","",CPI_Downloader!O257)</f>
        <v/>
      </c>
      <c r="AN259" s="22">
        <f>IFERROR((AT259/AT247-1),"")</f>
        <v/>
      </c>
      <c r="AO259" s="22">
        <f>IFERROR((AT259/AT258-1),"")</f>
        <v/>
      </c>
      <c r="AP259" s="22">
        <f>IFERROR(((AT259/AT223)^(1/3)-1),"")</f>
        <v/>
      </c>
      <c r="AQ259" s="22">
        <f>IFERROR(((AT259/AT199)^(1/5)-1),"")</f>
        <v/>
      </c>
      <c r="AR259" s="22">
        <f>IFERROR(((AT259/AT139)^(1/10)-1),"")</f>
        <v/>
      </c>
      <c r="AS259" s="22">
        <f>IFERROR(((AT259/AT19)^(1/20)-1),"")</f>
        <v/>
      </c>
      <c r="AT259" s="46">
        <f>IF(CPI_Downloader!P257="","",CPI_Downloader!P257)</f>
        <v/>
      </c>
      <c r="AU259" s="22">
        <f>IFERROR((BA259/BA247-1),"")</f>
        <v/>
      </c>
      <c r="AV259" s="22">
        <f>IFERROR((BA259/BA258-1),"")</f>
        <v/>
      </c>
      <c r="AW259" s="22">
        <f>IFERROR(((BA259/BA223)^(1/3)-1),"")</f>
        <v/>
      </c>
      <c r="AX259" s="22">
        <f>IFERROR(((BA259/BA199)^(1/5)-1),"")</f>
        <v/>
      </c>
      <c r="AY259" s="22">
        <f>IFERROR(((BA259/BA139)^(1/10)-1),"")</f>
        <v/>
      </c>
      <c r="AZ259" s="22">
        <f>IFERROR(((BA259/BA19)^(1/20)-1),"")</f>
        <v/>
      </c>
      <c r="BA259" s="46">
        <f>IF(CPI_Downloader!Q257="","",CPI_Downloader!Q257)</f>
        <v/>
      </c>
    </row>
    <row r="260" ht="12.75" customHeight="1">
      <c r="A260" s="21">
        <f>IF(CPI_Downloader!A258="","",CPI_Downloader!A258)</f>
        <v/>
      </c>
      <c r="B260" s="22">
        <f>IFERROR((I260/I248-1),"")</f>
        <v/>
      </c>
      <c r="C260" s="22">
        <f>IFERROR((J260/J259-1),"")</f>
        <v/>
      </c>
      <c r="D260" s="22">
        <f>IFERROR(((I260/I224)^(1/3)-1),"")</f>
        <v/>
      </c>
      <c r="E260" s="22">
        <f>IFERROR(((I260/I200)^(1/5)-1),"")</f>
        <v/>
      </c>
      <c r="F260" s="22">
        <f>IFERROR(((I260/I140)^(1/10)-1),"")</f>
        <v/>
      </c>
      <c r="G260" s="22">
        <f>IFERROR(((I260/I20)^(1/20)-1),"")</f>
        <v/>
      </c>
      <c r="H260" s="22">
        <f>IFERROR(('CDN Data'!B260),"")</f>
        <v/>
      </c>
      <c r="I260" s="23">
        <f>IF(CPI_Downloader!G258="","",CPI_Downloader!G258)</f>
        <v/>
      </c>
      <c r="J260" s="23">
        <f>IF(CPI_Downloader!H258="","",CPI_Downloader!H258)</f>
        <v/>
      </c>
      <c r="K260" s="24" t="n"/>
      <c r="L260" s="32">
        <f>A260</f>
        <v/>
      </c>
      <c r="M260" s="25">
        <f>IFERROR((T260/T248-1),"")</f>
        <v/>
      </c>
      <c r="N260" s="25">
        <f>IFERROR((U260/U259-1),"")</f>
        <v/>
      </c>
      <c r="O260" s="25">
        <f>IFERROR(((T260/T224)^(1/3)-1),"")</f>
        <v/>
      </c>
      <c r="P260" s="25">
        <f>IFERROR(((T260/T200)^(1/5)-1),"")</f>
        <v/>
      </c>
      <c r="Q260" s="25">
        <f>IFERROR(((T260/T140)^(1/10)-1),"")</f>
        <v/>
      </c>
      <c r="R260" s="25">
        <f>IFERROR(((T260/T20)^(1/20)-1),"")</f>
        <v/>
      </c>
      <c r="S260" s="25">
        <f>IFERROR(('CDN Data'!M248),"")</f>
        <v/>
      </c>
      <c r="T260" s="26">
        <f>IF(CPI_Downloader!I258="","",CPI_Downloader!I258)</f>
        <v/>
      </c>
      <c r="U260" s="26">
        <f>IF(CPI_Downloader!J258="","",CPI_Downloader!J258)</f>
        <v/>
      </c>
      <c r="W260" s="31">
        <f>IFERROR((AVERAGE(Y249:Y260)/100),"")</f>
        <v/>
      </c>
      <c r="X260" s="31">
        <f>IFERROR((Y260/100),"")</f>
        <v/>
      </c>
      <c r="Y260" s="16">
        <f>IF(CPI_Downloader!K258="","",CPI_Downloader!K258)</f>
        <v/>
      </c>
      <c r="AA260" s="33">
        <f>IFERROR((AB260/100),"")</f>
        <v/>
      </c>
      <c r="AB260" s="27">
        <f>IF(CPI_Downloader!M258="","",CPI_Downloader!M258)</f>
        <v/>
      </c>
      <c r="AC260" s="59">
        <f>IF(CPI_Downloader!L258="","",CPI_Downloader!L258/100)</f>
        <v/>
      </c>
      <c r="AE260" s="28" t="n">
        <v>0</v>
      </c>
      <c r="AI260" s="44">
        <f>IFERROR((AJ260/AJ259-1),"")</f>
        <v/>
      </c>
      <c r="AJ260" s="63">
        <f>IF(CPI_Downloader!N258="","",CPI_Downloader!N258)</f>
        <v/>
      </c>
      <c r="AL260" s="29">
        <f>IF(CPI_Downloader!O258="","",CPI_Downloader!O258)</f>
        <v/>
      </c>
      <c r="AN260" s="22">
        <f>IFERROR((AT260/AT248-1),"")</f>
        <v/>
      </c>
      <c r="AO260" s="22">
        <f>IFERROR((AT260/AT259-1),"")</f>
        <v/>
      </c>
      <c r="AP260" s="22">
        <f>IFERROR(((AT260/AT224)^(1/3)-1),"")</f>
        <v/>
      </c>
      <c r="AQ260" s="22">
        <f>IFERROR(((AT260/AT200)^(1/5)-1),"")</f>
        <v/>
      </c>
      <c r="AR260" s="22">
        <f>IFERROR(((AT260/AT140)^(1/10)-1),"")</f>
        <v/>
      </c>
      <c r="AS260" s="22">
        <f>IFERROR(((AT260/AT20)^(1/20)-1),"")</f>
        <v/>
      </c>
      <c r="AT260" s="46">
        <f>IF(CPI_Downloader!P258="","",CPI_Downloader!P258)</f>
        <v/>
      </c>
      <c r="AU260" s="22">
        <f>IFERROR((BA260/BA248-1),"")</f>
        <v/>
      </c>
      <c r="AV260" s="22">
        <f>IFERROR((BA260/BA259-1),"")</f>
        <v/>
      </c>
      <c r="AW260" s="22">
        <f>IFERROR(((BA260/BA224)^(1/3)-1),"")</f>
        <v/>
      </c>
      <c r="AX260" s="22">
        <f>IFERROR(((BA260/BA200)^(1/5)-1),"")</f>
        <v/>
      </c>
      <c r="AY260" s="22">
        <f>IFERROR(((BA260/BA140)^(1/10)-1),"")</f>
        <v/>
      </c>
      <c r="AZ260" s="22">
        <f>IFERROR(((BA260/BA20)^(1/20)-1),"")</f>
        <v/>
      </c>
      <c r="BA260" s="46">
        <f>IF(CPI_Downloader!Q258="","",CPI_Downloader!Q258)</f>
        <v/>
      </c>
    </row>
    <row r="261" ht="12.75" customHeight="1">
      <c r="A261" s="21">
        <f>IF(CPI_Downloader!A259="","",CPI_Downloader!A259)</f>
        <v/>
      </c>
      <c r="B261" s="22">
        <f>IFERROR((I261/I249-1),"")</f>
        <v/>
      </c>
      <c r="C261" s="22">
        <f>IFERROR((J261/J260-1),"")</f>
        <v/>
      </c>
      <c r="D261" s="22">
        <f>IFERROR(((I261/I225)^(1/3)-1),"")</f>
        <v/>
      </c>
      <c r="E261" s="22">
        <f>IFERROR(((I261/I201)^(1/5)-1),"")</f>
        <v/>
      </c>
      <c r="F261" s="22">
        <f>IFERROR(((I261/I141)^(1/10)-1),"")</f>
        <v/>
      </c>
      <c r="G261" s="22">
        <f>IFERROR(((I261/I21)^(1/20)-1),"")</f>
        <v/>
      </c>
      <c r="H261" s="22">
        <f>IFERROR(('CDN Data'!B261),"")</f>
        <v/>
      </c>
      <c r="I261" s="23">
        <f>IF(CPI_Downloader!G259="","",CPI_Downloader!G259)</f>
        <v/>
      </c>
      <c r="J261" s="23">
        <f>IF(CPI_Downloader!H259="","",CPI_Downloader!H259)</f>
        <v/>
      </c>
      <c r="K261" s="24" t="n"/>
      <c r="L261" s="32">
        <f>A261</f>
        <v/>
      </c>
      <c r="M261" s="25">
        <f>IFERROR((T261/T249-1),"")</f>
        <v/>
      </c>
      <c r="N261" s="25">
        <f>IFERROR((U261/U260-1),"")</f>
        <v/>
      </c>
      <c r="O261" s="25">
        <f>IFERROR(((T261/T225)^(1/3)-1),"")</f>
        <v/>
      </c>
      <c r="P261" s="25">
        <f>IFERROR(((T261/T201)^(1/5)-1),"")</f>
        <v/>
      </c>
      <c r="Q261" s="25">
        <f>IFERROR(((T261/T141)^(1/10)-1),"")</f>
        <v/>
      </c>
      <c r="R261" s="25">
        <f>IFERROR(((T261/T21)^(1/20)-1),"")</f>
        <v/>
      </c>
      <c r="S261" s="25">
        <f>IFERROR(('CDN Data'!M249),"")</f>
        <v/>
      </c>
      <c r="T261" s="26">
        <f>IF(CPI_Downloader!I259="","",CPI_Downloader!I259)</f>
        <v/>
      </c>
      <c r="U261" s="26">
        <f>IF(CPI_Downloader!J259="","",CPI_Downloader!J259)</f>
        <v/>
      </c>
      <c r="W261" s="31">
        <f>IFERROR((AVERAGE(Y250:Y261)/100),"")</f>
        <v/>
      </c>
      <c r="X261" s="31">
        <f>IFERROR((Y261/100),"")</f>
        <v/>
      </c>
      <c r="Y261" s="16">
        <f>IF(CPI_Downloader!K259="","",CPI_Downloader!K259)</f>
        <v/>
      </c>
      <c r="AA261" s="33">
        <f>IFERROR((AB261/100),"")</f>
        <v/>
      </c>
      <c r="AB261" s="27">
        <f>IF(CPI_Downloader!M259="","",CPI_Downloader!M259)</f>
        <v/>
      </c>
      <c r="AC261" s="59">
        <f>IF(CPI_Downloader!L259="","",CPI_Downloader!L259/100)</f>
        <v/>
      </c>
      <c r="AE261" s="28" t="n">
        <v>0</v>
      </c>
      <c r="AI261" s="44">
        <f>IFERROR((AJ261/AJ260-1),"")</f>
        <v/>
      </c>
      <c r="AJ261" s="63">
        <f>IF(CPI_Downloader!N259="","",CPI_Downloader!N259)</f>
        <v/>
      </c>
      <c r="AL261" s="29">
        <f>IF(CPI_Downloader!O259="","",CPI_Downloader!O259)</f>
        <v/>
      </c>
      <c r="AN261" s="22">
        <f>IFERROR((AT261/AT249-1),"")</f>
        <v/>
      </c>
      <c r="AO261" s="22">
        <f>IFERROR((AT261/AT260-1),"")</f>
        <v/>
      </c>
      <c r="AP261" s="22">
        <f>IFERROR(((AT261/AT225)^(1/3)-1),"")</f>
        <v/>
      </c>
      <c r="AQ261" s="22">
        <f>IFERROR(((AT261/AT201)^(1/5)-1),"")</f>
        <v/>
      </c>
      <c r="AR261" s="22">
        <f>IFERROR(((AT261/AT141)^(1/10)-1),"")</f>
        <v/>
      </c>
      <c r="AS261" s="22">
        <f>IFERROR(((AT261/AT21)^(1/20)-1),"")</f>
        <v/>
      </c>
      <c r="AT261" s="46">
        <f>IF(CPI_Downloader!P259="","",CPI_Downloader!P259)</f>
        <v/>
      </c>
      <c r="AU261" s="22">
        <f>IFERROR((BA261/BA249-1),"")</f>
        <v/>
      </c>
      <c r="AV261" s="22">
        <f>IFERROR((BA261/BA260-1),"")</f>
        <v/>
      </c>
      <c r="AW261" s="22">
        <f>IFERROR(((BA261/BA225)^(1/3)-1),"")</f>
        <v/>
      </c>
      <c r="AX261" s="22">
        <f>IFERROR(((BA261/BA201)^(1/5)-1),"")</f>
        <v/>
      </c>
      <c r="AY261" s="22">
        <f>IFERROR(((BA261/BA141)^(1/10)-1),"")</f>
        <v/>
      </c>
      <c r="AZ261" s="22">
        <f>IFERROR(((BA261/BA21)^(1/20)-1),"")</f>
        <v/>
      </c>
      <c r="BA261" s="46">
        <f>IF(CPI_Downloader!Q259="","",CPI_Downloader!Q259)</f>
        <v/>
      </c>
    </row>
    <row r="262" ht="12.75" customHeight="1">
      <c r="A262" s="21">
        <f>IF(CPI_Downloader!A260="","",CPI_Downloader!A260)</f>
        <v/>
      </c>
      <c r="B262" s="22">
        <f>IFERROR((I262/I250-1),"")</f>
        <v/>
      </c>
      <c r="C262" s="22">
        <f>IFERROR((J262/J261-1),"")</f>
        <v/>
      </c>
      <c r="D262" s="22">
        <f>IFERROR(((I262/I226)^(1/3)-1),"")</f>
        <v/>
      </c>
      <c r="E262" s="22">
        <f>IFERROR(((I262/I202)^(1/5)-1),"")</f>
        <v/>
      </c>
      <c r="F262" s="22">
        <f>IFERROR(((I262/I142)^(1/10)-1),"")</f>
        <v/>
      </c>
      <c r="G262" s="22">
        <f>IFERROR(((I262/I22)^(1/20)-1),"")</f>
        <v/>
      </c>
      <c r="H262" s="22">
        <f>IFERROR(('CDN Data'!B262),"")</f>
        <v/>
      </c>
      <c r="I262" s="23">
        <f>IF(CPI_Downloader!G260="","",CPI_Downloader!G260)</f>
        <v/>
      </c>
      <c r="J262" s="23">
        <f>IF(CPI_Downloader!H260="","",CPI_Downloader!H260)</f>
        <v/>
      </c>
      <c r="K262" s="24" t="n"/>
      <c r="L262" s="32">
        <f>A262</f>
        <v/>
      </c>
      <c r="M262" s="25">
        <f>IFERROR((T262/T250-1),"")</f>
        <v/>
      </c>
      <c r="N262" s="25">
        <f>IFERROR((U262/U261-1),"")</f>
        <v/>
      </c>
      <c r="O262" s="25">
        <f>IFERROR(((T262/T226)^(1/3)-1),"")</f>
        <v/>
      </c>
      <c r="P262" s="25">
        <f>IFERROR(((T262/T202)^(1/5)-1),"")</f>
        <v/>
      </c>
      <c r="Q262" s="25">
        <f>IFERROR(((T262/T142)^(1/10)-1),"")</f>
        <v/>
      </c>
      <c r="R262" s="25">
        <f>IFERROR(((T262/T22)^(1/20)-1),"")</f>
        <v/>
      </c>
      <c r="S262" s="25">
        <f>IFERROR(('CDN Data'!M250),"")</f>
        <v/>
      </c>
      <c r="T262" s="26">
        <f>IF(CPI_Downloader!I260="","",CPI_Downloader!I260)</f>
        <v/>
      </c>
      <c r="U262" s="26">
        <f>IF(CPI_Downloader!J260="","",CPI_Downloader!J260)</f>
        <v/>
      </c>
      <c r="W262" s="31">
        <f>IFERROR((AVERAGE(Y251:Y262)/100),"")</f>
        <v/>
      </c>
      <c r="X262" s="31">
        <f>IFERROR((Y262/100),"")</f>
        <v/>
      </c>
      <c r="Y262" s="16">
        <f>IF(CPI_Downloader!K260="","",CPI_Downloader!K260)</f>
        <v/>
      </c>
      <c r="AA262" s="33">
        <f>IFERROR((AB262/100),"")</f>
        <v/>
      </c>
      <c r="AB262" s="27">
        <f>IF(CPI_Downloader!M260="","",CPI_Downloader!M260)</f>
        <v/>
      </c>
      <c r="AC262" s="59">
        <f>IF(CPI_Downloader!L260="","",CPI_Downloader!L260/100)</f>
        <v/>
      </c>
      <c r="AE262" s="28" t="n">
        <v>0</v>
      </c>
      <c r="AI262" s="44">
        <f>IFERROR((AJ262/AJ261-1),"")</f>
        <v/>
      </c>
      <c r="AJ262" s="63">
        <f>IF(CPI_Downloader!N260="","",CPI_Downloader!N260)</f>
        <v/>
      </c>
      <c r="AL262" s="29">
        <f>IF(CPI_Downloader!O260="","",CPI_Downloader!O260)</f>
        <v/>
      </c>
      <c r="AN262" s="22">
        <f>IFERROR((AT262/AT250-1),"")</f>
        <v/>
      </c>
      <c r="AO262" s="22">
        <f>IFERROR((AT262/AT261-1),"")</f>
        <v/>
      </c>
      <c r="AP262" s="22">
        <f>IFERROR(((AT262/AT226)^(1/3)-1),"")</f>
        <v/>
      </c>
      <c r="AQ262" s="22">
        <f>IFERROR(((AT262/AT202)^(1/5)-1),"")</f>
        <v/>
      </c>
      <c r="AR262" s="22">
        <f>IFERROR(((AT262/AT142)^(1/10)-1),"")</f>
        <v/>
      </c>
      <c r="AS262" s="22">
        <f>IFERROR(((AT262/AT22)^(1/20)-1),"")</f>
        <v/>
      </c>
      <c r="AT262" s="46">
        <f>IF(CPI_Downloader!P260="","",CPI_Downloader!P260)</f>
        <v/>
      </c>
      <c r="AU262" s="22">
        <f>IFERROR((BA262/BA250-1),"")</f>
        <v/>
      </c>
      <c r="AV262" s="22">
        <f>IFERROR((BA262/BA261-1),"")</f>
        <v/>
      </c>
      <c r="AW262" s="22">
        <f>IFERROR(((BA262/BA226)^(1/3)-1),"")</f>
        <v/>
      </c>
      <c r="AX262" s="22">
        <f>IFERROR(((BA262/BA202)^(1/5)-1),"")</f>
        <v/>
      </c>
      <c r="AY262" s="22">
        <f>IFERROR(((BA262/BA142)^(1/10)-1),"")</f>
        <v/>
      </c>
      <c r="AZ262" s="22">
        <f>IFERROR(((BA262/BA22)^(1/20)-1),"")</f>
        <v/>
      </c>
      <c r="BA262" s="46">
        <f>IF(CPI_Downloader!Q260="","",CPI_Downloader!Q260)</f>
        <v/>
      </c>
    </row>
    <row r="263" ht="12.75" customHeight="1">
      <c r="A263" s="21">
        <f>IF(CPI_Downloader!A261="","",CPI_Downloader!A261)</f>
        <v/>
      </c>
      <c r="B263" s="22">
        <f>IFERROR((I263/I251-1),"")</f>
        <v/>
      </c>
      <c r="C263" s="22">
        <f>IFERROR((J263/J262-1),"")</f>
        <v/>
      </c>
      <c r="D263" s="22">
        <f>IFERROR(((I263/I227)^(1/3)-1),"")</f>
        <v/>
      </c>
      <c r="E263" s="22">
        <f>IFERROR(((I263/I203)^(1/5)-1),"")</f>
        <v/>
      </c>
      <c r="F263" s="22">
        <f>IFERROR(((I263/I143)^(1/10)-1),"")</f>
        <v/>
      </c>
      <c r="G263" s="22">
        <f>IFERROR(((I263/I23)^(1/20)-1),"")</f>
        <v/>
      </c>
      <c r="H263" s="22">
        <f>IFERROR(('CDN Data'!B263),"")</f>
        <v/>
      </c>
      <c r="I263" s="23">
        <f>IF(CPI_Downloader!G261="","",CPI_Downloader!G261)</f>
        <v/>
      </c>
      <c r="J263" s="23">
        <f>IF(CPI_Downloader!H261="","",CPI_Downloader!H261)</f>
        <v/>
      </c>
      <c r="K263" s="24" t="n"/>
      <c r="L263" s="32">
        <f>A263</f>
        <v/>
      </c>
      <c r="M263" s="25">
        <f>IFERROR((T263/T251-1),"")</f>
        <v/>
      </c>
      <c r="N263" s="25">
        <f>IFERROR((U263/U262-1),"")</f>
        <v/>
      </c>
      <c r="O263" s="25">
        <f>IFERROR(((T263/T227)^(1/3)-1),"")</f>
        <v/>
      </c>
      <c r="P263" s="25">
        <f>IFERROR(((T263/T203)^(1/5)-1),"")</f>
        <v/>
      </c>
      <c r="Q263" s="25">
        <f>IFERROR(((T263/T143)^(1/10)-1),"")</f>
        <v/>
      </c>
      <c r="R263" s="25">
        <f>IFERROR(((T263/T23)^(1/20)-1),"")</f>
        <v/>
      </c>
      <c r="S263" s="25">
        <f>IFERROR(('CDN Data'!M251),"")</f>
        <v/>
      </c>
      <c r="T263" s="26">
        <f>IF(CPI_Downloader!I261="","",CPI_Downloader!I261)</f>
        <v/>
      </c>
      <c r="U263" s="26">
        <f>IF(CPI_Downloader!J261="","",CPI_Downloader!J261)</f>
        <v/>
      </c>
      <c r="W263" s="31">
        <f>IFERROR((AVERAGE(Y252:Y263)/100),"")</f>
        <v/>
      </c>
      <c r="X263" s="31">
        <f>IFERROR((Y263/100),"")</f>
        <v/>
      </c>
      <c r="Y263" s="16">
        <f>IF(CPI_Downloader!K261="","",CPI_Downloader!K261)</f>
        <v/>
      </c>
      <c r="AA263" s="33">
        <f>IFERROR((AB263/100),"")</f>
        <v/>
      </c>
      <c r="AB263" s="27">
        <f>IF(CPI_Downloader!M261="","",CPI_Downloader!M261)</f>
        <v/>
      </c>
      <c r="AC263" s="59">
        <f>IF(CPI_Downloader!L261="","",CPI_Downloader!L261/100)</f>
        <v/>
      </c>
      <c r="AE263" s="28" t="n">
        <v>0</v>
      </c>
      <c r="AI263" s="44">
        <f>IFERROR((AJ263/AJ262-1),"")</f>
        <v/>
      </c>
      <c r="AJ263" s="63">
        <f>IF(CPI_Downloader!N261="","",CPI_Downloader!N261)</f>
        <v/>
      </c>
      <c r="AL263" s="29">
        <f>IF(CPI_Downloader!O261="","",CPI_Downloader!O261)</f>
        <v/>
      </c>
      <c r="AN263" s="22">
        <f>IFERROR((AT263/AT251-1),"")</f>
        <v/>
      </c>
      <c r="AO263" s="22">
        <f>IFERROR((AT263/AT262-1),"")</f>
        <v/>
      </c>
      <c r="AP263" s="22">
        <f>IFERROR(((AT263/AT227)^(1/3)-1),"")</f>
        <v/>
      </c>
      <c r="AQ263" s="22">
        <f>IFERROR(((AT263/AT203)^(1/5)-1),"")</f>
        <v/>
      </c>
      <c r="AR263" s="22">
        <f>IFERROR(((AT263/AT143)^(1/10)-1),"")</f>
        <v/>
      </c>
      <c r="AS263" s="22">
        <f>IFERROR(((AT263/AT23)^(1/20)-1),"")</f>
        <v/>
      </c>
      <c r="AT263" s="46">
        <f>IF(CPI_Downloader!P261="","",CPI_Downloader!P261)</f>
        <v/>
      </c>
      <c r="AU263" s="22">
        <f>IFERROR((BA263/BA251-1),"")</f>
        <v/>
      </c>
      <c r="AV263" s="22">
        <f>IFERROR((BA263/BA262-1),"")</f>
        <v/>
      </c>
      <c r="AW263" s="22">
        <f>IFERROR(((BA263/BA227)^(1/3)-1),"")</f>
        <v/>
      </c>
      <c r="AX263" s="22">
        <f>IFERROR(((BA263/BA203)^(1/5)-1),"")</f>
        <v/>
      </c>
      <c r="AY263" s="22">
        <f>IFERROR(((BA263/BA143)^(1/10)-1),"")</f>
        <v/>
      </c>
      <c r="AZ263" s="22">
        <f>IFERROR(((BA263/BA23)^(1/20)-1),"")</f>
        <v/>
      </c>
      <c r="BA263" s="46">
        <f>IF(CPI_Downloader!Q261="","",CPI_Downloader!Q261)</f>
        <v/>
      </c>
    </row>
    <row r="264" ht="12.75" customHeight="1">
      <c r="A264" s="21">
        <f>IF(CPI_Downloader!A262="","",CPI_Downloader!A262)</f>
        <v/>
      </c>
      <c r="B264" s="22">
        <f>IFERROR((I264/I252-1),"")</f>
        <v/>
      </c>
      <c r="C264" s="22">
        <f>IFERROR((J264/J263-1),"")</f>
        <v/>
      </c>
      <c r="D264" s="22">
        <f>IFERROR(((I264/I228)^(1/3)-1),"")</f>
        <v/>
      </c>
      <c r="E264" s="22">
        <f>IFERROR(((I264/I204)^(1/5)-1),"")</f>
        <v/>
      </c>
      <c r="F264" s="22">
        <f>IFERROR(((I264/I144)^(1/10)-1),"")</f>
        <v/>
      </c>
      <c r="G264" s="22">
        <f>IFERROR(((I264/I24)^(1/20)-1),"")</f>
        <v/>
      </c>
      <c r="H264" s="22">
        <f>IFERROR(('CDN Data'!B264),"")</f>
        <v/>
      </c>
      <c r="I264" s="23">
        <f>IF(CPI_Downloader!G262="","",CPI_Downloader!G262)</f>
        <v/>
      </c>
      <c r="J264" s="23">
        <f>IF(CPI_Downloader!H262="","",CPI_Downloader!H262)</f>
        <v/>
      </c>
      <c r="K264" s="24" t="n"/>
      <c r="L264" s="32">
        <f>A264</f>
        <v/>
      </c>
      <c r="M264" s="25">
        <f>IFERROR((T264/T252-1),"")</f>
        <v/>
      </c>
      <c r="N264" s="25">
        <f>IFERROR((U264/U263-1),"")</f>
        <v/>
      </c>
      <c r="O264" s="25">
        <f>IFERROR(((T264/T228)^(1/3)-1),"")</f>
        <v/>
      </c>
      <c r="P264" s="25">
        <f>IFERROR(((T264/T204)^(1/5)-1),"")</f>
        <v/>
      </c>
      <c r="Q264" s="25">
        <f>IFERROR(((T264/T144)^(1/10)-1),"")</f>
        <v/>
      </c>
      <c r="R264" s="25">
        <f>IFERROR(((T264/T24)^(1/20)-1),"")</f>
        <v/>
      </c>
      <c r="S264" s="25">
        <f>IFERROR(('CDN Data'!M252),"")</f>
        <v/>
      </c>
      <c r="T264" s="26">
        <f>IF(CPI_Downloader!I262="","",CPI_Downloader!I262)</f>
        <v/>
      </c>
      <c r="U264" s="26">
        <f>IF(CPI_Downloader!J262="","",CPI_Downloader!J262)</f>
        <v/>
      </c>
      <c r="W264" s="31">
        <f>IFERROR((AVERAGE(Y253:Y264)/100),"")</f>
        <v/>
      </c>
      <c r="X264" s="31">
        <f>IFERROR((Y264/100),"")</f>
        <v/>
      </c>
      <c r="Y264" s="16">
        <f>IF(CPI_Downloader!K262="","",CPI_Downloader!K262)</f>
        <v/>
      </c>
      <c r="AA264" s="33">
        <f>IFERROR((AB264/100),"")</f>
        <v/>
      </c>
      <c r="AB264" s="27">
        <f>IF(CPI_Downloader!M262="","",CPI_Downloader!M262)</f>
        <v/>
      </c>
      <c r="AC264" s="59">
        <f>IF(CPI_Downloader!L262="","",CPI_Downloader!L262/100)</f>
        <v/>
      </c>
      <c r="AE264" s="28" t="n">
        <v>0</v>
      </c>
      <c r="AI264" s="44">
        <f>IFERROR((AJ264/AJ263-1),"")</f>
        <v/>
      </c>
      <c r="AJ264" s="63">
        <f>IF(CPI_Downloader!N262="","",CPI_Downloader!N262)</f>
        <v/>
      </c>
      <c r="AL264" s="29">
        <f>IF(CPI_Downloader!O262="","",CPI_Downloader!O262)</f>
        <v/>
      </c>
      <c r="AN264" s="22">
        <f>IFERROR((AT264/AT252-1),"")</f>
        <v/>
      </c>
      <c r="AO264" s="22">
        <f>IFERROR((AT264/AT263-1),"")</f>
        <v/>
      </c>
      <c r="AP264" s="22">
        <f>IFERROR(((AT264/AT228)^(1/3)-1),"")</f>
        <v/>
      </c>
      <c r="AQ264" s="22">
        <f>IFERROR(((AT264/AT204)^(1/5)-1),"")</f>
        <v/>
      </c>
      <c r="AR264" s="22">
        <f>IFERROR(((AT264/AT144)^(1/10)-1),"")</f>
        <v/>
      </c>
      <c r="AS264" s="22">
        <f>IFERROR(((AT264/AT24)^(1/20)-1),"")</f>
        <v/>
      </c>
      <c r="AT264" s="46">
        <f>IF(CPI_Downloader!P262="","",CPI_Downloader!P262)</f>
        <v/>
      </c>
      <c r="AU264" s="22">
        <f>IFERROR((BA264/BA252-1),"")</f>
        <v/>
      </c>
      <c r="AV264" s="22">
        <f>IFERROR((BA264/BA263-1),"")</f>
        <v/>
      </c>
      <c r="AW264" s="22">
        <f>IFERROR(((BA264/BA228)^(1/3)-1),"")</f>
        <v/>
      </c>
      <c r="AX264" s="22">
        <f>IFERROR(((BA264/BA204)^(1/5)-1),"")</f>
        <v/>
      </c>
      <c r="AY264" s="22">
        <f>IFERROR(((BA264/BA144)^(1/10)-1),"")</f>
        <v/>
      </c>
      <c r="AZ264" s="22">
        <f>IFERROR(((BA264/BA24)^(1/20)-1),"")</f>
        <v/>
      </c>
      <c r="BA264" s="46">
        <f>IF(CPI_Downloader!Q262="","",CPI_Downloader!Q262)</f>
        <v/>
      </c>
    </row>
    <row r="265" ht="12.75" customHeight="1">
      <c r="A265" s="21">
        <f>IF(CPI_Downloader!A263="","",CPI_Downloader!A263)</f>
        <v/>
      </c>
      <c r="B265" s="22">
        <f>IFERROR((I265/I253-1),"")</f>
        <v/>
      </c>
      <c r="C265" s="22">
        <f>IFERROR((J265/J264-1),"")</f>
        <v/>
      </c>
      <c r="D265" s="22">
        <f>IFERROR(((I265/I229)^(1/3)-1),"")</f>
        <v/>
      </c>
      <c r="E265" s="22">
        <f>IFERROR(((I265/I205)^(1/5)-1),"")</f>
        <v/>
      </c>
      <c r="F265" s="22">
        <f>IFERROR(((I265/I145)^(1/10)-1),"")</f>
        <v/>
      </c>
      <c r="G265" s="22">
        <f>IFERROR(((I265/I25)^(1/20)-1),"")</f>
        <v/>
      </c>
      <c r="H265" s="22">
        <f>IFERROR(('CDN Data'!B265),"")</f>
        <v/>
      </c>
      <c r="I265" s="23">
        <f>IF(CPI_Downloader!G263="","",CPI_Downloader!G263)</f>
        <v/>
      </c>
      <c r="J265" s="23">
        <f>IF(CPI_Downloader!H263="","",CPI_Downloader!H263)</f>
        <v/>
      </c>
      <c r="K265" s="24" t="n"/>
      <c r="L265" s="32">
        <f>A265</f>
        <v/>
      </c>
      <c r="M265" s="25">
        <f>IFERROR((T265/T253-1),"")</f>
        <v/>
      </c>
      <c r="N265" s="25">
        <f>IFERROR((U265/U264-1),"")</f>
        <v/>
      </c>
      <c r="O265" s="25">
        <f>IFERROR(((T265/T229)^(1/3)-1),"")</f>
        <v/>
      </c>
      <c r="P265" s="25">
        <f>IFERROR(((T265/T205)^(1/5)-1),"")</f>
        <v/>
      </c>
      <c r="Q265" s="25">
        <f>IFERROR(((T265/T145)^(1/10)-1),"")</f>
        <v/>
      </c>
      <c r="R265" s="25">
        <f>IFERROR(((T265/T25)^(1/20)-1),"")</f>
        <v/>
      </c>
      <c r="S265" s="25">
        <f>IFERROR(('CDN Data'!M253),"")</f>
        <v/>
      </c>
      <c r="T265" s="26">
        <f>IF(CPI_Downloader!I263="","",CPI_Downloader!I263)</f>
        <v/>
      </c>
      <c r="U265" s="26">
        <f>IF(CPI_Downloader!J263="","",CPI_Downloader!J263)</f>
        <v/>
      </c>
      <c r="W265" s="31">
        <f>IFERROR((AVERAGE(Y254:Y265)/100),"")</f>
        <v/>
      </c>
      <c r="X265" s="31">
        <f>IFERROR((Y265/100),"")</f>
        <v/>
      </c>
      <c r="Y265" s="16">
        <f>IF(CPI_Downloader!K263="","",CPI_Downloader!K263)</f>
        <v/>
      </c>
      <c r="AA265" s="33">
        <f>IFERROR((AB265/100),"")</f>
        <v/>
      </c>
      <c r="AB265" s="27">
        <f>IF(CPI_Downloader!M263="","",CPI_Downloader!M263)</f>
        <v/>
      </c>
      <c r="AC265" s="59">
        <f>IF(CPI_Downloader!L263="","",CPI_Downloader!L263/100)</f>
        <v/>
      </c>
      <c r="AE265" s="28" t="n">
        <v>0</v>
      </c>
      <c r="AI265" s="44">
        <f>IFERROR((AJ265/AJ264-1),"")</f>
        <v/>
      </c>
      <c r="AJ265" s="63">
        <f>IF(CPI_Downloader!N263="","",CPI_Downloader!N263)</f>
        <v/>
      </c>
      <c r="AL265" s="29">
        <f>IF(CPI_Downloader!O263="","",CPI_Downloader!O263)</f>
        <v/>
      </c>
      <c r="AN265" s="22">
        <f>IFERROR((AT265/AT253-1),"")</f>
        <v/>
      </c>
      <c r="AO265" s="22">
        <f>IFERROR((AT265/AT264-1),"")</f>
        <v/>
      </c>
      <c r="AP265" s="22">
        <f>IFERROR(((AT265/AT229)^(1/3)-1),"")</f>
        <v/>
      </c>
      <c r="AQ265" s="22">
        <f>IFERROR(((AT265/AT205)^(1/5)-1),"")</f>
        <v/>
      </c>
      <c r="AR265" s="22">
        <f>IFERROR(((AT265/AT145)^(1/10)-1),"")</f>
        <v/>
      </c>
      <c r="AS265" s="22">
        <f>IFERROR(((AT265/AT25)^(1/20)-1),"")</f>
        <v/>
      </c>
      <c r="AT265" s="46">
        <f>IF(CPI_Downloader!P263="","",CPI_Downloader!P263)</f>
        <v/>
      </c>
      <c r="AU265" s="22">
        <f>IFERROR((BA265/BA253-1),"")</f>
        <v/>
      </c>
      <c r="AV265" s="22">
        <f>IFERROR((BA265/BA264-1),"")</f>
        <v/>
      </c>
      <c r="AW265" s="22">
        <f>IFERROR(((BA265/BA229)^(1/3)-1),"")</f>
        <v/>
      </c>
      <c r="AX265" s="22">
        <f>IFERROR(((BA265/BA205)^(1/5)-1),"")</f>
        <v/>
      </c>
      <c r="AY265" s="22">
        <f>IFERROR(((BA265/BA145)^(1/10)-1),"")</f>
        <v/>
      </c>
      <c r="AZ265" s="22">
        <f>IFERROR(((BA265/BA25)^(1/20)-1),"")</f>
        <v/>
      </c>
      <c r="BA265" s="46">
        <f>IF(CPI_Downloader!Q263="","",CPI_Downloader!Q263)</f>
        <v/>
      </c>
    </row>
    <row r="266" ht="12.75" customHeight="1">
      <c r="A266" s="21">
        <f>IF(CPI_Downloader!A264="","",CPI_Downloader!A264)</f>
        <v/>
      </c>
      <c r="B266" s="22">
        <f>IFERROR((I266/I254-1),"")</f>
        <v/>
      </c>
      <c r="C266" s="22">
        <f>IFERROR((J266/J265-1),"")</f>
        <v/>
      </c>
      <c r="D266" s="22">
        <f>IFERROR(((I266/I230)^(1/3)-1),"")</f>
        <v/>
      </c>
      <c r="E266" s="22">
        <f>IFERROR(((I266/I206)^(1/5)-1),"")</f>
        <v/>
      </c>
      <c r="F266" s="22">
        <f>IFERROR(((I266/I146)^(1/10)-1),"")</f>
        <v/>
      </c>
      <c r="G266" s="22">
        <f>IFERROR(((I266/I26)^(1/20)-1),"")</f>
        <v/>
      </c>
      <c r="H266" s="22">
        <f>IFERROR(('CDN Data'!B266),"")</f>
        <v/>
      </c>
      <c r="I266" s="23">
        <f>IF(CPI_Downloader!G264="","",CPI_Downloader!G264)</f>
        <v/>
      </c>
      <c r="J266" s="23">
        <f>IF(CPI_Downloader!H264="","",CPI_Downloader!H264)</f>
        <v/>
      </c>
      <c r="K266" s="24" t="n"/>
      <c r="L266" s="32">
        <f>A266</f>
        <v/>
      </c>
      <c r="M266" s="25">
        <f>IFERROR((T266/T254-1),"")</f>
        <v/>
      </c>
      <c r="N266" s="25">
        <f>IFERROR((U266/U265-1),"")</f>
        <v/>
      </c>
      <c r="O266" s="25">
        <f>IFERROR(((T266/T230)^(1/3)-1),"")</f>
        <v/>
      </c>
      <c r="P266" s="25">
        <f>IFERROR(((T266/T206)^(1/5)-1),"")</f>
        <v/>
      </c>
      <c r="Q266" s="25">
        <f>IFERROR(((T266/T146)^(1/10)-1),"")</f>
        <v/>
      </c>
      <c r="R266" s="25">
        <f>IFERROR(((T266/T26)^(1/20)-1),"")</f>
        <v/>
      </c>
      <c r="S266" s="25">
        <f>IFERROR(('CDN Data'!M254),"")</f>
        <v/>
      </c>
      <c r="T266" s="26">
        <f>IF(CPI_Downloader!I264="","",CPI_Downloader!I264)</f>
        <v/>
      </c>
      <c r="U266" s="26">
        <f>IF(CPI_Downloader!J264="","",CPI_Downloader!J264)</f>
        <v/>
      </c>
      <c r="W266" s="31">
        <f>IFERROR((AVERAGE(Y255:Y266)/100),"")</f>
        <v/>
      </c>
      <c r="X266" s="31">
        <f>IFERROR((Y266/100),"")</f>
        <v/>
      </c>
      <c r="Y266" s="16">
        <f>IF(CPI_Downloader!K264="","",CPI_Downloader!K264)</f>
        <v/>
      </c>
      <c r="AA266" s="33">
        <f>IFERROR((AB266/100),"")</f>
        <v/>
      </c>
      <c r="AB266" s="27">
        <f>IF(CPI_Downloader!M264="","",CPI_Downloader!M264)</f>
        <v/>
      </c>
      <c r="AC266" s="59">
        <f>IF(CPI_Downloader!L264="","",CPI_Downloader!L264/100)</f>
        <v/>
      </c>
      <c r="AE266" s="28" t="n">
        <v>0</v>
      </c>
      <c r="AI266" s="44">
        <f>IFERROR((AJ266/AJ265-1),"")</f>
        <v/>
      </c>
      <c r="AJ266" s="63">
        <f>IF(CPI_Downloader!N264="","",CPI_Downloader!N264)</f>
        <v/>
      </c>
      <c r="AL266" s="29">
        <f>IF(CPI_Downloader!O264="","",CPI_Downloader!O264)</f>
        <v/>
      </c>
      <c r="AN266" s="22">
        <f>IFERROR((AT266/AT254-1),"")</f>
        <v/>
      </c>
      <c r="AO266" s="22">
        <f>IFERROR((AT266/AT265-1),"")</f>
        <v/>
      </c>
      <c r="AP266" s="22">
        <f>IFERROR(((AT266/AT230)^(1/3)-1),"")</f>
        <v/>
      </c>
      <c r="AQ266" s="22">
        <f>IFERROR(((AT266/AT206)^(1/5)-1),"")</f>
        <v/>
      </c>
      <c r="AR266" s="22">
        <f>IFERROR(((AT266/AT146)^(1/10)-1),"")</f>
        <v/>
      </c>
      <c r="AS266" s="22">
        <f>IFERROR(((AT266/AT26)^(1/20)-1),"")</f>
        <v/>
      </c>
      <c r="AT266" s="46">
        <f>IF(CPI_Downloader!P264="","",CPI_Downloader!P264)</f>
        <v/>
      </c>
      <c r="AU266" s="22">
        <f>IFERROR((BA266/BA254-1),"")</f>
        <v/>
      </c>
      <c r="AV266" s="22">
        <f>IFERROR((BA266/BA265-1),"")</f>
        <v/>
      </c>
      <c r="AW266" s="22">
        <f>IFERROR(((BA266/BA230)^(1/3)-1),"")</f>
        <v/>
      </c>
      <c r="AX266" s="22">
        <f>IFERROR(((BA266/BA206)^(1/5)-1),"")</f>
        <v/>
      </c>
      <c r="AY266" s="22">
        <f>IFERROR(((BA266/BA146)^(1/10)-1),"")</f>
        <v/>
      </c>
      <c r="AZ266" s="22">
        <f>IFERROR(((BA266/BA26)^(1/20)-1),"")</f>
        <v/>
      </c>
      <c r="BA266" s="46">
        <f>IF(CPI_Downloader!Q264="","",CPI_Downloader!Q264)</f>
        <v/>
      </c>
    </row>
    <row r="267" ht="12.75" customHeight="1">
      <c r="A267" s="21">
        <f>IF(CPI_Downloader!A265="","",CPI_Downloader!A265)</f>
        <v/>
      </c>
      <c r="B267" s="22">
        <f>IFERROR((I267/I255-1),"")</f>
        <v/>
      </c>
      <c r="C267" s="22">
        <f>IFERROR((J267/J266-1),"")</f>
        <v/>
      </c>
      <c r="D267" s="22">
        <f>IFERROR(((I267/I231)^(1/3)-1),"")</f>
        <v/>
      </c>
      <c r="E267" s="22">
        <f>IFERROR(((I267/I207)^(1/5)-1),"")</f>
        <v/>
      </c>
      <c r="F267" s="22">
        <f>IFERROR(((I267/I147)^(1/10)-1),"")</f>
        <v/>
      </c>
      <c r="G267" s="22">
        <f>IFERROR(((I267/I27)^(1/20)-1),"")</f>
        <v/>
      </c>
      <c r="H267" s="22">
        <f>IFERROR(('CDN Data'!B267),"")</f>
        <v/>
      </c>
      <c r="I267" s="23">
        <f>IF(CPI_Downloader!G265="","",CPI_Downloader!G265)</f>
        <v/>
      </c>
      <c r="J267" s="23">
        <f>IF(CPI_Downloader!H265="","",CPI_Downloader!H265)</f>
        <v/>
      </c>
      <c r="K267" s="24" t="n"/>
      <c r="L267" s="32">
        <f>A267</f>
        <v/>
      </c>
      <c r="M267" s="25">
        <f>IFERROR((T267/T255-1),"")</f>
        <v/>
      </c>
      <c r="N267" s="25">
        <f>IFERROR((U267/U266-1),"")</f>
        <v/>
      </c>
      <c r="O267" s="25">
        <f>IFERROR(((T267/T231)^(1/3)-1),"")</f>
        <v/>
      </c>
      <c r="P267" s="25">
        <f>IFERROR(((T267/T207)^(1/5)-1),"")</f>
        <v/>
      </c>
      <c r="Q267" s="25">
        <f>IFERROR(((T267/T147)^(1/10)-1),"")</f>
        <v/>
      </c>
      <c r="R267" s="25">
        <f>IFERROR(((T267/T27)^(1/20)-1),"")</f>
        <v/>
      </c>
      <c r="S267" s="25">
        <f>IFERROR(('CDN Data'!M255),"")</f>
        <v/>
      </c>
      <c r="T267" s="26">
        <f>IF(CPI_Downloader!I265="","",CPI_Downloader!I265)</f>
        <v/>
      </c>
      <c r="U267" s="26">
        <f>IF(CPI_Downloader!J265="","",CPI_Downloader!J265)</f>
        <v/>
      </c>
      <c r="W267" s="31">
        <f>IFERROR((AVERAGE(Y256:Y267)/100),"")</f>
        <v/>
      </c>
      <c r="X267" s="31">
        <f>IFERROR((Y267/100),"")</f>
        <v/>
      </c>
      <c r="Y267" s="16">
        <f>IF(CPI_Downloader!K265="","",CPI_Downloader!K265)</f>
        <v/>
      </c>
      <c r="AA267" s="33">
        <f>IFERROR((AB267/100),"")</f>
        <v/>
      </c>
      <c r="AB267" s="27">
        <f>IF(CPI_Downloader!M265="","",CPI_Downloader!M265)</f>
        <v/>
      </c>
      <c r="AC267" s="59">
        <f>IF(CPI_Downloader!L265="","",CPI_Downloader!L265/100)</f>
        <v/>
      </c>
      <c r="AE267" s="28" t="n">
        <v>0</v>
      </c>
      <c r="AI267" s="44">
        <f>IFERROR((AJ267/AJ266-1),"")</f>
        <v/>
      </c>
      <c r="AJ267" s="63">
        <f>IF(CPI_Downloader!N265="","",CPI_Downloader!N265)</f>
        <v/>
      </c>
      <c r="AL267" s="29">
        <f>IF(CPI_Downloader!O265="","",CPI_Downloader!O265)</f>
        <v/>
      </c>
      <c r="AN267" s="22">
        <f>IFERROR((AT267/AT255-1),"")</f>
        <v/>
      </c>
      <c r="AO267" s="22">
        <f>IFERROR((AT267/AT266-1),"")</f>
        <v/>
      </c>
      <c r="AP267" s="22">
        <f>IFERROR(((AT267/AT231)^(1/3)-1),"")</f>
        <v/>
      </c>
      <c r="AQ267" s="22">
        <f>IFERROR(((AT267/AT207)^(1/5)-1),"")</f>
        <v/>
      </c>
      <c r="AR267" s="22">
        <f>IFERROR(((AT267/AT147)^(1/10)-1),"")</f>
        <v/>
      </c>
      <c r="AS267" s="22">
        <f>IFERROR(((AT267/AT27)^(1/20)-1),"")</f>
        <v/>
      </c>
      <c r="AT267" s="46">
        <f>IF(CPI_Downloader!P265="","",CPI_Downloader!P265)</f>
        <v/>
      </c>
      <c r="AU267" s="22">
        <f>IFERROR((BA267/BA255-1),"")</f>
        <v/>
      </c>
      <c r="AV267" s="22">
        <f>IFERROR((BA267/BA266-1),"")</f>
        <v/>
      </c>
      <c r="AW267" s="22">
        <f>IFERROR(((BA267/BA231)^(1/3)-1),"")</f>
        <v/>
      </c>
      <c r="AX267" s="22">
        <f>IFERROR(((BA267/BA207)^(1/5)-1),"")</f>
        <v/>
      </c>
      <c r="AY267" s="22">
        <f>IFERROR(((BA267/BA147)^(1/10)-1),"")</f>
        <v/>
      </c>
      <c r="AZ267" s="22">
        <f>IFERROR(((BA267/BA27)^(1/20)-1),"")</f>
        <v/>
      </c>
      <c r="BA267" s="46">
        <f>IF(CPI_Downloader!Q265="","",CPI_Downloader!Q265)</f>
        <v/>
      </c>
    </row>
    <row r="268" ht="12.75" customHeight="1">
      <c r="A268" s="21">
        <f>IF(CPI_Downloader!A266="","",CPI_Downloader!A266)</f>
        <v/>
      </c>
      <c r="B268" s="22">
        <f>IFERROR((I268/I256-1),"")</f>
        <v/>
      </c>
      <c r="C268" s="22">
        <f>IFERROR((J268/J267-1),"")</f>
        <v/>
      </c>
      <c r="D268" s="22">
        <f>IFERROR(((I268/I232)^(1/3)-1),"")</f>
        <v/>
      </c>
      <c r="E268" s="22">
        <f>IFERROR(((I268/I208)^(1/5)-1),"")</f>
        <v/>
      </c>
      <c r="F268" s="22">
        <f>IFERROR(((I268/I148)^(1/10)-1),"")</f>
        <v/>
      </c>
      <c r="G268" s="22">
        <f>IFERROR(((I268/I28)^(1/20)-1),"")</f>
        <v/>
      </c>
      <c r="H268" s="22">
        <f>IFERROR(('CDN Data'!B268),"")</f>
        <v/>
      </c>
      <c r="I268" s="23">
        <f>IF(CPI_Downloader!G266="","",CPI_Downloader!G266)</f>
        <v/>
      </c>
      <c r="J268" s="23">
        <f>IF(CPI_Downloader!H266="","",CPI_Downloader!H266)</f>
        <v/>
      </c>
      <c r="K268" s="24" t="n"/>
      <c r="L268" s="32">
        <f>A268</f>
        <v/>
      </c>
      <c r="M268" s="25">
        <f>IFERROR((T268/T256-1),"")</f>
        <v/>
      </c>
      <c r="N268" s="25">
        <f>IFERROR((U268/U267-1),"")</f>
        <v/>
      </c>
      <c r="O268" s="25">
        <f>IFERROR(((T268/T232)^(1/3)-1),"")</f>
        <v/>
      </c>
      <c r="P268" s="25">
        <f>IFERROR(((T268/T208)^(1/5)-1),"")</f>
        <v/>
      </c>
      <c r="Q268" s="25">
        <f>IFERROR(((T268/T148)^(1/10)-1),"")</f>
        <v/>
      </c>
      <c r="R268" s="25">
        <f>IFERROR(((T268/T28)^(1/20)-1),"")</f>
        <v/>
      </c>
      <c r="S268" s="25">
        <f>IFERROR(('CDN Data'!M256),"")</f>
        <v/>
      </c>
      <c r="T268" s="26">
        <f>IF(CPI_Downloader!I266="","",CPI_Downloader!I266)</f>
        <v/>
      </c>
      <c r="U268" s="26">
        <f>IF(CPI_Downloader!J266="","",CPI_Downloader!J266)</f>
        <v/>
      </c>
      <c r="W268" s="31">
        <f>IFERROR((AVERAGE(Y257:Y268)/100),"")</f>
        <v/>
      </c>
      <c r="X268" s="31">
        <f>IFERROR((Y268/100),"")</f>
        <v/>
      </c>
      <c r="Y268" s="16">
        <f>IF(CPI_Downloader!K266="","",CPI_Downloader!K266)</f>
        <v/>
      </c>
      <c r="AA268" s="33">
        <f>IFERROR((AB268/100),"")</f>
        <v/>
      </c>
      <c r="AB268" s="27">
        <f>IF(CPI_Downloader!M266="","",CPI_Downloader!M266)</f>
        <v/>
      </c>
      <c r="AC268" s="59">
        <f>IF(CPI_Downloader!L266="","",CPI_Downloader!L266/100)</f>
        <v/>
      </c>
      <c r="AE268" s="28" t="n">
        <v>0</v>
      </c>
      <c r="AI268" s="44">
        <f>IFERROR((AJ268/AJ267-1),"")</f>
        <v/>
      </c>
      <c r="AJ268" s="63">
        <f>IF(CPI_Downloader!N266="","",CPI_Downloader!N266)</f>
        <v/>
      </c>
      <c r="AL268" s="29">
        <f>IF(CPI_Downloader!O266="","",CPI_Downloader!O266)</f>
        <v/>
      </c>
      <c r="AN268" s="22">
        <f>IFERROR((AT268/AT256-1),"")</f>
        <v/>
      </c>
      <c r="AO268" s="22">
        <f>IFERROR((AT268/AT267-1),"")</f>
        <v/>
      </c>
      <c r="AP268" s="22">
        <f>IFERROR(((AT268/AT232)^(1/3)-1),"")</f>
        <v/>
      </c>
      <c r="AQ268" s="22">
        <f>IFERROR(((AT268/AT208)^(1/5)-1),"")</f>
        <v/>
      </c>
      <c r="AR268" s="22">
        <f>IFERROR(((AT268/AT148)^(1/10)-1),"")</f>
        <v/>
      </c>
      <c r="AS268" s="22">
        <f>IFERROR(((AT268/AT28)^(1/20)-1),"")</f>
        <v/>
      </c>
      <c r="AT268" s="46">
        <f>IF(CPI_Downloader!P266="","",CPI_Downloader!P266)</f>
        <v/>
      </c>
      <c r="AU268" s="22">
        <f>IFERROR((BA268/BA256-1),"")</f>
        <v/>
      </c>
      <c r="AV268" s="22">
        <f>IFERROR((BA268/BA267-1),"")</f>
        <v/>
      </c>
      <c r="AW268" s="22">
        <f>IFERROR(((BA268/BA232)^(1/3)-1),"")</f>
        <v/>
      </c>
      <c r="AX268" s="22">
        <f>IFERROR(((BA268/BA208)^(1/5)-1),"")</f>
        <v/>
      </c>
      <c r="AY268" s="22">
        <f>IFERROR(((BA268/BA148)^(1/10)-1),"")</f>
        <v/>
      </c>
      <c r="AZ268" s="22">
        <f>IFERROR(((BA268/BA28)^(1/20)-1),"")</f>
        <v/>
      </c>
      <c r="BA268" s="46">
        <f>IF(CPI_Downloader!Q266="","",CPI_Downloader!Q266)</f>
        <v/>
      </c>
    </row>
    <row r="269" ht="12.75" customHeight="1">
      <c r="A269" s="21">
        <f>IF(CPI_Downloader!A267="","",CPI_Downloader!A267)</f>
        <v/>
      </c>
      <c r="B269" s="22">
        <f>IFERROR((I269/I257-1),"")</f>
        <v/>
      </c>
      <c r="C269" s="22">
        <f>IFERROR((J269/J268-1),"")</f>
        <v/>
      </c>
      <c r="D269" s="22">
        <f>IFERROR(((I269/I233)^(1/3)-1),"")</f>
        <v/>
      </c>
      <c r="E269" s="22">
        <f>IFERROR(((I269/I209)^(1/5)-1),"")</f>
        <v/>
      </c>
      <c r="F269" s="22">
        <f>IFERROR(((I269/I149)^(1/10)-1),"")</f>
        <v/>
      </c>
      <c r="G269" s="22">
        <f>IFERROR(((I269/I29)^(1/20)-1),"")</f>
        <v/>
      </c>
      <c r="H269" s="22">
        <f>IFERROR(('CDN Data'!B269),"")</f>
        <v/>
      </c>
      <c r="I269" s="23">
        <f>IF(CPI_Downloader!G267="","",CPI_Downloader!G267)</f>
        <v/>
      </c>
      <c r="J269" s="23">
        <f>IF(CPI_Downloader!H267="","",CPI_Downloader!H267)</f>
        <v/>
      </c>
      <c r="K269" s="24" t="n"/>
      <c r="L269" s="32">
        <f>A269</f>
        <v/>
      </c>
      <c r="M269" s="25">
        <f>IFERROR((T269/T257-1),"")</f>
        <v/>
      </c>
      <c r="N269" s="25">
        <f>IFERROR((U269/U268-1),"")</f>
        <v/>
      </c>
      <c r="O269" s="25">
        <f>IFERROR(((T269/T233)^(1/3)-1),"")</f>
        <v/>
      </c>
      <c r="P269" s="25">
        <f>IFERROR(((T269/T209)^(1/5)-1),"")</f>
        <v/>
      </c>
      <c r="Q269" s="25">
        <f>IFERROR(((T269/T149)^(1/10)-1),"")</f>
        <v/>
      </c>
      <c r="R269" s="25">
        <f>IFERROR(((T269/T29)^(1/20)-1),"")</f>
        <v/>
      </c>
      <c r="S269" s="25">
        <f>IFERROR(('CDN Data'!M257),"")</f>
        <v/>
      </c>
      <c r="T269" s="26">
        <f>IF(CPI_Downloader!I267="","",CPI_Downloader!I267)</f>
        <v/>
      </c>
      <c r="U269" s="26">
        <f>IF(CPI_Downloader!J267="","",CPI_Downloader!J267)</f>
        <v/>
      </c>
      <c r="W269" s="31">
        <f>IFERROR((AVERAGE(Y258:Y269)/100),"")</f>
        <v/>
      </c>
      <c r="X269" s="31">
        <f>IFERROR((Y269/100),"")</f>
        <v/>
      </c>
      <c r="Y269" s="16">
        <f>IF(CPI_Downloader!K267="","",CPI_Downloader!K267)</f>
        <v/>
      </c>
      <c r="AA269" s="33">
        <f>IFERROR((AB269/100),"")</f>
        <v/>
      </c>
      <c r="AB269" s="27">
        <f>IF(CPI_Downloader!M267="","",CPI_Downloader!M267)</f>
        <v/>
      </c>
      <c r="AC269" s="59">
        <f>IF(CPI_Downloader!L267="","",CPI_Downloader!L267/100)</f>
        <v/>
      </c>
      <c r="AE269" s="28" t="n">
        <v>0</v>
      </c>
      <c r="AI269" s="44">
        <f>IFERROR((AJ269/AJ268-1),"")</f>
        <v/>
      </c>
      <c r="AJ269" s="63">
        <f>IF(CPI_Downloader!N267="","",CPI_Downloader!N267)</f>
        <v/>
      </c>
      <c r="AL269" s="29">
        <f>IF(CPI_Downloader!O267="","",CPI_Downloader!O267)</f>
        <v/>
      </c>
      <c r="AN269" s="22">
        <f>IFERROR((AT269/AT257-1),"")</f>
        <v/>
      </c>
      <c r="AO269" s="22">
        <f>IFERROR((AT269/AT268-1),"")</f>
        <v/>
      </c>
      <c r="AP269" s="22">
        <f>IFERROR(((AT269/AT233)^(1/3)-1),"")</f>
        <v/>
      </c>
      <c r="AQ269" s="22">
        <f>IFERROR(((AT269/AT209)^(1/5)-1),"")</f>
        <v/>
      </c>
      <c r="AR269" s="22">
        <f>IFERROR(((AT269/AT149)^(1/10)-1),"")</f>
        <v/>
      </c>
      <c r="AS269" s="22">
        <f>IFERROR(((AT269/AT29)^(1/20)-1),"")</f>
        <v/>
      </c>
      <c r="AT269" s="46">
        <f>IF(CPI_Downloader!P267="","",CPI_Downloader!P267)</f>
        <v/>
      </c>
      <c r="AU269" s="22">
        <f>IFERROR((BA269/BA257-1),"")</f>
        <v/>
      </c>
      <c r="AV269" s="22">
        <f>IFERROR((BA269/BA268-1),"")</f>
        <v/>
      </c>
      <c r="AW269" s="22">
        <f>IFERROR(((BA269/BA233)^(1/3)-1),"")</f>
        <v/>
      </c>
      <c r="AX269" s="22">
        <f>IFERROR(((BA269/BA209)^(1/5)-1),"")</f>
        <v/>
      </c>
      <c r="AY269" s="22">
        <f>IFERROR(((BA269/BA149)^(1/10)-1),"")</f>
        <v/>
      </c>
      <c r="AZ269" s="22">
        <f>IFERROR(((BA269/BA29)^(1/20)-1),"")</f>
        <v/>
      </c>
      <c r="BA269" s="46">
        <f>IF(CPI_Downloader!Q267="","",CPI_Downloader!Q267)</f>
        <v/>
      </c>
    </row>
    <row r="270" ht="12.75" customHeight="1">
      <c r="A270" s="21">
        <f>IF(CPI_Downloader!A268="","",CPI_Downloader!A268)</f>
        <v/>
      </c>
      <c r="B270" s="22">
        <f>IFERROR((I270/I258-1),"")</f>
        <v/>
      </c>
      <c r="C270" s="22">
        <f>IFERROR((J270/J269-1),"")</f>
        <v/>
      </c>
      <c r="D270" s="22">
        <f>IFERROR(((I270/I234)^(1/3)-1),"")</f>
        <v/>
      </c>
      <c r="E270" s="22">
        <f>IFERROR(((I270/I210)^(1/5)-1),"")</f>
        <v/>
      </c>
      <c r="F270" s="22">
        <f>IFERROR(((I270/I150)^(1/10)-1),"")</f>
        <v/>
      </c>
      <c r="G270" s="22">
        <f>IFERROR(((I270/I30)^(1/20)-1),"")</f>
        <v/>
      </c>
      <c r="H270" s="22">
        <f>IFERROR(('CDN Data'!B270),"")</f>
        <v/>
      </c>
      <c r="I270" s="23">
        <f>IF(CPI_Downloader!G268="","",CPI_Downloader!G268)</f>
        <v/>
      </c>
      <c r="J270" s="23">
        <f>IF(CPI_Downloader!H268="","",CPI_Downloader!H268)</f>
        <v/>
      </c>
      <c r="K270" s="24" t="n"/>
      <c r="L270" s="32">
        <f>A270</f>
        <v/>
      </c>
      <c r="M270" s="25">
        <f>IFERROR((T270/T258-1),"")</f>
        <v/>
      </c>
      <c r="N270" s="25">
        <f>IFERROR((U270/U269-1),"")</f>
        <v/>
      </c>
      <c r="O270" s="25">
        <f>IFERROR(((T270/T234)^(1/3)-1),"")</f>
        <v/>
      </c>
      <c r="P270" s="25">
        <f>IFERROR(((T270/T210)^(1/5)-1),"")</f>
        <v/>
      </c>
      <c r="Q270" s="25">
        <f>IFERROR(((T270/T150)^(1/10)-1),"")</f>
        <v/>
      </c>
      <c r="R270" s="25">
        <f>IFERROR(((T270/T30)^(1/20)-1),"")</f>
        <v/>
      </c>
      <c r="S270" s="25">
        <f>IFERROR(('CDN Data'!M258),"")</f>
        <v/>
      </c>
      <c r="T270" s="26">
        <f>IF(CPI_Downloader!I268="","",CPI_Downloader!I268)</f>
        <v/>
      </c>
      <c r="U270" s="26">
        <f>IF(CPI_Downloader!J268="","",CPI_Downloader!J268)</f>
        <v/>
      </c>
      <c r="W270" s="31">
        <f>IFERROR((AVERAGE(Y259:Y270)/100),"")</f>
        <v/>
      </c>
      <c r="X270" s="31">
        <f>IFERROR((Y270/100),"")</f>
        <v/>
      </c>
      <c r="Y270" s="16">
        <f>IF(CPI_Downloader!K268="","",CPI_Downloader!K268)</f>
        <v/>
      </c>
      <c r="AA270" s="33">
        <f>IFERROR((AB270/100),"")</f>
        <v/>
      </c>
      <c r="AB270" s="27">
        <f>IF(CPI_Downloader!M268="","",CPI_Downloader!M268)</f>
        <v/>
      </c>
      <c r="AC270" s="59">
        <f>IF(CPI_Downloader!L268="","",CPI_Downloader!L268/100)</f>
        <v/>
      </c>
      <c r="AE270" s="28" t="n">
        <v>0</v>
      </c>
      <c r="AI270" s="44">
        <f>IFERROR((AJ270/AJ269-1),"")</f>
        <v/>
      </c>
      <c r="AJ270" s="63">
        <f>IF(CPI_Downloader!N268="","",CPI_Downloader!N268)</f>
        <v/>
      </c>
      <c r="AL270" s="29">
        <f>IF(CPI_Downloader!O268="","",CPI_Downloader!O268)</f>
        <v/>
      </c>
      <c r="AN270" s="22">
        <f>IFERROR((AT270/AT258-1),"")</f>
        <v/>
      </c>
      <c r="AO270" s="22">
        <f>IFERROR((AT270/AT269-1),"")</f>
        <v/>
      </c>
      <c r="AP270" s="22">
        <f>IFERROR(((AT270/AT234)^(1/3)-1),"")</f>
        <v/>
      </c>
      <c r="AQ270" s="22">
        <f>IFERROR(((AT270/AT210)^(1/5)-1),"")</f>
        <v/>
      </c>
      <c r="AR270" s="22">
        <f>IFERROR(((AT270/AT150)^(1/10)-1),"")</f>
        <v/>
      </c>
      <c r="AS270" s="22">
        <f>IFERROR(((AT270/AT30)^(1/20)-1),"")</f>
        <v/>
      </c>
      <c r="AT270" s="46">
        <f>IF(CPI_Downloader!P268="","",CPI_Downloader!P268)</f>
        <v/>
      </c>
      <c r="AU270" s="22">
        <f>IFERROR((BA270/BA258-1),"")</f>
        <v/>
      </c>
      <c r="AV270" s="22">
        <f>IFERROR((BA270/BA269-1),"")</f>
        <v/>
      </c>
      <c r="AW270" s="22">
        <f>IFERROR(((BA270/BA234)^(1/3)-1),"")</f>
        <v/>
      </c>
      <c r="AX270" s="22">
        <f>IFERROR(((BA270/BA210)^(1/5)-1),"")</f>
        <v/>
      </c>
      <c r="AY270" s="22">
        <f>IFERROR(((BA270/BA150)^(1/10)-1),"")</f>
        <v/>
      </c>
      <c r="AZ270" s="22">
        <f>IFERROR(((BA270/BA30)^(1/20)-1),"")</f>
        <v/>
      </c>
      <c r="BA270" s="46">
        <f>IF(CPI_Downloader!Q268="","",CPI_Downloader!Q268)</f>
        <v/>
      </c>
    </row>
    <row r="271" ht="12.75" customHeight="1">
      <c r="A271" s="21">
        <f>IF(CPI_Downloader!A269="","",CPI_Downloader!A269)</f>
        <v/>
      </c>
      <c r="B271" s="22">
        <f>IFERROR((I271/I259-1),"")</f>
        <v/>
      </c>
      <c r="C271" s="22">
        <f>IFERROR((J271/J270-1),"")</f>
        <v/>
      </c>
      <c r="D271" s="22">
        <f>IFERROR(((I271/I235)^(1/3)-1),"")</f>
        <v/>
      </c>
      <c r="E271" s="22">
        <f>IFERROR(((I271/I211)^(1/5)-1),"")</f>
        <v/>
      </c>
      <c r="F271" s="22">
        <f>IFERROR(((I271/I151)^(1/10)-1),"")</f>
        <v/>
      </c>
      <c r="G271" s="22">
        <f>IFERROR(((I271/I31)^(1/20)-1),"")</f>
        <v/>
      </c>
      <c r="H271" s="22">
        <f>IFERROR(('CDN Data'!B271),"")</f>
        <v/>
      </c>
      <c r="I271" s="23">
        <f>IF(CPI_Downloader!G269="","",CPI_Downloader!G269)</f>
        <v/>
      </c>
      <c r="J271" s="23">
        <f>IF(CPI_Downloader!H269="","",CPI_Downloader!H269)</f>
        <v/>
      </c>
      <c r="K271" s="24" t="n"/>
      <c r="L271" s="32">
        <f>A271</f>
        <v/>
      </c>
      <c r="M271" s="25">
        <f>IFERROR((T271/T259-1),"")</f>
        <v/>
      </c>
      <c r="N271" s="25">
        <f>IFERROR((U271/U270-1),"")</f>
        <v/>
      </c>
      <c r="O271" s="25">
        <f>IFERROR(((T271/T235)^(1/3)-1),"")</f>
        <v/>
      </c>
      <c r="P271" s="25">
        <f>IFERROR(((T271/T211)^(1/5)-1),"")</f>
        <v/>
      </c>
      <c r="Q271" s="25">
        <f>IFERROR(((T271/T151)^(1/10)-1),"")</f>
        <v/>
      </c>
      <c r="R271" s="25">
        <f>IFERROR(((T271/T31)^(1/20)-1),"")</f>
        <v/>
      </c>
      <c r="S271" s="25">
        <f>IFERROR(('CDN Data'!M259),"")</f>
        <v/>
      </c>
      <c r="T271" s="26">
        <f>IF(CPI_Downloader!I269="","",CPI_Downloader!I269)</f>
        <v/>
      </c>
      <c r="U271" s="26">
        <f>IF(CPI_Downloader!J269="","",CPI_Downloader!J269)</f>
        <v/>
      </c>
      <c r="W271" s="31">
        <f>IFERROR((AVERAGE(Y260:Y271)/100),"")</f>
        <v/>
      </c>
      <c r="X271" s="31">
        <f>IFERROR((Y271/100),"")</f>
        <v/>
      </c>
      <c r="Y271" s="16">
        <f>IF(CPI_Downloader!K269="","",CPI_Downloader!K269)</f>
        <v/>
      </c>
      <c r="AA271" s="33">
        <f>IFERROR((AB271/100),"")</f>
        <v/>
      </c>
      <c r="AB271" s="27">
        <f>IF(CPI_Downloader!M269="","",CPI_Downloader!M269)</f>
        <v/>
      </c>
      <c r="AC271" s="59">
        <f>IF(CPI_Downloader!L269="","",CPI_Downloader!L269/100)</f>
        <v/>
      </c>
      <c r="AE271" s="28" t="n">
        <v>0</v>
      </c>
      <c r="AI271" s="44">
        <f>IFERROR((AJ271/AJ270-1),"")</f>
        <v/>
      </c>
      <c r="AJ271" s="63">
        <f>IF(CPI_Downloader!N269="","",CPI_Downloader!N269)</f>
        <v/>
      </c>
      <c r="AL271" s="29">
        <f>IF(CPI_Downloader!O269="","",CPI_Downloader!O269)</f>
        <v/>
      </c>
      <c r="AN271" s="22">
        <f>IFERROR((AT271/AT259-1),"")</f>
        <v/>
      </c>
      <c r="AO271" s="22">
        <f>IFERROR((AT271/AT270-1),"")</f>
        <v/>
      </c>
      <c r="AP271" s="22">
        <f>IFERROR(((AT271/AT235)^(1/3)-1),"")</f>
        <v/>
      </c>
      <c r="AQ271" s="22">
        <f>IFERROR(((AT271/AT211)^(1/5)-1),"")</f>
        <v/>
      </c>
      <c r="AR271" s="22">
        <f>IFERROR(((AT271/AT151)^(1/10)-1),"")</f>
        <v/>
      </c>
      <c r="AS271" s="22">
        <f>IFERROR(((AT271/AT31)^(1/20)-1),"")</f>
        <v/>
      </c>
      <c r="AT271" s="46">
        <f>IF(CPI_Downloader!P269="","",CPI_Downloader!P269)</f>
        <v/>
      </c>
      <c r="AU271" s="22">
        <f>IFERROR((BA271/BA259-1),"")</f>
        <v/>
      </c>
      <c r="AV271" s="22">
        <f>IFERROR((BA271/BA270-1),"")</f>
        <v/>
      </c>
      <c r="AW271" s="22">
        <f>IFERROR(((BA271/BA235)^(1/3)-1),"")</f>
        <v/>
      </c>
      <c r="AX271" s="22">
        <f>IFERROR(((BA271/BA211)^(1/5)-1),"")</f>
        <v/>
      </c>
      <c r="AY271" s="22">
        <f>IFERROR(((BA271/BA151)^(1/10)-1),"")</f>
        <v/>
      </c>
      <c r="AZ271" s="22">
        <f>IFERROR(((BA271/BA31)^(1/20)-1),"")</f>
        <v/>
      </c>
      <c r="BA271" s="46">
        <f>IF(CPI_Downloader!Q269="","",CPI_Downloader!Q269)</f>
        <v/>
      </c>
    </row>
    <row r="272" ht="12.75" customHeight="1">
      <c r="A272" s="21">
        <f>IF(CPI_Downloader!A270="","",CPI_Downloader!A270)</f>
        <v/>
      </c>
      <c r="B272" s="22">
        <f>IFERROR((I272/I260-1),"")</f>
        <v/>
      </c>
      <c r="C272" s="22">
        <f>IFERROR((J272/J271-1),"")</f>
        <v/>
      </c>
      <c r="D272" s="22">
        <f>IFERROR(((I272/I236)^(1/3)-1),"")</f>
        <v/>
      </c>
      <c r="E272" s="22">
        <f>IFERROR(((I272/I212)^(1/5)-1),"")</f>
        <v/>
      </c>
      <c r="F272" s="22">
        <f>IFERROR(((I272/I152)^(1/10)-1),"")</f>
        <v/>
      </c>
      <c r="G272" s="22">
        <f>IFERROR(((I272/I32)^(1/20)-1),"")</f>
        <v/>
      </c>
      <c r="H272" s="22">
        <f>IFERROR(('CDN Data'!B272),"")</f>
        <v/>
      </c>
      <c r="I272" s="23">
        <f>IF(CPI_Downloader!G270="","",CPI_Downloader!G270)</f>
        <v/>
      </c>
      <c r="J272" s="23">
        <f>IF(CPI_Downloader!H270="","",CPI_Downloader!H270)</f>
        <v/>
      </c>
      <c r="K272" s="24" t="n"/>
      <c r="L272" s="32">
        <f>A272</f>
        <v/>
      </c>
      <c r="M272" s="25">
        <f>IFERROR((T272/T260-1),"")</f>
        <v/>
      </c>
      <c r="N272" s="25">
        <f>IFERROR((U272/U271-1),"")</f>
        <v/>
      </c>
      <c r="O272" s="25">
        <f>IFERROR(((T272/T236)^(1/3)-1),"")</f>
        <v/>
      </c>
      <c r="P272" s="25">
        <f>IFERROR(((T272/T212)^(1/5)-1),"")</f>
        <v/>
      </c>
      <c r="Q272" s="25">
        <f>IFERROR(((T272/T152)^(1/10)-1),"")</f>
        <v/>
      </c>
      <c r="R272" s="25">
        <f>IFERROR(((T272/T32)^(1/20)-1),"")</f>
        <v/>
      </c>
      <c r="S272" s="25">
        <f>IFERROR(('CDN Data'!M260),"")</f>
        <v/>
      </c>
      <c r="T272" s="26">
        <f>IF(CPI_Downloader!I270="","",CPI_Downloader!I270)</f>
        <v/>
      </c>
      <c r="U272" s="26">
        <f>IF(CPI_Downloader!J270="","",CPI_Downloader!J270)</f>
        <v/>
      </c>
      <c r="W272" s="31">
        <f>IFERROR((AVERAGE(Y261:Y272)/100),"")</f>
        <v/>
      </c>
      <c r="X272" s="31">
        <f>IFERROR((Y272/100),"")</f>
        <v/>
      </c>
      <c r="Y272" s="16">
        <f>IF(CPI_Downloader!K270="","",CPI_Downloader!K270)</f>
        <v/>
      </c>
      <c r="AA272" s="33">
        <f>IFERROR((AB272/100),"")</f>
        <v/>
      </c>
      <c r="AB272" s="27">
        <f>IF(CPI_Downloader!M270="","",CPI_Downloader!M270)</f>
        <v/>
      </c>
      <c r="AC272" s="59">
        <f>IF(CPI_Downloader!L270="","",CPI_Downloader!L270/100)</f>
        <v/>
      </c>
      <c r="AE272" s="28" t="n">
        <v>0</v>
      </c>
      <c r="AI272" s="44">
        <f>IFERROR((AJ272/AJ271-1),"")</f>
        <v/>
      </c>
      <c r="AJ272" s="63">
        <f>IF(CPI_Downloader!N270="","",CPI_Downloader!N270)</f>
        <v/>
      </c>
      <c r="AL272" s="29">
        <f>IF(CPI_Downloader!O270="","",CPI_Downloader!O270)</f>
        <v/>
      </c>
      <c r="AN272" s="22">
        <f>IFERROR((AT272/AT260-1),"")</f>
        <v/>
      </c>
      <c r="AO272" s="22">
        <f>IFERROR((AT272/AT271-1),"")</f>
        <v/>
      </c>
      <c r="AP272" s="22">
        <f>IFERROR(((AT272/AT236)^(1/3)-1),"")</f>
        <v/>
      </c>
      <c r="AQ272" s="22">
        <f>IFERROR(((AT272/AT212)^(1/5)-1),"")</f>
        <v/>
      </c>
      <c r="AR272" s="22">
        <f>IFERROR(((AT272/AT152)^(1/10)-1),"")</f>
        <v/>
      </c>
      <c r="AS272" s="22">
        <f>IFERROR(((AT272/AT32)^(1/20)-1),"")</f>
        <v/>
      </c>
      <c r="AT272" s="46">
        <f>IF(CPI_Downloader!P270="","",CPI_Downloader!P270)</f>
        <v/>
      </c>
      <c r="AU272" s="22">
        <f>IFERROR((BA272/BA260-1),"")</f>
        <v/>
      </c>
      <c r="AV272" s="22">
        <f>IFERROR((BA272/BA271-1),"")</f>
        <v/>
      </c>
      <c r="AW272" s="22">
        <f>IFERROR(((BA272/BA236)^(1/3)-1),"")</f>
        <v/>
      </c>
      <c r="AX272" s="22">
        <f>IFERROR(((BA272/BA212)^(1/5)-1),"")</f>
        <v/>
      </c>
      <c r="AY272" s="22">
        <f>IFERROR(((BA272/BA152)^(1/10)-1),"")</f>
        <v/>
      </c>
      <c r="AZ272" s="22">
        <f>IFERROR(((BA272/BA32)^(1/20)-1),"")</f>
        <v/>
      </c>
      <c r="BA272" s="46">
        <f>IF(CPI_Downloader!Q270="","",CPI_Downloader!Q270)</f>
        <v/>
      </c>
    </row>
    <row r="273" ht="12.75" customHeight="1">
      <c r="A273" s="21">
        <f>IF(CPI_Downloader!A271="","",CPI_Downloader!A271)</f>
        <v/>
      </c>
      <c r="B273" s="22">
        <f>IFERROR((I273/I261-1),"")</f>
        <v/>
      </c>
      <c r="C273" s="22">
        <f>IFERROR((J273/J272-1),"")</f>
        <v/>
      </c>
      <c r="D273" s="22">
        <f>IFERROR(((I273/I237)^(1/3)-1),"")</f>
        <v/>
      </c>
      <c r="E273" s="22">
        <f>IFERROR(((I273/I213)^(1/5)-1),"")</f>
        <v/>
      </c>
      <c r="F273" s="22">
        <f>IFERROR(((I273/I153)^(1/10)-1),"")</f>
        <v/>
      </c>
      <c r="G273" s="22">
        <f>IFERROR(((I273/I33)^(1/20)-1),"")</f>
        <v/>
      </c>
      <c r="H273" s="22">
        <f>IFERROR(('CDN Data'!B273),"")</f>
        <v/>
      </c>
      <c r="I273" s="23">
        <f>IF(CPI_Downloader!G271="","",CPI_Downloader!G271)</f>
        <v/>
      </c>
      <c r="J273" s="23">
        <f>IF(CPI_Downloader!H271="","",CPI_Downloader!H271)</f>
        <v/>
      </c>
      <c r="K273" s="24" t="n"/>
      <c r="L273" s="32">
        <f>A273</f>
        <v/>
      </c>
      <c r="M273" s="25">
        <f>IFERROR((T273/T261-1),"")</f>
        <v/>
      </c>
      <c r="N273" s="25">
        <f>IFERROR((U273/U272-1),"")</f>
        <v/>
      </c>
      <c r="O273" s="25">
        <f>IFERROR(((T273/T237)^(1/3)-1),"")</f>
        <v/>
      </c>
      <c r="P273" s="25">
        <f>IFERROR(((T273/T213)^(1/5)-1),"")</f>
        <v/>
      </c>
      <c r="Q273" s="25">
        <f>IFERROR(((T273/T153)^(1/10)-1),"")</f>
        <v/>
      </c>
      <c r="R273" s="25">
        <f>IFERROR(((T273/T33)^(1/20)-1),"")</f>
        <v/>
      </c>
      <c r="S273" s="25">
        <f>IFERROR(('CDN Data'!M261),"")</f>
        <v/>
      </c>
      <c r="T273" s="26">
        <f>IF(CPI_Downloader!I271="","",CPI_Downloader!I271)</f>
        <v/>
      </c>
      <c r="U273" s="26">
        <f>IF(CPI_Downloader!J271="","",CPI_Downloader!J271)</f>
        <v/>
      </c>
      <c r="W273" s="31">
        <f>IFERROR((AVERAGE(Y262:Y273)/100),"")</f>
        <v/>
      </c>
      <c r="X273" s="31">
        <f>IFERROR((Y273/100),"")</f>
        <v/>
      </c>
      <c r="Y273" s="16">
        <f>IF(CPI_Downloader!K271="","",CPI_Downloader!K271)</f>
        <v/>
      </c>
      <c r="AA273" s="33">
        <f>IFERROR((AB273/100),"")</f>
        <v/>
      </c>
      <c r="AB273" s="27">
        <f>IF(CPI_Downloader!M271="","",CPI_Downloader!M271)</f>
        <v/>
      </c>
      <c r="AC273" s="59">
        <f>IF(CPI_Downloader!L271="","",CPI_Downloader!L271/100)</f>
        <v/>
      </c>
      <c r="AE273" s="28" t="n">
        <v>0</v>
      </c>
      <c r="AI273" s="44">
        <f>IFERROR((AJ273/AJ272-1),"")</f>
        <v/>
      </c>
      <c r="AJ273" s="63">
        <f>IF(CPI_Downloader!N271="","",CPI_Downloader!N271)</f>
        <v/>
      </c>
      <c r="AL273" s="29">
        <f>IF(CPI_Downloader!O271="","",CPI_Downloader!O271)</f>
        <v/>
      </c>
      <c r="AN273" s="22">
        <f>IFERROR((AT273/AT261-1),"")</f>
        <v/>
      </c>
      <c r="AO273" s="22">
        <f>IFERROR((AT273/AT272-1),"")</f>
        <v/>
      </c>
      <c r="AP273" s="22">
        <f>IFERROR(((AT273/AT237)^(1/3)-1),"")</f>
        <v/>
      </c>
      <c r="AQ273" s="22">
        <f>IFERROR(((AT273/AT213)^(1/5)-1),"")</f>
        <v/>
      </c>
      <c r="AR273" s="22">
        <f>IFERROR(((AT273/AT153)^(1/10)-1),"")</f>
        <v/>
      </c>
      <c r="AS273" s="22">
        <f>IFERROR(((AT273/AT33)^(1/20)-1),"")</f>
        <v/>
      </c>
      <c r="AT273" s="46">
        <f>IF(CPI_Downloader!P271="","",CPI_Downloader!P271)</f>
        <v/>
      </c>
      <c r="AU273" s="22">
        <f>IFERROR((BA273/BA261-1),"")</f>
        <v/>
      </c>
      <c r="AV273" s="22">
        <f>IFERROR((BA273/BA272-1),"")</f>
        <v/>
      </c>
      <c r="AW273" s="22">
        <f>IFERROR(((BA273/BA237)^(1/3)-1),"")</f>
        <v/>
      </c>
      <c r="AX273" s="22">
        <f>IFERROR(((BA273/BA213)^(1/5)-1),"")</f>
        <v/>
      </c>
      <c r="AY273" s="22">
        <f>IFERROR(((BA273/BA153)^(1/10)-1),"")</f>
        <v/>
      </c>
      <c r="AZ273" s="22">
        <f>IFERROR(((BA273/BA33)^(1/20)-1),"")</f>
        <v/>
      </c>
      <c r="BA273" s="46">
        <f>IF(CPI_Downloader!Q271="","",CPI_Downloader!Q271)</f>
        <v/>
      </c>
    </row>
    <row r="274" ht="12.75" customHeight="1">
      <c r="A274" s="21">
        <f>IF(CPI_Downloader!A272="","",CPI_Downloader!A272)</f>
        <v/>
      </c>
      <c r="B274" s="22">
        <f>IFERROR((I274/I262-1),"")</f>
        <v/>
      </c>
      <c r="C274" s="22">
        <f>IFERROR((J274/J273-1),"")</f>
        <v/>
      </c>
      <c r="D274" s="22">
        <f>IFERROR(((I274/I238)^(1/3)-1),"")</f>
        <v/>
      </c>
      <c r="E274" s="22">
        <f>IFERROR(((I274/I214)^(1/5)-1),"")</f>
        <v/>
      </c>
      <c r="F274" s="22">
        <f>IFERROR(((I274/I154)^(1/10)-1),"")</f>
        <v/>
      </c>
      <c r="G274" s="22">
        <f>IFERROR(((I274/I34)^(1/20)-1),"")</f>
        <v/>
      </c>
      <c r="H274" s="22">
        <f>IFERROR(('CDN Data'!B274),"")</f>
        <v/>
      </c>
      <c r="I274" s="23">
        <f>IF(CPI_Downloader!G272="","",CPI_Downloader!G272)</f>
        <v/>
      </c>
      <c r="J274" s="23">
        <f>IF(CPI_Downloader!H272="","",CPI_Downloader!H272)</f>
        <v/>
      </c>
      <c r="K274" s="24" t="n"/>
      <c r="L274" s="32">
        <f>A274</f>
        <v/>
      </c>
      <c r="M274" s="25">
        <f>IFERROR((T274/T262-1),"")</f>
        <v/>
      </c>
      <c r="N274" s="25">
        <f>IFERROR((U274/U273-1),"")</f>
        <v/>
      </c>
      <c r="O274" s="25">
        <f>IFERROR(((T274/T238)^(1/3)-1),"")</f>
        <v/>
      </c>
      <c r="P274" s="25">
        <f>IFERROR(((T274/T214)^(1/5)-1),"")</f>
        <v/>
      </c>
      <c r="Q274" s="25">
        <f>IFERROR(((T274/T154)^(1/10)-1),"")</f>
        <v/>
      </c>
      <c r="R274" s="25">
        <f>IFERROR(((T274/T34)^(1/20)-1),"")</f>
        <v/>
      </c>
      <c r="S274" s="25">
        <f>IFERROR(('CDN Data'!M262),"")</f>
        <v/>
      </c>
      <c r="T274" s="26">
        <f>IF(CPI_Downloader!I272="","",CPI_Downloader!I272)</f>
        <v/>
      </c>
      <c r="U274" s="26">
        <f>IF(CPI_Downloader!J272="","",CPI_Downloader!J272)</f>
        <v/>
      </c>
      <c r="W274" s="31">
        <f>IFERROR((AVERAGE(Y263:Y274)/100),"")</f>
        <v/>
      </c>
      <c r="X274" s="31">
        <f>IFERROR((Y274/100),"")</f>
        <v/>
      </c>
      <c r="Y274" s="16">
        <f>IF(CPI_Downloader!K272="","",CPI_Downloader!K272)</f>
        <v/>
      </c>
      <c r="AA274" s="33">
        <f>IFERROR((AB274/100),"")</f>
        <v/>
      </c>
      <c r="AB274" s="27">
        <f>IF(CPI_Downloader!M272="","",CPI_Downloader!M272)</f>
        <v/>
      </c>
      <c r="AC274" s="59">
        <f>IF(CPI_Downloader!L272="","",CPI_Downloader!L272/100)</f>
        <v/>
      </c>
      <c r="AE274" s="28" t="n">
        <v>0</v>
      </c>
      <c r="AI274" s="44">
        <f>IFERROR((AJ274/AJ273-1),"")</f>
        <v/>
      </c>
      <c r="AJ274" s="63">
        <f>IF(CPI_Downloader!N272="","",CPI_Downloader!N272)</f>
        <v/>
      </c>
      <c r="AL274" s="29">
        <f>IF(CPI_Downloader!O272="","",CPI_Downloader!O272)</f>
        <v/>
      </c>
      <c r="AN274" s="22">
        <f>IFERROR((AT274/AT262-1),"")</f>
        <v/>
      </c>
      <c r="AO274" s="22">
        <f>IFERROR((AT274/AT273-1),"")</f>
        <v/>
      </c>
      <c r="AP274" s="22">
        <f>IFERROR(((AT274/AT238)^(1/3)-1),"")</f>
        <v/>
      </c>
      <c r="AQ274" s="22">
        <f>IFERROR(((AT274/AT214)^(1/5)-1),"")</f>
        <v/>
      </c>
      <c r="AR274" s="22">
        <f>IFERROR(((AT274/AT154)^(1/10)-1),"")</f>
        <v/>
      </c>
      <c r="AS274" s="22">
        <f>IFERROR(((AT274/AT34)^(1/20)-1),"")</f>
        <v/>
      </c>
      <c r="AT274" s="46">
        <f>IF(CPI_Downloader!P272="","",CPI_Downloader!P272)</f>
        <v/>
      </c>
      <c r="AU274" s="22">
        <f>IFERROR((BA274/BA262-1),"")</f>
        <v/>
      </c>
      <c r="AV274" s="22">
        <f>IFERROR((BA274/BA273-1),"")</f>
        <v/>
      </c>
      <c r="AW274" s="22">
        <f>IFERROR(((BA274/BA238)^(1/3)-1),"")</f>
        <v/>
      </c>
      <c r="AX274" s="22">
        <f>IFERROR(((BA274/BA214)^(1/5)-1),"")</f>
        <v/>
      </c>
      <c r="AY274" s="22">
        <f>IFERROR(((BA274/BA154)^(1/10)-1),"")</f>
        <v/>
      </c>
      <c r="AZ274" s="22">
        <f>IFERROR(((BA274/BA34)^(1/20)-1),"")</f>
        <v/>
      </c>
      <c r="BA274" s="46">
        <f>IF(CPI_Downloader!Q272="","",CPI_Downloader!Q272)</f>
        <v/>
      </c>
    </row>
    <row r="275" ht="12.75" customHeight="1">
      <c r="A275" s="21">
        <f>IF(CPI_Downloader!A273="","",CPI_Downloader!A273)</f>
        <v/>
      </c>
      <c r="B275" s="22">
        <f>IFERROR((I275/I263-1),"")</f>
        <v/>
      </c>
      <c r="C275" s="22">
        <f>IFERROR((J275/J274-1),"")</f>
        <v/>
      </c>
      <c r="D275" s="22">
        <f>IFERROR(((I275/I239)^(1/3)-1),"")</f>
        <v/>
      </c>
      <c r="E275" s="22">
        <f>IFERROR(((I275/I215)^(1/5)-1),"")</f>
        <v/>
      </c>
      <c r="F275" s="22">
        <f>IFERROR(((I275/I155)^(1/10)-1),"")</f>
        <v/>
      </c>
      <c r="G275" s="22">
        <f>IFERROR(((I275/I35)^(1/20)-1),"")</f>
        <v/>
      </c>
      <c r="H275" s="22">
        <f>IFERROR(('CDN Data'!B275),"")</f>
        <v/>
      </c>
      <c r="I275" s="23">
        <f>IF(CPI_Downloader!G273="","",CPI_Downloader!G273)</f>
        <v/>
      </c>
      <c r="J275" s="23">
        <f>IF(CPI_Downloader!H273="","",CPI_Downloader!H273)</f>
        <v/>
      </c>
      <c r="K275" s="24" t="n"/>
      <c r="L275" s="32">
        <f>A275</f>
        <v/>
      </c>
      <c r="M275" s="25">
        <f>IFERROR((T275/T263-1),"")</f>
        <v/>
      </c>
      <c r="N275" s="25">
        <f>IFERROR((U275/U274-1),"")</f>
        <v/>
      </c>
      <c r="O275" s="25">
        <f>IFERROR(((T275/T239)^(1/3)-1),"")</f>
        <v/>
      </c>
      <c r="P275" s="25">
        <f>IFERROR(((T275/T215)^(1/5)-1),"")</f>
        <v/>
      </c>
      <c r="Q275" s="25">
        <f>IFERROR(((T275/T155)^(1/10)-1),"")</f>
        <v/>
      </c>
      <c r="R275" s="25">
        <f>IFERROR(((T275/T35)^(1/20)-1),"")</f>
        <v/>
      </c>
      <c r="S275" s="25">
        <f>IFERROR(('CDN Data'!M263),"")</f>
        <v/>
      </c>
      <c r="T275" s="26">
        <f>IF(CPI_Downloader!I273="","",CPI_Downloader!I273)</f>
        <v/>
      </c>
      <c r="U275" s="26">
        <f>IF(CPI_Downloader!J273="","",CPI_Downloader!J273)</f>
        <v/>
      </c>
      <c r="W275" s="31">
        <f>IFERROR((AVERAGE(Y264:Y275)/100),"")</f>
        <v/>
      </c>
      <c r="X275" s="31">
        <f>IFERROR((Y275/100),"")</f>
        <v/>
      </c>
      <c r="Y275" s="16">
        <f>IF(CPI_Downloader!K273="","",CPI_Downloader!K273)</f>
        <v/>
      </c>
      <c r="AA275" s="33">
        <f>IFERROR((AB275/100),"")</f>
        <v/>
      </c>
      <c r="AB275" s="27">
        <f>IF(CPI_Downloader!M273="","",CPI_Downloader!M273)</f>
        <v/>
      </c>
      <c r="AC275" s="59">
        <f>IF(CPI_Downloader!L273="","",CPI_Downloader!L273/100)</f>
        <v/>
      </c>
      <c r="AE275" s="28" t="n">
        <v>0</v>
      </c>
      <c r="AI275" s="44">
        <f>IFERROR((AJ275/AJ274-1),"")</f>
        <v/>
      </c>
      <c r="AJ275" s="63">
        <f>IF(CPI_Downloader!N273="","",CPI_Downloader!N273)</f>
        <v/>
      </c>
      <c r="AL275" s="29">
        <f>IF(CPI_Downloader!O273="","",CPI_Downloader!O273)</f>
        <v/>
      </c>
      <c r="AN275" s="22">
        <f>IFERROR((AT275/AT263-1),"")</f>
        <v/>
      </c>
      <c r="AO275" s="22">
        <f>IFERROR((AT275/AT274-1),"")</f>
        <v/>
      </c>
      <c r="AP275" s="22">
        <f>IFERROR(((AT275/AT239)^(1/3)-1),"")</f>
        <v/>
      </c>
      <c r="AQ275" s="22">
        <f>IFERROR(((AT275/AT215)^(1/5)-1),"")</f>
        <v/>
      </c>
      <c r="AR275" s="22">
        <f>IFERROR(((AT275/AT155)^(1/10)-1),"")</f>
        <v/>
      </c>
      <c r="AS275" s="22">
        <f>IFERROR(((AT275/AT35)^(1/20)-1),"")</f>
        <v/>
      </c>
      <c r="AT275" s="46">
        <f>IF(CPI_Downloader!P273="","",CPI_Downloader!P273)</f>
        <v/>
      </c>
      <c r="AU275" s="22">
        <f>IFERROR((BA275/BA263-1),"")</f>
        <v/>
      </c>
      <c r="AV275" s="22">
        <f>IFERROR((BA275/BA274-1),"")</f>
        <v/>
      </c>
      <c r="AW275" s="22">
        <f>IFERROR(((BA275/BA239)^(1/3)-1),"")</f>
        <v/>
      </c>
      <c r="AX275" s="22">
        <f>IFERROR(((BA275/BA215)^(1/5)-1),"")</f>
        <v/>
      </c>
      <c r="AY275" s="22">
        <f>IFERROR(((BA275/BA155)^(1/10)-1),"")</f>
        <v/>
      </c>
      <c r="AZ275" s="22">
        <f>IFERROR(((BA275/BA35)^(1/20)-1),"")</f>
        <v/>
      </c>
      <c r="BA275" s="46">
        <f>IF(CPI_Downloader!Q273="","",CPI_Downloader!Q273)</f>
        <v/>
      </c>
    </row>
    <row r="276" ht="12.75" customHeight="1">
      <c r="A276" s="21">
        <f>IF(CPI_Downloader!A274="","",CPI_Downloader!A274)</f>
        <v/>
      </c>
      <c r="B276" s="22">
        <f>IFERROR((I276/I264-1),"")</f>
        <v/>
      </c>
      <c r="C276" s="22">
        <f>IFERROR((J276/J275-1),"")</f>
        <v/>
      </c>
      <c r="D276" s="22">
        <f>IFERROR(((I276/I240)^(1/3)-1),"")</f>
        <v/>
      </c>
      <c r="E276" s="22">
        <f>IFERROR(((I276/I216)^(1/5)-1),"")</f>
        <v/>
      </c>
      <c r="F276" s="22">
        <f>IFERROR(((I276/I156)^(1/10)-1),"")</f>
        <v/>
      </c>
      <c r="G276" s="22">
        <f>IFERROR(((I276/I36)^(1/20)-1),"")</f>
        <v/>
      </c>
      <c r="H276" s="22">
        <f>IFERROR(('CDN Data'!B276),"")</f>
        <v/>
      </c>
      <c r="I276" s="23">
        <f>IF(CPI_Downloader!G274="","",CPI_Downloader!G274)</f>
        <v/>
      </c>
      <c r="J276" s="23">
        <f>IF(CPI_Downloader!H274="","",CPI_Downloader!H274)</f>
        <v/>
      </c>
      <c r="K276" s="24" t="n"/>
      <c r="L276" s="32">
        <f>A276</f>
        <v/>
      </c>
      <c r="M276" s="25">
        <f>IFERROR((T276/T264-1),"")</f>
        <v/>
      </c>
      <c r="N276" s="25">
        <f>IFERROR((U276/U275-1),"")</f>
        <v/>
      </c>
      <c r="O276" s="25">
        <f>IFERROR(((T276/T240)^(1/3)-1),"")</f>
        <v/>
      </c>
      <c r="P276" s="25">
        <f>IFERROR(((T276/T216)^(1/5)-1),"")</f>
        <v/>
      </c>
      <c r="Q276" s="25">
        <f>IFERROR(((T276/T156)^(1/10)-1),"")</f>
        <v/>
      </c>
      <c r="R276" s="25">
        <f>IFERROR(((T276/T36)^(1/20)-1),"")</f>
        <v/>
      </c>
      <c r="S276" s="25">
        <f>IFERROR(('CDN Data'!M264),"")</f>
        <v/>
      </c>
      <c r="T276" s="26">
        <f>IF(CPI_Downloader!I274="","",CPI_Downloader!I274)</f>
        <v/>
      </c>
      <c r="U276" s="26">
        <f>IF(CPI_Downloader!J274="","",CPI_Downloader!J274)</f>
        <v/>
      </c>
      <c r="W276" s="31">
        <f>IFERROR((AVERAGE(Y265:Y276)/100),"")</f>
        <v/>
      </c>
      <c r="X276" s="31">
        <f>IFERROR((Y276/100),"")</f>
        <v/>
      </c>
      <c r="Y276" s="16">
        <f>IF(CPI_Downloader!K274="","",CPI_Downloader!K274)</f>
        <v/>
      </c>
      <c r="AA276" s="33">
        <f>IFERROR((AB276/100),"")</f>
        <v/>
      </c>
      <c r="AB276" s="27">
        <f>IF(CPI_Downloader!M274="","",CPI_Downloader!M274)</f>
        <v/>
      </c>
      <c r="AC276" s="59">
        <f>IF(CPI_Downloader!L274="","",CPI_Downloader!L274/100)</f>
        <v/>
      </c>
      <c r="AE276" s="28" t="n">
        <v>0</v>
      </c>
      <c r="AI276" s="44">
        <f>IFERROR((AJ276/AJ275-1),"")</f>
        <v/>
      </c>
      <c r="AJ276" s="63">
        <f>IF(CPI_Downloader!N274="","",CPI_Downloader!N274)</f>
        <v/>
      </c>
      <c r="AL276" s="29">
        <f>IF(CPI_Downloader!O274="","",CPI_Downloader!O274)</f>
        <v/>
      </c>
      <c r="AN276" s="22">
        <f>IFERROR((AT276/AT264-1),"")</f>
        <v/>
      </c>
      <c r="AO276" s="22">
        <f>IFERROR((AT276/AT275-1),"")</f>
        <v/>
      </c>
      <c r="AP276" s="22">
        <f>IFERROR(((AT276/AT240)^(1/3)-1),"")</f>
        <v/>
      </c>
      <c r="AQ276" s="22">
        <f>IFERROR(((AT276/AT216)^(1/5)-1),"")</f>
        <v/>
      </c>
      <c r="AR276" s="22">
        <f>IFERROR(((AT276/AT156)^(1/10)-1),"")</f>
        <v/>
      </c>
      <c r="AS276" s="22">
        <f>IFERROR(((AT276/AT36)^(1/20)-1),"")</f>
        <v/>
      </c>
      <c r="AT276" s="46">
        <f>IF(CPI_Downloader!P274="","",CPI_Downloader!P274)</f>
        <v/>
      </c>
      <c r="AU276" s="22">
        <f>IFERROR((BA276/BA264-1),"")</f>
        <v/>
      </c>
      <c r="AV276" s="22">
        <f>IFERROR((BA276/BA275-1),"")</f>
        <v/>
      </c>
      <c r="AW276" s="22">
        <f>IFERROR(((BA276/BA240)^(1/3)-1),"")</f>
        <v/>
      </c>
      <c r="AX276" s="22">
        <f>IFERROR(((BA276/BA216)^(1/5)-1),"")</f>
        <v/>
      </c>
      <c r="AY276" s="22">
        <f>IFERROR(((BA276/BA156)^(1/10)-1),"")</f>
        <v/>
      </c>
      <c r="AZ276" s="22">
        <f>IFERROR(((BA276/BA36)^(1/20)-1),"")</f>
        <v/>
      </c>
      <c r="BA276" s="46">
        <f>IF(CPI_Downloader!Q274="","",CPI_Downloader!Q274)</f>
        <v/>
      </c>
    </row>
    <row r="277" ht="12.75" customHeight="1">
      <c r="A277" s="21">
        <f>IF(CPI_Downloader!A275="","",CPI_Downloader!A275)</f>
        <v/>
      </c>
      <c r="B277" s="22">
        <f>IFERROR((I277/I265-1),"")</f>
        <v/>
      </c>
      <c r="C277" s="22">
        <f>IFERROR((J277/J276-1),"")</f>
        <v/>
      </c>
      <c r="D277" s="22">
        <f>IFERROR(((I277/I241)^(1/3)-1),"")</f>
        <v/>
      </c>
      <c r="E277" s="22">
        <f>IFERROR(((I277/I217)^(1/5)-1),"")</f>
        <v/>
      </c>
      <c r="F277" s="22">
        <f>IFERROR(((I277/I157)^(1/10)-1),"")</f>
        <v/>
      </c>
      <c r="G277" s="22">
        <f>IFERROR(((I277/I37)^(1/20)-1),"")</f>
        <v/>
      </c>
      <c r="H277" s="22">
        <f>IFERROR(('CDN Data'!B277),"")</f>
        <v/>
      </c>
      <c r="I277" s="23">
        <f>IF(CPI_Downloader!G275="","",CPI_Downloader!G275)</f>
        <v/>
      </c>
      <c r="J277" s="23">
        <f>IF(CPI_Downloader!H275="","",CPI_Downloader!H275)</f>
        <v/>
      </c>
      <c r="K277" s="24" t="n"/>
      <c r="L277" s="32">
        <f>A277</f>
        <v/>
      </c>
      <c r="M277" s="25">
        <f>IFERROR((T277/T265-1),"")</f>
        <v/>
      </c>
      <c r="N277" s="25">
        <f>IFERROR((U277/U276-1),"")</f>
        <v/>
      </c>
      <c r="O277" s="25">
        <f>IFERROR(((T277/T241)^(1/3)-1),"")</f>
        <v/>
      </c>
      <c r="P277" s="25">
        <f>IFERROR(((T277/T217)^(1/5)-1),"")</f>
        <v/>
      </c>
      <c r="Q277" s="25">
        <f>IFERROR(((T277/T157)^(1/10)-1),"")</f>
        <v/>
      </c>
      <c r="R277" s="25">
        <f>IFERROR(((T277/T37)^(1/20)-1),"")</f>
        <v/>
      </c>
      <c r="S277" s="25">
        <f>IFERROR(('CDN Data'!M265),"")</f>
        <v/>
      </c>
      <c r="T277" s="26">
        <f>IF(CPI_Downloader!I275="","",CPI_Downloader!I275)</f>
        <v/>
      </c>
      <c r="U277" s="26">
        <f>IF(CPI_Downloader!J275="","",CPI_Downloader!J275)</f>
        <v/>
      </c>
      <c r="W277" s="31">
        <f>IFERROR((AVERAGE(Y266:Y277)/100),"")</f>
        <v/>
      </c>
      <c r="X277" s="31">
        <f>IFERROR((Y277/100),"")</f>
        <v/>
      </c>
      <c r="Y277" s="16">
        <f>IF(CPI_Downloader!K275="","",CPI_Downloader!K275)</f>
        <v/>
      </c>
      <c r="AA277" s="33">
        <f>IFERROR((AB277/100),"")</f>
        <v/>
      </c>
      <c r="AB277" s="27">
        <f>IF(CPI_Downloader!M275="","",CPI_Downloader!M275)</f>
        <v/>
      </c>
      <c r="AC277" s="59">
        <f>IF(CPI_Downloader!L275="","",CPI_Downloader!L275/100)</f>
        <v/>
      </c>
      <c r="AE277" s="28" t="n">
        <v>0</v>
      </c>
      <c r="AI277" s="44">
        <f>IFERROR((AJ277/AJ276-1),"")</f>
        <v/>
      </c>
      <c r="AJ277" s="63">
        <f>IF(CPI_Downloader!N275="","",CPI_Downloader!N275)</f>
        <v/>
      </c>
      <c r="AL277" s="29">
        <f>IF(CPI_Downloader!O275="","",CPI_Downloader!O275)</f>
        <v/>
      </c>
      <c r="AN277" s="22">
        <f>IFERROR((AT277/AT265-1),"")</f>
        <v/>
      </c>
      <c r="AO277" s="22">
        <f>IFERROR((AT277/AT276-1),"")</f>
        <v/>
      </c>
      <c r="AP277" s="22">
        <f>IFERROR(((AT277/AT241)^(1/3)-1),"")</f>
        <v/>
      </c>
      <c r="AQ277" s="22">
        <f>IFERROR(((AT277/AT217)^(1/5)-1),"")</f>
        <v/>
      </c>
      <c r="AR277" s="22">
        <f>IFERROR(((AT277/AT157)^(1/10)-1),"")</f>
        <v/>
      </c>
      <c r="AS277" s="22">
        <f>IFERROR(((AT277/AT37)^(1/20)-1),"")</f>
        <v/>
      </c>
      <c r="AT277" s="46">
        <f>IF(CPI_Downloader!P275="","",CPI_Downloader!P275)</f>
        <v/>
      </c>
      <c r="AU277" s="22">
        <f>IFERROR((BA277/BA265-1),"")</f>
        <v/>
      </c>
      <c r="AV277" s="22">
        <f>IFERROR((BA277/BA276-1),"")</f>
        <v/>
      </c>
      <c r="AW277" s="22">
        <f>IFERROR(((BA277/BA241)^(1/3)-1),"")</f>
        <v/>
      </c>
      <c r="AX277" s="22">
        <f>IFERROR(((BA277/BA217)^(1/5)-1),"")</f>
        <v/>
      </c>
      <c r="AY277" s="22">
        <f>IFERROR(((BA277/BA157)^(1/10)-1),"")</f>
        <v/>
      </c>
      <c r="AZ277" s="22">
        <f>IFERROR(((BA277/BA37)^(1/20)-1),"")</f>
        <v/>
      </c>
      <c r="BA277" s="46">
        <f>IF(CPI_Downloader!Q275="","",CPI_Downloader!Q275)</f>
        <v/>
      </c>
    </row>
    <row r="278" ht="12.75" customHeight="1">
      <c r="A278" s="21">
        <f>IF(CPI_Downloader!A276="","",CPI_Downloader!A276)</f>
        <v/>
      </c>
      <c r="B278" s="22">
        <f>IFERROR((I278/I266-1),"")</f>
        <v/>
      </c>
      <c r="C278" s="22">
        <f>IFERROR((J278/J277-1),"")</f>
        <v/>
      </c>
      <c r="D278" s="22">
        <f>IFERROR(((I278/I242)^(1/3)-1),"")</f>
        <v/>
      </c>
      <c r="E278" s="22">
        <f>IFERROR(((I278/I218)^(1/5)-1),"")</f>
        <v/>
      </c>
      <c r="F278" s="22">
        <f>IFERROR(((I278/I158)^(1/10)-1),"")</f>
        <v/>
      </c>
      <c r="G278" s="22">
        <f>IFERROR(((I278/I38)^(1/20)-1),"")</f>
        <v/>
      </c>
      <c r="H278" s="22">
        <f>IFERROR(('CDN Data'!B278),"")</f>
        <v/>
      </c>
      <c r="I278" s="23">
        <f>IF(CPI_Downloader!G276="","",CPI_Downloader!G276)</f>
        <v/>
      </c>
      <c r="J278" s="23">
        <f>IF(CPI_Downloader!H276="","",CPI_Downloader!H276)</f>
        <v/>
      </c>
      <c r="K278" s="24" t="n"/>
      <c r="L278" s="32">
        <f>A278</f>
        <v/>
      </c>
      <c r="M278" s="25">
        <f>IFERROR((T278/T266-1),"")</f>
        <v/>
      </c>
      <c r="N278" s="25">
        <f>IFERROR((U278/U277-1),"")</f>
        <v/>
      </c>
      <c r="O278" s="25">
        <f>IFERROR(((T278/T242)^(1/3)-1),"")</f>
        <v/>
      </c>
      <c r="P278" s="25">
        <f>IFERROR(((T278/T218)^(1/5)-1),"")</f>
        <v/>
      </c>
      <c r="Q278" s="25">
        <f>IFERROR(((T278/T158)^(1/10)-1),"")</f>
        <v/>
      </c>
      <c r="R278" s="25">
        <f>IFERROR(((T278/T38)^(1/20)-1),"")</f>
        <v/>
      </c>
      <c r="S278" s="25">
        <f>IFERROR(('CDN Data'!M266),"")</f>
        <v/>
      </c>
      <c r="T278" s="26">
        <f>IF(CPI_Downloader!I276="","",CPI_Downloader!I276)</f>
        <v/>
      </c>
      <c r="U278" s="26">
        <f>IF(CPI_Downloader!J276="","",CPI_Downloader!J276)</f>
        <v/>
      </c>
      <c r="W278" s="31">
        <f>IFERROR((AVERAGE(Y267:Y278)/100),"")</f>
        <v/>
      </c>
      <c r="X278" s="31">
        <f>IFERROR((Y278/100),"")</f>
        <v/>
      </c>
      <c r="Y278" s="16">
        <f>IF(CPI_Downloader!K276="","",CPI_Downloader!K276)</f>
        <v/>
      </c>
      <c r="AA278" s="33">
        <f>IFERROR((AB278/100),"")</f>
        <v/>
      </c>
      <c r="AB278" s="27">
        <f>IF(CPI_Downloader!M276="","",CPI_Downloader!M276)</f>
        <v/>
      </c>
      <c r="AC278" s="59">
        <f>IF(CPI_Downloader!L276="","",CPI_Downloader!L276/100)</f>
        <v/>
      </c>
      <c r="AE278" s="28" t="n">
        <v>0</v>
      </c>
      <c r="AI278" s="44">
        <f>IFERROR((AJ278/AJ277-1),"")</f>
        <v/>
      </c>
      <c r="AJ278" s="63">
        <f>IF(CPI_Downloader!N276="","",CPI_Downloader!N276)</f>
        <v/>
      </c>
      <c r="AL278" s="29">
        <f>IF(CPI_Downloader!O276="","",CPI_Downloader!O276)</f>
        <v/>
      </c>
      <c r="AN278" s="22">
        <f>IFERROR((AT278/AT266-1),"")</f>
        <v/>
      </c>
      <c r="AO278" s="22">
        <f>IFERROR((AT278/AT277-1),"")</f>
        <v/>
      </c>
      <c r="AP278" s="22">
        <f>IFERROR(((AT278/AT242)^(1/3)-1),"")</f>
        <v/>
      </c>
      <c r="AQ278" s="22">
        <f>IFERROR(((AT278/AT218)^(1/5)-1),"")</f>
        <v/>
      </c>
      <c r="AR278" s="22">
        <f>IFERROR(((AT278/AT158)^(1/10)-1),"")</f>
        <v/>
      </c>
      <c r="AS278" s="22">
        <f>IFERROR(((AT278/AT38)^(1/20)-1),"")</f>
        <v/>
      </c>
      <c r="AT278" s="46">
        <f>IF(CPI_Downloader!P276="","",CPI_Downloader!P276)</f>
        <v/>
      </c>
      <c r="AU278" s="22">
        <f>IFERROR((BA278/BA266-1),"")</f>
        <v/>
      </c>
      <c r="AV278" s="22">
        <f>IFERROR((BA278/BA277-1),"")</f>
        <v/>
      </c>
      <c r="AW278" s="22">
        <f>IFERROR(((BA278/BA242)^(1/3)-1),"")</f>
        <v/>
      </c>
      <c r="AX278" s="22">
        <f>IFERROR(((BA278/BA218)^(1/5)-1),"")</f>
        <v/>
      </c>
      <c r="AY278" s="22">
        <f>IFERROR(((BA278/BA158)^(1/10)-1),"")</f>
        <v/>
      </c>
      <c r="AZ278" s="22">
        <f>IFERROR(((BA278/BA38)^(1/20)-1),"")</f>
        <v/>
      </c>
      <c r="BA278" s="46">
        <f>IF(CPI_Downloader!Q276="","",CPI_Downloader!Q276)</f>
        <v/>
      </c>
    </row>
    <row r="279" ht="12.75" customHeight="1">
      <c r="A279" s="21">
        <f>IF(CPI_Downloader!A277="","",CPI_Downloader!A277)</f>
        <v/>
      </c>
      <c r="B279" s="22">
        <f>IFERROR((I279/I267-1),"")</f>
        <v/>
      </c>
      <c r="C279" s="22">
        <f>IFERROR((J279/J278-1),"")</f>
        <v/>
      </c>
      <c r="D279" s="22">
        <f>IFERROR(((I279/I243)^(1/3)-1),"")</f>
        <v/>
      </c>
      <c r="E279" s="22">
        <f>IFERROR(((I279/I219)^(1/5)-1),"")</f>
        <v/>
      </c>
      <c r="F279" s="22">
        <f>IFERROR(((I279/I159)^(1/10)-1),"")</f>
        <v/>
      </c>
      <c r="G279" s="22">
        <f>IFERROR(((I279/I39)^(1/20)-1),"")</f>
        <v/>
      </c>
      <c r="H279" s="22">
        <f>IFERROR(('CDN Data'!B279),"")</f>
        <v/>
      </c>
      <c r="I279" s="23">
        <f>IF(CPI_Downloader!G277="","",CPI_Downloader!G277)</f>
        <v/>
      </c>
      <c r="J279" s="23">
        <f>IF(CPI_Downloader!H277="","",CPI_Downloader!H277)</f>
        <v/>
      </c>
      <c r="K279" s="24" t="n"/>
      <c r="L279" s="32">
        <f>A279</f>
        <v/>
      </c>
      <c r="M279" s="25">
        <f>IFERROR((T279/T267-1),"")</f>
        <v/>
      </c>
      <c r="N279" s="25">
        <f>IFERROR((U279/U278-1),"")</f>
        <v/>
      </c>
      <c r="O279" s="25">
        <f>IFERROR(((T279/T243)^(1/3)-1),"")</f>
        <v/>
      </c>
      <c r="P279" s="25">
        <f>IFERROR(((T279/T219)^(1/5)-1),"")</f>
        <v/>
      </c>
      <c r="Q279" s="25">
        <f>IFERROR(((T279/T159)^(1/10)-1),"")</f>
        <v/>
      </c>
      <c r="R279" s="25">
        <f>IFERROR(((T279/T39)^(1/20)-1),"")</f>
        <v/>
      </c>
      <c r="S279" s="25">
        <f>IFERROR(('CDN Data'!M267),"")</f>
        <v/>
      </c>
      <c r="T279" s="26">
        <f>IF(CPI_Downloader!I277="","",CPI_Downloader!I277)</f>
        <v/>
      </c>
      <c r="U279" s="26">
        <f>IF(CPI_Downloader!J277="","",CPI_Downloader!J277)</f>
        <v/>
      </c>
      <c r="W279" s="31">
        <f>IFERROR((AVERAGE(Y268:Y279)/100),"")</f>
        <v/>
      </c>
      <c r="X279" s="31">
        <f>IFERROR((Y279/100),"")</f>
        <v/>
      </c>
      <c r="Y279" s="16">
        <f>IF(CPI_Downloader!K277="","",CPI_Downloader!K277)</f>
        <v/>
      </c>
      <c r="AA279" s="33">
        <f>IFERROR((AB279/100),"")</f>
        <v/>
      </c>
      <c r="AB279" s="27">
        <f>IF(CPI_Downloader!M277="","",CPI_Downloader!M277)</f>
        <v/>
      </c>
      <c r="AC279" s="59">
        <f>IF(CPI_Downloader!L277="","",CPI_Downloader!L277/100)</f>
        <v/>
      </c>
      <c r="AE279" s="28" t="n">
        <v>0</v>
      </c>
      <c r="AI279" s="44">
        <f>IFERROR((AJ279/AJ278-1),"")</f>
        <v/>
      </c>
      <c r="AJ279" s="63">
        <f>IF(CPI_Downloader!N277="","",CPI_Downloader!N277)</f>
        <v/>
      </c>
      <c r="AL279" s="29">
        <f>IF(CPI_Downloader!O277="","",CPI_Downloader!O277)</f>
        <v/>
      </c>
      <c r="AN279" s="22">
        <f>IFERROR((AT279/AT267-1),"")</f>
        <v/>
      </c>
      <c r="AO279" s="22">
        <f>IFERROR((AT279/AT278-1),"")</f>
        <v/>
      </c>
      <c r="AP279" s="22">
        <f>IFERROR(((AT279/AT243)^(1/3)-1),"")</f>
        <v/>
      </c>
      <c r="AQ279" s="22">
        <f>IFERROR(((AT279/AT219)^(1/5)-1),"")</f>
        <v/>
      </c>
      <c r="AR279" s="22">
        <f>IFERROR(((AT279/AT159)^(1/10)-1),"")</f>
        <v/>
      </c>
      <c r="AS279" s="22">
        <f>IFERROR(((AT279/AT39)^(1/20)-1),"")</f>
        <v/>
      </c>
      <c r="AT279" s="46">
        <f>IF(CPI_Downloader!P277="","",CPI_Downloader!P277)</f>
        <v/>
      </c>
      <c r="AU279" s="22">
        <f>IFERROR((BA279/BA267-1),"")</f>
        <v/>
      </c>
      <c r="AV279" s="22">
        <f>IFERROR((BA279/BA278-1),"")</f>
        <v/>
      </c>
      <c r="AW279" s="22">
        <f>IFERROR(((BA279/BA243)^(1/3)-1),"")</f>
        <v/>
      </c>
      <c r="AX279" s="22">
        <f>IFERROR(((BA279/BA219)^(1/5)-1),"")</f>
        <v/>
      </c>
      <c r="AY279" s="22">
        <f>IFERROR(((BA279/BA159)^(1/10)-1),"")</f>
        <v/>
      </c>
      <c r="AZ279" s="22">
        <f>IFERROR(((BA279/BA39)^(1/20)-1),"")</f>
        <v/>
      </c>
      <c r="BA279" s="46">
        <f>IF(CPI_Downloader!Q277="","",CPI_Downloader!Q277)</f>
        <v/>
      </c>
    </row>
    <row r="280" ht="12.75" customHeight="1">
      <c r="A280" s="21">
        <f>IF(CPI_Downloader!A278="","",CPI_Downloader!A278)</f>
        <v/>
      </c>
      <c r="B280" s="22">
        <f>IFERROR((I280/I268-1),"")</f>
        <v/>
      </c>
      <c r="C280" s="22">
        <f>IFERROR((J280/J279-1),"")</f>
        <v/>
      </c>
      <c r="D280" s="22">
        <f>IFERROR(((I280/I244)^(1/3)-1),"")</f>
        <v/>
      </c>
      <c r="E280" s="22">
        <f>IFERROR(((I280/I220)^(1/5)-1),"")</f>
        <v/>
      </c>
      <c r="F280" s="22">
        <f>IFERROR(((I280/I160)^(1/10)-1),"")</f>
        <v/>
      </c>
      <c r="G280" s="22">
        <f>IFERROR(((I280/I40)^(1/20)-1),"")</f>
        <v/>
      </c>
      <c r="H280" s="22">
        <f>IFERROR(('CDN Data'!B280),"")</f>
        <v/>
      </c>
      <c r="I280" s="23">
        <f>IF(CPI_Downloader!G278="","",CPI_Downloader!G278)</f>
        <v/>
      </c>
      <c r="J280" s="23">
        <f>IF(CPI_Downloader!H278="","",CPI_Downloader!H278)</f>
        <v/>
      </c>
      <c r="K280" s="24" t="n"/>
      <c r="L280" s="32">
        <f>A280</f>
        <v/>
      </c>
      <c r="M280" s="25">
        <f>IFERROR((T280/T268-1),"")</f>
        <v/>
      </c>
      <c r="N280" s="25">
        <f>IFERROR((U280/U279-1),"")</f>
        <v/>
      </c>
      <c r="O280" s="25">
        <f>IFERROR(((T280/T244)^(1/3)-1),"")</f>
        <v/>
      </c>
      <c r="P280" s="25">
        <f>IFERROR(((T280/T220)^(1/5)-1),"")</f>
        <v/>
      </c>
      <c r="Q280" s="25">
        <f>IFERROR(((T280/T160)^(1/10)-1),"")</f>
        <v/>
      </c>
      <c r="R280" s="25">
        <f>IFERROR(((T280/T40)^(1/20)-1),"")</f>
        <v/>
      </c>
      <c r="S280" s="25">
        <f>IFERROR(('CDN Data'!M268),"")</f>
        <v/>
      </c>
      <c r="T280" s="26">
        <f>IF(CPI_Downloader!I278="","",CPI_Downloader!I278)</f>
        <v/>
      </c>
      <c r="U280" s="26">
        <f>IF(CPI_Downloader!J278="","",CPI_Downloader!J278)</f>
        <v/>
      </c>
      <c r="W280" s="31">
        <f>IFERROR((AVERAGE(Y269:Y280)/100),"")</f>
        <v/>
      </c>
      <c r="X280" s="31">
        <f>IFERROR((Y280/100),"")</f>
        <v/>
      </c>
      <c r="Y280" s="16">
        <f>IF(CPI_Downloader!K278="","",CPI_Downloader!K278)</f>
        <v/>
      </c>
      <c r="AA280" s="33">
        <f>IFERROR((AB280/100),"")</f>
        <v/>
      </c>
      <c r="AB280" s="27">
        <f>IF(CPI_Downloader!M278="","",CPI_Downloader!M278)</f>
        <v/>
      </c>
      <c r="AC280" s="59">
        <f>IF(CPI_Downloader!L278="","",CPI_Downloader!L278/100)</f>
        <v/>
      </c>
      <c r="AE280" s="28" t="n">
        <v>0</v>
      </c>
      <c r="AI280" s="44">
        <f>IFERROR((AJ280/AJ279-1),"")</f>
        <v/>
      </c>
      <c r="AJ280" s="63">
        <f>IF(CPI_Downloader!N278="","",CPI_Downloader!N278)</f>
        <v/>
      </c>
      <c r="AL280" s="29">
        <f>IF(CPI_Downloader!O278="","",CPI_Downloader!O278)</f>
        <v/>
      </c>
      <c r="AN280" s="22">
        <f>IFERROR((AT280/AT268-1),"")</f>
        <v/>
      </c>
      <c r="AO280" s="22">
        <f>IFERROR((AT280/AT279-1),"")</f>
        <v/>
      </c>
      <c r="AP280" s="22">
        <f>IFERROR(((AT280/AT244)^(1/3)-1),"")</f>
        <v/>
      </c>
      <c r="AQ280" s="22">
        <f>IFERROR(((AT280/AT220)^(1/5)-1),"")</f>
        <v/>
      </c>
      <c r="AR280" s="22">
        <f>IFERROR(((AT280/AT160)^(1/10)-1),"")</f>
        <v/>
      </c>
      <c r="AS280" s="22">
        <f>IFERROR(((AT280/AT40)^(1/20)-1),"")</f>
        <v/>
      </c>
      <c r="AT280" s="46">
        <f>IF(CPI_Downloader!P278="","",CPI_Downloader!P278)</f>
        <v/>
      </c>
      <c r="AU280" s="22">
        <f>IFERROR((BA280/BA268-1),"")</f>
        <v/>
      </c>
      <c r="AV280" s="22">
        <f>IFERROR((BA280/BA279-1),"")</f>
        <v/>
      </c>
      <c r="AW280" s="22">
        <f>IFERROR(((BA280/BA244)^(1/3)-1),"")</f>
        <v/>
      </c>
      <c r="AX280" s="22">
        <f>IFERROR(((BA280/BA220)^(1/5)-1),"")</f>
        <v/>
      </c>
      <c r="AY280" s="22">
        <f>IFERROR(((BA280/BA160)^(1/10)-1),"")</f>
        <v/>
      </c>
      <c r="AZ280" s="22">
        <f>IFERROR(((BA280/BA40)^(1/20)-1),"")</f>
        <v/>
      </c>
      <c r="BA280" s="46">
        <f>IF(CPI_Downloader!Q278="","",CPI_Downloader!Q278)</f>
        <v/>
      </c>
    </row>
    <row r="281" ht="12.75" customHeight="1">
      <c r="A281" s="21">
        <f>IF(CPI_Downloader!A279="","",CPI_Downloader!A279)</f>
        <v/>
      </c>
      <c r="B281" s="22">
        <f>IFERROR((I281/I269-1),"")</f>
        <v/>
      </c>
      <c r="C281" s="22">
        <f>IFERROR((J281/J280-1),"")</f>
        <v/>
      </c>
      <c r="D281" s="22">
        <f>IFERROR(((I281/I245)^(1/3)-1),"")</f>
        <v/>
      </c>
      <c r="E281" s="22">
        <f>IFERROR(((I281/I221)^(1/5)-1),"")</f>
        <v/>
      </c>
      <c r="F281" s="22">
        <f>IFERROR(((I281/I161)^(1/10)-1),"")</f>
        <v/>
      </c>
      <c r="G281" s="22">
        <f>IFERROR(((I281/I41)^(1/20)-1),"")</f>
        <v/>
      </c>
      <c r="H281" s="22">
        <f>IFERROR(('CDN Data'!B281),"")</f>
        <v/>
      </c>
      <c r="I281" s="23">
        <f>IF(CPI_Downloader!G279="","",CPI_Downloader!G279)</f>
        <v/>
      </c>
      <c r="J281" s="23">
        <f>IF(CPI_Downloader!H279="","",CPI_Downloader!H279)</f>
        <v/>
      </c>
      <c r="K281" s="24" t="n"/>
      <c r="L281" s="32">
        <f>A281</f>
        <v/>
      </c>
      <c r="M281" s="25">
        <f>IFERROR((T281/T269-1),"")</f>
        <v/>
      </c>
      <c r="N281" s="25">
        <f>IFERROR((U281/U280-1),"")</f>
        <v/>
      </c>
      <c r="O281" s="25">
        <f>IFERROR(((T281/T245)^(1/3)-1),"")</f>
        <v/>
      </c>
      <c r="P281" s="25">
        <f>IFERROR(((T281/T221)^(1/5)-1),"")</f>
        <v/>
      </c>
      <c r="Q281" s="25">
        <f>IFERROR(((T281/T161)^(1/10)-1),"")</f>
        <v/>
      </c>
      <c r="R281" s="25">
        <f>IFERROR(((T281/T41)^(1/20)-1),"")</f>
        <v/>
      </c>
      <c r="S281" s="25">
        <f>IFERROR(('CDN Data'!M269),"")</f>
        <v/>
      </c>
      <c r="T281" s="26">
        <f>IF(CPI_Downloader!I279="","",CPI_Downloader!I279)</f>
        <v/>
      </c>
      <c r="U281" s="26">
        <f>IF(CPI_Downloader!J279="","",CPI_Downloader!J279)</f>
        <v/>
      </c>
      <c r="W281" s="31">
        <f>IFERROR((AVERAGE(Y270:Y281)/100),"")</f>
        <v/>
      </c>
      <c r="X281" s="31">
        <f>IFERROR((Y281/100),"")</f>
        <v/>
      </c>
      <c r="Y281" s="16">
        <f>IF(CPI_Downloader!K279="","",CPI_Downloader!K279)</f>
        <v/>
      </c>
      <c r="AA281" s="33">
        <f>IFERROR((AB281/100),"")</f>
        <v/>
      </c>
      <c r="AB281" s="27">
        <f>IF(CPI_Downloader!M279="","",CPI_Downloader!M279)</f>
        <v/>
      </c>
      <c r="AC281" s="59">
        <f>IF(CPI_Downloader!L279="","",CPI_Downloader!L279/100)</f>
        <v/>
      </c>
      <c r="AE281" s="28" t="n">
        <v>0</v>
      </c>
      <c r="AI281" s="44">
        <f>IFERROR((AJ281/AJ280-1),"")</f>
        <v/>
      </c>
      <c r="AJ281" s="63">
        <f>IF(CPI_Downloader!N279="","",CPI_Downloader!N279)</f>
        <v/>
      </c>
      <c r="AL281" s="29">
        <f>IF(CPI_Downloader!O279="","",CPI_Downloader!O279)</f>
        <v/>
      </c>
      <c r="AN281" s="22">
        <f>IFERROR((AT281/AT269-1),"")</f>
        <v/>
      </c>
      <c r="AO281" s="22">
        <f>IFERROR((AT281/AT280-1),"")</f>
        <v/>
      </c>
      <c r="AP281" s="22">
        <f>IFERROR(((AT281/AT245)^(1/3)-1),"")</f>
        <v/>
      </c>
      <c r="AQ281" s="22">
        <f>IFERROR(((AT281/AT221)^(1/5)-1),"")</f>
        <v/>
      </c>
      <c r="AR281" s="22">
        <f>IFERROR(((AT281/AT161)^(1/10)-1),"")</f>
        <v/>
      </c>
      <c r="AS281" s="22">
        <f>IFERROR(((AT281/AT41)^(1/20)-1),"")</f>
        <v/>
      </c>
      <c r="AT281" s="46">
        <f>IF(CPI_Downloader!P279="","",CPI_Downloader!P279)</f>
        <v/>
      </c>
      <c r="AU281" s="22">
        <f>IFERROR((BA281/BA269-1),"")</f>
        <v/>
      </c>
      <c r="AV281" s="22">
        <f>IFERROR((BA281/BA280-1),"")</f>
        <v/>
      </c>
      <c r="AW281" s="22">
        <f>IFERROR(((BA281/BA245)^(1/3)-1),"")</f>
        <v/>
      </c>
      <c r="AX281" s="22">
        <f>IFERROR(((BA281/BA221)^(1/5)-1),"")</f>
        <v/>
      </c>
      <c r="AY281" s="22">
        <f>IFERROR(((BA281/BA161)^(1/10)-1),"")</f>
        <v/>
      </c>
      <c r="AZ281" s="22">
        <f>IFERROR(((BA281/BA41)^(1/20)-1),"")</f>
        <v/>
      </c>
      <c r="BA281" s="46">
        <f>IF(CPI_Downloader!Q279="","",CPI_Downloader!Q279)</f>
        <v/>
      </c>
    </row>
    <row r="282" ht="12.75" customHeight="1">
      <c r="A282" s="21">
        <f>IF(CPI_Downloader!A280="","",CPI_Downloader!A280)</f>
        <v/>
      </c>
      <c r="B282" s="22">
        <f>IFERROR((I282/I270-1),"")</f>
        <v/>
      </c>
      <c r="C282" s="22">
        <f>IFERROR((J282/J281-1),"")</f>
        <v/>
      </c>
      <c r="D282" s="22">
        <f>IFERROR(((I282/I246)^(1/3)-1),"")</f>
        <v/>
      </c>
      <c r="E282" s="22">
        <f>IFERROR(((I282/I222)^(1/5)-1),"")</f>
        <v/>
      </c>
      <c r="F282" s="22">
        <f>IFERROR(((I282/I162)^(1/10)-1),"")</f>
        <v/>
      </c>
      <c r="G282" s="22">
        <f>IFERROR(((I282/I42)^(1/20)-1),"")</f>
        <v/>
      </c>
      <c r="H282" s="22">
        <f>IFERROR(('CDN Data'!B282),"")</f>
        <v/>
      </c>
      <c r="I282" s="23">
        <f>IF(CPI_Downloader!G280="","",CPI_Downloader!G280)</f>
        <v/>
      </c>
      <c r="J282" s="23">
        <f>IF(CPI_Downloader!H280="","",CPI_Downloader!H280)</f>
        <v/>
      </c>
      <c r="K282" s="24" t="n"/>
      <c r="L282" s="32">
        <f>A282</f>
        <v/>
      </c>
      <c r="M282" s="25">
        <f>IFERROR((T282/T270-1),"")</f>
        <v/>
      </c>
      <c r="N282" s="25">
        <f>IFERROR((U282/U281-1),"")</f>
        <v/>
      </c>
      <c r="O282" s="25">
        <f>IFERROR(((T282/T246)^(1/3)-1),"")</f>
        <v/>
      </c>
      <c r="P282" s="25">
        <f>IFERROR(((T282/T222)^(1/5)-1),"")</f>
        <v/>
      </c>
      <c r="Q282" s="25">
        <f>IFERROR(((T282/T162)^(1/10)-1),"")</f>
        <v/>
      </c>
      <c r="R282" s="25">
        <f>IFERROR(((T282/T42)^(1/20)-1),"")</f>
        <v/>
      </c>
      <c r="S282" s="25">
        <f>IFERROR(('CDN Data'!M270),"")</f>
        <v/>
      </c>
      <c r="T282" s="26">
        <f>IF(CPI_Downloader!I280="","",CPI_Downloader!I280)</f>
        <v/>
      </c>
      <c r="U282" s="26">
        <f>IF(CPI_Downloader!J280="","",CPI_Downloader!J280)</f>
        <v/>
      </c>
      <c r="W282" s="31">
        <f>IFERROR((AVERAGE(Y271:Y282)/100),"")</f>
        <v/>
      </c>
      <c r="X282" s="31">
        <f>IFERROR((Y282/100),"")</f>
        <v/>
      </c>
      <c r="Y282" s="16">
        <f>IF(CPI_Downloader!K280="","",CPI_Downloader!K280)</f>
        <v/>
      </c>
      <c r="AA282" s="33">
        <f>IFERROR((AB282/100),"")</f>
        <v/>
      </c>
      <c r="AB282" s="27">
        <f>IF(CPI_Downloader!M280="","",CPI_Downloader!M280)</f>
        <v/>
      </c>
      <c r="AC282" s="59">
        <f>IF(CPI_Downloader!L280="","",CPI_Downloader!L280/100)</f>
        <v/>
      </c>
      <c r="AE282" s="28" t="n">
        <v>0</v>
      </c>
      <c r="AI282" s="44">
        <f>IFERROR((AJ282/AJ281-1),"")</f>
        <v/>
      </c>
      <c r="AJ282" s="63">
        <f>IF(CPI_Downloader!N280="","",CPI_Downloader!N280)</f>
        <v/>
      </c>
      <c r="AL282" s="29">
        <f>IF(CPI_Downloader!O280="","",CPI_Downloader!O280)</f>
        <v/>
      </c>
      <c r="AN282" s="22">
        <f>IFERROR((AT282/AT270-1),"")</f>
        <v/>
      </c>
      <c r="AO282" s="22">
        <f>IFERROR((AT282/AT281-1),"")</f>
        <v/>
      </c>
      <c r="AP282" s="22">
        <f>IFERROR(((AT282/AT246)^(1/3)-1),"")</f>
        <v/>
      </c>
      <c r="AQ282" s="22">
        <f>IFERROR(((AT282/AT222)^(1/5)-1),"")</f>
        <v/>
      </c>
      <c r="AR282" s="22">
        <f>IFERROR(((AT282/AT162)^(1/10)-1),"")</f>
        <v/>
      </c>
      <c r="AS282" s="22">
        <f>IFERROR(((AT282/AT42)^(1/20)-1),"")</f>
        <v/>
      </c>
      <c r="AT282" s="46">
        <f>IF(CPI_Downloader!P280="","",CPI_Downloader!P280)</f>
        <v/>
      </c>
      <c r="AU282" s="22">
        <f>IFERROR((BA282/BA270-1),"")</f>
        <v/>
      </c>
      <c r="AV282" s="22">
        <f>IFERROR((BA282/BA281-1),"")</f>
        <v/>
      </c>
      <c r="AW282" s="22">
        <f>IFERROR(((BA282/BA246)^(1/3)-1),"")</f>
        <v/>
      </c>
      <c r="AX282" s="22">
        <f>IFERROR(((BA282/BA222)^(1/5)-1),"")</f>
        <v/>
      </c>
      <c r="AY282" s="22">
        <f>IFERROR(((BA282/BA162)^(1/10)-1),"")</f>
        <v/>
      </c>
      <c r="AZ282" s="22">
        <f>IFERROR(((BA282/BA42)^(1/20)-1),"")</f>
        <v/>
      </c>
      <c r="BA282" s="46">
        <f>IF(CPI_Downloader!Q280="","",CPI_Downloader!Q280)</f>
        <v/>
      </c>
    </row>
    <row r="283" ht="12.75" customHeight="1">
      <c r="A283" s="21">
        <f>IF(CPI_Downloader!A281="","",CPI_Downloader!A281)</f>
        <v/>
      </c>
      <c r="B283" s="22">
        <f>IFERROR((I283/I271-1),"")</f>
        <v/>
      </c>
      <c r="C283" s="22">
        <f>IFERROR((J283/J282-1),"")</f>
        <v/>
      </c>
      <c r="D283" s="22">
        <f>IFERROR(((I283/I247)^(1/3)-1),"")</f>
        <v/>
      </c>
      <c r="E283" s="22">
        <f>IFERROR(((I283/I223)^(1/5)-1),"")</f>
        <v/>
      </c>
      <c r="F283" s="22">
        <f>IFERROR(((I283/I163)^(1/10)-1),"")</f>
        <v/>
      </c>
      <c r="G283" s="22">
        <f>IFERROR(((I283/I43)^(1/20)-1),"")</f>
        <v/>
      </c>
      <c r="H283" s="22">
        <f>IFERROR(('CDN Data'!B283),"")</f>
        <v/>
      </c>
      <c r="I283" s="23">
        <f>IF(CPI_Downloader!G281="","",CPI_Downloader!G281)</f>
        <v/>
      </c>
      <c r="J283" s="23">
        <f>IF(CPI_Downloader!H281="","",CPI_Downloader!H281)</f>
        <v/>
      </c>
      <c r="K283" s="24" t="n"/>
      <c r="L283" s="32">
        <f>A283</f>
        <v/>
      </c>
      <c r="M283" s="25">
        <f>IFERROR((T283/T271-1),"")</f>
        <v/>
      </c>
      <c r="N283" s="25">
        <f>IFERROR((U283/U282-1),"")</f>
        <v/>
      </c>
      <c r="O283" s="25">
        <f>IFERROR(((T283/T247)^(1/3)-1),"")</f>
        <v/>
      </c>
      <c r="P283" s="25">
        <f>IFERROR(((T283/T223)^(1/5)-1),"")</f>
        <v/>
      </c>
      <c r="Q283" s="25">
        <f>IFERROR(((T283/T163)^(1/10)-1),"")</f>
        <v/>
      </c>
      <c r="R283" s="25">
        <f>IFERROR(((T283/T43)^(1/20)-1),"")</f>
        <v/>
      </c>
      <c r="S283" s="25">
        <f>IFERROR(('CDN Data'!M271),"")</f>
        <v/>
      </c>
      <c r="T283" s="26">
        <f>IF(CPI_Downloader!I281="","",CPI_Downloader!I281)</f>
        <v/>
      </c>
      <c r="U283" s="26">
        <f>IF(CPI_Downloader!J281="","",CPI_Downloader!J281)</f>
        <v/>
      </c>
      <c r="W283" s="31">
        <f>IFERROR((AVERAGE(Y272:Y283)/100),"")</f>
        <v/>
      </c>
      <c r="X283" s="31">
        <f>IFERROR((Y283/100),"")</f>
        <v/>
      </c>
      <c r="Y283" s="16">
        <f>IF(CPI_Downloader!K281="","",CPI_Downloader!K281)</f>
        <v/>
      </c>
      <c r="AA283" s="33">
        <f>IFERROR((AB283/100),"")</f>
        <v/>
      </c>
      <c r="AB283" s="27">
        <f>IF(CPI_Downloader!M281="","",CPI_Downloader!M281)</f>
        <v/>
      </c>
      <c r="AC283" s="59">
        <f>IF(CPI_Downloader!L281="","",CPI_Downloader!L281/100)</f>
        <v/>
      </c>
      <c r="AE283" s="28" t="n">
        <v>0</v>
      </c>
      <c r="AI283" s="44">
        <f>IFERROR((AJ283/AJ282-1),"")</f>
        <v/>
      </c>
      <c r="AJ283" s="63">
        <f>IF(CPI_Downloader!N281="","",CPI_Downloader!N281)</f>
        <v/>
      </c>
      <c r="AL283" s="29">
        <f>IF(CPI_Downloader!O281="","",CPI_Downloader!O281)</f>
        <v/>
      </c>
      <c r="AN283" s="22">
        <f>IFERROR((AT283/AT271-1),"")</f>
        <v/>
      </c>
      <c r="AO283" s="22">
        <f>IFERROR((AT283/AT282-1),"")</f>
        <v/>
      </c>
      <c r="AP283" s="22">
        <f>IFERROR(((AT283/AT247)^(1/3)-1),"")</f>
        <v/>
      </c>
      <c r="AQ283" s="22">
        <f>IFERROR(((AT283/AT223)^(1/5)-1),"")</f>
        <v/>
      </c>
      <c r="AR283" s="22">
        <f>IFERROR(((AT283/AT163)^(1/10)-1),"")</f>
        <v/>
      </c>
      <c r="AS283" s="22">
        <f>IFERROR(((AT283/AT43)^(1/20)-1),"")</f>
        <v/>
      </c>
      <c r="AT283" s="46">
        <f>IF(CPI_Downloader!P281="","",CPI_Downloader!P281)</f>
        <v/>
      </c>
      <c r="AU283" s="22">
        <f>IFERROR((BA283/BA271-1),"")</f>
        <v/>
      </c>
      <c r="AV283" s="22">
        <f>IFERROR((BA283/BA282-1),"")</f>
        <v/>
      </c>
      <c r="AW283" s="22">
        <f>IFERROR(((BA283/BA247)^(1/3)-1),"")</f>
        <v/>
      </c>
      <c r="AX283" s="22">
        <f>IFERROR(((BA283/BA223)^(1/5)-1),"")</f>
        <v/>
      </c>
      <c r="AY283" s="22">
        <f>IFERROR(((BA283/BA163)^(1/10)-1),"")</f>
        <v/>
      </c>
      <c r="AZ283" s="22">
        <f>IFERROR(((BA283/BA43)^(1/20)-1),"")</f>
        <v/>
      </c>
      <c r="BA283" s="46">
        <f>IF(CPI_Downloader!Q281="","",CPI_Downloader!Q281)</f>
        <v/>
      </c>
    </row>
    <row r="284" ht="12.75" customHeight="1">
      <c r="A284" s="21">
        <f>IF(CPI_Downloader!A282="","",CPI_Downloader!A282)</f>
        <v/>
      </c>
      <c r="B284" s="22">
        <f>IFERROR((I284/I272-1),"")</f>
        <v/>
      </c>
      <c r="C284" s="22">
        <f>IFERROR((J284/J283-1),"")</f>
        <v/>
      </c>
      <c r="D284" s="22">
        <f>IFERROR(((I284/I248)^(1/3)-1),"")</f>
        <v/>
      </c>
      <c r="E284" s="22">
        <f>IFERROR(((I284/I224)^(1/5)-1),"")</f>
        <v/>
      </c>
      <c r="F284" s="22">
        <f>IFERROR(((I284/I164)^(1/10)-1),"")</f>
        <v/>
      </c>
      <c r="G284" s="22">
        <f>IFERROR(((I284/I44)^(1/20)-1),"")</f>
        <v/>
      </c>
      <c r="H284" s="22">
        <f>IFERROR(('CDN Data'!B284),"")</f>
        <v/>
      </c>
      <c r="I284" s="23">
        <f>IF(CPI_Downloader!G282="","",CPI_Downloader!G282)</f>
        <v/>
      </c>
      <c r="J284" s="23">
        <f>IF(CPI_Downloader!H282="","",CPI_Downloader!H282)</f>
        <v/>
      </c>
      <c r="K284" s="24" t="n"/>
      <c r="L284" s="32">
        <f>A284</f>
        <v/>
      </c>
      <c r="M284" s="25">
        <f>IFERROR((T284/T272-1),"")</f>
        <v/>
      </c>
      <c r="N284" s="25">
        <f>IFERROR((U284/U283-1),"")</f>
        <v/>
      </c>
      <c r="O284" s="25">
        <f>IFERROR(((T284/T248)^(1/3)-1),"")</f>
        <v/>
      </c>
      <c r="P284" s="25">
        <f>IFERROR(((T284/T224)^(1/5)-1),"")</f>
        <v/>
      </c>
      <c r="Q284" s="25">
        <f>IFERROR(((T284/T164)^(1/10)-1),"")</f>
        <v/>
      </c>
      <c r="R284" s="25">
        <f>IFERROR(((T284/T44)^(1/20)-1),"")</f>
        <v/>
      </c>
      <c r="S284" s="25">
        <f>IFERROR(('CDN Data'!M272),"")</f>
        <v/>
      </c>
      <c r="T284" s="26">
        <f>IF(CPI_Downloader!I282="","",CPI_Downloader!I282)</f>
        <v/>
      </c>
      <c r="U284" s="26">
        <f>IF(CPI_Downloader!J282="","",CPI_Downloader!J282)</f>
        <v/>
      </c>
      <c r="W284" s="31">
        <f>IFERROR((AVERAGE(Y273:Y284)/100),"")</f>
        <v/>
      </c>
      <c r="X284" s="31">
        <f>IFERROR((Y284/100),"")</f>
        <v/>
      </c>
      <c r="Y284" s="16">
        <f>IF(CPI_Downloader!K282="","",CPI_Downloader!K282)</f>
        <v/>
      </c>
      <c r="AA284" s="33">
        <f>IFERROR((AB284/100),"")</f>
        <v/>
      </c>
      <c r="AB284" s="27">
        <f>IF(CPI_Downloader!M282="","",CPI_Downloader!M282)</f>
        <v/>
      </c>
      <c r="AC284" s="59">
        <f>IF(CPI_Downloader!L282="","",CPI_Downloader!L282/100)</f>
        <v/>
      </c>
      <c r="AE284" s="28" t="n">
        <v>0</v>
      </c>
      <c r="AI284" s="44">
        <f>IFERROR((AJ284/AJ283-1),"")</f>
        <v/>
      </c>
      <c r="AJ284" s="63">
        <f>IF(CPI_Downloader!N282="","",CPI_Downloader!N282)</f>
        <v/>
      </c>
      <c r="AL284" s="29">
        <f>IF(CPI_Downloader!O282="","",CPI_Downloader!O282)</f>
        <v/>
      </c>
      <c r="AN284" s="22">
        <f>IFERROR((AT284/AT272-1),"")</f>
        <v/>
      </c>
      <c r="AO284" s="22">
        <f>IFERROR((AT284/AT283-1),"")</f>
        <v/>
      </c>
      <c r="AP284" s="22">
        <f>IFERROR(((AT284/AT248)^(1/3)-1),"")</f>
        <v/>
      </c>
      <c r="AQ284" s="22">
        <f>IFERROR(((AT284/AT224)^(1/5)-1),"")</f>
        <v/>
      </c>
      <c r="AR284" s="22">
        <f>IFERROR(((AT284/AT164)^(1/10)-1),"")</f>
        <v/>
      </c>
      <c r="AS284" s="22">
        <f>IFERROR(((AT284/AT44)^(1/20)-1),"")</f>
        <v/>
      </c>
      <c r="AT284" s="46">
        <f>IF(CPI_Downloader!P282="","",CPI_Downloader!P282)</f>
        <v/>
      </c>
      <c r="AU284" s="22">
        <f>IFERROR((BA284/BA272-1),"")</f>
        <v/>
      </c>
      <c r="AV284" s="22">
        <f>IFERROR((BA284/BA283-1),"")</f>
        <v/>
      </c>
      <c r="AW284" s="22">
        <f>IFERROR(((BA284/BA248)^(1/3)-1),"")</f>
        <v/>
      </c>
      <c r="AX284" s="22">
        <f>IFERROR(((BA284/BA224)^(1/5)-1),"")</f>
        <v/>
      </c>
      <c r="AY284" s="22">
        <f>IFERROR(((BA284/BA164)^(1/10)-1),"")</f>
        <v/>
      </c>
      <c r="AZ284" s="22">
        <f>IFERROR(((BA284/BA44)^(1/20)-1),"")</f>
        <v/>
      </c>
      <c r="BA284" s="46">
        <f>IF(CPI_Downloader!Q282="","",CPI_Downloader!Q282)</f>
        <v/>
      </c>
    </row>
    <row r="285" ht="12.75" customHeight="1">
      <c r="A285" s="21">
        <f>IF(CPI_Downloader!A283="","",CPI_Downloader!A283)</f>
        <v/>
      </c>
      <c r="B285" s="22">
        <f>IFERROR((I285/I273-1),"")</f>
        <v/>
      </c>
      <c r="C285" s="22">
        <f>IFERROR((J285/J284-1),"")</f>
        <v/>
      </c>
      <c r="D285" s="22">
        <f>IFERROR(((I285/I249)^(1/3)-1),"")</f>
        <v/>
      </c>
      <c r="E285" s="22">
        <f>IFERROR(((I285/I225)^(1/5)-1),"")</f>
        <v/>
      </c>
      <c r="F285" s="22">
        <f>IFERROR(((I285/I165)^(1/10)-1),"")</f>
        <v/>
      </c>
      <c r="G285" s="22">
        <f>IFERROR(((I285/I45)^(1/20)-1),"")</f>
        <v/>
      </c>
      <c r="H285" s="22">
        <f>IFERROR(('CDN Data'!B285),"")</f>
        <v/>
      </c>
      <c r="I285" s="23">
        <f>IF(CPI_Downloader!G283="","",CPI_Downloader!G283)</f>
        <v/>
      </c>
      <c r="J285" s="23">
        <f>IF(CPI_Downloader!H283="","",CPI_Downloader!H283)</f>
        <v/>
      </c>
      <c r="K285" s="24" t="n"/>
      <c r="L285" s="32">
        <f>A285</f>
        <v/>
      </c>
      <c r="M285" s="25">
        <f>IFERROR((T285/T273-1),"")</f>
        <v/>
      </c>
      <c r="N285" s="25">
        <f>IFERROR((U285/U284-1),"")</f>
        <v/>
      </c>
      <c r="O285" s="25">
        <f>IFERROR(((T285/T249)^(1/3)-1),"")</f>
        <v/>
      </c>
      <c r="P285" s="25">
        <f>IFERROR(((T285/T225)^(1/5)-1),"")</f>
        <v/>
      </c>
      <c r="Q285" s="25">
        <f>IFERROR(((T285/T165)^(1/10)-1),"")</f>
        <v/>
      </c>
      <c r="R285" s="25">
        <f>IFERROR(((T285/T45)^(1/20)-1),"")</f>
        <v/>
      </c>
      <c r="S285" s="25">
        <f>IFERROR(('CDN Data'!M273),"")</f>
        <v/>
      </c>
      <c r="T285" s="26">
        <f>IF(CPI_Downloader!I283="","",CPI_Downloader!I283)</f>
        <v/>
      </c>
      <c r="U285" s="26">
        <f>IF(CPI_Downloader!J283="","",CPI_Downloader!J283)</f>
        <v/>
      </c>
      <c r="W285" s="31">
        <f>IFERROR((AVERAGE(Y274:Y285)/100),"")</f>
        <v/>
      </c>
      <c r="X285" s="31">
        <f>IFERROR((Y285/100),"")</f>
        <v/>
      </c>
      <c r="Y285" s="16">
        <f>IF(CPI_Downloader!K283="","",CPI_Downloader!K283)</f>
        <v/>
      </c>
      <c r="AA285" s="33">
        <f>IFERROR((AB285/100),"")</f>
        <v/>
      </c>
      <c r="AB285" s="27">
        <f>IF(CPI_Downloader!M283="","",CPI_Downloader!M283)</f>
        <v/>
      </c>
      <c r="AC285" s="59">
        <f>IF(CPI_Downloader!L283="","",CPI_Downloader!L283/100)</f>
        <v/>
      </c>
      <c r="AE285" s="28" t="n">
        <v>0</v>
      </c>
      <c r="AI285" s="44">
        <f>IFERROR((AJ285/AJ284-1),"")</f>
        <v/>
      </c>
      <c r="AJ285" s="63">
        <f>IF(CPI_Downloader!N283="","",CPI_Downloader!N283)</f>
        <v/>
      </c>
      <c r="AL285" s="29">
        <f>IF(CPI_Downloader!O283="","",CPI_Downloader!O283)</f>
        <v/>
      </c>
      <c r="AN285" s="22">
        <f>IFERROR((AT285/AT273-1),"")</f>
        <v/>
      </c>
      <c r="AO285" s="22">
        <f>IFERROR((AT285/AT284-1),"")</f>
        <v/>
      </c>
      <c r="AP285" s="22">
        <f>IFERROR(((AT285/AT249)^(1/3)-1),"")</f>
        <v/>
      </c>
      <c r="AQ285" s="22">
        <f>IFERROR(((AT285/AT225)^(1/5)-1),"")</f>
        <v/>
      </c>
      <c r="AR285" s="22">
        <f>IFERROR(((AT285/AT165)^(1/10)-1),"")</f>
        <v/>
      </c>
      <c r="AS285" s="22">
        <f>IFERROR(((AT285/AT45)^(1/20)-1),"")</f>
        <v/>
      </c>
      <c r="AT285" s="46">
        <f>IF(CPI_Downloader!P283="","",CPI_Downloader!P283)</f>
        <v/>
      </c>
      <c r="AU285" s="22">
        <f>IFERROR((BA285/BA273-1),"")</f>
        <v/>
      </c>
      <c r="AV285" s="22">
        <f>IFERROR((BA285/BA284-1),"")</f>
        <v/>
      </c>
      <c r="AW285" s="22">
        <f>IFERROR(((BA285/BA249)^(1/3)-1),"")</f>
        <v/>
      </c>
      <c r="AX285" s="22">
        <f>IFERROR(((BA285/BA225)^(1/5)-1),"")</f>
        <v/>
      </c>
      <c r="AY285" s="22">
        <f>IFERROR(((BA285/BA165)^(1/10)-1),"")</f>
        <v/>
      </c>
      <c r="AZ285" s="22">
        <f>IFERROR(((BA285/BA45)^(1/20)-1),"")</f>
        <v/>
      </c>
      <c r="BA285" s="46">
        <f>IF(CPI_Downloader!Q283="","",CPI_Downloader!Q283)</f>
        <v/>
      </c>
    </row>
    <row r="286" ht="12.75" customHeight="1">
      <c r="A286" s="21">
        <f>IF(CPI_Downloader!A284="","",CPI_Downloader!A284)</f>
        <v/>
      </c>
      <c r="B286" s="22">
        <f>IFERROR((I286/I274-1),"")</f>
        <v/>
      </c>
      <c r="C286" s="22">
        <f>IFERROR((J286/J285-1),"")</f>
        <v/>
      </c>
      <c r="D286" s="22">
        <f>IFERROR(((I286/I250)^(1/3)-1),"")</f>
        <v/>
      </c>
      <c r="E286" s="22">
        <f>IFERROR(((I286/I226)^(1/5)-1),"")</f>
        <v/>
      </c>
      <c r="F286" s="22">
        <f>IFERROR(((I286/I166)^(1/10)-1),"")</f>
        <v/>
      </c>
      <c r="G286" s="22">
        <f>IFERROR(((I286/I46)^(1/20)-1),"")</f>
        <v/>
      </c>
      <c r="H286" s="22">
        <f>IFERROR(('CDN Data'!B286),"")</f>
        <v/>
      </c>
      <c r="I286" s="23">
        <f>IF(CPI_Downloader!G284="","",CPI_Downloader!G284)</f>
        <v/>
      </c>
      <c r="J286" s="23">
        <f>IF(CPI_Downloader!H284="","",CPI_Downloader!H284)</f>
        <v/>
      </c>
      <c r="K286" s="24" t="n"/>
      <c r="L286" s="32">
        <f>A286</f>
        <v/>
      </c>
      <c r="M286" s="25">
        <f>IFERROR((T286/T274-1),"")</f>
        <v/>
      </c>
      <c r="N286" s="25">
        <f>IFERROR((U286/U285-1),"")</f>
        <v/>
      </c>
      <c r="O286" s="25">
        <f>IFERROR(((T286/T250)^(1/3)-1),"")</f>
        <v/>
      </c>
      <c r="P286" s="25">
        <f>IFERROR(((T286/T226)^(1/5)-1),"")</f>
        <v/>
      </c>
      <c r="Q286" s="25">
        <f>IFERROR(((T286/T166)^(1/10)-1),"")</f>
        <v/>
      </c>
      <c r="R286" s="25">
        <f>IFERROR(((T286/T46)^(1/20)-1),"")</f>
        <v/>
      </c>
      <c r="S286" s="25">
        <f>IFERROR(('CDN Data'!M274),"")</f>
        <v/>
      </c>
      <c r="T286" s="26">
        <f>IF(CPI_Downloader!I284="","",CPI_Downloader!I284)</f>
        <v/>
      </c>
      <c r="U286" s="26">
        <f>IF(CPI_Downloader!J284="","",CPI_Downloader!J284)</f>
        <v/>
      </c>
      <c r="W286" s="31">
        <f>IFERROR((AVERAGE(Y275:Y286)/100),"")</f>
        <v/>
      </c>
      <c r="X286" s="31">
        <f>IFERROR((Y286/100),"")</f>
        <v/>
      </c>
      <c r="Y286" s="16">
        <f>IF(CPI_Downloader!K284="","",CPI_Downloader!K284)</f>
        <v/>
      </c>
      <c r="AA286" s="33">
        <f>IFERROR((AB286/100),"")</f>
        <v/>
      </c>
      <c r="AB286" s="27">
        <f>IF(CPI_Downloader!M284="","",CPI_Downloader!M284)</f>
        <v/>
      </c>
      <c r="AC286" s="59">
        <f>IF(CPI_Downloader!L284="","",CPI_Downloader!L284/100)</f>
        <v/>
      </c>
      <c r="AE286" s="28" t="n">
        <v>0</v>
      </c>
      <c r="AI286" s="44">
        <f>IFERROR((AJ286/AJ285-1),"")</f>
        <v/>
      </c>
      <c r="AJ286" s="63">
        <f>IF(CPI_Downloader!N284="","",CPI_Downloader!N284)</f>
        <v/>
      </c>
      <c r="AL286" s="29">
        <f>IF(CPI_Downloader!O284="","",CPI_Downloader!O284)</f>
        <v/>
      </c>
      <c r="AN286" s="22">
        <f>IFERROR((AT286/AT274-1),"")</f>
        <v/>
      </c>
      <c r="AO286" s="22">
        <f>IFERROR((AT286/AT285-1),"")</f>
        <v/>
      </c>
      <c r="AP286" s="22">
        <f>IFERROR(((AT286/AT250)^(1/3)-1),"")</f>
        <v/>
      </c>
      <c r="AQ286" s="22">
        <f>IFERROR(((AT286/AT226)^(1/5)-1),"")</f>
        <v/>
      </c>
      <c r="AR286" s="22">
        <f>IFERROR(((AT286/AT166)^(1/10)-1),"")</f>
        <v/>
      </c>
      <c r="AS286" s="22">
        <f>IFERROR(((AT286/AT46)^(1/20)-1),"")</f>
        <v/>
      </c>
      <c r="AT286" s="46">
        <f>IF(CPI_Downloader!P284="","",CPI_Downloader!P284)</f>
        <v/>
      </c>
      <c r="AU286" s="22">
        <f>IFERROR((BA286/BA274-1),"")</f>
        <v/>
      </c>
      <c r="AV286" s="22">
        <f>IFERROR((BA286/BA285-1),"")</f>
        <v/>
      </c>
      <c r="AW286" s="22">
        <f>IFERROR(((BA286/BA250)^(1/3)-1),"")</f>
        <v/>
      </c>
      <c r="AX286" s="22">
        <f>IFERROR(((BA286/BA226)^(1/5)-1),"")</f>
        <v/>
      </c>
      <c r="AY286" s="22">
        <f>IFERROR(((BA286/BA166)^(1/10)-1),"")</f>
        <v/>
      </c>
      <c r="AZ286" s="22">
        <f>IFERROR(((BA286/BA46)^(1/20)-1),"")</f>
        <v/>
      </c>
      <c r="BA286" s="46">
        <f>IF(CPI_Downloader!Q284="","",CPI_Downloader!Q284)</f>
        <v/>
      </c>
    </row>
    <row r="287" ht="12.75" customHeight="1">
      <c r="A287" s="21">
        <f>IF(CPI_Downloader!A285="","",CPI_Downloader!A285)</f>
        <v/>
      </c>
      <c r="B287" s="22">
        <f>IFERROR((I287/I275-1),"")</f>
        <v/>
      </c>
      <c r="C287" s="22">
        <f>IFERROR((J287/J286-1),"")</f>
        <v/>
      </c>
      <c r="D287" s="22">
        <f>IFERROR(((I287/I251)^(1/3)-1),"")</f>
        <v/>
      </c>
      <c r="E287" s="22">
        <f>IFERROR(((I287/I227)^(1/5)-1),"")</f>
        <v/>
      </c>
      <c r="F287" s="22">
        <f>IFERROR(((I287/I167)^(1/10)-1),"")</f>
        <v/>
      </c>
      <c r="G287" s="22">
        <f>IFERROR(((I287/I47)^(1/20)-1),"")</f>
        <v/>
      </c>
      <c r="H287" s="22">
        <f>IFERROR(('CDN Data'!B287),"")</f>
        <v/>
      </c>
      <c r="I287" s="23">
        <f>IF(CPI_Downloader!G285="","",CPI_Downloader!G285)</f>
        <v/>
      </c>
      <c r="J287" s="23">
        <f>IF(CPI_Downloader!H285="","",CPI_Downloader!H285)</f>
        <v/>
      </c>
      <c r="K287" s="24" t="n"/>
      <c r="L287" s="32">
        <f>A287</f>
        <v/>
      </c>
      <c r="M287" s="25">
        <f>IFERROR((T287/T275-1),"")</f>
        <v/>
      </c>
      <c r="N287" s="25">
        <f>IFERROR((U287/U286-1),"")</f>
        <v/>
      </c>
      <c r="O287" s="25">
        <f>IFERROR(((T287/T251)^(1/3)-1),"")</f>
        <v/>
      </c>
      <c r="P287" s="25">
        <f>IFERROR(((T287/T227)^(1/5)-1),"")</f>
        <v/>
      </c>
      <c r="Q287" s="25">
        <f>IFERROR(((T287/T167)^(1/10)-1),"")</f>
        <v/>
      </c>
      <c r="R287" s="25">
        <f>IFERROR(((T287/T47)^(1/20)-1),"")</f>
        <v/>
      </c>
      <c r="S287" s="25">
        <f>IFERROR(('CDN Data'!M275),"")</f>
        <v/>
      </c>
      <c r="T287" s="26">
        <f>IF(CPI_Downloader!I285="","",CPI_Downloader!I285)</f>
        <v/>
      </c>
      <c r="U287" s="26">
        <f>IF(CPI_Downloader!J285="","",CPI_Downloader!J285)</f>
        <v/>
      </c>
      <c r="W287" s="31">
        <f>IFERROR((AVERAGE(Y276:Y287)/100),"")</f>
        <v/>
      </c>
      <c r="X287" s="31">
        <f>IFERROR((Y287/100),"")</f>
        <v/>
      </c>
      <c r="Y287" s="16">
        <f>IF(CPI_Downloader!K285="","",CPI_Downloader!K285)</f>
        <v/>
      </c>
      <c r="AA287" s="33">
        <f>IFERROR((AB287/100),"")</f>
        <v/>
      </c>
      <c r="AB287" s="27">
        <f>IF(CPI_Downloader!M285="","",CPI_Downloader!M285)</f>
        <v/>
      </c>
      <c r="AC287" s="59">
        <f>IF(CPI_Downloader!L285="","",CPI_Downloader!L285/100)</f>
        <v/>
      </c>
      <c r="AE287" s="28" t="n">
        <v>0</v>
      </c>
      <c r="AI287" s="44">
        <f>IFERROR((AJ287/AJ286-1),"")</f>
        <v/>
      </c>
      <c r="AJ287" s="63">
        <f>IF(CPI_Downloader!N285="","",CPI_Downloader!N285)</f>
        <v/>
      </c>
      <c r="AL287" s="29">
        <f>IF(CPI_Downloader!O285="","",CPI_Downloader!O285)</f>
        <v/>
      </c>
      <c r="AN287" s="22">
        <f>IFERROR((AT287/AT275-1),"")</f>
        <v/>
      </c>
      <c r="AO287" s="22">
        <f>IFERROR((AT287/AT286-1),"")</f>
        <v/>
      </c>
      <c r="AP287" s="22">
        <f>IFERROR(((AT287/AT251)^(1/3)-1),"")</f>
        <v/>
      </c>
      <c r="AQ287" s="22">
        <f>IFERROR(((AT287/AT227)^(1/5)-1),"")</f>
        <v/>
      </c>
      <c r="AR287" s="22">
        <f>IFERROR(((AT287/AT167)^(1/10)-1),"")</f>
        <v/>
      </c>
      <c r="AS287" s="22">
        <f>IFERROR(((AT287/AT47)^(1/20)-1),"")</f>
        <v/>
      </c>
      <c r="AT287" s="46">
        <f>IF(CPI_Downloader!P285="","",CPI_Downloader!P285)</f>
        <v/>
      </c>
      <c r="AU287" s="22">
        <f>IFERROR((BA287/BA275-1),"")</f>
        <v/>
      </c>
      <c r="AV287" s="22">
        <f>IFERROR((BA287/BA286-1),"")</f>
        <v/>
      </c>
      <c r="AW287" s="22">
        <f>IFERROR(((BA287/BA251)^(1/3)-1),"")</f>
        <v/>
      </c>
      <c r="AX287" s="22">
        <f>IFERROR(((BA287/BA227)^(1/5)-1),"")</f>
        <v/>
      </c>
      <c r="AY287" s="22">
        <f>IFERROR(((BA287/BA167)^(1/10)-1),"")</f>
        <v/>
      </c>
      <c r="AZ287" s="22">
        <f>IFERROR(((BA287/BA47)^(1/20)-1),"")</f>
        <v/>
      </c>
      <c r="BA287" s="46">
        <f>IF(CPI_Downloader!Q285="","",CPI_Downloader!Q285)</f>
        <v/>
      </c>
    </row>
    <row r="288" ht="12.75" customHeight="1">
      <c r="A288" s="21">
        <f>IF(CPI_Downloader!A286="","",CPI_Downloader!A286)</f>
        <v/>
      </c>
      <c r="B288" s="22">
        <f>IFERROR((I288/I276-1),"")</f>
        <v/>
      </c>
      <c r="C288" s="22">
        <f>IFERROR((J288/J287-1),"")</f>
        <v/>
      </c>
      <c r="D288" s="22">
        <f>IFERROR(((I288/I252)^(1/3)-1),"")</f>
        <v/>
      </c>
      <c r="E288" s="22">
        <f>IFERROR(((I288/I228)^(1/5)-1),"")</f>
        <v/>
      </c>
      <c r="F288" s="22">
        <f>IFERROR(((I288/I168)^(1/10)-1),"")</f>
        <v/>
      </c>
      <c r="G288" s="22">
        <f>IFERROR(((I288/I48)^(1/20)-1),"")</f>
        <v/>
      </c>
      <c r="H288" s="22">
        <f>IFERROR(('CDN Data'!B288),"")</f>
        <v/>
      </c>
      <c r="I288" s="23">
        <f>IF(CPI_Downloader!G286="","",CPI_Downloader!G286)</f>
        <v/>
      </c>
      <c r="J288" s="23">
        <f>IF(CPI_Downloader!H286="","",CPI_Downloader!H286)</f>
        <v/>
      </c>
      <c r="K288" s="24" t="n"/>
      <c r="L288" s="32">
        <f>A288</f>
        <v/>
      </c>
      <c r="M288" s="25">
        <f>IFERROR((T288/T276-1),"")</f>
        <v/>
      </c>
      <c r="N288" s="25">
        <f>IFERROR((U288/U287-1),"")</f>
        <v/>
      </c>
      <c r="O288" s="25">
        <f>IFERROR(((T288/T252)^(1/3)-1),"")</f>
        <v/>
      </c>
      <c r="P288" s="25">
        <f>IFERROR(((T288/T228)^(1/5)-1),"")</f>
        <v/>
      </c>
      <c r="Q288" s="25">
        <f>IFERROR(((T288/T168)^(1/10)-1),"")</f>
        <v/>
      </c>
      <c r="R288" s="25">
        <f>IFERROR(((T288/T48)^(1/20)-1),"")</f>
        <v/>
      </c>
      <c r="S288" s="25">
        <f>IFERROR(('CDN Data'!M276),"")</f>
        <v/>
      </c>
      <c r="T288" s="26">
        <f>IF(CPI_Downloader!I286="","",CPI_Downloader!I286)</f>
        <v/>
      </c>
      <c r="U288" s="26">
        <f>IF(CPI_Downloader!J286="","",CPI_Downloader!J286)</f>
        <v/>
      </c>
      <c r="W288" s="31">
        <f>IFERROR((AVERAGE(Y277:Y288)/100),"")</f>
        <v/>
      </c>
      <c r="X288" s="31">
        <f>IFERROR((Y288/100),"")</f>
        <v/>
      </c>
      <c r="Y288" s="16">
        <f>IF(CPI_Downloader!K286="","",CPI_Downloader!K286)</f>
        <v/>
      </c>
      <c r="AA288" s="33">
        <f>IFERROR((AB288/100),"")</f>
        <v/>
      </c>
      <c r="AB288" s="27">
        <f>IF(CPI_Downloader!M286="","",CPI_Downloader!M286)</f>
        <v/>
      </c>
      <c r="AC288" s="59">
        <f>IF(CPI_Downloader!L286="","",CPI_Downloader!L286/100)</f>
        <v/>
      </c>
      <c r="AE288" s="28" t="n">
        <v>0</v>
      </c>
      <c r="AI288" s="44">
        <f>IFERROR((AJ288/AJ287-1),"")</f>
        <v/>
      </c>
      <c r="AJ288" s="63">
        <f>IF(CPI_Downloader!N286="","",CPI_Downloader!N286)</f>
        <v/>
      </c>
      <c r="AL288" s="29">
        <f>IF(CPI_Downloader!O286="","",CPI_Downloader!O286)</f>
        <v/>
      </c>
      <c r="AN288" s="22">
        <f>IFERROR((AT288/AT276-1),"")</f>
        <v/>
      </c>
      <c r="AO288" s="22">
        <f>IFERROR((AT288/AT287-1),"")</f>
        <v/>
      </c>
      <c r="AP288" s="22">
        <f>IFERROR(((AT288/AT252)^(1/3)-1),"")</f>
        <v/>
      </c>
      <c r="AQ288" s="22">
        <f>IFERROR(((AT288/AT228)^(1/5)-1),"")</f>
        <v/>
      </c>
      <c r="AR288" s="22">
        <f>IFERROR(((AT288/AT168)^(1/10)-1),"")</f>
        <v/>
      </c>
      <c r="AS288" s="22">
        <f>IFERROR(((AT288/AT48)^(1/20)-1),"")</f>
        <v/>
      </c>
      <c r="AT288" s="46">
        <f>IF(CPI_Downloader!P286="","",CPI_Downloader!P286)</f>
        <v/>
      </c>
      <c r="AU288" s="22">
        <f>IFERROR((BA288/BA276-1),"")</f>
        <v/>
      </c>
      <c r="AV288" s="22">
        <f>IFERROR((BA288/BA287-1),"")</f>
        <v/>
      </c>
      <c r="AW288" s="22">
        <f>IFERROR(((BA288/BA252)^(1/3)-1),"")</f>
        <v/>
      </c>
      <c r="AX288" s="22">
        <f>IFERROR(((BA288/BA228)^(1/5)-1),"")</f>
        <v/>
      </c>
      <c r="AY288" s="22">
        <f>IFERROR(((BA288/BA168)^(1/10)-1),"")</f>
        <v/>
      </c>
      <c r="AZ288" s="22">
        <f>IFERROR(((BA288/BA48)^(1/20)-1),"")</f>
        <v/>
      </c>
      <c r="BA288" s="46">
        <f>IF(CPI_Downloader!Q286="","",CPI_Downloader!Q286)</f>
        <v/>
      </c>
    </row>
    <row r="289" ht="12.75" customHeight="1">
      <c r="A289" s="21">
        <f>IF(CPI_Downloader!A287="","",CPI_Downloader!A287)</f>
        <v/>
      </c>
      <c r="B289" s="22">
        <f>IFERROR((I289/I277-1),"")</f>
        <v/>
      </c>
      <c r="C289" s="22">
        <f>IFERROR((J289/J288-1),"")</f>
        <v/>
      </c>
      <c r="D289" s="22">
        <f>IFERROR(((I289/I253)^(1/3)-1),"")</f>
        <v/>
      </c>
      <c r="E289" s="22">
        <f>IFERROR(((I289/I229)^(1/5)-1),"")</f>
        <v/>
      </c>
      <c r="F289" s="22">
        <f>IFERROR(((I289/I169)^(1/10)-1),"")</f>
        <v/>
      </c>
      <c r="G289" s="22">
        <f>IFERROR(((I289/I49)^(1/20)-1),"")</f>
        <v/>
      </c>
      <c r="H289" s="22">
        <f>IFERROR(('CDN Data'!B289),"")</f>
        <v/>
      </c>
      <c r="I289" s="23">
        <f>IF(CPI_Downloader!G287="","",CPI_Downloader!G287)</f>
        <v/>
      </c>
      <c r="J289" s="23">
        <f>IF(CPI_Downloader!H287="","",CPI_Downloader!H287)</f>
        <v/>
      </c>
      <c r="K289" s="24" t="n"/>
      <c r="L289" s="32">
        <f>A289</f>
        <v/>
      </c>
      <c r="M289" s="25">
        <f>IFERROR((T289/T277-1),"")</f>
        <v/>
      </c>
      <c r="N289" s="25">
        <f>IFERROR((U289/U288-1),"")</f>
        <v/>
      </c>
      <c r="O289" s="25">
        <f>IFERROR(((T289/T253)^(1/3)-1),"")</f>
        <v/>
      </c>
      <c r="P289" s="25">
        <f>IFERROR(((T289/T229)^(1/5)-1),"")</f>
        <v/>
      </c>
      <c r="Q289" s="25">
        <f>IFERROR(((T289/T169)^(1/10)-1),"")</f>
        <v/>
      </c>
      <c r="R289" s="25">
        <f>IFERROR(((T289/T49)^(1/20)-1),"")</f>
        <v/>
      </c>
      <c r="S289" s="25">
        <f>IFERROR(('CDN Data'!M277),"")</f>
        <v/>
      </c>
      <c r="T289" s="26">
        <f>IF(CPI_Downloader!I287="","",CPI_Downloader!I287)</f>
        <v/>
      </c>
      <c r="U289" s="26">
        <f>IF(CPI_Downloader!J287="","",CPI_Downloader!J287)</f>
        <v/>
      </c>
      <c r="W289" s="31">
        <f>IFERROR((AVERAGE(Y278:Y289)/100),"")</f>
        <v/>
      </c>
      <c r="X289" s="31">
        <f>IFERROR((Y289/100),"")</f>
        <v/>
      </c>
      <c r="Y289" s="16">
        <f>IF(CPI_Downloader!K287="","",CPI_Downloader!K287)</f>
        <v/>
      </c>
      <c r="AA289" s="33">
        <f>IFERROR((AB289/100),"")</f>
        <v/>
      </c>
      <c r="AB289" s="27">
        <f>IF(CPI_Downloader!M287="","",CPI_Downloader!M287)</f>
        <v/>
      </c>
      <c r="AC289" s="59">
        <f>IF(CPI_Downloader!L287="","",CPI_Downloader!L287/100)</f>
        <v/>
      </c>
      <c r="AE289" s="28" t="n">
        <v>0</v>
      </c>
      <c r="AI289" s="44">
        <f>IFERROR((AJ289/AJ288-1),"")</f>
        <v/>
      </c>
      <c r="AJ289" s="63">
        <f>IF(CPI_Downloader!N287="","",CPI_Downloader!N287)</f>
        <v/>
      </c>
      <c r="AL289" s="29">
        <f>IF(CPI_Downloader!O287="","",CPI_Downloader!O287)</f>
        <v/>
      </c>
      <c r="AN289" s="22">
        <f>IFERROR((AT289/AT277-1),"")</f>
        <v/>
      </c>
      <c r="AO289" s="22">
        <f>IFERROR((AT289/AT288-1),"")</f>
        <v/>
      </c>
      <c r="AP289" s="22">
        <f>IFERROR(((AT289/AT253)^(1/3)-1),"")</f>
        <v/>
      </c>
      <c r="AQ289" s="22">
        <f>IFERROR(((AT289/AT229)^(1/5)-1),"")</f>
        <v/>
      </c>
      <c r="AR289" s="22">
        <f>IFERROR(((AT289/AT169)^(1/10)-1),"")</f>
        <v/>
      </c>
      <c r="AS289" s="22">
        <f>IFERROR(((AT289/AT49)^(1/20)-1),"")</f>
        <v/>
      </c>
      <c r="AT289" s="46">
        <f>IF(CPI_Downloader!P287="","",CPI_Downloader!P287)</f>
        <v/>
      </c>
      <c r="AU289" s="22">
        <f>IFERROR((BA289/BA277-1),"")</f>
        <v/>
      </c>
      <c r="AV289" s="22">
        <f>IFERROR((BA289/BA288-1),"")</f>
        <v/>
      </c>
      <c r="AW289" s="22">
        <f>IFERROR(((BA289/BA253)^(1/3)-1),"")</f>
        <v/>
      </c>
      <c r="AX289" s="22">
        <f>IFERROR(((BA289/BA229)^(1/5)-1),"")</f>
        <v/>
      </c>
      <c r="AY289" s="22">
        <f>IFERROR(((BA289/BA169)^(1/10)-1),"")</f>
        <v/>
      </c>
      <c r="AZ289" s="22">
        <f>IFERROR(((BA289/BA49)^(1/20)-1),"")</f>
        <v/>
      </c>
      <c r="BA289" s="46">
        <f>IF(CPI_Downloader!Q287="","",CPI_Downloader!Q287)</f>
        <v/>
      </c>
    </row>
    <row r="290" ht="12.75" customHeight="1">
      <c r="A290" s="21">
        <f>IF(CPI_Downloader!A288="","",CPI_Downloader!A288)</f>
        <v/>
      </c>
      <c r="B290" s="22">
        <f>IFERROR((I290/I278-1),"")</f>
        <v/>
      </c>
      <c r="C290" s="22">
        <f>IFERROR((J290/J289-1),"")</f>
        <v/>
      </c>
      <c r="D290" s="22">
        <f>IFERROR(((I290/I254)^(1/3)-1),"")</f>
        <v/>
      </c>
      <c r="E290" s="22">
        <f>IFERROR(((I290/I230)^(1/5)-1),"")</f>
        <v/>
      </c>
      <c r="F290" s="22">
        <f>IFERROR(((I290/I170)^(1/10)-1),"")</f>
        <v/>
      </c>
      <c r="G290" s="22">
        <f>IFERROR(((I290/I50)^(1/20)-1),"")</f>
        <v/>
      </c>
      <c r="H290" s="22">
        <f>IFERROR(('CDN Data'!B290),"")</f>
        <v/>
      </c>
      <c r="I290" s="23">
        <f>IF(CPI_Downloader!G288="","",CPI_Downloader!G288)</f>
        <v/>
      </c>
      <c r="J290" s="23">
        <f>IF(CPI_Downloader!H288="","",CPI_Downloader!H288)</f>
        <v/>
      </c>
      <c r="K290" s="24" t="n"/>
      <c r="L290" s="32">
        <f>A290</f>
        <v/>
      </c>
      <c r="M290" s="25">
        <f>IFERROR((T290/T278-1),"")</f>
        <v/>
      </c>
      <c r="N290" s="25">
        <f>IFERROR((U290/U289-1),"")</f>
        <v/>
      </c>
      <c r="O290" s="25">
        <f>IFERROR(((T290/T254)^(1/3)-1),"")</f>
        <v/>
      </c>
      <c r="P290" s="25">
        <f>IFERROR(((T290/T230)^(1/5)-1),"")</f>
        <v/>
      </c>
      <c r="Q290" s="25">
        <f>IFERROR(((T290/T170)^(1/10)-1),"")</f>
        <v/>
      </c>
      <c r="R290" s="25">
        <f>IFERROR(((T290/T50)^(1/20)-1),"")</f>
        <v/>
      </c>
      <c r="S290" s="25">
        <f>IFERROR(('CDN Data'!M278),"")</f>
        <v/>
      </c>
      <c r="T290" s="26">
        <f>IF(CPI_Downloader!I288="","",CPI_Downloader!I288)</f>
        <v/>
      </c>
      <c r="U290" s="26">
        <f>IF(CPI_Downloader!J288="","",CPI_Downloader!J288)</f>
        <v/>
      </c>
      <c r="W290" s="31">
        <f>IFERROR((AVERAGE(Y279:Y290)/100),"")</f>
        <v/>
      </c>
      <c r="X290" s="31">
        <f>IFERROR((Y290/100),"")</f>
        <v/>
      </c>
      <c r="Y290" s="16">
        <f>IF(CPI_Downloader!K288="","",CPI_Downloader!K288)</f>
        <v/>
      </c>
      <c r="AA290" s="33">
        <f>IFERROR((AB290/100),"")</f>
        <v/>
      </c>
      <c r="AB290" s="27">
        <f>IF(CPI_Downloader!M288="","",CPI_Downloader!M288)</f>
        <v/>
      </c>
      <c r="AC290" s="59">
        <f>IF(CPI_Downloader!L288="","",CPI_Downloader!L288/100)</f>
        <v/>
      </c>
      <c r="AE290" s="28" t="n">
        <v>0</v>
      </c>
      <c r="AI290" s="44">
        <f>IFERROR((AJ290/AJ289-1),"")</f>
        <v/>
      </c>
      <c r="AJ290" s="63">
        <f>IF(CPI_Downloader!N288="","",CPI_Downloader!N288)</f>
        <v/>
      </c>
      <c r="AL290" s="29">
        <f>IF(CPI_Downloader!O288="","",CPI_Downloader!O288)</f>
        <v/>
      </c>
      <c r="AN290" s="22">
        <f>IFERROR((AT290/AT278-1),"")</f>
        <v/>
      </c>
      <c r="AO290" s="22">
        <f>IFERROR((AT290/AT289-1),"")</f>
        <v/>
      </c>
      <c r="AP290" s="22">
        <f>IFERROR(((AT290/AT254)^(1/3)-1),"")</f>
        <v/>
      </c>
      <c r="AQ290" s="22">
        <f>IFERROR(((AT290/AT230)^(1/5)-1),"")</f>
        <v/>
      </c>
      <c r="AR290" s="22">
        <f>IFERROR(((AT290/AT170)^(1/10)-1),"")</f>
        <v/>
      </c>
      <c r="AS290" s="22">
        <f>IFERROR(((AT290/AT50)^(1/20)-1),"")</f>
        <v/>
      </c>
      <c r="AT290" s="46">
        <f>IF(CPI_Downloader!P288="","",CPI_Downloader!P288)</f>
        <v/>
      </c>
      <c r="AU290" s="22">
        <f>IFERROR((BA290/BA278-1),"")</f>
        <v/>
      </c>
      <c r="AV290" s="22">
        <f>IFERROR((BA290/BA289-1),"")</f>
        <v/>
      </c>
      <c r="AW290" s="22">
        <f>IFERROR(((BA290/BA254)^(1/3)-1),"")</f>
        <v/>
      </c>
      <c r="AX290" s="22">
        <f>IFERROR(((BA290/BA230)^(1/5)-1),"")</f>
        <v/>
      </c>
      <c r="AY290" s="22">
        <f>IFERROR(((BA290/BA170)^(1/10)-1),"")</f>
        <v/>
      </c>
      <c r="AZ290" s="22">
        <f>IFERROR(((BA290/BA50)^(1/20)-1),"")</f>
        <v/>
      </c>
      <c r="BA290" s="46">
        <f>IF(CPI_Downloader!Q288="","",CPI_Downloader!Q288)</f>
        <v/>
      </c>
    </row>
    <row r="291" ht="12.75" customHeight="1">
      <c r="A291" s="21">
        <f>IF(CPI_Downloader!A289="","",CPI_Downloader!A289)</f>
        <v/>
      </c>
      <c r="B291" s="22">
        <f>IFERROR((I291/I279-1),"")</f>
        <v/>
      </c>
      <c r="C291" s="22">
        <f>IFERROR((J291/J290-1),"")</f>
        <v/>
      </c>
      <c r="D291" s="22">
        <f>IFERROR(((I291/I255)^(1/3)-1),"")</f>
        <v/>
      </c>
      <c r="E291" s="22">
        <f>IFERROR(((I291/I231)^(1/5)-1),"")</f>
        <v/>
      </c>
      <c r="F291" s="22">
        <f>IFERROR(((I291/I171)^(1/10)-1),"")</f>
        <v/>
      </c>
      <c r="G291" s="22">
        <f>IFERROR(((I291/I51)^(1/20)-1),"")</f>
        <v/>
      </c>
      <c r="H291" s="22">
        <f>IFERROR(('CDN Data'!B291),"")</f>
        <v/>
      </c>
      <c r="I291" s="23">
        <f>IF(CPI_Downloader!G289="","",CPI_Downloader!G289)</f>
        <v/>
      </c>
      <c r="J291" s="23">
        <f>IF(CPI_Downloader!H289="","",CPI_Downloader!H289)</f>
        <v/>
      </c>
      <c r="K291" s="24" t="n"/>
      <c r="L291" s="32">
        <f>A291</f>
        <v/>
      </c>
      <c r="M291" s="25">
        <f>IFERROR((T291/T279-1),"")</f>
        <v/>
      </c>
      <c r="N291" s="25">
        <f>IFERROR((U291/U290-1),"")</f>
        <v/>
      </c>
      <c r="O291" s="25">
        <f>IFERROR(((T291/T255)^(1/3)-1),"")</f>
        <v/>
      </c>
      <c r="P291" s="25">
        <f>IFERROR(((T291/T231)^(1/5)-1),"")</f>
        <v/>
      </c>
      <c r="Q291" s="25">
        <f>IFERROR(((T291/T171)^(1/10)-1),"")</f>
        <v/>
      </c>
      <c r="R291" s="25">
        <f>IFERROR(((T291/T51)^(1/20)-1),"")</f>
        <v/>
      </c>
      <c r="S291" s="25">
        <f>IFERROR(('CDN Data'!M279),"")</f>
        <v/>
      </c>
      <c r="T291" s="26">
        <f>IF(CPI_Downloader!I289="","",CPI_Downloader!I289)</f>
        <v/>
      </c>
      <c r="U291" s="26">
        <f>IF(CPI_Downloader!J289="","",CPI_Downloader!J289)</f>
        <v/>
      </c>
      <c r="W291" s="31">
        <f>IFERROR((AVERAGE(Y280:Y291)/100),"")</f>
        <v/>
      </c>
      <c r="X291" s="31">
        <f>IFERROR((Y291/100),"")</f>
        <v/>
      </c>
      <c r="Y291" s="16">
        <f>IF(CPI_Downloader!K289="","",CPI_Downloader!K289)</f>
        <v/>
      </c>
      <c r="AA291" s="33">
        <f>IFERROR((AB291/100),"")</f>
        <v/>
      </c>
      <c r="AB291" s="27">
        <f>IF(CPI_Downloader!M289="","",CPI_Downloader!M289)</f>
        <v/>
      </c>
      <c r="AC291" s="59">
        <f>IF(CPI_Downloader!L289="","",CPI_Downloader!L289/100)</f>
        <v/>
      </c>
      <c r="AE291" s="28" t="n">
        <v>0</v>
      </c>
      <c r="AI291" s="44">
        <f>IFERROR((AJ291/AJ290-1),"")</f>
        <v/>
      </c>
      <c r="AJ291" s="63">
        <f>IF(CPI_Downloader!N289="","",CPI_Downloader!N289)</f>
        <v/>
      </c>
      <c r="AL291" s="29">
        <f>IF(CPI_Downloader!O289="","",CPI_Downloader!O289)</f>
        <v/>
      </c>
      <c r="AN291" s="22">
        <f>IFERROR((AT291/AT279-1),"")</f>
        <v/>
      </c>
      <c r="AO291" s="22">
        <f>IFERROR((AT291/AT290-1),"")</f>
        <v/>
      </c>
      <c r="AP291" s="22">
        <f>IFERROR(((AT291/AT255)^(1/3)-1),"")</f>
        <v/>
      </c>
      <c r="AQ291" s="22">
        <f>IFERROR(((AT291/AT231)^(1/5)-1),"")</f>
        <v/>
      </c>
      <c r="AR291" s="22">
        <f>IFERROR(((AT291/AT171)^(1/10)-1),"")</f>
        <v/>
      </c>
      <c r="AS291" s="22">
        <f>IFERROR(((AT291/AT51)^(1/20)-1),"")</f>
        <v/>
      </c>
      <c r="AT291" s="46">
        <f>IF(CPI_Downloader!P289="","",CPI_Downloader!P289)</f>
        <v/>
      </c>
      <c r="AU291" s="22">
        <f>IFERROR((BA291/BA279-1),"")</f>
        <v/>
      </c>
      <c r="AV291" s="22">
        <f>IFERROR((BA291/BA290-1),"")</f>
        <v/>
      </c>
      <c r="AW291" s="22">
        <f>IFERROR(((BA291/BA255)^(1/3)-1),"")</f>
        <v/>
      </c>
      <c r="AX291" s="22">
        <f>IFERROR(((BA291/BA231)^(1/5)-1),"")</f>
        <v/>
      </c>
      <c r="AY291" s="22">
        <f>IFERROR(((BA291/BA171)^(1/10)-1),"")</f>
        <v/>
      </c>
      <c r="AZ291" s="22">
        <f>IFERROR(((BA291/BA51)^(1/20)-1),"")</f>
        <v/>
      </c>
      <c r="BA291" s="46">
        <f>IF(CPI_Downloader!Q289="","",CPI_Downloader!Q289)</f>
        <v/>
      </c>
    </row>
    <row r="292" ht="12.75" customHeight="1">
      <c r="A292" s="21">
        <f>IF(CPI_Downloader!A290="","",CPI_Downloader!A290)</f>
        <v/>
      </c>
      <c r="B292" s="22">
        <f>IFERROR((I292/I280-1),"")</f>
        <v/>
      </c>
      <c r="C292" s="22">
        <f>IFERROR((J292/J291-1),"")</f>
        <v/>
      </c>
      <c r="D292" s="22">
        <f>IFERROR(((I292/I256)^(1/3)-1),"")</f>
        <v/>
      </c>
      <c r="E292" s="22">
        <f>IFERROR(((I292/I232)^(1/5)-1),"")</f>
        <v/>
      </c>
      <c r="F292" s="22">
        <f>IFERROR(((I292/I172)^(1/10)-1),"")</f>
        <v/>
      </c>
      <c r="G292" s="22">
        <f>IFERROR(((I292/I52)^(1/20)-1),"")</f>
        <v/>
      </c>
      <c r="H292" s="22">
        <f>IFERROR(('CDN Data'!B292),"")</f>
        <v/>
      </c>
      <c r="I292" s="23">
        <f>IF(CPI_Downloader!G290="","",CPI_Downloader!G290)</f>
        <v/>
      </c>
      <c r="J292" s="23">
        <f>IF(CPI_Downloader!H290="","",CPI_Downloader!H290)</f>
        <v/>
      </c>
      <c r="K292" s="24" t="n"/>
      <c r="L292" s="32">
        <f>A292</f>
        <v/>
      </c>
      <c r="M292" s="25">
        <f>IFERROR((T292/T280-1),"")</f>
        <v/>
      </c>
      <c r="N292" s="25">
        <f>IFERROR((U292/U291-1),"")</f>
        <v/>
      </c>
      <c r="O292" s="25">
        <f>IFERROR(((T292/T256)^(1/3)-1),"")</f>
        <v/>
      </c>
      <c r="P292" s="25">
        <f>IFERROR(((T292/T232)^(1/5)-1),"")</f>
        <v/>
      </c>
      <c r="Q292" s="25">
        <f>IFERROR(((T292/T172)^(1/10)-1),"")</f>
        <v/>
      </c>
      <c r="R292" s="25">
        <f>IFERROR(((T292/T52)^(1/20)-1),"")</f>
        <v/>
      </c>
      <c r="S292" s="25">
        <f>IFERROR(('CDN Data'!M280),"")</f>
        <v/>
      </c>
      <c r="T292" s="26">
        <f>IF(CPI_Downloader!I290="","",CPI_Downloader!I290)</f>
        <v/>
      </c>
      <c r="U292" s="26">
        <f>IF(CPI_Downloader!J290="","",CPI_Downloader!J290)</f>
        <v/>
      </c>
      <c r="W292" s="31">
        <f>IFERROR((AVERAGE(Y281:Y292)/100),"")</f>
        <v/>
      </c>
      <c r="X292" s="31">
        <f>IFERROR((Y292/100),"")</f>
        <v/>
      </c>
      <c r="Y292" s="16">
        <f>IF(CPI_Downloader!K290="","",CPI_Downloader!K290)</f>
        <v/>
      </c>
      <c r="AA292" s="33">
        <f>IFERROR((AB292/100),"")</f>
        <v/>
      </c>
      <c r="AB292" s="27">
        <f>IF(CPI_Downloader!M290="","",CPI_Downloader!M290)</f>
        <v/>
      </c>
      <c r="AC292" s="59">
        <f>IF(CPI_Downloader!L290="","",CPI_Downloader!L290/100)</f>
        <v/>
      </c>
      <c r="AE292" s="28" t="n">
        <v>0</v>
      </c>
      <c r="AI292" s="44">
        <f>IFERROR((AJ292/AJ291-1),"")</f>
        <v/>
      </c>
      <c r="AJ292" s="63">
        <f>IF(CPI_Downloader!N290="","",CPI_Downloader!N290)</f>
        <v/>
      </c>
      <c r="AL292" s="29">
        <f>IF(CPI_Downloader!O290="","",CPI_Downloader!O290)</f>
        <v/>
      </c>
      <c r="AN292" s="22">
        <f>IFERROR((AT292/AT280-1),"")</f>
        <v/>
      </c>
      <c r="AO292" s="22">
        <f>IFERROR((AT292/AT291-1),"")</f>
        <v/>
      </c>
      <c r="AP292" s="22">
        <f>IFERROR(((AT292/AT256)^(1/3)-1),"")</f>
        <v/>
      </c>
      <c r="AQ292" s="22">
        <f>IFERROR(((AT292/AT232)^(1/5)-1),"")</f>
        <v/>
      </c>
      <c r="AR292" s="22">
        <f>IFERROR(((AT292/AT172)^(1/10)-1),"")</f>
        <v/>
      </c>
      <c r="AS292" s="22">
        <f>IFERROR(((AT292/AT52)^(1/20)-1),"")</f>
        <v/>
      </c>
      <c r="AT292" s="46">
        <f>IF(CPI_Downloader!P290="","",CPI_Downloader!P290)</f>
        <v/>
      </c>
      <c r="AU292" s="22">
        <f>IFERROR((BA292/BA280-1),"")</f>
        <v/>
      </c>
      <c r="AV292" s="22">
        <f>IFERROR((BA292/BA291-1),"")</f>
        <v/>
      </c>
      <c r="AW292" s="22">
        <f>IFERROR(((BA292/BA256)^(1/3)-1),"")</f>
        <v/>
      </c>
      <c r="AX292" s="22">
        <f>IFERROR(((BA292/BA232)^(1/5)-1),"")</f>
        <v/>
      </c>
      <c r="AY292" s="22">
        <f>IFERROR(((BA292/BA172)^(1/10)-1),"")</f>
        <v/>
      </c>
      <c r="AZ292" s="22">
        <f>IFERROR(((BA292/BA52)^(1/20)-1),"")</f>
        <v/>
      </c>
      <c r="BA292" s="46">
        <f>IF(CPI_Downloader!Q290="","",CPI_Downloader!Q290)</f>
        <v/>
      </c>
    </row>
    <row r="293" ht="12.75" customHeight="1">
      <c r="A293" s="21">
        <f>IF(CPI_Downloader!A291="","",CPI_Downloader!A291)</f>
        <v/>
      </c>
      <c r="B293" s="22">
        <f>IFERROR((I293/I281-1),"")</f>
        <v/>
      </c>
      <c r="C293" s="22">
        <f>IFERROR((J293/J292-1),"")</f>
        <v/>
      </c>
      <c r="D293" s="22">
        <f>IFERROR(((I293/I257)^(1/3)-1),"")</f>
        <v/>
      </c>
      <c r="E293" s="22">
        <f>IFERROR(((I293/I233)^(1/5)-1),"")</f>
        <v/>
      </c>
      <c r="F293" s="22">
        <f>IFERROR(((I293/I173)^(1/10)-1),"")</f>
        <v/>
      </c>
      <c r="G293" s="22">
        <f>IFERROR(((I293/I53)^(1/20)-1),"")</f>
        <v/>
      </c>
      <c r="H293" s="22">
        <f>IFERROR(('CDN Data'!B293),"")</f>
        <v/>
      </c>
      <c r="I293" s="23">
        <f>IF(CPI_Downloader!G291="","",CPI_Downloader!G291)</f>
        <v/>
      </c>
      <c r="J293" s="23">
        <f>IF(CPI_Downloader!H291="","",CPI_Downloader!H291)</f>
        <v/>
      </c>
      <c r="K293" s="24" t="n"/>
      <c r="L293" s="32">
        <f>A293</f>
        <v/>
      </c>
      <c r="M293" s="25">
        <f>IFERROR((T293/T281-1),"")</f>
        <v/>
      </c>
      <c r="N293" s="25">
        <f>IFERROR((U293/U292-1),"")</f>
        <v/>
      </c>
      <c r="O293" s="25">
        <f>IFERROR(((T293/T257)^(1/3)-1),"")</f>
        <v/>
      </c>
      <c r="P293" s="25">
        <f>IFERROR(((T293/T233)^(1/5)-1),"")</f>
        <v/>
      </c>
      <c r="Q293" s="25">
        <f>IFERROR(((T293/T173)^(1/10)-1),"")</f>
        <v/>
      </c>
      <c r="R293" s="25">
        <f>IFERROR(((T293/T53)^(1/20)-1),"")</f>
        <v/>
      </c>
      <c r="S293" s="25">
        <f>IFERROR(('CDN Data'!M281),"")</f>
        <v/>
      </c>
      <c r="T293" s="26">
        <f>IF(CPI_Downloader!I291="","",CPI_Downloader!I291)</f>
        <v/>
      </c>
      <c r="U293" s="26">
        <f>IF(CPI_Downloader!J291="","",CPI_Downloader!J291)</f>
        <v/>
      </c>
      <c r="W293" s="31">
        <f>IFERROR((AVERAGE(Y282:Y293)/100),"")</f>
        <v/>
      </c>
      <c r="X293" s="31">
        <f>IFERROR((Y293/100),"")</f>
        <v/>
      </c>
      <c r="Y293" s="16">
        <f>IF(CPI_Downloader!K291="","",CPI_Downloader!K291)</f>
        <v/>
      </c>
      <c r="AA293" s="33">
        <f>IFERROR((AB293/100),"")</f>
        <v/>
      </c>
      <c r="AB293" s="27">
        <f>IF(CPI_Downloader!M291="","",CPI_Downloader!M291)</f>
        <v/>
      </c>
      <c r="AC293" s="59">
        <f>IF(CPI_Downloader!L291="","",CPI_Downloader!L291/100)</f>
        <v/>
      </c>
      <c r="AE293" s="28" t="n">
        <v>0</v>
      </c>
      <c r="AI293" s="44">
        <f>IFERROR((AJ293/AJ292-1),"")</f>
        <v/>
      </c>
      <c r="AJ293" s="63">
        <f>IF(CPI_Downloader!N291="","",CPI_Downloader!N291)</f>
        <v/>
      </c>
      <c r="AL293" s="29">
        <f>IF(CPI_Downloader!O291="","",CPI_Downloader!O291)</f>
        <v/>
      </c>
      <c r="AN293" s="22">
        <f>IFERROR((AT293/AT281-1),"")</f>
        <v/>
      </c>
      <c r="AO293" s="22">
        <f>IFERROR((AT293/AT292-1),"")</f>
        <v/>
      </c>
      <c r="AP293" s="22">
        <f>IFERROR(((AT293/AT257)^(1/3)-1),"")</f>
        <v/>
      </c>
      <c r="AQ293" s="22">
        <f>IFERROR(((AT293/AT233)^(1/5)-1),"")</f>
        <v/>
      </c>
      <c r="AR293" s="22">
        <f>IFERROR(((AT293/AT173)^(1/10)-1),"")</f>
        <v/>
      </c>
      <c r="AS293" s="22">
        <f>IFERROR(((AT293/AT53)^(1/20)-1),"")</f>
        <v/>
      </c>
      <c r="AT293" s="46">
        <f>IF(CPI_Downloader!P291="","",CPI_Downloader!P291)</f>
        <v/>
      </c>
      <c r="AU293" s="22">
        <f>IFERROR((BA293/BA281-1),"")</f>
        <v/>
      </c>
      <c r="AV293" s="22">
        <f>IFERROR((BA293/BA292-1),"")</f>
        <v/>
      </c>
      <c r="AW293" s="22">
        <f>IFERROR(((BA293/BA257)^(1/3)-1),"")</f>
        <v/>
      </c>
      <c r="AX293" s="22">
        <f>IFERROR(((BA293/BA233)^(1/5)-1),"")</f>
        <v/>
      </c>
      <c r="AY293" s="22">
        <f>IFERROR(((BA293/BA173)^(1/10)-1),"")</f>
        <v/>
      </c>
      <c r="AZ293" s="22">
        <f>IFERROR(((BA293/BA53)^(1/20)-1),"")</f>
        <v/>
      </c>
      <c r="BA293" s="46">
        <f>IF(CPI_Downloader!Q291="","",CPI_Downloader!Q291)</f>
        <v/>
      </c>
    </row>
    <row r="294" ht="12.75" customHeight="1">
      <c r="A294" s="21">
        <f>IF(CPI_Downloader!A292="","",CPI_Downloader!A292)</f>
        <v/>
      </c>
      <c r="B294" s="22">
        <f>IFERROR((I294/I282-1),"")</f>
        <v/>
      </c>
      <c r="C294" s="22">
        <f>IFERROR((J294/J293-1),"")</f>
        <v/>
      </c>
      <c r="D294" s="22">
        <f>IFERROR(((I294/I258)^(1/3)-1),"")</f>
        <v/>
      </c>
      <c r="E294" s="22">
        <f>IFERROR(((I294/I234)^(1/5)-1),"")</f>
        <v/>
      </c>
      <c r="F294" s="22">
        <f>IFERROR(((I294/I174)^(1/10)-1),"")</f>
        <v/>
      </c>
      <c r="G294" s="22">
        <f>IFERROR(((I294/I54)^(1/20)-1),"")</f>
        <v/>
      </c>
      <c r="H294" s="22">
        <f>IFERROR(('CDN Data'!B294),"")</f>
        <v/>
      </c>
      <c r="I294" s="23">
        <f>IF(CPI_Downloader!G292="","",CPI_Downloader!G292)</f>
        <v/>
      </c>
      <c r="J294" s="23">
        <f>IF(CPI_Downloader!H292="","",CPI_Downloader!H292)</f>
        <v/>
      </c>
      <c r="K294" s="24" t="n"/>
      <c r="L294" s="32">
        <f>A294</f>
        <v/>
      </c>
      <c r="M294" s="25">
        <f>IFERROR((T294/T282-1),"")</f>
        <v/>
      </c>
      <c r="N294" s="25">
        <f>IFERROR((U294/U293-1),"")</f>
        <v/>
      </c>
      <c r="O294" s="25">
        <f>IFERROR(((T294/T258)^(1/3)-1),"")</f>
        <v/>
      </c>
      <c r="P294" s="25">
        <f>IFERROR(((T294/T234)^(1/5)-1),"")</f>
        <v/>
      </c>
      <c r="Q294" s="25">
        <f>IFERROR(((T294/T174)^(1/10)-1),"")</f>
        <v/>
      </c>
      <c r="R294" s="25">
        <f>IFERROR(((T294/T54)^(1/20)-1),"")</f>
        <v/>
      </c>
      <c r="S294" s="25">
        <f>IFERROR(('CDN Data'!M282),"")</f>
        <v/>
      </c>
      <c r="T294" s="26">
        <f>IF(CPI_Downloader!I292="","",CPI_Downloader!I292)</f>
        <v/>
      </c>
      <c r="U294" s="26">
        <f>IF(CPI_Downloader!J292="","",CPI_Downloader!J292)</f>
        <v/>
      </c>
      <c r="W294" s="31">
        <f>IFERROR((AVERAGE(Y283:Y294)/100),"")</f>
        <v/>
      </c>
      <c r="X294" s="31">
        <f>IFERROR((Y294/100),"")</f>
        <v/>
      </c>
      <c r="Y294" s="16">
        <f>IF(CPI_Downloader!K292="","",CPI_Downloader!K292)</f>
        <v/>
      </c>
      <c r="AA294" s="33">
        <f>IFERROR((AB294/100),"")</f>
        <v/>
      </c>
      <c r="AB294" s="27">
        <f>IF(CPI_Downloader!M292="","",CPI_Downloader!M292)</f>
        <v/>
      </c>
      <c r="AC294" s="59">
        <f>IF(CPI_Downloader!L292="","",CPI_Downloader!L292/100)</f>
        <v/>
      </c>
      <c r="AE294" s="28" t="n">
        <v>0</v>
      </c>
      <c r="AI294" s="44">
        <f>IFERROR((AJ294/AJ293-1),"")</f>
        <v/>
      </c>
      <c r="AJ294" s="63">
        <f>IF(CPI_Downloader!N292="","",CPI_Downloader!N292)</f>
        <v/>
      </c>
      <c r="AL294" s="29">
        <f>IF(CPI_Downloader!O292="","",CPI_Downloader!O292)</f>
        <v/>
      </c>
      <c r="AN294" s="22">
        <f>IFERROR((AT294/AT282-1),"")</f>
        <v/>
      </c>
      <c r="AO294" s="22">
        <f>IFERROR((AT294/AT293-1),"")</f>
        <v/>
      </c>
      <c r="AP294" s="22">
        <f>IFERROR(((AT294/AT258)^(1/3)-1),"")</f>
        <v/>
      </c>
      <c r="AQ294" s="22">
        <f>IFERROR(((AT294/AT234)^(1/5)-1),"")</f>
        <v/>
      </c>
      <c r="AR294" s="22">
        <f>IFERROR(((AT294/AT174)^(1/10)-1),"")</f>
        <v/>
      </c>
      <c r="AS294" s="22">
        <f>IFERROR(((AT294/AT54)^(1/20)-1),"")</f>
        <v/>
      </c>
      <c r="AT294" s="46">
        <f>IF(CPI_Downloader!P292="","",CPI_Downloader!P292)</f>
        <v/>
      </c>
      <c r="AU294" s="22">
        <f>IFERROR((BA294/BA282-1),"")</f>
        <v/>
      </c>
      <c r="AV294" s="22">
        <f>IFERROR((BA294/BA293-1),"")</f>
        <v/>
      </c>
      <c r="AW294" s="22">
        <f>IFERROR(((BA294/BA258)^(1/3)-1),"")</f>
        <v/>
      </c>
      <c r="AX294" s="22">
        <f>IFERROR(((BA294/BA234)^(1/5)-1),"")</f>
        <v/>
      </c>
      <c r="AY294" s="22">
        <f>IFERROR(((BA294/BA174)^(1/10)-1),"")</f>
        <v/>
      </c>
      <c r="AZ294" s="22">
        <f>IFERROR(((BA294/BA54)^(1/20)-1),"")</f>
        <v/>
      </c>
      <c r="BA294" s="46">
        <f>IF(CPI_Downloader!Q292="","",CPI_Downloader!Q292)</f>
        <v/>
      </c>
    </row>
    <row r="295" ht="12.75" customHeight="1">
      <c r="A295" s="21">
        <f>IF(CPI_Downloader!A293="","",CPI_Downloader!A293)</f>
        <v/>
      </c>
      <c r="B295" s="22">
        <f>IFERROR((I295/I283-1),"")</f>
        <v/>
      </c>
      <c r="C295" s="22">
        <f>IFERROR((J295/J294-1),"")</f>
        <v/>
      </c>
      <c r="D295" s="22">
        <f>IFERROR(((I295/I259)^(1/3)-1),"")</f>
        <v/>
      </c>
      <c r="E295" s="22">
        <f>IFERROR(((I295/I235)^(1/5)-1),"")</f>
        <v/>
      </c>
      <c r="F295" s="22">
        <f>IFERROR(((I295/I175)^(1/10)-1),"")</f>
        <v/>
      </c>
      <c r="G295" s="22">
        <f>IFERROR(((I295/I55)^(1/20)-1),"")</f>
        <v/>
      </c>
      <c r="H295" s="22">
        <f>IFERROR(('CDN Data'!B295),"")</f>
        <v/>
      </c>
      <c r="I295" s="23">
        <f>IF(CPI_Downloader!G293="","",CPI_Downloader!G293)</f>
        <v/>
      </c>
      <c r="J295" s="23">
        <f>IF(CPI_Downloader!H293="","",CPI_Downloader!H293)</f>
        <v/>
      </c>
      <c r="K295" s="24" t="n"/>
      <c r="L295" s="32">
        <f>A295</f>
        <v/>
      </c>
      <c r="M295" s="25">
        <f>IFERROR((T295/T283-1),"")</f>
        <v/>
      </c>
      <c r="N295" s="25">
        <f>IFERROR((U295/U294-1),"")</f>
        <v/>
      </c>
      <c r="O295" s="25">
        <f>IFERROR(((T295/T259)^(1/3)-1),"")</f>
        <v/>
      </c>
      <c r="P295" s="25">
        <f>IFERROR(((T295/T235)^(1/5)-1),"")</f>
        <v/>
      </c>
      <c r="Q295" s="25">
        <f>IFERROR(((T295/T175)^(1/10)-1),"")</f>
        <v/>
      </c>
      <c r="R295" s="25">
        <f>IFERROR(((T295/T55)^(1/20)-1),"")</f>
        <v/>
      </c>
      <c r="S295" s="25">
        <f>IFERROR(('CDN Data'!M283),"")</f>
        <v/>
      </c>
      <c r="T295" s="26">
        <f>IF(CPI_Downloader!I293="","",CPI_Downloader!I293)</f>
        <v/>
      </c>
      <c r="U295" s="26">
        <f>IF(CPI_Downloader!J293="","",CPI_Downloader!J293)</f>
        <v/>
      </c>
      <c r="W295" s="31">
        <f>IFERROR((AVERAGE(Y284:Y295)/100),"")</f>
        <v/>
      </c>
      <c r="X295" s="31">
        <f>IFERROR((Y295/100),"")</f>
        <v/>
      </c>
      <c r="Y295" s="16">
        <f>IF(CPI_Downloader!K293="","",CPI_Downloader!K293)</f>
        <v/>
      </c>
      <c r="AA295" s="33">
        <f>IFERROR((AB295/100),"")</f>
        <v/>
      </c>
      <c r="AB295" s="27">
        <f>IF(CPI_Downloader!M293="","",CPI_Downloader!M293)</f>
        <v/>
      </c>
      <c r="AC295" s="59">
        <f>IF(CPI_Downloader!L293="","",CPI_Downloader!L293/100)</f>
        <v/>
      </c>
      <c r="AE295" s="28" t="n">
        <v>0</v>
      </c>
      <c r="AI295" s="44">
        <f>IFERROR((AJ295/AJ294-1),"")</f>
        <v/>
      </c>
      <c r="AJ295" s="63">
        <f>IF(CPI_Downloader!N293="","",CPI_Downloader!N293)</f>
        <v/>
      </c>
      <c r="AL295" s="29">
        <f>IF(CPI_Downloader!O293="","",CPI_Downloader!O293)</f>
        <v/>
      </c>
      <c r="AN295" s="22">
        <f>IFERROR((AT295/AT283-1),"")</f>
        <v/>
      </c>
      <c r="AO295" s="22">
        <f>IFERROR((AT295/AT294-1),"")</f>
        <v/>
      </c>
      <c r="AP295" s="22">
        <f>IFERROR(((AT295/AT259)^(1/3)-1),"")</f>
        <v/>
      </c>
      <c r="AQ295" s="22">
        <f>IFERROR(((AT295/AT235)^(1/5)-1),"")</f>
        <v/>
      </c>
      <c r="AR295" s="22">
        <f>IFERROR(((AT295/AT175)^(1/10)-1),"")</f>
        <v/>
      </c>
      <c r="AS295" s="22">
        <f>IFERROR(((AT295/AT55)^(1/20)-1),"")</f>
        <v/>
      </c>
      <c r="AT295" s="46">
        <f>IF(CPI_Downloader!P293="","",CPI_Downloader!P293)</f>
        <v/>
      </c>
      <c r="AU295" s="22">
        <f>IFERROR((BA295/BA283-1),"")</f>
        <v/>
      </c>
      <c r="AV295" s="22">
        <f>IFERROR((BA295/BA294-1),"")</f>
        <v/>
      </c>
      <c r="AW295" s="22">
        <f>IFERROR(((BA295/BA259)^(1/3)-1),"")</f>
        <v/>
      </c>
      <c r="AX295" s="22">
        <f>IFERROR(((BA295/BA235)^(1/5)-1),"")</f>
        <v/>
      </c>
      <c r="AY295" s="22">
        <f>IFERROR(((BA295/BA175)^(1/10)-1),"")</f>
        <v/>
      </c>
      <c r="AZ295" s="22">
        <f>IFERROR(((BA295/BA55)^(1/20)-1),"")</f>
        <v/>
      </c>
      <c r="BA295" s="46">
        <f>IF(CPI_Downloader!Q293="","",CPI_Downloader!Q293)</f>
        <v/>
      </c>
    </row>
    <row r="296" ht="12.75" customHeight="1">
      <c r="A296" s="21">
        <f>IF(CPI_Downloader!A294="","",CPI_Downloader!A294)</f>
        <v/>
      </c>
      <c r="B296" s="22">
        <f>IFERROR((I296/I284-1),"")</f>
        <v/>
      </c>
      <c r="C296" s="22">
        <f>IFERROR((J296/J295-1),"")</f>
        <v/>
      </c>
      <c r="D296" s="22">
        <f>IFERROR(((I296/I260)^(1/3)-1),"")</f>
        <v/>
      </c>
      <c r="E296" s="22">
        <f>IFERROR(((I296/I236)^(1/5)-1),"")</f>
        <v/>
      </c>
      <c r="F296" s="22">
        <f>IFERROR(((I296/I176)^(1/10)-1),"")</f>
        <v/>
      </c>
      <c r="G296" s="22">
        <f>IFERROR(((I296/I56)^(1/20)-1),"")</f>
        <v/>
      </c>
      <c r="H296" s="22">
        <f>IFERROR(('CDN Data'!B296),"")</f>
        <v/>
      </c>
      <c r="I296" s="23">
        <f>IF(CPI_Downloader!G294="","",CPI_Downloader!G294)</f>
        <v/>
      </c>
      <c r="J296" s="23">
        <f>IF(CPI_Downloader!H294="","",CPI_Downloader!H294)</f>
        <v/>
      </c>
      <c r="K296" s="24" t="n"/>
      <c r="L296" s="32">
        <f>A296</f>
        <v/>
      </c>
      <c r="M296" s="25">
        <f>IFERROR((T296/T284-1),"")</f>
        <v/>
      </c>
      <c r="N296" s="25">
        <f>IFERROR((U296/U295-1),"")</f>
        <v/>
      </c>
      <c r="O296" s="25">
        <f>IFERROR(((T296/T260)^(1/3)-1),"")</f>
        <v/>
      </c>
      <c r="P296" s="25">
        <f>IFERROR(((T296/T236)^(1/5)-1),"")</f>
        <v/>
      </c>
      <c r="Q296" s="25">
        <f>IFERROR(((T296/T176)^(1/10)-1),"")</f>
        <v/>
      </c>
      <c r="R296" s="25">
        <f>IFERROR(((T296/T56)^(1/20)-1),"")</f>
        <v/>
      </c>
      <c r="S296" s="25">
        <f>IFERROR(('CDN Data'!M284),"")</f>
        <v/>
      </c>
      <c r="T296" s="26">
        <f>IF(CPI_Downloader!I294="","",CPI_Downloader!I294)</f>
        <v/>
      </c>
      <c r="U296" s="26">
        <f>IF(CPI_Downloader!J294="","",CPI_Downloader!J294)</f>
        <v/>
      </c>
      <c r="W296" s="31">
        <f>IFERROR((AVERAGE(Y285:Y296)/100),"")</f>
        <v/>
      </c>
      <c r="X296" s="31">
        <f>IFERROR((Y296/100),"")</f>
        <v/>
      </c>
      <c r="Y296" s="16">
        <f>IF(CPI_Downloader!K294="","",CPI_Downloader!K294)</f>
        <v/>
      </c>
      <c r="AA296" s="33">
        <f>IFERROR((AB296/100),"")</f>
        <v/>
      </c>
      <c r="AB296" s="27">
        <f>IF(CPI_Downloader!M294="","",CPI_Downloader!M294)</f>
        <v/>
      </c>
      <c r="AC296" s="59">
        <f>IF(CPI_Downloader!L294="","",CPI_Downloader!L294/100)</f>
        <v/>
      </c>
      <c r="AE296" s="28" t="n">
        <v>1</v>
      </c>
      <c r="AI296" s="44">
        <f>IFERROR((AJ296/AJ295-1),"")</f>
        <v/>
      </c>
      <c r="AJ296" s="63">
        <f>IF(CPI_Downloader!N294="","",CPI_Downloader!N294)</f>
        <v/>
      </c>
      <c r="AL296" s="29">
        <f>IF(CPI_Downloader!O294="","",CPI_Downloader!O294)</f>
        <v/>
      </c>
      <c r="AN296" s="22">
        <f>IFERROR((AT296/AT284-1),"")</f>
        <v/>
      </c>
      <c r="AO296" s="22">
        <f>IFERROR((AT296/AT295-1),"")</f>
        <v/>
      </c>
      <c r="AP296" s="22">
        <f>IFERROR(((AT296/AT260)^(1/3)-1),"")</f>
        <v/>
      </c>
      <c r="AQ296" s="22">
        <f>IFERROR(((AT296/AT236)^(1/5)-1),"")</f>
        <v/>
      </c>
      <c r="AR296" s="22">
        <f>IFERROR(((AT296/AT176)^(1/10)-1),"")</f>
        <v/>
      </c>
      <c r="AS296" s="22">
        <f>IFERROR(((AT296/AT56)^(1/20)-1),"")</f>
        <v/>
      </c>
      <c r="AT296" s="46">
        <f>IF(CPI_Downloader!P294="","",CPI_Downloader!P294)</f>
        <v/>
      </c>
      <c r="AU296" s="22">
        <f>IFERROR((BA296/BA284-1),"")</f>
        <v/>
      </c>
      <c r="AV296" s="22">
        <f>IFERROR((BA296/BA295-1),"")</f>
        <v/>
      </c>
      <c r="AW296" s="22">
        <f>IFERROR(((BA296/BA260)^(1/3)-1),"")</f>
        <v/>
      </c>
      <c r="AX296" s="22">
        <f>IFERROR(((BA296/BA236)^(1/5)-1),"")</f>
        <v/>
      </c>
      <c r="AY296" s="22">
        <f>IFERROR(((BA296/BA176)^(1/10)-1),"")</f>
        <v/>
      </c>
      <c r="AZ296" s="22">
        <f>IFERROR(((BA296/BA56)^(1/20)-1),"")</f>
        <v/>
      </c>
      <c r="BA296" s="46">
        <f>IF(CPI_Downloader!Q294="","",CPI_Downloader!Q294)</f>
        <v/>
      </c>
    </row>
    <row r="297" ht="12.75" customHeight="1">
      <c r="A297" s="21">
        <f>IF(CPI_Downloader!A295="","",CPI_Downloader!A295)</f>
        <v/>
      </c>
      <c r="B297" s="22">
        <f>IFERROR((I297/I285-1),"")</f>
        <v/>
      </c>
      <c r="C297" s="22">
        <f>IFERROR((J297/J296-1),"")</f>
        <v/>
      </c>
      <c r="D297" s="22">
        <f>IFERROR(((I297/I261)^(1/3)-1),"")</f>
        <v/>
      </c>
      <c r="E297" s="22">
        <f>IFERROR(((I297/I237)^(1/5)-1),"")</f>
        <v/>
      </c>
      <c r="F297" s="22">
        <f>IFERROR(((I297/I177)^(1/10)-1),"")</f>
        <v/>
      </c>
      <c r="G297" s="22">
        <f>IFERROR(((I297/I57)^(1/20)-1),"")</f>
        <v/>
      </c>
      <c r="H297" s="22">
        <f>IFERROR(('CDN Data'!B297),"")</f>
        <v/>
      </c>
      <c r="I297" s="23">
        <f>IF(CPI_Downloader!G295="","",CPI_Downloader!G295)</f>
        <v/>
      </c>
      <c r="J297" s="23">
        <f>IF(CPI_Downloader!H295="","",CPI_Downloader!H295)</f>
        <v/>
      </c>
      <c r="K297" s="24" t="n"/>
      <c r="L297" s="32">
        <f>A297</f>
        <v/>
      </c>
      <c r="M297" s="25">
        <f>IFERROR((T297/T285-1),"")</f>
        <v/>
      </c>
      <c r="N297" s="25">
        <f>IFERROR((U297/U296-1),"")</f>
        <v/>
      </c>
      <c r="O297" s="25">
        <f>IFERROR(((T297/T261)^(1/3)-1),"")</f>
        <v/>
      </c>
      <c r="P297" s="25">
        <f>IFERROR(((T297/T237)^(1/5)-1),"")</f>
        <v/>
      </c>
      <c r="Q297" s="25">
        <f>IFERROR(((T297/T177)^(1/10)-1),"")</f>
        <v/>
      </c>
      <c r="R297" s="25">
        <f>IFERROR(((T297/T57)^(1/20)-1),"")</f>
        <v/>
      </c>
      <c r="S297" s="25">
        <f>IFERROR(('CDN Data'!M285),"")</f>
        <v/>
      </c>
      <c r="T297" s="26">
        <f>IF(CPI_Downloader!I295="","",CPI_Downloader!I295)</f>
        <v/>
      </c>
      <c r="U297" s="26">
        <f>IF(CPI_Downloader!J295="","",CPI_Downloader!J295)</f>
        <v/>
      </c>
      <c r="W297" s="31">
        <f>IFERROR((AVERAGE(Y286:Y297)/100),"")</f>
        <v/>
      </c>
      <c r="X297" s="31">
        <f>IFERROR((Y297/100),"")</f>
        <v/>
      </c>
      <c r="Y297" s="16">
        <f>IF(CPI_Downloader!K295="","",CPI_Downloader!K295)</f>
        <v/>
      </c>
      <c r="AA297" s="33">
        <f>IFERROR((AB297/100),"")</f>
        <v/>
      </c>
      <c r="AB297" s="27">
        <f>IF(CPI_Downloader!M295="","",CPI_Downloader!M295)</f>
        <v/>
      </c>
      <c r="AC297" s="59">
        <f>IF(CPI_Downloader!L295="","",CPI_Downloader!L295/100)</f>
        <v/>
      </c>
      <c r="AE297" s="28" t="n">
        <v>1</v>
      </c>
      <c r="AI297" s="44">
        <f>IFERROR((AJ297/AJ296-1),"")</f>
        <v/>
      </c>
      <c r="AJ297" s="63">
        <f>IF(CPI_Downloader!N295="","",CPI_Downloader!N295)</f>
        <v/>
      </c>
      <c r="AL297" s="29">
        <f>IF(CPI_Downloader!O295="","",CPI_Downloader!O295)</f>
        <v/>
      </c>
      <c r="AN297" s="22">
        <f>IFERROR((AT297/AT285-1),"")</f>
        <v/>
      </c>
      <c r="AO297" s="22">
        <f>IFERROR((AT297/AT296-1),"")</f>
        <v/>
      </c>
      <c r="AP297" s="22">
        <f>IFERROR(((AT297/AT261)^(1/3)-1),"")</f>
        <v/>
      </c>
      <c r="AQ297" s="22">
        <f>IFERROR(((AT297/AT237)^(1/5)-1),"")</f>
        <v/>
      </c>
      <c r="AR297" s="22">
        <f>IFERROR(((AT297/AT177)^(1/10)-1),"")</f>
        <v/>
      </c>
      <c r="AS297" s="22">
        <f>IFERROR(((AT297/AT57)^(1/20)-1),"")</f>
        <v/>
      </c>
      <c r="AT297" s="46">
        <f>IF(CPI_Downloader!P295="","",CPI_Downloader!P295)</f>
        <v/>
      </c>
      <c r="AU297" s="22">
        <f>IFERROR((BA297/BA285-1),"")</f>
        <v/>
      </c>
      <c r="AV297" s="22">
        <f>IFERROR((BA297/BA296-1),"")</f>
        <v/>
      </c>
      <c r="AW297" s="22">
        <f>IFERROR(((BA297/BA261)^(1/3)-1),"")</f>
        <v/>
      </c>
      <c r="AX297" s="22">
        <f>IFERROR(((BA297/BA237)^(1/5)-1),"")</f>
        <v/>
      </c>
      <c r="AY297" s="22">
        <f>IFERROR(((BA297/BA177)^(1/10)-1),"")</f>
        <v/>
      </c>
      <c r="AZ297" s="22">
        <f>IFERROR(((BA297/BA57)^(1/20)-1),"")</f>
        <v/>
      </c>
      <c r="BA297" s="46">
        <f>IF(CPI_Downloader!Q295="","",CPI_Downloader!Q295)</f>
        <v/>
      </c>
    </row>
    <row r="298" ht="12.75" customHeight="1">
      <c r="A298" s="21">
        <f>IF(CPI_Downloader!A296="","",CPI_Downloader!A296)</f>
        <v/>
      </c>
      <c r="B298" s="22">
        <f>IFERROR((I298/I286-1),"")</f>
        <v/>
      </c>
      <c r="C298" s="22">
        <f>IFERROR((J298/J297-1),"")</f>
        <v/>
      </c>
      <c r="D298" s="22">
        <f>IFERROR(((I298/I262)^(1/3)-1),"")</f>
        <v/>
      </c>
      <c r="E298" s="22">
        <f>IFERROR(((I298/I238)^(1/5)-1),"")</f>
        <v/>
      </c>
      <c r="F298" s="22">
        <f>IFERROR(((I298/I178)^(1/10)-1),"")</f>
        <v/>
      </c>
      <c r="G298" s="22">
        <f>IFERROR(((I298/I58)^(1/20)-1),"")</f>
        <v/>
      </c>
      <c r="H298" s="22">
        <f>IFERROR(('CDN Data'!B298),"")</f>
        <v/>
      </c>
      <c r="I298" s="23">
        <f>IF(CPI_Downloader!G296="","",CPI_Downloader!G296)</f>
        <v/>
      </c>
      <c r="J298" s="23">
        <f>IF(CPI_Downloader!H296="","",CPI_Downloader!H296)</f>
        <v/>
      </c>
      <c r="K298" s="24" t="n"/>
      <c r="L298" s="32">
        <f>A298</f>
        <v/>
      </c>
      <c r="M298" s="25">
        <f>IFERROR((T298/T286-1),"")</f>
        <v/>
      </c>
      <c r="N298" s="25">
        <f>IFERROR((U298/U297-1),"")</f>
        <v/>
      </c>
      <c r="O298" s="25">
        <f>IFERROR(((T298/T262)^(1/3)-1),"")</f>
        <v/>
      </c>
      <c r="P298" s="25">
        <f>IFERROR(((T298/T238)^(1/5)-1),"")</f>
        <v/>
      </c>
      <c r="Q298" s="25">
        <f>IFERROR(((T298/T178)^(1/10)-1),"")</f>
        <v/>
      </c>
      <c r="R298" s="25">
        <f>IFERROR(((T298/T58)^(1/20)-1),"")</f>
        <v/>
      </c>
      <c r="S298" s="25">
        <f>IFERROR(('CDN Data'!M286),"")</f>
        <v/>
      </c>
      <c r="T298" s="26">
        <f>IF(CPI_Downloader!I296="","",CPI_Downloader!I296)</f>
        <v/>
      </c>
      <c r="U298" s="26">
        <f>IF(CPI_Downloader!J296="","",CPI_Downloader!J296)</f>
        <v/>
      </c>
      <c r="W298" s="31">
        <f>IFERROR((AVERAGE(Y287:Y298)/100),"")</f>
        <v/>
      </c>
      <c r="X298" s="31">
        <f>IFERROR((Y298/100),"")</f>
        <v/>
      </c>
      <c r="Y298" s="16">
        <f>IF(CPI_Downloader!K296="","",CPI_Downloader!K296)</f>
        <v/>
      </c>
      <c r="AA298" s="33">
        <f>IFERROR((AB298/100),"")</f>
        <v/>
      </c>
      <c r="AB298" s="27">
        <f>IF(CPI_Downloader!M296="","",CPI_Downloader!M296)</f>
        <v/>
      </c>
      <c r="AC298" s="59">
        <f>IF(CPI_Downloader!L296="","",CPI_Downloader!L296/100)</f>
        <v/>
      </c>
      <c r="AE298" s="28" t="n">
        <v>1</v>
      </c>
      <c r="AI298" s="44">
        <f>IFERROR((AJ298/AJ297-1),"")</f>
        <v/>
      </c>
      <c r="AJ298" s="63">
        <f>IF(CPI_Downloader!N296="","",CPI_Downloader!N296)</f>
        <v/>
      </c>
      <c r="AL298" s="29">
        <f>IF(CPI_Downloader!O296="","",CPI_Downloader!O296)</f>
        <v/>
      </c>
      <c r="AN298" s="22">
        <f>IFERROR((AT298/AT286-1),"")</f>
        <v/>
      </c>
      <c r="AO298" s="22">
        <f>IFERROR((AT298/AT297-1),"")</f>
        <v/>
      </c>
      <c r="AP298" s="22">
        <f>IFERROR(((AT298/AT262)^(1/3)-1),"")</f>
        <v/>
      </c>
      <c r="AQ298" s="22">
        <f>IFERROR(((AT298/AT238)^(1/5)-1),"")</f>
        <v/>
      </c>
      <c r="AR298" s="22">
        <f>IFERROR(((AT298/AT178)^(1/10)-1),"")</f>
        <v/>
      </c>
      <c r="AS298" s="22">
        <f>IFERROR(((AT298/AT58)^(1/20)-1),"")</f>
        <v/>
      </c>
      <c r="AT298" s="46">
        <f>IF(CPI_Downloader!P296="","",CPI_Downloader!P296)</f>
        <v/>
      </c>
      <c r="AU298" s="22">
        <f>IFERROR((BA298/BA286-1),"")</f>
        <v/>
      </c>
      <c r="AV298" s="22">
        <f>IFERROR((BA298/BA297-1),"")</f>
        <v/>
      </c>
      <c r="AW298" s="22">
        <f>IFERROR(((BA298/BA262)^(1/3)-1),"")</f>
        <v/>
      </c>
      <c r="AX298" s="22">
        <f>IFERROR(((BA298/BA238)^(1/5)-1),"")</f>
        <v/>
      </c>
      <c r="AY298" s="22">
        <f>IFERROR(((BA298/BA178)^(1/10)-1),"")</f>
        <v/>
      </c>
      <c r="AZ298" s="22">
        <f>IFERROR(((BA298/BA58)^(1/20)-1),"")</f>
        <v/>
      </c>
      <c r="BA298" s="46">
        <f>IF(CPI_Downloader!Q296="","",CPI_Downloader!Q296)</f>
        <v/>
      </c>
    </row>
    <row r="299" ht="12.75" customHeight="1">
      <c r="A299" s="21">
        <f>IF(CPI_Downloader!A297="","",CPI_Downloader!A297)</f>
        <v/>
      </c>
      <c r="B299" s="22">
        <f>IFERROR((I299/I287-1),"")</f>
        <v/>
      </c>
      <c r="C299" s="22">
        <f>IFERROR((J299/J298-1),"")</f>
        <v/>
      </c>
      <c r="D299" s="22">
        <f>IFERROR(((I299/I263)^(1/3)-1),"")</f>
        <v/>
      </c>
      <c r="E299" s="22">
        <f>IFERROR(((I299/I239)^(1/5)-1),"")</f>
        <v/>
      </c>
      <c r="F299" s="22">
        <f>IFERROR(((I299/I179)^(1/10)-1),"")</f>
        <v/>
      </c>
      <c r="G299" s="22">
        <f>IFERROR(((I299/I59)^(1/20)-1),"")</f>
        <v/>
      </c>
      <c r="H299" s="22">
        <f>IFERROR(('CDN Data'!B299),"")</f>
        <v/>
      </c>
      <c r="I299" s="23">
        <f>IF(CPI_Downloader!G297="","",CPI_Downloader!G297)</f>
        <v/>
      </c>
      <c r="J299" s="23">
        <f>IF(CPI_Downloader!H297="","",CPI_Downloader!H297)</f>
        <v/>
      </c>
      <c r="K299" s="24" t="n"/>
      <c r="L299" s="32">
        <f>A299</f>
        <v/>
      </c>
      <c r="M299" s="25">
        <f>IFERROR((T299/T287-1),"")</f>
        <v/>
      </c>
      <c r="N299" s="25">
        <f>IFERROR((U299/U298-1),"")</f>
        <v/>
      </c>
      <c r="O299" s="25">
        <f>IFERROR(((T299/T263)^(1/3)-1),"")</f>
        <v/>
      </c>
      <c r="P299" s="25">
        <f>IFERROR(((T299/T239)^(1/5)-1),"")</f>
        <v/>
      </c>
      <c r="Q299" s="25">
        <f>IFERROR(((T299/T179)^(1/10)-1),"")</f>
        <v/>
      </c>
      <c r="R299" s="25">
        <f>IFERROR(((T299/T59)^(1/20)-1),"")</f>
        <v/>
      </c>
      <c r="S299" s="25">
        <f>IFERROR(('CDN Data'!M287),"")</f>
        <v/>
      </c>
      <c r="T299" s="26">
        <f>IF(CPI_Downloader!I297="","",CPI_Downloader!I297)</f>
        <v/>
      </c>
      <c r="U299" s="26">
        <f>IF(CPI_Downloader!J297="","",CPI_Downloader!J297)</f>
        <v/>
      </c>
      <c r="W299" s="31">
        <f>IFERROR((AVERAGE(Y288:Y299)/100),"")</f>
        <v/>
      </c>
      <c r="X299" s="31">
        <f>IFERROR((Y299/100),"")</f>
        <v/>
      </c>
      <c r="Y299" s="16">
        <f>IF(CPI_Downloader!K297="","",CPI_Downloader!K297)</f>
        <v/>
      </c>
      <c r="AA299" s="33">
        <f>IFERROR((AB299/100),"")</f>
        <v/>
      </c>
      <c r="AB299" s="27">
        <f>IF(CPI_Downloader!M297="","",CPI_Downloader!M297)</f>
        <v/>
      </c>
      <c r="AC299" s="59">
        <f>IF(CPI_Downloader!L297="","",CPI_Downloader!L297/100)</f>
        <v/>
      </c>
      <c r="AE299" s="28" t="n">
        <v>1</v>
      </c>
      <c r="AI299" s="44">
        <f>IFERROR((AJ299/AJ298-1),"")</f>
        <v/>
      </c>
      <c r="AJ299" s="63">
        <f>IF(CPI_Downloader!N297="","",CPI_Downloader!N297)</f>
        <v/>
      </c>
      <c r="AL299" s="29">
        <f>IF(CPI_Downloader!O297="","",CPI_Downloader!O297)</f>
        <v/>
      </c>
      <c r="AN299" s="22">
        <f>IFERROR((AT299/AT287-1),"")</f>
        <v/>
      </c>
      <c r="AO299" s="22">
        <f>IFERROR((AT299/AT298-1),"")</f>
        <v/>
      </c>
      <c r="AP299" s="22">
        <f>IFERROR(((AT299/AT263)^(1/3)-1),"")</f>
        <v/>
      </c>
      <c r="AQ299" s="22">
        <f>IFERROR(((AT299/AT239)^(1/5)-1),"")</f>
        <v/>
      </c>
      <c r="AR299" s="22">
        <f>IFERROR(((AT299/AT179)^(1/10)-1),"")</f>
        <v/>
      </c>
      <c r="AS299" s="22">
        <f>IFERROR(((AT299/AT59)^(1/20)-1),"")</f>
        <v/>
      </c>
      <c r="AT299" s="46">
        <f>IF(CPI_Downloader!P297="","",CPI_Downloader!P297)</f>
        <v/>
      </c>
      <c r="AU299" s="22">
        <f>IFERROR((BA299/BA287-1),"")</f>
        <v/>
      </c>
      <c r="AV299" s="22">
        <f>IFERROR((BA299/BA298-1),"")</f>
        <v/>
      </c>
      <c r="AW299" s="22">
        <f>IFERROR(((BA299/BA263)^(1/3)-1),"")</f>
        <v/>
      </c>
      <c r="AX299" s="22">
        <f>IFERROR(((BA299/BA239)^(1/5)-1),"")</f>
        <v/>
      </c>
      <c r="AY299" s="22">
        <f>IFERROR(((BA299/BA179)^(1/10)-1),"")</f>
        <v/>
      </c>
      <c r="AZ299" s="22">
        <f>IFERROR(((BA299/BA59)^(1/20)-1),"")</f>
        <v/>
      </c>
      <c r="BA299" s="46">
        <f>IF(CPI_Downloader!Q297="","",CPI_Downloader!Q297)</f>
        <v/>
      </c>
    </row>
    <row r="300" ht="12.75" customHeight="1">
      <c r="A300" s="21">
        <f>IF(CPI_Downloader!A298="","",CPI_Downloader!A298)</f>
        <v/>
      </c>
      <c r="B300" s="22">
        <f>IFERROR((I300/I288-1),"")</f>
        <v/>
      </c>
      <c r="C300" s="22">
        <f>IFERROR((J300/J299-1),"")</f>
        <v/>
      </c>
      <c r="D300" s="22">
        <f>IFERROR(((I300/I264)^(1/3)-1),"")</f>
        <v/>
      </c>
      <c r="E300" s="22">
        <f>IFERROR(((I300/I240)^(1/5)-1),"")</f>
        <v/>
      </c>
      <c r="F300" s="22">
        <f>IFERROR(((I300/I180)^(1/10)-1),"")</f>
        <v/>
      </c>
      <c r="G300" s="22">
        <f>IFERROR(((I300/I60)^(1/20)-1),"")</f>
        <v/>
      </c>
      <c r="H300" s="22">
        <f>IFERROR(('CDN Data'!B300),"")</f>
        <v/>
      </c>
      <c r="I300" s="23">
        <f>IF(CPI_Downloader!G298="","",CPI_Downloader!G298)</f>
        <v/>
      </c>
      <c r="J300" s="23">
        <f>IF(CPI_Downloader!H298="","",CPI_Downloader!H298)</f>
        <v/>
      </c>
      <c r="K300" s="24" t="n"/>
      <c r="L300" s="32">
        <f>A300</f>
        <v/>
      </c>
      <c r="M300" s="25">
        <f>IFERROR((T300/T288-1),"")</f>
        <v/>
      </c>
      <c r="N300" s="25">
        <f>IFERROR((U300/U299-1),"")</f>
        <v/>
      </c>
      <c r="O300" s="25">
        <f>IFERROR(((T300/T264)^(1/3)-1),"")</f>
        <v/>
      </c>
      <c r="P300" s="25">
        <f>IFERROR(((T300/T240)^(1/5)-1),"")</f>
        <v/>
      </c>
      <c r="Q300" s="25">
        <f>IFERROR(((T300/T180)^(1/10)-1),"")</f>
        <v/>
      </c>
      <c r="R300" s="25">
        <f>IFERROR(((T300/T60)^(1/20)-1),"")</f>
        <v/>
      </c>
      <c r="S300" s="25">
        <f>IFERROR(('CDN Data'!M288),"")</f>
        <v/>
      </c>
      <c r="T300" s="26">
        <f>IF(CPI_Downloader!I298="","",CPI_Downloader!I298)</f>
        <v/>
      </c>
      <c r="U300" s="26">
        <f>IF(CPI_Downloader!J298="","",CPI_Downloader!J298)</f>
        <v/>
      </c>
      <c r="W300" s="31">
        <f>IFERROR((AVERAGE(Y289:Y300)/100),"")</f>
        <v/>
      </c>
      <c r="X300" s="31">
        <f>IFERROR((Y300/100),"")</f>
        <v/>
      </c>
      <c r="Y300" s="16">
        <f>IF(CPI_Downloader!K298="","",CPI_Downloader!K298)</f>
        <v/>
      </c>
      <c r="AA300" s="33">
        <f>IFERROR((AB300/100),"")</f>
        <v/>
      </c>
      <c r="AB300" s="27">
        <f>IF(CPI_Downloader!M298="","",CPI_Downloader!M298)</f>
        <v/>
      </c>
      <c r="AC300" s="59">
        <f>IF(CPI_Downloader!L298="","",CPI_Downloader!L298/100)</f>
        <v/>
      </c>
      <c r="AE300" s="28" t="n">
        <v>1</v>
      </c>
      <c r="AI300" s="44">
        <f>IFERROR((AJ300/AJ299-1),"")</f>
        <v/>
      </c>
      <c r="AJ300" s="63">
        <f>IF(CPI_Downloader!N298="","",CPI_Downloader!N298)</f>
        <v/>
      </c>
      <c r="AL300" s="29">
        <f>IF(CPI_Downloader!O298="","",CPI_Downloader!O298)</f>
        <v/>
      </c>
      <c r="AN300" s="22">
        <f>IFERROR((AT300/AT288-1),"")</f>
        <v/>
      </c>
      <c r="AO300" s="22">
        <f>IFERROR((AT300/AT299-1),"")</f>
        <v/>
      </c>
      <c r="AP300" s="22">
        <f>IFERROR(((AT300/AT264)^(1/3)-1),"")</f>
        <v/>
      </c>
      <c r="AQ300" s="22">
        <f>IFERROR(((AT300/AT240)^(1/5)-1),"")</f>
        <v/>
      </c>
      <c r="AR300" s="22">
        <f>IFERROR(((AT300/AT180)^(1/10)-1),"")</f>
        <v/>
      </c>
      <c r="AS300" s="22">
        <f>IFERROR(((AT300/AT60)^(1/20)-1),"")</f>
        <v/>
      </c>
      <c r="AT300" s="46">
        <f>IF(CPI_Downloader!P298="","",CPI_Downloader!P298)</f>
        <v/>
      </c>
      <c r="AU300" s="22">
        <f>IFERROR((BA300/BA288-1),"")</f>
        <v/>
      </c>
      <c r="AV300" s="22">
        <f>IFERROR((BA300/BA299-1),"")</f>
        <v/>
      </c>
      <c r="AW300" s="22">
        <f>IFERROR(((BA300/BA264)^(1/3)-1),"")</f>
        <v/>
      </c>
      <c r="AX300" s="22">
        <f>IFERROR(((BA300/BA240)^(1/5)-1),"")</f>
        <v/>
      </c>
      <c r="AY300" s="22">
        <f>IFERROR(((BA300/BA180)^(1/10)-1),"")</f>
        <v/>
      </c>
      <c r="AZ300" s="22">
        <f>IFERROR(((BA300/BA60)^(1/20)-1),"")</f>
        <v/>
      </c>
      <c r="BA300" s="46">
        <f>IF(CPI_Downloader!Q298="","",CPI_Downloader!Q298)</f>
        <v/>
      </c>
    </row>
    <row r="301" ht="12.75" customHeight="1">
      <c r="A301" s="21">
        <f>IF(CPI_Downloader!A299="","",CPI_Downloader!A299)</f>
        <v/>
      </c>
      <c r="B301" s="22">
        <f>IFERROR((I301/I289-1),"")</f>
        <v/>
      </c>
      <c r="C301" s="22">
        <f>IFERROR((J301/J300-1),"")</f>
        <v/>
      </c>
      <c r="D301" s="22">
        <f>IFERROR(((I301/I265)^(1/3)-1),"")</f>
        <v/>
      </c>
      <c r="E301" s="22">
        <f>IFERROR(((I301/I241)^(1/5)-1),"")</f>
        <v/>
      </c>
      <c r="F301" s="22">
        <f>IFERROR(((I301/I181)^(1/10)-1),"")</f>
        <v/>
      </c>
      <c r="G301" s="22">
        <f>IFERROR(((I301/I61)^(1/20)-1),"")</f>
        <v/>
      </c>
      <c r="H301" s="22">
        <f>IFERROR(('CDN Data'!B301),"")</f>
        <v/>
      </c>
      <c r="I301" s="23">
        <f>IF(CPI_Downloader!G299="","",CPI_Downloader!G299)</f>
        <v/>
      </c>
      <c r="J301" s="23">
        <f>IF(CPI_Downloader!H299="","",CPI_Downloader!H299)</f>
        <v/>
      </c>
      <c r="K301" s="24" t="n"/>
      <c r="L301" s="32">
        <f>A301</f>
        <v/>
      </c>
      <c r="M301" s="25">
        <f>IFERROR((T301/T289-1),"")</f>
        <v/>
      </c>
      <c r="N301" s="25">
        <f>IFERROR((U301/U300-1),"")</f>
        <v/>
      </c>
      <c r="O301" s="25">
        <f>IFERROR(((T301/T265)^(1/3)-1),"")</f>
        <v/>
      </c>
      <c r="P301" s="25">
        <f>IFERROR(((T301/T241)^(1/5)-1),"")</f>
        <v/>
      </c>
      <c r="Q301" s="25">
        <f>IFERROR(((T301/T181)^(1/10)-1),"")</f>
        <v/>
      </c>
      <c r="R301" s="25">
        <f>IFERROR(((T301/T61)^(1/20)-1),"")</f>
        <v/>
      </c>
      <c r="S301" s="25">
        <f>IFERROR(('CDN Data'!M289),"")</f>
        <v/>
      </c>
      <c r="T301" s="26">
        <f>IF(CPI_Downloader!I299="","",CPI_Downloader!I299)</f>
        <v/>
      </c>
      <c r="U301" s="26">
        <f>IF(CPI_Downloader!J299="","",CPI_Downloader!J299)</f>
        <v/>
      </c>
      <c r="W301" s="31">
        <f>IFERROR((AVERAGE(Y290:Y301)/100),"")</f>
        <v/>
      </c>
      <c r="X301" s="31">
        <f>IFERROR((Y301/100),"")</f>
        <v/>
      </c>
      <c r="Y301" s="16">
        <f>IF(CPI_Downloader!K299="","",CPI_Downloader!K299)</f>
        <v/>
      </c>
      <c r="AA301" s="33">
        <f>IFERROR((AB301/100),"")</f>
        <v/>
      </c>
      <c r="AB301" s="27">
        <f>IF(CPI_Downloader!M299="","",CPI_Downloader!M299)</f>
        <v/>
      </c>
      <c r="AC301" s="59">
        <f>IF(CPI_Downloader!L299="","",CPI_Downloader!L299/100)</f>
        <v/>
      </c>
      <c r="AE301" s="28" t="n">
        <v>1</v>
      </c>
      <c r="AI301" s="44">
        <f>IFERROR((AJ301/AJ300-1),"")</f>
        <v/>
      </c>
      <c r="AJ301" s="63">
        <f>IF(CPI_Downloader!N299="","",CPI_Downloader!N299)</f>
        <v/>
      </c>
      <c r="AL301" s="29">
        <f>IF(CPI_Downloader!O299="","",CPI_Downloader!O299)</f>
        <v/>
      </c>
      <c r="AN301" s="22">
        <f>IFERROR((AT301/AT289-1),"")</f>
        <v/>
      </c>
      <c r="AO301" s="22">
        <f>IFERROR((AT301/AT300-1),"")</f>
        <v/>
      </c>
      <c r="AP301" s="22">
        <f>IFERROR(((AT301/AT265)^(1/3)-1),"")</f>
        <v/>
      </c>
      <c r="AQ301" s="22">
        <f>IFERROR(((AT301/AT241)^(1/5)-1),"")</f>
        <v/>
      </c>
      <c r="AR301" s="22">
        <f>IFERROR(((AT301/AT181)^(1/10)-1),"")</f>
        <v/>
      </c>
      <c r="AS301" s="22">
        <f>IFERROR(((AT301/AT61)^(1/20)-1),"")</f>
        <v/>
      </c>
      <c r="AT301" s="46">
        <f>IF(CPI_Downloader!P299="","",CPI_Downloader!P299)</f>
        <v/>
      </c>
      <c r="AU301" s="22">
        <f>IFERROR((BA301/BA289-1),"")</f>
        <v/>
      </c>
      <c r="AV301" s="22">
        <f>IFERROR((BA301/BA300-1),"")</f>
        <v/>
      </c>
      <c r="AW301" s="22">
        <f>IFERROR(((BA301/BA265)^(1/3)-1),"")</f>
        <v/>
      </c>
      <c r="AX301" s="22">
        <f>IFERROR(((BA301/BA241)^(1/5)-1),"")</f>
        <v/>
      </c>
      <c r="AY301" s="22">
        <f>IFERROR(((BA301/BA181)^(1/10)-1),"")</f>
        <v/>
      </c>
      <c r="AZ301" s="22">
        <f>IFERROR(((BA301/BA61)^(1/20)-1),"")</f>
        <v/>
      </c>
      <c r="BA301" s="46">
        <f>IF(CPI_Downloader!Q299="","",CPI_Downloader!Q299)</f>
        <v/>
      </c>
    </row>
    <row r="302" ht="12.75" customHeight="1">
      <c r="A302" s="21">
        <f>IF(CPI_Downloader!A300="","",CPI_Downloader!A300)</f>
        <v/>
      </c>
      <c r="B302" s="22">
        <f>IFERROR((I302/I290-1),"")</f>
        <v/>
      </c>
      <c r="C302" s="22">
        <f>IFERROR((J302/J301-1),"")</f>
        <v/>
      </c>
      <c r="D302" s="22">
        <f>IFERROR(((I302/I266)^(1/3)-1),"")</f>
        <v/>
      </c>
      <c r="E302" s="22">
        <f>IFERROR(((I302/I242)^(1/5)-1),"")</f>
        <v/>
      </c>
      <c r="F302" s="22">
        <f>IFERROR(((I302/I182)^(1/10)-1),"")</f>
        <v/>
      </c>
      <c r="G302" s="22">
        <f>IFERROR(((I302/I62)^(1/20)-1),"")</f>
        <v/>
      </c>
      <c r="H302" s="22">
        <f>IFERROR(('CDN Data'!B302),"")</f>
        <v/>
      </c>
      <c r="I302" s="23">
        <f>IF(CPI_Downloader!G300="","",CPI_Downloader!G300)</f>
        <v/>
      </c>
      <c r="J302" s="23">
        <f>IF(CPI_Downloader!H300="","",CPI_Downloader!H300)</f>
        <v/>
      </c>
      <c r="K302" s="24" t="n"/>
      <c r="L302" s="32">
        <f>A302</f>
        <v/>
      </c>
      <c r="M302" s="25">
        <f>IFERROR((T302/T290-1),"")</f>
        <v/>
      </c>
      <c r="N302" s="25">
        <f>IFERROR((U302/U301-1),"")</f>
        <v/>
      </c>
      <c r="O302" s="25">
        <f>IFERROR(((T302/T266)^(1/3)-1),"")</f>
        <v/>
      </c>
      <c r="P302" s="25">
        <f>IFERROR(((T302/T242)^(1/5)-1),"")</f>
        <v/>
      </c>
      <c r="Q302" s="25">
        <f>IFERROR(((T302/T182)^(1/10)-1),"")</f>
        <v/>
      </c>
      <c r="R302" s="25">
        <f>IFERROR(((T302/T62)^(1/20)-1),"")</f>
        <v/>
      </c>
      <c r="S302" s="25">
        <f>IFERROR(('CDN Data'!M290),"")</f>
        <v/>
      </c>
      <c r="T302" s="26">
        <f>IF(CPI_Downloader!I300="","",CPI_Downloader!I300)</f>
        <v/>
      </c>
      <c r="U302" s="26">
        <f>IF(CPI_Downloader!J300="","",CPI_Downloader!J300)</f>
        <v/>
      </c>
      <c r="W302" s="31">
        <f>IFERROR((AVERAGE(Y291:Y302)/100),"")</f>
        <v/>
      </c>
      <c r="X302" s="31">
        <f>IFERROR((Y302/100),"")</f>
        <v/>
      </c>
      <c r="Y302" s="16">
        <f>IF(CPI_Downloader!K300="","",CPI_Downloader!K300)</f>
        <v/>
      </c>
      <c r="AA302" s="33">
        <f>IFERROR((AB302/100),"")</f>
        <v/>
      </c>
      <c r="AB302" s="27">
        <f>IF(CPI_Downloader!M300="","",CPI_Downloader!M300)</f>
        <v/>
      </c>
      <c r="AC302" s="59">
        <f>IF(CPI_Downloader!L300="","",CPI_Downloader!L300/100)</f>
        <v/>
      </c>
      <c r="AE302" s="28" t="n">
        <v>1</v>
      </c>
      <c r="AI302" s="44">
        <f>IFERROR((AJ302/AJ301-1),"")</f>
        <v/>
      </c>
      <c r="AJ302" s="63">
        <f>IF(CPI_Downloader!N300="","",CPI_Downloader!N300)</f>
        <v/>
      </c>
      <c r="AL302" s="29">
        <f>IF(CPI_Downloader!O300="","",CPI_Downloader!O300)</f>
        <v/>
      </c>
      <c r="AN302" s="22">
        <f>IFERROR((AT302/AT290-1),"")</f>
        <v/>
      </c>
      <c r="AO302" s="22">
        <f>IFERROR((AT302/AT301-1),"")</f>
        <v/>
      </c>
      <c r="AP302" s="22">
        <f>IFERROR(((AT302/AT266)^(1/3)-1),"")</f>
        <v/>
      </c>
      <c r="AQ302" s="22">
        <f>IFERROR(((AT302/AT242)^(1/5)-1),"")</f>
        <v/>
      </c>
      <c r="AR302" s="22">
        <f>IFERROR(((AT302/AT182)^(1/10)-1),"")</f>
        <v/>
      </c>
      <c r="AS302" s="22">
        <f>IFERROR(((AT302/AT62)^(1/20)-1),"")</f>
        <v/>
      </c>
      <c r="AT302" s="46">
        <f>IF(CPI_Downloader!P300="","",CPI_Downloader!P300)</f>
        <v/>
      </c>
      <c r="AU302" s="22">
        <f>IFERROR((BA302/BA290-1),"")</f>
        <v/>
      </c>
      <c r="AV302" s="22">
        <f>IFERROR((BA302/BA301-1),"")</f>
        <v/>
      </c>
      <c r="AW302" s="22">
        <f>IFERROR(((BA302/BA266)^(1/3)-1),"")</f>
        <v/>
      </c>
      <c r="AX302" s="22">
        <f>IFERROR(((BA302/BA242)^(1/5)-1),"")</f>
        <v/>
      </c>
      <c r="AY302" s="22">
        <f>IFERROR(((BA302/BA182)^(1/10)-1),"")</f>
        <v/>
      </c>
      <c r="AZ302" s="22">
        <f>IFERROR(((BA302/BA62)^(1/20)-1),"")</f>
        <v/>
      </c>
      <c r="BA302" s="46">
        <f>IF(CPI_Downloader!Q300="","",CPI_Downloader!Q300)</f>
        <v/>
      </c>
    </row>
    <row r="303" ht="12.75" customHeight="1">
      <c r="A303" s="21">
        <f>IF(CPI_Downloader!A301="","",CPI_Downloader!A301)</f>
        <v/>
      </c>
      <c r="B303" s="22">
        <f>IFERROR((I303/I291-1),"")</f>
        <v/>
      </c>
      <c r="C303" s="22">
        <f>IFERROR((J303/J302-1),"")</f>
        <v/>
      </c>
      <c r="D303" s="22">
        <f>IFERROR(((I303/I267)^(1/3)-1),"")</f>
        <v/>
      </c>
      <c r="E303" s="22">
        <f>IFERROR(((I303/I243)^(1/5)-1),"")</f>
        <v/>
      </c>
      <c r="F303" s="22">
        <f>IFERROR(((I303/I183)^(1/10)-1),"")</f>
        <v/>
      </c>
      <c r="G303" s="22">
        <f>IFERROR(((I303/I63)^(1/20)-1),"")</f>
        <v/>
      </c>
      <c r="H303" s="22">
        <f>IFERROR(('CDN Data'!B303),"")</f>
        <v/>
      </c>
      <c r="I303" s="23">
        <f>IF(CPI_Downloader!G301="","",CPI_Downloader!G301)</f>
        <v/>
      </c>
      <c r="J303" s="23">
        <f>IF(CPI_Downloader!H301="","",CPI_Downloader!H301)</f>
        <v/>
      </c>
      <c r="K303" s="24" t="n"/>
      <c r="L303" s="32">
        <f>A303</f>
        <v/>
      </c>
      <c r="M303" s="25">
        <f>IFERROR((T303/T291-1),"")</f>
        <v/>
      </c>
      <c r="N303" s="25">
        <f>IFERROR((U303/U302-1),"")</f>
        <v/>
      </c>
      <c r="O303" s="25">
        <f>IFERROR(((T303/T267)^(1/3)-1),"")</f>
        <v/>
      </c>
      <c r="P303" s="25">
        <f>IFERROR(((T303/T243)^(1/5)-1),"")</f>
        <v/>
      </c>
      <c r="Q303" s="25">
        <f>IFERROR(((T303/T183)^(1/10)-1),"")</f>
        <v/>
      </c>
      <c r="R303" s="25">
        <f>IFERROR(((T303/T63)^(1/20)-1),"")</f>
        <v/>
      </c>
      <c r="S303" s="25">
        <f>IFERROR(('CDN Data'!M291),"")</f>
        <v/>
      </c>
      <c r="T303" s="26">
        <f>IF(CPI_Downloader!I301="","",CPI_Downloader!I301)</f>
        <v/>
      </c>
      <c r="U303" s="26">
        <f>IF(CPI_Downloader!J301="","",CPI_Downloader!J301)</f>
        <v/>
      </c>
      <c r="W303" s="31">
        <f>IFERROR((AVERAGE(Y292:Y303)/100),"")</f>
        <v/>
      </c>
      <c r="X303" s="31">
        <f>IFERROR((Y303/100),"")</f>
        <v/>
      </c>
      <c r="Y303" s="16">
        <f>IF(CPI_Downloader!K301="","",CPI_Downloader!K301)</f>
        <v/>
      </c>
      <c r="AA303" s="33">
        <f>IFERROR((AB303/100),"")</f>
        <v/>
      </c>
      <c r="AB303" s="27">
        <f>IF(CPI_Downloader!M301="","",CPI_Downloader!M301)</f>
        <v/>
      </c>
      <c r="AC303" s="59">
        <f>IF(CPI_Downloader!L301="","",CPI_Downloader!L301/100)</f>
        <v/>
      </c>
      <c r="AE303" s="28" t="n">
        <v>1</v>
      </c>
      <c r="AI303" s="44">
        <f>IFERROR((AJ303/AJ302-1),"")</f>
        <v/>
      </c>
      <c r="AJ303" s="63">
        <f>IF(CPI_Downloader!N301="","",CPI_Downloader!N301)</f>
        <v/>
      </c>
      <c r="AL303" s="29">
        <f>IF(CPI_Downloader!O301="","",CPI_Downloader!O301)</f>
        <v/>
      </c>
      <c r="AN303" s="22">
        <f>IFERROR((AT303/AT291-1),"")</f>
        <v/>
      </c>
      <c r="AO303" s="22">
        <f>IFERROR((AT303/AT302-1),"")</f>
        <v/>
      </c>
      <c r="AP303" s="22">
        <f>IFERROR(((AT303/AT267)^(1/3)-1),"")</f>
        <v/>
      </c>
      <c r="AQ303" s="22">
        <f>IFERROR(((AT303/AT243)^(1/5)-1),"")</f>
        <v/>
      </c>
      <c r="AR303" s="22">
        <f>IFERROR(((AT303/AT183)^(1/10)-1),"")</f>
        <v/>
      </c>
      <c r="AS303" s="22">
        <f>IFERROR(((AT303/AT63)^(1/20)-1),"")</f>
        <v/>
      </c>
      <c r="AT303" s="46">
        <f>IF(CPI_Downloader!P301="","",CPI_Downloader!P301)</f>
        <v/>
      </c>
      <c r="AU303" s="22">
        <f>IFERROR((BA303/BA291-1),"")</f>
        <v/>
      </c>
      <c r="AV303" s="22">
        <f>IFERROR((BA303/BA302-1),"")</f>
        <v/>
      </c>
      <c r="AW303" s="22">
        <f>IFERROR(((BA303/BA267)^(1/3)-1),"")</f>
        <v/>
      </c>
      <c r="AX303" s="22">
        <f>IFERROR(((BA303/BA243)^(1/5)-1),"")</f>
        <v/>
      </c>
      <c r="AY303" s="22">
        <f>IFERROR(((BA303/BA183)^(1/10)-1),"")</f>
        <v/>
      </c>
      <c r="AZ303" s="22">
        <f>IFERROR(((BA303/BA63)^(1/20)-1),"")</f>
        <v/>
      </c>
      <c r="BA303" s="46">
        <f>IF(CPI_Downloader!Q301="","",CPI_Downloader!Q301)</f>
        <v/>
      </c>
    </row>
    <row r="304" ht="12.75" customHeight="1">
      <c r="A304" s="21">
        <f>IF(CPI_Downloader!A302="","",CPI_Downloader!A302)</f>
        <v/>
      </c>
      <c r="B304" s="22">
        <f>IFERROR((I304/I292-1),"")</f>
        <v/>
      </c>
      <c r="C304" s="22">
        <f>IFERROR((J304/J303-1),"")</f>
        <v/>
      </c>
      <c r="D304" s="22">
        <f>IFERROR(((I304/I268)^(1/3)-1),"")</f>
        <v/>
      </c>
      <c r="E304" s="22">
        <f>IFERROR(((I304/I244)^(1/5)-1),"")</f>
        <v/>
      </c>
      <c r="F304" s="22">
        <f>IFERROR(((I304/I184)^(1/10)-1),"")</f>
        <v/>
      </c>
      <c r="G304" s="22">
        <f>IFERROR(((I304/I64)^(1/20)-1),"")</f>
        <v/>
      </c>
      <c r="H304" s="22">
        <f>IFERROR(('CDN Data'!B304),"")</f>
        <v/>
      </c>
      <c r="I304" s="23">
        <f>IF(CPI_Downloader!G302="","",CPI_Downloader!G302)</f>
        <v/>
      </c>
      <c r="J304" s="23">
        <f>IF(CPI_Downloader!H302="","",CPI_Downloader!H302)</f>
        <v/>
      </c>
      <c r="K304" s="24" t="n"/>
      <c r="L304" s="32">
        <f>A304</f>
        <v/>
      </c>
      <c r="M304" s="25">
        <f>IFERROR((T304/T292-1),"")</f>
        <v/>
      </c>
      <c r="N304" s="25">
        <f>IFERROR((U304/U303-1),"")</f>
        <v/>
      </c>
      <c r="O304" s="25">
        <f>IFERROR(((T304/T268)^(1/3)-1),"")</f>
        <v/>
      </c>
      <c r="P304" s="25">
        <f>IFERROR(((T304/T244)^(1/5)-1),"")</f>
        <v/>
      </c>
      <c r="Q304" s="25">
        <f>IFERROR(((T304/T184)^(1/10)-1),"")</f>
        <v/>
      </c>
      <c r="R304" s="25">
        <f>IFERROR(((T304/T64)^(1/20)-1),"")</f>
        <v/>
      </c>
      <c r="S304" s="25">
        <f>IFERROR(('CDN Data'!M292),"")</f>
        <v/>
      </c>
      <c r="T304" s="26">
        <f>IF(CPI_Downloader!I302="","",CPI_Downloader!I302)</f>
        <v/>
      </c>
      <c r="U304" s="26">
        <f>IF(CPI_Downloader!J302="","",CPI_Downloader!J302)</f>
        <v/>
      </c>
      <c r="W304" s="31">
        <f>IFERROR((AVERAGE(Y293:Y304)/100),"")</f>
        <v/>
      </c>
      <c r="X304" s="31">
        <f>IFERROR((Y304/100),"")</f>
        <v/>
      </c>
      <c r="Y304" s="16">
        <f>IF(CPI_Downloader!K302="","",CPI_Downloader!K302)</f>
        <v/>
      </c>
      <c r="AA304" s="33">
        <f>IFERROR((AB304/100),"")</f>
        <v/>
      </c>
      <c r="AB304" s="27">
        <f>IF(CPI_Downloader!M302="","",CPI_Downloader!M302)</f>
        <v/>
      </c>
      <c r="AC304" s="59">
        <f>IF(CPI_Downloader!L302="","",CPI_Downloader!L302/100)</f>
        <v/>
      </c>
      <c r="AE304" s="28" t="n">
        <v>1</v>
      </c>
      <c r="AI304" s="44">
        <f>IFERROR((AJ304/AJ303-1),"")</f>
        <v/>
      </c>
      <c r="AJ304" s="63">
        <f>IF(CPI_Downloader!N302="","",CPI_Downloader!N302)</f>
        <v/>
      </c>
      <c r="AL304" s="29">
        <f>IF(CPI_Downloader!O302="","",CPI_Downloader!O302)</f>
        <v/>
      </c>
      <c r="AN304" s="22">
        <f>IFERROR((AT304/AT292-1),"")</f>
        <v/>
      </c>
      <c r="AO304" s="22">
        <f>IFERROR((AT304/AT303-1),"")</f>
        <v/>
      </c>
      <c r="AP304" s="22">
        <f>IFERROR(((AT304/AT268)^(1/3)-1),"")</f>
        <v/>
      </c>
      <c r="AQ304" s="22">
        <f>IFERROR(((AT304/AT244)^(1/5)-1),"")</f>
        <v/>
      </c>
      <c r="AR304" s="22">
        <f>IFERROR(((AT304/AT184)^(1/10)-1),"")</f>
        <v/>
      </c>
      <c r="AS304" s="22">
        <f>IFERROR(((AT304/AT64)^(1/20)-1),"")</f>
        <v/>
      </c>
      <c r="AT304" s="46">
        <f>IF(CPI_Downloader!P302="","",CPI_Downloader!P302)</f>
        <v/>
      </c>
      <c r="AU304" s="22">
        <f>IFERROR((BA304/BA292-1),"")</f>
        <v/>
      </c>
      <c r="AV304" s="22">
        <f>IFERROR((BA304/BA303-1),"")</f>
        <v/>
      </c>
      <c r="AW304" s="22">
        <f>IFERROR(((BA304/BA268)^(1/3)-1),"")</f>
        <v/>
      </c>
      <c r="AX304" s="22">
        <f>IFERROR(((BA304/BA244)^(1/5)-1),"")</f>
        <v/>
      </c>
      <c r="AY304" s="22">
        <f>IFERROR(((BA304/BA184)^(1/10)-1),"")</f>
        <v/>
      </c>
      <c r="AZ304" s="22">
        <f>IFERROR(((BA304/BA64)^(1/20)-1),"")</f>
        <v/>
      </c>
      <c r="BA304" s="46">
        <f>IF(CPI_Downloader!Q302="","",CPI_Downloader!Q302)</f>
        <v/>
      </c>
    </row>
    <row r="305" ht="12.75" customHeight="1">
      <c r="A305" s="21">
        <f>IF(CPI_Downloader!A303="","",CPI_Downloader!A303)</f>
        <v/>
      </c>
      <c r="B305" s="22">
        <f>IFERROR((I305/I293-1),"")</f>
        <v/>
      </c>
      <c r="C305" s="22">
        <f>IFERROR((J305/J304-1),"")</f>
        <v/>
      </c>
      <c r="D305" s="22">
        <f>IFERROR(((I305/I269)^(1/3)-1),"")</f>
        <v/>
      </c>
      <c r="E305" s="22">
        <f>IFERROR(((I305/I245)^(1/5)-1),"")</f>
        <v/>
      </c>
      <c r="F305" s="22">
        <f>IFERROR(((I305/I185)^(1/10)-1),"")</f>
        <v/>
      </c>
      <c r="G305" s="22">
        <f>IFERROR(((I305/I65)^(1/20)-1),"")</f>
        <v/>
      </c>
      <c r="H305" s="22">
        <f>IFERROR(('CDN Data'!B305),"")</f>
        <v/>
      </c>
      <c r="I305" s="23">
        <f>IF(CPI_Downloader!G303="","",CPI_Downloader!G303)</f>
        <v/>
      </c>
      <c r="J305" s="23">
        <f>IF(CPI_Downloader!H303="","",CPI_Downloader!H303)</f>
        <v/>
      </c>
      <c r="K305" s="24" t="n"/>
      <c r="L305" s="32">
        <f>A305</f>
        <v/>
      </c>
      <c r="M305" s="25">
        <f>IFERROR((T305/T293-1),"")</f>
        <v/>
      </c>
      <c r="N305" s="25">
        <f>IFERROR((U305/U304-1),"")</f>
        <v/>
      </c>
      <c r="O305" s="25">
        <f>IFERROR(((T305/T269)^(1/3)-1),"")</f>
        <v/>
      </c>
      <c r="P305" s="25">
        <f>IFERROR(((T305/T245)^(1/5)-1),"")</f>
        <v/>
      </c>
      <c r="Q305" s="25">
        <f>IFERROR(((T305/T185)^(1/10)-1),"")</f>
        <v/>
      </c>
      <c r="R305" s="25">
        <f>IFERROR(((T305/T65)^(1/20)-1),"")</f>
        <v/>
      </c>
      <c r="S305" s="25">
        <f>IFERROR(('CDN Data'!M293),"")</f>
        <v/>
      </c>
      <c r="T305" s="26">
        <f>IF(CPI_Downloader!I303="","",CPI_Downloader!I303)</f>
        <v/>
      </c>
      <c r="U305" s="26">
        <f>IF(CPI_Downloader!J303="","",CPI_Downloader!J303)</f>
        <v/>
      </c>
      <c r="W305" s="31">
        <f>IFERROR((AVERAGE(Y294:Y305)/100),"")</f>
        <v/>
      </c>
      <c r="X305" s="31">
        <f>IFERROR((Y305/100),"")</f>
        <v/>
      </c>
      <c r="Y305" s="16">
        <f>IF(CPI_Downloader!K303="","",CPI_Downloader!K303)</f>
        <v/>
      </c>
      <c r="AA305" s="33">
        <f>IFERROR((AB305/100),"")</f>
        <v/>
      </c>
      <c r="AB305" s="27">
        <f>IF(CPI_Downloader!M303="","",CPI_Downloader!M303)</f>
        <v/>
      </c>
      <c r="AC305" s="59">
        <f>IF(CPI_Downloader!L303="","",CPI_Downloader!L303/100)</f>
        <v/>
      </c>
      <c r="AE305" s="28" t="n">
        <v>1</v>
      </c>
      <c r="AI305" s="44">
        <f>IFERROR((AJ305/AJ304-1),"")</f>
        <v/>
      </c>
      <c r="AJ305" s="63">
        <f>IF(CPI_Downloader!N303="","",CPI_Downloader!N303)</f>
        <v/>
      </c>
      <c r="AL305" s="29">
        <f>IF(CPI_Downloader!O303="","",CPI_Downloader!O303)</f>
        <v/>
      </c>
      <c r="AN305" s="22">
        <f>IFERROR((AT305/AT293-1),"")</f>
        <v/>
      </c>
      <c r="AO305" s="22">
        <f>IFERROR((AT305/AT304-1),"")</f>
        <v/>
      </c>
      <c r="AP305" s="22">
        <f>IFERROR(((AT305/AT269)^(1/3)-1),"")</f>
        <v/>
      </c>
      <c r="AQ305" s="22">
        <f>IFERROR(((AT305/AT245)^(1/5)-1),"")</f>
        <v/>
      </c>
      <c r="AR305" s="22">
        <f>IFERROR(((AT305/AT185)^(1/10)-1),"")</f>
        <v/>
      </c>
      <c r="AS305" s="22">
        <f>IFERROR(((AT305/AT65)^(1/20)-1),"")</f>
        <v/>
      </c>
      <c r="AT305" s="46">
        <f>IF(CPI_Downloader!P303="","",CPI_Downloader!P303)</f>
        <v/>
      </c>
      <c r="AU305" s="22">
        <f>IFERROR((BA305/BA293-1),"")</f>
        <v/>
      </c>
      <c r="AV305" s="22">
        <f>IFERROR((BA305/BA304-1),"")</f>
        <v/>
      </c>
      <c r="AW305" s="22">
        <f>IFERROR(((BA305/BA269)^(1/3)-1),"")</f>
        <v/>
      </c>
      <c r="AX305" s="22">
        <f>IFERROR(((BA305/BA245)^(1/5)-1),"")</f>
        <v/>
      </c>
      <c r="AY305" s="22">
        <f>IFERROR(((BA305/BA185)^(1/10)-1),"")</f>
        <v/>
      </c>
      <c r="AZ305" s="22">
        <f>IFERROR(((BA305/BA65)^(1/20)-1),"")</f>
        <v/>
      </c>
      <c r="BA305" s="46">
        <f>IF(CPI_Downloader!Q303="","",CPI_Downloader!Q303)</f>
        <v/>
      </c>
    </row>
    <row r="306" ht="12.75" customHeight="1">
      <c r="A306" s="21">
        <f>IF(CPI_Downloader!A304="","",CPI_Downloader!A304)</f>
        <v/>
      </c>
      <c r="B306" s="22">
        <f>IFERROR((I306/I294-1),"")</f>
        <v/>
      </c>
      <c r="C306" s="22">
        <f>IFERROR((J306/J305-1),"")</f>
        <v/>
      </c>
      <c r="D306" s="22">
        <f>IFERROR(((I306/I270)^(1/3)-1),"")</f>
        <v/>
      </c>
      <c r="E306" s="22">
        <f>IFERROR(((I306/I246)^(1/5)-1),"")</f>
        <v/>
      </c>
      <c r="F306" s="22">
        <f>IFERROR(((I306/I186)^(1/10)-1),"")</f>
        <v/>
      </c>
      <c r="G306" s="22">
        <f>IFERROR(((I306/I66)^(1/20)-1),"")</f>
        <v/>
      </c>
      <c r="H306" s="22">
        <f>IFERROR(('CDN Data'!B306),"")</f>
        <v/>
      </c>
      <c r="I306" s="23">
        <f>IF(CPI_Downloader!G304="","",CPI_Downloader!G304)</f>
        <v/>
      </c>
      <c r="J306" s="23">
        <f>IF(CPI_Downloader!H304="","",CPI_Downloader!H304)</f>
        <v/>
      </c>
      <c r="K306" s="24" t="n"/>
      <c r="L306" s="32">
        <f>A306</f>
        <v/>
      </c>
      <c r="M306" s="25">
        <f>IFERROR((T306/T294-1),"")</f>
        <v/>
      </c>
      <c r="N306" s="25">
        <f>IFERROR((U306/U305-1),"")</f>
        <v/>
      </c>
      <c r="O306" s="25">
        <f>IFERROR(((T306/T270)^(1/3)-1),"")</f>
        <v/>
      </c>
      <c r="P306" s="25">
        <f>IFERROR(((T306/T246)^(1/5)-1),"")</f>
        <v/>
      </c>
      <c r="Q306" s="25">
        <f>IFERROR(((T306/T186)^(1/10)-1),"")</f>
        <v/>
      </c>
      <c r="R306" s="25">
        <f>IFERROR(((T306/T66)^(1/20)-1),"")</f>
        <v/>
      </c>
      <c r="S306" s="25">
        <f>IFERROR(('CDN Data'!M294),"")</f>
        <v/>
      </c>
      <c r="T306" s="26">
        <f>IF(CPI_Downloader!I304="","",CPI_Downloader!I304)</f>
        <v/>
      </c>
      <c r="U306" s="26">
        <f>IF(CPI_Downloader!J304="","",CPI_Downloader!J304)</f>
        <v/>
      </c>
      <c r="W306" s="31">
        <f>IFERROR((AVERAGE(Y295:Y306)/100),"")</f>
        <v/>
      </c>
      <c r="X306" s="31">
        <f>IFERROR((Y306/100),"")</f>
        <v/>
      </c>
      <c r="Y306" s="16">
        <f>IF(CPI_Downloader!K304="","",CPI_Downloader!K304)</f>
        <v/>
      </c>
      <c r="AA306" s="33">
        <f>IFERROR((AB306/100),"")</f>
        <v/>
      </c>
      <c r="AB306" s="27">
        <f>IF(CPI_Downloader!M304="","",CPI_Downloader!M304)</f>
        <v/>
      </c>
      <c r="AC306" s="59">
        <f>IF(CPI_Downloader!L304="","",CPI_Downloader!L304/100)</f>
        <v/>
      </c>
      <c r="AE306" s="28" t="n">
        <v>1</v>
      </c>
      <c r="AI306" s="44">
        <f>IFERROR((AJ306/AJ305-1),"")</f>
        <v/>
      </c>
      <c r="AJ306" s="63">
        <f>IF(CPI_Downloader!N304="","",CPI_Downloader!N304)</f>
        <v/>
      </c>
      <c r="AL306" s="29">
        <f>IF(CPI_Downloader!O304="","",CPI_Downloader!O304)</f>
        <v/>
      </c>
      <c r="AN306" s="22">
        <f>IFERROR((AT306/AT294-1),"")</f>
        <v/>
      </c>
      <c r="AO306" s="22">
        <f>IFERROR((AT306/AT305-1),"")</f>
        <v/>
      </c>
      <c r="AP306" s="22">
        <f>IFERROR(((AT306/AT270)^(1/3)-1),"")</f>
        <v/>
      </c>
      <c r="AQ306" s="22">
        <f>IFERROR(((AT306/AT246)^(1/5)-1),"")</f>
        <v/>
      </c>
      <c r="AR306" s="22">
        <f>IFERROR(((AT306/AT186)^(1/10)-1),"")</f>
        <v/>
      </c>
      <c r="AS306" s="22">
        <f>IFERROR(((AT306/AT66)^(1/20)-1),"")</f>
        <v/>
      </c>
      <c r="AT306" s="46">
        <f>IF(CPI_Downloader!P304="","",CPI_Downloader!P304)</f>
        <v/>
      </c>
      <c r="AU306" s="22">
        <f>IFERROR((BA306/BA294-1),"")</f>
        <v/>
      </c>
      <c r="AV306" s="22">
        <f>IFERROR((BA306/BA305-1),"")</f>
        <v/>
      </c>
      <c r="AW306" s="22">
        <f>IFERROR(((BA306/BA270)^(1/3)-1),"")</f>
        <v/>
      </c>
      <c r="AX306" s="22">
        <f>IFERROR(((BA306/BA246)^(1/5)-1),"")</f>
        <v/>
      </c>
      <c r="AY306" s="22">
        <f>IFERROR(((BA306/BA186)^(1/10)-1),"")</f>
        <v/>
      </c>
      <c r="AZ306" s="22">
        <f>IFERROR(((BA306/BA66)^(1/20)-1),"")</f>
        <v/>
      </c>
      <c r="BA306" s="46">
        <f>IF(CPI_Downloader!Q304="","",CPI_Downloader!Q304)</f>
        <v/>
      </c>
    </row>
    <row r="307" ht="12.75" customHeight="1">
      <c r="A307" s="21">
        <f>IF(CPI_Downloader!A305="","",CPI_Downloader!A305)</f>
        <v/>
      </c>
      <c r="B307" s="22">
        <f>IFERROR((I307/I295-1),"")</f>
        <v/>
      </c>
      <c r="C307" s="22">
        <f>IFERROR((J307/J306-1),"")</f>
        <v/>
      </c>
      <c r="D307" s="22">
        <f>IFERROR(((I307/I271)^(1/3)-1),"")</f>
        <v/>
      </c>
      <c r="E307" s="22">
        <f>IFERROR(((I307/I247)^(1/5)-1),"")</f>
        <v/>
      </c>
      <c r="F307" s="22">
        <f>IFERROR(((I307/I187)^(1/10)-1),"")</f>
        <v/>
      </c>
      <c r="G307" s="22">
        <f>IFERROR(((I307/I67)^(1/20)-1),"")</f>
        <v/>
      </c>
      <c r="H307" s="22">
        <f>IFERROR(('CDN Data'!B307),"")</f>
        <v/>
      </c>
      <c r="I307" s="23">
        <f>IF(CPI_Downloader!G305="","",CPI_Downloader!G305)</f>
        <v/>
      </c>
      <c r="J307" s="23">
        <f>IF(CPI_Downloader!H305="","",CPI_Downloader!H305)</f>
        <v/>
      </c>
      <c r="K307" s="24" t="n"/>
      <c r="L307" s="32">
        <f>A307</f>
        <v/>
      </c>
      <c r="M307" s="25">
        <f>IFERROR((T307/T295-1),"")</f>
        <v/>
      </c>
      <c r="N307" s="25">
        <f>IFERROR((U307/U306-1),"")</f>
        <v/>
      </c>
      <c r="O307" s="25">
        <f>IFERROR(((T307/T271)^(1/3)-1),"")</f>
        <v/>
      </c>
      <c r="P307" s="25">
        <f>IFERROR(((T307/T247)^(1/5)-1),"")</f>
        <v/>
      </c>
      <c r="Q307" s="25">
        <f>IFERROR(((T307/T187)^(1/10)-1),"")</f>
        <v/>
      </c>
      <c r="R307" s="25">
        <f>IFERROR(((T307/T67)^(1/20)-1),"")</f>
        <v/>
      </c>
      <c r="S307" s="25">
        <f>IFERROR(('CDN Data'!M295),"")</f>
        <v/>
      </c>
      <c r="T307" s="26">
        <f>IF(CPI_Downloader!I305="","",CPI_Downloader!I305)</f>
        <v/>
      </c>
      <c r="U307" s="26">
        <f>IF(CPI_Downloader!J305="","",CPI_Downloader!J305)</f>
        <v/>
      </c>
      <c r="W307" s="31">
        <f>IFERROR((AVERAGE(Y296:Y307)/100),"")</f>
        <v/>
      </c>
      <c r="X307" s="31">
        <f>IFERROR((Y307/100),"")</f>
        <v/>
      </c>
      <c r="Y307" s="16">
        <f>IF(CPI_Downloader!K305="","",CPI_Downloader!K305)</f>
        <v/>
      </c>
      <c r="AA307" s="33">
        <f>IFERROR((AB307/100),"")</f>
        <v/>
      </c>
      <c r="AB307" s="27">
        <f>IF(CPI_Downloader!M305="","",CPI_Downloader!M305)</f>
        <v/>
      </c>
      <c r="AC307" s="59">
        <f>IF(CPI_Downloader!L305="","",CPI_Downloader!L305/100)</f>
        <v/>
      </c>
      <c r="AE307" s="28" t="n">
        <v>1</v>
      </c>
      <c r="AI307" s="44">
        <f>IFERROR((AJ307/AJ306-1),"")</f>
        <v/>
      </c>
      <c r="AJ307" s="63">
        <f>IF(CPI_Downloader!N305="","",CPI_Downloader!N305)</f>
        <v/>
      </c>
      <c r="AL307" s="29">
        <f>IF(CPI_Downloader!O305="","",CPI_Downloader!O305)</f>
        <v/>
      </c>
      <c r="AN307" s="22">
        <f>IFERROR((AT307/AT295-1),"")</f>
        <v/>
      </c>
      <c r="AO307" s="22">
        <f>IFERROR((AT307/AT306-1),"")</f>
        <v/>
      </c>
      <c r="AP307" s="22">
        <f>IFERROR(((AT307/AT271)^(1/3)-1),"")</f>
        <v/>
      </c>
      <c r="AQ307" s="22">
        <f>IFERROR(((AT307/AT247)^(1/5)-1),"")</f>
        <v/>
      </c>
      <c r="AR307" s="22">
        <f>IFERROR(((AT307/AT187)^(1/10)-1),"")</f>
        <v/>
      </c>
      <c r="AS307" s="22">
        <f>IFERROR(((AT307/AT67)^(1/20)-1),"")</f>
        <v/>
      </c>
      <c r="AT307" s="46">
        <f>IF(CPI_Downloader!P305="","",CPI_Downloader!P305)</f>
        <v/>
      </c>
      <c r="AU307" s="22">
        <f>IFERROR((BA307/BA295-1),"")</f>
        <v/>
      </c>
      <c r="AV307" s="22">
        <f>IFERROR((BA307/BA306-1),"")</f>
        <v/>
      </c>
      <c r="AW307" s="22">
        <f>IFERROR(((BA307/BA271)^(1/3)-1),"")</f>
        <v/>
      </c>
      <c r="AX307" s="22">
        <f>IFERROR(((BA307/BA247)^(1/5)-1),"")</f>
        <v/>
      </c>
      <c r="AY307" s="22">
        <f>IFERROR(((BA307/BA187)^(1/10)-1),"")</f>
        <v/>
      </c>
      <c r="AZ307" s="22">
        <f>IFERROR(((BA307/BA67)^(1/20)-1),"")</f>
        <v/>
      </c>
      <c r="BA307" s="46">
        <f>IF(CPI_Downloader!Q305="","",CPI_Downloader!Q305)</f>
        <v/>
      </c>
    </row>
    <row r="308" ht="12.75" customHeight="1">
      <c r="A308" s="21">
        <f>IF(CPI_Downloader!A306="","",CPI_Downloader!A306)</f>
        <v/>
      </c>
      <c r="B308" s="22">
        <f>IFERROR((I308/I296-1),"")</f>
        <v/>
      </c>
      <c r="C308" s="22">
        <f>IFERROR((J308/J307-1),"")</f>
        <v/>
      </c>
      <c r="D308" s="22">
        <f>IFERROR(((I308/I272)^(1/3)-1),"")</f>
        <v/>
      </c>
      <c r="E308" s="22">
        <f>IFERROR(((I308/I248)^(1/5)-1),"")</f>
        <v/>
      </c>
      <c r="F308" s="22">
        <f>IFERROR(((I308/I188)^(1/10)-1),"")</f>
        <v/>
      </c>
      <c r="G308" s="22">
        <f>IFERROR(((I308/I68)^(1/20)-1),"")</f>
        <v/>
      </c>
      <c r="H308" s="22">
        <f>IFERROR(('CDN Data'!B308),"")</f>
        <v/>
      </c>
      <c r="I308" s="23">
        <f>IF(CPI_Downloader!G306="","",CPI_Downloader!G306)</f>
        <v/>
      </c>
      <c r="J308" s="23">
        <f>IF(CPI_Downloader!H306="","",CPI_Downloader!H306)</f>
        <v/>
      </c>
      <c r="K308" s="24" t="n"/>
      <c r="L308" s="32">
        <f>A308</f>
        <v/>
      </c>
      <c r="M308" s="25">
        <f>IFERROR((T308/T296-1),"")</f>
        <v/>
      </c>
      <c r="N308" s="25">
        <f>IFERROR((U308/U307-1),"")</f>
        <v/>
      </c>
      <c r="O308" s="25">
        <f>IFERROR(((T308/T272)^(1/3)-1),"")</f>
        <v/>
      </c>
      <c r="P308" s="25">
        <f>IFERROR(((T308/T248)^(1/5)-1),"")</f>
        <v/>
      </c>
      <c r="Q308" s="25">
        <f>IFERROR(((T308/T188)^(1/10)-1),"")</f>
        <v/>
      </c>
      <c r="R308" s="25">
        <f>IFERROR(((T308/T68)^(1/20)-1),"")</f>
        <v/>
      </c>
      <c r="S308" s="25">
        <f>IFERROR(('CDN Data'!M296),"")</f>
        <v/>
      </c>
      <c r="T308" s="26">
        <f>IF(CPI_Downloader!I306="","",CPI_Downloader!I306)</f>
        <v/>
      </c>
      <c r="U308" s="26">
        <f>IF(CPI_Downloader!J306="","",CPI_Downloader!J306)</f>
        <v/>
      </c>
      <c r="W308" s="31">
        <f>IFERROR((AVERAGE(Y297:Y308)/100),"")</f>
        <v/>
      </c>
      <c r="X308" s="31">
        <f>IFERROR((Y308/100),"")</f>
        <v/>
      </c>
      <c r="Y308" s="16">
        <f>IF(CPI_Downloader!K306="","",CPI_Downloader!K306)</f>
        <v/>
      </c>
      <c r="AA308" s="33">
        <f>IFERROR((AB308/100),"")</f>
        <v/>
      </c>
      <c r="AB308" s="27">
        <f>IF(CPI_Downloader!M306="","",CPI_Downloader!M306)</f>
        <v/>
      </c>
      <c r="AC308" s="59">
        <f>IF(CPI_Downloader!L306="","",CPI_Downloader!L306/100)</f>
        <v/>
      </c>
      <c r="AE308" s="28" t="n">
        <v>0</v>
      </c>
      <c r="AI308" s="44">
        <f>IFERROR((AJ308/AJ307-1),"")</f>
        <v/>
      </c>
      <c r="AJ308" s="63">
        <f>IF(CPI_Downloader!N306="","",CPI_Downloader!N306)</f>
        <v/>
      </c>
      <c r="AL308" s="29">
        <f>IF(CPI_Downloader!O306="","",CPI_Downloader!O306)</f>
        <v/>
      </c>
      <c r="AN308" s="22">
        <f>IFERROR((AT308/AT296-1),"")</f>
        <v/>
      </c>
      <c r="AO308" s="22">
        <f>IFERROR((AT308/AT307-1),"")</f>
        <v/>
      </c>
      <c r="AP308" s="22">
        <f>IFERROR(((AT308/AT272)^(1/3)-1),"")</f>
        <v/>
      </c>
      <c r="AQ308" s="22">
        <f>IFERROR(((AT308/AT248)^(1/5)-1),"")</f>
        <v/>
      </c>
      <c r="AR308" s="22">
        <f>IFERROR(((AT308/AT188)^(1/10)-1),"")</f>
        <v/>
      </c>
      <c r="AS308" s="22">
        <f>IFERROR(((AT308/AT68)^(1/20)-1),"")</f>
        <v/>
      </c>
      <c r="AT308" s="46">
        <f>IF(CPI_Downloader!P306="","",CPI_Downloader!P306)</f>
        <v/>
      </c>
      <c r="AU308" s="22">
        <f>IFERROR((BA308/BA296-1),"")</f>
        <v/>
      </c>
      <c r="AV308" s="22">
        <f>IFERROR((BA308/BA307-1),"")</f>
        <v/>
      </c>
      <c r="AW308" s="22">
        <f>IFERROR(((BA308/BA272)^(1/3)-1),"")</f>
        <v/>
      </c>
      <c r="AX308" s="22">
        <f>IFERROR(((BA308/BA248)^(1/5)-1),"")</f>
        <v/>
      </c>
      <c r="AY308" s="22">
        <f>IFERROR(((BA308/BA188)^(1/10)-1),"")</f>
        <v/>
      </c>
      <c r="AZ308" s="22">
        <f>IFERROR(((BA308/BA68)^(1/20)-1),"")</f>
        <v/>
      </c>
      <c r="BA308" s="46">
        <f>IF(CPI_Downloader!Q306="","",CPI_Downloader!Q306)</f>
        <v/>
      </c>
    </row>
    <row r="309" ht="12.75" customHeight="1">
      <c r="A309" s="21">
        <f>IF(CPI_Downloader!A307="","",CPI_Downloader!A307)</f>
        <v/>
      </c>
      <c r="B309" s="22">
        <f>IFERROR((I309/I297-1),"")</f>
        <v/>
      </c>
      <c r="C309" s="22">
        <f>IFERROR((J309/J308-1),"")</f>
        <v/>
      </c>
      <c r="D309" s="22">
        <f>IFERROR(((I309/I273)^(1/3)-1),"")</f>
        <v/>
      </c>
      <c r="E309" s="22">
        <f>IFERROR(((I309/I249)^(1/5)-1),"")</f>
        <v/>
      </c>
      <c r="F309" s="22">
        <f>IFERROR(((I309/I189)^(1/10)-1),"")</f>
        <v/>
      </c>
      <c r="G309" s="22">
        <f>IFERROR(((I309/I69)^(1/20)-1),"")</f>
        <v/>
      </c>
      <c r="H309" s="22">
        <f>IFERROR(('CDN Data'!B309),"")</f>
        <v/>
      </c>
      <c r="I309" s="23">
        <f>IF(CPI_Downloader!G307="","",CPI_Downloader!G307)</f>
        <v/>
      </c>
      <c r="J309" s="23">
        <f>IF(CPI_Downloader!H307="","",CPI_Downloader!H307)</f>
        <v/>
      </c>
      <c r="K309" s="24" t="n"/>
      <c r="L309" s="32">
        <f>A309</f>
        <v/>
      </c>
      <c r="M309" s="25">
        <f>IFERROR((T309/T297-1),"")</f>
        <v/>
      </c>
      <c r="N309" s="25">
        <f>IFERROR((U309/U308-1),"")</f>
        <v/>
      </c>
      <c r="O309" s="25">
        <f>IFERROR(((T309/T273)^(1/3)-1),"")</f>
        <v/>
      </c>
      <c r="P309" s="25">
        <f>IFERROR(((T309/T249)^(1/5)-1),"")</f>
        <v/>
      </c>
      <c r="Q309" s="25">
        <f>IFERROR(((T309/T189)^(1/10)-1),"")</f>
        <v/>
      </c>
      <c r="R309" s="25">
        <f>IFERROR(((T309/T69)^(1/20)-1),"")</f>
        <v/>
      </c>
      <c r="S309" s="25">
        <f>IFERROR(('CDN Data'!M297),"")</f>
        <v/>
      </c>
      <c r="T309" s="26">
        <f>IF(CPI_Downloader!I307="","",CPI_Downloader!I307)</f>
        <v/>
      </c>
      <c r="U309" s="26">
        <f>IF(CPI_Downloader!J307="","",CPI_Downloader!J307)</f>
        <v/>
      </c>
      <c r="W309" s="31">
        <f>IFERROR((AVERAGE(Y298:Y309)/100),"")</f>
        <v/>
      </c>
      <c r="X309" s="31">
        <f>IFERROR((Y309/100),"")</f>
        <v/>
      </c>
      <c r="Y309" s="16">
        <f>IF(CPI_Downloader!K307="","",CPI_Downloader!K307)</f>
        <v/>
      </c>
      <c r="AA309" s="33">
        <f>IFERROR((AB309/100),"")</f>
        <v/>
      </c>
      <c r="AB309" s="27">
        <f>IF(CPI_Downloader!M307="","",CPI_Downloader!M307)</f>
        <v/>
      </c>
      <c r="AC309" s="59">
        <f>IF(CPI_Downloader!L307="","",CPI_Downloader!L307/100)</f>
        <v/>
      </c>
      <c r="AE309" s="28" t="n">
        <v>0</v>
      </c>
      <c r="AI309" s="44">
        <f>IFERROR((AJ309/AJ308-1),"")</f>
        <v/>
      </c>
      <c r="AJ309" s="63">
        <f>IF(CPI_Downloader!N307="","",CPI_Downloader!N307)</f>
        <v/>
      </c>
      <c r="AL309" s="29">
        <f>IF(CPI_Downloader!O307="","",CPI_Downloader!O307)</f>
        <v/>
      </c>
      <c r="AN309" s="22">
        <f>IFERROR((AT309/AT297-1),"")</f>
        <v/>
      </c>
      <c r="AO309" s="22">
        <f>IFERROR((AT309/AT308-1),"")</f>
        <v/>
      </c>
      <c r="AP309" s="22">
        <f>IFERROR(((AT309/AT273)^(1/3)-1),"")</f>
        <v/>
      </c>
      <c r="AQ309" s="22">
        <f>IFERROR(((AT309/AT249)^(1/5)-1),"")</f>
        <v/>
      </c>
      <c r="AR309" s="22">
        <f>IFERROR(((AT309/AT189)^(1/10)-1),"")</f>
        <v/>
      </c>
      <c r="AS309" s="22">
        <f>IFERROR(((AT309/AT69)^(1/20)-1),"")</f>
        <v/>
      </c>
      <c r="AT309" s="46">
        <f>IF(CPI_Downloader!P307="","",CPI_Downloader!P307)</f>
        <v/>
      </c>
      <c r="AU309" s="22">
        <f>IFERROR((BA309/BA297-1),"")</f>
        <v/>
      </c>
      <c r="AV309" s="22">
        <f>IFERROR((BA309/BA308-1),"")</f>
        <v/>
      </c>
      <c r="AW309" s="22">
        <f>IFERROR(((BA309/BA273)^(1/3)-1),"")</f>
        <v/>
      </c>
      <c r="AX309" s="22">
        <f>IFERROR(((BA309/BA249)^(1/5)-1),"")</f>
        <v/>
      </c>
      <c r="AY309" s="22">
        <f>IFERROR(((BA309/BA189)^(1/10)-1),"")</f>
        <v/>
      </c>
      <c r="AZ309" s="22">
        <f>IFERROR(((BA309/BA69)^(1/20)-1),"")</f>
        <v/>
      </c>
      <c r="BA309" s="46">
        <f>IF(CPI_Downloader!Q307="","",CPI_Downloader!Q307)</f>
        <v/>
      </c>
    </row>
    <row r="310" ht="12.75" customHeight="1">
      <c r="A310" s="21">
        <f>IF(CPI_Downloader!A308="","",CPI_Downloader!A308)</f>
        <v/>
      </c>
      <c r="B310" s="22">
        <f>IFERROR((I310/I298-1),"")</f>
        <v/>
      </c>
      <c r="C310" s="22">
        <f>IFERROR((J310/J309-1),"")</f>
        <v/>
      </c>
      <c r="D310" s="22">
        <f>IFERROR(((I310/I274)^(1/3)-1),"")</f>
        <v/>
      </c>
      <c r="E310" s="22">
        <f>IFERROR(((I310/I250)^(1/5)-1),"")</f>
        <v/>
      </c>
      <c r="F310" s="22">
        <f>IFERROR(((I310/I190)^(1/10)-1),"")</f>
        <v/>
      </c>
      <c r="G310" s="22">
        <f>IFERROR(((I310/I70)^(1/20)-1),"")</f>
        <v/>
      </c>
      <c r="H310" s="22">
        <f>IFERROR(('CDN Data'!B310),"")</f>
        <v/>
      </c>
      <c r="I310" s="23">
        <f>IF(CPI_Downloader!G308="","",CPI_Downloader!G308)</f>
        <v/>
      </c>
      <c r="J310" s="23">
        <f>IF(CPI_Downloader!H308="","",CPI_Downloader!H308)</f>
        <v/>
      </c>
      <c r="K310" s="24" t="n"/>
      <c r="L310" s="32">
        <f>A310</f>
        <v/>
      </c>
      <c r="M310" s="25">
        <f>IFERROR((T310/T298-1),"")</f>
        <v/>
      </c>
      <c r="N310" s="25">
        <f>IFERROR((U310/U309-1),"")</f>
        <v/>
      </c>
      <c r="O310" s="25">
        <f>IFERROR(((T310/T274)^(1/3)-1),"")</f>
        <v/>
      </c>
      <c r="P310" s="25">
        <f>IFERROR(((T310/T250)^(1/5)-1),"")</f>
        <v/>
      </c>
      <c r="Q310" s="25">
        <f>IFERROR(((T310/T190)^(1/10)-1),"")</f>
        <v/>
      </c>
      <c r="R310" s="25">
        <f>IFERROR(((T310/T70)^(1/20)-1),"")</f>
        <v/>
      </c>
      <c r="S310" s="25">
        <f>IFERROR(('CDN Data'!M298),"")</f>
        <v/>
      </c>
      <c r="T310" s="26">
        <f>IF(CPI_Downloader!I308="","",CPI_Downloader!I308)</f>
        <v/>
      </c>
      <c r="U310" s="26">
        <f>IF(CPI_Downloader!J308="","",CPI_Downloader!J308)</f>
        <v/>
      </c>
      <c r="W310" s="31">
        <f>IFERROR((AVERAGE(Y299:Y310)/100),"")</f>
        <v/>
      </c>
      <c r="X310" s="31">
        <f>IFERROR((Y310/100),"")</f>
        <v/>
      </c>
      <c r="Y310" s="16">
        <f>IF(CPI_Downloader!K308="","",CPI_Downloader!K308)</f>
        <v/>
      </c>
      <c r="AA310" s="33">
        <f>IFERROR((AB310/100),"")</f>
        <v/>
      </c>
      <c r="AB310" s="27">
        <f>IF(CPI_Downloader!M308="","",CPI_Downloader!M308)</f>
        <v/>
      </c>
      <c r="AC310" s="59">
        <f>IF(CPI_Downloader!L308="","",CPI_Downloader!L308/100)</f>
        <v/>
      </c>
      <c r="AE310" s="28" t="n">
        <v>0</v>
      </c>
      <c r="AI310" s="44">
        <f>IFERROR((AJ310/AJ309-1),"")</f>
        <v/>
      </c>
      <c r="AJ310" s="63">
        <f>IF(CPI_Downloader!N308="","",CPI_Downloader!N308)</f>
        <v/>
      </c>
      <c r="AL310" s="29">
        <f>IF(CPI_Downloader!O308="","",CPI_Downloader!O308)</f>
        <v/>
      </c>
      <c r="AN310" s="22">
        <f>IFERROR((AT310/AT298-1),"")</f>
        <v/>
      </c>
      <c r="AO310" s="22">
        <f>IFERROR((AT310/AT309-1),"")</f>
        <v/>
      </c>
      <c r="AP310" s="22">
        <f>IFERROR(((AT310/AT274)^(1/3)-1),"")</f>
        <v/>
      </c>
      <c r="AQ310" s="22">
        <f>IFERROR(((AT310/AT250)^(1/5)-1),"")</f>
        <v/>
      </c>
      <c r="AR310" s="22">
        <f>IFERROR(((AT310/AT190)^(1/10)-1),"")</f>
        <v/>
      </c>
      <c r="AS310" s="22">
        <f>IFERROR(((AT310/AT70)^(1/20)-1),"")</f>
        <v/>
      </c>
      <c r="AT310" s="46">
        <f>IF(CPI_Downloader!P308="","",CPI_Downloader!P308)</f>
        <v/>
      </c>
      <c r="AU310" s="22">
        <f>IFERROR((BA310/BA298-1),"")</f>
        <v/>
      </c>
      <c r="AV310" s="22">
        <f>IFERROR((BA310/BA309-1),"")</f>
        <v/>
      </c>
      <c r="AW310" s="22">
        <f>IFERROR(((BA310/BA274)^(1/3)-1),"")</f>
        <v/>
      </c>
      <c r="AX310" s="22">
        <f>IFERROR(((BA310/BA250)^(1/5)-1),"")</f>
        <v/>
      </c>
      <c r="AY310" s="22">
        <f>IFERROR(((BA310/BA190)^(1/10)-1),"")</f>
        <v/>
      </c>
      <c r="AZ310" s="22">
        <f>IFERROR(((BA310/BA70)^(1/20)-1),"")</f>
        <v/>
      </c>
      <c r="BA310" s="46">
        <f>IF(CPI_Downloader!Q308="","",CPI_Downloader!Q308)</f>
        <v/>
      </c>
    </row>
    <row r="311" ht="12.75" customHeight="1">
      <c r="A311" s="21">
        <f>IF(CPI_Downloader!A309="","",CPI_Downloader!A309)</f>
        <v/>
      </c>
      <c r="B311" s="22">
        <f>IFERROR((I311/I299-1),"")</f>
        <v/>
      </c>
      <c r="C311" s="22">
        <f>IFERROR((J311/J310-1),"")</f>
        <v/>
      </c>
      <c r="D311" s="22">
        <f>IFERROR(((I311/I275)^(1/3)-1),"")</f>
        <v/>
      </c>
      <c r="E311" s="22">
        <f>IFERROR(((I311/I251)^(1/5)-1),"")</f>
        <v/>
      </c>
      <c r="F311" s="22">
        <f>IFERROR(((I311/I191)^(1/10)-1),"")</f>
        <v/>
      </c>
      <c r="G311" s="22">
        <f>IFERROR(((I311/I71)^(1/20)-1),"")</f>
        <v/>
      </c>
      <c r="H311" s="22">
        <f>IFERROR(('CDN Data'!B311),"")</f>
        <v/>
      </c>
      <c r="I311" s="23">
        <f>IF(CPI_Downloader!G309="","",CPI_Downloader!G309)</f>
        <v/>
      </c>
      <c r="J311" s="23">
        <f>IF(CPI_Downloader!H309="","",CPI_Downloader!H309)</f>
        <v/>
      </c>
      <c r="K311" s="24" t="n"/>
      <c r="L311" s="32">
        <f>A311</f>
        <v/>
      </c>
      <c r="M311" s="25">
        <f>IFERROR((T311/T299-1),"")</f>
        <v/>
      </c>
      <c r="N311" s="25">
        <f>IFERROR((U311/U310-1),"")</f>
        <v/>
      </c>
      <c r="O311" s="25">
        <f>IFERROR(((T311/T275)^(1/3)-1),"")</f>
        <v/>
      </c>
      <c r="P311" s="25">
        <f>IFERROR(((T311/T251)^(1/5)-1),"")</f>
        <v/>
      </c>
      <c r="Q311" s="25">
        <f>IFERROR(((T311/T191)^(1/10)-1),"")</f>
        <v/>
      </c>
      <c r="R311" s="25">
        <f>IFERROR(((T311/T71)^(1/20)-1),"")</f>
        <v/>
      </c>
      <c r="S311" s="25">
        <f>IFERROR(('CDN Data'!M299),"")</f>
        <v/>
      </c>
      <c r="T311" s="26">
        <f>IF(CPI_Downloader!I309="","",CPI_Downloader!I309)</f>
        <v/>
      </c>
      <c r="U311" s="26">
        <f>IF(CPI_Downloader!J309="","",CPI_Downloader!J309)</f>
        <v/>
      </c>
      <c r="W311" s="31">
        <f>IFERROR((AVERAGE(Y300:Y311)/100),"")</f>
        <v/>
      </c>
      <c r="X311" s="31">
        <f>IFERROR((Y311/100),"")</f>
        <v/>
      </c>
      <c r="Y311" s="16">
        <f>IF(CPI_Downloader!K309="","",CPI_Downloader!K309)</f>
        <v/>
      </c>
      <c r="AA311" s="33">
        <f>IFERROR((AB311/100),"")</f>
        <v/>
      </c>
      <c r="AB311" s="27">
        <f>IF(CPI_Downloader!M309="","",CPI_Downloader!M309)</f>
        <v/>
      </c>
      <c r="AC311" s="59">
        <f>IF(CPI_Downloader!L309="","",CPI_Downloader!L309/100)</f>
        <v/>
      </c>
      <c r="AE311" s="28" t="n">
        <v>0</v>
      </c>
      <c r="AI311" s="44">
        <f>IFERROR((AJ311/AJ310-1),"")</f>
        <v/>
      </c>
      <c r="AJ311" s="63">
        <f>IF(CPI_Downloader!N309="","",CPI_Downloader!N309)</f>
        <v/>
      </c>
      <c r="AL311" s="29">
        <f>IF(CPI_Downloader!O309="","",CPI_Downloader!O309)</f>
        <v/>
      </c>
      <c r="AN311" s="22">
        <f>IFERROR((AT311/AT299-1),"")</f>
        <v/>
      </c>
      <c r="AO311" s="22">
        <f>IFERROR((AT311/AT310-1),"")</f>
        <v/>
      </c>
      <c r="AP311" s="22">
        <f>IFERROR(((AT311/AT275)^(1/3)-1),"")</f>
        <v/>
      </c>
      <c r="AQ311" s="22">
        <f>IFERROR(((AT311/AT251)^(1/5)-1),"")</f>
        <v/>
      </c>
      <c r="AR311" s="22">
        <f>IFERROR(((AT311/AT191)^(1/10)-1),"")</f>
        <v/>
      </c>
      <c r="AS311" s="22">
        <f>IFERROR(((AT311/AT71)^(1/20)-1),"")</f>
        <v/>
      </c>
      <c r="AT311" s="46">
        <f>IF(CPI_Downloader!P309="","",CPI_Downloader!P309)</f>
        <v/>
      </c>
      <c r="AU311" s="22">
        <f>IFERROR((BA311/BA299-1),"")</f>
        <v/>
      </c>
      <c r="AV311" s="22">
        <f>IFERROR((BA311/BA310-1),"")</f>
        <v/>
      </c>
      <c r="AW311" s="22">
        <f>IFERROR(((BA311/BA275)^(1/3)-1),"")</f>
        <v/>
      </c>
      <c r="AX311" s="22">
        <f>IFERROR(((BA311/BA251)^(1/5)-1),"")</f>
        <v/>
      </c>
      <c r="AY311" s="22">
        <f>IFERROR(((BA311/BA191)^(1/10)-1),"")</f>
        <v/>
      </c>
      <c r="AZ311" s="22">
        <f>IFERROR(((BA311/BA71)^(1/20)-1),"")</f>
        <v/>
      </c>
      <c r="BA311" s="46">
        <f>IF(CPI_Downloader!Q309="","",CPI_Downloader!Q309)</f>
        <v/>
      </c>
    </row>
    <row r="312" ht="12.75" customHeight="1">
      <c r="A312" s="21">
        <f>IF(CPI_Downloader!A310="","",CPI_Downloader!A310)</f>
        <v/>
      </c>
      <c r="B312" s="22">
        <f>IFERROR((I312/I300-1),"")</f>
        <v/>
      </c>
      <c r="C312" s="22">
        <f>IFERROR((J312/J311-1),"")</f>
        <v/>
      </c>
      <c r="D312" s="22">
        <f>IFERROR(((I312/I276)^(1/3)-1),"")</f>
        <v/>
      </c>
      <c r="E312" s="22">
        <f>IFERROR(((I312/I252)^(1/5)-1),"")</f>
        <v/>
      </c>
      <c r="F312" s="22">
        <f>IFERROR(((I312/I192)^(1/10)-1),"")</f>
        <v/>
      </c>
      <c r="G312" s="22">
        <f>IFERROR(((I312/I72)^(1/20)-1),"")</f>
        <v/>
      </c>
      <c r="H312" s="22">
        <f>IFERROR(('CDN Data'!B312),"")</f>
        <v/>
      </c>
      <c r="I312" s="23">
        <f>IF(CPI_Downloader!G310="","",CPI_Downloader!G310)</f>
        <v/>
      </c>
      <c r="J312" s="23">
        <f>IF(CPI_Downloader!H310="","",CPI_Downloader!H310)</f>
        <v/>
      </c>
      <c r="K312" s="24" t="n"/>
      <c r="L312" s="32">
        <f>A312</f>
        <v/>
      </c>
      <c r="M312" s="25">
        <f>IFERROR((T312/T300-1),"")</f>
        <v/>
      </c>
      <c r="N312" s="25">
        <f>IFERROR((U312/U311-1),"")</f>
        <v/>
      </c>
      <c r="O312" s="25">
        <f>IFERROR(((T312/T276)^(1/3)-1),"")</f>
        <v/>
      </c>
      <c r="P312" s="25">
        <f>IFERROR(((T312/T252)^(1/5)-1),"")</f>
        <v/>
      </c>
      <c r="Q312" s="25">
        <f>IFERROR(((T312/T192)^(1/10)-1),"")</f>
        <v/>
      </c>
      <c r="R312" s="25">
        <f>IFERROR(((T312/T72)^(1/20)-1),"")</f>
        <v/>
      </c>
      <c r="S312" s="25">
        <f>IFERROR(('CDN Data'!M300),"")</f>
        <v/>
      </c>
      <c r="T312" s="26">
        <f>IF(CPI_Downloader!I310="","",CPI_Downloader!I310)</f>
        <v/>
      </c>
      <c r="U312" s="26">
        <f>IF(CPI_Downloader!J310="","",CPI_Downloader!J310)</f>
        <v/>
      </c>
      <c r="W312" s="31">
        <f>IFERROR((AVERAGE(Y301:Y312)/100),"")</f>
        <v/>
      </c>
      <c r="X312" s="31">
        <f>IFERROR((Y312/100),"")</f>
        <v/>
      </c>
      <c r="Y312" s="16">
        <f>IF(CPI_Downloader!K310="","",CPI_Downloader!K310)</f>
        <v/>
      </c>
      <c r="AA312" s="33">
        <f>IFERROR((AB312/100),"")</f>
        <v/>
      </c>
      <c r="AB312" s="27">
        <f>IF(CPI_Downloader!M310="","",CPI_Downloader!M310)</f>
        <v/>
      </c>
      <c r="AC312" s="59">
        <f>IF(CPI_Downloader!L310="","",CPI_Downloader!L310/100)</f>
        <v/>
      </c>
      <c r="AE312" s="28" t="n">
        <v>0</v>
      </c>
      <c r="AI312" s="44">
        <f>IFERROR((AJ312/AJ311-1),"")</f>
        <v/>
      </c>
      <c r="AJ312" s="63">
        <f>IF(CPI_Downloader!N310="","",CPI_Downloader!N310)</f>
        <v/>
      </c>
      <c r="AL312" s="29">
        <f>IF(CPI_Downloader!O310="","",CPI_Downloader!O310)</f>
        <v/>
      </c>
      <c r="AN312" s="22">
        <f>IFERROR((AT312/AT300-1),"")</f>
        <v/>
      </c>
      <c r="AO312" s="22">
        <f>IFERROR((AT312/AT311-1),"")</f>
        <v/>
      </c>
      <c r="AP312" s="22">
        <f>IFERROR(((AT312/AT276)^(1/3)-1),"")</f>
        <v/>
      </c>
      <c r="AQ312" s="22">
        <f>IFERROR(((AT312/AT252)^(1/5)-1),"")</f>
        <v/>
      </c>
      <c r="AR312" s="22">
        <f>IFERROR(((AT312/AT192)^(1/10)-1),"")</f>
        <v/>
      </c>
      <c r="AS312" s="22">
        <f>IFERROR(((AT312/AT72)^(1/20)-1),"")</f>
        <v/>
      </c>
      <c r="AT312" s="46">
        <f>IF(CPI_Downloader!P310="","",CPI_Downloader!P310)</f>
        <v/>
      </c>
      <c r="AU312" s="22">
        <f>IFERROR((BA312/BA300-1),"")</f>
        <v/>
      </c>
      <c r="AV312" s="22">
        <f>IFERROR((BA312/BA311-1),"")</f>
        <v/>
      </c>
      <c r="AW312" s="22">
        <f>IFERROR(((BA312/BA276)^(1/3)-1),"")</f>
        <v/>
      </c>
      <c r="AX312" s="22">
        <f>IFERROR(((BA312/BA252)^(1/5)-1),"")</f>
        <v/>
      </c>
      <c r="AY312" s="22">
        <f>IFERROR(((BA312/BA192)^(1/10)-1),"")</f>
        <v/>
      </c>
      <c r="AZ312" s="22">
        <f>IFERROR(((BA312/BA72)^(1/20)-1),"")</f>
        <v/>
      </c>
      <c r="BA312" s="46">
        <f>IF(CPI_Downloader!Q310="","",CPI_Downloader!Q310)</f>
        <v/>
      </c>
    </row>
    <row r="313" ht="12.75" customHeight="1">
      <c r="A313" s="21">
        <f>IF(CPI_Downloader!A311="","",CPI_Downloader!A311)</f>
        <v/>
      </c>
      <c r="B313" s="22">
        <f>IFERROR((I313/I301-1),"")</f>
        <v/>
      </c>
      <c r="C313" s="22">
        <f>IFERROR((J313/J312-1),"")</f>
        <v/>
      </c>
      <c r="D313" s="22">
        <f>IFERROR(((I313/I277)^(1/3)-1),"")</f>
        <v/>
      </c>
      <c r="E313" s="22">
        <f>IFERROR(((I313/I253)^(1/5)-1),"")</f>
        <v/>
      </c>
      <c r="F313" s="22">
        <f>IFERROR(((I313/I193)^(1/10)-1),"")</f>
        <v/>
      </c>
      <c r="G313" s="22">
        <f>IFERROR(((I313/I73)^(1/20)-1),"")</f>
        <v/>
      </c>
      <c r="H313" s="22">
        <f>IFERROR(('CDN Data'!B313),"")</f>
        <v/>
      </c>
      <c r="I313" s="23">
        <f>IF(CPI_Downloader!G311="","",CPI_Downloader!G311)</f>
        <v/>
      </c>
      <c r="J313" s="23">
        <f>IF(CPI_Downloader!H311="","",CPI_Downloader!H311)</f>
        <v/>
      </c>
      <c r="K313" s="24" t="n"/>
      <c r="L313" s="32">
        <f>A313</f>
        <v/>
      </c>
      <c r="M313" s="25">
        <f>IFERROR((T313/T301-1),"")</f>
        <v/>
      </c>
      <c r="N313" s="25">
        <f>IFERROR((U313/U312-1),"")</f>
        <v/>
      </c>
      <c r="O313" s="25">
        <f>IFERROR(((T313/T277)^(1/3)-1),"")</f>
        <v/>
      </c>
      <c r="P313" s="25">
        <f>IFERROR(((T313/T253)^(1/5)-1),"")</f>
        <v/>
      </c>
      <c r="Q313" s="25">
        <f>IFERROR(((T313/T193)^(1/10)-1),"")</f>
        <v/>
      </c>
      <c r="R313" s="25">
        <f>IFERROR(((T313/T73)^(1/20)-1),"")</f>
        <v/>
      </c>
      <c r="S313" s="25">
        <f>IFERROR(('CDN Data'!M301),"")</f>
        <v/>
      </c>
      <c r="T313" s="26">
        <f>IF(CPI_Downloader!I311="","",CPI_Downloader!I311)</f>
        <v/>
      </c>
      <c r="U313" s="26">
        <f>IF(CPI_Downloader!J311="","",CPI_Downloader!J311)</f>
        <v/>
      </c>
      <c r="W313" s="31">
        <f>IFERROR((AVERAGE(Y302:Y313)/100),"")</f>
        <v/>
      </c>
      <c r="X313" s="31">
        <f>IFERROR((Y313/100),"")</f>
        <v/>
      </c>
      <c r="Y313" s="16">
        <f>IF(CPI_Downloader!K311="","",CPI_Downloader!K311)</f>
        <v/>
      </c>
      <c r="AA313" s="33">
        <f>IFERROR((AB313/100),"")</f>
        <v/>
      </c>
      <c r="AB313" s="27">
        <f>IF(CPI_Downloader!M311="","",CPI_Downloader!M311)</f>
        <v/>
      </c>
      <c r="AC313" s="59">
        <f>IF(CPI_Downloader!L311="","",CPI_Downloader!L311/100)</f>
        <v/>
      </c>
      <c r="AE313" s="28" t="n">
        <v>0</v>
      </c>
      <c r="AI313" s="44">
        <f>IFERROR((AJ313/AJ312-1),"")</f>
        <v/>
      </c>
      <c r="AJ313" s="63">
        <f>IF(CPI_Downloader!N311="","",CPI_Downloader!N311)</f>
        <v/>
      </c>
      <c r="AL313" s="29">
        <f>IF(CPI_Downloader!O311="","",CPI_Downloader!O311)</f>
        <v/>
      </c>
      <c r="AN313" s="22">
        <f>IFERROR((AT313/AT301-1),"")</f>
        <v/>
      </c>
      <c r="AO313" s="22">
        <f>IFERROR((AT313/AT312-1),"")</f>
        <v/>
      </c>
      <c r="AP313" s="22">
        <f>IFERROR(((AT313/AT277)^(1/3)-1),"")</f>
        <v/>
      </c>
      <c r="AQ313" s="22">
        <f>IFERROR(((AT313/AT253)^(1/5)-1),"")</f>
        <v/>
      </c>
      <c r="AR313" s="22">
        <f>IFERROR(((AT313/AT193)^(1/10)-1),"")</f>
        <v/>
      </c>
      <c r="AS313" s="22">
        <f>IFERROR(((AT313/AT73)^(1/20)-1),"")</f>
        <v/>
      </c>
      <c r="AT313" s="46">
        <f>IF(CPI_Downloader!P311="","",CPI_Downloader!P311)</f>
        <v/>
      </c>
      <c r="AU313" s="22">
        <f>IFERROR((BA313/BA301-1),"")</f>
        <v/>
      </c>
      <c r="AV313" s="22">
        <f>IFERROR((BA313/BA312-1),"")</f>
        <v/>
      </c>
      <c r="AW313" s="22">
        <f>IFERROR(((BA313/BA277)^(1/3)-1),"")</f>
        <v/>
      </c>
      <c r="AX313" s="22">
        <f>IFERROR(((BA313/BA253)^(1/5)-1),"")</f>
        <v/>
      </c>
      <c r="AY313" s="22">
        <f>IFERROR(((BA313/BA193)^(1/10)-1),"")</f>
        <v/>
      </c>
      <c r="AZ313" s="22">
        <f>IFERROR(((BA313/BA73)^(1/20)-1),"")</f>
        <v/>
      </c>
      <c r="BA313" s="46">
        <f>IF(CPI_Downloader!Q311="","",CPI_Downloader!Q311)</f>
        <v/>
      </c>
    </row>
    <row r="314" ht="12.75" customHeight="1">
      <c r="A314" s="21">
        <f>IF(CPI_Downloader!A312="","",CPI_Downloader!A312)</f>
        <v/>
      </c>
      <c r="B314" s="22">
        <f>IFERROR((I314/I302-1),"")</f>
        <v/>
      </c>
      <c r="C314" s="22">
        <f>IFERROR((J314/J313-1),"")</f>
        <v/>
      </c>
      <c r="D314" s="22">
        <f>IFERROR(((I314/I278)^(1/3)-1),"")</f>
        <v/>
      </c>
      <c r="E314" s="22">
        <f>IFERROR(((I314/I254)^(1/5)-1),"")</f>
        <v/>
      </c>
      <c r="F314" s="22">
        <f>IFERROR(((I314/I194)^(1/10)-1),"")</f>
        <v/>
      </c>
      <c r="G314" s="22">
        <f>IFERROR(((I314/I74)^(1/20)-1),"")</f>
        <v/>
      </c>
      <c r="H314" s="22">
        <f>IFERROR(('CDN Data'!B314),"")</f>
        <v/>
      </c>
      <c r="I314" s="23">
        <f>IF(CPI_Downloader!G312="","",CPI_Downloader!G312)</f>
        <v/>
      </c>
      <c r="J314" s="23">
        <f>IF(CPI_Downloader!H312="","",CPI_Downloader!H312)</f>
        <v/>
      </c>
      <c r="K314" s="24" t="n"/>
      <c r="L314" s="32">
        <f>A314</f>
        <v/>
      </c>
      <c r="M314" s="25">
        <f>IFERROR((T314/T302-1),"")</f>
        <v/>
      </c>
      <c r="N314" s="25">
        <f>IFERROR((U314/U313-1),"")</f>
        <v/>
      </c>
      <c r="O314" s="25">
        <f>IFERROR(((T314/T278)^(1/3)-1),"")</f>
        <v/>
      </c>
      <c r="P314" s="25">
        <f>IFERROR(((T314/T254)^(1/5)-1),"")</f>
        <v/>
      </c>
      <c r="Q314" s="25">
        <f>IFERROR(((T314/T194)^(1/10)-1),"")</f>
        <v/>
      </c>
      <c r="R314" s="25">
        <f>IFERROR(((T314/T74)^(1/20)-1),"")</f>
        <v/>
      </c>
      <c r="S314" s="25">
        <f>IFERROR(('CDN Data'!M302),"")</f>
        <v/>
      </c>
      <c r="T314" s="26">
        <f>IF(CPI_Downloader!I312="","",CPI_Downloader!I312)</f>
        <v/>
      </c>
      <c r="U314" s="26">
        <f>IF(CPI_Downloader!J312="","",CPI_Downloader!J312)</f>
        <v/>
      </c>
      <c r="W314" s="31">
        <f>IFERROR((AVERAGE(Y303:Y314)/100),"")</f>
        <v/>
      </c>
      <c r="X314" s="31">
        <f>IFERROR((Y314/100),"")</f>
        <v/>
      </c>
      <c r="Y314" s="16">
        <f>IF(CPI_Downloader!K312="","",CPI_Downloader!K312)</f>
        <v/>
      </c>
      <c r="AA314" s="33">
        <f>IFERROR((AB314/100),"")</f>
        <v/>
      </c>
      <c r="AB314" s="27">
        <f>IF(CPI_Downloader!M312="","",CPI_Downloader!M312)</f>
        <v/>
      </c>
      <c r="AC314" s="59">
        <f>IF(CPI_Downloader!L312="","",CPI_Downloader!L312/100)</f>
        <v/>
      </c>
      <c r="AE314" s="28" t="n">
        <v>0</v>
      </c>
      <c r="AI314" s="44">
        <f>IFERROR((AJ314/AJ313-1),"")</f>
        <v/>
      </c>
      <c r="AJ314" s="63">
        <f>IF(CPI_Downloader!N312="","",CPI_Downloader!N312)</f>
        <v/>
      </c>
      <c r="AL314" s="29">
        <f>IF(CPI_Downloader!O312="","",CPI_Downloader!O312)</f>
        <v/>
      </c>
      <c r="AN314" s="22">
        <f>IFERROR((AT314/AT302-1),"")</f>
        <v/>
      </c>
      <c r="AO314" s="22">
        <f>IFERROR((AT314/AT313-1),"")</f>
        <v/>
      </c>
      <c r="AP314" s="22">
        <f>IFERROR(((AT314/AT278)^(1/3)-1),"")</f>
        <v/>
      </c>
      <c r="AQ314" s="22">
        <f>IFERROR(((AT314/AT254)^(1/5)-1),"")</f>
        <v/>
      </c>
      <c r="AR314" s="22">
        <f>IFERROR(((AT314/AT194)^(1/10)-1),"")</f>
        <v/>
      </c>
      <c r="AS314" s="22">
        <f>IFERROR(((AT314/AT74)^(1/20)-1),"")</f>
        <v/>
      </c>
      <c r="AT314" s="46">
        <f>IF(CPI_Downloader!P312="","",CPI_Downloader!P312)</f>
        <v/>
      </c>
      <c r="AU314" s="22">
        <f>IFERROR((BA314/BA302-1),"")</f>
        <v/>
      </c>
      <c r="AV314" s="22">
        <f>IFERROR((BA314/BA313-1),"")</f>
        <v/>
      </c>
      <c r="AW314" s="22">
        <f>IFERROR(((BA314/BA278)^(1/3)-1),"")</f>
        <v/>
      </c>
      <c r="AX314" s="22">
        <f>IFERROR(((BA314/BA254)^(1/5)-1),"")</f>
        <v/>
      </c>
      <c r="AY314" s="22">
        <f>IFERROR(((BA314/BA194)^(1/10)-1),"")</f>
        <v/>
      </c>
      <c r="AZ314" s="22">
        <f>IFERROR(((BA314/BA74)^(1/20)-1),"")</f>
        <v/>
      </c>
      <c r="BA314" s="46">
        <f>IF(CPI_Downloader!Q312="","",CPI_Downloader!Q312)</f>
        <v/>
      </c>
    </row>
    <row r="315" ht="12.75" customHeight="1">
      <c r="A315" s="21">
        <f>IF(CPI_Downloader!A313="","",CPI_Downloader!A313)</f>
        <v/>
      </c>
      <c r="B315" s="22">
        <f>IFERROR((I315/I303-1),"")</f>
        <v/>
      </c>
      <c r="C315" s="22">
        <f>IFERROR((J315/J314-1),"")</f>
        <v/>
      </c>
      <c r="D315" s="22">
        <f>IFERROR(((I315/I279)^(1/3)-1),"")</f>
        <v/>
      </c>
      <c r="E315" s="22">
        <f>IFERROR(((I315/I255)^(1/5)-1),"")</f>
        <v/>
      </c>
      <c r="F315" s="22">
        <f>IFERROR(((I315/I195)^(1/10)-1),"")</f>
        <v/>
      </c>
      <c r="G315" s="22">
        <f>IFERROR(((I315/I75)^(1/20)-1),"")</f>
        <v/>
      </c>
      <c r="H315" s="22">
        <f>IFERROR(('CDN Data'!B315),"")</f>
        <v/>
      </c>
      <c r="I315" s="23">
        <f>IF(CPI_Downloader!G313="","",CPI_Downloader!G313)</f>
        <v/>
      </c>
      <c r="J315" s="23">
        <f>IF(CPI_Downloader!H313="","",CPI_Downloader!H313)</f>
        <v/>
      </c>
      <c r="K315" s="24" t="n"/>
      <c r="L315" s="32">
        <f>A315</f>
        <v/>
      </c>
      <c r="M315" s="25">
        <f>IFERROR((T315/T303-1),"")</f>
        <v/>
      </c>
      <c r="N315" s="25">
        <f>IFERROR((U315/U314-1),"")</f>
        <v/>
      </c>
      <c r="O315" s="25">
        <f>IFERROR(((T315/T279)^(1/3)-1),"")</f>
        <v/>
      </c>
      <c r="P315" s="25">
        <f>IFERROR(((T315/T255)^(1/5)-1),"")</f>
        <v/>
      </c>
      <c r="Q315" s="25">
        <f>IFERROR(((T315/T195)^(1/10)-1),"")</f>
        <v/>
      </c>
      <c r="R315" s="25">
        <f>IFERROR(((T315/T75)^(1/20)-1),"")</f>
        <v/>
      </c>
      <c r="S315" s="25">
        <f>IFERROR(('CDN Data'!M303),"")</f>
        <v/>
      </c>
      <c r="T315" s="26">
        <f>IF(CPI_Downloader!I313="","",CPI_Downloader!I313)</f>
        <v/>
      </c>
      <c r="U315" s="26">
        <f>IF(CPI_Downloader!J313="","",CPI_Downloader!J313)</f>
        <v/>
      </c>
      <c r="W315" s="31">
        <f>IFERROR((AVERAGE(Y304:Y315)/100),"")</f>
        <v/>
      </c>
      <c r="X315" s="31">
        <f>IFERROR((Y315/100),"")</f>
        <v/>
      </c>
      <c r="Y315" s="16">
        <f>IF(CPI_Downloader!K313="","",CPI_Downloader!K313)</f>
        <v/>
      </c>
      <c r="AA315" s="33">
        <f>IFERROR((AB315/100),"")</f>
        <v/>
      </c>
      <c r="AB315" s="27">
        <f>IF(CPI_Downloader!M313="","",CPI_Downloader!M313)</f>
        <v/>
      </c>
      <c r="AC315" s="59">
        <f>IF(CPI_Downloader!L313="","",CPI_Downloader!L313/100)</f>
        <v/>
      </c>
      <c r="AE315" s="28" t="n">
        <v>0</v>
      </c>
      <c r="AI315" s="44">
        <f>IFERROR((AJ315/AJ314-1),"")</f>
        <v/>
      </c>
      <c r="AJ315" s="63">
        <f>IF(CPI_Downloader!N313="","",CPI_Downloader!N313)</f>
        <v/>
      </c>
      <c r="AL315" s="29">
        <f>IF(CPI_Downloader!O313="","",CPI_Downloader!O313)</f>
        <v/>
      </c>
      <c r="AN315" s="22">
        <f>IFERROR((AT315/AT303-1),"")</f>
        <v/>
      </c>
      <c r="AO315" s="22">
        <f>IFERROR((AT315/AT314-1),"")</f>
        <v/>
      </c>
      <c r="AP315" s="22">
        <f>IFERROR(((AT315/AT279)^(1/3)-1),"")</f>
        <v/>
      </c>
      <c r="AQ315" s="22">
        <f>IFERROR(((AT315/AT255)^(1/5)-1),"")</f>
        <v/>
      </c>
      <c r="AR315" s="22">
        <f>IFERROR(((AT315/AT195)^(1/10)-1),"")</f>
        <v/>
      </c>
      <c r="AS315" s="22">
        <f>IFERROR(((AT315/AT75)^(1/20)-1),"")</f>
        <v/>
      </c>
      <c r="AT315" s="46">
        <f>IF(CPI_Downloader!P313="","",CPI_Downloader!P313)</f>
        <v/>
      </c>
      <c r="AU315" s="22">
        <f>IFERROR((BA315/BA303-1),"")</f>
        <v/>
      </c>
      <c r="AV315" s="22">
        <f>IFERROR((BA315/BA314-1),"")</f>
        <v/>
      </c>
      <c r="AW315" s="22">
        <f>IFERROR(((BA315/BA279)^(1/3)-1),"")</f>
        <v/>
      </c>
      <c r="AX315" s="22">
        <f>IFERROR(((BA315/BA255)^(1/5)-1),"")</f>
        <v/>
      </c>
      <c r="AY315" s="22">
        <f>IFERROR(((BA315/BA195)^(1/10)-1),"")</f>
        <v/>
      </c>
      <c r="AZ315" s="22">
        <f>IFERROR(((BA315/BA75)^(1/20)-1),"")</f>
        <v/>
      </c>
      <c r="BA315" s="46">
        <f>IF(CPI_Downloader!Q313="","",CPI_Downloader!Q313)</f>
        <v/>
      </c>
    </row>
    <row r="316" ht="12.75" customHeight="1">
      <c r="A316" s="21">
        <f>IF(CPI_Downloader!A314="","",CPI_Downloader!A314)</f>
        <v/>
      </c>
      <c r="B316" s="22">
        <f>IFERROR((I316/I304-1),"")</f>
        <v/>
      </c>
      <c r="C316" s="22">
        <f>IFERROR((J316/J315-1),"")</f>
        <v/>
      </c>
      <c r="D316" s="22">
        <f>IFERROR(((I316/I280)^(1/3)-1),"")</f>
        <v/>
      </c>
      <c r="E316" s="22">
        <f>IFERROR(((I316/I256)^(1/5)-1),"")</f>
        <v/>
      </c>
      <c r="F316" s="22">
        <f>IFERROR(((I316/I196)^(1/10)-1),"")</f>
        <v/>
      </c>
      <c r="G316" s="22">
        <f>IFERROR(((I316/I76)^(1/20)-1),"")</f>
        <v/>
      </c>
      <c r="H316" s="22">
        <f>IFERROR(('CDN Data'!B316),"")</f>
        <v/>
      </c>
      <c r="I316" s="23">
        <f>IF(CPI_Downloader!G314="","",CPI_Downloader!G314)</f>
        <v/>
      </c>
      <c r="J316" s="23">
        <f>IF(CPI_Downloader!H314="","",CPI_Downloader!H314)</f>
        <v/>
      </c>
      <c r="K316" s="24" t="n"/>
      <c r="L316" s="32">
        <f>A316</f>
        <v/>
      </c>
      <c r="M316" s="25">
        <f>IFERROR((T316/T304-1),"")</f>
        <v/>
      </c>
      <c r="N316" s="25">
        <f>IFERROR((U316/U315-1),"")</f>
        <v/>
      </c>
      <c r="O316" s="25">
        <f>IFERROR(((T316/T280)^(1/3)-1),"")</f>
        <v/>
      </c>
      <c r="P316" s="25">
        <f>IFERROR(((T316/T256)^(1/5)-1),"")</f>
        <v/>
      </c>
      <c r="Q316" s="25">
        <f>IFERROR(((T316/T196)^(1/10)-1),"")</f>
        <v/>
      </c>
      <c r="R316" s="25">
        <f>IFERROR(((T316/T76)^(1/20)-1),"")</f>
        <v/>
      </c>
      <c r="S316" s="25">
        <f>IFERROR(('CDN Data'!M304),"")</f>
        <v/>
      </c>
      <c r="T316" s="26">
        <f>IF(CPI_Downloader!I314="","",CPI_Downloader!I314)</f>
        <v/>
      </c>
      <c r="U316" s="26">
        <f>IF(CPI_Downloader!J314="","",CPI_Downloader!J314)</f>
        <v/>
      </c>
      <c r="W316" s="31">
        <f>IFERROR((AVERAGE(Y305:Y316)/100),"")</f>
        <v/>
      </c>
      <c r="X316" s="31">
        <f>IFERROR((Y316/100),"")</f>
        <v/>
      </c>
      <c r="Y316" s="16">
        <f>IF(CPI_Downloader!K314="","",CPI_Downloader!K314)</f>
        <v/>
      </c>
      <c r="AA316" s="33">
        <f>IFERROR((AB316/100),"")</f>
        <v/>
      </c>
      <c r="AB316" s="27">
        <f>IF(CPI_Downloader!M314="","",CPI_Downloader!M314)</f>
        <v/>
      </c>
      <c r="AC316" s="59">
        <f>IF(CPI_Downloader!L314="","",CPI_Downloader!L314/100)</f>
        <v/>
      </c>
      <c r="AE316" s="28" t="n">
        <v>0</v>
      </c>
      <c r="AI316" s="44">
        <f>IFERROR((AJ316/AJ315-1),"")</f>
        <v/>
      </c>
      <c r="AJ316" s="63">
        <f>IF(CPI_Downloader!N314="","",CPI_Downloader!N314)</f>
        <v/>
      </c>
      <c r="AL316" s="29">
        <f>IF(CPI_Downloader!O314="","",CPI_Downloader!O314)</f>
        <v/>
      </c>
      <c r="AN316" s="22">
        <f>IFERROR((AT316/AT304-1),"")</f>
        <v/>
      </c>
      <c r="AO316" s="22">
        <f>IFERROR((AT316/AT315-1),"")</f>
        <v/>
      </c>
      <c r="AP316" s="22">
        <f>IFERROR(((AT316/AT280)^(1/3)-1),"")</f>
        <v/>
      </c>
      <c r="AQ316" s="22">
        <f>IFERROR(((AT316/AT256)^(1/5)-1),"")</f>
        <v/>
      </c>
      <c r="AR316" s="22">
        <f>IFERROR(((AT316/AT196)^(1/10)-1),"")</f>
        <v/>
      </c>
      <c r="AS316" s="22">
        <f>IFERROR(((AT316/AT76)^(1/20)-1),"")</f>
        <v/>
      </c>
      <c r="AT316" s="46">
        <f>IF(CPI_Downloader!P314="","",CPI_Downloader!P314)</f>
        <v/>
      </c>
      <c r="AU316" s="22">
        <f>IFERROR((BA316/BA304-1),"")</f>
        <v/>
      </c>
      <c r="AV316" s="22">
        <f>IFERROR((BA316/BA315-1),"")</f>
        <v/>
      </c>
      <c r="AW316" s="22">
        <f>IFERROR(((BA316/BA280)^(1/3)-1),"")</f>
        <v/>
      </c>
      <c r="AX316" s="22">
        <f>IFERROR(((BA316/BA256)^(1/5)-1),"")</f>
        <v/>
      </c>
      <c r="AY316" s="22">
        <f>IFERROR(((BA316/BA196)^(1/10)-1),"")</f>
        <v/>
      </c>
      <c r="AZ316" s="22">
        <f>IFERROR(((BA316/BA76)^(1/20)-1),"")</f>
        <v/>
      </c>
      <c r="BA316" s="46">
        <f>IF(CPI_Downloader!Q314="","",CPI_Downloader!Q314)</f>
        <v/>
      </c>
    </row>
    <row r="317" ht="12.75" customHeight="1">
      <c r="A317" s="21">
        <f>IF(CPI_Downloader!A315="","",CPI_Downloader!A315)</f>
        <v/>
      </c>
      <c r="B317" s="22">
        <f>IFERROR((I317/I305-1),"")</f>
        <v/>
      </c>
      <c r="C317" s="22">
        <f>IFERROR((J317/J316-1),"")</f>
        <v/>
      </c>
      <c r="D317" s="22">
        <f>IFERROR(((I317/I281)^(1/3)-1),"")</f>
        <v/>
      </c>
      <c r="E317" s="22">
        <f>IFERROR(((I317/I257)^(1/5)-1),"")</f>
        <v/>
      </c>
      <c r="F317" s="22">
        <f>IFERROR(((I317/I197)^(1/10)-1),"")</f>
        <v/>
      </c>
      <c r="G317" s="22">
        <f>IFERROR(((I317/I77)^(1/20)-1),"")</f>
        <v/>
      </c>
      <c r="H317" s="22">
        <f>IFERROR(('CDN Data'!B317),"")</f>
        <v/>
      </c>
      <c r="I317" s="23">
        <f>IF(CPI_Downloader!G315="","",CPI_Downloader!G315)</f>
        <v/>
      </c>
      <c r="J317" s="23">
        <f>IF(CPI_Downloader!H315="","",CPI_Downloader!H315)</f>
        <v/>
      </c>
      <c r="K317" s="24" t="n"/>
      <c r="L317" s="32">
        <f>A317</f>
        <v/>
      </c>
      <c r="M317" s="25">
        <f>IFERROR((T317/T305-1),"")</f>
        <v/>
      </c>
      <c r="N317" s="25">
        <f>IFERROR((U317/U316-1),"")</f>
        <v/>
      </c>
      <c r="O317" s="25">
        <f>IFERROR(((T317/T281)^(1/3)-1),"")</f>
        <v/>
      </c>
      <c r="P317" s="25">
        <f>IFERROR(((T317/T257)^(1/5)-1),"")</f>
        <v/>
      </c>
      <c r="Q317" s="25">
        <f>IFERROR(((T317/T197)^(1/10)-1),"")</f>
        <v/>
      </c>
      <c r="R317" s="25">
        <f>IFERROR(((T317/T77)^(1/20)-1),"")</f>
        <v/>
      </c>
      <c r="S317" s="25">
        <f>IFERROR(('CDN Data'!M305),"")</f>
        <v/>
      </c>
      <c r="T317" s="26">
        <f>IF(CPI_Downloader!I315="","",CPI_Downloader!I315)</f>
        <v/>
      </c>
      <c r="U317" s="26">
        <f>IF(CPI_Downloader!J315="","",CPI_Downloader!J315)</f>
        <v/>
      </c>
      <c r="W317" s="31">
        <f>IFERROR((AVERAGE(Y306:Y317)/100),"")</f>
        <v/>
      </c>
      <c r="X317" s="31">
        <f>IFERROR((Y317/100),"")</f>
        <v/>
      </c>
      <c r="Y317" s="16">
        <f>IF(CPI_Downloader!K315="","",CPI_Downloader!K315)</f>
        <v/>
      </c>
      <c r="AA317" s="33">
        <f>IFERROR((AB317/100),"")</f>
        <v/>
      </c>
      <c r="AB317" s="27">
        <f>IF(CPI_Downloader!M315="","",CPI_Downloader!M315)</f>
        <v/>
      </c>
      <c r="AC317" s="59">
        <f>IF(CPI_Downloader!L315="","",CPI_Downloader!L315/100)</f>
        <v/>
      </c>
      <c r="AE317" s="28" t="n">
        <v>0</v>
      </c>
      <c r="AI317" s="44">
        <f>IFERROR((AJ317/AJ316-1),"")</f>
        <v/>
      </c>
      <c r="AJ317" s="63">
        <f>IF(CPI_Downloader!N315="","",CPI_Downloader!N315)</f>
        <v/>
      </c>
      <c r="AL317" s="29">
        <f>IF(CPI_Downloader!O315="","",CPI_Downloader!O315)</f>
        <v/>
      </c>
      <c r="AN317" s="22">
        <f>IFERROR((AT317/AT305-1),"")</f>
        <v/>
      </c>
      <c r="AO317" s="22">
        <f>IFERROR((AT317/AT316-1),"")</f>
        <v/>
      </c>
      <c r="AP317" s="22">
        <f>IFERROR(((AT317/AT281)^(1/3)-1),"")</f>
        <v/>
      </c>
      <c r="AQ317" s="22">
        <f>IFERROR(((AT317/AT257)^(1/5)-1),"")</f>
        <v/>
      </c>
      <c r="AR317" s="22">
        <f>IFERROR(((AT317/AT197)^(1/10)-1),"")</f>
        <v/>
      </c>
      <c r="AS317" s="22">
        <f>IFERROR(((AT317/AT77)^(1/20)-1),"")</f>
        <v/>
      </c>
      <c r="AT317" s="46">
        <f>IF(CPI_Downloader!P315="","",CPI_Downloader!P315)</f>
        <v/>
      </c>
      <c r="AU317" s="22">
        <f>IFERROR((BA317/BA305-1),"")</f>
        <v/>
      </c>
      <c r="AV317" s="22">
        <f>IFERROR((BA317/BA316-1),"")</f>
        <v/>
      </c>
      <c r="AW317" s="22">
        <f>IFERROR(((BA317/BA281)^(1/3)-1),"")</f>
        <v/>
      </c>
      <c r="AX317" s="22">
        <f>IFERROR(((BA317/BA257)^(1/5)-1),"")</f>
        <v/>
      </c>
      <c r="AY317" s="22">
        <f>IFERROR(((BA317/BA197)^(1/10)-1),"")</f>
        <v/>
      </c>
      <c r="AZ317" s="22">
        <f>IFERROR(((BA317/BA77)^(1/20)-1),"")</f>
        <v/>
      </c>
      <c r="BA317" s="46">
        <f>IF(CPI_Downloader!Q315="","",CPI_Downloader!Q315)</f>
        <v/>
      </c>
    </row>
    <row r="318" ht="12.75" customHeight="1">
      <c r="A318" s="21">
        <f>IF(CPI_Downloader!A316="","",CPI_Downloader!A316)</f>
        <v/>
      </c>
      <c r="B318" s="22">
        <f>IFERROR((I318/I306-1),"")</f>
        <v/>
      </c>
      <c r="C318" s="22">
        <f>IFERROR((J318/J317-1),"")</f>
        <v/>
      </c>
      <c r="D318" s="22">
        <f>IFERROR(((I318/I282)^(1/3)-1),"")</f>
        <v/>
      </c>
      <c r="E318" s="22">
        <f>IFERROR(((I318/I258)^(1/5)-1),"")</f>
        <v/>
      </c>
      <c r="F318" s="22">
        <f>IFERROR(((I318/I198)^(1/10)-1),"")</f>
        <v/>
      </c>
      <c r="G318" s="22">
        <f>IFERROR(((I318/I78)^(1/20)-1),"")</f>
        <v/>
      </c>
      <c r="H318" s="22">
        <f>IFERROR(('CDN Data'!B318),"")</f>
        <v/>
      </c>
      <c r="I318" s="23">
        <f>IF(CPI_Downloader!G316="","",CPI_Downloader!G316)</f>
        <v/>
      </c>
      <c r="J318" s="23">
        <f>IF(CPI_Downloader!H316="","",CPI_Downloader!H316)</f>
        <v/>
      </c>
      <c r="K318" s="24" t="n"/>
      <c r="L318" s="32">
        <f>A318</f>
        <v/>
      </c>
      <c r="M318" s="25">
        <f>IFERROR((T318/T306-1),"")</f>
        <v/>
      </c>
      <c r="N318" s="25">
        <f>IFERROR((U318/U317-1),"")</f>
        <v/>
      </c>
      <c r="O318" s="25">
        <f>IFERROR(((T318/T282)^(1/3)-1),"")</f>
        <v/>
      </c>
      <c r="P318" s="25">
        <f>IFERROR(((T318/T258)^(1/5)-1),"")</f>
        <v/>
      </c>
      <c r="Q318" s="25">
        <f>IFERROR(((T318/T198)^(1/10)-1),"")</f>
        <v/>
      </c>
      <c r="R318" s="25">
        <f>IFERROR(((T318/T78)^(1/20)-1),"")</f>
        <v/>
      </c>
      <c r="S318" s="25">
        <f>IFERROR(('CDN Data'!M306),"")</f>
        <v/>
      </c>
      <c r="T318" s="26">
        <f>IF(CPI_Downloader!I316="","",CPI_Downloader!I316)</f>
        <v/>
      </c>
      <c r="U318" s="26">
        <f>IF(CPI_Downloader!J316="","",CPI_Downloader!J316)</f>
        <v/>
      </c>
      <c r="W318" s="31">
        <f>IFERROR((AVERAGE(Y307:Y318)/100),"")</f>
        <v/>
      </c>
      <c r="X318" s="31">
        <f>IFERROR((Y318/100),"")</f>
        <v/>
      </c>
      <c r="Y318" s="16">
        <f>IF(CPI_Downloader!K316="","",CPI_Downloader!K316)</f>
        <v/>
      </c>
      <c r="AA318" s="33">
        <f>IFERROR((AB318/100),"")</f>
        <v/>
      </c>
      <c r="AB318" s="27">
        <f>IF(CPI_Downloader!M316="","",CPI_Downloader!M316)</f>
        <v/>
      </c>
      <c r="AC318" s="59">
        <f>IF(CPI_Downloader!L316="","",CPI_Downloader!L316/100)</f>
        <v/>
      </c>
      <c r="AE318" s="28" t="n">
        <v>0</v>
      </c>
      <c r="AI318" s="44">
        <f>IFERROR((AJ318/AJ317-1),"")</f>
        <v/>
      </c>
      <c r="AJ318" s="63">
        <f>IF(CPI_Downloader!N316="","",CPI_Downloader!N316)</f>
        <v/>
      </c>
      <c r="AL318" s="29">
        <f>IF(CPI_Downloader!O316="","",CPI_Downloader!O316)</f>
        <v/>
      </c>
      <c r="AN318" s="22">
        <f>IFERROR((AT318/AT306-1),"")</f>
        <v/>
      </c>
      <c r="AO318" s="22">
        <f>IFERROR((AT318/AT317-1),"")</f>
        <v/>
      </c>
      <c r="AP318" s="22">
        <f>IFERROR(((AT318/AT282)^(1/3)-1),"")</f>
        <v/>
      </c>
      <c r="AQ318" s="22">
        <f>IFERROR(((AT318/AT258)^(1/5)-1),"")</f>
        <v/>
      </c>
      <c r="AR318" s="22">
        <f>IFERROR(((AT318/AT198)^(1/10)-1),"")</f>
        <v/>
      </c>
      <c r="AS318" s="22">
        <f>IFERROR(((AT318/AT78)^(1/20)-1),"")</f>
        <v/>
      </c>
      <c r="AT318" s="46">
        <f>IF(CPI_Downloader!P316="","",CPI_Downloader!P316)</f>
        <v/>
      </c>
      <c r="AU318" s="22">
        <f>IFERROR((BA318/BA306-1),"")</f>
        <v/>
      </c>
      <c r="AV318" s="22">
        <f>IFERROR((BA318/BA317-1),"")</f>
        <v/>
      </c>
      <c r="AW318" s="22">
        <f>IFERROR(((BA318/BA282)^(1/3)-1),"")</f>
        <v/>
      </c>
      <c r="AX318" s="22">
        <f>IFERROR(((BA318/BA258)^(1/5)-1),"")</f>
        <v/>
      </c>
      <c r="AY318" s="22">
        <f>IFERROR(((BA318/BA198)^(1/10)-1),"")</f>
        <v/>
      </c>
      <c r="AZ318" s="22">
        <f>IFERROR(((BA318/BA78)^(1/20)-1),"")</f>
        <v/>
      </c>
      <c r="BA318" s="46">
        <f>IF(CPI_Downloader!Q316="","",CPI_Downloader!Q316)</f>
        <v/>
      </c>
    </row>
    <row r="319" ht="12.75" customHeight="1">
      <c r="A319" s="21">
        <f>IF(CPI_Downloader!A317="","",CPI_Downloader!A317)</f>
        <v/>
      </c>
      <c r="B319" s="22">
        <f>IFERROR((I319/I307-1),"")</f>
        <v/>
      </c>
      <c r="C319" s="22">
        <f>IFERROR((J319/J318-1),"")</f>
        <v/>
      </c>
      <c r="D319" s="22">
        <f>IFERROR(((I319/I283)^(1/3)-1),"")</f>
        <v/>
      </c>
      <c r="E319" s="22">
        <f>IFERROR(((I319/I259)^(1/5)-1),"")</f>
        <v/>
      </c>
      <c r="F319" s="22">
        <f>IFERROR(((I319/I199)^(1/10)-1),"")</f>
        <v/>
      </c>
      <c r="G319" s="22">
        <f>IFERROR(((I319/I79)^(1/20)-1),"")</f>
        <v/>
      </c>
      <c r="H319" s="22">
        <f>IFERROR(('CDN Data'!B319),"")</f>
        <v/>
      </c>
      <c r="I319" s="23">
        <f>IF(CPI_Downloader!G317="","",CPI_Downloader!G317)</f>
        <v/>
      </c>
      <c r="J319" s="23">
        <f>IF(CPI_Downloader!H317="","",CPI_Downloader!H317)</f>
        <v/>
      </c>
      <c r="K319" s="24" t="n"/>
      <c r="L319" s="32">
        <f>A319</f>
        <v/>
      </c>
      <c r="M319" s="25">
        <f>IFERROR((T319/T307-1),"")</f>
        <v/>
      </c>
      <c r="N319" s="25">
        <f>IFERROR((U319/U318-1),"")</f>
        <v/>
      </c>
      <c r="O319" s="25">
        <f>IFERROR(((T319/T283)^(1/3)-1),"")</f>
        <v/>
      </c>
      <c r="P319" s="25">
        <f>IFERROR(((T319/T259)^(1/5)-1),"")</f>
        <v/>
      </c>
      <c r="Q319" s="25">
        <f>IFERROR(((T319/T199)^(1/10)-1),"")</f>
        <v/>
      </c>
      <c r="R319" s="25">
        <f>IFERROR(((T319/T79)^(1/20)-1),"")</f>
        <v/>
      </c>
      <c r="S319" s="25">
        <f>IFERROR(('CDN Data'!M307),"")</f>
        <v/>
      </c>
      <c r="T319" s="26">
        <f>IF(CPI_Downloader!I317="","",CPI_Downloader!I317)</f>
        <v/>
      </c>
      <c r="U319" s="26">
        <f>IF(CPI_Downloader!J317="","",CPI_Downloader!J317)</f>
        <v/>
      </c>
      <c r="W319" s="31">
        <f>IFERROR((AVERAGE(Y308:Y319)/100),"")</f>
        <v/>
      </c>
      <c r="X319" s="31">
        <f>IFERROR((Y319/100),"")</f>
        <v/>
      </c>
      <c r="Y319" s="16">
        <f>IF(CPI_Downloader!K317="","",CPI_Downloader!K317)</f>
        <v/>
      </c>
      <c r="AA319" s="33">
        <f>IFERROR((AB319/100),"")</f>
        <v/>
      </c>
      <c r="AB319" s="27">
        <f>IF(CPI_Downloader!M317="","",CPI_Downloader!M317)</f>
        <v/>
      </c>
      <c r="AC319" s="59">
        <f>IF(CPI_Downloader!L317="","",CPI_Downloader!L317/100)</f>
        <v/>
      </c>
      <c r="AE319" s="28" t="n">
        <v>0</v>
      </c>
      <c r="AI319" s="44">
        <f>IFERROR((AJ319/AJ318-1),"")</f>
        <v/>
      </c>
      <c r="AJ319" s="63">
        <f>IF(CPI_Downloader!N317="","",CPI_Downloader!N317)</f>
        <v/>
      </c>
      <c r="AL319" s="29">
        <f>IF(CPI_Downloader!O317="","",CPI_Downloader!O317)</f>
        <v/>
      </c>
      <c r="AN319" s="22">
        <f>IFERROR((AT319/AT307-1),"")</f>
        <v/>
      </c>
      <c r="AO319" s="22">
        <f>IFERROR((AT319/AT318-1),"")</f>
        <v/>
      </c>
      <c r="AP319" s="22">
        <f>IFERROR(((AT319/AT283)^(1/3)-1),"")</f>
        <v/>
      </c>
      <c r="AQ319" s="22">
        <f>IFERROR(((AT319/AT259)^(1/5)-1),"")</f>
        <v/>
      </c>
      <c r="AR319" s="22">
        <f>IFERROR(((AT319/AT199)^(1/10)-1),"")</f>
        <v/>
      </c>
      <c r="AS319" s="22">
        <f>IFERROR(((AT319/AT79)^(1/20)-1),"")</f>
        <v/>
      </c>
      <c r="AT319" s="46">
        <f>IF(CPI_Downloader!P317="","",CPI_Downloader!P317)</f>
        <v/>
      </c>
      <c r="AU319" s="22">
        <f>IFERROR((BA319/BA307-1),"")</f>
        <v/>
      </c>
      <c r="AV319" s="22">
        <f>IFERROR((BA319/BA318-1),"")</f>
        <v/>
      </c>
      <c r="AW319" s="22">
        <f>IFERROR(((BA319/BA283)^(1/3)-1),"")</f>
        <v/>
      </c>
      <c r="AX319" s="22">
        <f>IFERROR(((BA319/BA259)^(1/5)-1),"")</f>
        <v/>
      </c>
      <c r="AY319" s="22">
        <f>IFERROR(((BA319/BA199)^(1/10)-1),"")</f>
        <v/>
      </c>
      <c r="AZ319" s="22">
        <f>IFERROR(((BA319/BA79)^(1/20)-1),"")</f>
        <v/>
      </c>
      <c r="BA319" s="46">
        <f>IF(CPI_Downloader!Q317="","",CPI_Downloader!Q317)</f>
        <v/>
      </c>
    </row>
    <row r="320" ht="12.75" customHeight="1">
      <c r="A320" s="21">
        <f>IF(CPI_Downloader!A318="","",CPI_Downloader!A318)</f>
        <v/>
      </c>
      <c r="B320" s="22">
        <f>IFERROR((I320/I308-1),"")</f>
        <v/>
      </c>
      <c r="C320" s="22">
        <f>IFERROR((J320/J319-1),"")</f>
        <v/>
      </c>
      <c r="D320" s="22">
        <f>IFERROR(((I320/I284)^(1/3)-1),"")</f>
        <v/>
      </c>
      <c r="E320" s="22">
        <f>IFERROR(((I320/I260)^(1/5)-1),"")</f>
        <v/>
      </c>
      <c r="F320" s="22">
        <f>IFERROR(((I320/I200)^(1/10)-1),"")</f>
        <v/>
      </c>
      <c r="G320" s="22">
        <f>IFERROR(((I320/I80)^(1/20)-1),"")</f>
        <v/>
      </c>
      <c r="H320" s="22">
        <f>IFERROR(('CDN Data'!B320),"")</f>
        <v/>
      </c>
      <c r="I320" s="23">
        <f>IF(CPI_Downloader!G318="","",CPI_Downloader!G318)</f>
        <v/>
      </c>
      <c r="J320" s="23">
        <f>IF(CPI_Downloader!H318="","",CPI_Downloader!H318)</f>
        <v/>
      </c>
      <c r="K320" s="24" t="n"/>
      <c r="L320" s="32">
        <f>A320</f>
        <v/>
      </c>
      <c r="M320" s="25">
        <f>IFERROR((T320/T308-1),"")</f>
        <v/>
      </c>
      <c r="N320" s="25">
        <f>IFERROR((U320/U319-1),"")</f>
        <v/>
      </c>
      <c r="O320" s="25">
        <f>IFERROR(((T320/T284)^(1/3)-1),"")</f>
        <v/>
      </c>
      <c r="P320" s="25">
        <f>IFERROR(((T320/T260)^(1/5)-1),"")</f>
        <v/>
      </c>
      <c r="Q320" s="25">
        <f>IFERROR(((T320/T200)^(1/10)-1),"")</f>
        <v/>
      </c>
      <c r="R320" s="25">
        <f>IFERROR(((T320/T80)^(1/20)-1),"")</f>
        <v/>
      </c>
      <c r="S320" s="25">
        <f>IFERROR(('CDN Data'!M308),"")</f>
        <v/>
      </c>
      <c r="T320" s="26">
        <f>IF(CPI_Downloader!I318="","",CPI_Downloader!I318)</f>
        <v/>
      </c>
      <c r="U320" s="26">
        <f>IF(CPI_Downloader!J318="","",CPI_Downloader!J318)</f>
        <v/>
      </c>
      <c r="W320" s="31">
        <f>IFERROR((AVERAGE(Y309:Y320)/100),"")</f>
        <v/>
      </c>
      <c r="X320" s="31">
        <f>IFERROR((Y320/100),"")</f>
        <v/>
      </c>
      <c r="Y320" s="16">
        <f>IF(CPI_Downloader!K318="","",CPI_Downloader!K318)</f>
        <v/>
      </c>
      <c r="AA320" s="33">
        <f>IFERROR((AB320/100),"")</f>
        <v/>
      </c>
      <c r="AB320" s="27">
        <f>IF(CPI_Downloader!M318="","",CPI_Downloader!M318)</f>
        <v/>
      </c>
      <c r="AC320" s="59">
        <f>IF(CPI_Downloader!L318="","",CPI_Downloader!L318/100)</f>
        <v/>
      </c>
      <c r="AE320" s="28" t="n">
        <v>0</v>
      </c>
      <c r="AI320" s="44">
        <f>IFERROR((AJ320/AJ319-1),"")</f>
        <v/>
      </c>
      <c r="AJ320" s="63">
        <f>IF(CPI_Downloader!N318="","",CPI_Downloader!N318)</f>
        <v/>
      </c>
      <c r="AL320" s="29">
        <f>IF(CPI_Downloader!O318="","",CPI_Downloader!O318)</f>
        <v/>
      </c>
      <c r="AN320" s="22">
        <f>IFERROR((AT320/AT308-1),"")</f>
        <v/>
      </c>
      <c r="AO320" s="22">
        <f>IFERROR((AT320/AT319-1),"")</f>
        <v/>
      </c>
      <c r="AP320" s="22">
        <f>IFERROR(((AT320/AT284)^(1/3)-1),"")</f>
        <v/>
      </c>
      <c r="AQ320" s="22">
        <f>IFERROR(((AT320/AT260)^(1/5)-1),"")</f>
        <v/>
      </c>
      <c r="AR320" s="22">
        <f>IFERROR(((AT320/AT200)^(1/10)-1),"")</f>
        <v/>
      </c>
      <c r="AS320" s="22">
        <f>IFERROR(((AT320/AT80)^(1/20)-1),"")</f>
        <v/>
      </c>
      <c r="AT320" s="46">
        <f>IF(CPI_Downloader!P318="","",CPI_Downloader!P318)</f>
        <v/>
      </c>
      <c r="AU320" s="22">
        <f>IFERROR((BA320/BA308-1),"")</f>
        <v/>
      </c>
      <c r="AV320" s="22">
        <f>IFERROR((BA320/BA319-1),"")</f>
        <v/>
      </c>
      <c r="AW320" s="22">
        <f>IFERROR(((BA320/BA284)^(1/3)-1),"")</f>
        <v/>
      </c>
      <c r="AX320" s="22">
        <f>IFERROR(((BA320/BA260)^(1/5)-1),"")</f>
        <v/>
      </c>
      <c r="AY320" s="22">
        <f>IFERROR(((BA320/BA200)^(1/10)-1),"")</f>
        <v/>
      </c>
      <c r="AZ320" s="22">
        <f>IFERROR(((BA320/BA80)^(1/20)-1),"")</f>
        <v/>
      </c>
      <c r="BA320" s="46">
        <f>IF(CPI_Downloader!Q318="","",CPI_Downloader!Q318)</f>
        <v/>
      </c>
    </row>
    <row r="321" ht="12.75" customHeight="1">
      <c r="A321" s="21">
        <f>IF(CPI_Downloader!A319="","",CPI_Downloader!A319)</f>
        <v/>
      </c>
      <c r="B321" s="22">
        <f>IFERROR((I321/I309-1),"")</f>
        <v/>
      </c>
      <c r="C321" s="22">
        <f>IFERROR((J321/J320-1),"")</f>
        <v/>
      </c>
      <c r="D321" s="22">
        <f>IFERROR(((I321/I285)^(1/3)-1),"")</f>
        <v/>
      </c>
      <c r="E321" s="22">
        <f>IFERROR(((I321/I261)^(1/5)-1),"")</f>
        <v/>
      </c>
      <c r="F321" s="22">
        <f>IFERROR(((I321/I201)^(1/10)-1),"")</f>
        <v/>
      </c>
      <c r="G321" s="22">
        <f>IFERROR(((I321/I81)^(1/20)-1),"")</f>
        <v/>
      </c>
      <c r="H321" s="22">
        <f>IFERROR(('CDN Data'!B321),"")</f>
        <v/>
      </c>
      <c r="I321" s="23">
        <f>IF(CPI_Downloader!G319="","",CPI_Downloader!G319)</f>
        <v/>
      </c>
      <c r="J321" s="23">
        <f>IF(CPI_Downloader!H319="","",CPI_Downloader!H319)</f>
        <v/>
      </c>
      <c r="K321" s="24" t="n"/>
      <c r="L321" s="32">
        <f>A321</f>
        <v/>
      </c>
      <c r="M321" s="25">
        <f>IFERROR((T321/T309-1),"")</f>
        <v/>
      </c>
      <c r="N321" s="25">
        <f>IFERROR((U321/U320-1),"")</f>
        <v/>
      </c>
      <c r="O321" s="25">
        <f>IFERROR(((T321/T285)^(1/3)-1),"")</f>
        <v/>
      </c>
      <c r="P321" s="25">
        <f>IFERROR(((T321/T261)^(1/5)-1),"")</f>
        <v/>
      </c>
      <c r="Q321" s="25">
        <f>IFERROR(((T321/T201)^(1/10)-1),"")</f>
        <v/>
      </c>
      <c r="R321" s="25">
        <f>IFERROR(((T321/T81)^(1/20)-1),"")</f>
        <v/>
      </c>
      <c r="S321" s="25">
        <f>IFERROR(('CDN Data'!M309),"")</f>
        <v/>
      </c>
      <c r="T321" s="26">
        <f>IF(CPI_Downloader!I319="","",CPI_Downloader!I319)</f>
        <v/>
      </c>
      <c r="U321" s="26">
        <f>IF(CPI_Downloader!J319="","",CPI_Downloader!J319)</f>
        <v/>
      </c>
      <c r="W321" s="31">
        <f>IFERROR((AVERAGE(Y310:Y321)/100),"")</f>
        <v/>
      </c>
      <c r="X321" s="31">
        <f>IFERROR((Y321/100),"")</f>
        <v/>
      </c>
      <c r="Y321" s="16">
        <f>IF(CPI_Downloader!K319="","",CPI_Downloader!K319)</f>
        <v/>
      </c>
      <c r="AA321" s="33">
        <f>IFERROR((AB321/100),"")</f>
        <v/>
      </c>
      <c r="AB321" s="27">
        <f>IF(CPI_Downloader!M319="","",CPI_Downloader!M319)</f>
        <v/>
      </c>
      <c r="AC321" s="59">
        <f>IF(CPI_Downloader!L319="","",CPI_Downloader!L319/100)</f>
        <v/>
      </c>
      <c r="AE321" s="28" t="n">
        <v>0</v>
      </c>
      <c r="AI321" s="44">
        <f>IFERROR((AJ321/AJ320-1),"")</f>
        <v/>
      </c>
      <c r="AJ321" s="63">
        <f>IF(CPI_Downloader!N319="","",CPI_Downloader!N319)</f>
        <v/>
      </c>
      <c r="AL321" s="29">
        <f>IF(CPI_Downloader!O319="","",CPI_Downloader!O319)</f>
        <v/>
      </c>
      <c r="AN321" s="22">
        <f>IFERROR((AT321/AT309-1),"")</f>
        <v/>
      </c>
      <c r="AO321" s="22">
        <f>IFERROR((AT321/AT320-1),"")</f>
        <v/>
      </c>
      <c r="AP321" s="22">
        <f>IFERROR(((AT321/AT285)^(1/3)-1),"")</f>
        <v/>
      </c>
      <c r="AQ321" s="22">
        <f>IFERROR(((AT321/AT261)^(1/5)-1),"")</f>
        <v/>
      </c>
      <c r="AR321" s="22">
        <f>IFERROR(((AT321/AT201)^(1/10)-1),"")</f>
        <v/>
      </c>
      <c r="AS321" s="22">
        <f>IFERROR(((AT321/AT81)^(1/20)-1),"")</f>
        <v/>
      </c>
      <c r="AT321" s="46">
        <f>IF(CPI_Downloader!P319="","",CPI_Downloader!P319)</f>
        <v/>
      </c>
      <c r="AU321" s="22">
        <f>IFERROR((BA321/BA309-1),"")</f>
        <v/>
      </c>
      <c r="AV321" s="22">
        <f>IFERROR((BA321/BA320-1),"")</f>
        <v/>
      </c>
      <c r="AW321" s="22">
        <f>IFERROR(((BA321/BA285)^(1/3)-1),"")</f>
        <v/>
      </c>
      <c r="AX321" s="22">
        <f>IFERROR(((BA321/BA261)^(1/5)-1),"")</f>
        <v/>
      </c>
      <c r="AY321" s="22">
        <f>IFERROR(((BA321/BA201)^(1/10)-1),"")</f>
        <v/>
      </c>
      <c r="AZ321" s="22">
        <f>IFERROR(((BA321/BA81)^(1/20)-1),"")</f>
        <v/>
      </c>
      <c r="BA321" s="46">
        <f>IF(CPI_Downloader!Q319="","",CPI_Downloader!Q319)</f>
        <v/>
      </c>
    </row>
    <row r="322" ht="12.75" customHeight="1">
      <c r="A322" s="21">
        <f>IF(CPI_Downloader!A320="","",CPI_Downloader!A320)</f>
        <v/>
      </c>
      <c r="B322" s="22">
        <f>IFERROR((I322/I310-1),"")</f>
        <v/>
      </c>
      <c r="C322" s="22">
        <f>IFERROR((J322/J321-1),"")</f>
        <v/>
      </c>
      <c r="D322" s="22">
        <f>IFERROR(((I322/I286)^(1/3)-1),"")</f>
        <v/>
      </c>
      <c r="E322" s="22">
        <f>IFERROR(((I322/I262)^(1/5)-1),"")</f>
        <v/>
      </c>
      <c r="F322" s="22">
        <f>IFERROR(((I322/I202)^(1/10)-1),"")</f>
        <v/>
      </c>
      <c r="G322" s="22">
        <f>IFERROR(((I322/I82)^(1/20)-1),"")</f>
        <v/>
      </c>
      <c r="H322" s="22">
        <f>IFERROR(('CDN Data'!B322),"")</f>
        <v/>
      </c>
      <c r="I322" s="23">
        <f>IF(CPI_Downloader!G320="","",CPI_Downloader!G320)</f>
        <v/>
      </c>
      <c r="J322" s="23">
        <f>IF(CPI_Downloader!H320="","",CPI_Downloader!H320)</f>
        <v/>
      </c>
      <c r="K322" s="24" t="n"/>
      <c r="L322" s="32">
        <f>A322</f>
        <v/>
      </c>
      <c r="M322" s="25">
        <f>IFERROR((T322/T310-1),"")</f>
        <v/>
      </c>
      <c r="N322" s="25">
        <f>IFERROR((U322/U321-1),"")</f>
        <v/>
      </c>
      <c r="O322" s="25">
        <f>IFERROR(((T322/T286)^(1/3)-1),"")</f>
        <v/>
      </c>
      <c r="P322" s="25">
        <f>IFERROR(((T322/T262)^(1/5)-1),"")</f>
        <v/>
      </c>
      <c r="Q322" s="25">
        <f>IFERROR(((T322/T202)^(1/10)-1),"")</f>
        <v/>
      </c>
      <c r="R322" s="25">
        <f>IFERROR(((T322/T82)^(1/20)-1),"")</f>
        <v/>
      </c>
      <c r="S322" s="25">
        <f>IFERROR(('CDN Data'!M310),"")</f>
        <v/>
      </c>
      <c r="T322" s="26">
        <f>IF(CPI_Downloader!I320="","",CPI_Downloader!I320)</f>
        <v/>
      </c>
      <c r="U322" s="26">
        <f>IF(CPI_Downloader!J320="","",CPI_Downloader!J320)</f>
        <v/>
      </c>
      <c r="W322" s="31">
        <f>IFERROR((AVERAGE(Y311:Y322)/100),"")</f>
        <v/>
      </c>
      <c r="X322" s="31">
        <f>IFERROR((Y322/100),"")</f>
        <v/>
      </c>
      <c r="Y322" s="16">
        <f>IF(CPI_Downloader!K320="","",CPI_Downloader!K320)</f>
        <v/>
      </c>
      <c r="AA322" s="33">
        <f>IFERROR((AB322/100),"")</f>
        <v/>
      </c>
      <c r="AB322" s="27">
        <f>IF(CPI_Downloader!M320="","",CPI_Downloader!M320)</f>
        <v/>
      </c>
      <c r="AC322" s="59">
        <f>IF(CPI_Downloader!L320="","",CPI_Downloader!L320/100)</f>
        <v/>
      </c>
      <c r="AE322" s="28" t="n">
        <v>0</v>
      </c>
      <c r="AI322" s="44">
        <f>IFERROR((AJ322/AJ321-1),"")</f>
        <v/>
      </c>
      <c r="AJ322" s="63">
        <f>IF(CPI_Downloader!N320="","",CPI_Downloader!N320)</f>
        <v/>
      </c>
      <c r="AL322" s="29">
        <f>IF(CPI_Downloader!O320="","",CPI_Downloader!O320)</f>
        <v/>
      </c>
      <c r="AN322" s="22">
        <f>IFERROR((AT322/AT310-1),"")</f>
        <v/>
      </c>
      <c r="AO322" s="22">
        <f>IFERROR((AT322/AT321-1),"")</f>
        <v/>
      </c>
      <c r="AP322" s="22">
        <f>IFERROR(((AT322/AT286)^(1/3)-1),"")</f>
        <v/>
      </c>
      <c r="AQ322" s="22">
        <f>IFERROR(((AT322/AT262)^(1/5)-1),"")</f>
        <v/>
      </c>
      <c r="AR322" s="22">
        <f>IFERROR(((AT322/AT202)^(1/10)-1),"")</f>
        <v/>
      </c>
      <c r="AS322" s="22">
        <f>IFERROR(((AT322/AT82)^(1/20)-1),"")</f>
        <v/>
      </c>
      <c r="AT322" s="46">
        <f>IF(CPI_Downloader!P320="","",CPI_Downloader!P320)</f>
        <v/>
      </c>
      <c r="AU322" s="22">
        <f>IFERROR((BA322/BA310-1),"")</f>
        <v/>
      </c>
      <c r="AV322" s="22">
        <f>IFERROR((BA322/BA321-1),"")</f>
        <v/>
      </c>
      <c r="AW322" s="22">
        <f>IFERROR(((BA322/BA286)^(1/3)-1),"")</f>
        <v/>
      </c>
      <c r="AX322" s="22">
        <f>IFERROR(((BA322/BA262)^(1/5)-1),"")</f>
        <v/>
      </c>
      <c r="AY322" s="22">
        <f>IFERROR(((BA322/BA202)^(1/10)-1),"")</f>
        <v/>
      </c>
      <c r="AZ322" s="22">
        <f>IFERROR(((BA322/BA82)^(1/20)-1),"")</f>
        <v/>
      </c>
      <c r="BA322" s="46">
        <f>IF(CPI_Downloader!Q320="","",CPI_Downloader!Q320)</f>
        <v/>
      </c>
    </row>
    <row r="323" ht="12.75" customHeight="1">
      <c r="A323" s="21">
        <f>IF(CPI_Downloader!A321="","",CPI_Downloader!A321)</f>
        <v/>
      </c>
      <c r="B323" s="22">
        <f>IFERROR((I323/I311-1),"")</f>
        <v/>
      </c>
      <c r="C323" s="22">
        <f>IFERROR((J323/J322-1),"")</f>
        <v/>
      </c>
      <c r="D323" s="22">
        <f>IFERROR(((I323/I287)^(1/3)-1),"")</f>
        <v/>
      </c>
      <c r="E323" s="22">
        <f>IFERROR(((I323/I263)^(1/5)-1),"")</f>
        <v/>
      </c>
      <c r="F323" s="22">
        <f>IFERROR(((I323/I203)^(1/10)-1),"")</f>
        <v/>
      </c>
      <c r="G323" s="22">
        <f>IFERROR(((I323/I83)^(1/20)-1),"")</f>
        <v/>
      </c>
      <c r="H323" s="22">
        <f>IFERROR(('CDN Data'!B323),"")</f>
        <v/>
      </c>
      <c r="I323" s="23">
        <f>IF(CPI_Downloader!G321="","",CPI_Downloader!G321)</f>
        <v/>
      </c>
      <c r="J323" s="23">
        <f>IF(CPI_Downloader!H321="","",CPI_Downloader!H321)</f>
        <v/>
      </c>
      <c r="K323" s="24" t="n"/>
      <c r="L323" s="32">
        <f>A323</f>
        <v/>
      </c>
      <c r="M323" s="25">
        <f>IFERROR((T323/T311-1),"")</f>
        <v/>
      </c>
      <c r="N323" s="25">
        <f>IFERROR((U323/U322-1),"")</f>
        <v/>
      </c>
      <c r="O323" s="25">
        <f>IFERROR(((T323/T287)^(1/3)-1),"")</f>
        <v/>
      </c>
      <c r="P323" s="25">
        <f>IFERROR(((T323/T263)^(1/5)-1),"")</f>
        <v/>
      </c>
      <c r="Q323" s="25">
        <f>IFERROR(((T323/T203)^(1/10)-1),"")</f>
        <v/>
      </c>
      <c r="R323" s="25">
        <f>IFERROR(((T323/T83)^(1/20)-1),"")</f>
        <v/>
      </c>
      <c r="S323" s="25">
        <f>IFERROR(('CDN Data'!M311),"")</f>
        <v/>
      </c>
      <c r="T323" s="26">
        <f>IF(CPI_Downloader!I321="","",CPI_Downloader!I321)</f>
        <v/>
      </c>
      <c r="U323" s="26">
        <f>IF(CPI_Downloader!J321="","",CPI_Downloader!J321)</f>
        <v/>
      </c>
      <c r="W323" s="31">
        <f>IFERROR((AVERAGE(Y312:Y323)/100),"")</f>
        <v/>
      </c>
      <c r="X323" s="31">
        <f>IFERROR((Y323/100),"")</f>
        <v/>
      </c>
      <c r="Y323" s="16">
        <f>IF(CPI_Downloader!K321="","",CPI_Downloader!K321)</f>
        <v/>
      </c>
      <c r="AA323" s="33">
        <f>IFERROR((AB323/100),"")</f>
        <v/>
      </c>
      <c r="AB323" s="27">
        <f>IF(CPI_Downloader!M321="","",CPI_Downloader!M321)</f>
        <v/>
      </c>
      <c r="AC323" s="59">
        <f>IF(CPI_Downloader!L321="","",CPI_Downloader!L321/100)</f>
        <v/>
      </c>
      <c r="AE323" s="28" t="n">
        <v>0</v>
      </c>
      <c r="AI323" s="44">
        <f>IFERROR((AJ323/AJ322-1),"")</f>
        <v/>
      </c>
      <c r="AJ323" s="63">
        <f>IF(CPI_Downloader!N321="","",CPI_Downloader!N321)</f>
        <v/>
      </c>
      <c r="AL323" s="29">
        <f>IF(CPI_Downloader!O321="","",CPI_Downloader!O321)</f>
        <v/>
      </c>
      <c r="AN323" s="22">
        <f>IFERROR((AT323/AT311-1),"")</f>
        <v/>
      </c>
      <c r="AO323" s="22">
        <f>IFERROR((AT323/AT322-1),"")</f>
        <v/>
      </c>
      <c r="AP323" s="22">
        <f>IFERROR(((AT323/AT287)^(1/3)-1),"")</f>
        <v/>
      </c>
      <c r="AQ323" s="22">
        <f>IFERROR(((AT323/AT263)^(1/5)-1),"")</f>
        <v/>
      </c>
      <c r="AR323" s="22">
        <f>IFERROR(((AT323/AT203)^(1/10)-1),"")</f>
        <v/>
      </c>
      <c r="AS323" s="22">
        <f>IFERROR(((AT323/AT83)^(1/20)-1),"")</f>
        <v/>
      </c>
      <c r="AT323" s="46">
        <f>IF(CPI_Downloader!P321="","",CPI_Downloader!P321)</f>
        <v/>
      </c>
      <c r="AU323" s="22">
        <f>IFERROR((BA323/BA311-1),"")</f>
        <v/>
      </c>
      <c r="AV323" s="22">
        <f>IFERROR((BA323/BA322-1),"")</f>
        <v/>
      </c>
      <c r="AW323" s="22">
        <f>IFERROR(((BA323/BA287)^(1/3)-1),"")</f>
        <v/>
      </c>
      <c r="AX323" s="22">
        <f>IFERROR(((BA323/BA263)^(1/5)-1),"")</f>
        <v/>
      </c>
      <c r="AY323" s="22">
        <f>IFERROR(((BA323/BA203)^(1/10)-1),"")</f>
        <v/>
      </c>
      <c r="AZ323" s="22">
        <f>IFERROR(((BA323/BA83)^(1/20)-1),"")</f>
        <v/>
      </c>
      <c r="BA323" s="46">
        <f>IF(CPI_Downloader!Q321="","",CPI_Downloader!Q321)</f>
        <v/>
      </c>
    </row>
    <row r="324" ht="12.75" customHeight="1">
      <c r="A324" s="21">
        <f>IF(CPI_Downloader!A322="","",CPI_Downloader!A322)</f>
        <v/>
      </c>
      <c r="B324" s="22">
        <f>IFERROR((I324/I312-1),"")</f>
        <v/>
      </c>
      <c r="C324" s="22">
        <f>IFERROR((J324/J323-1),"")</f>
        <v/>
      </c>
      <c r="D324" s="22">
        <f>IFERROR(((I324/I288)^(1/3)-1),"")</f>
        <v/>
      </c>
      <c r="E324" s="22">
        <f>IFERROR(((I324/I264)^(1/5)-1),"")</f>
        <v/>
      </c>
      <c r="F324" s="22">
        <f>IFERROR(((I324/I204)^(1/10)-1),"")</f>
        <v/>
      </c>
      <c r="G324" s="22">
        <f>IFERROR(((I324/I84)^(1/20)-1),"")</f>
        <v/>
      </c>
      <c r="H324" s="22">
        <f>IFERROR(('CDN Data'!B324),"")</f>
        <v/>
      </c>
      <c r="I324" s="23">
        <f>IF(CPI_Downloader!G322="","",CPI_Downloader!G322)</f>
        <v/>
      </c>
      <c r="J324" s="23">
        <f>IF(CPI_Downloader!H322="","",CPI_Downloader!H322)</f>
        <v/>
      </c>
      <c r="K324" s="24" t="n"/>
      <c r="L324" s="32">
        <f>A324</f>
        <v/>
      </c>
      <c r="M324" s="25">
        <f>IFERROR((T324/T312-1),"")</f>
        <v/>
      </c>
      <c r="N324" s="25">
        <f>IFERROR((U324/U323-1),"")</f>
        <v/>
      </c>
      <c r="O324" s="25">
        <f>IFERROR(((T324/T288)^(1/3)-1),"")</f>
        <v/>
      </c>
      <c r="P324" s="25">
        <f>IFERROR(((T324/T264)^(1/5)-1),"")</f>
        <v/>
      </c>
      <c r="Q324" s="25">
        <f>IFERROR(((T324/T204)^(1/10)-1),"")</f>
        <v/>
      </c>
      <c r="R324" s="25">
        <f>IFERROR(((T324/T84)^(1/20)-1),"")</f>
        <v/>
      </c>
      <c r="S324" s="25">
        <f>IFERROR(('CDN Data'!M312),"")</f>
        <v/>
      </c>
      <c r="T324" s="26">
        <f>IF(CPI_Downloader!I322="","",CPI_Downloader!I322)</f>
        <v/>
      </c>
      <c r="U324" s="26">
        <f>IF(CPI_Downloader!J322="","",CPI_Downloader!J322)</f>
        <v/>
      </c>
      <c r="W324" s="31">
        <f>IFERROR((AVERAGE(Y313:Y324)/100),"")</f>
        <v/>
      </c>
      <c r="X324" s="31">
        <f>IFERROR((Y324/100),"")</f>
        <v/>
      </c>
      <c r="Y324" s="16">
        <f>IF(CPI_Downloader!K322="","",CPI_Downloader!K322)</f>
        <v/>
      </c>
      <c r="AA324" s="33">
        <f>IFERROR((AB324/100),"")</f>
        <v/>
      </c>
      <c r="AB324" s="27">
        <f>IF(CPI_Downloader!M322="","",CPI_Downloader!M322)</f>
        <v/>
      </c>
      <c r="AC324" s="59">
        <f>IF(CPI_Downloader!L322="","",CPI_Downloader!L322/100)</f>
        <v/>
      </c>
      <c r="AE324" s="28" t="n">
        <v>0</v>
      </c>
      <c r="AI324" s="44">
        <f>IFERROR((AJ324/AJ323-1),"")</f>
        <v/>
      </c>
      <c r="AJ324" s="63">
        <f>IF(CPI_Downloader!N322="","",CPI_Downloader!N322)</f>
        <v/>
      </c>
      <c r="AL324" s="29">
        <f>IF(CPI_Downloader!O322="","",CPI_Downloader!O322)</f>
        <v/>
      </c>
      <c r="AN324" s="22">
        <f>IFERROR((AT324/AT312-1),"")</f>
        <v/>
      </c>
      <c r="AO324" s="22">
        <f>IFERROR((AT324/AT323-1),"")</f>
        <v/>
      </c>
      <c r="AP324" s="22">
        <f>IFERROR(((AT324/AT288)^(1/3)-1),"")</f>
        <v/>
      </c>
      <c r="AQ324" s="22">
        <f>IFERROR(((AT324/AT264)^(1/5)-1),"")</f>
        <v/>
      </c>
      <c r="AR324" s="22">
        <f>IFERROR(((AT324/AT204)^(1/10)-1),"")</f>
        <v/>
      </c>
      <c r="AS324" s="22">
        <f>IFERROR(((AT324/AT84)^(1/20)-1),"")</f>
        <v/>
      </c>
      <c r="AT324" s="46">
        <f>IF(CPI_Downloader!P322="","",CPI_Downloader!P322)</f>
        <v/>
      </c>
      <c r="AU324" s="22">
        <f>IFERROR((BA324/BA312-1),"")</f>
        <v/>
      </c>
      <c r="AV324" s="22">
        <f>IFERROR((BA324/BA323-1),"")</f>
        <v/>
      </c>
      <c r="AW324" s="22">
        <f>IFERROR(((BA324/BA288)^(1/3)-1),"")</f>
        <v/>
      </c>
      <c r="AX324" s="22">
        <f>IFERROR(((BA324/BA264)^(1/5)-1),"")</f>
        <v/>
      </c>
      <c r="AY324" s="22">
        <f>IFERROR(((BA324/BA204)^(1/10)-1),"")</f>
        <v/>
      </c>
      <c r="AZ324" s="22">
        <f>IFERROR(((BA324/BA84)^(1/20)-1),"")</f>
        <v/>
      </c>
      <c r="BA324" s="46">
        <f>IF(CPI_Downloader!Q322="","",CPI_Downloader!Q322)</f>
        <v/>
      </c>
    </row>
    <row r="325" ht="12.75" customHeight="1">
      <c r="A325" s="21">
        <f>IF(CPI_Downloader!A323="","",CPI_Downloader!A323)</f>
        <v/>
      </c>
      <c r="B325" s="22">
        <f>IFERROR((I325/I313-1),"")</f>
        <v/>
      </c>
      <c r="C325" s="22">
        <f>IFERROR((J325/J324-1),"")</f>
        <v/>
      </c>
      <c r="D325" s="22">
        <f>IFERROR(((I325/I289)^(1/3)-1),"")</f>
        <v/>
      </c>
      <c r="E325" s="22">
        <f>IFERROR(((I325/I265)^(1/5)-1),"")</f>
        <v/>
      </c>
      <c r="F325" s="22">
        <f>IFERROR(((I325/I205)^(1/10)-1),"")</f>
        <v/>
      </c>
      <c r="G325" s="22">
        <f>IFERROR(((I325/I85)^(1/20)-1),"")</f>
        <v/>
      </c>
      <c r="H325" s="22">
        <f>IFERROR(('CDN Data'!B325),"")</f>
        <v/>
      </c>
      <c r="I325" s="23">
        <f>IF(CPI_Downloader!G323="","",CPI_Downloader!G323)</f>
        <v/>
      </c>
      <c r="J325" s="23">
        <f>IF(CPI_Downloader!H323="","",CPI_Downloader!H323)</f>
        <v/>
      </c>
      <c r="K325" s="24" t="n"/>
      <c r="L325" s="32">
        <f>A325</f>
        <v/>
      </c>
      <c r="M325" s="25">
        <f>IFERROR((T325/T313-1),"")</f>
        <v/>
      </c>
      <c r="N325" s="25">
        <f>IFERROR((U325/U324-1),"")</f>
        <v/>
      </c>
      <c r="O325" s="25">
        <f>IFERROR(((T325/T289)^(1/3)-1),"")</f>
        <v/>
      </c>
      <c r="P325" s="25">
        <f>IFERROR(((T325/T265)^(1/5)-1),"")</f>
        <v/>
      </c>
      <c r="Q325" s="25">
        <f>IFERROR(((T325/T205)^(1/10)-1),"")</f>
        <v/>
      </c>
      <c r="R325" s="25">
        <f>IFERROR(((T325/T85)^(1/20)-1),"")</f>
        <v/>
      </c>
      <c r="S325" s="25">
        <f>IFERROR(('CDN Data'!M313),"")</f>
        <v/>
      </c>
      <c r="T325" s="26">
        <f>IF(CPI_Downloader!I323="","",CPI_Downloader!I323)</f>
        <v/>
      </c>
      <c r="U325" s="26">
        <f>IF(CPI_Downloader!J323="","",CPI_Downloader!J323)</f>
        <v/>
      </c>
      <c r="W325" s="31">
        <f>IFERROR((AVERAGE(Y314:Y325)/100),"")</f>
        <v/>
      </c>
      <c r="X325" s="31">
        <f>IFERROR((Y325/100),"")</f>
        <v/>
      </c>
      <c r="Y325" s="16">
        <f>IF(CPI_Downloader!K323="","",CPI_Downloader!K323)</f>
        <v/>
      </c>
      <c r="AA325" s="33">
        <f>IFERROR((AB325/100),"")</f>
        <v/>
      </c>
      <c r="AB325" s="27">
        <f>IF(CPI_Downloader!M323="","",CPI_Downloader!M323)</f>
        <v/>
      </c>
      <c r="AC325" s="59">
        <f>IF(CPI_Downloader!L323="","",CPI_Downloader!L323/100)</f>
        <v/>
      </c>
      <c r="AE325" s="28" t="n">
        <v>0</v>
      </c>
      <c r="AI325" s="44">
        <f>IFERROR((AJ325/AJ324-1),"")</f>
        <v/>
      </c>
      <c r="AJ325" s="63">
        <f>IF(CPI_Downloader!N323="","",CPI_Downloader!N323)</f>
        <v/>
      </c>
      <c r="AL325" s="29">
        <f>IF(CPI_Downloader!O323="","",CPI_Downloader!O323)</f>
        <v/>
      </c>
      <c r="AN325" s="22">
        <f>IFERROR((AT325/AT313-1),"")</f>
        <v/>
      </c>
      <c r="AO325" s="22">
        <f>IFERROR((AT325/AT324-1),"")</f>
        <v/>
      </c>
      <c r="AP325" s="22">
        <f>IFERROR(((AT325/AT289)^(1/3)-1),"")</f>
        <v/>
      </c>
      <c r="AQ325" s="22">
        <f>IFERROR(((AT325/AT265)^(1/5)-1),"")</f>
        <v/>
      </c>
      <c r="AR325" s="22">
        <f>IFERROR(((AT325/AT205)^(1/10)-1),"")</f>
        <v/>
      </c>
      <c r="AS325" s="22">
        <f>IFERROR(((AT325/AT85)^(1/20)-1),"")</f>
        <v/>
      </c>
      <c r="AT325" s="46">
        <f>IF(CPI_Downloader!P323="","",CPI_Downloader!P323)</f>
        <v/>
      </c>
      <c r="AU325" s="22">
        <f>IFERROR((BA325/BA313-1),"")</f>
        <v/>
      </c>
      <c r="AV325" s="22">
        <f>IFERROR((BA325/BA324-1),"")</f>
        <v/>
      </c>
      <c r="AW325" s="22">
        <f>IFERROR(((BA325/BA289)^(1/3)-1),"")</f>
        <v/>
      </c>
      <c r="AX325" s="22">
        <f>IFERROR(((BA325/BA265)^(1/5)-1),"")</f>
        <v/>
      </c>
      <c r="AY325" s="22">
        <f>IFERROR(((BA325/BA205)^(1/10)-1),"")</f>
        <v/>
      </c>
      <c r="AZ325" s="22">
        <f>IFERROR(((BA325/BA85)^(1/20)-1),"")</f>
        <v/>
      </c>
      <c r="BA325" s="46">
        <f>IF(CPI_Downloader!Q323="","",CPI_Downloader!Q323)</f>
        <v/>
      </c>
    </row>
    <row r="326" ht="12.75" customHeight="1">
      <c r="A326" s="21">
        <f>IF(CPI_Downloader!A324="","",CPI_Downloader!A324)</f>
        <v/>
      </c>
      <c r="B326" s="22">
        <f>IFERROR((I326/I314-1),"")</f>
        <v/>
      </c>
      <c r="C326" s="22">
        <f>IFERROR((J326/J325-1),"")</f>
        <v/>
      </c>
      <c r="D326" s="22">
        <f>IFERROR(((I326/I290)^(1/3)-1),"")</f>
        <v/>
      </c>
      <c r="E326" s="22">
        <f>IFERROR(((I326/I266)^(1/5)-1),"")</f>
        <v/>
      </c>
      <c r="F326" s="22">
        <f>IFERROR(((I326/I206)^(1/10)-1),"")</f>
        <v/>
      </c>
      <c r="G326" s="22">
        <f>IFERROR(((I326/I86)^(1/20)-1),"")</f>
        <v/>
      </c>
      <c r="H326" s="22">
        <f>IFERROR(('CDN Data'!B326),"")</f>
        <v/>
      </c>
      <c r="I326" s="23">
        <f>IF(CPI_Downloader!G324="","",CPI_Downloader!G324)</f>
        <v/>
      </c>
      <c r="J326" s="23">
        <f>IF(CPI_Downloader!H324="","",CPI_Downloader!H324)</f>
        <v/>
      </c>
      <c r="K326" s="24" t="n"/>
      <c r="L326" s="32">
        <f>A326</f>
        <v/>
      </c>
      <c r="M326" s="25">
        <f>IFERROR((T326/T314-1),"")</f>
        <v/>
      </c>
      <c r="N326" s="25">
        <f>IFERROR((U326/U325-1),"")</f>
        <v/>
      </c>
      <c r="O326" s="25">
        <f>IFERROR(((T326/T290)^(1/3)-1),"")</f>
        <v/>
      </c>
      <c r="P326" s="25">
        <f>IFERROR(((T326/T266)^(1/5)-1),"")</f>
        <v/>
      </c>
      <c r="Q326" s="25">
        <f>IFERROR(((T326/T206)^(1/10)-1),"")</f>
        <v/>
      </c>
      <c r="R326" s="25">
        <f>IFERROR(((T326/T86)^(1/20)-1),"")</f>
        <v/>
      </c>
      <c r="S326" s="25">
        <f>IFERROR(('CDN Data'!M314),"")</f>
        <v/>
      </c>
      <c r="T326" s="26">
        <f>IF(CPI_Downloader!I324="","",CPI_Downloader!I324)</f>
        <v/>
      </c>
      <c r="U326" s="26">
        <f>IF(CPI_Downloader!J324="","",CPI_Downloader!J324)</f>
        <v/>
      </c>
      <c r="W326" s="31">
        <f>IFERROR((AVERAGE(Y315:Y326)/100),"")</f>
        <v/>
      </c>
      <c r="X326" s="31">
        <f>IFERROR((Y326/100),"")</f>
        <v/>
      </c>
      <c r="Y326" s="16">
        <f>IF(CPI_Downloader!K324="","",CPI_Downloader!K324)</f>
        <v/>
      </c>
      <c r="AA326" s="33">
        <f>IFERROR((AB326/100),"")</f>
        <v/>
      </c>
      <c r="AB326" s="27">
        <f>IF(CPI_Downloader!M324="","",CPI_Downloader!M324)</f>
        <v/>
      </c>
      <c r="AC326" s="59">
        <f>IF(CPI_Downloader!L324="","",CPI_Downloader!L324/100)</f>
        <v/>
      </c>
      <c r="AE326" s="28" t="n">
        <v>0</v>
      </c>
      <c r="AI326" s="44">
        <f>IFERROR((AJ326/AJ325-1),"")</f>
        <v/>
      </c>
      <c r="AJ326" s="63">
        <f>IF(CPI_Downloader!N324="","",CPI_Downloader!N324)</f>
        <v/>
      </c>
      <c r="AL326" s="29">
        <f>IF(CPI_Downloader!O324="","",CPI_Downloader!O324)</f>
        <v/>
      </c>
      <c r="AN326" s="22">
        <f>IFERROR((AT326/AT314-1),"")</f>
        <v/>
      </c>
      <c r="AO326" s="22">
        <f>IFERROR((AT326/AT325-1),"")</f>
        <v/>
      </c>
      <c r="AP326" s="22">
        <f>IFERROR(((AT326/AT290)^(1/3)-1),"")</f>
        <v/>
      </c>
      <c r="AQ326" s="22">
        <f>IFERROR(((AT326/AT266)^(1/5)-1),"")</f>
        <v/>
      </c>
      <c r="AR326" s="22">
        <f>IFERROR(((AT326/AT206)^(1/10)-1),"")</f>
        <v/>
      </c>
      <c r="AS326" s="22">
        <f>IFERROR(((AT326/AT86)^(1/20)-1),"")</f>
        <v/>
      </c>
      <c r="AT326" s="46">
        <f>IF(CPI_Downloader!P324="","",CPI_Downloader!P324)</f>
        <v/>
      </c>
      <c r="AU326" s="22">
        <f>IFERROR((BA326/BA314-1),"")</f>
        <v/>
      </c>
      <c r="AV326" s="22">
        <f>IFERROR((BA326/BA325-1),"")</f>
        <v/>
      </c>
      <c r="AW326" s="22">
        <f>IFERROR(((BA326/BA290)^(1/3)-1),"")</f>
        <v/>
      </c>
      <c r="AX326" s="22">
        <f>IFERROR(((BA326/BA266)^(1/5)-1),"")</f>
        <v/>
      </c>
      <c r="AY326" s="22">
        <f>IFERROR(((BA326/BA206)^(1/10)-1),"")</f>
        <v/>
      </c>
      <c r="AZ326" s="22">
        <f>IFERROR(((BA326/BA86)^(1/20)-1),"")</f>
        <v/>
      </c>
      <c r="BA326" s="46">
        <f>IF(CPI_Downloader!Q324="","",CPI_Downloader!Q324)</f>
        <v/>
      </c>
    </row>
    <row r="327" ht="12.75" customHeight="1">
      <c r="A327" s="21">
        <f>IF(CPI_Downloader!A325="","",CPI_Downloader!A325)</f>
        <v/>
      </c>
      <c r="B327" s="22">
        <f>IFERROR((I327/I315-1),"")</f>
        <v/>
      </c>
      <c r="C327" s="22">
        <f>IFERROR((J327/J326-1),"")</f>
        <v/>
      </c>
      <c r="D327" s="22">
        <f>IFERROR(((I327/I291)^(1/3)-1),"")</f>
        <v/>
      </c>
      <c r="E327" s="22">
        <f>IFERROR(((I327/I267)^(1/5)-1),"")</f>
        <v/>
      </c>
      <c r="F327" s="22">
        <f>IFERROR(((I327/I207)^(1/10)-1),"")</f>
        <v/>
      </c>
      <c r="G327" s="22">
        <f>IFERROR(((I327/I87)^(1/20)-1),"")</f>
        <v/>
      </c>
      <c r="H327" s="22">
        <f>IFERROR(('CDN Data'!B327),"")</f>
        <v/>
      </c>
      <c r="I327" s="23">
        <f>IF(CPI_Downloader!G325="","",CPI_Downloader!G325)</f>
        <v/>
      </c>
      <c r="J327" s="23">
        <f>IF(CPI_Downloader!H325="","",CPI_Downloader!H325)</f>
        <v/>
      </c>
      <c r="K327" s="24" t="n"/>
      <c r="L327" s="32">
        <f>A327</f>
        <v/>
      </c>
      <c r="M327" s="25">
        <f>IFERROR((T327/T315-1),"")</f>
        <v/>
      </c>
      <c r="N327" s="25">
        <f>IFERROR((U327/U326-1),"")</f>
        <v/>
      </c>
      <c r="O327" s="25">
        <f>IFERROR(((T327/T291)^(1/3)-1),"")</f>
        <v/>
      </c>
      <c r="P327" s="25">
        <f>IFERROR(((T327/T267)^(1/5)-1),"")</f>
        <v/>
      </c>
      <c r="Q327" s="25">
        <f>IFERROR(((T327/T207)^(1/10)-1),"")</f>
        <v/>
      </c>
      <c r="R327" s="25">
        <f>IFERROR(((T327/T87)^(1/20)-1),"")</f>
        <v/>
      </c>
      <c r="S327" s="25">
        <f>IFERROR(('CDN Data'!M315),"")</f>
        <v/>
      </c>
      <c r="T327" s="26">
        <f>IF(CPI_Downloader!I325="","",CPI_Downloader!I325)</f>
        <v/>
      </c>
      <c r="U327" s="26">
        <f>IF(CPI_Downloader!J325="","",CPI_Downloader!J325)</f>
        <v/>
      </c>
      <c r="W327" s="31">
        <f>IFERROR((AVERAGE(Y316:Y327)/100),"")</f>
        <v/>
      </c>
      <c r="X327" s="31">
        <f>IFERROR((Y327/100),"")</f>
        <v/>
      </c>
      <c r="Y327" s="16">
        <f>IF(CPI_Downloader!K325="","",CPI_Downloader!K325)</f>
        <v/>
      </c>
      <c r="AA327" s="33">
        <f>IFERROR((AB327/100),"")</f>
        <v/>
      </c>
      <c r="AB327" s="27">
        <f>IF(CPI_Downloader!M325="","",CPI_Downloader!M325)</f>
        <v/>
      </c>
      <c r="AC327" s="59">
        <f>IF(CPI_Downloader!L325="","",CPI_Downloader!L325/100)</f>
        <v/>
      </c>
      <c r="AE327" s="28" t="n">
        <v>0</v>
      </c>
      <c r="AI327" s="44">
        <f>IFERROR((AJ327/AJ326-1),"")</f>
        <v/>
      </c>
      <c r="AJ327" s="63">
        <f>IF(CPI_Downloader!N325="","",CPI_Downloader!N325)</f>
        <v/>
      </c>
      <c r="AL327" s="29">
        <f>IF(CPI_Downloader!O325="","",CPI_Downloader!O325)</f>
        <v/>
      </c>
      <c r="AN327" s="22">
        <f>IFERROR((AT327/AT315-1),"")</f>
        <v/>
      </c>
      <c r="AO327" s="22">
        <f>IFERROR((AT327/AT326-1),"")</f>
        <v/>
      </c>
      <c r="AP327" s="22">
        <f>IFERROR(((AT327/AT291)^(1/3)-1),"")</f>
        <v/>
      </c>
      <c r="AQ327" s="22">
        <f>IFERROR(((AT327/AT267)^(1/5)-1),"")</f>
        <v/>
      </c>
      <c r="AR327" s="22">
        <f>IFERROR(((AT327/AT207)^(1/10)-1),"")</f>
        <v/>
      </c>
      <c r="AS327" s="22">
        <f>IFERROR(((AT327/AT87)^(1/20)-1),"")</f>
        <v/>
      </c>
      <c r="AT327" s="46">
        <f>IF(CPI_Downloader!P325="","",CPI_Downloader!P325)</f>
        <v/>
      </c>
      <c r="AU327" s="22">
        <f>IFERROR((BA327/BA315-1),"")</f>
        <v/>
      </c>
      <c r="AV327" s="22">
        <f>IFERROR((BA327/BA326-1),"")</f>
        <v/>
      </c>
      <c r="AW327" s="22">
        <f>IFERROR(((BA327/BA291)^(1/3)-1),"")</f>
        <v/>
      </c>
      <c r="AX327" s="22">
        <f>IFERROR(((BA327/BA267)^(1/5)-1),"")</f>
        <v/>
      </c>
      <c r="AY327" s="22">
        <f>IFERROR(((BA327/BA207)^(1/10)-1),"")</f>
        <v/>
      </c>
      <c r="AZ327" s="22">
        <f>IFERROR(((BA327/BA87)^(1/20)-1),"")</f>
        <v/>
      </c>
      <c r="BA327" s="46">
        <f>IF(CPI_Downloader!Q325="","",CPI_Downloader!Q325)</f>
        <v/>
      </c>
    </row>
    <row r="328" ht="12.75" customHeight="1">
      <c r="A328" s="21">
        <f>IF(CPI_Downloader!A326="","",CPI_Downloader!A326)</f>
        <v/>
      </c>
      <c r="B328" s="22">
        <f>IFERROR((I328/I316-1),"")</f>
        <v/>
      </c>
      <c r="C328" s="22">
        <f>IFERROR((J328/J327-1),"")</f>
        <v/>
      </c>
      <c r="D328" s="22">
        <f>IFERROR(((I328/I292)^(1/3)-1),"")</f>
        <v/>
      </c>
      <c r="E328" s="22">
        <f>IFERROR(((I328/I268)^(1/5)-1),"")</f>
        <v/>
      </c>
      <c r="F328" s="22">
        <f>IFERROR(((I328/I208)^(1/10)-1),"")</f>
        <v/>
      </c>
      <c r="G328" s="22">
        <f>IFERROR(((I328/I88)^(1/20)-1),"")</f>
        <v/>
      </c>
      <c r="H328" s="22">
        <f>IFERROR(('CDN Data'!B328),"")</f>
        <v/>
      </c>
      <c r="I328" s="23">
        <f>IF(CPI_Downloader!G326="","",CPI_Downloader!G326)</f>
        <v/>
      </c>
      <c r="J328" s="23">
        <f>IF(CPI_Downloader!H326="","",CPI_Downloader!H326)</f>
        <v/>
      </c>
      <c r="K328" s="24" t="n"/>
      <c r="L328" s="32">
        <f>A328</f>
        <v/>
      </c>
      <c r="M328" s="25">
        <f>IFERROR((T328/T316-1),"")</f>
        <v/>
      </c>
      <c r="N328" s="25">
        <f>IFERROR((U328/U327-1),"")</f>
        <v/>
      </c>
      <c r="O328" s="25">
        <f>IFERROR(((T328/T292)^(1/3)-1),"")</f>
        <v/>
      </c>
      <c r="P328" s="25">
        <f>IFERROR(((T328/T268)^(1/5)-1),"")</f>
        <v/>
      </c>
      <c r="Q328" s="25">
        <f>IFERROR(((T328/T208)^(1/10)-1),"")</f>
        <v/>
      </c>
      <c r="R328" s="25">
        <f>IFERROR(((T328/T88)^(1/20)-1),"")</f>
        <v/>
      </c>
      <c r="S328" s="25">
        <f>IFERROR(('CDN Data'!M316),"")</f>
        <v/>
      </c>
      <c r="T328" s="26">
        <f>IF(CPI_Downloader!I326="","",CPI_Downloader!I326)</f>
        <v/>
      </c>
      <c r="U328" s="26">
        <f>IF(CPI_Downloader!J326="","",CPI_Downloader!J326)</f>
        <v/>
      </c>
      <c r="W328" s="31">
        <f>IFERROR((AVERAGE(Y317:Y328)/100),"")</f>
        <v/>
      </c>
      <c r="X328" s="31">
        <f>IFERROR((Y328/100),"")</f>
        <v/>
      </c>
      <c r="Y328" s="16">
        <f>IF(CPI_Downloader!K326="","",CPI_Downloader!K326)</f>
        <v/>
      </c>
      <c r="AA328" s="33">
        <f>IFERROR((AB328/100),"")</f>
        <v/>
      </c>
      <c r="AB328" s="27">
        <f>IF(CPI_Downloader!M326="","",CPI_Downloader!M326)</f>
        <v/>
      </c>
      <c r="AC328" s="59">
        <f>IF(CPI_Downloader!L326="","",CPI_Downloader!L326/100)</f>
        <v/>
      </c>
      <c r="AE328" s="28" t="n">
        <v>0</v>
      </c>
      <c r="AI328" s="44">
        <f>IFERROR((AJ328/AJ327-1),"")</f>
        <v/>
      </c>
      <c r="AJ328" s="63">
        <f>IF(CPI_Downloader!N326="","",CPI_Downloader!N326)</f>
        <v/>
      </c>
      <c r="AL328" s="29">
        <f>IF(CPI_Downloader!O326="","",CPI_Downloader!O326)</f>
        <v/>
      </c>
      <c r="AN328" s="22">
        <f>IFERROR((AT328/AT316-1),"")</f>
        <v/>
      </c>
      <c r="AO328" s="22">
        <f>IFERROR((AT328/AT327-1),"")</f>
        <v/>
      </c>
      <c r="AP328" s="22">
        <f>IFERROR(((AT328/AT292)^(1/3)-1),"")</f>
        <v/>
      </c>
      <c r="AQ328" s="22">
        <f>IFERROR(((AT328/AT268)^(1/5)-1),"")</f>
        <v/>
      </c>
      <c r="AR328" s="22">
        <f>IFERROR(((AT328/AT208)^(1/10)-1),"")</f>
        <v/>
      </c>
      <c r="AS328" s="22">
        <f>IFERROR(((AT328/AT88)^(1/20)-1),"")</f>
        <v/>
      </c>
      <c r="AT328" s="46">
        <f>IF(CPI_Downloader!P326="","",CPI_Downloader!P326)</f>
        <v/>
      </c>
      <c r="AU328" s="22">
        <f>IFERROR((BA328/BA316-1),"")</f>
        <v/>
      </c>
      <c r="AV328" s="22">
        <f>IFERROR((BA328/BA327-1),"")</f>
        <v/>
      </c>
      <c r="AW328" s="22">
        <f>IFERROR(((BA328/BA292)^(1/3)-1),"")</f>
        <v/>
      </c>
      <c r="AX328" s="22">
        <f>IFERROR(((BA328/BA268)^(1/5)-1),"")</f>
        <v/>
      </c>
      <c r="AY328" s="22">
        <f>IFERROR(((BA328/BA208)^(1/10)-1),"")</f>
        <v/>
      </c>
      <c r="AZ328" s="22">
        <f>IFERROR(((BA328/BA88)^(1/20)-1),"")</f>
        <v/>
      </c>
      <c r="BA328" s="46">
        <f>IF(CPI_Downloader!Q326="","",CPI_Downloader!Q326)</f>
        <v/>
      </c>
    </row>
    <row r="329" ht="12.75" customHeight="1">
      <c r="A329" s="21">
        <f>IF(CPI_Downloader!A327="","",CPI_Downloader!A327)</f>
        <v/>
      </c>
      <c r="B329" s="22">
        <f>IFERROR((I329/I317-1),"")</f>
        <v/>
      </c>
      <c r="C329" s="22">
        <f>IFERROR((J329/J328-1),"")</f>
        <v/>
      </c>
      <c r="D329" s="22">
        <f>IFERROR(((I329/I293)^(1/3)-1),"")</f>
        <v/>
      </c>
      <c r="E329" s="22">
        <f>IFERROR(((I329/I269)^(1/5)-1),"")</f>
        <v/>
      </c>
      <c r="F329" s="22">
        <f>IFERROR(((I329/I209)^(1/10)-1),"")</f>
        <v/>
      </c>
      <c r="G329" s="22">
        <f>IFERROR(((I329/I89)^(1/20)-1),"")</f>
        <v/>
      </c>
      <c r="H329" s="22">
        <f>IFERROR(('CDN Data'!B329),"")</f>
        <v/>
      </c>
      <c r="I329" s="23">
        <f>IF(CPI_Downloader!G327="","",CPI_Downloader!G327)</f>
        <v/>
      </c>
      <c r="J329" s="23">
        <f>IF(CPI_Downloader!H327="","",CPI_Downloader!H327)</f>
        <v/>
      </c>
      <c r="K329" s="24" t="n"/>
      <c r="L329" s="32">
        <f>A329</f>
        <v/>
      </c>
      <c r="M329" s="25">
        <f>IFERROR((T329/T317-1),"")</f>
        <v/>
      </c>
      <c r="N329" s="25">
        <f>IFERROR((U329/U328-1),"")</f>
        <v/>
      </c>
      <c r="O329" s="25">
        <f>IFERROR(((T329/T293)^(1/3)-1),"")</f>
        <v/>
      </c>
      <c r="P329" s="25">
        <f>IFERROR(((T329/T269)^(1/5)-1),"")</f>
        <v/>
      </c>
      <c r="Q329" s="25">
        <f>IFERROR(((T329/T209)^(1/10)-1),"")</f>
        <v/>
      </c>
      <c r="R329" s="25">
        <f>IFERROR(((T329/T89)^(1/20)-1),"")</f>
        <v/>
      </c>
      <c r="S329" s="25">
        <f>IFERROR(('CDN Data'!M317),"")</f>
        <v/>
      </c>
      <c r="T329" s="26">
        <f>IF(CPI_Downloader!I327="","",CPI_Downloader!I327)</f>
        <v/>
      </c>
      <c r="U329" s="26">
        <f>IF(CPI_Downloader!J327="","",CPI_Downloader!J327)</f>
        <v/>
      </c>
      <c r="W329" s="31">
        <f>IFERROR((AVERAGE(Y318:Y329)/100),"")</f>
        <v/>
      </c>
      <c r="X329" s="31">
        <f>IFERROR((Y329/100),"")</f>
        <v/>
      </c>
      <c r="Y329" s="16">
        <f>IF(CPI_Downloader!K327="","",CPI_Downloader!K327)</f>
        <v/>
      </c>
      <c r="AA329" s="33">
        <f>IFERROR((AB329/100),"")</f>
        <v/>
      </c>
      <c r="AB329" s="27">
        <f>IF(CPI_Downloader!M327="","",CPI_Downloader!M327)</f>
        <v/>
      </c>
      <c r="AC329" s="59">
        <f>IF(CPI_Downloader!L327="","",CPI_Downloader!L327/100)</f>
        <v/>
      </c>
      <c r="AE329" s="28" t="n">
        <v>0</v>
      </c>
      <c r="AI329" s="44">
        <f>IFERROR((AJ329/AJ328-1),"")</f>
        <v/>
      </c>
      <c r="AJ329" s="63">
        <f>IF(CPI_Downloader!N327="","",CPI_Downloader!N327)</f>
        <v/>
      </c>
      <c r="AL329" s="29">
        <f>IF(CPI_Downloader!O327="","",CPI_Downloader!O327)</f>
        <v/>
      </c>
      <c r="AN329" s="22">
        <f>IFERROR((AT329/AT317-1),"")</f>
        <v/>
      </c>
      <c r="AO329" s="22">
        <f>IFERROR((AT329/AT328-1),"")</f>
        <v/>
      </c>
      <c r="AP329" s="22">
        <f>IFERROR(((AT329/AT293)^(1/3)-1),"")</f>
        <v/>
      </c>
      <c r="AQ329" s="22">
        <f>IFERROR(((AT329/AT269)^(1/5)-1),"")</f>
        <v/>
      </c>
      <c r="AR329" s="22">
        <f>IFERROR(((AT329/AT209)^(1/10)-1),"")</f>
        <v/>
      </c>
      <c r="AS329" s="22">
        <f>IFERROR(((AT329/AT89)^(1/20)-1),"")</f>
        <v/>
      </c>
      <c r="AT329" s="46">
        <f>IF(CPI_Downloader!P327="","",CPI_Downloader!P327)</f>
        <v/>
      </c>
      <c r="AU329" s="22">
        <f>IFERROR((BA329/BA317-1),"")</f>
        <v/>
      </c>
      <c r="AV329" s="22">
        <f>IFERROR((BA329/BA328-1),"")</f>
        <v/>
      </c>
      <c r="AW329" s="22">
        <f>IFERROR(((BA329/BA293)^(1/3)-1),"")</f>
        <v/>
      </c>
      <c r="AX329" s="22">
        <f>IFERROR(((BA329/BA269)^(1/5)-1),"")</f>
        <v/>
      </c>
      <c r="AY329" s="22">
        <f>IFERROR(((BA329/BA209)^(1/10)-1),"")</f>
        <v/>
      </c>
      <c r="AZ329" s="22">
        <f>IFERROR(((BA329/BA89)^(1/20)-1),"")</f>
        <v/>
      </c>
      <c r="BA329" s="46">
        <f>IF(CPI_Downloader!Q327="","",CPI_Downloader!Q327)</f>
        <v/>
      </c>
    </row>
    <row r="330" ht="12.75" customHeight="1">
      <c r="A330" s="21">
        <f>IF(CPI_Downloader!A328="","",CPI_Downloader!A328)</f>
        <v/>
      </c>
      <c r="B330" s="22">
        <f>IFERROR((I330/I318-1),"")</f>
        <v/>
      </c>
      <c r="C330" s="22">
        <f>IFERROR((J330/J329-1),"")</f>
        <v/>
      </c>
      <c r="D330" s="22">
        <f>IFERROR(((I330/I294)^(1/3)-1),"")</f>
        <v/>
      </c>
      <c r="E330" s="22">
        <f>IFERROR(((I330/I270)^(1/5)-1),"")</f>
        <v/>
      </c>
      <c r="F330" s="22">
        <f>IFERROR(((I330/I210)^(1/10)-1),"")</f>
        <v/>
      </c>
      <c r="G330" s="22">
        <f>IFERROR(((I330/I90)^(1/20)-1),"")</f>
        <v/>
      </c>
      <c r="H330" s="22">
        <f>IFERROR(('CDN Data'!B330),"")</f>
        <v/>
      </c>
      <c r="I330" s="23">
        <f>IF(CPI_Downloader!G328="","",CPI_Downloader!G328)</f>
        <v/>
      </c>
      <c r="J330" s="23">
        <f>IF(CPI_Downloader!H328="","",CPI_Downloader!H328)</f>
        <v/>
      </c>
      <c r="K330" s="24" t="n"/>
      <c r="L330" s="32">
        <f>A330</f>
        <v/>
      </c>
      <c r="M330" s="25">
        <f>IFERROR((T330/T318-1),"")</f>
        <v/>
      </c>
      <c r="N330" s="25">
        <f>IFERROR((U330/U329-1),"")</f>
        <v/>
      </c>
      <c r="O330" s="25">
        <f>IFERROR(((T330/T294)^(1/3)-1),"")</f>
        <v/>
      </c>
      <c r="P330" s="25">
        <f>IFERROR(((T330/T270)^(1/5)-1),"")</f>
        <v/>
      </c>
      <c r="Q330" s="25">
        <f>IFERROR(((T330/T210)^(1/10)-1),"")</f>
        <v/>
      </c>
      <c r="R330" s="25">
        <f>IFERROR(((T330/T90)^(1/20)-1),"")</f>
        <v/>
      </c>
      <c r="S330" s="25">
        <f>IFERROR(('CDN Data'!M318),"")</f>
        <v/>
      </c>
      <c r="T330" s="26">
        <f>IF(CPI_Downloader!I328="","",CPI_Downloader!I328)</f>
        <v/>
      </c>
      <c r="U330" s="26">
        <f>IF(CPI_Downloader!J328="","",CPI_Downloader!J328)</f>
        <v/>
      </c>
      <c r="W330" s="31">
        <f>IFERROR((AVERAGE(Y319:Y330)/100),"")</f>
        <v/>
      </c>
      <c r="X330" s="31">
        <f>IFERROR((Y330/100),"")</f>
        <v/>
      </c>
      <c r="Y330" s="16">
        <f>IF(CPI_Downloader!K328="","",CPI_Downloader!K328)</f>
        <v/>
      </c>
      <c r="AA330" s="33">
        <f>IFERROR((AB330/100),"")</f>
        <v/>
      </c>
      <c r="AB330" s="27">
        <f>IF(CPI_Downloader!M328="","",CPI_Downloader!M328)</f>
        <v/>
      </c>
      <c r="AC330" s="59">
        <f>IF(CPI_Downloader!L328="","",CPI_Downloader!L328/100)</f>
        <v/>
      </c>
      <c r="AE330" s="28" t="n">
        <v>0</v>
      </c>
      <c r="AI330" s="44">
        <f>IFERROR((AJ330/AJ329-1),"")</f>
        <v/>
      </c>
      <c r="AJ330" s="63">
        <f>IF(CPI_Downloader!N328="","",CPI_Downloader!N328)</f>
        <v/>
      </c>
      <c r="AL330" s="29">
        <f>IF(CPI_Downloader!O328="","",CPI_Downloader!O328)</f>
        <v/>
      </c>
      <c r="AN330" s="22">
        <f>IFERROR((AT330/AT318-1),"")</f>
        <v/>
      </c>
      <c r="AO330" s="22">
        <f>IFERROR((AT330/AT329-1),"")</f>
        <v/>
      </c>
      <c r="AP330" s="22">
        <f>IFERROR(((AT330/AT294)^(1/3)-1),"")</f>
        <v/>
      </c>
      <c r="AQ330" s="22">
        <f>IFERROR(((AT330/AT270)^(1/5)-1),"")</f>
        <v/>
      </c>
      <c r="AR330" s="22">
        <f>IFERROR(((AT330/AT210)^(1/10)-1),"")</f>
        <v/>
      </c>
      <c r="AS330" s="22">
        <f>IFERROR(((AT330/AT90)^(1/20)-1),"")</f>
        <v/>
      </c>
      <c r="AT330" s="46">
        <f>IF(CPI_Downloader!P328="","",CPI_Downloader!P328)</f>
        <v/>
      </c>
      <c r="AU330" s="22">
        <f>IFERROR((BA330/BA318-1),"")</f>
        <v/>
      </c>
      <c r="AV330" s="22">
        <f>IFERROR((BA330/BA329-1),"")</f>
        <v/>
      </c>
      <c r="AW330" s="22">
        <f>IFERROR(((BA330/BA294)^(1/3)-1),"")</f>
        <v/>
      </c>
      <c r="AX330" s="22">
        <f>IFERROR(((BA330/BA270)^(1/5)-1),"")</f>
        <v/>
      </c>
      <c r="AY330" s="22">
        <f>IFERROR(((BA330/BA210)^(1/10)-1),"")</f>
        <v/>
      </c>
      <c r="AZ330" s="22">
        <f>IFERROR(((BA330/BA90)^(1/20)-1),"")</f>
        <v/>
      </c>
      <c r="BA330" s="46">
        <f>IF(CPI_Downloader!Q328="","",CPI_Downloader!Q328)</f>
        <v/>
      </c>
    </row>
    <row r="331" ht="12.75" customHeight="1">
      <c r="A331" s="21">
        <f>IF(CPI_Downloader!A329="","",CPI_Downloader!A329)</f>
        <v/>
      </c>
      <c r="B331" s="22">
        <f>IFERROR((I331/I319-1),"")</f>
        <v/>
      </c>
      <c r="C331" s="22">
        <f>IFERROR((J331/J330-1),"")</f>
        <v/>
      </c>
      <c r="D331" s="22">
        <f>IFERROR(((I331/I295)^(1/3)-1),"")</f>
        <v/>
      </c>
      <c r="E331" s="22">
        <f>IFERROR(((I331/I271)^(1/5)-1),"")</f>
        <v/>
      </c>
      <c r="F331" s="22">
        <f>IFERROR(((I331/I211)^(1/10)-1),"")</f>
        <v/>
      </c>
      <c r="G331" s="22">
        <f>IFERROR(((I331/I91)^(1/20)-1),"")</f>
        <v/>
      </c>
      <c r="H331" s="22">
        <f>IFERROR(('CDN Data'!B331),"")</f>
        <v/>
      </c>
      <c r="I331" s="23">
        <f>IF(CPI_Downloader!G329="","",CPI_Downloader!G329)</f>
        <v/>
      </c>
      <c r="J331" s="23">
        <f>IF(CPI_Downloader!H329="","",CPI_Downloader!H329)</f>
        <v/>
      </c>
      <c r="K331" s="24" t="n"/>
      <c r="L331" s="32">
        <f>A331</f>
        <v/>
      </c>
      <c r="M331" s="25">
        <f>IFERROR((T331/T319-1),"")</f>
        <v/>
      </c>
      <c r="N331" s="25">
        <f>IFERROR((U331/U330-1),"")</f>
        <v/>
      </c>
      <c r="O331" s="25">
        <f>IFERROR(((T331/T295)^(1/3)-1),"")</f>
        <v/>
      </c>
      <c r="P331" s="25">
        <f>IFERROR(((T331/T271)^(1/5)-1),"")</f>
        <v/>
      </c>
      <c r="Q331" s="25">
        <f>IFERROR(((T331/T211)^(1/10)-1),"")</f>
        <v/>
      </c>
      <c r="R331" s="25">
        <f>IFERROR(((T331/T91)^(1/20)-1),"")</f>
        <v/>
      </c>
      <c r="S331" s="25">
        <f>IFERROR(('CDN Data'!M319),"")</f>
        <v/>
      </c>
      <c r="T331" s="26">
        <f>IF(CPI_Downloader!I329="","",CPI_Downloader!I329)</f>
        <v/>
      </c>
      <c r="U331" s="26">
        <f>IF(CPI_Downloader!J329="","",CPI_Downloader!J329)</f>
        <v/>
      </c>
      <c r="W331" s="31">
        <f>IFERROR((AVERAGE(Y320:Y331)/100),"")</f>
        <v/>
      </c>
      <c r="X331" s="31">
        <f>IFERROR((Y331/100),"")</f>
        <v/>
      </c>
      <c r="Y331" s="16">
        <f>IF(CPI_Downloader!K329="","",CPI_Downloader!K329)</f>
        <v/>
      </c>
      <c r="AA331" s="33">
        <f>IFERROR((AB331/100),"")</f>
        <v/>
      </c>
      <c r="AB331" s="27">
        <f>IF(CPI_Downloader!M329="","",CPI_Downloader!M329)</f>
        <v/>
      </c>
      <c r="AC331" s="59">
        <f>IF(CPI_Downloader!L329="","",CPI_Downloader!L329/100)</f>
        <v/>
      </c>
      <c r="AE331" s="28" t="n">
        <v>0</v>
      </c>
      <c r="AI331" s="44">
        <f>IFERROR((AJ331/AJ330-1),"")</f>
        <v/>
      </c>
      <c r="AJ331" s="63">
        <f>IF(CPI_Downloader!N329="","",CPI_Downloader!N329)</f>
        <v/>
      </c>
      <c r="AL331" s="29">
        <f>IF(CPI_Downloader!O329="","",CPI_Downloader!O329)</f>
        <v/>
      </c>
      <c r="AN331" s="22">
        <f>IFERROR((AT331/AT319-1),"")</f>
        <v/>
      </c>
      <c r="AO331" s="22">
        <f>IFERROR((AT331/AT330-1),"")</f>
        <v/>
      </c>
      <c r="AP331" s="22">
        <f>IFERROR(((AT331/AT295)^(1/3)-1),"")</f>
        <v/>
      </c>
      <c r="AQ331" s="22">
        <f>IFERROR(((AT331/AT271)^(1/5)-1),"")</f>
        <v/>
      </c>
      <c r="AR331" s="22">
        <f>IFERROR(((AT331/AT211)^(1/10)-1),"")</f>
        <v/>
      </c>
      <c r="AS331" s="22">
        <f>IFERROR(((AT331/AT91)^(1/20)-1),"")</f>
        <v/>
      </c>
      <c r="AT331" s="46">
        <f>IF(CPI_Downloader!P329="","",CPI_Downloader!P329)</f>
        <v/>
      </c>
      <c r="AU331" s="22">
        <f>IFERROR((BA331/BA319-1),"")</f>
        <v/>
      </c>
      <c r="AV331" s="22">
        <f>IFERROR((BA331/BA330-1),"")</f>
        <v/>
      </c>
      <c r="AW331" s="22">
        <f>IFERROR(((BA331/BA295)^(1/3)-1),"")</f>
        <v/>
      </c>
      <c r="AX331" s="22">
        <f>IFERROR(((BA331/BA271)^(1/5)-1),"")</f>
        <v/>
      </c>
      <c r="AY331" s="22">
        <f>IFERROR(((BA331/BA211)^(1/10)-1),"")</f>
        <v/>
      </c>
      <c r="AZ331" s="22">
        <f>IFERROR(((BA331/BA91)^(1/20)-1),"")</f>
        <v/>
      </c>
      <c r="BA331" s="46">
        <f>IF(CPI_Downloader!Q329="","",CPI_Downloader!Q329)</f>
        <v/>
      </c>
    </row>
    <row r="332" ht="12.75" customHeight="1">
      <c r="A332" s="21">
        <f>IF(CPI_Downloader!A330="","",CPI_Downloader!A330)</f>
        <v/>
      </c>
      <c r="B332" s="22">
        <f>IFERROR((I332/I320-1),"")</f>
        <v/>
      </c>
      <c r="C332" s="22">
        <f>IFERROR((J332/J331-1),"")</f>
        <v/>
      </c>
      <c r="D332" s="22">
        <f>IFERROR(((I332/I296)^(1/3)-1),"")</f>
        <v/>
      </c>
      <c r="E332" s="22">
        <f>IFERROR(((I332/I272)^(1/5)-1),"")</f>
        <v/>
      </c>
      <c r="F332" s="22">
        <f>IFERROR(((I332/I212)^(1/10)-1),"")</f>
        <v/>
      </c>
      <c r="G332" s="22">
        <f>IFERROR(((I332/I92)^(1/20)-1),"")</f>
        <v/>
      </c>
      <c r="H332" s="22">
        <f>IFERROR(('CDN Data'!B332),"")</f>
        <v/>
      </c>
      <c r="I332" s="23">
        <f>IF(CPI_Downloader!G330="","",CPI_Downloader!G330)</f>
        <v/>
      </c>
      <c r="J332" s="23">
        <f>IF(CPI_Downloader!H330="","",CPI_Downloader!H330)</f>
        <v/>
      </c>
      <c r="K332" s="24" t="n"/>
      <c r="L332" s="32">
        <f>A332</f>
        <v/>
      </c>
      <c r="M332" s="25">
        <f>IFERROR((T332/T320-1),"")</f>
        <v/>
      </c>
      <c r="N332" s="25">
        <f>IFERROR((U332/U331-1),"")</f>
        <v/>
      </c>
      <c r="O332" s="25">
        <f>IFERROR(((T332/T296)^(1/3)-1),"")</f>
        <v/>
      </c>
      <c r="P332" s="25">
        <f>IFERROR(((T332/T272)^(1/5)-1),"")</f>
        <v/>
      </c>
      <c r="Q332" s="25">
        <f>IFERROR(((T332/T212)^(1/10)-1),"")</f>
        <v/>
      </c>
      <c r="R332" s="25">
        <f>IFERROR(((T332/T92)^(1/20)-1),"")</f>
        <v/>
      </c>
      <c r="S332" s="25">
        <f>IFERROR(('CDN Data'!M320),"")</f>
        <v/>
      </c>
      <c r="T332" s="26">
        <f>IF(CPI_Downloader!I330="","",CPI_Downloader!I330)</f>
        <v/>
      </c>
      <c r="U332" s="26">
        <f>IF(CPI_Downloader!J330="","",CPI_Downloader!J330)</f>
        <v/>
      </c>
      <c r="W332" s="31">
        <f>IFERROR((AVERAGE(Y321:Y332)/100),"")</f>
        <v/>
      </c>
      <c r="X332" s="31">
        <f>IFERROR((Y332/100),"")</f>
        <v/>
      </c>
      <c r="Y332" s="16">
        <f>IF(CPI_Downloader!K330="","",CPI_Downloader!K330)</f>
        <v/>
      </c>
      <c r="AA332" s="33">
        <f>IFERROR((AB332/100),"")</f>
        <v/>
      </c>
      <c r="AB332" s="27">
        <f>IF(CPI_Downloader!M330="","",CPI_Downloader!M330)</f>
        <v/>
      </c>
      <c r="AC332" s="59">
        <f>IF(CPI_Downloader!L330="","",CPI_Downloader!L330/100)</f>
        <v/>
      </c>
      <c r="AE332" s="28" t="n">
        <v>0</v>
      </c>
      <c r="AI332" s="44">
        <f>IFERROR((AJ332/AJ331-1),"")</f>
        <v/>
      </c>
      <c r="AJ332" s="63">
        <f>IF(CPI_Downloader!N330="","",CPI_Downloader!N330)</f>
        <v/>
      </c>
      <c r="AL332" s="29">
        <f>IF(CPI_Downloader!O330="","",CPI_Downloader!O330)</f>
        <v/>
      </c>
      <c r="AN332" s="22">
        <f>IFERROR((AT332/AT320-1),"")</f>
        <v/>
      </c>
      <c r="AO332" s="22">
        <f>IFERROR((AT332/AT331-1),"")</f>
        <v/>
      </c>
      <c r="AP332" s="22">
        <f>IFERROR(((AT332/AT296)^(1/3)-1),"")</f>
        <v/>
      </c>
      <c r="AQ332" s="22">
        <f>IFERROR(((AT332/AT272)^(1/5)-1),"")</f>
        <v/>
      </c>
      <c r="AR332" s="22">
        <f>IFERROR(((AT332/AT212)^(1/10)-1),"")</f>
        <v/>
      </c>
      <c r="AS332" s="22">
        <f>IFERROR(((AT332/AT92)^(1/20)-1),"")</f>
        <v/>
      </c>
      <c r="AT332" s="46">
        <f>IF(CPI_Downloader!P330="","",CPI_Downloader!P330)</f>
        <v/>
      </c>
      <c r="AU332" s="22">
        <f>IFERROR((BA332/BA320-1),"")</f>
        <v/>
      </c>
      <c r="AV332" s="22">
        <f>IFERROR((BA332/BA331-1),"")</f>
        <v/>
      </c>
      <c r="AW332" s="22">
        <f>IFERROR(((BA332/BA296)^(1/3)-1),"")</f>
        <v/>
      </c>
      <c r="AX332" s="22">
        <f>IFERROR(((BA332/BA272)^(1/5)-1),"")</f>
        <v/>
      </c>
      <c r="AY332" s="22">
        <f>IFERROR(((BA332/BA212)^(1/10)-1),"")</f>
        <v/>
      </c>
      <c r="AZ332" s="22">
        <f>IFERROR(((BA332/BA92)^(1/20)-1),"")</f>
        <v/>
      </c>
      <c r="BA332" s="46">
        <f>IF(CPI_Downloader!Q330="","",CPI_Downloader!Q330)</f>
        <v/>
      </c>
    </row>
    <row r="333" ht="12.75" customHeight="1">
      <c r="A333" s="21">
        <f>IF(CPI_Downloader!A331="","",CPI_Downloader!A331)</f>
        <v/>
      </c>
      <c r="B333" s="22">
        <f>IFERROR((I333/I321-1),"")</f>
        <v/>
      </c>
      <c r="C333" s="22">
        <f>IFERROR((J333/J332-1),"")</f>
        <v/>
      </c>
      <c r="D333" s="22">
        <f>IFERROR(((I333/I297)^(1/3)-1),"")</f>
        <v/>
      </c>
      <c r="E333" s="22">
        <f>IFERROR(((I333/I273)^(1/5)-1),"")</f>
        <v/>
      </c>
      <c r="F333" s="22">
        <f>IFERROR(((I333/I213)^(1/10)-1),"")</f>
        <v/>
      </c>
      <c r="G333" s="22">
        <f>IFERROR(((I333/I93)^(1/20)-1),"")</f>
        <v/>
      </c>
      <c r="H333" s="22">
        <f>IFERROR(('CDN Data'!B333),"")</f>
        <v/>
      </c>
      <c r="I333" s="23">
        <f>IF(CPI_Downloader!G331="","",CPI_Downloader!G331)</f>
        <v/>
      </c>
      <c r="J333" s="23">
        <f>IF(CPI_Downloader!H331="","",CPI_Downloader!H331)</f>
        <v/>
      </c>
      <c r="K333" s="24" t="n"/>
      <c r="L333" s="32">
        <f>A333</f>
        <v/>
      </c>
      <c r="M333" s="25">
        <f>IFERROR((T333/T321-1),"")</f>
        <v/>
      </c>
      <c r="N333" s="25">
        <f>IFERROR((U333/U332-1),"")</f>
        <v/>
      </c>
      <c r="O333" s="25">
        <f>IFERROR(((T333/T297)^(1/3)-1),"")</f>
        <v/>
      </c>
      <c r="P333" s="25">
        <f>IFERROR(((T333/T273)^(1/5)-1),"")</f>
        <v/>
      </c>
      <c r="Q333" s="25">
        <f>IFERROR(((T333/T213)^(1/10)-1),"")</f>
        <v/>
      </c>
      <c r="R333" s="25">
        <f>IFERROR(((T333/T93)^(1/20)-1),"")</f>
        <v/>
      </c>
      <c r="S333" s="25">
        <f>IFERROR(('CDN Data'!M321),"")</f>
        <v/>
      </c>
      <c r="T333" s="26">
        <f>IF(CPI_Downloader!I331="","",CPI_Downloader!I331)</f>
        <v/>
      </c>
      <c r="U333" s="26">
        <f>IF(CPI_Downloader!J331="","",CPI_Downloader!J331)</f>
        <v/>
      </c>
      <c r="W333" s="31">
        <f>IFERROR((AVERAGE(Y322:Y333)/100),"")</f>
        <v/>
      </c>
      <c r="X333" s="31">
        <f>IFERROR((Y333/100),"")</f>
        <v/>
      </c>
      <c r="Y333" s="16">
        <f>IF(CPI_Downloader!K331="","",CPI_Downloader!K331)</f>
        <v/>
      </c>
      <c r="AA333" s="33">
        <f>IFERROR((AB333/100),"")</f>
        <v/>
      </c>
      <c r="AB333" s="27">
        <f>IF(CPI_Downloader!M331="","",CPI_Downloader!M331)</f>
        <v/>
      </c>
      <c r="AC333" s="59">
        <f>IF(CPI_Downloader!L331="","",CPI_Downloader!L331/100)</f>
        <v/>
      </c>
      <c r="AE333" s="28" t="n">
        <v>0</v>
      </c>
      <c r="AI333" s="44">
        <f>IFERROR((AJ333/AJ332-1),"")</f>
        <v/>
      </c>
      <c r="AJ333" s="63">
        <f>IF(CPI_Downloader!N331="","",CPI_Downloader!N331)</f>
        <v/>
      </c>
      <c r="AL333" s="29">
        <f>IF(CPI_Downloader!O331="","",CPI_Downloader!O331)</f>
        <v/>
      </c>
      <c r="AN333" s="22">
        <f>IFERROR((AT333/AT321-1),"")</f>
        <v/>
      </c>
      <c r="AO333" s="22">
        <f>IFERROR((AT333/AT332-1),"")</f>
        <v/>
      </c>
      <c r="AP333" s="22">
        <f>IFERROR(((AT333/AT297)^(1/3)-1),"")</f>
        <v/>
      </c>
      <c r="AQ333" s="22">
        <f>IFERROR(((AT333/AT273)^(1/5)-1),"")</f>
        <v/>
      </c>
      <c r="AR333" s="22">
        <f>IFERROR(((AT333/AT213)^(1/10)-1),"")</f>
        <v/>
      </c>
      <c r="AS333" s="22">
        <f>IFERROR(((AT333/AT93)^(1/20)-1),"")</f>
        <v/>
      </c>
      <c r="AT333" s="46">
        <f>IF(CPI_Downloader!P331="","",CPI_Downloader!P331)</f>
        <v/>
      </c>
      <c r="AU333" s="22">
        <f>IFERROR((BA333/BA321-1),"")</f>
        <v/>
      </c>
      <c r="AV333" s="22">
        <f>IFERROR((BA333/BA332-1),"")</f>
        <v/>
      </c>
      <c r="AW333" s="22">
        <f>IFERROR(((BA333/BA297)^(1/3)-1),"")</f>
        <v/>
      </c>
      <c r="AX333" s="22">
        <f>IFERROR(((BA333/BA273)^(1/5)-1),"")</f>
        <v/>
      </c>
      <c r="AY333" s="22">
        <f>IFERROR(((BA333/BA213)^(1/10)-1),"")</f>
        <v/>
      </c>
      <c r="AZ333" s="22">
        <f>IFERROR(((BA333/BA93)^(1/20)-1),"")</f>
        <v/>
      </c>
      <c r="BA333" s="46">
        <f>IF(CPI_Downloader!Q331="","",CPI_Downloader!Q331)</f>
        <v/>
      </c>
    </row>
    <row r="334" ht="12.75" customHeight="1">
      <c r="A334" s="21">
        <f>IF(CPI_Downloader!A332="","",CPI_Downloader!A332)</f>
        <v/>
      </c>
      <c r="B334" s="22">
        <f>IFERROR((I334/I322-1),"")</f>
        <v/>
      </c>
      <c r="C334" s="22">
        <f>IFERROR((J334/J333-1),"")</f>
        <v/>
      </c>
      <c r="D334" s="22">
        <f>IFERROR(((I334/I298)^(1/3)-1),"")</f>
        <v/>
      </c>
      <c r="E334" s="22">
        <f>IFERROR(((I334/I274)^(1/5)-1),"")</f>
        <v/>
      </c>
      <c r="F334" s="22">
        <f>IFERROR(((I334/I214)^(1/10)-1),"")</f>
        <v/>
      </c>
      <c r="G334" s="22">
        <f>IFERROR(((I334/I94)^(1/20)-1),"")</f>
        <v/>
      </c>
      <c r="H334" s="22">
        <f>IFERROR(('CDN Data'!B334),"")</f>
        <v/>
      </c>
      <c r="I334" s="23">
        <f>IF(CPI_Downloader!G332="","",CPI_Downloader!G332)</f>
        <v/>
      </c>
      <c r="J334" s="23">
        <f>IF(CPI_Downloader!H332="","",CPI_Downloader!H332)</f>
        <v/>
      </c>
      <c r="K334" s="24" t="n"/>
      <c r="L334" s="32">
        <f>A334</f>
        <v/>
      </c>
      <c r="M334" s="25">
        <f>IFERROR((T334/T322-1),"")</f>
        <v/>
      </c>
      <c r="N334" s="25">
        <f>IFERROR((U334/U333-1),"")</f>
        <v/>
      </c>
      <c r="O334" s="25">
        <f>IFERROR(((T334/T298)^(1/3)-1),"")</f>
        <v/>
      </c>
      <c r="P334" s="25">
        <f>IFERROR(((T334/T274)^(1/5)-1),"")</f>
        <v/>
      </c>
      <c r="Q334" s="25">
        <f>IFERROR(((T334/T214)^(1/10)-1),"")</f>
        <v/>
      </c>
      <c r="R334" s="25">
        <f>IFERROR(((T334/T94)^(1/20)-1),"")</f>
        <v/>
      </c>
      <c r="S334" s="25">
        <f>IFERROR(('CDN Data'!M322),"")</f>
        <v/>
      </c>
      <c r="T334" s="26">
        <f>IF(CPI_Downloader!I332="","",CPI_Downloader!I332)</f>
        <v/>
      </c>
      <c r="U334" s="26">
        <f>IF(CPI_Downloader!J332="","",CPI_Downloader!J332)</f>
        <v/>
      </c>
      <c r="W334" s="31">
        <f>IFERROR((AVERAGE(Y323:Y334)/100),"")</f>
        <v/>
      </c>
      <c r="X334" s="31">
        <f>IFERROR((Y334/100),"")</f>
        <v/>
      </c>
      <c r="Y334" s="16">
        <f>IF(CPI_Downloader!K332="","",CPI_Downloader!K332)</f>
        <v/>
      </c>
      <c r="AA334" s="33">
        <f>IFERROR((AB334/100),"")</f>
        <v/>
      </c>
      <c r="AB334" s="27">
        <f>IF(CPI_Downloader!M332="","",CPI_Downloader!M332)</f>
        <v/>
      </c>
      <c r="AC334" s="59">
        <f>IF(CPI_Downloader!L332="","",CPI_Downloader!L332/100)</f>
        <v/>
      </c>
      <c r="AE334" s="28" t="n">
        <v>0</v>
      </c>
      <c r="AI334" s="44">
        <f>IFERROR((AJ334/AJ333-1),"")</f>
        <v/>
      </c>
      <c r="AJ334" s="63">
        <f>IF(CPI_Downloader!N332="","",CPI_Downloader!N332)</f>
        <v/>
      </c>
      <c r="AL334" s="29">
        <f>IF(CPI_Downloader!O332="","",CPI_Downloader!O332)</f>
        <v/>
      </c>
      <c r="AN334" s="22">
        <f>IFERROR((AT334/AT322-1),"")</f>
        <v/>
      </c>
      <c r="AO334" s="22">
        <f>IFERROR((AT334/AT333-1),"")</f>
        <v/>
      </c>
      <c r="AP334" s="22">
        <f>IFERROR(((AT334/AT298)^(1/3)-1),"")</f>
        <v/>
      </c>
      <c r="AQ334" s="22">
        <f>IFERROR(((AT334/AT274)^(1/5)-1),"")</f>
        <v/>
      </c>
      <c r="AR334" s="22">
        <f>IFERROR(((AT334/AT214)^(1/10)-1),"")</f>
        <v/>
      </c>
      <c r="AS334" s="22">
        <f>IFERROR(((AT334/AT94)^(1/20)-1),"")</f>
        <v/>
      </c>
      <c r="AT334" s="46">
        <f>IF(CPI_Downloader!P332="","",CPI_Downloader!P332)</f>
        <v/>
      </c>
      <c r="AU334" s="22">
        <f>IFERROR((BA334/BA322-1),"")</f>
        <v/>
      </c>
      <c r="AV334" s="22">
        <f>IFERROR((BA334/BA333-1),"")</f>
        <v/>
      </c>
      <c r="AW334" s="22">
        <f>IFERROR(((BA334/BA298)^(1/3)-1),"")</f>
        <v/>
      </c>
      <c r="AX334" s="22">
        <f>IFERROR(((BA334/BA274)^(1/5)-1),"")</f>
        <v/>
      </c>
      <c r="AY334" s="22">
        <f>IFERROR(((BA334/BA214)^(1/10)-1),"")</f>
        <v/>
      </c>
      <c r="AZ334" s="22">
        <f>IFERROR(((BA334/BA94)^(1/20)-1),"")</f>
        <v/>
      </c>
      <c r="BA334" s="46">
        <f>IF(CPI_Downloader!Q332="","",CPI_Downloader!Q332)</f>
        <v/>
      </c>
    </row>
    <row r="335" ht="12.75" customHeight="1">
      <c r="A335" s="21">
        <f>IF(CPI_Downloader!A333="","",CPI_Downloader!A333)</f>
        <v/>
      </c>
      <c r="B335" s="22">
        <f>IFERROR((I335/I323-1),"")</f>
        <v/>
      </c>
      <c r="C335" s="22">
        <f>IFERROR((J335/J334-1),"")</f>
        <v/>
      </c>
      <c r="D335" s="22">
        <f>IFERROR(((I335/I299)^(1/3)-1),"")</f>
        <v/>
      </c>
      <c r="E335" s="22">
        <f>IFERROR(((I335/I275)^(1/5)-1),"")</f>
        <v/>
      </c>
      <c r="F335" s="22">
        <f>IFERROR(((I335/I215)^(1/10)-1),"")</f>
        <v/>
      </c>
      <c r="G335" s="22">
        <f>IFERROR(((I335/I95)^(1/20)-1),"")</f>
        <v/>
      </c>
      <c r="H335" s="22">
        <f>IFERROR(('CDN Data'!B335),"")</f>
        <v/>
      </c>
      <c r="I335" s="23">
        <f>IF(CPI_Downloader!G333="","",CPI_Downloader!G333)</f>
        <v/>
      </c>
      <c r="J335" s="23">
        <f>IF(CPI_Downloader!H333="","",CPI_Downloader!H333)</f>
        <v/>
      </c>
      <c r="K335" s="24" t="n"/>
      <c r="L335" s="32">
        <f>A335</f>
        <v/>
      </c>
      <c r="M335" s="25">
        <f>IFERROR((T335/T323-1),"")</f>
        <v/>
      </c>
      <c r="N335" s="25">
        <f>IFERROR((U335/U334-1),"")</f>
        <v/>
      </c>
      <c r="O335" s="25">
        <f>IFERROR(((T335/T299)^(1/3)-1),"")</f>
        <v/>
      </c>
      <c r="P335" s="25">
        <f>IFERROR(((T335/T275)^(1/5)-1),"")</f>
        <v/>
      </c>
      <c r="Q335" s="25">
        <f>IFERROR(((T335/T215)^(1/10)-1),"")</f>
        <v/>
      </c>
      <c r="R335" s="25">
        <f>IFERROR(((T335/T95)^(1/20)-1),"")</f>
        <v/>
      </c>
      <c r="S335" s="25">
        <f>IFERROR(('CDN Data'!M323),"")</f>
        <v/>
      </c>
      <c r="T335" s="26">
        <f>IF(CPI_Downloader!I333="","",CPI_Downloader!I333)</f>
        <v/>
      </c>
      <c r="U335" s="26">
        <f>IF(CPI_Downloader!J333="","",CPI_Downloader!J333)</f>
        <v/>
      </c>
      <c r="W335" s="31">
        <f>IFERROR((AVERAGE(Y324:Y335)/100),"")</f>
        <v/>
      </c>
      <c r="X335" s="31">
        <f>IFERROR((Y335/100),"")</f>
        <v/>
      </c>
      <c r="Y335" s="16">
        <f>IF(CPI_Downloader!K333="","",CPI_Downloader!K333)</f>
        <v/>
      </c>
      <c r="AA335" s="33">
        <f>IFERROR((AB335/100),"")</f>
        <v/>
      </c>
      <c r="AB335" s="27">
        <f>IF(CPI_Downloader!M333="","",CPI_Downloader!M333)</f>
        <v/>
      </c>
      <c r="AC335" s="59">
        <f>IF(CPI_Downloader!L333="","",CPI_Downloader!L333/100)</f>
        <v/>
      </c>
      <c r="AE335" s="28" t="n">
        <v>0</v>
      </c>
      <c r="AI335" s="44">
        <f>IFERROR((AJ335/AJ334-1),"")</f>
        <v/>
      </c>
      <c r="AJ335" s="63">
        <f>IF(CPI_Downloader!N333="","",CPI_Downloader!N333)</f>
        <v/>
      </c>
      <c r="AL335" s="29">
        <f>IF(CPI_Downloader!O333="","",CPI_Downloader!O333)</f>
        <v/>
      </c>
      <c r="AN335" s="22">
        <f>IFERROR((AT335/AT323-1),"")</f>
        <v/>
      </c>
      <c r="AO335" s="22">
        <f>IFERROR((AT335/AT334-1),"")</f>
        <v/>
      </c>
      <c r="AP335" s="22">
        <f>IFERROR(((AT335/AT299)^(1/3)-1),"")</f>
        <v/>
      </c>
      <c r="AQ335" s="22">
        <f>IFERROR(((AT335/AT275)^(1/5)-1),"")</f>
        <v/>
      </c>
      <c r="AR335" s="22">
        <f>IFERROR(((AT335/AT215)^(1/10)-1),"")</f>
        <v/>
      </c>
      <c r="AS335" s="22">
        <f>IFERROR(((AT335/AT95)^(1/20)-1),"")</f>
        <v/>
      </c>
      <c r="AT335" s="46">
        <f>IF(CPI_Downloader!P333="","",CPI_Downloader!P333)</f>
        <v/>
      </c>
      <c r="AU335" s="22">
        <f>IFERROR((BA335/BA323-1),"")</f>
        <v/>
      </c>
      <c r="AV335" s="22">
        <f>IFERROR((BA335/BA334-1),"")</f>
        <v/>
      </c>
      <c r="AW335" s="22">
        <f>IFERROR(((BA335/BA299)^(1/3)-1),"")</f>
        <v/>
      </c>
      <c r="AX335" s="22">
        <f>IFERROR(((BA335/BA275)^(1/5)-1),"")</f>
        <v/>
      </c>
      <c r="AY335" s="22">
        <f>IFERROR(((BA335/BA215)^(1/10)-1),"")</f>
        <v/>
      </c>
      <c r="AZ335" s="22">
        <f>IFERROR(((BA335/BA95)^(1/20)-1),"")</f>
        <v/>
      </c>
      <c r="BA335" s="46">
        <f>IF(CPI_Downloader!Q333="","",CPI_Downloader!Q333)</f>
        <v/>
      </c>
    </row>
    <row r="336" ht="12.75" customHeight="1">
      <c r="A336" s="21">
        <f>IF(CPI_Downloader!A334="","",CPI_Downloader!A334)</f>
        <v/>
      </c>
      <c r="B336" s="22">
        <f>IFERROR((I336/I324-1),"")</f>
        <v/>
      </c>
      <c r="C336" s="22">
        <f>IFERROR((J336/J335-1),"")</f>
        <v/>
      </c>
      <c r="D336" s="22">
        <f>IFERROR(((I336/I300)^(1/3)-1),"")</f>
        <v/>
      </c>
      <c r="E336" s="22">
        <f>IFERROR(((I336/I276)^(1/5)-1),"")</f>
        <v/>
      </c>
      <c r="F336" s="22">
        <f>IFERROR(((I336/I216)^(1/10)-1),"")</f>
        <v/>
      </c>
      <c r="G336" s="22">
        <f>IFERROR(((I336/I96)^(1/20)-1),"")</f>
        <v/>
      </c>
      <c r="H336" s="22">
        <f>IFERROR(('CDN Data'!B336),"")</f>
        <v/>
      </c>
      <c r="I336" s="23">
        <f>IF(CPI_Downloader!G334="","",CPI_Downloader!G334)</f>
        <v/>
      </c>
      <c r="J336" s="23">
        <f>IF(CPI_Downloader!H334="","",CPI_Downloader!H334)</f>
        <v/>
      </c>
      <c r="K336" s="24" t="n"/>
      <c r="L336" s="32">
        <f>A336</f>
        <v/>
      </c>
      <c r="M336" s="25">
        <f>IFERROR((T336/T324-1),"")</f>
        <v/>
      </c>
      <c r="N336" s="25">
        <f>IFERROR((U336/U335-1),"")</f>
        <v/>
      </c>
      <c r="O336" s="25">
        <f>IFERROR(((T336/T300)^(1/3)-1),"")</f>
        <v/>
      </c>
      <c r="P336" s="25">
        <f>IFERROR(((T336/T276)^(1/5)-1),"")</f>
        <v/>
      </c>
      <c r="Q336" s="25">
        <f>IFERROR(((T336/T216)^(1/10)-1),"")</f>
        <v/>
      </c>
      <c r="R336" s="25">
        <f>IFERROR(((T336/T96)^(1/20)-1),"")</f>
        <v/>
      </c>
      <c r="S336" s="25">
        <f>IFERROR(('CDN Data'!M324),"")</f>
        <v/>
      </c>
      <c r="T336" s="26">
        <f>IF(CPI_Downloader!I334="","",CPI_Downloader!I334)</f>
        <v/>
      </c>
      <c r="U336" s="26">
        <f>IF(CPI_Downloader!J334="","",CPI_Downloader!J334)</f>
        <v/>
      </c>
      <c r="W336" s="31">
        <f>IFERROR((AVERAGE(Y325:Y336)/100),"")</f>
        <v/>
      </c>
      <c r="X336" s="31">
        <f>IFERROR((Y336/100),"")</f>
        <v/>
      </c>
      <c r="Y336" s="16">
        <f>IF(CPI_Downloader!K334="","",CPI_Downloader!K334)</f>
        <v/>
      </c>
      <c r="AA336" s="33">
        <f>IFERROR((AB336/100),"")</f>
        <v/>
      </c>
      <c r="AB336" s="27">
        <f>IF(CPI_Downloader!M334="","",CPI_Downloader!M334)</f>
        <v/>
      </c>
      <c r="AC336" s="59">
        <f>IF(CPI_Downloader!L334="","",CPI_Downloader!L334/100)</f>
        <v/>
      </c>
      <c r="AE336" s="28" t="n">
        <v>0</v>
      </c>
      <c r="AI336" s="44">
        <f>IFERROR((AJ336/AJ335-1),"")</f>
        <v/>
      </c>
      <c r="AJ336" s="63">
        <f>IF(CPI_Downloader!N334="","",CPI_Downloader!N334)</f>
        <v/>
      </c>
      <c r="AL336" s="29">
        <f>IF(CPI_Downloader!O334="","",CPI_Downloader!O334)</f>
        <v/>
      </c>
      <c r="AN336" s="22">
        <f>IFERROR((AT336/AT324-1),"")</f>
        <v/>
      </c>
      <c r="AO336" s="22">
        <f>IFERROR((AT336/AT335-1),"")</f>
        <v/>
      </c>
      <c r="AP336" s="22">
        <f>IFERROR(((AT336/AT300)^(1/3)-1),"")</f>
        <v/>
      </c>
      <c r="AQ336" s="22">
        <f>IFERROR(((AT336/AT276)^(1/5)-1),"")</f>
        <v/>
      </c>
      <c r="AR336" s="22">
        <f>IFERROR(((AT336/AT216)^(1/10)-1),"")</f>
        <v/>
      </c>
      <c r="AS336" s="22">
        <f>IFERROR(((AT336/AT96)^(1/20)-1),"")</f>
        <v/>
      </c>
      <c r="AT336" s="46">
        <f>IF(CPI_Downloader!P334="","",CPI_Downloader!P334)</f>
        <v/>
      </c>
      <c r="AU336" s="22">
        <f>IFERROR((BA336/BA324-1),"")</f>
        <v/>
      </c>
      <c r="AV336" s="22">
        <f>IFERROR((BA336/BA335-1),"")</f>
        <v/>
      </c>
      <c r="AW336" s="22">
        <f>IFERROR(((BA336/BA300)^(1/3)-1),"")</f>
        <v/>
      </c>
      <c r="AX336" s="22">
        <f>IFERROR(((BA336/BA276)^(1/5)-1),"")</f>
        <v/>
      </c>
      <c r="AY336" s="22">
        <f>IFERROR(((BA336/BA216)^(1/10)-1),"")</f>
        <v/>
      </c>
      <c r="AZ336" s="22">
        <f>IFERROR(((BA336/BA96)^(1/20)-1),"")</f>
        <v/>
      </c>
      <c r="BA336" s="46">
        <f>IF(CPI_Downloader!Q334="","",CPI_Downloader!Q334)</f>
        <v/>
      </c>
    </row>
    <row r="337" ht="12.75" customHeight="1">
      <c r="A337" s="21">
        <f>IF(CPI_Downloader!A335="","",CPI_Downloader!A335)</f>
        <v/>
      </c>
      <c r="B337" s="22">
        <f>IFERROR((I337/I325-1),"")</f>
        <v/>
      </c>
      <c r="C337" s="22">
        <f>IFERROR((J337/J336-1),"")</f>
        <v/>
      </c>
      <c r="D337" s="22">
        <f>IFERROR(((I337/I301)^(1/3)-1),"")</f>
        <v/>
      </c>
      <c r="E337" s="22">
        <f>IFERROR(((I337/I277)^(1/5)-1),"")</f>
        <v/>
      </c>
      <c r="F337" s="22">
        <f>IFERROR(((I337/I217)^(1/10)-1),"")</f>
        <v/>
      </c>
      <c r="G337" s="22">
        <f>IFERROR(((I337/I97)^(1/20)-1),"")</f>
        <v/>
      </c>
      <c r="H337" s="22">
        <f>IFERROR(('CDN Data'!B337),"")</f>
        <v/>
      </c>
      <c r="I337" s="23">
        <f>IF(CPI_Downloader!G335="","",CPI_Downloader!G335)</f>
        <v/>
      </c>
      <c r="J337" s="23">
        <f>IF(CPI_Downloader!H335="","",CPI_Downloader!H335)</f>
        <v/>
      </c>
      <c r="K337" s="24" t="n"/>
      <c r="L337" s="32">
        <f>A337</f>
        <v/>
      </c>
      <c r="M337" s="25">
        <f>IFERROR((T337/T325-1),"")</f>
        <v/>
      </c>
      <c r="N337" s="25">
        <f>IFERROR((U337/U336-1),"")</f>
        <v/>
      </c>
      <c r="O337" s="25">
        <f>IFERROR(((T337/T301)^(1/3)-1),"")</f>
        <v/>
      </c>
      <c r="P337" s="25">
        <f>IFERROR(((T337/T277)^(1/5)-1),"")</f>
        <v/>
      </c>
      <c r="Q337" s="25">
        <f>IFERROR(((T337/T217)^(1/10)-1),"")</f>
        <v/>
      </c>
      <c r="R337" s="25">
        <f>IFERROR(((T337/T97)^(1/20)-1),"")</f>
        <v/>
      </c>
      <c r="S337" s="25">
        <f>IFERROR(('CDN Data'!M325),"")</f>
        <v/>
      </c>
      <c r="T337" s="26">
        <f>IF(CPI_Downloader!I335="","",CPI_Downloader!I335)</f>
        <v/>
      </c>
      <c r="U337" s="26">
        <f>IF(CPI_Downloader!J335="","",CPI_Downloader!J335)</f>
        <v/>
      </c>
      <c r="W337" s="31">
        <f>IFERROR((AVERAGE(Y326:Y337)/100),"")</f>
        <v/>
      </c>
      <c r="X337" s="31">
        <f>IFERROR((Y337/100),"")</f>
        <v/>
      </c>
      <c r="Y337" s="16">
        <f>IF(CPI_Downloader!K335="","",CPI_Downloader!K335)</f>
        <v/>
      </c>
      <c r="AA337" s="33">
        <f>IFERROR((AB337/100),"")</f>
        <v/>
      </c>
      <c r="AB337" s="27">
        <f>IF(CPI_Downloader!M335="","",CPI_Downloader!M335)</f>
        <v/>
      </c>
      <c r="AC337" s="59">
        <f>IF(CPI_Downloader!L335="","",CPI_Downloader!L335/100)</f>
        <v/>
      </c>
      <c r="AE337" s="28" t="n">
        <v>0</v>
      </c>
      <c r="AI337" s="44">
        <f>IFERROR((AJ337/AJ336-1),"")</f>
        <v/>
      </c>
      <c r="AJ337" s="63">
        <f>IF(CPI_Downloader!N335="","",CPI_Downloader!N335)</f>
        <v/>
      </c>
      <c r="AL337" s="29">
        <f>IF(CPI_Downloader!O335="","",CPI_Downloader!O335)</f>
        <v/>
      </c>
      <c r="AN337" s="22">
        <f>IFERROR((AT337/AT325-1),"")</f>
        <v/>
      </c>
      <c r="AO337" s="22">
        <f>IFERROR((AT337/AT336-1),"")</f>
        <v/>
      </c>
      <c r="AP337" s="22">
        <f>IFERROR(((AT337/AT301)^(1/3)-1),"")</f>
        <v/>
      </c>
      <c r="AQ337" s="22">
        <f>IFERROR(((AT337/AT277)^(1/5)-1),"")</f>
        <v/>
      </c>
      <c r="AR337" s="22">
        <f>IFERROR(((AT337/AT217)^(1/10)-1),"")</f>
        <v/>
      </c>
      <c r="AS337" s="22">
        <f>IFERROR(((AT337/AT97)^(1/20)-1),"")</f>
        <v/>
      </c>
      <c r="AT337" s="46">
        <f>IF(CPI_Downloader!P335="","",CPI_Downloader!P335)</f>
        <v/>
      </c>
      <c r="AU337" s="22">
        <f>IFERROR((BA337/BA325-1),"")</f>
        <v/>
      </c>
      <c r="AV337" s="22">
        <f>IFERROR((BA337/BA336-1),"")</f>
        <v/>
      </c>
      <c r="AW337" s="22">
        <f>IFERROR(((BA337/BA301)^(1/3)-1),"")</f>
        <v/>
      </c>
      <c r="AX337" s="22">
        <f>IFERROR(((BA337/BA277)^(1/5)-1),"")</f>
        <v/>
      </c>
      <c r="AY337" s="22">
        <f>IFERROR(((BA337/BA217)^(1/10)-1),"")</f>
        <v/>
      </c>
      <c r="AZ337" s="22">
        <f>IFERROR(((BA337/BA97)^(1/20)-1),"")</f>
        <v/>
      </c>
      <c r="BA337" s="46">
        <f>IF(CPI_Downloader!Q335="","",CPI_Downloader!Q335)</f>
        <v/>
      </c>
    </row>
    <row r="338" ht="12.75" customHeight="1">
      <c r="A338" s="21">
        <f>IF(CPI_Downloader!A336="","",CPI_Downloader!A336)</f>
        <v/>
      </c>
      <c r="B338" s="22">
        <f>IFERROR((I338/I326-1),"")</f>
        <v/>
      </c>
      <c r="C338" s="22">
        <f>IFERROR((J338/J337-1),"")</f>
        <v/>
      </c>
      <c r="D338" s="22">
        <f>IFERROR(((I338/I302)^(1/3)-1),"")</f>
        <v/>
      </c>
      <c r="E338" s="22">
        <f>IFERROR(((I338/I278)^(1/5)-1),"")</f>
        <v/>
      </c>
      <c r="F338" s="22">
        <f>IFERROR(((I338/I218)^(1/10)-1),"")</f>
        <v/>
      </c>
      <c r="G338" s="22">
        <f>IFERROR(((I338/I98)^(1/20)-1),"")</f>
        <v/>
      </c>
      <c r="H338" s="22">
        <f>IFERROR(('CDN Data'!B338),"")</f>
        <v/>
      </c>
      <c r="I338" s="23">
        <f>IF(CPI_Downloader!G336="","",CPI_Downloader!G336)</f>
        <v/>
      </c>
      <c r="J338" s="23">
        <f>IF(CPI_Downloader!H336="","",CPI_Downloader!H336)</f>
        <v/>
      </c>
      <c r="K338" s="24" t="n"/>
      <c r="L338" s="32">
        <f>A338</f>
        <v/>
      </c>
      <c r="M338" s="25">
        <f>IFERROR((T338/T326-1),"")</f>
        <v/>
      </c>
      <c r="N338" s="25">
        <f>IFERROR((U338/U337-1),"")</f>
        <v/>
      </c>
      <c r="O338" s="25">
        <f>IFERROR(((T338/T302)^(1/3)-1),"")</f>
        <v/>
      </c>
      <c r="P338" s="25">
        <f>IFERROR(((T338/T278)^(1/5)-1),"")</f>
        <v/>
      </c>
      <c r="Q338" s="25">
        <f>IFERROR(((T338/T218)^(1/10)-1),"")</f>
        <v/>
      </c>
      <c r="R338" s="25">
        <f>IFERROR(((T338/T98)^(1/20)-1),"")</f>
        <v/>
      </c>
      <c r="S338" s="25">
        <f>IFERROR(('CDN Data'!M326),"")</f>
        <v/>
      </c>
      <c r="T338" s="26">
        <f>IF(CPI_Downloader!I336="","",CPI_Downloader!I336)</f>
        <v/>
      </c>
      <c r="U338" s="26">
        <f>IF(CPI_Downloader!J336="","",CPI_Downloader!J336)</f>
        <v/>
      </c>
      <c r="W338" s="31">
        <f>IFERROR((AVERAGE(Y327:Y338)/100),"")</f>
        <v/>
      </c>
      <c r="X338" s="31">
        <f>IFERROR((Y338/100),"")</f>
        <v/>
      </c>
      <c r="Y338" s="16">
        <f>IF(CPI_Downloader!K336="","",CPI_Downloader!K336)</f>
        <v/>
      </c>
      <c r="AA338" s="33">
        <f>IFERROR((AB338/100),"")</f>
        <v/>
      </c>
      <c r="AB338" s="27">
        <f>IF(CPI_Downloader!M336="","",CPI_Downloader!M336)</f>
        <v/>
      </c>
      <c r="AC338" s="59">
        <f>IF(CPI_Downloader!L336="","",CPI_Downloader!L336/100)</f>
        <v/>
      </c>
      <c r="AE338" s="28" t="n">
        <v>0</v>
      </c>
      <c r="AI338" s="44">
        <f>IFERROR((AJ338/AJ337-1),"")</f>
        <v/>
      </c>
      <c r="AJ338" s="63">
        <f>IF(CPI_Downloader!N336="","",CPI_Downloader!N336)</f>
        <v/>
      </c>
      <c r="AL338" s="29">
        <f>IF(CPI_Downloader!O336="","",CPI_Downloader!O336)</f>
        <v/>
      </c>
      <c r="AN338" s="22">
        <f>IFERROR((AT338/AT326-1),"")</f>
        <v/>
      </c>
      <c r="AO338" s="22">
        <f>IFERROR((AT338/AT337-1),"")</f>
        <v/>
      </c>
      <c r="AP338" s="22">
        <f>IFERROR(((AT338/AT302)^(1/3)-1),"")</f>
        <v/>
      </c>
      <c r="AQ338" s="22">
        <f>IFERROR(((AT338/AT278)^(1/5)-1),"")</f>
        <v/>
      </c>
      <c r="AR338" s="22">
        <f>IFERROR(((AT338/AT218)^(1/10)-1),"")</f>
        <v/>
      </c>
      <c r="AS338" s="22">
        <f>IFERROR(((AT338/AT98)^(1/20)-1),"")</f>
        <v/>
      </c>
      <c r="AT338" s="46">
        <f>IF(CPI_Downloader!P336="","",CPI_Downloader!P336)</f>
        <v/>
      </c>
      <c r="AU338" s="22">
        <f>IFERROR((BA338/BA326-1),"")</f>
        <v/>
      </c>
      <c r="AV338" s="22">
        <f>IFERROR((BA338/BA337-1),"")</f>
        <v/>
      </c>
      <c r="AW338" s="22">
        <f>IFERROR(((BA338/BA302)^(1/3)-1),"")</f>
        <v/>
      </c>
      <c r="AX338" s="22">
        <f>IFERROR(((BA338/BA278)^(1/5)-1),"")</f>
        <v/>
      </c>
      <c r="AY338" s="22">
        <f>IFERROR(((BA338/BA218)^(1/10)-1),"")</f>
        <v/>
      </c>
      <c r="AZ338" s="22">
        <f>IFERROR(((BA338/BA98)^(1/20)-1),"")</f>
        <v/>
      </c>
      <c r="BA338" s="46">
        <f>IF(CPI_Downloader!Q336="","",CPI_Downloader!Q336)</f>
        <v/>
      </c>
    </row>
    <row r="339" ht="12.75" customHeight="1">
      <c r="A339" s="21">
        <f>IF(CPI_Downloader!A337="","",CPI_Downloader!A337)</f>
        <v/>
      </c>
      <c r="B339" s="22">
        <f>IFERROR((I339/I327-1),"")</f>
        <v/>
      </c>
      <c r="C339" s="22">
        <f>IFERROR((J339/J338-1),"")</f>
        <v/>
      </c>
      <c r="D339" s="22">
        <f>IFERROR(((I339/I303)^(1/3)-1),"")</f>
        <v/>
      </c>
      <c r="E339" s="22">
        <f>IFERROR(((I339/I279)^(1/5)-1),"")</f>
        <v/>
      </c>
      <c r="F339" s="22">
        <f>IFERROR(((I339/I219)^(1/10)-1),"")</f>
        <v/>
      </c>
      <c r="G339" s="22">
        <f>IFERROR(((I339/I99)^(1/20)-1),"")</f>
        <v/>
      </c>
      <c r="H339" s="22">
        <f>IFERROR(('CDN Data'!B339),"")</f>
        <v/>
      </c>
      <c r="I339" s="23">
        <f>IF(CPI_Downloader!G337="","",CPI_Downloader!G337)</f>
        <v/>
      </c>
      <c r="J339" s="23">
        <f>IF(CPI_Downloader!H337="","",CPI_Downloader!H337)</f>
        <v/>
      </c>
      <c r="K339" s="24" t="n"/>
      <c r="L339" s="32">
        <f>A339</f>
        <v/>
      </c>
      <c r="M339" s="25">
        <f>IFERROR((T339/T327-1),"")</f>
        <v/>
      </c>
      <c r="N339" s="25">
        <f>IFERROR((U339/U338-1),"")</f>
        <v/>
      </c>
      <c r="O339" s="25">
        <f>IFERROR(((T339/T303)^(1/3)-1),"")</f>
        <v/>
      </c>
      <c r="P339" s="25">
        <f>IFERROR(((T339/T279)^(1/5)-1),"")</f>
        <v/>
      </c>
      <c r="Q339" s="25">
        <f>IFERROR(((T339/T219)^(1/10)-1),"")</f>
        <v/>
      </c>
      <c r="R339" s="25">
        <f>IFERROR(((T339/T99)^(1/20)-1),"")</f>
        <v/>
      </c>
      <c r="S339" s="25">
        <f>IFERROR(('CDN Data'!M327),"")</f>
        <v/>
      </c>
      <c r="T339" s="26">
        <f>IF(CPI_Downloader!I337="","",CPI_Downloader!I337)</f>
        <v/>
      </c>
      <c r="U339" s="26">
        <f>IF(CPI_Downloader!J337="","",CPI_Downloader!J337)</f>
        <v/>
      </c>
      <c r="W339" s="31">
        <f>IFERROR((AVERAGE(Y328:Y339)/100),"")</f>
        <v/>
      </c>
      <c r="X339" s="31">
        <f>IFERROR((Y339/100),"")</f>
        <v/>
      </c>
      <c r="Y339" s="16">
        <f>IF(CPI_Downloader!K337="","",CPI_Downloader!K337)</f>
        <v/>
      </c>
      <c r="AA339" s="33">
        <f>IFERROR((AB339/100),"")</f>
        <v/>
      </c>
      <c r="AB339" s="27">
        <f>IF(CPI_Downloader!M337="","",CPI_Downloader!M337)</f>
        <v/>
      </c>
      <c r="AC339" s="59">
        <f>IF(CPI_Downloader!L337="","",CPI_Downloader!L337/100)</f>
        <v/>
      </c>
      <c r="AE339" s="28" t="n">
        <v>0</v>
      </c>
      <c r="AI339" s="44">
        <f>IFERROR((AJ339/AJ338-1),"")</f>
        <v/>
      </c>
      <c r="AJ339" s="63">
        <f>IF(CPI_Downloader!N337="","",CPI_Downloader!N337)</f>
        <v/>
      </c>
      <c r="AL339" s="29">
        <f>IF(CPI_Downloader!O337="","",CPI_Downloader!O337)</f>
        <v/>
      </c>
      <c r="AN339" s="22">
        <f>IFERROR((AT339/AT327-1),"")</f>
        <v/>
      </c>
      <c r="AO339" s="22">
        <f>IFERROR((AT339/AT338-1),"")</f>
        <v/>
      </c>
      <c r="AP339" s="22">
        <f>IFERROR(((AT339/AT303)^(1/3)-1),"")</f>
        <v/>
      </c>
      <c r="AQ339" s="22">
        <f>IFERROR(((AT339/AT279)^(1/5)-1),"")</f>
        <v/>
      </c>
      <c r="AR339" s="22">
        <f>IFERROR(((AT339/AT219)^(1/10)-1),"")</f>
        <v/>
      </c>
      <c r="AS339" s="22">
        <f>IFERROR(((AT339/AT99)^(1/20)-1),"")</f>
        <v/>
      </c>
      <c r="AT339" s="46">
        <f>IF(CPI_Downloader!P337="","",CPI_Downloader!P337)</f>
        <v/>
      </c>
      <c r="AU339" s="22">
        <f>IFERROR((BA339/BA327-1),"")</f>
        <v/>
      </c>
      <c r="AV339" s="22">
        <f>IFERROR((BA339/BA338-1),"")</f>
        <v/>
      </c>
      <c r="AW339" s="22">
        <f>IFERROR(((BA339/BA303)^(1/3)-1),"")</f>
        <v/>
      </c>
      <c r="AX339" s="22">
        <f>IFERROR(((BA339/BA279)^(1/5)-1),"")</f>
        <v/>
      </c>
      <c r="AY339" s="22">
        <f>IFERROR(((BA339/BA219)^(1/10)-1),"")</f>
        <v/>
      </c>
      <c r="AZ339" s="22">
        <f>IFERROR(((BA339/BA99)^(1/20)-1),"")</f>
        <v/>
      </c>
      <c r="BA339" s="46">
        <f>IF(CPI_Downloader!Q337="","",CPI_Downloader!Q337)</f>
        <v/>
      </c>
    </row>
    <row r="340" ht="12.75" customHeight="1">
      <c r="A340" s="21">
        <f>IF(CPI_Downloader!A338="","",CPI_Downloader!A338)</f>
        <v/>
      </c>
      <c r="B340" s="22">
        <f>IFERROR((I340/I328-1),"")</f>
        <v/>
      </c>
      <c r="C340" s="22">
        <f>IFERROR((J340/J339-1),"")</f>
        <v/>
      </c>
      <c r="D340" s="22">
        <f>IFERROR(((I340/I304)^(1/3)-1),"")</f>
        <v/>
      </c>
      <c r="E340" s="22">
        <f>IFERROR(((I340/I280)^(1/5)-1),"")</f>
        <v/>
      </c>
      <c r="F340" s="22">
        <f>IFERROR(((I340/I220)^(1/10)-1),"")</f>
        <v/>
      </c>
      <c r="G340" s="22">
        <f>IFERROR(((I340/I100)^(1/20)-1),"")</f>
        <v/>
      </c>
      <c r="H340" s="22">
        <f>IFERROR(('CDN Data'!B340),"")</f>
        <v/>
      </c>
      <c r="I340" s="23">
        <f>IF(CPI_Downloader!G338="","",CPI_Downloader!G338)</f>
        <v/>
      </c>
      <c r="J340" s="23">
        <f>IF(CPI_Downloader!H338="","",CPI_Downloader!H338)</f>
        <v/>
      </c>
      <c r="K340" s="24" t="n"/>
      <c r="L340" s="32">
        <f>A340</f>
        <v/>
      </c>
      <c r="M340" s="25">
        <f>IFERROR((T340/T328-1),"")</f>
        <v/>
      </c>
      <c r="N340" s="25">
        <f>IFERROR((U340/U339-1),"")</f>
        <v/>
      </c>
      <c r="O340" s="25">
        <f>IFERROR(((T340/T304)^(1/3)-1),"")</f>
        <v/>
      </c>
      <c r="P340" s="25">
        <f>IFERROR(((T340/T280)^(1/5)-1),"")</f>
        <v/>
      </c>
      <c r="Q340" s="25">
        <f>IFERROR(((T340/T220)^(1/10)-1),"")</f>
        <v/>
      </c>
      <c r="R340" s="25">
        <f>IFERROR(((T340/T100)^(1/20)-1),"")</f>
        <v/>
      </c>
      <c r="S340" s="25">
        <f>IFERROR(('CDN Data'!M328),"")</f>
        <v/>
      </c>
      <c r="T340" s="26">
        <f>IF(CPI_Downloader!I338="","",CPI_Downloader!I338)</f>
        <v/>
      </c>
      <c r="U340" s="26">
        <f>IF(CPI_Downloader!J338="","",CPI_Downloader!J338)</f>
        <v/>
      </c>
      <c r="W340" s="31">
        <f>IFERROR((AVERAGE(Y329:Y340)/100),"")</f>
        <v/>
      </c>
      <c r="X340" s="31">
        <f>IFERROR((Y340/100),"")</f>
        <v/>
      </c>
      <c r="Y340" s="16">
        <f>IF(CPI_Downloader!K338="","",CPI_Downloader!K338)</f>
        <v/>
      </c>
      <c r="AA340" s="33">
        <f>IFERROR((AB340/100),"")</f>
        <v/>
      </c>
      <c r="AB340" s="27">
        <f>IF(CPI_Downloader!M338="","",CPI_Downloader!M338)</f>
        <v/>
      </c>
      <c r="AC340" s="59">
        <f>IF(CPI_Downloader!L338="","",CPI_Downloader!L338/100)</f>
        <v/>
      </c>
      <c r="AE340" s="28" t="n">
        <v>0</v>
      </c>
      <c r="AI340" s="44">
        <f>IFERROR((AJ340/AJ339-1),"")</f>
        <v/>
      </c>
      <c r="AJ340" s="63">
        <f>IF(CPI_Downloader!N338="","",CPI_Downloader!N338)</f>
        <v/>
      </c>
      <c r="AL340" s="29">
        <f>IF(CPI_Downloader!O338="","",CPI_Downloader!O338)</f>
        <v/>
      </c>
      <c r="AN340" s="22">
        <f>IFERROR((AT340/AT328-1),"")</f>
        <v/>
      </c>
      <c r="AO340" s="22">
        <f>IFERROR((AT340/AT339-1),"")</f>
        <v/>
      </c>
      <c r="AP340" s="22">
        <f>IFERROR(((AT340/AT304)^(1/3)-1),"")</f>
        <v/>
      </c>
      <c r="AQ340" s="22">
        <f>IFERROR(((AT340/AT280)^(1/5)-1),"")</f>
        <v/>
      </c>
      <c r="AR340" s="22">
        <f>IFERROR(((AT340/AT220)^(1/10)-1),"")</f>
        <v/>
      </c>
      <c r="AS340" s="22">
        <f>IFERROR(((AT340/AT100)^(1/20)-1),"")</f>
        <v/>
      </c>
      <c r="AT340" s="46">
        <f>IF(CPI_Downloader!P338="","",CPI_Downloader!P338)</f>
        <v/>
      </c>
      <c r="AU340" s="22">
        <f>IFERROR((BA340/BA328-1),"")</f>
        <v/>
      </c>
      <c r="AV340" s="22">
        <f>IFERROR((BA340/BA339-1),"")</f>
        <v/>
      </c>
      <c r="AW340" s="22">
        <f>IFERROR(((BA340/BA304)^(1/3)-1),"")</f>
        <v/>
      </c>
      <c r="AX340" s="22">
        <f>IFERROR(((BA340/BA280)^(1/5)-1),"")</f>
        <v/>
      </c>
      <c r="AY340" s="22">
        <f>IFERROR(((BA340/BA220)^(1/10)-1),"")</f>
        <v/>
      </c>
      <c r="AZ340" s="22">
        <f>IFERROR(((BA340/BA100)^(1/20)-1),"")</f>
        <v/>
      </c>
      <c r="BA340" s="46">
        <f>IF(CPI_Downloader!Q338="","",CPI_Downloader!Q338)</f>
        <v/>
      </c>
    </row>
    <row r="341" ht="12.75" customHeight="1">
      <c r="A341" s="21">
        <f>IF(CPI_Downloader!A339="","",CPI_Downloader!A339)</f>
        <v/>
      </c>
      <c r="B341" s="22">
        <f>IFERROR((I341/I329-1),"")</f>
        <v/>
      </c>
      <c r="C341" s="22">
        <f>IFERROR((J341/J340-1),"")</f>
        <v/>
      </c>
      <c r="D341" s="22">
        <f>IFERROR(((I341/I305)^(1/3)-1),"")</f>
        <v/>
      </c>
      <c r="E341" s="22">
        <f>IFERROR(((I341/I281)^(1/5)-1),"")</f>
        <v/>
      </c>
      <c r="F341" s="22">
        <f>IFERROR(((I341/I221)^(1/10)-1),"")</f>
        <v/>
      </c>
      <c r="G341" s="22">
        <f>IFERROR(((I341/I101)^(1/20)-1),"")</f>
        <v/>
      </c>
      <c r="H341" s="22">
        <f>IFERROR(('CDN Data'!B341),"")</f>
        <v/>
      </c>
      <c r="I341" s="23">
        <f>IF(CPI_Downloader!G339="","",CPI_Downloader!G339)</f>
        <v/>
      </c>
      <c r="J341" s="23">
        <f>IF(CPI_Downloader!H339="","",CPI_Downloader!H339)</f>
        <v/>
      </c>
      <c r="K341" s="24" t="n"/>
      <c r="L341" s="32">
        <f>A341</f>
        <v/>
      </c>
      <c r="M341" s="25">
        <f>IFERROR((T341/T329-1),"")</f>
        <v/>
      </c>
      <c r="N341" s="25">
        <f>IFERROR((U341/U340-1),"")</f>
        <v/>
      </c>
      <c r="O341" s="25">
        <f>IFERROR(((T341/T305)^(1/3)-1),"")</f>
        <v/>
      </c>
      <c r="P341" s="25">
        <f>IFERROR(((T341/T281)^(1/5)-1),"")</f>
        <v/>
      </c>
      <c r="Q341" s="25">
        <f>IFERROR(((T341/T221)^(1/10)-1),"")</f>
        <v/>
      </c>
      <c r="R341" s="25">
        <f>IFERROR(((T341/T101)^(1/20)-1),"")</f>
        <v/>
      </c>
      <c r="S341" s="25">
        <f>IFERROR(('CDN Data'!M329),"")</f>
        <v/>
      </c>
      <c r="T341" s="26">
        <f>IF(CPI_Downloader!I339="","",CPI_Downloader!I339)</f>
        <v/>
      </c>
      <c r="U341" s="26">
        <f>IF(CPI_Downloader!J339="","",CPI_Downloader!J339)</f>
        <v/>
      </c>
      <c r="W341" s="31">
        <f>IFERROR((AVERAGE(Y330:Y341)/100),"")</f>
        <v/>
      </c>
      <c r="X341" s="31">
        <f>IFERROR((Y341/100),"")</f>
        <v/>
      </c>
      <c r="Y341" s="16">
        <f>IF(CPI_Downloader!K339="","",CPI_Downloader!K339)</f>
        <v/>
      </c>
      <c r="AA341" s="33">
        <f>IFERROR((AB341/100),"")</f>
        <v/>
      </c>
      <c r="AB341" s="27">
        <f>IF(CPI_Downloader!M339="","",CPI_Downloader!M339)</f>
        <v/>
      </c>
      <c r="AC341" s="59">
        <f>IF(CPI_Downloader!L339="","",CPI_Downloader!L339/100)</f>
        <v/>
      </c>
      <c r="AE341" s="28" t="n">
        <v>0</v>
      </c>
      <c r="AI341" s="44">
        <f>IFERROR((AJ341/AJ340-1),"")</f>
        <v/>
      </c>
      <c r="AJ341" s="63">
        <f>IF(CPI_Downloader!N339="","",CPI_Downloader!N339)</f>
        <v/>
      </c>
      <c r="AL341" s="29">
        <f>IF(CPI_Downloader!O339="","",CPI_Downloader!O339)</f>
        <v/>
      </c>
      <c r="AN341" s="22">
        <f>IFERROR((AT341/AT329-1),"")</f>
        <v/>
      </c>
      <c r="AO341" s="22">
        <f>IFERROR((AT341/AT340-1),"")</f>
        <v/>
      </c>
      <c r="AP341" s="22">
        <f>IFERROR(((AT341/AT305)^(1/3)-1),"")</f>
        <v/>
      </c>
      <c r="AQ341" s="22">
        <f>IFERROR(((AT341/AT281)^(1/5)-1),"")</f>
        <v/>
      </c>
      <c r="AR341" s="22">
        <f>IFERROR(((AT341/AT221)^(1/10)-1),"")</f>
        <v/>
      </c>
      <c r="AS341" s="22">
        <f>IFERROR(((AT341/AT101)^(1/20)-1),"")</f>
        <v/>
      </c>
      <c r="AT341" s="46">
        <f>IF(CPI_Downloader!P339="","",CPI_Downloader!P339)</f>
        <v/>
      </c>
      <c r="AU341" s="22">
        <f>IFERROR((BA341/BA329-1),"")</f>
        <v/>
      </c>
      <c r="AV341" s="22">
        <f>IFERROR((BA341/BA340-1),"")</f>
        <v/>
      </c>
      <c r="AW341" s="22">
        <f>IFERROR(((BA341/BA305)^(1/3)-1),"")</f>
        <v/>
      </c>
      <c r="AX341" s="22">
        <f>IFERROR(((BA341/BA281)^(1/5)-1),"")</f>
        <v/>
      </c>
      <c r="AY341" s="22">
        <f>IFERROR(((BA341/BA221)^(1/10)-1),"")</f>
        <v/>
      </c>
      <c r="AZ341" s="22">
        <f>IFERROR(((BA341/BA101)^(1/20)-1),"")</f>
        <v/>
      </c>
      <c r="BA341" s="46">
        <f>IF(CPI_Downloader!Q339="","",CPI_Downloader!Q339)</f>
        <v/>
      </c>
    </row>
    <row r="342" ht="12.75" customHeight="1">
      <c r="A342" s="21">
        <f>IF(CPI_Downloader!A340="","",CPI_Downloader!A340)</f>
        <v/>
      </c>
      <c r="B342" s="22">
        <f>IFERROR((I342/I330-1),"")</f>
        <v/>
      </c>
      <c r="C342" s="22">
        <f>IFERROR((J342/J341-1),"")</f>
        <v/>
      </c>
      <c r="D342" s="22">
        <f>IFERROR(((I342/I306)^(1/3)-1),"")</f>
        <v/>
      </c>
      <c r="E342" s="22">
        <f>IFERROR(((I342/I282)^(1/5)-1),"")</f>
        <v/>
      </c>
      <c r="F342" s="22">
        <f>IFERROR(((I342/I222)^(1/10)-1),"")</f>
        <v/>
      </c>
      <c r="G342" s="22">
        <f>IFERROR(((I342/I102)^(1/20)-1),"")</f>
        <v/>
      </c>
      <c r="H342" s="22">
        <f>IFERROR(('CDN Data'!B342),"")</f>
        <v/>
      </c>
      <c r="I342" s="23">
        <f>IF(CPI_Downloader!G340="","",CPI_Downloader!G340)</f>
        <v/>
      </c>
      <c r="J342" s="23">
        <f>IF(CPI_Downloader!H340="","",CPI_Downloader!H340)</f>
        <v/>
      </c>
      <c r="K342" s="24" t="n"/>
      <c r="L342" s="32">
        <f>A342</f>
        <v/>
      </c>
      <c r="M342" s="25">
        <f>IFERROR((T342/T330-1),"")</f>
        <v/>
      </c>
      <c r="N342" s="25">
        <f>IFERROR((U342/U341-1),"")</f>
        <v/>
      </c>
      <c r="O342" s="25">
        <f>IFERROR(((T342/T306)^(1/3)-1),"")</f>
        <v/>
      </c>
      <c r="P342" s="25">
        <f>IFERROR(((T342/T282)^(1/5)-1),"")</f>
        <v/>
      </c>
      <c r="Q342" s="25">
        <f>IFERROR(((T342/T222)^(1/10)-1),"")</f>
        <v/>
      </c>
      <c r="R342" s="25">
        <f>IFERROR(((T342/T102)^(1/20)-1),"")</f>
        <v/>
      </c>
      <c r="S342" s="25">
        <f>IFERROR(('CDN Data'!M330),"")</f>
        <v/>
      </c>
      <c r="T342" s="26">
        <f>IF(CPI_Downloader!I340="","",CPI_Downloader!I340)</f>
        <v/>
      </c>
      <c r="U342" s="26">
        <f>IF(CPI_Downloader!J340="","",CPI_Downloader!J340)</f>
        <v/>
      </c>
      <c r="W342" s="31">
        <f>IFERROR((AVERAGE(Y331:Y342)/100),"")</f>
        <v/>
      </c>
      <c r="X342" s="31">
        <f>IFERROR((Y342/100),"")</f>
        <v/>
      </c>
      <c r="Y342" s="16">
        <f>IF(CPI_Downloader!K340="","",CPI_Downloader!K340)</f>
        <v/>
      </c>
      <c r="AA342" s="33">
        <f>IFERROR((AB342/100),"")</f>
        <v/>
      </c>
      <c r="AB342" s="27">
        <f>IF(CPI_Downloader!M340="","",CPI_Downloader!M340)</f>
        <v/>
      </c>
      <c r="AC342" s="59">
        <f>IF(CPI_Downloader!L340="","",CPI_Downloader!L340/100)</f>
        <v/>
      </c>
      <c r="AE342" s="28" t="n">
        <v>0</v>
      </c>
      <c r="AI342" s="44">
        <f>IFERROR((AJ342/AJ341-1),"")</f>
        <v/>
      </c>
      <c r="AJ342" s="63">
        <f>IF(CPI_Downloader!N340="","",CPI_Downloader!N340)</f>
        <v/>
      </c>
      <c r="AL342" s="29">
        <f>IF(CPI_Downloader!O340="","",CPI_Downloader!O340)</f>
        <v/>
      </c>
      <c r="AN342" s="22">
        <f>IFERROR((AT342/AT330-1),"")</f>
        <v/>
      </c>
      <c r="AO342" s="22">
        <f>IFERROR((AT342/AT341-1),"")</f>
        <v/>
      </c>
      <c r="AP342" s="22">
        <f>IFERROR(((AT342/AT306)^(1/3)-1),"")</f>
        <v/>
      </c>
      <c r="AQ342" s="22">
        <f>IFERROR(((AT342/AT282)^(1/5)-1),"")</f>
        <v/>
      </c>
      <c r="AR342" s="22">
        <f>IFERROR(((AT342/AT222)^(1/10)-1),"")</f>
        <v/>
      </c>
      <c r="AS342" s="22">
        <f>IFERROR(((AT342/AT102)^(1/20)-1),"")</f>
        <v/>
      </c>
      <c r="AT342" s="46">
        <f>IF(CPI_Downloader!P340="","",CPI_Downloader!P340)</f>
        <v/>
      </c>
      <c r="AU342" s="22">
        <f>IFERROR((BA342/BA330-1),"")</f>
        <v/>
      </c>
      <c r="AV342" s="22">
        <f>IFERROR((BA342/BA341-1),"")</f>
        <v/>
      </c>
      <c r="AW342" s="22">
        <f>IFERROR(((BA342/BA306)^(1/3)-1),"")</f>
        <v/>
      </c>
      <c r="AX342" s="22">
        <f>IFERROR(((BA342/BA282)^(1/5)-1),"")</f>
        <v/>
      </c>
      <c r="AY342" s="22">
        <f>IFERROR(((BA342/BA222)^(1/10)-1),"")</f>
        <v/>
      </c>
      <c r="AZ342" s="22">
        <f>IFERROR(((BA342/BA102)^(1/20)-1),"")</f>
        <v/>
      </c>
      <c r="BA342" s="46">
        <f>IF(CPI_Downloader!Q340="","",CPI_Downloader!Q340)</f>
        <v/>
      </c>
    </row>
    <row r="343" ht="12.75" customHeight="1">
      <c r="A343" s="21">
        <f>IF(CPI_Downloader!A341="","",CPI_Downloader!A341)</f>
        <v/>
      </c>
      <c r="B343" s="22">
        <f>IFERROR((I343/I331-1),"")</f>
        <v/>
      </c>
      <c r="C343" s="22">
        <f>IFERROR((J343/J342-1),"")</f>
        <v/>
      </c>
      <c r="D343" s="22">
        <f>IFERROR(((I343/I307)^(1/3)-1),"")</f>
        <v/>
      </c>
      <c r="E343" s="22">
        <f>IFERROR(((I343/I283)^(1/5)-1),"")</f>
        <v/>
      </c>
      <c r="F343" s="22">
        <f>IFERROR(((I343/I223)^(1/10)-1),"")</f>
        <v/>
      </c>
      <c r="G343" s="22">
        <f>IFERROR(((I343/I103)^(1/20)-1),"")</f>
        <v/>
      </c>
      <c r="H343" s="22">
        <f>IFERROR(('CDN Data'!B343),"")</f>
        <v/>
      </c>
      <c r="I343" s="23">
        <f>IF(CPI_Downloader!G341="","",CPI_Downloader!G341)</f>
        <v/>
      </c>
      <c r="J343" s="23">
        <f>IF(CPI_Downloader!H341="","",CPI_Downloader!H341)</f>
        <v/>
      </c>
      <c r="K343" s="24" t="n"/>
      <c r="L343" s="32">
        <f>A343</f>
        <v/>
      </c>
      <c r="M343" s="25">
        <f>IFERROR((T343/T331-1),"")</f>
        <v/>
      </c>
      <c r="N343" s="25">
        <f>IFERROR((U343/U342-1),"")</f>
        <v/>
      </c>
      <c r="O343" s="25">
        <f>IFERROR(((T343/T307)^(1/3)-1),"")</f>
        <v/>
      </c>
      <c r="P343" s="25">
        <f>IFERROR(((T343/T283)^(1/5)-1),"")</f>
        <v/>
      </c>
      <c r="Q343" s="25">
        <f>IFERROR(((T343/T223)^(1/10)-1),"")</f>
        <v/>
      </c>
      <c r="R343" s="25">
        <f>IFERROR(((T343/T103)^(1/20)-1),"")</f>
        <v/>
      </c>
      <c r="S343" s="25">
        <f>IFERROR(('CDN Data'!M331),"")</f>
        <v/>
      </c>
      <c r="T343" s="26">
        <f>IF(CPI_Downloader!I341="","",CPI_Downloader!I341)</f>
        <v/>
      </c>
      <c r="U343" s="26">
        <f>IF(CPI_Downloader!J341="","",CPI_Downloader!J341)</f>
        <v/>
      </c>
      <c r="W343" s="31">
        <f>IFERROR((AVERAGE(Y332:Y343)/100),"")</f>
        <v/>
      </c>
      <c r="X343" s="31">
        <f>IFERROR((Y343/100),"")</f>
        <v/>
      </c>
      <c r="Y343" s="16">
        <f>IF(CPI_Downloader!K341="","",CPI_Downloader!K341)</f>
        <v/>
      </c>
      <c r="AA343" s="33">
        <f>IFERROR((AB343/100),"")</f>
        <v/>
      </c>
      <c r="AB343" s="27">
        <f>IF(CPI_Downloader!M341="","",CPI_Downloader!M341)</f>
        <v/>
      </c>
      <c r="AC343" s="59">
        <f>IF(CPI_Downloader!L341="","",CPI_Downloader!L341/100)</f>
        <v/>
      </c>
      <c r="AE343" s="28" t="n">
        <v>0</v>
      </c>
      <c r="AI343" s="44">
        <f>IFERROR((AJ343/AJ342-1),"")</f>
        <v/>
      </c>
      <c r="AJ343" s="63">
        <f>IF(CPI_Downloader!N341="","",CPI_Downloader!N341)</f>
        <v/>
      </c>
      <c r="AL343" s="29">
        <f>IF(CPI_Downloader!O341="","",CPI_Downloader!O341)</f>
        <v/>
      </c>
      <c r="AN343" s="22">
        <f>IFERROR((AT343/AT331-1),"")</f>
        <v/>
      </c>
      <c r="AO343" s="22">
        <f>IFERROR((AT343/AT342-1),"")</f>
        <v/>
      </c>
      <c r="AP343" s="22">
        <f>IFERROR(((AT343/AT307)^(1/3)-1),"")</f>
        <v/>
      </c>
      <c r="AQ343" s="22">
        <f>IFERROR(((AT343/AT283)^(1/5)-1),"")</f>
        <v/>
      </c>
      <c r="AR343" s="22">
        <f>IFERROR(((AT343/AT223)^(1/10)-1),"")</f>
        <v/>
      </c>
      <c r="AS343" s="22">
        <f>IFERROR(((AT343/AT103)^(1/20)-1),"")</f>
        <v/>
      </c>
      <c r="AT343" s="46">
        <f>IF(CPI_Downloader!P341="","",CPI_Downloader!P341)</f>
        <v/>
      </c>
      <c r="AU343" s="22">
        <f>IFERROR((BA343/BA331-1),"")</f>
        <v/>
      </c>
      <c r="AV343" s="22">
        <f>IFERROR((BA343/BA342-1),"")</f>
        <v/>
      </c>
      <c r="AW343" s="22">
        <f>IFERROR(((BA343/BA307)^(1/3)-1),"")</f>
        <v/>
      </c>
      <c r="AX343" s="22">
        <f>IFERROR(((BA343/BA283)^(1/5)-1),"")</f>
        <v/>
      </c>
      <c r="AY343" s="22">
        <f>IFERROR(((BA343/BA223)^(1/10)-1),"")</f>
        <v/>
      </c>
      <c r="AZ343" s="22">
        <f>IFERROR(((BA343/BA103)^(1/20)-1),"")</f>
        <v/>
      </c>
      <c r="BA343" s="46">
        <f>IF(CPI_Downloader!Q341="","",CPI_Downloader!Q341)</f>
        <v/>
      </c>
    </row>
    <row r="344" ht="12.75" customHeight="1">
      <c r="A344" s="21">
        <f>IF(CPI_Downloader!A342="","",CPI_Downloader!A342)</f>
        <v/>
      </c>
      <c r="B344" s="22">
        <f>IFERROR((I344/I332-1),"")</f>
        <v/>
      </c>
      <c r="C344" s="22">
        <f>IFERROR((J344/J343-1),"")</f>
        <v/>
      </c>
      <c r="D344" s="22">
        <f>IFERROR(((I344/I308)^(1/3)-1),"")</f>
        <v/>
      </c>
      <c r="E344" s="22">
        <f>IFERROR(((I344/I284)^(1/5)-1),"")</f>
        <v/>
      </c>
      <c r="F344" s="22">
        <f>IFERROR(((I344/I224)^(1/10)-1),"")</f>
        <v/>
      </c>
      <c r="G344" s="22">
        <f>IFERROR(((I344/I104)^(1/20)-1),"")</f>
        <v/>
      </c>
      <c r="H344" s="22">
        <f>IFERROR(('CDN Data'!B344),"")</f>
        <v/>
      </c>
      <c r="I344" s="23">
        <f>IF(CPI_Downloader!G342="","",CPI_Downloader!G342)</f>
        <v/>
      </c>
      <c r="J344" s="23">
        <f>IF(CPI_Downloader!H342="","",CPI_Downloader!H342)</f>
        <v/>
      </c>
      <c r="K344" s="24" t="n"/>
      <c r="L344" s="32">
        <f>A344</f>
        <v/>
      </c>
      <c r="M344" s="25">
        <f>IFERROR((T344/T332-1),"")</f>
        <v/>
      </c>
      <c r="N344" s="25">
        <f>IFERROR((U344/U343-1),"")</f>
        <v/>
      </c>
      <c r="O344" s="25">
        <f>IFERROR(((T344/T308)^(1/3)-1),"")</f>
        <v/>
      </c>
      <c r="P344" s="25">
        <f>IFERROR(((T344/T284)^(1/5)-1),"")</f>
        <v/>
      </c>
      <c r="Q344" s="25">
        <f>IFERROR(((T344/T224)^(1/10)-1),"")</f>
        <v/>
      </c>
      <c r="R344" s="25">
        <f>IFERROR(((T344/T104)^(1/20)-1),"")</f>
        <v/>
      </c>
      <c r="S344" s="25">
        <f>IFERROR(('CDN Data'!M332),"")</f>
        <v/>
      </c>
      <c r="T344" s="26">
        <f>IF(CPI_Downloader!I342="","",CPI_Downloader!I342)</f>
        <v/>
      </c>
      <c r="U344" s="26">
        <f>IF(CPI_Downloader!J342="","",CPI_Downloader!J342)</f>
        <v/>
      </c>
      <c r="W344" s="31">
        <f>IFERROR((AVERAGE(Y333:Y344)/100),"")</f>
        <v/>
      </c>
      <c r="X344" s="31">
        <f>IFERROR((Y344/100),"")</f>
        <v/>
      </c>
      <c r="Y344" s="16">
        <f>IF(CPI_Downloader!K342="","",CPI_Downloader!K342)</f>
        <v/>
      </c>
      <c r="AA344" s="33">
        <f>IFERROR((AB344/100),"")</f>
        <v/>
      </c>
      <c r="AB344" s="27">
        <f>IF(CPI_Downloader!M342="","",CPI_Downloader!M342)</f>
        <v/>
      </c>
      <c r="AC344" s="59">
        <f>IF(CPI_Downloader!L342="","",CPI_Downloader!L342/100)</f>
        <v/>
      </c>
      <c r="AE344" s="28" t="n">
        <v>0</v>
      </c>
      <c r="AI344" s="44">
        <f>IFERROR((AJ344/AJ343-1),"")</f>
        <v/>
      </c>
      <c r="AJ344" s="63">
        <f>IF(CPI_Downloader!N342="","",CPI_Downloader!N342)</f>
        <v/>
      </c>
      <c r="AL344" s="29">
        <f>IF(CPI_Downloader!O342="","",CPI_Downloader!O342)</f>
        <v/>
      </c>
      <c r="AN344" s="22">
        <f>IFERROR((AT344/AT332-1),"")</f>
        <v/>
      </c>
      <c r="AO344" s="22">
        <f>IFERROR((AT344/AT343-1),"")</f>
        <v/>
      </c>
      <c r="AP344" s="22">
        <f>IFERROR(((AT344/AT308)^(1/3)-1),"")</f>
        <v/>
      </c>
      <c r="AQ344" s="22">
        <f>IFERROR(((AT344/AT284)^(1/5)-1),"")</f>
        <v/>
      </c>
      <c r="AR344" s="22">
        <f>IFERROR(((AT344/AT224)^(1/10)-1),"")</f>
        <v/>
      </c>
      <c r="AS344" s="22">
        <f>IFERROR(((AT344/AT104)^(1/20)-1),"")</f>
        <v/>
      </c>
      <c r="AT344" s="46">
        <f>IF(CPI_Downloader!P342="","",CPI_Downloader!P342)</f>
        <v/>
      </c>
      <c r="AU344" s="22">
        <f>IFERROR((BA344/BA332-1),"")</f>
        <v/>
      </c>
      <c r="AV344" s="22">
        <f>IFERROR((BA344/BA343-1),"")</f>
        <v/>
      </c>
      <c r="AW344" s="22">
        <f>IFERROR(((BA344/BA308)^(1/3)-1),"")</f>
        <v/>
      </c>
      <c r="AX344" s="22">
        <f>IFERROR(((BA344/BA284)^(1/5)-1),"")</f>
        <v/>
      </c>
      <c r="AY344" s="22">
        <f>IFERROR(((BA344/BA224)^(1/10)-1),"")</f>
        <v/>
      </c>
      <c r="AZ344" s="22">
        <f>IFERROR(((BA344/BA104)^(1/20)-1),"")</f>
        <v/>
      </c>
      <c r="BA344" s="46">
        <f>IF(CPI_Downloader!Q342="","",CPI_Downloader!Q342)</f>
        <v/>
      </c>
    </row>
    <row r="345" ht="12.75" customHeight="1">
      <c r="A345" s="21">
        <f>IF(CPI_Downloader!A343="","",CPI_Downloader!A343)</f>
        <v/>
      </c>
      <c r="B345" s="22">
        <f>IFERROR((I345/I333-1),"")</f>
        <v/>
      </c>
      <c r="C345" s="22">
        <f>IFERROR((J345/J344-1),"")</f>
        <v/>
      </c>
      <c r="D345" s="22">
        <f>IFERROR(((I345/I309)^(1/3)-1),"")</f>
        <v/>
      </c>
      <c r="E345" s="22">
        <f>IFERROR(((I345/I285)^(1/5)-1),"")</f>
        <v/>
      </c>
      <c r="F345" s="22">
        <f>IFERROR(((I345/I225)^(1/10)-1),"")</f>
        <v/>
      </c>
      <c r="G345" s="22">
        <f>IFERROR(((I345/I105)^(1/20)-1),"")</f>
        <v/>
      </c>
      <c r="H345" s="22">
        <f>IFERROR(('CDN Data'!B345),"")</f>
        <v/>
      </c>
      <c r="I345" s="23">
        <f>IF(CPI_Downloader!G343="","",CPI_Downloader!G343)</f>
        <v/>
      </c>
      <c r="J345" s="23">
        <f>IF(CPI_Downloader!H343="","",CPI_Downloader!H343)</f>
        <v/>
      </c>
      <c r="K345" s="24" t="n"/>
      <c r="L345" s="32">
        <f>A345</f>
        <v/>
      </c>
      <c r="M345" s="25">
        <f>IFERROR((T345/T333-1),"")</f>
        <v/>
      </c>
      <c r="N345" s="25">
        <f>IFERROR((U345/U344-1),"")</f>
        <v/>
      </c>
      <c r="O345" s="25">
        <f>IFERROR(((T345/T309)^(1/3)-1),"")</f>
        <v/>
      </c>
      <c r="P345" s="25">
        <f>IFERROR(((T345/T285)^(1/5)-1),"")</f>
        <v/>
      </c>
      <c r="Q345" s="25">
        <f>IFERROR(((T345/T225)^(1/10)-1),"")</f>
        <v/>
      </c>
      <c r="R345" s="25">
        <f>IFERROR(((T345/T105)^(1/20)-1),"")</f>
        <v/>
      </c>
      <c r="S345" s="25">
        <f>IFERROR(('CDN Data'!M333),"")</f>
        <v/>
      </c>
      <c r="T345" s="26">
        <f>IF(CPI_Downloader!I343="","",CPI_Downloader!I343)</f>
        <v/>
      </c>
      <c r="U345" s="26">
        <f>IF(CPI_Downloader!J343="","",CPI_Downloader!J343)</f>
        <v/>
      </c>
      <c r="W345" s="31">
        <f>IFERROR((AVERAGE(Y334:Y345)/100),"")</f>
        <v/>
      </c>
      <c r="X345" s="31">
        <f>IFERROR((Y345/100),"")</f>
        <v/>
      </c>
      <c r="Y345" s="16">
        <f>IF(CPI_Downloader!K343="","",CPI_Downloader!K343)</f>
        <v/>
      </c>
      <c r="AA345" s="33">
        <f>IFERROR((AB345/100),"")</f>
        <v/>
      </c>
      <c r="AB345" s="27">
        <f>IF(CPI_Downloader!M343="","",CPI_Downloader!M343)</f>
        <v/>
      </c>
      <c r="AC345" s="59">
        <f>IF(CPI_Downloader!L343="","",CPI_Downloader!L343/100)</f>
        <v/>
      </c>
      <c r="AE345" s="28" t="n">
        <v>0</v>
      </c>
      <c r="AI345" s="44">
        <f>IFERROR((AJ345/AJ344-1),"")</f>
        <v/>
      </c>
      <c r="AJ345" s="63">
        <f>IF(CPI_Downloader!N343="","",CPI_Downloader!N343)</f>
        <v/>
      </c>
      <c r="AL345" s="29">
        <f>IF(CPI_Downloader!O343="","",CPI_Downloader!O343)</f>
        <v/>
      </c>
      <c r="AN345" s="22">
        <f>IFERROR((AT345/AT333-1),"")</f>
        <v/>
      </c>
      <c r="AO345" s="22">
        <f>IFERROR((AT345/AT344-1),"")</f>
        <v/>
      </c>
      <c r="AP345" s="22">
        <f>IFERROR(((AT345/AT309)^(1/3)-1),"")</f>
        <v/>
      </c>
      <c r="AQ345" s="22">
        <f>IFERROR(((AT345/AT285)^(1/5)-1),"")</f>
        <v/>
      </c>
      <c r="AR345" s="22">
        <f>IFERROR(((AT345/AT225)^(1/10)-1),"")</f>
        <v/>
      </c>
      <c r="AS345" s="22">
        <f>IFERROR(((AT345/AT105)^(1/20)-1),"")</f>
        <v/>
      </c>
      <c r="AT345" s="46">
        <f>IF(CPI_Downloader!P343="","",CPI_Downloader!P343)</f>
        <v/>
      </c>
      <c r="AU345" s="22">
        <f>IFERROR((BA345/BA333-1),"")</f>
        <v/>
      </c>
      <c r="AV345" s="22">
        <f>IFERROR((BA345/BA344-1),"")</f>
        <v/>
      </c>
      <c r="AW345" s="22">
        <f>IFERROR(((BA345/BA309)^(1/3)-1),"")</f>
        <v/>
      </c>
      <c r="AX345" s="22">
        <f>IFERROR(((BA345/BA285)^(1/5)-1),"")</f>
        <v/>
      </c>
      <c r="AY345" s="22">
        <f>IFERROR(((BA345/BA225)^(1/10)-1),"")</f>
        <v/>
      </c>
      <c r="AZ345" s="22">
        <f>IFERROR(((BA345/BA105)^(1/20)-1),"")</f>
        <v/>
      </c>
      <c r="BA345" s="46">
        <f>IF(CPI_Downloader!Q343="","",CPI_Downloader!Q343)</f>
        <v/>
      </c>
    </row>
    <row r="346" ht="12.75" customHeight="1">
      <c r="A346" s="21">
        <f>IF(CPI_Downloader!A344="","",CPI_Downloader!A344)</f>
        <v/>
      </c>
      <c r="B346" s="22">
        <f>IFERROR((I346/I334-1),"")</f>
        <v/>
      </c>
      <c r="C346" s="22">
        <f>IFERROR((J346/J345-1),"")</f>
        <v/>
      </c>
      <c r="D346" s="22">
        <f>IFERROR(((I346/I310)^(1/3)-1),"")</f>
        <v/>
      </c>
      <c r="E346" s="22">
        <f>IFERROR(((I346/I286)^(1/5)-1),"")</f>
        <v/>
      </c>
      <c r="F346" s="22">
        <f>IFERROR(((I346/I226)^(1/10)-1),"")</f>
        <v/>
      </c>
      <c r="G346" s="22">
        <f>IFERROR(((I346/I106)^(1/20)-1),"")</f>
        <v/>
      </c>
      <c r="H346" s="22">
        <f>IFERROR(('CDN Data'!B346),"")</f>
        <v/>
      </c>
      <c r="I346" s="23">
        <f>IF(CPI_Downloader!G344="","",CPI_Downloader!G344)</f>
        <v/>
      </c>
      <c r="J346" s="23">
        <f>IF(CPI_Downloader!H344="","",CPI_Downloader!H344)</f>
        <v/>
      </c>
      <c r="K346" s="24" t="n"/>
      <c r="L346" s="32">
        <f>A346</f>
        <v/>
      </c>
      <c r="M346" s="25">
        <f>IFERROR((T346/T334-1),"")</f>
        <v/>
      </c>
      <c r="N346" s="25">
        <f>IFERROR((U346/U345-1),"")</f>
        <v/>
      </c>
      <c r="O346" s="25">
        <f>IFERROR(((T346/T310)^(1/3)-1),"")</f>
        <v/>
      </c>
      <c r="P346" s="25">
        <f>IFERROR(((T346/T286)^(1/5)-1),"")</f>
        <v/>
      </c>
      <c r="Q346" s="25">
        <f>IFERROR(((T346/T226)^(1/10)-1),"")</f>
        <v/>
      </c>
      <c r="R346" s="25">
        <f>IFERROR(((T346/T106)^(1/20)-1),"")</f>
        <v/>
      </c>
      <c r="S346" s="25">
        <f>IFERROR(('CDN Data'!M334),"")</f>
        <v/>
      </c>
      <c r="T346" s="26">
        <f>IF(CPI_Downloader!I344="","",CPI_Downloader!I344)</f>
        <v/>
      </c>
      <c r="U346" s="26">
        <f>IF(CPI_Downloader!J344="","",CPI_Downloader!J344)</f>
        <v/>
      </c>
      <c r="W346" s="31">
        <f>IFERROR((AVERAGE(Y335:Y346)/100),"")</f>
        <v/>
      </c>
      <c r="X346" s="31">
        <f>IFERROR((Y346/100),"")</f>
        <v/>
      </c>
      <c r="Y346" s="16">
        <f>IF(CPI_Downloader!K344="","",CPI_Downloader!K344)</f>
        <v/>
      </c>
      <c r="AA346" s="33">
        <f>IFERROR((AB346/100),"")</f>
        <v/>
      </c>
      <c r="AB346" s="27">
        <f>IF(CPI_Downloader!M344="","",CPI_Downloader!M344)</f>
        <v/>
      </c>
      <c r="AC346" s="59">
        <f>IF(CPI_Downloader!L344="","",CPI_Downloader!L344/100)</f>
        <v/>
      </c>
      <c r="AE346" s="28" t="n">
        <v>0</v>
      </c>
      <c r="AI346" s="44">
        <f>IFERROR((AJ346/AJ345-1),"")</f>
        <v/>
      </c>
      <c r="AJ346" s="63">
        <f>IF(CPI_Downloader!N344="","",CPI_Downloader!N344)</f>
        <v/>
      </c>
      <c r="AL346" s="29">
        <f>IF(CPI_Downloader!O344="","",CPI_Downloader!O344)</f>
        <v/>
      </c>
      <c r="AN346" s="22">
        <f>IFERROR((AT346/AT334-1),"")</f>
        <v/>
      </c>
      <c r="AO346" s="22">
        <f>IFERROR((AT346/AT345-1),"")</f>
        <v/>
      </c>
      <c r="AP346" s="22">
        <f>IFERROR(((AT346/AT310)^(1/3)-1),"")</f>
        <v/>
      </c>
      <c r="AQ346" s="22">
        <f>IFERROR(((AT346/AT286)^(1/5)-1),"")</f>
        <v/>
      </c>
      <c r="AR346" s="22">
        <f>IFERROR(((AT346/AT226)^(1/10)-1),"")</f>
        <v/>
      </c>
      <c r="AS346" s="22">
        <f>IFERROR(((AT346/AT106)^(1/20)-1),"")</f>
        <v/>
      </c>
      <c r="AT346" s="46">
        <f>IF(CPI_Downloader!P344="","",CPI_Downloader!P344)</f>
        <v/>
      </c>
      <c r="AU346" s="22">
        <f>IFERROR((BA346/BA334-1),"")</f>
        <v/>
      </c>
      <c r="AV346" s="22">
        <f>IFERROR((BA346/BA345-1),"")</f>
        <v/>
      </c>
      <c r="AW346" s="22">
        <f>IFERROR(((BA346/BA310)^(1/3)-1),"")</f>
        <v/>
      </c>
      <c r="AX346" s="22">
        <f>IFERROR(((BA346/BA286)^(1/5)-1),"")</f>
        <v/>
      </c>
      <c r="AY346" s="22">
        <f>IFERROR(((BA346/BA226)^(1/10)-1),"")</f>
        <v/>
      </c>
      <c r="AZ346" s="22">
        <f>IFERROR(((BA346/BA106)^(1/20)-1),"")</f>
        <v/>
      </c>
      <c r="BA346" s="46">
        <f>IF(CPI_Downloader!Q344="","",CPI_Downloader!Q344)</f>
        <v/>
      </c>
    </row>
    <row r="347" ht="12.75" customHeight="1">
      <c r="A347" s="21">
        <f>IF(CPI_Downloader!A345="","",CPI_Downloader!A345)</f>
        <v/>
      </c>
      <c r="B347" s="22">
        <f>IFERROR((I347/I335-1),"")</f>
        <v/>
      </c>
      <c r="C347" s="22">
        <f>IFERROR((J347/J346-1),"")</f>
        <v/>
      </c>
      <c r="D347" s="22">
        <f>IFERROR(((I347/I311)^(1/3)-1),"")</f>
        <v/>
      </c>
      <c r="E347" s="22">
        <f>IFERROR(((I347/I287)^(1/5)-1),"")</f>
        <v/>
      </c>
      <c r="F347" s="22">
        <f>IFERROR(((I347/I227)^(1/10)-1),"")</f>
        <v/>
      </c>
      <c r="G347" s="22">
        <f>IFERROR(((I347/I107)^(1/20)-1),"")</f>
        <v/>
      </c>
      <c r="H347" s="22">
        <f>IFERROR(('CDN Data'!B347),"")</f>
        <v/>
      </c>
      <c r="I347" s="23">
        <f>IF(CPI_Downloader!G345="","",CPI_Downloader!G345)</f>
        <v/>
      </c>
      <c r="J347" s="23">
        <f>IF(CPI_Downloader!H345="","",CPI_Downloader!H345)</f>
        <v/>
      </c>
      <c r="K347" s="24" t="n"/>
      <c r="L347" s="32">
        <f>A347</f>
        <v/>
      </c>
      <c r="M347" s="25">
        <f>IFERROR((T347/T335-1),"")</f>
        <v/>
      </c>
      <c r="N347" s="25">
        <f>IFERROR((U347/U346-1),"")</f>
        <v/>
      </c>
      <c r="O347" s="25">
        <f>IFERROR(((T347/T311)^(1/3)-1),"")</f>
        <v/>
      </c>
      <c r="P347" s="25">
        <f>IFERROR(((T347/T287)^(1/5)-1),"")</f>
        <v/>
      </c>
      <c r="Q347" s="25">
        <f>IFERROR(((T347/T227)^(1/10)-1),"")</f>
        <v/>
      </c>
      <c r="R347" s="25">
        <f>IFERROR(((T347/T107)^(1/20)-1),"")</f>
        <v/>
      </c>
      <c r="S347" s="25">
        <f>IFERROR(('CDN Data'!M335),"")</f>
        <v/>
      </c>
      <c r="T347" s="26">
        <f>IF(CPI_Downloader!I345="","",CPI_Downloader!I345)</f>
        <v/>
      </c>
      <c r="U347" s="26">
        <f>IF(CPI_Downloader!J345="","",CPI_Downloader!J345)</f>
        <v/>
      </c>
      <c r="W347" s="31">
        <f>IFERROR((AVERAGE(Y336:Y347)/100),"")</f>
        <v/>
      </c>
      <c r="X347" s="31">
        <f>IFERROR((Y347/100),"")</f>
        <v/>
      </c>
      <c r="Y347" s="16">
        <f>IF(CPI_Downloader!K345="","",CPI_Downloader!K345)</f>
        <v/>
      </c>
      <c r="AA347" s="33">
        <f>IFERROR((AB347/100),"")</f>
        <v/>
      </c>
      <c r="AB347" s="27">
        <f>IF(CPI_Downloader!M345="","",CPI_Downloader!M345)</f>
        <v/>
      </c>
      <c r="AC347" s="59">
        <f>IF(CPI_Downloader!L345="","",CPI_Downloader!L345/100)</f>
        <v/>
      </c>
      <c r="AE347" s="28" t="n">
        <v>0</v>
      </c>
      <c r="AI347" s="44">
        <f>IFERROR((AJ347/AJ346-1),"")</f>
        <v/>
      </c>
      <c r="AJ347" s="63">
        <f>IF(CPI_Downloader!N345="","",CPI_Downloader!N345)</f>
        <v/>
      </c>
      <c r="AL347" s="29">
        <f>IF(CPI_Downloader!O345="","",CPI_Downloader!O345)</f>
        <v/>
      </c>
      <c r="AN347" s="22">
        <f>IFERROR((AT347/AT335-1),"")</f>
        <v/>
      </c>
      <c r="AO347" s="22">
        <f>IFERROR((AT347/AT346-1),"")</f>
        <v/>
      </c>
      <c r="AP347" s="22">
        <f>IFERROR(((AT347/AT311)^(1/3)-1),"")</f>
        <v/>
      </c>
      <c r="AQ347" s="22">
        <f>IFERROR(((AT347/AT287)^(1/5)-1),"")</f>
        <v/>
      </c>
      <c r="AR347" s="22">
        <f>IFERROR(((AT347/AT227)^(1/10)-1),"")</f>
        <v/>
      </c>
      <c r="AS347" s="22">
        <f>IFERROR(((AT347/AT107)^(1/20)-1),"")</f>
        <v/>
      </c>
      <c r="AT347" s="46">
        <f>IF(CPI_Downloader!P345="","",CPI_Downloader!P345)</f>
        <v/>
      </c>
      <c r="AU347" s="22">
        <f>IFERROR((BA347/BA335-1),"")</f>
        <v/>
      </c>
      <c r="AV347" s="22">
        <f>IFERROR((BA347/BA346-1),"")</f>
        <v/>
      </c>
      <c r="AW347" s="22">
        <f>IFERROR(((BA347/BA311)^(1/3)-1),"")</f>
        <v/>
      </c>
      <c r="AX347" s="22">
        <f>IFERROR(((BA347/BA287)^(1/5)-1),"")</f>
        <v/>
      </c>
      <c r="AY347" s="22">
        <f>IFERROR(((BA347/BA227)^(1/10)-1),"")</f>
        <v/>
      </c>
      <c r="AZ347" s="22">
        <f>IFERROR(((BA347/BA107)^(1/20)-1),"")</f>
        <v/>
      </c>
      <c r="BA347" s="46">
        <f>IF(CPI_Downloader!Q345="","",CPI_Downloader!Q345)</f>
        <v/>
      </c>
    </row>
    <row r="348" ht="12.75" customHeight="1">
      <c r="A348" s="21">
        <f>IF(CPI_Downloader!A346="","",CPI_Downloader!A346)</f>
        <v/>
      </c>
      <c r="B348" s="22">
        <f>IFERROR((I348/I336-1),"")</f>
        <v/>
      </c>
      <c r="C348" s="22">
        <f>IFERROR((J348/J347-1),"")</f>
        <v/>
      </c>
      <c r="D348" s="22">
        <f>IFERROR(((I348/I312)^(1/3)-1),"")</f>
        <v/>
      </c>
      <c r="E348" s="22">
        <f>IFERROR(((I348/I288)^(1/5)-1),"")</f>
        <v/>
      </c>
      <c r="F348" s="22">
        <f>IFERROR(((I348/I228)^(1/10)-1),"")</f>
        <v/>
      </c>
      <c r="G348" s="22">
        <f>IFERROR(((I348/I108)^(1/20)-1),"")</f>
        <v/>
      </c>
      <c r="H348" s="22">
        <f>IFERROR(('CDN Data'!B348),"")</f>
        <v/>
      </c>
      <c r="I348" s="23">
        <f>IF(CPI_Downloader!G346="","",CPI_Downloader!G346)</f>
        <v/>
      </c>
      <c r="J348" s="23">
        <f>IF(CPI_Downloader!H346="","",CPI_Downloader!H346)</f>
        <v/>
      </c>
      <c r="K348" s="24" t="n"/>
      <c r="L348" s="32">
        <f>A348</f>
        <v/>
      </c>
      <c r="M348" s="25">
        <f>IFERROR((T348/T336-1),"")</f>
        <v/>
      </c>
      <c r="N348" s="25">
        <f>IFERROR((U348/U347-1),"")</f>
        <v/>
      </c>
      <c r="O348" s="25">
        <f>IFERROR(((T348/T312)^(1/3)-1),"")</f>
        <v/>
      </c>
      <c r="P348" s="25">
        <f>IFERROR(((T348/T288)^(1/5)-1),"")</f>
        <v/>
      </c>
      <c r="Q348" s="25">
        <f>IFERROR(((T348/T228)^(1/10)-1),"")</f>
        <v/>
      </c>
      <c r="R348" s="25">
        <f>IFERROR(((T348/T108)^(1/20)-1),"")</f>
        <v/>
      </c>
      <c r="S348" s="25">
        <f>IFERROR(('CDN Data'!M336),"")</f>
        <v/>
      </c>
      <c r="T348" s="26">
        <f>IF(CPI_Downloader!I346="","",CPI_Downloader!I346)</f>
        <v/>
      </c>
      <c r="U348" s="26">
        <f>IF(CPI_Downloader!J346="","",CPI_Downloader!J346)</f>
        <v/>
      </c>
      <c r="W348" s="31">
        <f>IFERROR((AVERAGE(Y337:Y348)/100),"")</f>
        <v/>
      </c>
      <c r="X348" s="31">
        <f>IFERROR((Y348/100),"")</f>
        <v/>
      </c>
      <c r="Y348" s="16">
        <f>IF(CPI_Downloader!K346="","",CPI_Downloader!K346)</f>
        <v/>
      </c>
      <c r="AA348" s="33">
        <f>IFERROR((AB348/100),"")</f>
        <v/>
      </c>
      <c r="AB348" s="27">
        <f>IF(CPI_Downloader!M346="","",CPI_Downloader!M346)</f>
        <v/>
      </c>
      <c r="AC348" s="59">
        <f>IF(CPI_Downloader!L346="","",CPI_Downloader!L346/100)</f>
        <v/>
      </c>
      <c r="AE348" s="28" t="n">
        <v>0</v>
      </c>
      <c r="AI348" s="44">
        <f>IFERROR((AJ348/AJ347-1),"")</f>
        <v/>
      </c>
      <c r="AJ348" s="63">
        <f>IF(CPI_Downloader!N346="","",CPI_Downloader!N346)</f>
        <v/>
      </c>
      <c r="AL348" s="29">
        <f>IF(CPI_Downloader!O346="","",CPI_Downloader!O346)</f>
        <v/>
      </c>
      <c r="AN348" s="22">
        <f>IFERROR((AT348/AT336-1),"")</f>
        <v/>
      </c>
      <c r="AO348" s="22">
        <f>IFERROR((AT348/AT347-1),"")</f>
        <v/>
      </c>
      <c r="AP348" s="22">
        <f>IFERROR(((AT348/AT312)^(1/3)-1),"")</f>
        <v/>
      </c>
      <c r="AQ348" s="22">
        <f>IFERROR(((AT348/AT288)^(1/5)-1),"")</f>
        <v/>
      </c>
      <c r="AR348" s="22">
        <f>IFERROR(((AT348/AT228)^(1/10)-1),"")</f>
        <v/>
      </c>
      <c r="AS348" s="22">
        <f>IFERROR(((AT348/AT108)^(1/20)-1),"")</f>
        <v/>
      </c>
      <c r="AT348" s="46">
        <f>IF(CPI_Downloader!P346="","",CPI_Downloader!P346)</f>
        <v/>
      </c>
      <c r="AU348" s="22">
        <f>IFERROR((BA348/BA336-1),"")</f>
        <v/>
      </c>
      <c r="AV348" s="22">
        <f>IFERROR((BA348/BA347-1),"")</f>
        <v/>
      </c>
      <c r="AW348" s="22">
        <f>IFERROR(((BA348/BA312)^(1/3)-1),"")</f>
        <v/>
      </c>
      <c r="AX348" s="22">
        <f>IFERROR(((BA348/BA288)^(1/5)-1),"")</f>
        <v/>
      </c>
      <c r="AY348" s="22">
        <f>IFERROR(((BA348/BA228)^(1/10)-1),"")</f>
        <v/>
      </c>
      <c r="AZ348" s="22">
        <f>IFERROR(((BA348/BA108)^(1/20)-1),"")</f>
        <v/>
      </c>
      <c r="BA348" s="46">
        <f>IF(CPI_Downloader!Q346="","",CPI_Downloader!Q346)</f>
        <v/>
      </c>
    </row>
    <row r="349" ht="12.75" customHeight="1">
      <c r="A349" s="21">
        <f>IF(CPI_Downloader!A347="","",CPI_Downloader!A347)</f>
        <v/>
      </c>
      <c r="B349" s="22">
        <f>IFERROR((I349/I337-1),"")</f>
        <v/>
      </c>
      <c r="C349" s="22">
        <f>IFERROR((J349/J348-1),"")</f>
        <v/>
      </c>
      <c r="D349" s="22">
        <f>IFERROR(((I349/I313)^(1/3)-1),"")</f>
        <v/>
      </c>
      <c r="E349" s="22">
        <f>IFERROR(((I349/I289)^(1/5)-1),"")</f>
        <v/>
      </c>
      <c r="F349" s="22">
        <f>IFERROR(((I349/I229)^(1/10)-1),"")</f>
        <v/>
      </c>
      <c r="G349" s="22">
        <f>IFERROR(((I349/I109)^(1/20)-1),"")</f>
        <v/>
      </c>
      <c r="H349" s="22">
        <f>IFERROR(('CDN Data'!B349),"")</f>
        <v/>
      </c>
      <c r="I349" s="23">
        <f>IF(CPI_Downloader!G347="","",CPI_Downloader!G347)</f>
        <v/>
      </c>
      <c r="J349" s="23">
        <f>IF(CPI_Downloader!H347="","",CPI_Downloader!H347)</f>
        <v/>
      </c>
      <c r="K349" s="24" t="n"/>
      <c r="L349" s="32">
        <f>A349</f>
        <v/>
      </c>
      <c r="M349" s="25">
        <f>IFERROR((T349/T337-1),"")</f>
        <v/>
      </c>
      <c r="N349" s="25">
        <f>IFERROR((U349/U348-1),"")</f>
        <v/>
      </c>
      <c r="O349" s="25">
        <f>IFERROR(((T349/T313)^(1/3)-1),"")</f>
        <v/>
      </c>
      <c r="P349" s="25">
        <f>IFERROR(((T349/T289)^(1/5)-1),"")</f>
        <v/>
      </c>
      <c r="Q349" s="25">
        <f>IFERROR(((T349/T229)^(1/10)-1),"")</f>
        <v/>
      </c>
      <c r="R349" s="25">
        <f>IFERROR(((T349/T109)^(1/20)-1),"")</f>
        <v/>
      </c>
      <c r="S349" s="25">
        <f>IFERROR(('CDN Data'!M337),"")</f>
        <v/>
      </c>
      <c r="T349" s="26">
        <f>IF(CPI_Downloader!I347="","",CPI_Downloader!I347)</f>
        <v/>
      </c>
      <c r="U349" s="26">
        <f>IF(CPI_Downloader!J347="","",CPI_Downloader!J347)</f>
        <v/>
      </c>
      <c r="W349" s="31">
        <f>IFERROR((AVERAGE(Y338:Y349)/100),"")</f>
        <v/>
      </c>
      <c r="X349" s="31">
        <f>IFERROR((Y349/100),"")</f>
        <v/>
      </c>
      <c r="Y349" s="16">
        <f>IF(CPI_Downloader!K347="","",CPI_Downloader!K347)</f>
        <v/>
      </c>
      <c r="AA349" s="33">
        <f>IFERROR((AB349/100),"")</f>
        <v/>
      </c>
      <c r="AB349" s="27">
        <f>IF(CPI_Downloader!M347="","",CPI_Downloader!M347)</f>
        <v/>
      </c>
      <c r="AC349" s="59">
        <f>IF(CPI_Downloader!L347="","",CPI_Downloader!L347/100)</f>
        <v/>
      </c>
      <c r="AE349" s="28" t="n">
        <v>0</v>
      </c>
      <c r="AI349" s="44">
        <f>IFERROR((AJ349/AJ348-1),"")</f>
        <v/>
      </c>
      <c r="AJ349" s="63">
        <f>IF(CPI_Downloader!N347="","",CPI_Downloader!N347)</f>
        <v/>
      </c>
      <c r="AL349" s="29">
        <f>IF(CPI_Downloader!O347="","",CPI_Downloader!O347)</f>
        <v/>
      </c>
      <c r="AN349" s="22">
        <f>IFERROR((AT349/AT337-1),"")</f>
        <v/>
      </c>
      <c r="AO349" s="22">
        <f>IFERROR((AT349/AT348-1),"")</f>
        <v/>
      </c>
      <c r="AP349" s="22">
        <f>IFERROR(((AT349/AT313)^(1/3)-1),"")</f>
        <v/>
      </c>
      <c r="AQ349" s="22">
        <f>IFERROR(((AT349/AT289)^(1/5)-1),"")</f>
        <v/>
      </c>
      <c r="AR349" s="22">
        <f>IFERROR(((AT349/AT229)^(1/10)-1),"")</f>
        <v/>
      </c>
      <c r="AS349" s="22">
        <f>IFERROR(((AT349/AT109)^(1/20)-1),"")</f>
        <v/>
      </c>
      <c r="AT349" s="46">
        <f>IF(CPI_Downloader!P347="","",CPI_Downloader!P347)</f>
        <v/>
      </c>
      <c r="AU349" s="22">
        <f>IFERROR((BA349/BA337-1),"")</f>
        <v/>
      </c>
      <c r="AV349" s="22">
        <f>IFERROR((BA349/BA348-1),"")</f>
        <v/>
      </c>
      <c r="AW349" s="22">
        <f>IFERROR(((BA349/BA313)^(1/3)-1),"")</f>
        <v/>
      </c>
      <c r="AX349" s="22">
        <f>IFERROR(((BA349/BA289)^(1/5)-1),"")</f>
        <v/>
      </c>
      <c r="AY349" s="22">
        <f>IFERROR(((BA349/BA229)^(1/10)-1),"")</f>
        <v/>
      </c>
      <c r="AZ349" s="22">
        <f>IFERROR(((BA349/BA109)^(1/20)-1),"")</f>
        <v/>
      </c>
      <c r="BA349" s="46">
        <f>IF(CPI_Downloader!Q347="","",CPI_Downloader!Q347)</f>
        <v/>
      </c>
    </row>
    <row r="350" ht="12.75" customHeight="1">
      <c r="A350" s="21">
        <f>IF(CPI_Downloader!A348="","",CPI_Downloader!A348)</f>
        <v/>
      </c>
      <c r="B350" s="22">
        <f>IFERROR((I350/I338-1),"")</f>
        <v/>
      </c>
      <c r="C350" s="22">
        <f>IFERROR((J350/J349-1),"")</f>
        <v/>
      </c>
      <c r="D350" s="22">
        <f>IFERROR(((I350/I314)^(1/3)-1),"")</f>
        <v/>
      </c>
      <c r="E350" s="22">
        <f>IFERROR(((I350/I290)^(1/5)-1),"")</f>
        <v/>
      </c>
      <c r="F350" s="22">
        <f>IFERROR(((I350/I230)^(1/10)-1),"")</f>
        <v/>
      </c>
      <c r="G350" s="22">
        <f>IFERROR(((I350/I110)^(1/20)-1),"")</f>
        <v/>
      </c>
      <c r="H350" s="22">
        <f>IFERROR(('CDN Data'!B350),"")</f>
        <v/>
      </c>
      <c r="I350" s="23">
        <f>IF(CPI_Downloader!G348="","",CPI_Downloader!G348)</f>
        <v/>
      </c>
      <c r="J350" s="23">
        <f>IF(CPI_Downloader!H348="","",CPI_Downloader!H348)</f>
        <v/>
      </c>
      <c r="K350" s="24" t="n"/>
      <c r="L350" s="32">
        <f>A350</f>
        <v/>
      </c>
      <c r="M350" s="25">
        <f>IFERROR((T350/T338-1),"")</f>
        <v/>
      </c>
      <c r="N350" s="25">
        <f>IFERROR((U350/U349-1),"")</f>
        <v/>
      </c>
      <c r="O350" s="25">
        <f>IFERROR(((T350/T314)^(1/3)-1),"")</f>
        <v/>
      </c>
      <c r="P350" s="25">
        <f>IFERROR(((T350/T290)^(1/5)-1),"")</f>
        <v/>
      </c>
      <c r="Q350" s="25">
        <f>IFERROR(((T350/T230)^(1/10)-1),"")</f>
        <v/>
      </c>
      <c r="R350" s="25">
        <f>IFERROR(((T350/T110)^(1/20)-1),"")</f>
        <v/>
      </c>
      <c r="S350" s="25">
        <f>IFERROR(('CDN Data'!M338),"")</f>
        <v/>
      </c>
      <c r="T350" s="26">
        <f>IF(CPI_Downloader!I348="","",CPI_Downloader!I348)</f>
        <v/>
      </c>
      <c r="U350" s="26">
        <f>IF(CPI_Downloader!J348="","",CPI_Downloader!J348)</f>
        <v/>
      </c>
      <c r="W350" s="31">
        <f>IFERROR((AVERAGE(Y339:Y350)/100),"")</f>
        <v/>
      </c>
      <c r="X350" s="31">
        <f>IFERROR((Y350/100),"")</f>
        <v/>
      </c>
      <c r="Y350" s="16">
        <f>IF(CPI_Downloader!K348="","",CPI_Downloader!K348)</f>
        <v/>
      </c>
      <c r="AA350" s="33">
        <f>IFERROR((AB350/100),"")</f>
        <v/>
      </c>
      <c r="AB350" s="27">
        <f>IF(CPI_Downloader!M348="","",CPI_Downloader!M348)</f>
        <v/>
      </c>
      <c r="AC350" s="59">
        <f>IF(CPI_Downloader!L348="","",CPI_Downloader!L348/100)</f>
        <v/>
      </c>
      <c r="AE350" s="28" t="n">
        <v>0</v>
      </c>
      <c r="AI350" s="44">
        <f>IFERROR((AJ350/AJ349-1),"")</f>
        <v/>
      </c>
      <c r="AJ350" s="63">
        <f>IF(CPI_Downloader!N348="","",CPI_Downloader!N348)</f>
        <v/>
      </c>
      <c r="AL350" s="29">
        <f>IF(CPI_Downloader!O348="","",CPI_Downloader!O348)</f>
        <v/>
      </c>
      <c r="AN350" s="22">
        <f>IFERROR((AT350/AT338-1),"")</f>
        <v/>
      </c>
      <c r="AO350" s="22">
        <f>IFERROR((AT350/AT349-1),"")</f>
        <v/>
      </c>
      <c r="AP350" s="22">
        <f>IFERROR(((AT350/AT314)^(1/3)-1),"")</f>
        <v/>
      </c>
      <c r="AQ350" s="22">
        <f>IFERROR(((AT350/AT290)^(1/5)-1),"")</f>
        <v/>
      </c>
      <c r="AR350" s="22">
        <f>IFERROR(((AT350/AT230)^(1/10)-1),"")</f>
        <v/>
      </c>
      <c r="AS350" s="22">
        <f>IFERROR(((AT350/AT110)^(1/20)-1),"")</f>
        <v/>
      </c>
      <c r="AT350" s="46">
        <f>IF(CPI_Downloader!P348="","",CPI_Downloader!P348)</f>
        <v/>
      </c>
      <c r="AU350" s="22">
        <f>IFERROR((BA350/BA338-1),"")</f>
        <v/>
      </c>
      <c r="AV350" s="22">
        <f>IFERROR((BA350/BA349-1),"")</f>
        <v/>
      </c>
      <c r="AW350" s="22">
        <f>IFERROR(((BA350/BA314)^(1/3)-1),"")</f>
        <v/>
      </c>
      <c r="AX350" s="22">
        <f>IFERROR(((BA350/BA290)^(1/5)-1),"")</f>
        <v/>
      </c>
      <c r="AY350" s="22">
        <f>IFERROR(((BA350/BA230)^(1/10)-1),"")</f>
        <v/>
      </c>
      <c r="AZ350" s="22">
        <f>IFERROR(((BA350/BA110)^(1/20)-1),"")</f>
        <v/>
      </c>
      <c r="BA350" s="46">
        <f>IF(CPI_Downloader!Q348="","",CPI_Downloader!Q348)</f>
        <v/>
      </c>
    </row>
    <row r="351" ht="12.75" customHeight="1">
      <c r="A351" s="21">
        <f>IF(CPI_Downloader!A349="","",CPI_Downloader!A349)</f>
        <v/>
      </c>
      <c r="B351" s="22">
        <f>IFERROR((I351/I339-1),"")</f>
        <v/>
      </c>
      <c r="C351" s="22">
        <f>IFERROR((J351/J350-1),"")</f>
        <v/>
      </c>
      <c r="D351" s="22">
        <f>IFERROR(((I351/I315)^(1/3)-1),"")</f>
        <v/>
      </c>
      <c r="E351" s="22">
        <f>IFERROR(((I351/I291)^(1/5)-1),"")</f>
        <v/>
      </c>
      <c r="F351" s="22">
        <f>IFERROR(((I351/I231)^(1/10)-1),"")</f>
        <v/>
      </c>
      <c r="G351" s="22">
        <f>IFERROR(((I351/I111)^(1/20)-1),"")</f>
        <v/>
      </c>
      <c r="H351" s="22">
        <f>IFERROR(('CDN Data'!B351),"")</f>
        <v/>
      </c>
      <c r="I351" s="23">
        <f>IF(CPI_Downloader!G349="","",CPI_Downloader!G349)</f>
        <v/>
      </c>
      <c r="J351" s="23">
        <f>IF(CPI_Downloader!H349="","",CPI_Downloader!H349)</f>
        <v/>
      </c>
      <c r="K351" s="24" t="n"/>
      <c r="L351" s="32">
        <f>A351</f>
        <v/>
      </c>
      <c r="M351" s="25">
        <f>IFERROR((T351/T339-1),"")</f>
        <v/>
      </c>
      <c r="N351" s="25">
        <f>IFERROR((U351/U350-1),"")</f>
        <v/>
      </c>
      <c r="O351" s="25">
        <f>IFERROR(((T351/T315)^(1/3)-1),"")</f>
        <v/>
      </c>
      <c r="P351" s="25">
        <f>IFERROR(((T351/T291)^(1/5)-1),"")</f>
        <v/>
      </c>
      <c r="Q351" s="25">
        <f>IFERROR(((T351/T231)^(1/10)-1),"")</f>
        <v/>
      </c>
      <c r="R351" s="25">
        <f>IFERROR(((T351/T111)^(1/20)-1),"")</f>
        <v/>
      </c>
      <c r="S351" s="25">
        <f>IFERROR(('CDN Data'!M339),"")</f>
        <v/>
      </c>
      <c r="T351" s="26">
        <f>IF(CPI_Downloader!I349="","",CPI_Downloader!I349)</f>
        <v/>
      </c>
      <c r="U351" s="26">
        <f>IF(CPI_Downloader!J349="","",CPI_Downloader!J349)</f>
        <v/>
      </c>
      <c r="W351" s="31">
        <f>IFERROR((AVERAGE(Y340:Y351)/100),"")</f>
        <v/>
      </c>
      <c r="X351" s="31">
        <f>IFERROR((Y351/100),"")</f>
        <v/>
      </c>
      <c r="Y351" s="16">
        <f>IF(CPI_Downloader!K349="","",CPI_Downloader!K349)</f>
        <v/>
      </c>
      <c r="AA351" s="33">
        <f>IFERROR((AB351/100),"")</f>
        <v/>
      </c>
      <c r="AB351" s="27">
        <f>IF(CPI_Downloader!M349="","",CPI_Downloader!M349)</f>
        <v/>
      </c>
      <c r="AC351" s="59">
        <f>IF(CPI_Downloader!L349="","",CPI_Downloader!L349/100)</f>
        <v/>
      </c>
      <c r="AE351" s="28" t="n">
        <v>0</v>
      </c>
      <c r="AI351" s="44">
        <f>IFERROR((AJ351/AJ350-1),"")</f>
        <v/>
      </c>
      <c r="AJ351" s="63">
        <f>IF(CPI_Downloader!N349="","",CPI_Downloader!N349)</f>
        <v/>
      </c>
      <c r="AL351" s="29">
        <f>IF(CPI_Downloader!O349="","",CPI_Downloader!O349)</f>
        <v/>
      </c>
      <c r="AN351" s="22">
        <f>IFERROR((AT351/AT339-1),"")</f>
        <v/>
      </c>
      <c r="AO351" s="22">
        <f>IFERROR((AT351/AT350-1),"")</f>
        <v/>
      </c>
      <c r="AP351" s="22">
        <f>IFERROR(((AT351/AT315)^(1/3)-1),"")</f>
        <v/>
      </c>
      <c r="AQ351" s="22">
        <f>IFERROR(((AT351/AT291)^(1/5)-1),"")</f>
        <v/>
      </c>
      <c r="AR351" s="22">
        <f>IFERROR(((AT351/AT231)^(1/10)-1),"")</f>
        <v/>
      </c>
      <c r="AS351" s="22">
        <f>IFERROR(((AT351/AT111)^(1/20)-1),"")</f>
        <v/>
      </c>
      <c r="AT351" s="46">
        <f>IF(CPI_Downloader!P349="","",CPI_Downloader!P349)</f>
        <v/>
      </c>
      <c r="AU351" s="22">
        <f>IFERROR((BA351/BA339-1),"")</f>
        <v/>
      </c>
      <c r="AV351" s="22">
        <f>IFERROR((BA351/BA350-1),"")</f>
        <v/>
      </c>
      <c r="AW351" s="22">
        <f>IFERROR(((BA351/BA315)^(1/3)-1),"")</f>
        <v/>
      </c>
      <c r="AX351" s="22">
        <f>IFERROR(((BA351/BA291)^(1/5)-1),"")</f>
        <v/>
      </c>
      <c r="AY351" s="22">
        <f>IFERROR(((BA351/BA231)^(1/10)-1),"")</f>
        <v/>
      </c>
      <c r="AZ351" s="22">
        <f>IFERROR(((BA351/BA111)^(1/20)-1),"")</f>
        <v/>
      </c>
      <c r="BA351" s="46">
        <f>IF(CPI_Downloader!Q349="","",CPI_Downloader!Q349)</f>
        <v/>
      </c>
    </row>
    <row r="352" ht="12.75" customHeight="1">
      <c r="A352" s="21">
        <f>IF(CPI_Downloader!A350="","",CPI_Downloader!A350)</f>
        <v/>
      </c>
      <c r="B352" s="22">
        <f>IFERROR((I352/I340-1),"")</f>
        <v/>
      </c>
      <c r="C352" s="22">
        <f>IFERROR((J352/J351-1),"")</f>
        <v/>
      </c>
      <c r="D352" s="22">
        <f>IFERROR(((I352/I316)^(1/3)-1),"")</f>
        <v/>
      </c>
      <c r="E352" s="22">
        <f>IFERROR(((I352/I292)^(1/5)-1),"")</f>
        <v/>
      </c>
      <c r="F352" s="22">
        <f>IFERROR(((I352/I232)^(1/10)-1),"")</f>
        <v/>
      </c>
      <c r="G352" s="22">
        <f>IFERROR(((I352/I112)^(1/20)-1),"")</f>
        <v/>
      </c>
      <c r="H352" s="22">
        <f>IFERROR(('CDN Data'!B352),"")</f>
        <v/>
      </c>
      <c r="I352" s="23">
        <f>IF(CPI_Downloader!G350="","",CPI_Downloader!G350)</f>
        <v/>
      </c>
      <c r="J352" s="23">
        <f>IF(CPI_Downloader!H350="","",CPI_Downloader!H350)</f>
        <v/>
      </c>
      <c r="K352" s="24" t="n"/>
      <c r="L352" s="32">
        <f>A352</f>
        <v/>
      </c>
      <c r="M352" s="25">
        <f>IFERROR((T352/T340-1),"")</f>
        <v/>
      </c>
      <c r="N352" s="25">
        <f>IFERROR((U352/U351-1),"")</f>
        <v/>
      </c>
      <c r="O352" s="25">
        <f>IFERROR(((T352/T316)^(1/3)-1),"")</f>
        <v/>
      </c>
      <c r="P352" s="25">
        <f>IFERROR(((T352/T292)^(1/5)-1),"")</f>
        <v/>
      </c>
      <c r="Q352" s="25">
        <f>IFERROR(((T352/T232)^(1/10)-1),"")</f>
        <v/>
      </c>
      <c r="R352" s="25">
        <f>IFERROR(((T352/T112)^(1/20)-1),"")</f>
        <v/>
      </c>
      <c r="S352" s="25">
        <f>IFERROR(('CDN Data'!M340),"")</f>
        <v/>
      </c>
      <c r="T352" s="26">
        <f>IF(CPI_Downloader!I350="","",CPI_Downloader!I350)</f>
        <v/>
      </c>
      <c r="U352" s="26">
        <f>IF(CPI_Downloader!J350="","",CPI_Downloader!J350)</f>
        <v/>
      </c>
      <c r="W352" s="31">
        <f>IFERROR((AVERAGE(Y341:Y352)/100),"")</f>
        <v/>
      </c>
      <c r="X352" s="31">
        <f>IFERROR((Y352/100),"")</f>
        <v/>
      </c>
      <c r="Y352" s="16">
        <f>IF(CPI_Downloader!K350="","",CPI_Downloader!K350)</f>
        <v/>
      </c>
      <c r="AA352" s="33">
        <f>IFERROR((AB352/100),"")</f>
        <v/>
      </c>
      <c r="AB352" s="27">
        <f>IF(CPI_Downloader!M350="","",CPI_Downloader!M350)</f>
        <v/>
      </c>
      <c r="AC352" s="59">
        <f>IF(CPI_Downloader!L350="","",CPI_Downloader!L350/100)</f>
        <v/>
      </c>
      <c r="AE352" s="28" t="n">
        <v>0</v>
      </c>
      <c r="AI352" s="44">
        <f>IFERROR((AJ352/AJ351-1),"")</f>
        <v/>
      </c>
      <c r="AJ352" s="63">
        <f>IF(CPI_Downloader!N350="","",CPI_Downloader!N350)</f>
        <v/>
      </c>
      <c r="AL352" s="29">
        <f>IF(CPI_Downloader!O350="","",CPI_Downloader!O350)</f>
        <v/>
      </c>
      <c r="AN352" s="22">
        <f>IFERROR((AT352/AT340-1),"")</f>
        <v/>
      </c>
      <c r="AO352" s="22">
        <f>IFERROR((AT352/AT351-1),"")</f>
        <v/>
      </c>
      <c r="AP352" s="22">
        <f>IFERROR(((AT352/AT316)^(1/3)-1),"")</f>
        <v/>
      </c>
      <c r="AQ352" s="22">
        <f>IFERROR(((AT352/AT292)^(1/5)-1),"")</f>
        <v/>
      </c>
      <c r="AR352" s="22">
        <f>IFERROR(((AT352/AT232)^(1/10)-1),"")</f>
        <v/>
      </c>
      <c r="AS352" s="22">
        <f>IFERROR(((AT352/AT112)^(1/20)-1),"")</f>
        <v/>
      </c>
      <c r="AT352" s="46">
        <f>IF(CPI_Downloader!P350="","",CPI_Downloader!P350)</f>
        <v/>
      </c>
      <c r="AU352" s="22">
        <f>IFERROR((BA352/BA340-1),"")</f>
        <v/>
      </c>
      <c r="AV352" s="22">
        <f>IFERROR((BA352/BA351-1),"")</f>
        <v/>
      </c>
      <c r="AW352" s="22">
        <f>IFERROR(((BA352/BA316)^(1/3)-1),"")</f>
        <v/>
      </c>
      <c r="AX352" s="22">
        <f>IFERROR(((BA352/BA292)^(1/5)-1),"")</f>
        <v/>
      </c>
      <c r="AY352" s="22">
        <f>IFERROR(((BA352/BA232)^(1/10)-1),"")</f>
        <v/>
      </c>
      <c r="AZ352" s="22">
        <f>IFERROR(((BA352/BA112)^(1/20)-1),"")</f>
        <v/>
      </c>
      <c r="BA352" s="46">
        <f>IF(CPI_Downloader!Q350="","",CPI_Downloader!Q350)</f>
        <v/>
      </c>
    </row>
    <row r="353" ht="12.75" customHeight="1">
      <c r="A353" s="21">
        <f>IF(CPI_Downloader!A351="","",CPI_Downloader!A351)</f>
        <v/>
      </c>
      <c r="B353" s="22">
        <f>IFERROR((I353/I341-1),"")</f>
        <v/>
      </c>
      <c r="C353" s="22">
        <f>IFERROR((J353/J352-1),"")</f>
        <v/>
      </c>
      <c r="D353" s="22">
        <f>IFERROR(((I353/I317)^(1/3)-1),"")</f>
        <v/>
      </c>
      <c r="E353" s="22">
        <f>IFERROR(((I353/I293)^(1/5)-1),"")</f>
        <v/>
      </c>
      <c r="F353" s="22">
        <f>IFERROR(((I353/I233)^(1/10)-1),"")</f>
        <v/>
      </c>
      <c r="G353" s="22">
        <f>IFERROR(((I353/I113)^(1/20)-1),"")</f>
        <v/>
      </c>
      <c r="H353" s="22">
        <f>IFERROR(('CDN Data'!B353),"")</f>
        <v/>
      </c>
      <c r="I353" s="23">
        <f>IF(CPI_Downloader!G351="","",CPI_Downloader!G351)</f>
        <v/>
      </c>
      <c r="J353" s="23">
        <f>IF(CPI_Downloader!H351="","",CPI_Downloader!H351)</f>
        <v/>
      </c>
      <c r="K353" s="24" t="n"/>
      <c r="L353" s="32">
        <f>A353</f>
        <v/>
      </c>
      <c r="M353" s="25">
        <f>IFERROR((T353/T341-1),"")</f>
        <v/>
      </c>
      <c r="N353" s="25">
        <f>IFERROR((U353/U352-1),"")</f>
        <v/>
      </c>
      <c r="O353" s="25">
        <f>IFERROR(((T353/T317)^(1/3)-1),"")</f>
        <v/>
      </c>
      <c r="P353" s="25">
        <f>IFERROR(((T353/T293)^(1/5)-1),"")</f>
        <v/>
      </c>
      <c r="Q353" s="25">
        <f>IFERROR(((T353/T233)^(1/10)-1),"")</f>
        <v/>
      </c>
      <c r="R353" s="25">
        <f>IFERROR(((T353/T113)^(1/20)-1),"")</f>
        <v/>
      </c>
      <c r="S353" s="25">
        <f>IFERROR(('CDN Data'!M341),"")</f>
        <v/>
      </c>
      <c r="T353" s="26">
        <f>IF(CPI_Downloader!I351="","",CPI_Downloader!I351)</f>
        <v/>
      </c>
      <c r="U353" s="26">
        <f>IF(CPI_Downloader!J351="","",CPI_Downloader!J351)</f>
        <v/>
      </c>
      <c r="W353" s="31">
        <f>IFERROR((AVERAGE(Y342:Y353)/100),"")</f>
        <v/>
      </c>
      <c r="X353" s="31">
        <f>IFERROR((Y353/100),"")</f>
        <v/>
      </c>
      <c r="Y353" s="16">
        <f>IF(CPI_Downloader!K351="","",CPI_Downloader!K351)</f>
        <v/>
      </c>
      <c r="AA353" s="33">
        <f>IFERROR((AB353/100),"")</f>
        <v/>
      </c>
      <c r="AB353" s="27">
        <f>IF(CPI_Downloader!M351="","",CPI_Downloader!M351)</f>
        <v/>
      </c>
      <c r="AC353" s="59">
        <f>IF(CPI_Downloader!L351="","",CPI_Downloader!L351/100)</f>
        <v/>
      </c>
      <c r="AE353" s="28" t="n">
        <v>0</v>
      </c>
      <c r="AI353" s="44">
        <f>IFERROR((AJ353/AJ352-1),"")</f>
        <v/>
      </c>
      <c r="AJ353" s="63">
        <f>IF(CPI_Downloader!N351="","",CPI_Downloader!N351)</f>
        <v/>
      </c>
      <c r="AL353" s="29">
        <f>IF(CPI_Downloader!O351="","",CPI_Downloader!O351)</f>
        <v/>
      </c>
      <c r="AN353" s="22">
        <f>IFERROR((AT353/AT341-1),"")</f>
        <v/>
      </c>
      <c r="AO353" s="22">
        <f>IFERROR((AT353/AT352-1),"")</f>
        <v/>
      </c>
      <c r="AP353" s="22">
        <f>IFERROR(((AT353/AT317)^(1/3)-1),"")</f>
        <v/>
      </c>
      <c r="AQ353" s="22">
        <f>IFERROR(((AT353/AT293)^(1/5)-1),"")</f>
        <v/>
      </c>
      <c r="AR353" s="22">
        <f>IFERROR(((AT353/AT233)^(1/10)-1),"")</f>
        <v/>
      </c>
      <c r="AS353" s="22">
        <f>IFERROR(((AT353/AT113)^(1/20)-1),"")</f>
        <v/>
      </c>
      <c r="AT353" s="46">
        <f>IF(CPI_Downloader!P351="","",CPI_Downloader!P351)</f>
        <v/>
      </c>
      <c r="AU353" s="22">
        <f>IFERROR((BA353/BA341-1),"")</f>
        <v/>
      </c>
      <c r="AV353" s="22">
        <f>IFERROR((BA353/BA352-1),"")</f>
        <v/>
      </c>
      <c r="AW353" s="22">
        <f>IFERROR(((BA353/BA317)^(1/3)-1),"")</f>
        <v/>
      </c>
      <c r="AX353" s="22">
        <f>IFERROR(((BA353/BA293)^(1/5)-1),"")</f>
        <v/>
      </c>
      <c r="AY353" s="22">
        <f>IFERROR(((BA353/BA233)^(1/10)-1),"")</f>
        <v/>
      </c>
      <c r="AZ353" s="22">
        <f>IFERROR(((BA353/BA113)^(1/20)-1),"")</f>
        <v/>
      </c>
      <c r="BA353" s="46">
        <f>IF(CPI_Downloader!Q351="","",CPI_Downloader!Q351)</f>
        <v/>
      </c>
    </row>
    <row r="354" ht="12.75" customHeight="1">
      <c r="A354" s="21">
        <f>IF(CPI_Downloader!A352="","",CPI_Downloader!A352)</f>
        <v/>
      </c>
      <c r="B354" s="22">
        <f>IFERROR((I354/I342-1),"")</f>
        <v/>
      </c>
      <c r="C354" s="22">
        <f>IFERROR((J354/J353-1),"")</f>
        <v/>
      </c>
      <c r="D354" s="22">
        <f>IFERROR(((I354/I318)^(1/3)-1),"")</f>
        <v/>
      </c>
      <c r="E354" s="22">
        <f>IFERROR(((I354/I294)^(1/5)-1),"")</f>
        <v/>
      </c>
      <c r="F354" s="22">
        <f>IFERROR(((I354/I234)^(1/10)-1),"")</f>
        <v/>
      </c>
      <c r="G354" s="22">
        <f>IFERROR(((I354/I114)^(1/20)-1),"")</f>
        <v/>
      </c>
      <c r="H354" s="22">
        <f>IFERROR(('CDN Data'!B354),"")</f>
        <v/>
      </c>
      <c r="I354" s="23">
        <f>IF(CPI_Downloader!G352="","",CPI_Downloader!G352)</f>
        <v/>
      </c>
      <c r="J354" s="23">
        <f>IF(CPI_Downloader!H352="","",CPI_Downloader!H352)</f>
        <v/>
      </c>
      <c r="K354" s="24" t="n"/>
      <c r="L354" s="32">
        <f>A354</f>
        <v/>
      </c>
      <c r="M354" s="25">
        <f>IFERROR((T354/T342-1),"")</f>
        <v/>
      </c>
      <c r="N354" s="25">
        <f>IFERROR((U354/U353-1),"")</f>
        <v/>
      </c>
      <c r="O354" s="25">
        <f>IFERROR(((T354/T318)^(1/3)-1),"")</f>
        <v/>
      </c>
      <c r="P354" s="25">
        <f>IFERROR(((T354/T294)^(1/5)-1),"")</f>
        <v/>
      </c>
      <c r="Q354" s="25">
        <f>IFERROR(((T354/T234)^(1/10)-1),"")</f>
        <v/>
      </c>
      <c r="R354" s="25">
        <f>IFERROR(((T354/T114)^(1/20)-1),"")</f>
        <v/>
      </c>
      <c r="S354" s="25">
        <f>IFERROR(('CDN Data'!M342),"")</f>
        <v/>
      </c>
      <c r="T354" s="26">
        <f>IF(CPI_Downloader!I352="","",CPI_Downloader!I352)</f>
        <v/>
      </c>
      <c r="U354" s="26">
        <f>IF(CPI_Downloader!J352="","",CPI_Downloader!J352)</f>
        <v/>
      </c>
      <c r="W354" s="31">
        <f>IFERROR((AVERAGE(Y343:Y354)/100),"")</f>
        <v/>
      </c>
      <c r="X354" s="31">
        <f>IFERROR((Y354/100),"")</f>
        <v/>
      </c>
      <c r="Y354" s="16">
        <f>IF(CPI_Downloader!K352="","",CPI_Downloader!K352)</f>
        <v/>
      </c>
      <c r="AA354" s="33">
        <f>IFERROR((AB354/100),"")</f>
        <v/>
      </c>
      <c r="AB354" s="27">
        <f>IF(CPI_Downloader!M352="","",CPI_Downloader!M352)</f>
        <v/>
      </c>
      <c r="AC354" s="59">
        <f>IF(CPI_Downloader!L352="","",CPI_Downloader!L352/100)</f>
        <v/>
      </c>
      <c r="AE354" s="28" t="n">
        <v>0</v>
      </c>
      <c r="AI354" s="44">
        <f>IFERROR((AJ354/AJ353-1),"")</f>
        <v/>
      </c>
      <c r="AJ354" s="63">
        <f>IF(CPI_Downloader!N352="","",CPI_Downloader!N352)</f>
        <v/>
      </c>
      <c r="AL354" s="29">
        <f>IF(CPI_Downloader!O352="","",CPI_Downloader!O352)</f>
        <v/>
      </c>
      <c r="AN354" s="22">
        <f>IFERROR((AT354/AT342-1),"")</f>
        <v/>
      </c>
      <c r="AO354" s="22">
        <f>IFERROR((AT354/AT353-1),"")</f>
        <v/>
      </c>
      <c r="AP354" s="22">
        <f>IFERROR(((AT354/AT318)^(1/3)-1),"")</f>
        <v/>
      </c>
      <c r="AQ354" s="22">
        <f>IFERROR(((AT354/AT294)^(1/5)-1),"")</f>
        <v/>
      </c>
      <c r="AR354" s="22">
        <f>IFERROR(((AT354/AT234)^(1/10)-1),"")</f>
        <v/>
      </c>
      <c r="AS354" s="22">
        <f>IFERROR(((AT354/AT114)^(1/20)-1),"")</f>
        <v/>
      </c>
      <c r="AT354" s="46">
        <f>IF(CPI_Downloader!P352="","",CPI_Downloader!P352)</f>
        <v/>
      </c>
      <c r="AU354" s="22">
        <f>IFERROR((BA354/BA342-1),"")</f>
        <v/>
      </c>
      <c r="AV354" s="22">
        <f>IFERROR((BA354/BA353-1),"")</f>
        <v/>
      </c>
      <c r="AW354" s="22">
        <f>IFERROR(((BA354/BA318)^(1/3)-1),"")</f>
        <v/>
      </c>
      <c r="AX354" s="22">
        <f>IFERROR(((BA354/BA294)^(1/5)-1),"")</f>
        <v/>
      </c>
      <c r="AY354" s="22">
        <f>IFERROR(((BA354/BA234)^(1/10)-1),"")</f>
        <v/>
      </c>
      <c r="AZ354" s="22">
        <f>IFERROR(((BA354/BA114)^(1/20)-1),"")</f>
        <v/>
      </c>
      <c r="BA354" s="46">
        <f>IF(CPI_Downloader!Q352="","",CPI_Downloader!Q352)</f>
        <v/>
      </c>
    </row>
    <row r="355" ht="12.75" customHeight="1">
      <c r="A355" s="21">
        <f>IF(CPI_Downloader!A353="","",CPI_Downloader!A353)</f>
        <v/>
      </c>
      <c r="B355" s="22">
        <f>IFERROR((I355/I343-1),"")</f>
        <v/>
      </c>
      <c r="C355" s="22">
        <f>IFERROR((J355/J354-1),"")</f>
        <v/>
      </c>
      <c r="D355" s="22">
        <f>IFERROR(((I355/I319)^(1/3)-1),"")</f>
        <v/>
      </c>
      <c r="E355" s="22">
        <f>IFERROR(((I355/I295)^(1/5)-1),"")</f>
        <v/>
      </c>
      <c r="F355" s="22">
        <f>IFERROR(((I355/I235)^(1/10)-1),"")</f>
        <v/>
      </c>
      <c r="G355" s="22">
        <f>IFERROR(((I355/I115)^(1/20)-1),"")</f>
        <v/>
      </c>
      <c r="H355" s="22">
        <f>IFERROR(('CDN Data'!B355),"")</f>
        <v/>
      </c>
      <c r="I355" s="23">
        <f>IF(CPI_Downloader!G353="","",CPI_Downloader!G353)</f>
        <v/>
      </c>
      <c r="J355" s="23">
        <f>IF(CPI_Downloader!H353="","",CPI_Downloader!H353)</f>
        <v/>
      </c>
      <c r="K355" s="24" t="n"/>
      <c r="L355" s="32">
        <f>A355</f>
        <v/>
      </c>
      <c r="M355" s="25">
        <f>IFERROR((T355/T343-1),"")</f>
        <v/>
      </c>
      <c r="N355" s="25">
        <f>IFERROR((U355/U354-1),"")</f>
        <v/>
      </c>
      <c r="O355" s="25">
        <f>IFERROR(((T355/T319)^(1/3)-1),"")</f>
        <v/>
      </c>
      <c r="P355" s="25">
        <f>IFERROR(((T355/T295)^(1/5)-1),"")</f>
        <v/>
      </c>
      <c r="Q355" s="25">
        <f>IFERROR(((T355/T235)^(1/10)-1),"")</f>
        <v/>
      </c>
      <c r="R355" s="25">
        <f>IFERROR(((T355/T115)^(1/20)-1),"")</f>
        <v/>
      </c>
      <c r="S355" s="25">
        <f>IFERROR(('CDN Data'!M343),"")</f>
        <v/>
      </c>
      <c r="T355" s="26">
        <f>IF(CPI_Downloader!I353="","",CPI_Downloader!I353)</f>
        <v/>
      </c>
      <c r="U355" s="26">
        <f>IF(CPI_Downloader!J353="","",CPI_Downloader!J353)</f>
        <v/>
      </c>
      <c r="W355" s="31">
        <f>IFERROR((AVERAGE(Y344:Y355)/100),"")</f>
        <v/>
      </c>
      <c r="X355" s="31">
        <f>IFERROR((Y355/100),"")</f>
        <v/>
      </c>
      <c r="Y355" s="16">
        <f>IF(CPI_Downloader!K353="","",CPI_Downloader!K353)</f>
        <v/>
      </c>
      <c r="AA355" s="33">
        <f>IFERROR((AB355/100),"")</f>
        <v/>
      </c>
      <c r="AB355" s="27">
        <f>IF(CPI_Downloader!M353="","",CPI_Downloader!M353)</f>
        <v/>
      </c>
      <c r="AC355" s="59">
        <f>IF(CPI_Downloader!L353="","",CPI_Downloader!L353/100)</f>
        <v/>
      </c>
      <c r="AE355" s="28" t="n">
        <v>0</v>
      </c>
      <c r="AI355" s="44">
        <f>IFERROR((AJ355/AJ354-1),"")</f>
        <v/>
      </c>
      <c r="AJ355" s="63">
        <f>IF(CPI_Downloader!N353="","",CPI_Downloader!N353)</f>
        <v/>
      </c>
      <c r="AL355" s="29">
        <f>IF(CPI_Downloader!O353="","",CPI_Downloader!O353)</f>
        <v/>
      </c>
      <c r="AN355" s="22">
        <f>IFERROR((AT355/AT343-1),"")</f>
        <v/>
      </c>
      <c r="AO355" s="22">
        <f>IFERROR((AT355/AT354-1),"")</f>
        <v/>
      </c>
      <c r="AP355" s="22">
        <f>IFERROR(((AT355/AT319)^(1/3)-1),"")</f>
        <v/>
      </c>
      <c r="AQ355" s="22">
        <f>IFERROR(((AT355/AT295)^(1/5)-1),"")</f>
        <v/>
      </c>
      <c r="AR355" s="22">
        <f>IFERROR(((AT355/AT235)^(1/10)-1),"")</f>
        <v/>
      </c>
      <c r="AS355" s="22">
        <f>IFERROR(((AT355/AT115)^(1/20)-1),"")</f>
        <v/>
      </c>
      <c r="AT355" s="46">
        <f>IF(CPI_Downloader!P353="","",CPI_Downloader!P353)</f>
        <v/>
      </c>
      <c r="AU355" s="22">
        <f>IFERROR((BA355/BA343-1),"")</f>
        <v/>
      </c>
      <c r="AV355" s="22">
        <f>IFERROR((BA355/BA354-1),"")</f>
        <v/>
      </c>
      <c r="AW355" s="22">
        <f>IFERROR(((BA355/BA319)^(1/3)-1),"")</f>
        <v/>
      </c>
      <c r="AX355" s="22">
        <f>IFERROR(((BA355/BA295)^(1/5)-1),"")</f>
        <v/>
      </c>
      <c r="AY355" s="22">
        <f>IFERROR(((BA355/BA235)^(1/10)-1),"")</f>
        <v/>
      </c>
      <c r="AZ355" s="22">
        <f>IFERROR(((BA355/BA115)^(1/20)-1),"")</f>
        <v/>
      </c>
      <c r="BA355" s="46">
        <f>IF(CPI_Downloader!Q353="","",CPI_Downloader!Q353)</f>
        <v/>
      </c>
    </row>
    <row r="356" ht="12.75" customHeight="1">
      <c r="A356" s="21">
        <f>IF(CPI_Downloader!A354="","",CPI_Downloader!A354)</f>
        <v/>
      </c>
      <c r="B356" s="22">
        <f>IFERROR((I356/I344-1),"")</f>
        <v/>
      </c>
      <c r="C356" s="22">
        <f>IFERROR((J356/J355-1),"")</f>
        <v/>
      </c>
      <c r="D356" s="22">
        <f>IFERROR(((I356/I320)^(1/3)-1),"")</f>
        <v/>
      </c>
      <c r="E356" s="22">
        <f>IFERROR(((I356/I296)^(1/5)-1),"")</f>
        <v/>
      </c>
      <c r="F356" s="22">
        <f>IFERROR(((I356/I236)^(1/10)-1),"")</f>
        <v/>
      </c>
      <c r="G356" s="22">
        <f>IFERROR(((I356/I116)^(1/20)-1),"")</f>
        <v/>
      </c>
      <c r="H356" s="22">
        <f>IFERROR(('CDN Data'!B356),"")</f>
        <v/>
      </c>
      <c r="I356" s="23">
        <f>IF(CPI_Downloader!G354="","",CPI_Downloader!G354)</f>
        <v/>
      </c>
      <c r="J356" s="23">
        <f>IF(CPI_Downloader!H354="","",CPI_Downloader!H354)</f>
        <v/>
      </c>
      <c r="K356" s="24" t="n"/>
      <c r="L356" s="32">
        <f>A356</f>
        <v/>
      </c>
      <c r="M356" s="25">
        <f>IFERROR((T356/T344-1),"")</f>
        <v/>
      </c>
      <c r="N356" s="25">
        <f>IFERROR((U356/U355-1),"")</f>
        <v/>
      </c>
      <c r="O356" s="25">
        <f>IFERROR(((T356/T320)^(1/3)-1),"")</f>
        <v/>
      </c>
      <c r="P356" s="25">
        <f>IFERROR(((T356/T296)^(1/5)-1),"")</f>
        <v/>
      </c>
      <c r="Q356" s="25">
        <f>IFERROR(((T356/T236)^(1/10)-1),"")</f>
        <v/>
      </c>
      <c r="R356" s="25">
        <f>IFERROR(((T356/T116)^(1/20)-1),"")</f>
        <v/>
      </c>
      <c r="S356" s="25">
        <f>IFERROR(('CDN Data'!M344),"")</f>
        <v/>
      </c>
      <c r="T356" s="26">
        <f>IF(CPI_Downloader!I354="","",CPI_Downloader!I354)</f>
        <v/>
      </c>
      <c r="U356" s="26">
        <f>IF(CPI_Downloader!J354="","",CPI_Downloader!J354)</f>
        <v/>
      </c>
      <c r="W356" s="31">
        <f>IFERROR((AVERAGE(Y345:Y356)/100),"")</f>
        <v/>
      </c>
      <c r="X356" s="31">
        <f>IFERROR((Y356/100),"")</f>
        <v/>
      </c>
      <c r="Y356" s="16">
        <f>IF(CPI_Downloader!K354="","",CPI_Downloader!K354)</f>
        <v/>
      </c>
      <c r="AA356" s="33">
        <f>IFERROR((AB356/100),"")</f>
        <v/>
      </c>
      <c r="AB356" s="27">
        <f>IF(CPI_Downloader!M354="","",CPI_Downloader!M354)</f>
        <v/>
      </c>
      <c r="AC356" s="59">
        <f>IF(CPI_Downloader!L354="","",CPI_Downloader!L354/100)</f>
        <v/>
      </c>
      <c r="AE356" s="28" t="n">
        <v>0</v>
      </c>
      <c r="AI356" s="44">
        <f>IFERROR((AJ356/AJ355-1),"")</f>
        <v/>
      </c>
      <c r="AJ356" s="63">
        <f>IF(CPI_Downloader!N354="","",CPI_Downloader!N354)</f>
        <v/>
      </c>
      <c r="AL356" s="29">
        <f>IF(CPI_Downloader!O354="","",CPI_Downloader!O354)</f>
        <v/>
      </c>
      <c r="AN356" s="22">
        <f>IFERROR((AT356/AT344-1),"")</f>
        <v/>
      </c>
      <c r="AO356" s="22">
        <f>IFERROR((AT356/AT355-1),"")</f>
        <v/>
      </c>
      <c r="AP356" s="22">
        <f>IFERROR(((AT356/AT320)^(1/3)-1),"")</f>
        <v/>
      </c>
      <c r="AQ356" s="22">
        <f>IFERROR(((AT356/AT296)^(1/5)-1),"")</f>
        <v/>
      </c>
      <c r="AR356" s="22">
        <f>IFERROR(((AT356/AT236)^(1/10)-1),"")</f>
        <v/>
      </c>
      <c r="AS356" s="22">
        <f>IFERROR(((AT356/AT116)^(1/20)-1),"")</f>
        <v/>
      </c>
      <c r="AT356" s="46">
        <f>IF(CPI_Downloader!P354="","",CPI_Downloader!P354)</f>
        <v/>
      </c>
      <c r="AU356" s="22">
        <f>IFERROR((BA356/BA344-1),"")</f>
        <v/>
      </c>
      <c r="AV356" s="22">
        <f>IFERROR((BA356/BA355-1),"")</f>
        <v/>
      </c>
      <c r="AW356" s="22">
        <f>IFERROR(((BA356/BA320)^(1/3)-1),"")</f>
        <v/>
      </c>
      <c r="AX356" s="22">
        <f>IFERROR(((BA356/BA296)^(1/5)-1),"")</f>
        <v/>
      </c>
      <c r="AY356" s="22">
        <f>IFERROR(((BA356/BA236)^(1/10)-1),"")</f>
        <v/>
      </c>
      <c r="AZ356" s="22">
        <f>IFERROR(((BA356/BA116)^(1/20)-1),"")</f>
        <v/>
      </c>
      <c r="BA356" s="46">
        <f>IF(CPI_Downloader!Q354="","",CPI_Downloader!Q354)</f>
        <v/>
      </c>
    </row>
    <row r="357" ht="12.75" customHeight="1">
      <c r="A357" s="21">
        <f>IF(CPI_Downloader!A355="","",CPI_Downloader!A355)</f>
        <v/>
      </c>
      <c r="B357" s="22">
        <f>IFERROR((I357/I345-1),"")</f>
        <v/>
      </c>
      <c r="C357" s="22">
        <f>IFERROR((J357/J356-1),"")</f>
        <v/>
      </c>
      <c r="D357" s="22">
        <f>IFERROR(((I357/I321)^(1/3)-1),"")</f>
        <v/>
      </c>
      <c r="E357" s="22">
        <f>IFERROR(((I357/I297)^(1/5)-1),"")</f>
        <v/>
      </c>
      <c r="F357" s="22">
        <f>IFERROR(((I357/I237)^(1/10)-1),"")</f>
        <v/>
      </c>
      <c r="G357" s="22">
        <f>IFERROR(((I357/I117)^(1/20)-1),"")</f>
        <v/>
      </c>
      <c r="H357" s="22">
        <f>IFERROR(('CDN Data'!B357),"")</f>
        <v/>
      </c>
      <c r="I357" s="23">
        <f>IF(CPI_Downloader!G355="","",CPI_Downloader!G355)</f>
        <v/>
      </c>
      <c r="J357" s="23">
        <f>IF(CPI_Downloader!H355="","",CPI_Downloader!H355)</f>
        <v/>
      </c>
      <c r="K357" s="24" t="n"/>
      <c r="L357" s="32">
        <f>A357</f>
        <v/>
      </c>
      <c r="M357" s="25">
        <f>IFERROR((T357/T345-1),"")</f>
        <v/>
      </c>
      <c r="N357" s="25">
        <f>IFERROR((U357/U356-1),"")</f>
        <v/>
      </c>
      <c r="O357" s="25">
        <f>IFERROR(((T357/T321)^(1/3)-1),"")</f>
        <v/>
      </c>
      <c r="P357" s="25">
        <f>IFERROR(((T357/T297)^(1/5)-1),"")</f>
        <v/>
      </c>
      <c r="Q357" s="25">
        <f>IFERROR(((T357/T237)^(1/10)-1),"")</f>
        <v/>
      </c>
      <c r="R357" s="25">
        <f>IFERROR(((T357/T117)^(1/20)-1),"")</f>
        <v/>
      </c>
      <c r="S357" s="25">
        <f>IFERROR(('CDN Data'!M345),"")</f>
        <v/>
      </c>
      <c r="T357" s="26">
        <f>IF(CPI_Downloader!I355="","",CPI_Downloader!I355)</f>
        <v/>
      </c>
      <c r="U357" s="26">
        <f>IF(CPI_Downloader!J355="","",CPI_Downloader!J355)</f>
        <v/>
      </c>
      <c r="W357" s="31">
        <f>IFERROR((AVERAGE(Y346:Y357)/100),"")</f>
        <v/>
      </c>
      <c r="X357" s="31">
        <f>IFERROR((Y357/100),"")</f>
        <v/>
      </c>
      <c r="Y357" s="16">
        <f>IF(CPI_Downloader!K355="","",CPI_Downloader!K355)</f>
        <v/>
      </c>
      <c r="AA357" s="33">
        <f>IFERROR((AB357/100),"")</f>
        <v/>
      </c>
      <c r="AB357" s="27">
        <f>IF(CPI_Downloader!M355="","",CPI_Downloader!M355)</f>
        <v/>
      </c>
      <c r="AC357" s="59">
        <f>IF(CPI_Downloader!L355="","",CPI_Downloader!L355/100)</f>
        <v/>
      </c>
      <c r="AE357" s="28" t="n">
        <v>0</v>
      </c>
      <c r="AI357" s="44">
        <f>IFERROR((AJ357/AJ356-1),"")</f>
        <v/>
      </c>
      <c r="AJ357" s="63">
        <f>IF(CPI_Downloader!N355="","",CPI_Downloader!N355)</f>
        <v/>
      </c>
      <c r="AL357" s="29">
        <f>IF(CPI_Downloader!O355="","",CPI_Downloader!O355)</f>
        <v/>
      </c>
      <c r="AN357" s="22">
        <f>IFERROR((AT357/AT345-1),"")</f>
        <v/>
      </c>
      <c r="AO357" s="22">
        <f>IFERROR((AT357/AT356-1),"")</f>
        <v/>
      </c>
      <c r="AP357" s="22">
        <f>IFERROR(((AT357/AT321)^(1/3)-1),"")</f>
        <v/>
      </c>
      <c r="AQ357" s="22">
        <f>IFERROR(((AT357/AT297)^(1/5)-1),"")</f>
        <v/>
      </c>
      <c r="AR357" s="22">
        <f>IFERROR(((AT357/AT237)^(1/10)-1),"")</f>
        <v/>
      </c>
      <c r="AS357" s="22">
        <f>IFERROR(((AT357/AT117)^(1/20)-1),"")</f>
        <v/>
      </c>
      <c r="AT357" s="46">
        <f>IF(CPI_Downloader!P355="","",CPI_Downloader!P355)</f>
        <v/>
      </c>
      <c r="AU357" s="22">
        <f>IFERROR((BA357/BA345-1),"")</f>
        <v/>
      </c>
      <c r="AV357" s="22">
        <f>IFERROR((BA357/BA356-1),"")</f>
        <v/>
      </c>
      <c r="AW357" s="22">
        <f>IFERROR(((BA357/BA321)^(1/3)-1),"")</f>
        <v/>
      </c>
      <c r="AX357" s="22">
        <f>IFERROR(((BA357/BA297)^(1/5)-1),"")</f>
        <v/>
      </c>
      <c r="AY357" s="22">
        <f>IFERROR(((BA357/BA237)^(1/10)-1),"")</f>
        <v/>
      </c>
      <c r="AZ357" s="22">
        <f>IFERROR(((BA357/BA117)^(1/20)-1),"")</f>
        <v/>
      </c>
      <c r="BA357" s="46">
        <f>IF(CPI_Downloader!Q355="","",CPI_Downloader!Q355)</f>
        <v/>
      </c>
    </row>
    <row r="358" ht="12.75" customHeight="1">
      <c r="A358" s="21">
        <f>IF(CPI_Downloader!A356="","",CPI_Downloader!A356)</f>
        <v/>
      </c>
      <c r="B358" s="22">
        <f>IFERROR((I358/I346-1),"")</f>
        <v/>
      </c>
      <c r="C358" s="22">
        <f>IFERROR((J358/J357-1),"")</f>
        <v/>
      </c>
      <c r="D358" s="22">
        <f>IFERROR(((I358/I322)^(1/3)-1),"")</f>
        <v/>
      </c>
      <c r="E358" s="22">
        <f>IFERROR(((I358/I298)^(1/5)-1),"")</f>
        <v/>
      </c>
      <c r="F358" s="22">
        <f>IFERROR(((I358/I238)^(1/10)-1),"")</f>
        <v/>
      </c>
      <c r="G358" s="22">
        <f>IFERROR(((I358/I118)^(1/20)-1),"")</f>
        <v/>
      </c>
      <c r="H358" s="22">
        <f>IFERROR(('CDN Data'!B358),"")</f>
        <v/>
      </c>
      <c r="I358" s="23">
        <f>IF(CPI_Downloader!G356="","",CPI_Downloader!G356)</f>
        <v/>
      </c>
      <c r="J358" s="23">
        <f>IF(CPI_Downloader!H356="","",CPI_Downloader!H356)</f>
        <v/>
      </c>
      <c r="K358" s="24" t="n"/>
      <c r="L358" s="32">
        <f>A358</f>
        <v/>
      </c>
      <c r="M358" s="25">
        <f>IFERROR((T358/T346-1),"")</f>
        <v/>
      </c>
      <c r="N358" s="25">
        <f>IFERROR((U358/U357-1),"")</f>
        <v/>
      </c>
      <c r="O358" s="25">
        <f>IFERROR(((T358/T322)^(1/3)-1),"")</f>
        <v/>
      </c>
      <c r="P358" s="25">
        <f>IFERROR(((T358/T298)^(1/5)-1),"")</f>
        <v/>
      </c>
      <c r="Q358" s="25">
        <f>IFERROR(((T358/T238)^(1/10)-1),"")</f>
        <v/>
      </c>
      <c r="R358" s="25">
        <f>IFERROR(((T358/T118)^(1/20)-1),"")</f>
        <v/>
      </c>
      <c r="S358" s="25">
        <f>IFERROR(('CDN Data'!M346),"")</f>
        <v/>
      </c>
      <c r="T358" s="26">
        <f>IF(CPI_Downloader!I356="","",CPI_Downloader!I356)</f>
        <v/>
      </c>
      <c r="U358" s="26">
        <f>IF(CPI_Downloader!J356="","",CPI_Downloader!J356)</f>
        <v/>
      </c>
      <c r="W358" s="31">
        <f>IFERROR((AVERAGE(Y347:Y358)/100),"")</f>
        <v/>
      </c>
      <c r="X358" s="31">
        <f>IFERROR((Y358/100),"")</f>
        <v/>
      </c>
      <c r="Y358" s="16">
        <f>IF(CPI_Downloader!K356="","",CPI_Downloader!K356)</f>
        <v/>
      </c>
      <c r="AA358" s="33">
        <f>IFERROR((AB358/100),"")</f>
        <v/>
      </c>
      <c r="AB358" s="27">
        <f>IF(CPI_Downloader!M356="","",CPI_Downloader!M356)</f>
        <v/>
      </c>
      <c r="AC358" s="59">
        <f>IF(CPI_Downloader!L356="","",CPI_Downloader!L356/100)</f>
        <v/>
      </c>
      <c r="AE358" s="28" t="n">
        <v>0</v>
      </c>
      <c r="AI358" s="44">
        <f>IFERROR((AJ358/AJ357-1),"")</f>
        <v/>
      </c>
      <c r="AJ358" s="63">
        <f>IF(CPI_Downloader!N356="","",CPI_Downloader!N356)</f>
        <v/>
      </c>
      <c r="AL358" s="29">
        <f>IF(CPI_Downloader!O356="","",CPI_Downloader!O356)</f>
        <v/>
      </c>
      <c r="AN358" s="22">
        <f>IFERROR((AT358/AT346-1),"")</f>
        <v/>
      </c>
      <c r="AO358" s="22">
        <f>IFERROR((AT358/AT357-1),"")</f>
        <v/>
      </c>
      <c r="AP358" s="22">
        <f>IFERROR(((AT358/AT322)^(1/3)-1),"")</f>
        <v/>
      </c>
      <c r="AQ358" s="22">
        <f>IFERROR(((AT358/AT298)^(1/5)-1),"")</f>
        <v/>
      </c>
      <c r="AR358" s="22">
        <f>IFERROR(((AT358/AT238)^(1/10)-1),"")</f>
        <v/>
      </c>
      <c r="AS358" s="22">
        <f>IFERROR(((AT358/AT118)^(1/20)-1),"")</f>
        <v/>
      </c>
      <c r="AT358" s="46">
        <f>IF(CPI_Downloader!P356="","",CPI_Downloader!P356)</f>
        <v/>
      </c>
      <c r="AU358" s="22">
        <f>IFERROR((BA358/BA346-1),"")</f>
        <v/>
      </c>
      <c r="AV358" s="22">
        <f>IFERROR((BA358/BA357-1),"")</f>
        <v/>
      </c>
      <c r="AW358" s="22">
        <f>IFERROR(((BA358/BA322)^(1/3)-1),"")</f>
        <v/>
      </c>
      <c r="AX358" s="22">
        <f>IFERROR(((BA358/BA298)^(1/5)-1),"")</f>
        <v/>
      </c>
      <c r="AY358" s="22">
        <f>IFERROR(((BA358/BA238)^(1/10)-1),"")</f>
        <v/>
      </c>
      <c r="AZ358" s="22">
        <f>IFERROR(((BA358/BA118)^(1/20)-1),"")</f>
        <v/>
      </c>
      <c r="BA358" s="46">
        <f>IF(CPI_Downloader!Q356="","",CPI_Downloader!Q356)</f>
        <v/>
      </c>
    </row>
    <row r="359" ht="12.75" customHeight="1">
      <c r="A359" s="21">
        <f>IF(CPI_Downloader!A357="","",CPI_Downloader!A357)</f>
        <v/>
      </c>
      <c r="B359" s="22">
        <f>IFERROR((I359/I347-1),"")</f>
        <v/>
      </c>
      <c r="C359" s="22">
        <f>IFERROR((J359/J358-1),"")</f>
        <v/>
      </c>
      <c r="D359" s="22">
        <f>IFERROR(((I359/I323)^(1/3)-1),"")</f>
        <v/>
      </c>
      <c r="E359" s="22">
        <f>IFERROR(((I359/I299)^(1/5)-1),"")</f>
        <v/>
      </c>
      <c r="F359" s="22">
        <f>IFERROR(((I359/I239)^(1/10)-1),"")</f>
        <v/>
      </c>
      <c r="G359" s="22">
        <f>IFERROR(((I359/I119)^(1/20)-1),"")</f>
        <v/>
      </c>
      <c r="H359" s="22">
        <f>IFERROR(('CDN Data'!B359),"")</f>
        <v/>
      </c>
      <c r="I359" s="23">
        <f>IF(CPI_Downloader!G357="","",CPI_Downloader!G357)</f>
        <v/>
      </c>
      <c r="J359" s="23">
        <f>IF(CPI_Downloader!H357="","",CPI_Downloader!H357)</f>
        <v/>
      </c>
      <c r="K359" s="24" t="n"/>
      <c r="L359" s="32">
        <f>A359</f>
        <v/>
      </c>
      <c r="M359" s="25">
        <f>IFERROR((T359/T347-1),"")</f>
        <v/>
      </c>
      <c r="N359" s="25">
        <f>IFERROR((U359/U358-1),"")</f>
        <v/>
      </c>
      <c r="O359" s="25">
        <f>IFERROR(((T359/T323)^(1/3)-1),"")</f>
        <v/>
      </c>
      <c r="P359" s="25">
        <f>IFERROR(((T359/T299)^(1/5)-1),"")</f>
        <v/>
      </c>
      <c r="Q359" s="25">
        <f>IFERROR(((T359/T239)^(1/10)-1),"")</f>
        <v/>
      </c>
      <c r="R359" s="25">
        <f>IFERROR(((T359/T119)^(1/20)-1),"")</f>
        <v/>
      </c>
      <c r="S359" s="25">
        <f>IFERROR(('CDN Data'!M347),"")</f>
        <v/>
      </c>
      <c r="T359" s="26">
        <f>IF(CPI_Downloader!I357="","",CPI_Downloader!I357)</f>
        <v/>
      </c>
      <c r="U359" s="26">
        <f>IF(CPI_Downloader!J357="","",CPI_Downloader!J357)</f>
        <v/>
      </c>
      <c r="W359" s="31">
        <f>IFERROR((AVERAGE(Y348:Y359)/100),"")</f>
        <v/>
      </c>
      <c r="X359" s="31">
        <f>IFERROR((Y359/100),"")</f>
        <v/>
      </c>
      <c r="Y359" s="16">
        <f>IF(CPI_Downloader!K357="","",CPI_Downloader!K357)</f>
        <v/>
      </c>
      <c r="AA359" s="33">
        <f>IFERROR((AB359/100),"")</f>
        <v/>
      </c>
      <c r="AB359" s="27">
        <f>IF(CPI_Downloader!M357="","",CPI_Downloader!M357)</f>
        <v/>
      </c>
      <c r="AC359" s="59">
        <f>IF(CPI_Downloader!L357="","",CPI_Downloader!L357/100)</f>
        <v/>
      </c>
      <c r="AE359" s="28" t="n">
        <v>0</v>
      </c>
      <c r="AI359" s="44">
        <f>IFERROR((AJ359/AJ358-1),"")</f>
        <v/>
      </c>
      <c r="AJ359" s="63">
        <f>IF(CPI_Downloader!N357="","",CPI_Downloader!N357)</f>
        <v/>
      </c>
      <c r="AL359" s="29">
        <f>IF(CPI_Downloader!O357="","",CPI_Downloader!O357)</f>
        <v/>
      </c>
      <c r="AN359" s="22">
        <f>IFERROR((AT359/AT347-1),"")</f>
        <v/>
      </c>
      <c r="AO359" s="22">
        <f>IFERROR((AT359/AT358-1),"")</f>
        <v/>
      </c>
      <c r="AP359" s="22">
        <f>IFERROR(((AT359/AT323)^(1/3)-1),"")</f>
        <v/>
      </c>
      <c r="AQ359" s="22">
        <f>IFERROR(((AT359/AT299)^(1/5)-1),"")</f>
        <v/>
      </c>
      <c r="AR359" s="22">
        <f>IFERROR(((AT359/AT239)^(1/10)-1),"")</f>
        <v/>
      </c>
      <c r="AS359" s="22">
        <f>IFERROR(((AT359/AT119)^(1/20)-1),"")</f>
        <v/>
      </c>
      <c r="AT359" s="46">
        <f>IF(CPI_Downloader!P357="","",CPI_Downloader!P357)</f>
        <v/>
      </c>
      <c r="AU359" s="22">
        <f>IFERROR((BA359/BA347-1),"")</f>
        <v/>
      </c>
      <c r="AV359" s="22">
        <f>IFERROR((BA359/BA358-1),"")</f>
        <v/>
      </c>
      <c r="AW359" s="22">
        <f>IFERROR(((BA359/BA323)^(1/3)-1),"")</f>
        <v/>
      </c>
      <c r="AX359" s="22">
        <f>IFERROR(((BA359/BA299)^(1/5)-1),"")</f>
        <v/>
      </c>
      <c r="AY359" s="22">
        <f>IFERROR(((BA359/BA239)^(1/10)-1),"")</f>
        <v/>
      </c>
      <c r="AZ359" s="22">
        <f>IFERROR(((BA359/BA119)^(1/20)-1),"")</f>
        <v/>
      </c>
      <c r="BA359" s="46">
        <f>IF(CPI_Downloader!Q357="","",CPI_Downloader!Q357)</f>
        <v/>
      </c>
    </row>
    <row r="360" ht="12.75" customHeight="1">
      <c r="A360" s="21">
        <f>IF(CPI_Downloader!A358="","",CPI_Downloader!A358)</f>
        <v/>
      </c>
      <c r="B360" s="22">
        <f>IFERROR((I360/I348-1),"")</f>
        <v/>
      </c>
      <c r="C360" s="22">
        <f>IFERROR((J360/J359-1),"")</f>
        <v/>
      </c>
      <c r="D360" s="22">
        <f>IFERROR(((I360/I324)^(1/3)-1),"")</f>
        <v/>
      </c>
      <c r="E360" s="22">
        <f>IFERROR(((I360/I300)^(1/5)-1),"")</f>
        <v/>
      </c>
      <c r="F360" s="22">
        <f>IFERROR(((I360/I240)^(1/10)-1),"")</f>
        <v/>
      </c>
      <c r="G360" s="22">
        <f>IFERROR(((I360/I120)^(1/20)-1),"")</f>
        <v/>
      </c>
      <c r="H360" s="22">
        <f>IFERROR(('CDN Data'!B360),"")</f>
        <v/>
      </c>
      <c r="I360" s="23">
        <f>IF(CPI_Downloader!G358="","",CPI_Downloader!G358)</f>
        <v/>
      </c>
      <c r="J360" s="23">
        <f>IF(CPI_Downloader!H358="","",CPI_Downloader!H358)</f>
        <v/>
      </c>
      <c r="K360" s="24" t="n"/>
      <c r="L360" s="32">
        <f>A360</f>
        <v/>
      </c>
      <c r="M360" s="25">
        <f>IFERROR((T360/T348-1),"")</f>
        <v/>
      </c>
      <c r="N360" s="25">
        <f>IFERROR((U360/U359-1),"")</f>
        <v/>
      </c>
      <c r="O360" s="25">
        <f>IFERROR(((T360/T324)^(1/3)-1),"")</f>
        <v/>
      </c>
      <c r="P360" s="25">
        <f>IFERROR(((T360/T300)^(1/5)-1),"")</f>
        <v/>
      </c>
      <c r="Q360" s="25">
        <f>IFERROR(((T360/T240)^(1/10)-1),"")</f>
        <v/>
      </c>
      <c r="R360" s="25">
        <f>IFERROR(((T360/T120)^(1/20)-1),"")</f>
        <v/>
      </c>
      <c r="S360" s="25">
        <f>IFERROR(('CDN Data'!M348),"")</f>
        <v/>
      </c>
      <c r="T360" s="26">
        <f>IF(CPI_Downloader!I358="","",CPI_Downloader!I358)</f>
        <v/>
      </c>
      <c r="U360" s="26">
        <f>IF(CPI_Downloader!J358="","",CPI_Downloader!J358)</f>
        <v/>
      </c>
      <c r="W360" s="31">
        <f>IFERROR((AVERAGE(Y349:Y360)/100),"")</f>
        <v/>
      </c>
      <c r="X360" s="31">
        <f>IFERROR((Y360/100),"")</f>
        <v/>
      </c>
      <c r="Y360" s="16">
        <f>IF(CPI_Downloader!K358="","",CPI_Downloader!K358)</f>
        <v/>
      </c>
      <c r="AA360" s="33">
        <f>IFERROR((AB360/100),"")</f>
        <v/>
      </c>
      <c r="AB360" s="27">
        <f>IF(CPI_Downloader!M358="","",CPI_Downloader!M358)</f>
        <v/>
      </c>
      <c r="AC360" s="59">
        <f>IF(CPI_Downloader!L358="","",CPI_Downloader!L358/100)</f>
        <v/>
      </c>
      <c r="AE360" s="28" t="n">
        <v>0</v>
      </c>
      <c r="AI360" s="44">
        <f>IFERROR((AJ360/AJ359-1),"")</f>
        <v/>
      </c>
      <c r="AJ360" s="63">
        <f>IF(CPI_Downloader!N358="","",CPI_Downloader!N358)</f>
        <v/>
      </c>
      <c r="AL360" s="29">
        <f>IF(CPI_Downloader!O358="","",CPI_Downloader!O358)</f>
        <v/>
      </c>
      <c r="AN360" s="22">
        <f>IFERROR((AT360/AT348-1),"")</f>
        <v/>
      </c>
      <c r="AO360" s="22">
        <f>IFERROR((AT360/AT359-1),"")</f>
        <v/>
      </c>
      <c r="AP360" s="22">
        <f>IFERROR(((AT360/AT324)^(1/3)-1),"")</f>
        <v/>
      </c>
      <c r="AQ360" s="22">
        <f>IFERROR(((AT360/AT300)^(1/5)-1),"")</f>
        <v/>
      </c>
      <c r="AR360" s="22">
        <f>IFERROR(((AT360/AT240)^(1/10)-1),"")</f>
        <v/>
      </c>
      <c r="AS360" s="22">
        <f>IFERROR(((AT360/AT120)^(1/20)-1),"")</f>
        <v/>
      </c>
      <c r="AT360" s="46">
        <f>IF(CPI_Downloader!P358="","",CPI_Downloader!P358)</f>
        <v/>
      </c>
      <c r="AU360" s="22">
        <f>IFERROR((BA360/BA348-1),"")</f>
        <v/>
      </c>
      <c r="AV360" s="22">
        <f>IFERROR((BA360/BA359-1),"")</f>
        <v/>
      </c>
      <c r="AW360" s="22">
        <f>IFERROR(((BA360/BA324)^(1/3)-1),"")</f>
        <v/>
      </c>
      <c r="AX360" s="22">
        <f>IFERROR(((BA360/BA300)^(1/5)-1),"")</f>
        <v/>
      </c>
      <c r="AY360" s="22">
        <f>IFERROR(((BA360/BA240)^(1/10)-1),"")</f>
        <v/>
      </c>
      <c r="AZ360" s="22">
        <f>IFERROR(((BA360/BA120)^(1/20)-1),"")</f>
        <v/>
      </c>
      <c r="BA360" s="46">
        <f>IF(CPI_Downloader!Q358="","",CPI_Downloader!Q358)</f>
        <v/>
      </c>
    </row>
    <row r="361" ht="12.75" customHeight="1">
      <c r="A361" s="21">
        <f>IF(CPI_Downloader!A359="","",CPI_Downloader!A359)</f>
        <v/>
      </c>
      <c r="B361" s="22">
        <f>IFERROR((I361/I349-1),"")</f>
        <v/>
      </c>
      <c r="C361" s="22">
        <f>IFERROR((J361/J360-1),"")</f>
        <v/>
      </c>
      <c r="D361" s="22">
        <f>IFERROR(((I361/I325)^(1/3)-1),"")</f>
        <v/>
      </c>
      <c r="E361" s="22">
        <f>IFERROR(((I361/I301)^(1/5)-1),"")</f>
        <v/>
      </c>
      <c r="F361" s="22">
        <f>IFERROR(((I361/I241)^(1/10)-1),"")</f>
        <v/>
      </c>
      <c r="G361" s="22">
        <f>IFERROR(((I361/I121)^(1/20)-1),"")</f>
        <v/>
      </c>
      <c r="H361" s="22">
        <f>IFERROR(('CDN Data'!B361),"")</f>
        <v/>
      </c>
      <c r="I361" s="23">
        <f>IF(CPI_Downloader!G359="","",CPI_Downloader!G359)</f>
        <v/>
      </c>
      <c r="J361" s="23">
        <f>IF(CPI_Downloader!H359="","",CPI_Downloader!H359)</f>
        <v/>
      </c>
      <c r="K361" s="24" t="n"/>
      <c r="L361" s="32">
        <f>A361</f>
        <v/>
      </c>
      <c r="M361" s="25">
        <f>IFERROR((T361/T349-1),"")</f>
        <v/>
      </c>
      <c r="N361" s="25">
        <f>IFERROR((U361/U360-1),"")</f>
        <v/>
      </c>
      <c r="O361" s="25">
        <f>IFERROR(((T361/T325)^(1/3)-1),"")</f>
        <v/>
      </c>
      <c r="P361" s="25">
        <f>IFERROR(((T361/T301)^(1/5)-1),"")</f>
        <v/>
      </c>
      <c r="Q361" s="25">
        <f>IFERROR(((T361/T241)^(1/10)-1),"")</f>
        <v/>
      </c>
      <c r="R361" s="25">
        <f>IFERROR(((T361/T121)^(1/20)-1),"")</f>
        <v/>
      </c>
      <c r="S361" s="25">
        <f>IFERROR(('CDN Data'!M349),"")</f>
        <v/>
      </c>
      <c r="T361" s="26">
        <f>IF(CPI_Downloader!I359="","",CPI_Downloader!I359)</f>
        <v/>
      </c>
      <c r="U361" s="26">
        <f>IF(CPI_Downloader!J359="","",CPI_Downloader!J359)</f>
        <v/>
      </c>
      <c r="W361" s="31">
        <f>IFERROR((AVERAGE(Y350:Y361)/100),"")</f>
        <v/>
      </c>
      <c r="X361" s="31">
        <f>IFERROR((Y361/100),"")</f>
        <v/>
      </c>
      <c r="Y361" s="16">
        <f>IF(CPI_Downloader!K359="","",CPI_Downloader!K359)</f>
        <v/>
      </c>
      <c r="AA361" s="33">
        <f>IFERROR((AB361/100),"")</f>
        <v/>
      </c>
      <c r="AB361" s="27">
        <f>IF(CPI_Downloader!M359="","",CPI_Downloader!M359)</f>
        <v/>
      </c>
      <c r="AC361" s="59">
        <f>IF(CPI_Downloader!L359="","",CPI_Downloader!L359/100)</f>
        <v/>
      </c>
      <c r="AE361" s="28" t="n">
        <v>0</v>
      </c>
      <c r="AI361" s="44">
        <f>IFERROR((AJ361/AJ360-1),"")</f>
        <v/>
      </c>
      <c r="AJ361" s="63">
        <f>IF(CPI_Downloader!N359="","",CPI_Downloader!N359)</f>
        <v/>
      </c>
      <c r="AL361" s="29">
        <f>IF(CPI_Downloader!O359="","",CPI_Downloader!O359)</f>
        <v/>
      </c>
      <c r="AN361" s="22">
        <f>IFERROR((AT361/AT349-1),"")</f>
        <v/>
      </c>
      <c r="AO361" s="22">
        <f>IFERROR((AT361/AT360-1),"")</f>
        <v/>
      </c>
      <c r="AP361" s="22">
        <f>IFERROR(((AT361/AT325)^(1/3)-1),"")</f>
        <v/>
      </c>
      <c r="AQ361" s="22">
        <f>IFERROR(((AT361/AT301)^(1/5)-1),"")</f>
        <v/>
      </c>
      <c r="AR361" s="22">
        <f>IFERROR(((AT361/AT241)^(1/10)-1),"")</f>
        <v/>
      </c>
      <c r="AS361" s="22">
        <f>IFERROR(((AT361/AT121)^(1/20)-1),"")</f>
        <v/>
      </c>
      <c r="AT361" s="46">
        <f>IF(CPI_Downloader!P359="","",CPI_Downloader!P359)</f>
        <v/>
      </c>
      <c r="AU361" s="22">
        <f>IFERROR((BA361/BA349-1),"")</f>
        <v/>
      </c>
      <c r="AV361" s="22">
        <f>IFERROR((BA361/BA360-1),"")</f>
        <v/>
      </c>
      <c r="AW361" s="22">
        <f>IFERROR(((BA361/BA325)^(1/3)-1),"")</f>
        <v/>
      </c>
      <c r="AX361" s="22">
        <f>IFERROR(((BA361/BA301)^(1/5)-1),"")</f>
        <v/>
      </c>
      <c r="AY361" s="22">
        <f>IFERROR(((BA361/BA241)^(1/10)-1),"")</f>
        <v/>
      </c>
      <c r="AZ361" s="22">
        <f>IFERROR(((BA361/BA121)^(1/20)-1),"")</f>
        <v/>
      </c>
      <c r="BA361" s="46">
        <f>IF(CPI_Downloader!Q359="","",CPI_Downloader!Q359)</f>
        <v/>
      </c>
    </row>
    <row r="362" ht="12.75" customHeight="1">
      <c r="A362" s="21">
        <f>IF(CPI_Downloader!A360="","",CPI_Downloader!A360)</f>
        <v/>
      </c>
      <c r="B362" s="22">
        <f>IFERROR((I362/I350-1),"")</f>
        <v/>
      </c>
      <c r="C362" s="22">
        <f>IFERROR((J362/J361-1),"")</f>
        <v/>
      </c>
      <c r="D362" s="22">
        <f>IFERROR(((I362/I326)^(1/3)-1),"")</f>
        <v/>
      </c>
      <c r="E362" s="22">
        <f>IFERROR(((I362/I302)^(1/5)-1),"")</f>
        <v/>
      </c>
      <c r="F362" s="22">
        <f>IFERROR(((I362/I242)^(1/10)-1),"")</f>
        <v/>
      </c>
      <c r="G362" s="22">
        <f>IFERROR(((I362/I122)^(1/20)-1),"")</f>
        <v/>
      </c>
      <c r="H362" s="22">
        <f>IFERROR(('CDN Data'!B362),"")</f>
        <v/>
      </c>
      <c r="I362" s="23">
        <f>IF(CPI_Downloader!G360="","",CPI_Downloader!G360)</f>
        <v/>
      </c>
      <c r="J362" s="23">
        <f>IF(CPI_Downloader!H360="","",CPI_Downloader!H360)</f>
        <v/>
      </c>
      <c r="K362" s="24" t="n"/>
      <c r="L362" s="32">
        <f>A362</f>
        <v/>
      </c>
      <c r="M362" s="25">
        <f>IFERROR((T362/T350-1),"")</f>
        <v/>
      </c>
      <c r="N362" s="25">
        <f>IFERROR((U362/U361-1),"")</f>
        <v/>
      </c>
      <c r="O362" s="25">
        <f>IFERROR(((T362/T326)^(1/3)-1),"")</f>
        <v/>
      </c>
      <c r="P362" s="25">
        <f>IFERROR(((T362/T302)^(1/5)-1),"")</f>
        <v/>
      </c>
      <c r="Q362" s="25">
        <f>IFERROR(((T362/T242)^(1/10)-1),"")</f>
        <v/>
      </c>
      <c r="R362" s="25">
        <f>IFERROR(((T362/T122)^(1/20)-1),"")</f>
        <v/>
      </c>
      <c r="S362" s="25">
        <f>IFERROR(('CDN Data'!M350),"")</f>
        <v/>
      </c>
      <c r="T362" s="26">
        <f>IF(CPI_Downloader!I360="","",CPI_Downloader!I360)</f>
        <v/>
      </c>
      <c r="U362" s="26">
        <f>IF(CPI_Downloader!J360="","",CPI_Downloader!J360)</f>
        <v/>
      </c>
      <c r="W362" s="31">
        <f>IFERROR((AVERAGE(Y351:Y362)/100),"")</f>
        <v/>
      </c>
      <c r="X362" s="31">
        <f>IFERROR((Y362/100),"")</f>
        <v/>
      </c>
      <c r="Y362" s="16">
        <f>IF(CPI_Downloader!K360="","",CPI_Downloader!K360)</f>
        <v/>
      </c>
      <c r="AA362" s="33">
        <f>IFERROR((AB362/100),"")</f>
        <v/>
      </c>
      <c r="AB362" s="27">
        <f>IF(CPI_Downloader!M360="","",CPI_Downloader!M360)</f>
        <v/>
      </c>
      <c r="AC362" s="59">
        <f>IF(CPI_Downloader!L360="","",CPI_Downloader!L360/100)</f>
        <v/>
      </c>
      <c r="AE362" s="28" t="n">
        <v>0</v>
      </c>
      <c r="AI362" s="44">
        <f>IFERROR((AJ362/AJ361-1),"")</f>
        <v/>
      </c>
      <c r="AJ362" s="63">
        <f>IF(CPI_Downloader!N360="","",CPI_Downloader!N360)</f>
        <v/>
      </c>
      <c r="AL362" s="29">
        <f>IF(CPI_Downloader!O360="","",CPI_Downloader!O360)</f>
        <v/>
      </c>
      <c r="AN362" s="22">
        <f>IFERROR((AT362/AT350-1),"")</f>
        <v/>
      </c>
      <c r="AO362" s="22">
        <f>IFERROR((AT362/AT361-1),"")</f>
        <v/>
      </c>
      <c r="AP362" s="22">
        <f>IFERROR(((AT362/AT326)^(1/3)-1),"")</f>
        <v/>
      </c>
      <c r="AQ362" s="22">
        <f>IFERROR(((AT362/AT302)^(1/5)-1),"")</f>
        <v/>
      </c>
      <c r="AR362" s="22">
        <f>IFERROR(((AT362/AT242)^(1/10)-1),"")</f>
        <v/>
      </c>
      <c r="AS362" s="22">
        <f>IFERROR(((AT362/AT122)^(1/20)-1),"")</f>
        <v/>
      </c>
      <c r="AT362" s="46">
        <f>IF(CPI_Downloader!P360="","",CPI_Downloader!P360)</f>
        <v/>
      </c>
      <c r="AU362" s="22">
        <f>IFERROR((BA362/BA350-1),"")</f>
        <v/>
      </c>
      <c r="AV362" s="22">
        <f>IFERROR((BA362/BA361-1),"")</f>
        <v/>
      </c>
      <c r="AW362" s="22">
        <f>IFERROR(((BA362/BA326)^(1/3)-1),"")</f>
        <v/>
      </c>
      <c r="AX362" s="22">
        <f>IFERROR(((BA362/BA302)^(1/5)-1),"")</f>
        <v/>
      </c>
      <c r="AY362" s="22">
        <f>IFERROR(((BA362/BA242)^(1/10)-1),"")</f>
        <v/>
      </c>
      <c r="AZ362" s="22">
        <f>IFERROR(((BA362/BA122)^(1/20)-1),"")</f>
        <v/>
      </c>
      <c r="BA362" s="46">
        <f>IF(CPI_Downloader!Q360="","",CPI_Downloader!Q360)</f>
        <v/>
      </c>
    </row>
    <row r="363" ht="12.75" customHeight="1">
      <c r="A363" s="21">
        <f>IF(CPI_Downloader!A361="","",CPI_Downloader!A361)</f>
        <v/>
      </c>
      <c r="B363" s="22">
        <f>IFERROR((I363/I351-1),"")</f>
        <v/>
      </c>
      <c r="C363" s="22">
        <f>IFERROR((J363/J362-1),"")</f>
        <v/>
      </c>
      <c r="D363" s="22">
        <f>IFERROR(((I363/I327)^(1/3)-1),"")</f>
        <v/>
      </c>
      <c r="E363" s="22">
        <f>IFERROR(((I363/I303)^(1/5)-1),"")</f>
        <v/>
      </c>
      <c r="F363" s="22">
        <f>IFERROR(((I363/I243)^(1/10)-1),"")</f>
        <v/>
      </c>
      <c r="G363" s="22">
        <f>IFERROR(((I363/I123)^(1/20)-1),"")</f>
        <v/>
      </c>
      <c r="H363" s="22">
        <f>IFERROR(('CDN Data'!B363),"")</f>
        <v/>
      </c>
      <c r="I363" s="23">
        <f>IF(CPI_Downloader!G361="","",CPI_Downloader!G361)</f>
        <v/>
      </c>
      <c r="J363" s="23">
        <f>IF(CPI_Downloader!H361="","",CPI_Downloader!H361)</f>
        <v/>
      </c>
      <c r="K363" s="24" t="n"/>
      <c r="L363" s="32">
        <f>A363</f>
        <v/>
      </c>
      <c r="M363" s="25">
        <f>IFERROR((T363/T351-1),"")</f>
        <v/>
      </c>
      <c r="N363" s="25">
        <f>IFERROR((U363/U362-1),"")</f>
        <v/>
      </c>
      <c r="O363" s="25">
        <f>IFERROR(((T363/T327)^(1/3)-1),"")</f>
        <v/>
      </c>
      <c r="P363" s="25">
        <f>IFERROR(((T363/T303)^(1/5)-1),"")</f>
        <v/>
      </c>
      <c r="Q363" s="25">
        <f>IFERROR(((T363/T243)^(1/10)-1),"")</f>
        <v/>
      </c>
      <c r="R363" s="25">
        <f>IFERROR(((T363/T123)^(1/20)-1),"")</f>
        <v/>
      </c>
      <c r="S363" s="25">
        <f>IFERROR(('CDN Data'!M351),"")</f>
        <v/>
      </c>
      <c r="T363" s="26">
        <f>IF(CPI_Downloader!I361="","",CPI_Downloader!I361)</f>
        <v/>
      </c>
      <c r="U363" s="26">
        <f>IF(CPI_Downloader!J361="","",CPI_Downloader!J361)</f>
        <v/>
      </c>
      <c r="W363" s="31">
        <f>IFERROR((AVERAGE(Y352:Y363)/100),"")</f>
        <v/>
      </c>
      <c r="X363" s="31">
        <f>IFERROR((Y363/100),"")</f>
        <v/>
      </c>
      <c r="Y363" s="16">
        <f>IF(CPI_Downloader!K361="","",CPI_Downloader!K361)</f>
        <v/>
      </c>
      <c r="AA363" s="33">
        <f>IFERROR((AB363/100),"")</f>
        <v/>
      </c>
      <c r="AB363" s="27">
        <f>IF(CPI_Downloader!M361="","",CPI_Downloader!M361)</f>
        <v/>
      </c>
      <c r="AC363" s="59">
        <f>IF(CPI_Downloader!L361="","",CPI_Downloader!L361/100)</f>
        <v/>
      </c>
      <c r="AE363" s="28" t="n">
        <v>0</v>
      </c>
      <c r="AI363" s="44">
        <f>IFERROR((AJ363/AJ362-1),"")</f>
        <v/>
      </c>
      <c r="AJ363" s="63">
        <f>IF(CPI_Downloader!N361="","",CPI_Downloader!N361)</f>
        <v/>
      </c>
      <c r="AL363" s="29">
        <f>IF(CPI_Downloader!O361="","",CPI_Downloader!O361)</f>
        <v/>
      </c>
      <c r="AN363" s="22">
        <f>IFERROR((AT363/AT351-1),"")</f>
        <v/>
      </c>
      <c r="AO363" s="22">
        <f>IFERROR((AT363/AT362-1),"")</f>
        <v/>
      </c>
      <c r="AP363" s="22">
        <f>IFERROR(((AT363/AT327)^(1/3)-1),"")</f>
        <v/>
      </c>
      <c r="AQ363" s="22">
        <f>IFERROR(((AT363/AT303)^(1/5)-1),"")</f>
        <v/>
      </c>
      <c r="AR363" s="22">
        <f>IFERROR(((AT363/AT243)^(1/10)-1),"")</f>
        <v/>
      </c>
      <c r="AS363" s="22">
        <f>IFERROR(((AT363/AT123)^(1/20)-1),"")</f>
        <v/>
      </c>
      <c r="AT363" s="46">
        <f>IF(CPI_Downloader!P361="","",CPI_Downloader!P361)</f>
        <v/>
      </c>
      <c r="AU363" s="22">
        <f>IFERROR((BA363/BA351-1),"")</f>
        <v/>
      </c>
      <c r="AV363" s="22">
        <f>IFERROR((BA363/BA362-1),"")</f>
        <v/>
      </c>
      <c r="AW363" s="22">
        <f>IFERROR(((BA363/BA327)^(1/3)-1),"")</f>
        <v/>
      </c>
      <c r="AX363" s="22">
        <f>IFERROR(((BA363/BA303)^(1/5)-1),"")</f>
        <v/>
      </c>
      <c r="AY363" s="22">
        <f>IFERROR(((BA363/BA243)^(1/10)-1),"")</f>
        <v/>
      </c>
      <c r="AZ363" s="22">
        <f>IFERROR(((BA363/BA123)^(1/20)-1),"")</f>
        <v/>
      </c>
      <c r="BA363" s="46">
        <f>IF(CPI_Downloader!Q361="","",CPI_Downloader!Q361)</f>
        <v/>
      </c>
    </row>
    <row r="364" ht="12.75" customHeight="1">
      <c r="A364" s="21">
        <f>IF(CPI_Downloader!A362="","",CPI_Downloader!A362)</f>
        <v/>
      </c>
      <c r="B364" s="22">
        <f>IFERROR((I364/I352-1),"")</f>
        <v/>
      </c>
      <c r="C364" s="22">
        <f>IFERROR((J364/J363-1),"")</f>
        <v/>
      </c>
      <c r="D364" s="22">
        <f>IFERROR(((I364/I328)^(1/3)-1),"")</f>
        <v/>
      </c>
      <c r="E364" s="22">
        <f>IFERROR(((I364/I304)^(1/5)-1),"")</f>
        <v/>
      </c>
      <c r="F364" s="22">
        <f>IFERROR(((I364/I244)^(1/10)-1),"")</f>
        <v/>
      </c>
      <c r="G364" s="22">
        <f>IFERROR(((I364/I124)^(1/20)-1),"")</f>
        <v/>
      </c>
      <c r="H364" s="22">
        <f>IFERROR(('CDN Data'!B364),"")</f>
        <v/>
      </c>
      <c r="I364" s="23">
        <f>IF(CPI_Downloader!G362="","",CPI_Downloader!G362)</f>
        <v/>
      </c>
      <c r="J364" s="23">
        <f>IF(CPI_Downloader!H362="","",CPI_Downloader!H362)</f>
        <v/>
      </c>
      <c r="K364" s="24" t="n"/>
      <c r="L364" s="32">
        <f>A364</f>
        <v/>
      </c>
      <c r="M364" s="25">
        <f>IFERROR((T364/T352-1),"")</f>
        <v/>
      </c>
      <c r="N364" s="25">
        <f>IFERROR((U364/U363-1),"")</f>
        <v/>
      </c>
      <c r="O364" s="25">
        <f>IFERROR(((T364/T328)^(1/3)-1),"")</f>
        <v/>
      </c>
      <c r="P364" s="25">
        <f>IFERROR(((T364/T304)^(1/5)-1),"")</f>
        <v/>
      </c>
      <c r="Q364" s="25">
        <f>IFERROR(((T364/T244)^(1/10)-1),"")</f>
        <v/>
      </c>
      <c r="R364" s="25">
        <f>IFERROR(((T364/T124)^(1/20)-1),"")</f>
        <v/>
      </c>
      <c r="S364" s="25">
        <f>IFERROR(('CDN Data'!M352),"")</f>
        <v/>
      </c>
      <c r="T364" s="26">
        <f>IF(CPI_Downloader!I362="","",CPI_Downloader!I362)</f>
        <v/>
      </c>
      <c r="U364" s="26">
        <f>IF(CPI_Downloader!J362="","",CPI_Downloader!J362)</f>
        <v/>
      </c>
      <c r="W364" s="31">
        <f>IFERROR((AVERAGE(Y353:Y364)/100),"")</f>
        <v/>
      </c>
      <c r="X364" s="31">
        <f>IFERROR((Y364/100),"")</f>
        <v/>
      </c>
      <c r="Y364" s="16">
        <f>IF(CPI_Downloader!K362="","",CPI_Downloader!K362)</f>
        <v/>
      </c>
      <c r="AA364" s="33">
        <f>IFERROR((AB364/100),"")</f>
        <v/>
      </c>
      <c r="AB364" s="27">
        <f>IF(CPI_Downloader!M362="","",CPI_Downloader!M362)</f>
        <v/>
      </c>
      <c r="AC364" s="59">
        <f>IF(CPI_Downloader!L362="","",CPI_Downloader!L362/100)</f>
        <v/>
      </c>
      <c r="AE364" s="28" t="n">
        <v>0</v>
      </c>
      <c r="AI364" s="44">
        <f>IFERROR((AJ364/AJ363-1),"")</f>
        <v/>
      </c>
      <c r="AJ364" s="63">
        <f>IF(CPI_Downloader!N362="","",CPI_Downloader!N362)</f>
        <v/>
      </c>
      <c r="AL364" s="29">
        <f>IF(CPI_Downloader!O362="","",CPI_Downloader!O362)</f>
        <v/>
      </c>
      <c r="AN364" s="22">
        <f>IFERROR((AT364/AT352-1),"")</f>
        <v/>
      </c>
      <c r="AO364" s="22">
        <f>IFERROR((AT364/AT363-1),"")</f>
        <v/>
      </c>
      <c r="AP364" s="22">
        <f>IFERROR(((AT364/AT328)^(1/3)-1),"")</f>
        <v/>
      </c>
      <c r="AQ364" s="22">
        <f>IFERROR(((AT364/AT304)^(1/5)-1),"")</f>
        <v/>
      </c>
      <c r="AR364" s="22">
        <f>IFERROR(((AT364/AT244)^(1/10)-1),"")</f>
        <v/>
      </c>
      <c r="AS364" s="22">
        <f>IFERROR(((AT364/AT124)^(1/20)-1),"")</f>
        <v/>
      </c>
      <c r="AT364" s="46">
        <f>IF(CPI_Downloader!P362="","",CPI_Downloader!P362)</f>
        <v/>
      </c>
      <c r="AU364" s="22">
        <f>IFERROR((BA364/BA352-1),"")</f>
        <v/>
      </c>
      <c r="AV364" s="22">
        <f>IFERROR((BA364/BA363-1),"")</f>
        <v/>
      </c>
      <c r="AW364" s="22">
        <f>IFERROR(((BA364/BA328)^(1/3)-1),"")</f>
        <v/>
      </c>
      <c r="AX364" s="22">
        <f>IFERROR(((BA364/BA304)^(1/5)-1),"")</f>
        <v/>
      </c>
      <c r="AY364" s="22">
        <f>IFERROR(((BA364/BA244)^(1/10)-1),"")</f>
        <v/>
      </c>
      <c r="AZ364" s="22">
        <f>IFERROR(((BA364/BA124)^(1/20)-1),"")</f>
        <v/>
      </c>
      <c r="BA364" s="46">
        <f>IF(CPI_Downloader!Q362="","",CPI_Downloader!Q362)</f>
        <v/>
      </c>
    </row>
    <row r="365" ht="12.75" customHeight="1">
      <c r="A365" s="21">
        <f>IF(CPI_Downloader!A363="","",CPI_Downloader!A363)</f>
        <v/>
      </c>
      <c r="B365" s="22">
        <f>IFERROR((I365/I353-1),"")</f>
        <v/>
      </c>
      <c r="C365" s="22">
        <f>IFERROR((J365/J364-1),"")</f>
        <v/>
      </c>
      <c r="D365" s="22">
        <f>IFERROR(((I365/I329)^(1/3)-1),"")</f>
        <v/>
      </c>
      <c r="E365" s="22">
        <f>IFERROR(((I365/I305)^(1/5)-1),"")</f>
        <v/>
      </c>
      <c r="F365" s="22">
        <f>IFERROR(((I365/I245)^(1/10)-1),"")</f>
        <v/>
      </c>
      <c r="G365" s="22">
        <f>IFERROR(((I365/I125)^(1/20)-1),"")</f>
        <v/>
      </c>
      <c r="H365" s="22">
        <f>IFERROR(('CDN Data'!B365),"")</f>
        <v/>
      </c>
      <c r="I365" s="23">
        <f>IF(CPI_Downloader!G363="","",CPI_Downloader!G363)</f>
        <v/>
      </c>
      <c r="J365" s="23">
        <f>IF(CPI_Downloader!H363="","",CPI_Downloader!H363)</f>
        <v/>
      </c>
      <c r="K365" s="24" t="n"/>
      <c r="L365" s="32">
        <f>A365</f>
        <v/>
      </c>
      <c r="M365" s="25">
        <f>IFERROR((T365/T353-1),"")</f>
        <v/>
      </c>
      <c r="N365" s="25">
        <f>IFERROR((U365/U364-1),"")</f>
        <v/>
      </c>
      <c r="O365" s="25">
        <f>IFERROR(((T365/T329)^(1/3)-1),"")</f>
        <v/>
      </c>
      <c r="P365" s="25">
        <f>IFERROR(((T365/T305)^(1/5)-1),"")</f>
        <v/>
      </c>
      <c r="Q365" s="25">
        <f>IFERROR(((T365/T245)^(1/10)-1),"")</f>
        <v/>
      </c>
      <c r="R365" s="25">
        <f>IFERROR(((T365/T125)^(1/20)-1),"")</f>
        <v/>
      </c>
      <c r="S365" s="25">
        <f>IFERROR(('CDN Data'!M353),"")</f>
        <v/>
      </c>
      <c r="T365" s="26">
        <f>IF(CPI_Downloader!I363="","",CPI_Downloader!I363)</f>
        <v/>
      </c>
      <c r="U365" s="26">
        <f>IF(CPI_Downloader!J363="","",CPI_Downloader!J363)</f>
        <v/>
      </c>
      <c r="W365" s="31">
        <f>IFERROR((AVERAGE(Y354:Y365)/100),"")</f>
        <v/>
      </c>
      <c r="X365" s="31">
        <f>IFERROR((Y365/100),"")</f>
        <v/>
      </c>
      <c r="Y365" s="16">
        <f>IF(CPI_Downloader!K363="","",CPI_Downloader!K363)</f>
        <v/>
      </c>
      <c r="AA365" s="33">
        <f>IFERROR((AB365/100),"")</f>
        <v/>
      </c>
      <c r="AB365" s="27">
        <f>IF(CPI_Downloader!M363="","",CPI_Downloader!M363)</f>
        <v/>
      </c>
      <c r="AC365" s="59">
        <f>IF(CPI_Downloader!L363="","",CPI_Downloader!L363/100)</f>
        <v/>
      </c>
      <c r="AE365" s="28" t="n">
        <v>0</v>
      </c>
      <c r="AI365" s="44">
        <f>IFERROR((AJ365/AJ364-1),"")</f>
        <v/>
      </c>
      <c r="AJ365" s="63">
        <f>IF(CPI_Downloader!N363="","",CPI_Downloader!N363)</f>
        <v/>
      </c>
      <c r="AL365" s="29">
        <f>IF(CPI_Downloader!O363="","",CPI_Downloader!O363)</f>
        <v/>
      </c>
      <c r="AN365" s="22">
        <f>IFERROR((AT365/AT353-1),"")</f>
        <v/>
      </c>
      <c r="AO365" s="22">
        <f>IFERROR((AT365/AT364-1),"")</f>
        <v/>
      </c>
      <c r="AP365" s="22">
        <f>IFERROR(((AT365/AT329)^(1/3)-1),"")</f>
        <v/>
      </c>
      <c r="AQ365" s="22">
        <f>IFERROR(((AT365/AT305)^(1/5)-1),"")</f>
        <v/>
      </c>
      <c r="AR365" s="22">
        <f>IFERROR(((AT365/AT245)^(1/10)-1),"")</f>
        <v/>
      </c>
      <c r="AS365" s="22">
        <f>IFERROR(((AT365/AT125)^(1/20)-1),"")</f>
        <v/>
      </c>
      <c r="AT365" s="46">
        <f>IF(CPI_Downloader!P363="","",CPI_Downloader!P363)</f>
        <v/>
      </c>
      <c r="AU365" s="22">
        <f>IFERROR((BA365/BA353-1),"")</f>
        <v/>
      </c>
      <c r="AV365" s="22">
        <f>IFERROR((BA365/BA364-1),"")</f>
        <v/>
      </c>
      <c r="AW365" s="22">
        <f>IFERROR(((BA365/BA329)^(1/3)-1),"")</f>
        <v/>
      </c>
      <c r="AX365" s="22">
        <f>IFERROR(((BA365/BA305)^(1/5)-1),"")</f>
        <v/>
      </c>
      <c r="AY365" s="22">
        <f>IFERROR(((BA365/BA245)^(1/10)-1),"")</f>
        <v/>
      </c>
      <c r="AZ365" s="22">
        <f>IFERROR(((BA365/BA125)^(1/20)-1),"")</f>
        <v/>
      </c>
      <c r="BA365" s="46">
        <f>IF(CPI_Downloader!Q363="","",CPI_Downloader!Q363)</f>
        <v/>
      </c>
    </row>
    <row r="366" ht="12.75" customHeight="1">
      <c r="A366" s="21">
        <f>IF(CPI_Downloader!A364="","",CPI_Downloader!A364)</f>
        <v/>
      </c>
      <c r="B366" s="22">
        <f>IFERROR((I366/I354-1),"")</f>
        <v/>
      </c>
      <c r="C366" s="22">
        <f>IFERROR((J366/J365-1),"")</f>
        <v/>
      </c>
      <c r="D366" s="22">
        <f>IFERROR(((I366/I330)^(1/3)-1),"")</f>
        <v/>
      </c>
      <c r="E366" s="22">
        <f>IFERROR(((I366/I306)^(1/5)-1),"")</f>
        <v/>
      </c>
      <c r="F366" s="22">
        <f>IFERROR(((I366/I246)^(1/10)-1),"")</f>
        <v/>
      </c>
      <c r="G366" s="22">
        <f>IFERROR(((I366/I126)^(1/20)-1),"")</f>
        <v/>
      </c>
      <c r="H366" s="22">
        <f>IFERROR(('CDN Data'!B366),"")</f>
        <v/>
      </c>
      <c r="I366" s="23">
        <f>IF(CPI_Downloader!G364="","",CPI_Downloader!G364)</f>
        <v/>
      </c>
      <c r="J366" s="23">
        <f>IF(CPI_Downloader!H364="","",CPI_Downloader!H364)</f>
        <v/>
      </c>
      <c r="K366" s="24" t="n"/>
      <c r="L366" s="32">
        <f>A366</f>
        <v/>
      </c>
      <c r="M366" s="25">
        <f>IFERROR((T366/T354-1),"")</f>
        <v/>
      </c>
      <c r="N366" s="25">
        <f>IFERROR((U366/U365-1),"")</f>
        <v/>
      </c>
      <c r="O366" s="25">
        <f>IFERROR(((T366/T330)^(1/3)-1),"")</f>
        <v/>
      </c>
      <c r="P366" s="25">
        <f>IFERROR(((T366/T306)^(1/5)-1),"")</f>
        <v/>
      </c>
      <c r="Q366" s="25">
        <f>IFERROR(((T366/T246)^(1/10)-1),"")</f>
        <v/>
      </c>
      <c r="R366" s="25">
        <f>IFERROR(((T366/T126)^(1/20)-1),"")</f>
        <v/>
      </c>
      <c r="S366" s="25">
        <f>IFERROR(('CDN Data'!M354),"")</f>
        <v/>
      </c>
      <c r="T366" s="26">
        <f>IF(CPI_Downloader!I364="","",CPI_Downloader!I364)</f>
        <v/>
      </c>
      <c r="U366" s="26">
        <f>IF(CPI_Downloader!J364="","",CPI_Downloader!J364)</f>
        <v/>
      </c>
      <c r="W366" s="31">
        <f>IFERROR((AVERAGE(Y355:Y366)/100),"")</f>
        <v/>
      </c>
      <c r="X366" s="31">
        <f>IFERROR((Y366/100),"")</f>
        <v/>
      </c>
      <c r="Y366" s="16">
        <f>IF(CPI_Downloader!K364="","",CPI_Downloader!K364)</f>
        <v/>
      </c>
      <c r="AA366" s="33">
        <f>IFERROR((AB366/100),"")</f>
        <v/>
      </c>
      <c r="AB366" s="27">
        <f>IF(CPI_Downloader!M364="","",CPI_Downloader!M364)</f>
        <v/>
      </c>
      <c r="AC366" s="59">
        <f>IF(CPI_Downloader!L364="","",CPI_Downloader!L364/100)</f>
        <v/>
      </c>
      <c r="AE366" s="28" t="n">
        <v>0</v>
      </c>
      <c r="AI366" s="44">
        <f>IFERROR((AJ366/AJ365-1),"")</f>
        <v/>
      </c>
      <c r="AJ366" s="63">
        <f>IF(CPI_Downloader!N364="","",CPI_Downloader!N364)</f>
        <v/>
      </c>
      <c r="AL366" s="29">
        <f>IF(CPI_Downloader!O364="","",CPI_Downloader!O364)</f>
        <v/>
      </c>
      <c r="AN366" s="22">
        <f>IFERROR((AT366/AT354-1),"")</f>
        <v/>
      </c>
      <c r="AO366" s="22">
        <f>IFERROR((AT366/AT365-1),"")</f>
        <v/>
      </c>
      <c r="AP366" s="22">
        <f>IFERROR(((AT366/AT330)^(1/3)-1),"")</f>
        <v/>
      </c>
      <c r="AQ366" s="22">
        <f>IFERROR(((AT366/AT306)^(1/5)-1),"")</f>
        <v/>
      </c>
      <c r="AR366" s="22">
        <f>IFERROR(((AT366/AT246)^(1/10)-1),"")</f>
        <v/>
      </c>
      <c r="AS366" s="22">
        <f>IFERROR(((AT366/AT126)^(1/20)-1),"")</f>
        <v/>
      </c>
      <c r="AT366" s="46">
        <f>IF(CPI_Downloader!P364="","",CPI_Downloader!P364)</f>
        <v/>
      </c>
      <c r="AU366" s="22">
        <f>IFERROR((BA366/BA354-1),"")</f>
        <v/>
      </c>
      <c r="AV366" s="22">
        <f>IFERROR((BA366/BA365-1),"")</f>
        <v/>
      </c>
      <c r="AW366" s="22">
        <f>IFERROR(((BA366/BA330)^(1/3)-1),"")</f>
        <v/>
      </c>
      <c r="AX366" s="22">
        <f>IFERROR(((BA366/BA306)^(1/5)-1),"")</f>
        <v/>
      </c>
      <c r="AY366" s="22">
        <f>IFERROR(((BA366/BA246)^(1/10)-1),"")</f>
        <v/>
      </c>
      <c r="AZ366" s="22">
        <f>IFERROR(((BA366/BA126)^(1/20)-1),"")</f>
        <v/>
      </c>
      <c r="BA366" s="46">
        <f>IF(CPI_Downloader!Q364="","",CPI_Downloader!Q364)</f>
        <v/>
      </c>
    </row>
    <row r="367" ht="12.75" customHeight="1">
      <c r="A367" s="21">
        <f>IF(CPI_Downloader!A365="","",CPI_Downloader!A365)</f>
        <v/>
      </c>
      <c r="B367" s="22">
        <f>IFERROR((I367/I355-1),"")</f>
        <v/>
      </c>
      <c r="C367" s="22">
        <f>IFERROR((J367/J366-1),"")</f>
        <v/>
      </c>
      <c r="D367" s="22">
        <f>IFERROR(((I367/I331)^(1/3)-1),"")</f>
        <v/>
      </c>
      <c r="E367" s="22">
        <f>IFERROR(((I367/I307)^(1/5)-1),"")</f>
        <v/>
      </c>
      <c r="F367" s="22">
        <f>IFERROR(((I367/I247)^(1/10)-1),"")</f>
        <v/>
      </c>
      <c r="G367" s="22">
        <f>IFERROR(((I367/I127)^(1/20)-1),"")</f>
        <v/>
      </c>
      <c r="H367" s="22">
        <f>IFERROR(('CDN Data'!B367),"")</f>
        <v/>
      </c>
      <c r="I367" s="23">
        <f>IF(CPI_Downloader!G365="","",CPI_Downloader!G365)</f>
        <v/>
      </c>
      <c r="J367" s="23">
        <f>IF(CPI_Downloader!H365="","",CPI_Downloader!H365)</f>
        <v/>
      </c>
      <c r="K367" s="24" t="n"/>
      <c r="L367" s="32">
        <f>A367</f>
        <v/>
      </c>
      <c r="M367" s="25">
        <f>IFERROR((T367/T355-1),"")</f>
        <v/>
      </c>
      <c r="N367" s="25">
        <f>IFERROR((U367/U366-1),"")</f>
        <v/>
      </c>
      <c r="O367" s="25">
        <f>IFERROR(((T367/T331)^(1/3)-1),"")</f>
        <v/>
      </c>
      <c r="P367" s="25">
        <f>IFERROR(((T367/T307)^(1/5)-1),"")</f>
        <v/>
      </c>
      <c r="Q367" s="25">
        <f>IFERROR(((T367/T247)^(1/10)-1),"")</f>
        <v/>
      </c>
      <c r="R367" s="25">
        <f>IFERROR(((T367/T127)^(1/20)-1),"")</f>
        <v/>
      </c>
      <c r="S367" s="25">
        <f>IFERROR(('CDN Data'!M355),"")</f>
        <v/>
      </c>
      <c r="T367" s="26">
        <f>IF(CPI_Downloader!I365="","",CPI_Downloader!I365)</f>
        <v/>
      </c>
      <c r="U367" s="26">
        <f>IF(CPI_Downloader!J365="","",CPI_Downloader!J365)</f>
        <v/>
      </c>
      <c r="W367" s="31">
        <f>IFERROR((AVERAGE(Y356:Y367)/100),"")</f>
        <v/>
      </c>
      <c r="X367" s="31">
        <f>IFERROR((Y367/100),"")</f>
        <v/>
      </c>
      <c r="Y367" s="16">
        <f>IF(CPI_Downloader!K365="","",CPI_Downloader!K365)</f>
        <v/>
      </c>
      <c r="AA367" s="33">
        <f>IFERROR((AB367/100),"")</f>
        <v/>
      </c>
      <c r="AB367" s="27">
        <f>IF(CPI_Downloader!M365="","",CPI_Downloader!M365)</f>
        <v/>
      </c>
      <c r="AC367" s="59">
        <f>IF(CPI_Downloader!L365="","",CPI_Downloader!L365/100)</f>
        <v/>
      </c>
      <c r="AE367" s="28" t="n">
        <v>0</v>
      </c>
      <c r="AI367" s="44">
        <f>IFERROR((AJ367/AJ366-1),"")</f>
        <v/>
      </c>
      <c r="AJ367" s="63">
        <f>IF(CPI_Downloader!N365="","",CPI_Downloader!N365)</f>
        <v/>
      </c>
      <c r="AL367" s="29">
        <f>IF(CPI_Downloader!O365="","",CPI_Downloader!O365)</f>
        <v/>
      </c>
      <c r="AN367" s="22">
        <f>IFERROR((AT367/AT355-1),"")</f>
        <v/>
      </c>
      <c r="AO367" s="22">
        <f>IFERROR((AT367/AT366-1),"")</f>
        <v/>
      </c>
      <c r="AP367" s="22">
        <f>IFERROR(((AT367/AT331)^(1/3)-1),"")</f>
        <v/>
      </c>
      <c r="AQ367" s="22">
        <f>IFERROR(((AT367/AT307)^(1/5)-1),"")</f>
        <v/>
      </c>
      <c r="AR367" s="22">
        <f>IFERROR(((AT367/AT247)^(1/10)-1),"")</f>
        <v/>
      </c>
      <c r="AS367" s="22">
        <f>IFERROR(((AT367/AT127)^(1/20)-1),"")</f>
        <v/>
      </c>
      <c r="AT367" s="46">
        <f>IF(CPI_Downloader!P365="","",CPI_Downloader!P365)</f>
        <v/>
      </c>
      <c r="AU367" s="22">
        <f>IFERROR((BA367/BA355-1),"")</f>
        <v/>
      </c>
      <c r="AV367" s="22">
        <f>IFERROR((BA367/BA366-1),"")</f>
        <v/>
      </c>
      <c r="AW367" s="22">
        <f>IFERROR(((BA367/BA331)^(1/3)-1),"")</f>
        <v/>
      </c>
      <c r="AX367" s="22">
        <f>IFERROR(((BA367/BA307)^(1/5)-1),"")</f>
        <v/>
      </c>
      <c r="AY367" s="22">
        <f>IFERROR(((BA367/BA247)^(1/10)-1),"")</f>
        <v/>
      </c>
      <c r="AZ367" s="22">
        <f>IFERROR(((BA367/BA127)^(1/20)-1),"")</f>
        <v/>
      </c>
      <c r="BA367" s="46">
        <f>IF(CPI_Downloader!Q365="","",CPI_Downloader!Q365)</f>
        <v/>
      </c>
    </row>
    <row r="368" ht="12.75" customHeight="1">
      <c r="A368" s="21">
        <f>IF(CPI_Downloader!A366="","",CPI_Downloader!A366)</f>
        <v/>
      </c>
      <c r="B368" s="22">
        <f>IFERROR((I368/I356-1),"")</f>
        <v/>
      </c>
      <c r="C368" s="22">
        <f>IFERROR((J368/J367-1),"")</f>
        <v/>
      </c>
      <c r="D368" s="22">
        <f>IFERROR(((I368/I332)^(1/3)-1),"")</f>
        <v/>
      </c>
      <c r="E368" s="22">
        <f>IFERROR(((I368/I308)^(1/5)-1),"")</f>
        <v/>
      </c>
      <c r="F368" s="22">
        <f>IFERROR(((I368/I248)^(1/10)-1),"")</f>
        <v/>
      </c>
      <c r="G368" s="22">
        <f>IFERROR(((I368/I128)^(1/20)-1),"")</f>
        <v/>
      </c>
      <c r="H368" s="22">
        <f>IFERROR(('CDN Data'!B368),"")</f>
        <v/>
      </c>
      <c r="I368" s="23">
        <f>IF(CPI_Downloader!G366="","",CPI_Downloader!G366)</f>
        <v/>
      </c>
      <c r="J368" s="23">
        <f>IF(CPI_Downloader!H366="","",CPI_Downloader!H366)</f>
        <v/>
      </c>
      <c r="K368" s="24" t="n"/>
      <c r="L368" s="32">
        <f>A368</f>
        <v/>
      </c>
      <c r="M368" s="25">
        <f>IFERROR((T368/T356-1),"")</f>
        <v/>
      </c>
      <c r="N368" s="25">
        <f>IFERROR((U368/U367-1),"")</f>
        <v/>
      </c>
      <c r="O368" s="25">
        <f>IFERROR(((T368/T332)^(1/3)-1),"")</f>
        <v/>
      </c>
      <c r="P368" s="25">
        <f>IFERROR(((T368/T308)^(1/5)-1),"")</f>
        <v/>
      </c>
      <c r="Q368" s="25">
        <f>IFERROR(((T368/T248)^(1/10)-1),"")</f>
        <v/>
      </c>
      <c r="R368" s="25">
        <f>IFERROR(((T368/T128)^(1/20)-1),"")</f>
        <v/>
      </c>
      <c r="S368" s="25">
        <f>IFERROR(('CDN Data'!M356),"")</f>
        <v/>
      </c>
      <c r="T368" s="26">
        <f>IF(CPI_Downloader!I366="","",CPI_Downloader!I366)</f>
        <v/>
      </c>
      <c r="U368" s="26">
        <f>IF(CPI_Downloader!J366="","",CPI_Downloader!J366)</f>
        <v/>
      </c>
      <c r="W368" s="31">
        <f>IFERROR((AVERAGE(Y357:Y368)/100),"")</f>
        <v/>
      </c>
      <c r="X368" s="31">
        <f>IFERROR((Y368/100),"")</f>
        <v/>
      </c>
      <c r="Y368" s="16">
        <f>IF(CPI_Downloader!K366="","",CPI_Downloader!K366)</f>
        <v/>
      </c>
      <c r="AA368" s="33">
        <f>IFERROR((AB368/100),"")</f>
        <v/>
      </c>
      <c r="AB368" s="27">
        <f>IF(CPI_Downloader!M366="","",CPI_Downloader!M366)</f>
        <v/>
      </c>
      <c r="AC368" s="59">
        <f>IF(CPI_Downloader!L366="","",CPI_Downloader!L366/100)</f>
        <v/>
      </c>
      <c r="AE368" s="28" t="n">
        <v>0</v>
      </c>
      <c r="AI368" s="44">
        <f>IFERROR((AJ368/AJ367-1),"")</f>
        <v/>
      </c>
      <c r="AJ368" s="63">
        <f>IF(CPI_Downloader!N366="","",CPI_Downloader!N366)</f>
        <v/>
      </c>
      <c r="AL368" s="29">
        <f>IF(CPI_Downloader!O366="","",CPI_Downloader!O366)</f>
        <v/>
      </c>
      <c r="AN368" s="22">
        <f>IFERROR((AT368/AT356-1),"")</f>
        <v/>
      </c>
      <c r="AO368" s="22">
        <f>IFERROR((AT368/AT367-1),"")</f>
        <v/>
      </c>
      <c r="AP368" s="22">
        <f>IFERROR(((AT368/AT332)^(1/3)-1),"")</f>
        <v/>
      </c>
      <c r="AQ368" s="22">
        <f>IFERROR(((AT368/AT308)^(1/5)-1),"")</f>
        <v/>
      </c>
      <c r="AR368" s="22">
        <f>IFERROR(((AT368/AT248)^(1/10)-1),"")</f>
        <v/>
      </c>
      <c r="AS368" s="22">
        <f>IFERROR(((AT368/AT128)^(1/20)-1),"")</f>
        <v/>
      </c>
      <c r="AT368" s="46">
        <f>IF(CPI_Downloader!P366="","",CPI_Downloader!P366)</f>
        <v/>
      </c>
      <c r="AU368" s="22">
        <f>IFERROR((BA368/BA356-1),"")</f>
        <v/>
      </c>
      <c r="AV368" s="22">
        <f>IFERROR((BA368/BA367-1),"")</f>
        <v/>
      </c>
      <c r="AW368" s="22">
        <f>IFERROR(((BA368/BA332)^(1/3)-1),"")</f>
        <v/>
      </c>
      <c r="AX368" s="22">
        <f>IFERROR(((BA368/BA308)^(1/5)-1),"")</f>
        <v/>
      </c>
      <c r="AY368" s="22">
        <f>IFERROR(((BA368/BA248)^(1/10)-1),"")</f>
        <v/>
      </c>
      <c r="AZ368" s="22">
        <f>IFERROR(((BA368/BA128)^(1/20)-1),"")</f>
        <v/>
      </c>
      <c r="BA368" s="46">
        <f>IF(CPI_Downloader!Q366="","",CPI_Downloader!Q366)</f>
        <v/>
      </c>
    </row>
    <row r="369" ht="12.75" customHeight="1">
      <c r="A369" s="21">
        <f>IF(CPI_Downloader!A367="","",CPI_Downloader!A367)</f>
        <v/>
      </c>
      <c r="B369" s="22">
        <f>IFERROR((I369/I357-1),"")</f>
        <v/>
      </c>
      <c r="C369" s="22">
        <f>IFERROR((J369/J368-1),"")</f>
        <v/>
      </c>
      <c r="D369" s="22">
        <f>IFERROR(((I369/I333)^(1/3)-1),"")</f>
        <v/>
      </c>
      <c r="E369" s="22">
        <f>IFERROR(((I369/I309)^(1/5)-1),"")</f>
        <v/>
      </c>
      <c r="F369" s="22">
        <f>IFERROR(((I369/I249)^(1/10)-1),"")</f>
        <v/>
      </c>
      <c r="G369" s="22">
        <f>IFERROR(((I369/I129)^(1/20)-1),"")</f>
        <v/>
      </c>
      <c r="H369" s="22">
        <f>IFERROR(('CDN Data'!B369),"")</f>
        <v/>
      </c>
      <c r="I369" s="23">
        <f>IF(CPI_Downloader!G367="","",CPI_Downloader!G367)</f>
        <v/>
      </c>
      <c r="J369" s="23">
        <f>IF(CPI_Downloader!H367="","",CPI_Downloader!H367)</f>
        <v/>
      </c>
      <c r="K369" s="24" t="n"/>
      <c r="L369" s="32">
        <f>A369</f>
        <v/>
      </c>
      <c r="M369" s="25">
        <f>IFERROR((T369/T357-1),"")</f>
        <v/>
      </c>
      <c r="N369" s="25">
        <f>IFERROR((U369/U368-1),"")</f>
        <v/>
      </c>
      <c r="O369" s="25">
        <f>IFERROR(((T369/T333)^(1/3)-1),"")</f>
        <v/>
      </c>
      <c r="P369" s="25">
        <f>IFERROR(((T369/T309)^(1/5)-1),"")</f>
        <v/>
      </c>
      <c r="Q369" s="25">
        <f>IFERROR(((T369/T249)^(1/10)-1),"")</f>
        <v/>
      </c>
      <c r="R369" s="25">
        <f>IFERROR(((T369/T129)^(1/20)-1),"")</f>
        <v/>
      </c>
      <c r="S369" s="25">
        <f>IFERROR(('CDN Data'!M357),"")</f>
        <v/>
      </c>
      <c r="T369" s="26">
        <f>IF(CPI_Downloader!I367="","",CPI_Downloader!I367)</f>
        <v/>
      </c>
      <c r="U369" s="26">
        <f>IF(CPI_Downloader!J367="","",CPI_Downloader!J367)</f>
        <v/>
      </c>
      <c r="W369" s="31">
        <f>IFERROR((AVERAGE(Y358:Y369)/100),"")</f>
        <v/>
      </c>
      <c r="X369" s="31">
        <f>IFERROR((Y369/100),"")</f>
        <v/>
      </c>
      <c r="Y369" s="16">
        <f>IF(CPI_Downloader!K367="","",CPI_Downloader!K367)</f>
        <v/>
      </c>
      <c r="AA369" s="33">
        <f>IFERROR((AB369/100),"")</f>
        <v/>
      </c>
      <c r="AB369" s="27">
        <f>IF(CPI_Downloader!M367="","",CPI_Downloader!M367)</f>
        <v/>
      </c>
      <c r="AC369" s="59">
        <f>IF(CPI_Downloader!L367="","",CPI_Downloader!L367/100)</f>
        <v/>
      </c>
      <c r="AE369" s="28" t="n">
        <v>0</v>
      </c>
      <c r="AI369" s="44">
        <f>IFERROR((AJ369/AJ368-1),"")</f>
        <v/>
      </c>
      <c r="AJ369" s="63">
        <f>IF(CPI_Downloader!N367="","",CPI_Downloader!N367)</f>
        <v/>
      </c>
      <c r="AL369" s="29">
        <f>IF(CPI_Downloader!O367="","",CPI_Downloader!O367)</f>
        <v/>
      </c>
      <c r="AN369" s="22">
        <f>IFERROR((AT369/AT357-1),"")</f>
        <v/>
      </c>
      <c r="AO369" s="22">
        <f>IFERROR((AT369/AT368-1),"")</f>
        <v/>
      </c>
      <c r="AP369" s="22">
        <f>IFERROR(((AT369/AT333)^(1/3)-1),"")</f>
        <v/>
      </c>
      <c r="AQ369" s="22">
        <f>IFERROR(((AT369/AT309)^(1/5)-1),"")</f>
        <v/>
      </c>
      <c r="AR369" s="22">
        <f>IFERROR(((AT369/AT249)^(1/10)-1),"")</f>
        <v/>
      </c>
      <c r="AS369" s="22">
        <f>IFERROR(((AT369/AT129)^(1/20)-1),"")</f>
        <v/>
      </c>
      <c r="AT369" s="46">
        <f>IF(CPI_Downloader!P367="","",CPI_Downloader!P367)</f>
        <v/>
      </c>
      <c r="AU369" s="22">
        <f>IFERROR((BA369/BA357-1),"")</f>
        <v/>
      </c>
      <c r="AV369" s="22">
        <f>IFERROR((BA369/BA368-1),"")</f>
        <v/>
      </c>
      <c r="AW369" s="22">
        <f>IFERROR(((BA369/BA333)^(1/3)-1),"")</f>
        <v/>
      </c>
      <c r="AX369" s="22">
        <f>IFERROR(((BA369/BA309)^(1/5)-1),"")</f>
        <v/>
      </c>
      <c r="AY369" s="22">
        <f>IFERROR(((BA369/BA249)^(1/10)-1),"")</f>
        <v/>
      </c>
      <c r="AZ369" s="22">
        <f>IFERROR(((BA369/BA129)^(1/20)-1),"")</f>
        <v/>
      </c>
      <c r="BA369" s="46">
        <f>IF(CPI_Downloader!Q367="","",CPI_Downloader!Q367)</f>
        <v/>
      </c>
    </row>
    <row r="370" ht="12.75" customHeight="1">
      <c r="A370" s="21">
        <f>IF(CPI_Downloader!A368="","",CPI_Downloader!A368)</f>
        <v/>
      </c>
      <c r="B370" s="22">
        <f>IFERROR((I370/I358-1),"")</f>
        <v/>
      </c>
      <c r="C370" s="22">
        <f>IFERROR((J370/J369-1),"")</f>
        <v/>
      </c>
      <c r="D370" s="22">
        <f>IFERROR(((I370/I334)^(1/3)-1),"")</f>
        <v/>
      </c>
      <c r="E370" s="22">
        <f>IFERROR(((I370/I310)^(1/5)-1),"")</f>
        <v/>
      </c>
      <c r="F370" s="22">
        <f>IFERROR(((I370/I250)^(1/10)-1),"")</f>
        <v/>
      </c>
      <c r="G370" s="22">
        <f>IFERROR(((I370/I130)^(1/20)-1),"")</f>
        <v/>
      </c>
      <c r="H370" s="22">
        <f>IFERROR(('CDN Data'!B370),"")</f>
        <v/>
      </c>
      <c r="I370" s="23">
        <f>IF(CPI_Downloader!G368="","",CPI_Downloader!G368)</f>
        <v/>
      </c>
      <c r="J370" s="23">
        <f>IF(CPI_Downloader!H368="","",CPI_Downloader!H368)</f>
        <v/>
      </c>
      <c r="K370" s="24" t="n"/>
      <c r="L370" s="32">
        <f>A370</f>
        <v/>
      </c>
      <c r="M370" s="25">
        <f>IFERROR((T370/T358-1),"")</f>
        <v/>
      </c>
      <c r="N370" s="25">
        <f>IFERROR((U370/U369-1),"")</f>
        <v/>
      </c>
      <c r="O370" s="25">
        <f>IFERROR(((T370/T334)^(1/3)-1),"")</f>
        <v/>
      </c>
      <c r="P370" s="25">
        <f>IFERROR(((T370/T310)^(1/5)-1),"")</f>
        <v/>
      </c>
      <c r="Q370" s="25">
        <f>IFERROR(((T370/T250)^(1/10)-1),"")</f>
        <v/>
      </c>
      <c r="R370" s="25">
        <f>IFERROR(((T370/T130)^(1/20)-1),"")</f>
        <v/>
      </c>
      <c r="S370" s="25">
        <f>IFERROR(('CDN Data'!M358),"")</f>
        <v/>
      </c>
      <c r="T370" s="26">
        <f>IF(CPI_Downloader!I368="","",CPI_Downloader!I368)</f>
        <v/>
      </c>
      <c r="U370" s="26">
        <f>IF(CPI_Downloader!J368="","",CPI_Downloader!J368)</f>
        <v/>
      </c>
      <c r="W370" s="31">
        <f>IFERROR((AVERAGE(Y359:Y370)/100),"")</f>
        <v/>
      </c>
      <c r="X370" s="31">
        <f>IFERROR((Y370/100),"")</f>
        <v/>
      </c>
      <c r="Y370" s="16">
        <f>IF(CPI_Downloader!K368="","",CPI_Downloader!K368)</f>
        <v/>
      </c>
      <c r="AA370" s="33">
        <f>IFERROR((AB370/100),"")</f>
        <v/>
      </c>
      <c r="AB370" s="27">
        <f>IF(CPI_Downloader!M368="","",CPI_Downloader!M368)</f>
        <v/>
      </c>
      <c r="AC370" s="59">
        <f>IF(CPI_Downloader!L368="","",CPI_Downloader!L368/100)</f>
        <v/>
      </c>
      <c r="AE370" s="28" t="n">
        <v>0</v>
      </c>
      <c r="AI370" s="44">
        <f>IFERROR((AJ370/AJ369-1),"")</f>
        <v/>
      </c>
      <c r="AJ370" s="63">
        <f>IF(CPI_Downloader!N368="","",CPI_Downloader!N368)</f>
        <v/>
      </c>
      <c r="AL370" s="29">
        <f>IF(CPI_Downloader!O368="","",CPI_Downloader!O368)</f>
        <v/>
      </c>
      <c r="AN370" s="22">
        <f>IFERROR((AT370/AT358-1),"")</f>
        <v/>
      </c>
      <c r="AO370" s="22">
        <f>IFERROR((AT370/AT369-1),"")</f>
        <v/>
      </c>
      <c r="AP370" s="22">
        <f>IFERROR(((AT370/AT334)^(1/3)-1),"")</f>
        <v/>
      </c>
      <c r="AQ370" s="22">
        <f>IFERROR(((AT370/AT310)^(1/5)-1),"")</f>
        <v/>
      </c>
      <c r="AR370" s="22">
        <f>IFERROR(((AT370/AT250)^(1/10)-1),"")</f>
        <v/>
      </c>
      <c r="AS370" s="22">
        <f>IFERROR(((AT370/AT130)^(1/20)-1),"")</f>
        <v/>
      </c>
      <c r="AT370" s="46">
        <f>IF(CPI_Downloader!P368="","",CPI_Downloader!P368)</f>
        <v/>
      </c>
      <c r="AU370" s="22">
        <f>IFERROR((BA370/BA358-1),"")</f>
        <v/>
      </c>
      <c r="AV370" s="22">
        <f>IFERROR((BA370/BA369-1),"")</f>
        <v/>
      </c>
      <c r="AW370" s="22">
        <f>IFERROR(((BA370/BA334)^(1/3)-1),"")</f>
        <v/>
      </c>
      <c r="AX370" s="22">
        <f>IFERROR(((BA370/BA310)^(1/5)-1),"")</f>
        <v/>
      </c>
      <c r="AY370" s="22">
        <f>IFERROR(((BA370/BA250)^(1/10)-1),"")</f>
        <v/>
      </c>
      <c r="AZ370" s="22">
        <f>IFERROR(((BA370/BA130)^(1/20)-1),"")</f>
        <v/>
      </c>
      <c r="BA370" s="46">
        <f>IF(CPI_Downloader!Q368="","",CPI_Downloader!Q368)</f>
        <v/>
      </c>
    </row>
    <row r="371" ht="12.75" customHeight="1">
      <c r="A371" s="21">
        <f>IF(CPI_Downloader!A369="","",CPI_Downloader!A369)</f>
        <v/>
      </c>
      <c r="B371" s="22">
        <f>IFERROR((I371/I359-1),"")</f>
        <v/>
      </c>
      <c r="C371" s="22">
        <f>IFERROR((J371/J370-1),"")</f>
        <v/>
      </c>
      <c r="D371" s="22">
        <f>IFERROR(((I371/I335)^(1/3)-1),"")</f>
        <v/>
      </c>
      <c r="E371" s="22">
        <f>IFERROR(((I371/I311)^(1/5)-1),"")</f>
        <v/>
      </c>
      <c r="F371" s="22">
        <f>IFERROR(((I371/I251)^(1/10)-1),"")</f>
        <v/>
      </c>
      <c r="G371" s="22">
        <f>IFERROR(((I371/I131)^(1/20)-1),"")</f>
        <v/>
      </c>
      <c r="H371" s="22">
        <f>IFERROR(('CDN Data'!B371),"")</f>
        <v/>
      </c>
      <c r="I371" s="23">
        <f>IF(CPI_Downloader!G369="","",CPI_Downloader!G369)</f>
        <v/>
      </c>
      <c r="J371" s="23">
        <f>IF(CPI_Downloader!H369="","",CPI_Downloader!H369)</f>
        <v/>
      </c>
      <c r="K371" s="24" t="n"/>
      <c r="L371" s="32">
        <f>A371</f>
        <v/>
      </c>
      <c r="M371" s="25">
        <f>IFERROR((T371/T359-1),"")</f>
        <v/>
      </c>
      <c r="N371" s="25">
        <f>IFERROR((U371/U370-1),"")</f>
        <v/>
      </c>
      <c r="O371" s="25">
        <f>IFERROR(((T371/T335)^(1/3)-1),"")</f>
        <v/>
      </c>
      <c r="P371" s="25">
        <f>IFERROR(((T371/T311)^(1/5)-1),"")</f>
        <v/>
      </c>
      <c r="Q371" s="25">
        <f>IFERROR(((T371/T251)^(1/10)-1),"")</f>
        <v/>
      </c>
      <c r="R371" s="25">
        <f>IFERROR(((T371/T131)^(1/20)-1),"")</f>
        <v/>
      </c>
      <c r="S371" s="25">
        <f>IFERROR(('CDN Data'!M359),"")</f>
        <v/>
      </c>
      <c r="T371" s="26">
        <f>IF(CPI_Downloader!I369="","",CPI_Downloader!I369)</f>
        <v/>
      </c>
      <c r="U371" s="26">
        <f>IF(CPI_Downloader!J369="","",CPI_Downloader!J369)</f>
        <v/>
      </c>
      <c r="W371" s="31">
        <f>IFERROR((AVERAGE(Y360:Y371)/100),"")</f>
        <v/>
      </c>
      <c r="X371" s="31">
        <f>IFERROR((Y371/100),"")</f>
        <v/>
      </c>
      <c r="Y371" s="16">
        <f>IF(CPI_Downloader!K369="","",CPI_Downloader!K369)</f>
        <v/>
      </c>
      <c r="AA371" s="33">
        <f>IFERROR((AB371/100),"")</f>
        <v/>
      </c>
      <c r="AB371" s="27">
        <f>IF(CPI_Downloader!M369="","",CPI_Downloader!M369)</f>
        <v/>
      </c>
      <c r="AC371" s="59">
        <f>IF(CPI_Downloader!L369="","",CPI_Downloader!L369/100)</f>
        <v/>
      </c>
      <c r="AE371" s="28" t="n">
        <v>0</v>
      </c>
      <c r="AI371" s="44">
        <f>IFERROR((AJ371/AJ370-1),"")</f>
        <v/>
      </c>
      <c r="AJ371" s="63">
        <f>IF(CPI_Downloader!N369="","",CPI_Downloader!N369)</f>
        <v/>
      </c>
      <c r="AL371" s="29">
        <f>IF(CPI_Downloader!O369="","",CPI_Downloader!O369)</f>
        <v/>
      </c>
      <c r="AN371" s="22">
        <f>IFERROR((AT371/AT359-1),"")</f>
        <v/>
      </c>
      <c r="AO371" s="22">
        <f>IFERROR((AT371/AT370-1),"")</f>
        <v/>
      </c>
      <c r="AP371" s="22">
        <f>IFERROR(((AT371/AT335)^(1/3)-1),"")</f>
        <v/>
      </c>
      <c r="AQ371" s="22">
        <f>IFERROR(((AT371/AT311)^(1/5)-1),"")</f>
        <v/>
      </c>
      <c r="AR371" s="22">
        <f>IFERROR(((AT371/AT251)^(1/10)-1),"")</f>
        <v/>
      </c>
      <c r="AS371" s="22">
        <f>IFERROR(((AT371/AT131)^(1/20)-1),"")</f>
        <v/>
      </c>
      <c r="AT371" s="46">
        <f>IF(CPI_Downloader!P369="","",CPI_Downloader!P369)</f>
        <v/>
      </c>
      <c r="AU371" s="22">
        <f>IFERROR((BA371/BA359-1),"")</f>
        <v/>
      </c>
      <c r="AV371" s="22">
        <f>IFERROR((BA371/BA370-1),"")</f>
        <v/>
      </c>
      <c r="AW371" s="22">
        <f>IFERROR(((BA371/BA335)^(1/3)-1),"")</f>
        <v/>
      </c>
      <c r="AX371" s="22">
        <f>IFERROR(((BA371/BA311)^(1/5)-1),"")</f>
        <v/>
      </c>
      <c r="AY371" s="22">
        <f>IFERROR(((BA371/BA251)^(1/10)-1),"")</f>
        <v/>
      </c>
      <c r="AZ371" s="22">
        <f>IFERROR(((BA371/BA131)^(1/20)-1),"")</f>
        <v/>
      </c>
      <c r="BA371" s="46">
        <f>IF(CPI_Downloader!Q369="","",CPI_Downloader!Q369)</f>
        <v/>
      </c>
    </row>
    <row r="372" ht="12.75" customHeight="1">
      <c r="A372" s="21">
        <f>IF(CPI_Downloader!A370="","",CPI_Downloader!A370)</f>
        <v/>
      </c>
      <c r="B372" s="22">
        <f>IFERROR((I372/I360-1),"")</f>
        <v/>
      </c>
      <c r="C372" s="22">
        <f>IFERROR((J372/J371-1),"")</f>
        <v/>
      </c>
      <c r="D372" s="22">
        <f>IFERROR(((I372/I336)^(1/3)-1),"")</f>
        <v/>
      </c>
      <c r="E372" s="22">
        <f>IFERROR(((I372/I312)^(1/5)-1),"")</f>
        <v/>
      </c>
      <c r="F372" s="22">
        <f>IFERROR(((I372/I252)^(1/10)-1),"")</f>
        <v/>
      </c>
      <c r="G372" s="22">
        <f>IFERROR(((I372/I132)^(1/20)-1),"")</f>
        <v/>
      </c>
      <c r="H372" s="22">
        <f>IFERROR(('CDN Data'!B372),"")</f>
        <v/>
      </c>
      <c r="I372" s="23">
        <f>IF(CPI_Downloader!G370="","",CPI_Downloader!G370)</f>
        <v/>
      </c>
      <c r="J372" s="23">
        <f>IF(CPI_Downloader!H370="","",CPI_Downloader!H370)</f>
        <v/>
      </c>
      <c r="K372" s="24" t="n"/>
      <c r="L372" s="32">
        <f>A372</f>
        <v/>
      </c>
      <c r="M372" s="25">
        <f>IFERROR((T372/T360-1),"")</f>
        <v/>
      </c>
      <c r="N372" s="25">
        <f>IFERROR((U372/U371-1),"")</f>
        <v/>
      </c>
      <c r="O372" s="25">
        <f>IFERROR(((T372/T336)^(1/3)-1),"")</f>
        <v/>
      </c>
      <c r="P372" s="25">
        <f>IFERROR(((T372/T312)^(1/5)-1),"")</f>
        <v/>
      </c>
      <c r="Q372" s="25">
        <f>IFERROR(((T372/T252)^(1/10)-1),"")</f>
        <v/>
      </c>
      <c r="R372" s="25">
        <f>IFERROR(((T372/T132)^(1/20)-1),"")</f>
        <v/>
      </c>
      <c r="S372" s="25">
        <f>IFERROR(('CDN Data'!M360),"")</f>
        <v/>
      </c>
      <c r="T372" s="26">
        <f>IF(CPI_Downloader!I370="","",CPI_Downloader!I370)</f>
        <v/>
      </c>
      <c r="U372" s="26">
        <f>IF(CPI_Downloader!J370="","",CPI_Downloader!J370)</f>
        <v/>
      </c>
      <c r="W372" s="31">
        <f>IFERROR((AVERAGE(Y361:Y372)/100),"")</f>
        <v/>
      </c>
      <c r="X372" s="31">
        <f>IFERROR((Y372/100),"")</f>
        <v/>
      </c>
      <c r="Y372" s="16">
        <f>IF(CPI_Downloader!K370="","",CPI_Downloader!K370)</f>
        <v/>
      </c>
      <c r="AA372" s="33">
        <f>IFERROR((AB372/100),"")</f>
        <v/>
      </c>
      <c r="AB372" s="27">
        <f>IF(CPI_Downloader!M370="","",CPI_Downloader!M370)</f>
        <v/>
      </c>
      <c r="AC372" s="59">
        <f>IF(CPI_Downloader!L370="","",CPI_Downloader!L370/100)</f>
        <v/>
      </c>
      <c r="AE372" s="28" t="n">
        <v>0</v>
      </c>
      <c r="AI372" s="44">
        <f>IFERROR((AJ372/AJ371-1),"")</f>
        <v/>
      </c>
      <c r="AJ372" s="63">
        <f>IF(CPI_Downloader!N370="","",CPI_Downloader!N370)</f>
        <v/>
      </c>
      <c r="AL372" s="29">
        <f>IF(CPI_Downloader!O370="","",CPI_Downloader!O370)</f>
        <v/>
      </c>
      <c r="AN372" s="22">
        <f>IFERROR((AT372/AT360-1),"")</f>
        <v/>
      </c>
      <c r="AO372" s="22">
        <f>IFERROR((AT372/AT371-1),"")</f>
        <v/>
      </c>
      <c r="AP372" s="22">
        <f>IFERROR(((AT372/AT336)^(1/3)-1),"")</f>
        <v/>
      </c>
      <c r="AQ372" s="22">
        <f>IFERROR(((AT372/AT312)^(1/5)-1),"")</f>
        <v/>
      </c>
      <c r="AR372" s="22">
        <f>IFERROR(((AT372/AT252)^(1/10)-1),"")</f>
        <v/>
      </c>
      <c r="AS372" s="22">
        <f>IFERROR(((AT372/AT132)^(1/20)-1),"")</f>
        <v/>
      </c>
      <c r="AT372" s="46">
        <f>IF(CPI_Downloader!P370="","",CPI_Downloader!P370)</f>
        <v/>
      </c>
      <c r="AU372" s="22">
        <f>IFERROR((BA372/BA360-1),"")</f>
        <v/>
      </c>
      <c r="AV372" s="22">
        <f>IFERROR((BA372/BA371-1),"")</f>
        <v/>
      </c>
      <c r="AW372" s="22">
        <f>IFERROR(((BA372/BA336)^(1/3)-1),"")</f>
        <v/>
      </c>
      <c r="AX372" s="22">
        <f>IFERROR(((BA372/BA312)^(1/5)-1),"")</f>
        <v/>
      </c>
      <c r="AY372" s="22">
        <f>IFERROR(((BA372/BA252)^(1/10)-1),"")</f>
        <v/>
      </c>
      <c r="AZ372" s="22">
        <f>IFERROR(((BA372/BA132)^(1/20)-1),"")</f>
        <v/>
      </c>
      <c r="BA372" s="46">
        <f>IF(CPI_Downloader!Q370="","",CPI_Downloader!Q370)</f>
        <v/>
      </c>
    </row>
    <row r="373" ht="12.75" customHeight="1">
      <c r="A373" s="21">
        <f>IF(CPI_Downloader!A371="","",CPI_Downloader!A371)</f>
        <v/>
      </c>
      <c r="B373" s="22">
        <f>IFERROR((I373/I361-1),"")</f>
        <v/>
      </c>
      <c r="C373" s="22">
        <f>IFERROR((J373/J372-1),"")</f>
        <v/>
      </c>
      <c r="D373" s="22">
        <f>IFERROR(((I373/I337)^(1/3)-1),"")</f>
        <v/>
      </c>
      <c r="E373" s="22">
        <f>IFERROR(((I373/I313)^(1/5)-1),"")</f>
        <v/>
      </c>
      <c r="F373" s="22">
        <f>IFERROR(((I373/I253)^(1/10)-1),"")</f>
        <v/>
      </c>
      <c r="G373" s="22">
        <f>IFERROR(((I373/I133)^(1/20)-1),"")</f>
        <v/>
      </c>
      <c r="H373" s="22">
        <f>IFERROR(('CDN Data'!B373),"")</f>
        <v/>
      </c>
      <c r="I373" s="23">
        <f>IF(CPI_Downloader!G371="","",CPI_Downloader!G371)</f>
        <v/>
      </c>
      <c r="J373" s="23">
        <f>IF(CPI_Downloader!H371="","",CPI_Downloader!H371)</f>
        <v/>
      </c>
      <c r="K373" s="24" t="n"/>
      <c r="L373" s="32">
        <f>A373</f>
        <v/>
      </c>
      <c r="M373" s="25">
        <f>IFERROR((T373/T361-1),"")</f>
        <v/>
      </c>
      <c r="N373" s="25">
        <f>IFERROR((U373/U372-1),"")</f>
        <v/>
      </c>
      <c r="O373" s="25">
        <f>IFERROR(((T373/T337)^(1/3)-1),"")</f>
        <v/>
      </c>
      <c r="P373" s="25">
        <f>IFERROR(((T373/T313)^(1/5)-1),"")</f>
        <v/>
      </c>
      <c r="Q373" s="25">
        <f>IFERROR(((T373/T253)^(1/10)-1),"")</f>
        <v/>
      </c>
      <c r="R373" s="25">
        <f>IFERROR(((T373/T133)^(1/20)-1),"")</f>
        <v/>
      </c>
      <c r="S373" s="25">
        <f>IFERROR(('CDN Data'!M361),"")</f>
        <v/>
      </c>
      <c r="T373" s="26">
        <f>IF(CPI_Downloader!I371="","",CPI_Downloader!I371)</f>
        <v/>
      </c>
      <c r="U373" s="26">
        <f>IF(CPI_Downloader!J371="","",CPI_Downloader!J371)</f>
        <v/>
      </c>
      <c r="W373" s="31">
        <f>IFERROR((AVERAGE(Y362:Y373)/100),"")</f>
        <v/>
      </c>
      <c r="X373" s="31">
        <f>IFERROR((Y373/100),"")</f>
        <v/>
      </c>
      <c r="Y373" s="16">
        <f>IF(CPI_Downloader!K371="","",CPI_Downloader!K371)</f>
        <v/>
      </c>
      <c r="AA373" s="33">
        <f>IFERROR((AB373/100),"")</f>
        <v/>
      </c>
      <c r="AB373" s="27">
        <f>IF(CPI_Downloader!M371="","",CPI_Downloader!M371)</f>
        <v/>
      </c>
      <c r="AC373" s="59">
        <f>IF(CPI_Downloader!L371="","",CPI_Downloader!L371/100)</f>
        <v/>
      </c>
      <c r="AE373" s="28" t="n">
        <v>0</v>
      </c>
      <c r="AI373" s="44">
        <f>IFERROR((AJ373/AJ372-1),"")</f>
        <v/>
      </c>
      <c r="AJ373" s="63">
        <f>IF(CPI_Downloader!N371="","",CPI_Downloader!N371)</f>
        <v/>
      </c>
      <c r="AL373" s="29">
        <f>IF(CPI_Downloader!O371="","",CPI_Downloader!O371)</f>
        <v/>
      </c>
      <c r="AN373" s="22">
        <f>IFERROR((AT373/AT361-1),"")</f>
        <v/>
      </c>
      <c r="AO373" s="22">
        <f>IFERROR((AT373/AT372-1),"")</f>
        <v/>
      </c>
      <c r="AP373" s="22">
        <f>IFERROR(((AT373/AT337)^(1/3)-1),"")</f>
        <v/>
      </c>
      <c r="AQ373" s="22">
        <f>IFERROR(((AT373/AT313)^(1/5)-1),"")</f>
        <v/>
      </c>
      <c r="AR373" s="22">
        <f>IFERROR(((AT373/AT253)^(1/10)-1),"")</f>
        <v/>
      </c>
      <c r="AS373" s="22">
        <f>IFERROR(((AT373/AT133)^(1/20)-1),"")</f>
        <v/>
      </c>
      <c r="AT373" s="46">
        <f>IF(CPI_Downloader!P371="","",CPI_Downloader!P371)</f>
        <v/>
      </c>
      <c r="AU373" s="22">
        <f>IFERROR((BA373/BA361-1),"")</f>
        <v/>
      </c>
      <c r="AV373" s="22">
        <f>IFERROR((BA373/BA372-1),"")</f>
        <v/>
      </c>
      <c r="AW373" s="22">
        <f>IFERROR(((BA373/BA337)^(1/3)-1),"")</f>
        <v/>
      </c>
      <c r="AX373" s="22">
        <f>IFERROR(((BA373/BA313)^(1/5)-1),"")</f>
        <v/>
      </c>
      <c r="AY373" s="22">
        <f>IFERROR(((BA373/BA253)^(1/10)-1),"")</f>
        <v/>
      </c>
      <c r="AZ373" s="22">
        <f>IFERROR(((BA373/BA133)^(1/20)-1),"")</f>
        <v/>
      </c>
      <c r="BA373" s="46">
        <f>IF(CPI_Downloader!Q371="","",CPI_Downloader!Q371)</f>
        <v/>
      </c>
    </row>
    <row r="374" ht="12.75" customHeight="1">
      <c r="A374" s="21">
        <f>IF(CPI_Downloader!A372="","",CPI_Downloader!A372)</f>
        <v/>
      </c>
      <c r="B374" s="22">
        <f>IFERROR((I374/I362-1),"")</f>
        <v/>
      </c>
      <c r="C374" s="22">
        <f>IFERROR((J374/J373-1),"")</f>
        <v/>
      </c>
      <c r="D374" s="22">
        <f>IFERROR(((I374/I338)^(1/3)-1),"")</f>
        <v/>
      </c>
      <c r="E374" s="22">
        <f>IFERROR(((I374/I314)^(1/5)-1),"")</f>
        <v/>
      </c>
      <c r="F374" s="22">
        <f>IFERROR(((I374/I254)^(1/10)-1),"")</f>
        <v/>
      </c>
      <c r="G374" s="22">
        <f>IFERROR(((I374/I134)^(1/20)-1),"")</f>
        <v/>
      </c>
      <c r="H374" s="22">
        <f>IFERROR(('CDN Data'!B374),"")</f>
        <v/>
      </c>
      <c r="I374" s="23">
        <f>IF(CPI_Downloader!G372="","",CPI_Downloader!G372)</f>
        <v/>
      </c>
      <c r="J374" s="23">
        <f>IF(CPI_Downloader!H372="","",CPI_Downloader!H372)</f>
        <v/>
      </c>
      <c r="K374" s="24" t="n"/>
      <c r="L374" s="32">
        <f>A374</f>
        <v/>
      </c>
      <c r="M374" s="25">
        <f>IFERROR((T374/T362-1),"")</f>
        <v/>
      </c>
      <c r="N374" s="25">
        <f>IFERROR((U374/U373-1),"")</f>
        <v/>
      </c>
      <c r="O374" s="25">
        <f>IFERROR(((T374/T338)^(1/3)-1),"")</f>
        <v/>
      </c>
      <c r="P374" s="25">
        <f>IFERROR(((T374/T314)^(1/5)-1),"")</f>
        <v/>
      </c>
      <c r="Q374" s="25">
        <f>IFERROR(((T374/T254)^(1/10)-1),"")</f>
        <v/>
      </c>
      <c r="R374" s="25">
        <f>IFERROR(((T374/T134)^(1/20)-1),"")</f>
        <v/>
      </c>
      <c r="S374" s="25">
        <f>IFERROR(('CDN Data'!M362),"")</f>
        <v/>
      </c>
      <c r="T374" s="26">
        <f>IF(CPI_Downloader!I372="","",CPI_Downloader!I372)</f>
        <v/>
      </c>
      <c r="U374" s="26">
        <f>IF(CPI_Downloader!J372="","",CPI_Downloader!J372)</f>
        <v/>
      </c>
      <c r="W374" s="31">
        <f>IFERROR((AVERAGE(Y363:Y374)/100),"")</f>
        <v/>
      </c>
      <c r="X374" s="31">
        <f>IFERROR((Y374/100),"")</f>
        <v/>
      </c>
      <c r="Y374" s="16">
        <f>IF(CPI_Downloader!K372="","",CPI_Downloader!K372)</f>
        <v/>
      </c>
      <c r="AA374" s="33">
        <f>IFERROR((AB374/100),"")</f>
        <v/>
      </c>
      <c r="AB374" s="27">
        <f>IF(CPI_Downloader!M372="","",CPI_Downloader!M372)</f>
        <v/>
      </c>
      <c r="AC374" s="59">
        <f>IF(CPI_Downloader!L372="","",CPI_Downloader!L372/100)</f>
        <v/>
      </c>
      <c r="AE374" s="28" t="n">
        <v>0</v>
      </c>
      <c r="AI374" s="44">
        <f>IFERROR((AJ374/AJ373-1),"")</f>
        <v/>
      </c>
      <c r="AJ374" s="63">
        <f>IF(CPI_Downloader!N372="","",CPI_Downloader!N372)</f>
        <v/>
      </c>
      <c r="AL374" s="29">
        <f>IF(CPI_Downloader!O372="","",CPI_Downloader!O372)</f>
        <v/>
      </c>
      <c r="AN374" s="22">
        <f>IFERROR((AT374/AT362-1),"")</f>
        <v/>
      </c>
      <c r="AO374" s="22">
        <f>IFERROR((AT374/AT373-1),"")</f>
        <v/>
      </c>
      <c r="AP374" s="22">
        <f>IFERROR(((AT374/AT338)^(1/3)-1),"")</f>
        <v/>
      </c>
      <c r="AQ374" s="22">
        <f>IFERROR(((AT374/AT314)^(1/5)-1),"")</f>
        <v/>
      </c>
      <c r="AR374" s="22">
        <f>IFERROR(((AT374/AT254)^(1/10)-1),"")</f>
        <v/>
      </c>
      <c r="AS374" s="22">
        <f>IFERROR(((AT374/AT134)^(1/20)-1),"")</f>
        <v/>
      </c>
      <c r="AT374" s="46">
        <f>IF(CPI_Downloader!P372="","",CPI_Downloader!P372)</f>
        <v/>
      </c>
      <c r="AU374" s="22">
        <f>IFERROR((BA374/BA362-1),"")</f>
        <v/>
      </c>
      <c r="AV374" s="22">
        <f>IFERROR((BA374/BA373-1),"")</f>
        <v/>
      </c>
      <c r="AW374" s="22">
        <f>IFERROR(((BA374/BA338)^(1/3)-1),"")</f>
        <v/>
      </c>
      <c r="AX374" s="22">
        <f>IFERROR(((BA374/BA314)^(1/5)-1),"")</f>
        <v/>
      </c>
      <c r="AY374" s="22">
        <f>IFERROR(((BA374/BA254)^(1/10)-1),"")</f>
        <v/>
      </c>
      <c r="AZ374" s="22">
        <f>IFERROR(((BA374/BA134)^(1/20)-1),"")</f>
        <v/>
      </c>
      <c r="BA374" s="46">
        <f>IF(CPI_Downloader!Q372="","",CPI_Downloader!Q372)</f>
        <v/>
      </c>
    </row>
    <row r="375" ht="12.75" customHeight="1">
      <c r="A375" s="21">
        <f>IF(CPI_Downloader!A373="","",CPI_Downloader!A373)</f>
        <v/>
      </c>
      <c r="B375" s="22">
        <f>IFERROR((I375/I363-1),"")</f>
        <v/>
      </c>
      <c r="C375" s="22">
        <f>IFERROR((J375/J374-1),"")</f>
        <v/>
      </c>
      <c r="D375" s="22">
        <f>IFERROR(((I375/I339)^(1/3)-1),"")</f>
        <v/>
      </c>
      <c r="E375" s="22">
        <f>IFERROR(((I375/I315)^(1/5)-1),"")</f>
        <v/>
      </c>
      <c r="F375" s="22">
        <f>IFERROR(((I375/I255)^(1/10)-1),"")</f>
        <v/>
      </c>
      <c r="G375" s="22">
        <f>IFERROR(((I375/I135)^(1/20)-1),"")</f>
        <v/>
      </c>
      <c r="H375" s="22">
        <f>IFERROR(('CDN Data'!B375),"")</f>
        <v/>
      </c>
      <c r="I375" s="23">
        <f>IF(CPI_Downloader!G373="","",CPI_Downloader!G373)</f>
        <v/>
      </c>
      <c r="J375" s="23">
        <f>IF(CPI_Downloader!H373="","",CPI_Downloader!H373)</f>
        <v/>
      </c>
      <c r="K375" s="24" t="n"/>
      <c r="L375" s="32">
        <f>A375</f>
        <v/>
      </c>
      <c r="M375" s="25">
        <f>IFERROR((T375/T363-1),"")</f>
        <v/>
      </c>
      <c r="N375" s="25">
        <f>IFERROR((U375/U374-1),"")</f>
        <v/>
      </c>
      <c r="O375" s="25">
        <f>IFERROR(((T375/T339)^(1/3)-1),"")</f>
        <v/>
      </c>
      <c r="P375" s="25">
        <f>IFERROR(((T375/T315)^(1/5)-1),"")</f>
        <v/>
      </c>
      <c r="Q375" s="25">
        <f>IFERROR(((T375/T255)^(1/10)-1),"")</f>
        <v/>
      </c>
      <c r="R375" s="25">
        <f>IFERROR(((T375/T135)^(1/20)-1),"")</f>
        <v/>
      </c>
      <c r="S375" s="25">
        <f>IFERROR(('CDN Data'!M363),"")</f>
        <v/>
      </c>
      <c r="T375" s="26">
        <f>IF(CPI_Downloader!I373="","",CPI_Downloader!I373)</f>
        <v/>
      </c>
      <c r="U375" s="26">
        <f>IF(CPI_Downloader!J373="","",CPI_Downloader!J373)</f>
        <v/>
      </c>
      <c r="W375" s="31">
        <f>IFERROR((AVERAGE(Y364:Y375)/100),"")</f>
        <v/>
      </c>
      <c r="X375" s="31">
        <f>IFERROR((Y375/100),"")</f>
        <v/>
      </c>
      <c r="Y375" s="16">
        <f>IF(CPI_Downloader!K373="","",CPI_Downloader!K373)</f>
        <v/>
      </c>
      <c r="AA375" s="33">
        <f>IFERROR((AB375/100),"")</f>
        <v/>
      </c>
      <c r="AB375" s="27">
        <f>IF(CPI_Downloader!M373="","",CPI_Downloader!M373)</f>
        <v/>
      </c>
      <c r="AC375" s="59">
        <f>IF(CPI_Downloader!L373="","",CPI_Downloader!L373/100)</f>
        <v/>
      </c>
      <c r="AE375" s="28" t="n">
        <v>0</v>
      </c>
      <c r="AI375" s="44">
        <f>IFERROR((AJ375/AJ374-1),"")</f>
        <v/>
      </c>
      <c r="AJ375" s="63">
        <f>IF(CPI_Downloader!N373="","",CPI_Downloader!N373)</f>
        <v/>
      </c>
      <c r="AL375" s="29">
        <f>IF(CPI_Downloader!O373="","",CPI_Downloader!O373)</f>
        <v/>
      </c>
      <c r="AN375" s="22">
        <f>IFERROR((AT375/AT363-1),"")</f>
        <v/>
      </c>
      <c r="AO375" s="22">
        <f>IFERROR((AT375/AT374-1),"")</f>
        <v/>
      </c>
      <c r="AP375" s="22">
        <f>IFERROR(((AT375/AT339)^(1/3)-1),"")</f>
        <v/>
      </c>
      <c r="AQ375" s="22">
        <f>IFERROR(((AT375/AT315)^(1/5)-1),"")</f>
        <v/>
      </c>
      <c r="AR375" s="22">
        <f>IFERROR(((AT375/AT255)^(1/10)-1),"")</f>
        <v/>
      </c>
      <c r="AS375" s="22">
        <f>IFERROR(((AT375/AT135)^(1/20)-1),"")</f>
        <v/>
      </c>
      <c r="AT375" s="46">
        <f>IF(CPI_Downloader!P373="","",CPI_Downloader!P373)</f>
        <v/>
      </c>
      <c r="AU375" s="22">
        <f>IFERROR((BA375/BA363-1),"")</f>
        <v/>
      </c>
      <c r="AV375" s="22">
        <f>IFERROR((BA375/BA374-1),"")</f>
        <v/>
      </c>
      <c r="AW375" s="22">
        <f>IFERROR(((BA375/BA339)^(1/3)-1),"")</f>
        <v/>
      </c>
      <c r="AX375" s="22">
        <f>IFERROR(((BA375/BA315)^(1/5)-1),"")</f>
        <v/>
      </c>
      <c r="AY375" s="22">
        <f>IFERROR(((BA375/BA255)^(1/10)-1),"")</f>
        <v/>
      </c>
      <c r="AZ375" s="22">
        <f>IFERROR(((BA375/BA135)^(1/20)-1),"")</f>
        <v/>
      </c>
      <c r="BA375" s="46">
        <f>IF(CPI_Downloader!Q373="","",CPI_Downloader!Q373)</f>
        <v/>
      </c>
    </row>
    <row r="376" ht="12.75" customHeight="1">
      <c r="A376" s="21">
        <f>IF(CPI_Downloader!A374="","",CPI_Downloader!A374)</f>
        <v/>
      </c>
      <c r="B376" s="22">
        <f>IFERROR((I376/I364-1),"")</f>
        <v/>
      </c>
      <c r="C376" s="22">
        <f>IFERROR((J376/J375-1),"")</f>
        <v/>
      </c>
      <c r="D376" s="22">
        <f>IFERROR(((I376/I340)^(1/3)-1),"")</f>
        <v/>
      </c>
      <c r="E376" s="22">
        <f>IFERROR(((I376/I316)^(1/5)-1),"")</f>
        <v/>
      </c>
      <c r="F376" s="22">
        <f>IFERROR(((I376/I256)^(1/10)-1),"")</f>
        <v/>
      </c>
      <c r="G376" s="22">
        <f>IFERROR(((I376/I136)^(1/20)-1),"")</f>
        <v/>
      </c>
      <c r="H376" s="22">
        <f>IFERROR(('CDN Data'!B376),"")</f>
        <v/>
      </c>
      <c r="I376" s="23">
        <f>IF(CPI_Downloader!G374="","",CPI_Downloader!G374)</f>
        <v/>
      </c>
      <c r="J376" s="23">
        <f>IF(CPI_Downloader!H374="","",CPI_Downloader!H374)</f>
        <v/>
      </c>
      <c r="K376" s="24" t="n"/>
      <c r="L376" s="32">
        <f>A376</f>
        <v/>
      </c>
      <c r="M376" s="25">
        <f>IFERROR((T376/T364-1),"")</f>
        <v/>
      </c>
      <c r="N376" s="25">
        <f>IFERROR((U376/U375-1),"")</f>
        <v/>
      </c>
      <c r="O376" s="25">
        <f>IFERROR(((T376/T340)^(1/3)-1),"")</f>
        <v/>
      </c>
      <c r="P376" s="25">
        <f>IFERROR(((T376/T316)^(1/5)-1),"")</f>
        <v/>
      </c>
      <c r="Q376" s="25">
        <f>IFERROR(((T376/T256)^(1/10)-1),"")</f>
        <v/>
      </c>
      <c r="R376" s="25">
        <f>IFERROR(((T376/T136)^(1/20)-1),"")</f>
        <v/>
      </c>
      <c r="S376" s="25">
        <f>IFERROR(('CDN Data'!M364),"")</f>
        <v/>
      </c>
      <c r="T376" s="26">
        <f>IF(CPI_Downloader!I374="","",CPI_Downloader!I374)</f>
        <v/>
      </c>
      <c r="U376" s="26">
        <f>IF(CPI_Downloader!J374="","",CPI_Downloader!J374)</f>
        <v/>
      </c>
      <c r="W376" s="31">
        <f>IFERROR((AVERAGE(Y365:Y376)/100),"")</f>
        <v/>
      </c>
      <c r="X376" s="31">
        <f>IFERROR((Y376/100),"")</f>
        <v/>
      </c>
      <c r="Y376" s="16">
        <f>IF(CPI_Downloader!K374="","",CPI_Downloader!K374)</f>
        <v/>
      </c>
      <c r="AA376" s="33">
        <f>IFERROR((AB376/100),"")</f>
        <v/>
      </c>
      <c r="AB376" s="27">
        <f>IF(CPI_Downloader!M374="","",CPI_Downloader!M374)</f>
        <v/>
      </c>
      <c r="AC376" s="59">
        <f>IF(CPI_Downloader!L374="","",CPI_Downloader!L374/100)</f>
        <v/>
      </c>
      <c r="AE376" s="28" t="n">
        <v>0</v>
      </c>
      <c r="AI376" s="44">
        <f>IFERROR((AJ376/AJ375-1),"")</f>
        <v/>
      </c>
      <c r="AJ376" s="63">
        <f>IF(CPI_Downloader!N374="","",CPI_Downloader!N374)</f>
        <v/>
      </c>
      <c r="AL376" s="29">
        <f>IF(CPI_Downloader!O374="","",CPI_Downloader!O374)</f>
        <v/>
      </c>
      <c r="AN376" s="22">
        <f>IFERROR((AT376/AT364-1),"")</f>
        <v/>
      </c>
      <c r="AO376" s="22">
        <f>IFERROR((AT376/AT375-1),"")</f>
        <v/>
      </c>
      <c r="AP376" s="22">
        <f>IFERROR(((AT376/AT340)^(1/3)-1),"")</f>
        <v/>
      </c>
      <c r="AQ376" s="22">
        <f>IFERROR(((AT376/AT316)^(1/5)-1),"")</f>
        <v/>
      </c>
      <c r="AR376" s="22">
        <f>IFERROR(((AT376/AT256)^(1/10)-1),"")</f>
        <v/>
      </c>
      <c r="AS376" s="22">
        <f>IFERROR(((AT376/AT136)^(1/20)-1),"")</f>
        <v/>
      </c>
      <c r="AT376" s="46">
        <f>IF(CPI_Downloader!P374="","",CPI_Downloader!P374)</f>
        <v/>
      </c>
      <c r="AU376" s="22">
        <f>IFERROR((BA376/BA364-1),"")</f>
        <v/>
      </c>
      <c r="AV376" s="22">
        <f>IFERROR((BA376/BA375-1),"")</f>
        <v/>
      </c>
      <c r="AW376" s="22">
        <f>IFERROR(((BA376/BA340)^(1/3)-1),"")</f>
        <v/>
      </c>
      <c r="AX376" s="22">
        <f>IFERROR(((BA376/BA316)^(1/5)-1),"")</f>
        <v/>
      </c>
      <c r="AY376" s="22">
        <f>IFERROR(((BA376/BA256)^(1/10)-1),"")</f>
        <v/>
      </c>
      <c r="AZ376" s="22">
        <f>IFERROR(((BA376/BA136)^(1/20)-1),"")</f>
        <v/>
      </c>
      <c r="BA376" s="46">
        <f>IF(CPI_Downloader!Q374="","",CPI_Downloader!Q374)</f>
        <v/>
      </c>
    </row>
    <row r="377" ht="12.75" customHeight="1">
      <c r="A377" s="21">
        <f>IF(CPI_Downloader!A375="","",CPI_Downloader!A375)</f>
        <v/>
      </c>
      <c r="B377" s="22">
        <f>IFERROR((I377/I365-1),"")</f>
        <v/>
      </c>
      <c r="C377" s="22">
        <f>IFERROR((J377/J376-1),"")</f>
        <v/>
      </c>
      <c r="D377" s="22">
        <f>IFERROR(((I377/I341)^(1/3)-1),"")</f>
        <v/>
      </c>
      <c r="E377" s="22">
        <f>IFERROR(((I377/I317)^(1/5)-1),"")</f>
        <v/>
      </c>
      <c r="F377" s="22">
        <f>IFERROR(((I377/I257)^(1/10)-1),"")</f>
        <v/>
      </c>
      <c r="G377" s="22">
        <f>IFERROR(((I377/I137)^(1/20)-1),"")</f>
        <v/>
      </c>
      <c r="H377" s="22">
        <f>IFERROR(('CDN Data'!B377),"")</f>
        <v/>
      </c>
      <c r="I377" s="23">
        <f>IF(CPI_Downloader!G375="","",CPI_Downloader!G375)</f>
        <v/>
      </c>
      <c r="J377" s="23">
        <f>IF(CPI_Downloader!H375="","",CPI_Downloader!H375)</f>
        <v/>
      </c>
      <c r="K377" s="24" t="n"/>
      <c r="L377" s="32">
        <f>A377</f>
        <v/>
      </c>
      <c r="M377" s="25">
        <f>IFERROR((T377/T365-1),"")</f>
        <v/>
      </c>
      <c r="N377" s="25">
        <f>IFERROR((U377/U376-1),"")</f>
        <v/>
      </c>
      <c r="O377" s="25">
        <f>IFERROR(((T377/T341)^(1/3)-1),"")</f>
        <v/>
      </c>
      <c r="P377" s="25">
        <f>IFERROR(((T377/T317)^(1/5)-1),"")</f>
        <v/>
      </c>
      <c r="Q377" s="25">
        <f>IFERROR(((T377/T257)^(1/10)-1),"")</f>
        <v/>
      </c>
      <c r="R377" s="25">
        <f>IFERROR(((T377/T137)^(1/20)-1),"")</f>
        <v/>
      </c>
      <c r="S377" s="25">
        <f>IFERROR(('CDN Data'!M365),"")</f>
        <v/>
      </c>
      <c r="T377" s="26">
        <f>IF(CPI_Downloader!I375="","",CPI_Downloader!I375)</f>
        <v/>
      </c>
      <c r="U377" s="26">
        <f>IF(CPI_Downloader!J375="","",CPI_Downloader!J375)</f>
        <v/>
      </c>
      <c r="W377" s="31">
        <f>IFERROR((AVERAGE(Y366:Y377)/100),"")</f>
        <v/>
      </c>
      <c r="X377" s="31">
        <f>IFERROR((Y377/100),"")</f>
        <v/>
      </c>
      <c r="Y377" s="16">
        <f>IF(CPI_Downloader!K375="","",CPI_Downloader!K375)</f>
        <v/>
      </c>
      <c r="AA377" s="33">
        <f>IFERROR((AB377/100),"")</f>
        <v/>
      </c>
      <c r="AB377" s="27">
        <f>IF(CPI_Downloader!M375="","",CPI_Downloader!M375)</f>
        <v/>
      </c>
      <c r="AC377" s="59">
        <f>IF(CPI_Downloader!L375="","",CPI_Downloader!L375/100)</f>
        <v/>
      </c>
      <c r="AE377" s="28" t="n">
        <v>0</v>
      </c>
      <c r="AI377" s="44">
        <f>IFERROR((AJ377/AJ376-1),"")</f>
        <v/>
      </c>
      <c r="AJ377" s="63">
        <f>IF(CPI_Downloader!N375="","",CPI_Downloader!N375)</f>
        <v/>
      </c>
      <c r="AL377" s="29">
        <f>IF(CPI_Downloader!O375="","",CPI_Downloader!O375)</f>
        <v/>
      </c>
      <c r="AN377" s="22">
        <f>IFERROR((AT377/AT365-1),"")</f>
        <v/>
      </c>
      <c r="AO377" s="22">
        <f>IFERROR((AT377/AT376-1),"")</f>
        <v/>
      </c>
      <c r="AP377" s="22">
        <f>IFERROR(((AT377/AT341)^(1/3)-1),"")</f>
        <v/>
      </c>
      <c r="AQ377" s="22">
        <f>IFERROR(((AT377/AT317)^(1/5)-1),"")</f>
        <v/>
      </c>
      <c r="AR377" s="22">
        <f>IFERROR(((AT377/AT257)^(1/10)-1),"")</f>
        <v/>
      </c>
      <c r="AS377" s="22">
        <f>IFERROR(((AT377/AT137)^(1/20)-1),"")</f>
        <v/>
      </c>
      <c r="AT377" s="46">
        <f>IF(CPI_Downloader!P375="","",CPI_Downloader!P375)</f>
        <v/>
      </c>
      <c r="AU377" s="22">
        <f>IFERROR((BA377/BA365-1),"")</f>
        <v/>
      </c>
      <c r="AV377" s="22">
        <f>IFERROR((BA377/BA376-1),"")</f>
        <v/>
      </c>
      <c r="AW377" s="22">
        <f>IFERROR(((BA377/BA341)^(1/3)-1),"")</f>
        <v/>
      </c>
      <c r="AX377" s="22">
        <f>IFERROR(((BA377/BA317)^(1/5)-1),"")</f>
        <v/>
      </c>
      <c r="AY377" s="22">
        <f>IFERROR(((BA377/BA257)^(1/10)-1),"")</f>
        <v/>
      </c>
      <c r="AZ377" s="22">
        <f>IFERROR(((BA377/BA137)^(1/20)-1),"")</f>
        <v/>
      </c>
      <c r="BA377" s="46">
        <f>IF(CPI_Downloader!Q375="","",CPI_Downloader!Q375)</f>
        <v/>
      </c>
    </row>
    <row r="378" ht="12.75" customHeight="1">
      <c r="A378" s="21">
        <f>IF(CPI_Downloader!A376="","",CPI_Downloader!A376)</f>
        <v/>
      </c>
      <c r="B378" s="22">
        <f>IFERROR((I378/I366-1),"")</f>
        <v/>
      </c>
      <c r="C378" s="22">
        <f>IFERROR((J378/J377-1),"")</f>
        <v/>
      </c>
      <c r="D378" s="22">
        <f>IFERROR(((I378/I342)^(1/3)-1),"")</f>
        <v/>
      </c>
      <c r="E378" s="22">
        <f>IFERROR(((I378/I318)^(1/5)-1),"")</f>
        <v/>
      </c>
      <c r="F378" s="22">
        <f>IFERROR(((I378/I258)^(1/10)-1),"")</f>
        <v/>
      </c>
      <c r="G378" s="22">
        <f>IFERROR(((I378/I138)^(1/20)-1),"")</f>
        <v/>
      </c>
      <c r="H378" s="22">
        <f>IFERROR(('CDN Data'!B378),"")</f>
        <v/>
      </c>
      <c r="I378" s="23">
        <f>IF(CPI_Downloader!G376="","",CPI_Downloader!G376)</f>
        <v/>
      </c>
      <c r="J378" s="23">
        <f>IF(CPI_Downloader!H376="","",CPI_Downloader!H376)</f>
        <v/>
      </c>
      <c r="K378" s="24" t="n"/>
      <c r="L378" s="32">
        <f>A378</f>
        <v/>
      </c>
      <c r="M378" s="25">
        <f>IFERROR((T378/T366-1),"")</f>
        <v/>
      </c>
      <c r="N378" s="25">
        <f>IFERROR((U378/U377-1),"")</f>
        <v/>
      </c>
      <c r="O378" s="25">
        <f>IFERROR(((T378/T342)^(1/3)-1),"")</f>
        <v/>
      </c>
      <c r="P378" s="25">
        <f>IFERROR(((T378/T318)^(1/5)-1),"")</f>
        <v/>
      </c>
      <c r="Q378" s="25">
        <f>IFERROR(((T378/T258)^(1/10)-1),"")</f>
        <v/>
      </c>
      <c r="R378" s="25">
        <f>IFERROR(((T378/T138)^(1/20)-1),"")</f>
        <v/>
      </c>
      <c r="S378" s="25">
        <f>IFERROR(('CDN Data'!M366),"")</f>
        <v/>
      </c>
      <c r="T378" s="26">
        <f>IF(CPI_Downloader!I376="","",CPI_Downloader!I376)</f>
        <v/>
      </c>
      <c r="U378" s="26">
        <f>IF(CPI_Downloader!J376="","",CPI_Downloader!J376)</f>
        <v/>
      </c>
      <c r="W378" s="31">
        <f>IFERROR((AVERAGE(Y367:Y378)/100),"")</f>
        <v/>
      </c>
      <c r="X378" s="31">
        <f>IFERROR((Y378/100),"")</f>
        <v/>
      </c>
      <c r="Y378" s="16">
        <f>IF(CPI_Downloader!K376="","",CPI_Downloader!K376)</f>
        <v/>
      </c>
      <c r="AA378" s="33">
        <f>IFERROR((AB378/100),"")</f>
        <v/>
      </c>
      <c r="AB378" s="27">
        <f>IF(CPI_Downloader!M376="","",CPI_Downloader!M376)</f>
        <v/>
      </c>
      <c r="AC378" s="59">
        <f>IF(CPI_Downloader!L376="","",CPI_Downloader!L376/100)</f>
        <v/>
      </c>
      <c r="AE378" s="28" t="n">
        <v>0</v>
      </c>
      <c r="AI378" s="44">
        <f>IFERROR((AJ378/AJ377-1),"")</f>
        <v/>
      </c>
      <c r="AJ378" s="63">
        <f>IF(CPI_Downloader!N376="","",CPI_Downloader!N376)</f>
        <v/>
      </c>
      <c r="AL378" s="29">
        <f>IF(CPI_Downloader!O376="","",CPI_Downloader!O376)</f>
        <v/>
      </c>
      <c r="AN378" s="22">
        <f>IFERROR((AT378/AT366-1),"")</f>
        <v/>
      </c>
      <c r="AO378" s="22">
        <f>IFERROR((AT378/AT377-1),"")</f>
        <v/>
      </c>
      <c r="AP378" s="22">
        <f>IFERROR(((AT378/AT342)^(1/3)-1),"")</f>
        <v/>
      </c>
      <c r="AQ378" s="22">
        <f>IFERROR(((AT378/AT318)^(1/5)-1),"")</f>
        <v/>
      </c>
      <c r="AR378" s="22">
        <f>IFERROR(((AT378/AT258)^(1/10)-1),"")</f>
        <v/>
      </c>
      <c r="AS378" s="22">
        <f>IFERROR(((AT378/AT138)^(1/20)-1),"")</f>
        <v/>
      </c>
      <c r="AT378" s="46">
        <f>IF(CPI_Downloader!P376="","",CPI_Downloader!P376)</f>
        <v/>
      </c>
      <c r="AU378" s="22">
        <f>IFERROR((BA378/BA366-1),"")</f>
        <v/>
      </c>
      <c r="AV378" s="22">
        <f>IFERROR((BA378/BA377-1),"")</f>
        <v/>
      </c>
      <c r="AW378" s="22">
        <f>IFERROR(((BA378/BA342)^(1/3)-1),"")</f>
        <v/>
      </c>
      <c r="AX378" s="22">
        <f>IFERROR(((BA378/BA318)^(1/5)-1),"")</f>
        <v/>
      </c>
      <c r="AY378" s="22">
        <f>IFERROR(((BA378/BA258)^(1/10)-1),"")</f>
        <v/>
      </c>
      <c r="AZ378" s="22">
        <f>IFERROR(((BA378/BA138)^(1/20)-1),"")</f>
        <v/>
      </c>
      <c r="BA378" s="46">
        <f>IF(CPI_Downloader!Q376="","",CPI_Downloader!Q376)</f>
        <v/>
      </c>
    </row>
    <row r="379" ht="12.75" customHeight="1">
      <c r="A379" s="21">
        <f>IF(CPI_Downloader!A377="","",CPI_Downloader!A377)</f>
        <v/>
      </c>
      <c r="B379" s="22">
        <f>IFERROR((I379/I367-1),"")</f>
        <v/>
      </c>
      <c r="C379" s="22">
        <f>IFERROR((J379/J378-1),"")</f>
        <v/>
      </c>
      <c r="D379" s="22">
        <f>IFERROR(((I379/I343)^(1/3)-1),"")</f>
        <v/>
      </c>
      <c r="E379" s="22">
        <f>IFERROR(((I379/I319)^(1/5)-1),"")</f>
        <v/>
      </c>
      <c r="F379" s="22">
        <f>IFERROR(((I379/I259)^(1/10)-1),"")</f>
        <v/>
      </c>
      <c r="G379" s="22">
        <f>IFERROR(((I379/I139)^(1/20)-1),"")</f>
        <v/>
      </c>
      <c r="H379" s="22">
        <f>IFERROR(('CDN Data'!B379),"")</f>
        <v/>
      </c>
      <c r="I379" s="23">
        <f>IF(CPI_Downloader!G377="","",CPI_Downloader!G377)</f>
        <v/>
      </c>
      <c r="J379" s="23">
        <f>IF(CPI_Downloader!H377="","",CPI_Downloader!H377)</f>
        <v/>
      </c>
      <c r="K379" s="24" t="n"/>
      <c r="L379" s="32">
        <f>A379</f>
        <v/>
      </c>
      <c r="M379" s="25">
        <f>IFERROR((T379/T367-1),"")</f>
        <v/>
      </c>
      <c r="N379" s="25">
        <f>IFERROR((U379/U378-1),"")</f>
        <v/>
      </c>
      <c r="O379" s="25">
        <f>IFERROR(((T379/T343)^(1/3)-1),"")</f>
        <v/>
      </c>
      <c r="P379" s="25">
        <f>IFERROR(((T379/T319)^(1/5)-1),"")</f>
        <v/>
      </c>
      <c r="Q379" s="25">
        <f>IFERROR(((T379/T259)^(1/10)-1),"")</f>
        <v/>
      </c>
      <c r="R379" s="25">
        <f>IFERROR(((T379/T139)^(1/20)-1),"")</f>
        <v/>
      </c>
      <c r="S379" s="25">
        <f>IFERROR(('CDN Data'!M367),"")</f>
        <v/>
      </c>
      <c r="T379" s="26">
        <f>IF(CPI_Downloader!I377="","",CPI_Downloader!I377)</f>
        <v/>
      </c>
      <c r="U379" s="26">
        <f>IF(CPI_Downloader!J377="","",CPI_Downloader!J377)</f>
        <v/>
      </c>
      <c r="W379" s="31">
        <f>IFERROR((AVERAGE(Y368:Y379)/100),"")</f>
        <v/>
      </c>
      <c r="X379" s="31">
        <f>IFERROR((Y379/100),"")</f>
        <v/>
      </c>
      <c r="Y379" s="16">
        <f>IF(CPI_Downloader!K377="","",CPI_Downloader!K377)</f>
        <v/>
      </c>
      <c r="AA379" s="33">
        <f>IFERROR((AB379/100),"")</f>
        <v/>
      </c>
      <c r="AB379" s="27">
        <f>IF(CPI_Downloader!M377="","",CPI_Downloader!M377)</f>
        <v/>
      </c>
      <c r="AC379" s="59">
        <f>IF(CPI_Downloader!L377="","",CPI_Downloader!L377/100)</f>
        <v/>
      </c>
      <c r="AE379" s="28" t="n">
        <v>0</v>
      </c>
      <c r="AI379" s="44">
        <f>IFERROR((AJ379/AJ378-1),"")</f>
        <v/>
      </c>
      <c r="AJ379" s="63">
        <f>IF(CPI_Downloader!N377="","",CPI_Downloader!N377)</f>
        <v/>
      </c>
      <c r="AL379" s="29">
        <f>IF(CPI_Downloader!O377="","",CPI_Downloader!O377)</f>
        <v/>
      </c>
      <c r="AN379" s="22">
        <f>IFERROR((AT379/AT367-1),"")</f>
        <v/>
      </c>
      <c r="AO379" s="22">
        <f>IFERROR((AT379/AT378-1),"")</f>
        <v/>
      </c>
      <c r="AP379" s="22">
        <f>IFERROR(((AT379/AT343)^(1/3)-1),"")</f>
        <v/>
      </c>
      <c r="AQ379" s="22">
        <f>IFERROR(((AT379/AT319)^(1/5)-1),"")</f>
        <v/>
      </c>
      <c r="AR379" s="22">
        <f>IFERROR(((AT379/AT259)^(1/10)-1),"")</f>
        <v/>
      </c>
      <c r="AS379" s="22">
        <f>IFERROR(((AT379/AT139)^(1/20)-1),"")</f>
        <v/>
      </c>
      <c r="AT379" s="46">
        <f>IF(CPI_Downloader!P377="","",CPI_Downloader!P377)</f>
        <v/>
      </c>
      <c r="AU379" s="22">
        <f>IFERROR((BA379/BA367-1),"")</f>
        <v/>
      </c>
      <c r="AV379" s="22">
        <f>IFERROR((BA379/BA378-1),"")</f>
        <v/>
      </c>
      <c r="AW379" s="22">
        <f>IFERROR(((BA379/BA343)^(1/3)-1),"")</f>
        <v/>
      </c>
      <c r="AX379" s="22">
        <f>IFERROR(((BA379/BA319)^(1/5)-1),"")</f>
        <v/>
      </c>
      <c r="AY379" s="22">
        <f>IFERROR(((BA379/BA259)^(1/10)-1),"")</f>
        <v/>
      </c>
      <c r="AZ379" s="22">
        <f>IFERROR(((BA379/BA139)^(1/20)-1),"")</f>
        <v/>
      </c>
      <c r="BA379" s="46">
        <f>IF(CPI_Downloader!Q377="","",CPI_Downloader!Q377)</f>
        <v/>
      </c>
    </row>
    <row r="380" ht="12.75" customHeight="1">
      <c r="A380" s="21">
        <f>IF(CPI_Downloader!A378="","",CPI_Downloader!A378)</f>
        <v/>
      </c>
      <c r="B380" s="22">
        <f>IFERROR((I380/I368-1),"")</f>
        <v/>
      </c>
      <c r="C380" s="22">
        <f>IFERROR((J380/J379-1),"")</f>
        <v/>
      </c>
      <c r="D380" s="22">
        <f>IFERROR(((I380/I344)^(1/3)-1),"")</f>
        <v/>
      </c>
      <c r="E380" s="22">
        <f>IFERROR(((I380/I320)^(1/5)-1),"")</f>
        <v/>
      </c>
      <c r="F380" s="22">
        <f>IFERROR(((I380/I260)^(1/10)-1),"")</f>
        <v/>
      </c>
      <c r="G380" s="22">
        <f>IFERROR(((I380/I140)^(1/20)-1),"")</f>
        <v/>
      </c>
      <c r="H380" s="22">
        <f>IFERROR(('CDN Data'!B380),"")</f>
        <v/>
      </c>
      <c r="I380" s="23">
        <f>IF(CPI_Downloader!G378="","",CPI_Downloader!G378)</f>
        <v/>
      </c>
      <c r="J380" s="23">
        <f>IF(CPI_Downloader!H378="","",CPI_Downloader!H378)</f>
        <v/>
      </c>
      <c r="K380" s="24" t="n"/>
      <c r="L380" s="32">
        <f>A380</f>
        <v/>
      </c>
      <c r="M380" s="25">
        <f>IFERROR((T380/T368-1),"")</f>
        <v/>
      </c>
      <c r="N380" s="25">
        <f>IFERROR((U380/U379-1),"")</f>
        <v/>
      </c>
      <c r="O380" s="25">
        <f>IFERROR(((T380/T344)^(1/3)-1),"")</f>
        <v/>
      </c>
      <c r="P380" s="25">
        <f>IFERROR(((T380/T320)^(1/5)-1),"")</f>
        <v/>
      </c>
      <c r="Q380" s="25">
        <f>IFERROR(((T380/T260)^(1/10)-1),"")</f>
        <v/>
      </c>
      <c r="R380" s="25">
        <f>IFERROR(((T380/T140)^(1/20)-1),"")</f>
        <v/>
      </c>
      <c r="S380" s="25">
        <f>IFERROR(('CDN Data'!M368),"")</f>
        <v/>
      </c>
      <c r="T380" s="26">
        <f>IF(CPI_Downloader!I378="","",CPI_Downloader!I378)</f>
        <v/>
      </c>
      <c r="U380" s="26">
        <f>IF(CPI_Downloader!J378="","",CPI_Downloader!J378)</f>
        <v/>
      </c>
      <c r="W380" s="31">
        <f>IFERROR((AVERAGE(Y369:Y380)/100),"")</f>
        <v/>
      </c>
      <c r="X380" s="31">
        <f>IFERROR((Y380/100),"")</f>
        <v/>
      </c>
      <c r="Y380" s="16">
        <f>IF(CPI_Downloader!K378="","",CPI_Downloader!K378)</f>
        <v/>
      </c>
      <c r="AA380" s="33">
        <f>IFERROR((AB380/100),"")</f>
        <v/>
      </c>
      <c r="AB380" s="27">
        <f>IF(CPI_Downloader!M378="","",CPI_Downloader!M378)</f>
        <v/>
      </c>
      <c r="AC380" s="59">
        <f>IF(CPI_Downloader!L378="","",CPI_Downloader!L378/100)</f>
        <v/>
      </c>
      <c r="AE380" s="28" t="n">
        <v>0</v>
      </c>
      <c r="AI380" s="44">
        <f>IFERROR((AJ380/AJ379-1),"")</f>
        <v/>
      </c>
      <c r="AJ380" s="63">
        <f>IF(CPI_Downloader!N378="","",CPI_Downloader!N378)</f>
        <v/>
      </c>
      <c r="AL380" s="29">
        <f>IF(CPI_Downloader!O378="","",CPI_Downloader!O378)</f>
        <v/>
      </c>
      <c r="AN380" s="22">
        <f>IFERROR((AT380/AT368-1),"")</f>
        <v/>
      </c>
      <c r="AO380" s="22">
        <f>IFERROR((AT380/AT379-1),"")</f>
        <v/>
      </c>
      <c r="AP380" s="22">
        <f>IFERROR(((AT380/AT344)^(1/3)-1),"")</f>
        <v/>
      </c>
      <c r="AQ380" s="22">
        <f>IFERROR(((AT380/AT320)^(1/5)-1),"")</f>
        <v/>
      </c>
      <c r="AR380" s="22">
        <f>IFERROR(((AT380/AT260)^(1/10)-1),"")</f>
        <v/>
      </c>
      <c r="AS380" s="22">
        <f>IFERROR(((AT380/AT140)^(1/20)-1),"")</f>
        <v/>
      </c>
      <c r="AT380" s="46">
        <f>IF(CPI_Downloader!P378="","",CPI_Downloader!P378)</f>
        <v/>
      </c>
      <c r="AU380" s="22">
        <f>IFERROR((BA380/BA368-1),"")</f>
        <v/>
      </c>
      <c r="AV380" s="22">
        <f>IFERROR((BA380/BA379-1),"")</f>
        <v/>
      </c>
      <c r="AW380" s="22">
        <f>IFERROR(((BA380/BA344)^(1/3)-1),"")</f>
        <v/>
      </c>
      <c r="AX380" s="22">
        <f>IFERROR(((BA380/BA320)^(1/5)-1),"")</f>
        <v/>
      </c>
      <c r="AY380" s="22">
        <f>IFERROR(((BA380/BA260)^(1/10)-1),"")</f>
        <v/>
      </c>
      <c r="AZ380" s="22">
        <f>IFERROR(((BA380/BA140)^(1/20)-1),"")</f>
        <v/>
      </c>
      <c r="BA380" s="46">
        <f>IF(CPI_Downloader!Q378="","",CPI_Downloader!Q378)</f>
        <v/>
      </c>
    </row>
    <row r="381" ht="12.75" customHeight="1">
      <c r="A381" s="21">
        <f>IF(CPI_Downloader!A379="","",CPI_Downloader!A379)</f>
        <v/>
      </c>
      <c r="B381" s="22">
        <f>IFERROR((I381/I369-1),"")</f>
        <v/>
      </c>
      <c r="C381" s="22">
        <f>IFERROR((J381/J380-1),"")</f>
        <v/>
      </c>
      <c r="D381" s="22">
        <f>IFERROR(((I381/I345)^(1/3)-1),"")</f>
        <v/>
      </c>
      <c r="E381" s="22">
        <f>IFERROR(((I381/I321)^(1/5)-1),"")</f>
        <v/>
      </c>
      <c r="F381" s="22">
        <f>IFERROR(((I381/I261)^(1/10)-1),"")</f>
        <v/>
      </c>
      <c r="G381" s="22">
        <f>IFERROR(((I381/I141)^(1/20)-1),"")</f>
        <v/>
      </c>
      <c r="H381" s="22">
        <f>IFERROR(('CDN Data'!B381),"")</f>
        <v/>
      </c>
      <c r="I381" s="23">
        <f>IF(CPI_Downloader!G379="","",CPI_Downloader!G379)</f>
        <v/>
      </c>
      <c r="J381" s="23">
        <f>IF(CPI_Downloader!H379="","",CPI_Downloader!H379)</f>
        <v/>
      </c>
      <c r="K381" s="24" t="n"/>
      <c r="L381" s="32">
        <f>A381</f>
        <v/>
      </c>
      <c r="M381" s="25">
        <f>IFERROR((T381/T369-1),"")</f>
        <v/>
      </c>
      <c r="N381" s="25">
        <f>IFERROR((U381/U380-1),"")</f>
        <v/>
      </c>
      <c r="O381" s="25">
        <f>IFERROR(((T381/T345)^(1/3)-1),"")</f>
        <v/>
      </c>
      <c r="P381" s="25">
        <f>IFERROR(((T381/T321)^(1/5)-1),"")</f>
        <v/>
      </c>
      <c r="Q381" s="25">
        <f>IFERROR(((T381/T261)^(1/10)-1),"")</f>
        <v/>
      </c>
      <c r="R381" s="25">
        <f>IFERROR(((T381/T141)^(1/20)-1),"")</f>
        <v/>
      </c>
      <c r="S381" s="25">
        <f>IFERROR(('CDN Data'!M369),"")</f>
        <v/>
      </c>
      <c r="T381" s="26">
        <f>IF(CPI_Downloader!I379="","",CPI_Downloader!I379)</f>
        <v/>
      </c>
      <c r="U381" s="26">
        <f>IF(CPI_Downloader!J379="","",CPI_Downloader!J379)</f>
        <v/>
      </c>
      <c r="W381" s="31">
        <f>IFERROR((AVERAGE(Y370:Y381)/100),"")</f>
        <v/>
      </c>
      <c r="X381" s="31">
        <f>IFERROR((Y381/100),"")</f>
        <v/>
      </c>
      <c r="Y381" s="16">
        <f>IF(CPI_Downloader!K379="","",CPI_Downloader!K379)</f>
        <v/>
      </c>
      <c r="AA381" s="33">
        <f>IFERROR((AB381/100),"")</f>
        <v/>
      </c>
      <c r="AB381" s="27">
        <f>IF(CPI_Downloader!M379="","",CPI_Downloader!M379)</f>
        <v/>
      </c>
      <c r="AC381" s="59">
        <f>IF(CPI_Downloader!L379="","",CPI_Downloader!L379/100)</f>
        <v/>
      </c>
      <c r="AE381" s="28" t="n">
        <v>0</v>
      </c>
      <c r="AI381" s="44">
        <f>IFERROR((AJ381/AJ380-1),"")</f>
        <v/>
      </c>
      <c r="AJ381" s="63">
        <f>IF(CPI_Downloader!N379="","",CPI_Downloader!N379)</f>
        <v/>
      </c>
      <c r="AL381" s="29">
        <f>IF(CPI_Downloader!O379="","",CPI_Downloader!O379)</f>
        <v/>
      </c>
      <c r="AN381" s="22">
        <f>IFERROR((AT381/AT369-1),"")</f>
        <v/>
      </c>
      <c r="AO381" s="22">
        <f>IFERROR((AT381/AT380-1),"")</f>
        <v/>
      </c>
      <c r="AP381" s="22">
        <f>IFERROR(((AT381/AT345)^(1/3)-1),"")</f>
        <v/>
      </c>
      <c r="AQ381" s="22">
        <f>IFERROR(((AT381/AT321)^(1/5)-1),"")</f>
        <v/>
      </c>
      <c r="AR381" s="22">
        <f>IFERROR(((AT381/AT261)^(1/10)-1),"")</f>
        <v/>
      </c>
      <c r="AS381" s="22">
        <f>IFERROR(((AT381/AT141)^(1/20)-1),"")</f>
        <v/>
      </c>
      <c r="AT381" s="46">
        <f>IF(CPI_Downloader!P379="","",CPI_Downloader!P379)</f>
        <v/>
      </c>
      <c r="AU381" s="22">
        <f>IFERROR((BA381/BA369-1),"")</f>
        <v/>
      </c>
      <c r="AV381" s="22">
        <f>IFERROR((BA381/BA380-1),"")</f>
        <v/>
      </c>
      <c r="AW381" s="22">
        <f>IFERROR(((BA381/BA345)^(1/3)-1),"")</f>
        <v/>
      </c>
      <c r="AX381" s="22">
        <f>IFERROR(((BA381/BA321)^(1/5)-1),"")</f>
        <v/>
      </c>
      <c r="AY381" s="22">
        <f>IFERROR(((BA381/BA261)^(1/10)-1),"")</f>
        <v/>
      </c>
      <c r="AZ381" s="22">
        <f>IFERROR(((BA381/BA141)^(1/20)-1),"")</f>
        <v/>
      </c>
      <c r="BA381" s="46">
        <f>IF(CPI_Downloader!Q379="","",CPI_Downloader!Q379)</f>
        <v/>
      </c>
    </row>
    <row r="382" ht="12.75" customHeight="1">
      <c r="A382" s="21">
        <f>IF(CPI_Downloader!A380="","",CPI_Downloader!A380)</f>
        <v/>
      </c>
      <c r="B382" s="22">
        <f>IFERROR((I382/I370-1),"")</f>
        <v/>
      </c>
      <c r="C382" s="22">
        <f>IFERROR((J382/J381-1),"")</f>
        <v/>
      </c>
      <c r="D382" s="22">
        <f>IFERROR(((I382/I346)^(1/3)-1),"")</f>
        <v/>
      </c>
      <c r="E382" s="22">
        <f>IFERROR(((I382/I322)^(1/5)-1),"")</f>
        <v/>
      </c>
      <c r="F382" s="22">
        <f>IFERROR(((I382/I262)^(1/10)-1),"")</f>
        <v/>
      </c>
      <c r="G382" s="22">
        <f>IFERROR(((I382/I142)^(1/20)-1),"")</f>
        <v/>
      </c>
      <c r="H382" s="22">
        <f>IFERROR(('CDN Data'!B382),"")</f>
        <v/>
      </c>
      <c r="I382" s="23">
        <f>IF(CPI_Downloader!G380="","",CPI_Downloader!G380)</f>
        <v/>
      </c>
      <c r="J382" s="23">
        <f>IF(CPI_Downloader!H380="","",CPI_Downloader!H380)</f>
        <v/>
      </c>
      <c r="K382" s="24" t="n"/>
      <c r="L382" s="32">
        <f>A382</f>
        <v/>
      </c>
      <c r="M382" s="25">
        <f>IFERROR((T382/T370-1),"")</f>
        <v/>
      </c>
      <c r="N382" s="25">
        <f>IFERROR((U382/U381-1),"")</f>
        <v/>
      </c>
      <c r="O382" s="25">
        <f>IFERROR(((T382/T346)^(1/3)-1),"")</f>
        <v/>
      </c>
      <c r="P382" s="25">
        <f>IFERROR(((T382/T322)^(1/5)-1),"")</f>
        <v/>
      </c>
      <c r="Q382" s="25">
        <f>IFERROR(((T382/T262)^(1/10)-1),"")</f>
        <v/>
      </c>
      <c r="R382" s="25">
        <f>IFERROR(((T382/T142)^(1/20)-1),"")</f>
        <v/>
      </c>
      <c r="S382" s="25">
        <f>IFERROR(('CDN Data'!M370),"")</f>
        <v/>
      </c>
      <c r="T382" s="26">
        <f>IF(CPI_Downloader!I380="","",CPI_Downloader!I380)</f>
        <v/>
      </c>
      <c r="U382" s="26">
        <f>IF(CPI_Downloader!J380="","",CPI_Downloader!J380)</f>
        <v/>
      </c>
      <c r="W382" s="31">
        <f>IFERROR((AVERAGE(Y371:Y382)/100),"")</f>
        <v/>
      </c>
      <c r="X382" s="31">
        <f>IFERROR((Y382/100),"")</f>
        <v/>
      </c>
      <c r="Y382" s="16">
        <f>IF(CPI_Downloader!K380="","",CPI_Downloader!K380)</f>
        <v/>
      </c>
      <c r="AA382" s="33">
        <f>IFERROR((AB382/100),"")</f>
        <v/>
      </c>
      <c r="AB382" s="27">
        <f>IF(CPI_Downloader!M380="","",CPI_Downloader!M380)</f>
        <v/>
      </c>
      <c r="AC382" s="59">
        <f>IF(CPI_Downloader!L380="","",CPI_Downloader!L380/100)</f>
        <v/>
      </c>
      <c r="AE382" s="28" t="n">
        <v>0</v>
      </c>
      <c r="AI382" s="44">
        <f>IFERROR((AJ382/AJ381-1),"")</f>
        <v/>
      </c>
      <c r="AJ382" s="63">
        <f>IF(CPI_Downloader!N380="","",CPI_Downloader!N380)</f>
        <v/>
      </c>
      <c r="AL382" s="29">
        <f>IF(CPI_Downloader!O380="","",CPI_Downloader!O380)</f>
        <v/>
      </c>
      <c r="AN382" s="22">
        <f>IFERROR((AT382/AT370-1),"")</f>
        <v/>
      </c>
      <c r="AO382" s="22">
        <f>IFERROR((AT382/AT381-1),"")</f>
        <v/>
      </c>
      <c r="AP382" s="22">
        <f>IFERROR(((AT382/AT346)^(1/3)-1),"")</f>
        <v/>
      </c>
      <c r="AQ382" s="22">
        <f>IFERROR(((AT382/AT322)^(1/5)-1),"")</f>
        <v/>
      </c>
      <c r="AR382" s="22">
        <f>IFERROR(((AT382/AT262)^(1/10)-1),"")</f>
        <v/>
      </c>
      <c r="AS382" s="22">
        <f>IFERROR(((AT382/AT142)^(1/20)-1),"")</f>
        <v/>
      </c>
      <c r="AT382" s="46">
        <f>IF(CPI_Downloader!P380="","",CPI_Downloader!P380)</f>
        <v/>
      </c>
      <c r="AU382" s="22">
        <f>IFERROR((BA382/BA370-1),"")</f>
        <v/>
      </c>
      <c r="AV382" s="22">
        <f>IFERROR((BA382/BA381-1),"")</f>
        <v/>
      </c>
      <c r="AW382" s="22">
        <f>IFERROR(((BA382/BA346)^(1/3)-1),"")</f>
        <v/>
      </c>
      <c r="AX382" s="22">
        <f>IFERROR(((BA382/BA322)^(1/5)-1),"")</f>
        <v/>
      </c>
      <c r="AY382" s="22">
        <f>IFERROR(((BA382/BA262)^(1/10)-1),"")</f>
        <v/>
      </c>
      <c r="AZ382" s="22">
        <f>IFERROR(((BA382/BA142)^(1/20)-1),"")</f>
        <v/>
      </c>
      <c r="BA382" s="46">
        <f>IF(CPI_Downloader!Q380="","",CPI_Downloader!Q380)</f>
        <v/>
      </c>
    </row>
    <row r="383" ht="12.75" customHeight="1">
      <c r="A383" s="21">
        <f>IF(CPI_Downloader!A381="","",CPI_Downloader!A381)</f>
        <v/>
      </c>
      <c r="B383" s="22">
        <f>IFERROR((I383/I371-1),"")</f>
        <v/>
      </c>
      <c r="C383" s="22">
        <f>IFERROR((J383/J382-1),"")</f>
        <v/>
      </c>
      <c r="D383" s="22">
        <f>IFERROR(((I383/I347)^(1/3)-1),"")</f>
        <v/>
      </c>
      <c r="E383" s="22">
        <f>IFERROR(((I383/I323)^(1/5)-1),"")</f>
        <v/>
      </c>
      <c r="F383" s="22">
        <f>IFERROR(((I383/I263)^(1/10)-1),"")</f>
        <v/>
      </c>
      <c r="G383" s="22">
        <f>IFERROR(((I383/I143)^(1/20)-1),"")</f>
        <v/>
      </c>
      <c r="H383" s="22">
        <f>IFERROR(('CDN Data'!B383),"")</f>
        <v/>
      </c>
      <c r="I383" s="23">
        <f>IF(CPI_Downloader!G381="","",CPI_Downloader!G381)</f>
        <v/>
      </c>
      <c r="J383" s="23">
        <f>IF(CPI_Downloader!H381="","",CPI_Downloader!H381)</f>
        <v/>
      </c>
      <c r="K383" s="24" t="n"/>
      <c r="L383" s="32">
        <f>A383</f>
        <v/>
      </c>
      <c r="M383" s="25">
        <f>IFERROR((T383/T371-1),"")</f>
        <v/>
      </c>
      <c r="N383" s="25">
        <f>IFERROR((U383/U382-1),"")</f>
        <v/>
      </c>
      <c r="O383" s="25">
        <f>IFERROR(((T383/T347)^(1/3)-1),"")</f>
        <v/>
      </c>
      <c r="P383" s="25">
        <f>IFERROR(((T383/T323)^(1/5)-1),"")</f>
        <v/>
      </c>
      <c r="Q383" s="25">
        <f>IFERROR(((T383/T263)^(1/10)-1),"")</f>
        <v/>
      </c>
      <c r="R383" s="25">
        <f>IFERROR(((T383/T143)^(1/20)-1),"")</f>
        <v/>
      </c>
      <c r="S383" s="25">
        <f>IFERROR(('CDN Data'!M371),"")</f>
        <v/>
      </c>
      <c r="T383" s="26">
        <f>IF(CPI_Downloader!I381="","",CPI_Downloader!I381)</f>
        <v/>
      </c>
      <c r="U383" s="26">
        <f>IF(CPI_Downloader!J381="","",CPI_Downloader!J381)</f>
        <v/>
      </c>
      <c r="W383" s="31">
        <f>IFERROR((AVERAGE(Y372:Y383)/100),"")</f>
        <v/>
      </c>
      <c r="X383" s="31">
        <f>IFERROR((Y383/100),"")</f>
        <v/>
      </c>
      <c r="Y383" s="16">
        <f>IF(CPI_Downloader!K381="","",CPI_Downloader!K381)</f>
        <v/>
      </c>
      <c r="AA383" s="33">
        <f>IFERROR((AB383/100),"")</f>
        <v/>
      </c>
      <c r="AB383" s="27">
        <f>IF(CPI_Downloader!M381="","",CPI_Downloader!M381)</f>
        <v/>
      </c>
      <c r="AC383" s="59">
        <f>IF(CPI_Downloader!L381="","",CPI_Downloader!L381/100)</f>
        <v/>
      </c>
      <c r="AE383" s="28" t="n">
        <v>0</v>
      </c>
      <c r="AI383" s="44">
        <f>IFERROR((AJ383/AJ382-1),"")</f>
        <v/>
      </c>
      <c r="AJ383" s="63">
        <f>IF(CPI_Downloader!N381="","",CPI_Downloader!N381)</f>
        <v/>
      </c>
      <c r="AL383" s="29">
        <f>IF(CPI_Downloader!O381="","",CPI_Downloader!O381)</f>
        <v/>
      </c>
      <c r="AN383" s="22">
        <f>IFERROR((AT383/AT371-1),"")</f>
        <v/>
      </c>
      <c r="AO383" s="22">
        <f>IFERROR((AT383/AT382-1),"")</f>
        <v/>
      </c>
      <c r="AP383" s="22">
        <f>IFERROR(((AT383/AT347)^(1/3)-1),"")</f>
        <v/>
      </c>
      <c r="AQ383" s="22">
        <f>IFERROR(((AT383/AT323)^(1/5)-1),"")</f>
        <v/>
      </c>
      <c r="AR383" s="22">
        <f>IFERROR(((AT383/AT263)^(1/10)-1),"")</f>
        <v/>
      </c>
      <c r="AS383" s="22">
        <f>IFERROR(((AT383/AT143)^(1/20)-1),"")</f>
        <v/>
      </c>
      <c r="AT383" s="46">
        <f>IF(CPI_Downloader!P381="","",CPI_Downloader!P381)</f>
        <v/>
      </c>
      <c r="AU383" s="22">
        <f>IFERROR((BA383/BA371-1),"")</f>
        <v/>
      </c>
      <c r="AV383" s="22">
        <f>IFERROR((BA383/BA382-1),"")</f>
        <v/>
      </c>
      <c r="AW383" s="22">
        <f>IFERROR(((BA383/BA347)^(1/3)-1),"")</f>
        <v/>
      </c>
      <c r="AX383" s="22">
        <f>IFERROR(((BA383/BA323)^(1/5)-1),"")</f>
        <v/>
      </c>
      <c r="AY383" s="22">
        <f>IFERROR(((BA383/BA263)^(1/10)-1),"")</f>
        <v/>
      </c>
      <c r="AZ383" s="22">
        <f>IFERROR(((BA383/BA143)^(1/20)-1),"")</f>
        <v/>
      </c>
      <c r="BA383" s="46">
        <f>IF(CPI_Downloader!Q381="","",CPI_Downloader!Q381)</f>
        <v/>
      </c>
    </row>
    <row r="384" ht="12.75" customHeight="1">
      <c r="A384" s="21">
        <f>IF(CPI_Downloader!A382="","",CPI_Downloader!A382)</f>
        <v/>
      </c>
      <c r="B384" s="22">
        <f>IFERROR((I384/I372-1),"")</f>
        <v/>
      </c>
      <c r="C384" s="22">
        <f>IFERROR((J384/J383-1),"")</f>
        <v/>
      </c>
      <c r="D384" s="22">
        <f>IFERROR(((I384/I348)^(1/3)-1),"")</f>
        <v/>
      </c>
      <c r="E384" s="22">
        <f>IFERROR(((I384/I324)^(1/5)-1),"")</f>
        <v/>
      </c>
      <c r="F384" s="22">
        <f>IFERROR(((I384/I264)^(1/10)-1),"")</f>
        <v/>
      </c>
      <c r="G384" s="22">
        <f>IFERROR(((I384/I144)^(1/20)-1),"")</f>
        <v/>
      </c>
      <c r="H384" s="22">
        <f>IFERROR(('CDN Data'!B384),"")</f>
        <v/>
      </c>
      <c r="I384" s="23">
        <f>IF(CPI_Downloader!G382="","",CPI_Downloader!G382)</f>
        <v/>
      </c>
      <c r="J384" s="23">
        <f>IF(CPI_Downloader!H382="","",CPI_Downloader!H382)</f>
        <v/>
      </c>
      <c r="K384" s="24" t="n"/>
      <c r="L384" s="32">
        <f>A384</f>
        <v/>
      </c>
      <c r="M384" s="25">
        <f>IFERROR((T384/T372-1),"")</f>
        <v/>
      </c>
      <c r="N384" s="25">
        <f>IFERROR((U384/U383-1),"")</f>
        <v/>
      </c>
      <c r="O384" s="25">
        <f>IFERROR(((T384/T348)^(1/3)-1),"")</f>
        <v/>
      </c>
      <c r="P384" s="25">
        <f>IFERROR(((T384/T324)^(1/5)-1),"")</f>
        <v/>
      </c>
      <c r="Q384" s="25">
        <f>IFERROR(((T384/T264)^(1/10)-1),"")</f>
        <v/>
      </c>
      <c r="R384" s="25">
        <f>IFERROR(((T384/T144)^(1/20)-1),"")</f>
        <v/>
      </c>
      <c r="S384" s="25">
        <f>IFERROR(('CDN Data'!M372),"")</f>
        <v/>
      </c>
      <c r="T384" s="26">
        <f>IF(CPI_Downloader!I382="","",CPI_Downloader!I382)</f>
        <v/>
      </c>
      <c r="U384" s="26">
        <f>IF(CPI_Downloader!J382="","",CPI_Downloader!J382)</f>
        <v/>
      </c>
      <c r="W384" s="31">
        <f>IFERROR((AVERAGE(Y373:Y384)/100),"")</f>
        <v/>
      </c>
      <c r="X384" s="31">
        <f>IFERROR((Y384/100),"")</f>
        <v/>
      </c>
      <c r="Y384" s="16">
        <f>IF(CPI_Downloader!K382="","",CPI_Downloader!K382)</f>
        <v/>
      </c>
      <c r="AA384" s="33">
        <f>IFERROR((AB384/100),"")</f>
        <v/>
      </c>
      <c r="AB384" s="27">
        <f>IF(CPI_Downloader!M382="","",CPI_Downloader!M382)</f>
        <v/>
      </c>
      <c r="AC384" s="59">
        <f>IF(CPI_Downloader!L382="","",CPI_Downloader!L382/100)</f>
        <v/>
      </c>
      <c r="AE384" s="28" t="n">
        <v>0</v>
      </c>
      <c r="AI384" s="44">
        <f>IFERROR((AJ384/AJ383-1),"")</f>
        <v/>
      </c>
      <c r="AJ384" s="63">
        <f>IF(CPI_Downloader!N382="","",CPI_Downloader!N382)</f>
        <v/>
      </c>
      <c r="AL384" s="29">
        <f>IF(CPI_Downloader!O382="","",CPI_Downloader!O382)</f>
        <v/>
      </c>
      <c r="AN384" s="22">
        <f>IFERROR((AT384/AT372-1),"")</f>
        <v/>
      </c>
      <c r="AO384" s="22">
        <f>IFERROR((AT384/AT383-1),"")</f>
        <v/>
      </c>
      <c r="AP384" s="22">
        <f>IFERROR(((AT384/AT348)^(1/3)-1),"")</f>
        <v/>
      </c>
      <c r="AQ384" s="22">
        <f>IFERROR(((AT384/AT324)^(1/5)-1),"")</f>
        <v/>
      </c>
      <c r="AR384" s="22">
        <f>IFERROR(((AT384/AT264)^(1/10)-1),"")</f>
        <v/>
      </c>
      <c r="AS384" s="22">
        <f>IFERROR(((AT384/AT144)^(1/20)-1),"")</f>
        <v/>
      </c>
      <c r="AT384" s="46">
        <f>IF(CPI_Downloader!P382="","",CPI_Downloader!P382)</f>
        <v/>
      </c>
      <c r="AU384" s="22">
        <f>IFERROR((BA384/BA372-1),"")</f>
        <v/>
      </c>
      <c r="AV384" s="22">
        <f>IFERROR((BA384/BA383-1),"")</f>
        <v/>
      </c>
      <c r="AW384" s="22">
        <f>IFERROR(((BA384/BA348)^(1/3)-1),"")</f>
        <v/>
      </c>
      <c r="AX384" s="22">
        <f>IFERROR(((BA384/BA324)^(1/5)-1),"")</f>
        <v/>
      </c>
      <c r="AY384" s="22">
        <f>IFERROR(((BA384/BA264)^(1/10)-1),"")</f>
        <v/>
      </c>
      <c r="AZ384" s="22">
        <f>IFERROR(((BA384/BA144)^(1/20)-1),"")</f>
        <v/>
      </c>
      <c r="BA384" s="46">
        <f>IF(CPI_Downloader!Q382="","",CPI_Downloader!Q382)</f>
        <v/>
      </c>
    </row>
    <row r="385" ht="12.75" customHeight="1">
      <c r="A385" s="21">
        <f>IF(CPI_Downloader!A383="","",CPI_Downloader!A383)</f>
        <v/>
      </c>
      <c r="B385" s="22">
        <f>IFERROR((I385/I373-1),"")</f>
        <v/>
      </c>
      <c r="C385" s="22">
        <f>IFERROR((J385/J384-1),"")</f>
        <v/>
      </c>
      <c r="D385" s="22">
        <f>IFERROR(((I385/I349)^(1/3)-1),"")</f>
        <v/>
      </c>
      <c r="E385" s="22">
        <f>IFERROR(((I385/I325)^(1/5)-1),"")</f>
        <v/>
      </c>
      <c r="F385" s="22">
        <f>IFERROR(((I385/I265)^(1/10)-1),"")</f>
        <v/>
      </c>
      <c r="G385" s="22">
        <f>IFERROR(((I385/I145)^(1/20)-1),"")</f>
        <v/>
      </c>
      <c r="H385" s="22">
        <f>IFERROR(('CDN Data'!B385),"")</f>
        <v/>
      </c>
      <c r="I385" s="23">
        <f>IF(CPI_Downloader!G383="","",CPI_Downloader!G383)</f>
        <v/>
      </c>
      <c r="J385" s="23">
        <f>IF(CPI_Downloader!H383="","",CPI_Downloader!H383)</f>
        <v/>
      </c>
      <c r="K385" s="24" t="n"/>
      <c r="L385" s="32">
        <f>A385</f>
        <v/>
      </c>
      <c r="M385" s="25">
        <f>IFERROR((T385/T373-1),"")</f>
        <v/>
      </c>
      <c r="N385" s="25">
        <f>IFERROR((U385/U384-1),"")</f>
        <v/>
      </c>
      <c r="O385" s="25">
        <f>IFERROR(((T385/T349)^(1/3)-1),"")</f>
        <v/>
      </c>
      <c r="P385" s="25">
        <f>IFERROR(((T385/T325)^(1/5)-1),"")</f>
        <v/>
      </c>
      <c r="Q385" s="25">
        <f>IFERROR(((T385/T265)^(1/10)-1),"")</f>
        <v/>
      </c>
      <c r="R385" s="25">
        <f>IFERROR(((T385/T145)^(1/20)-1),"")</f>
        <v/>
      </c>
      <c r="S385" s="25">
        <f>IFERROR(('CDN Data'!M373),"")</f>
        <v/>
      </c>
      <c r="T385" s="26">
        <f>IF(CPI_Downloader!I383="","",CPI_Downloader!I383)</f>
        <v/>
      </c>
      <c r="U385" s="26">
        <f>IF(CPI_Downloader!J383="","",CPI_Downloader!J383)</f>
        <v/>
      </c>
      <c r="W385" s="31">
        <f>IFERROR((AVERAGE(Y374:Y385)/100),"")</f>
        <v/>
      </c>
      <c r="X385" s="31">
        <f>IFERROR((Y385/100),"")</f>
        <v/>
      </c>
      <c r="Y385" s="16">
        <f>IF(CPI_Downloader!K383="","",CPI_Downloader!K383)</f>
        <v/>
      </c>
      <c r="AA385" s="33">
        <f>IFERROR((AB385/100),"")</f>
        <v/>
      </c>
      <c r="AB385" s="27">
        <f>IF(CPI_Downloader!M383="","",CPI_Downloader!M383)</f>
        <v/>
      </c>
      <c r="AC385" s="59">
        <f>IF(CPI_Downloader!L383="","",CPI_Downloader!L383/100)</f>
        <v/>
      </c>
      <c r="AE385" s="28" t="n">
        <v>0</v>
      </c>
      <c r="AI385" s="44">
        <f>IFERROR((AJ385/AJ384-1),"")</f>
        <v/>
      </c>
      <c r="AJ385" s="63">
        <f>IF(CPI_Downloader!N383="","",CPI_Downloader!N383)</f>
        <v/>
      </c>
      <c r="AL385" s="29">
        <f>IF(CPI_Downloader!O383="","",CPI_Downloader!O383)</f>
        <v/>
      </c>
      <c r="AN385" s="22">
        <f>IFERROR((AT385/AT373-1),"")</f>
        <v/>
      </c>
      <c r="AO385" s="22">
        <f>IFERROR((AT385/AT384-1),"")</f>
        <v/>
      </c>
      <c r="AP385" s="22">
        <f>IFERROR(((AT385/AT349)^(1/3)-1),"")</f>
        <v/>
      </c>
      <c r="AQ385" s="22">
        <f>IFERROR(((AT385/AT325)^(1/5)-1),"")</f>
        <v/>
      </c>
      <c r="AR385" s="22">
        <f>IFERROR(((AT385/AT265)^(1/10)-1),"")</f>
        <v/>
      </c>
      <c r="AS385" s="22">
        <f>IFERROR(((AT385/AT145)^(1/20)-1),"")</f>
        <v/>
      </c>
      <c r="AT385" s="46">
        <f>IF(CPI_Downloader!P383="","",CPI_Downloader!P383)</f>
        <v/>
      </c>
      <c r="AU385" s="22">
        <f>IFERROR((BA385/BA373-1),"")</f>
        <v/>
      </c>
      <c r="AV385" s="22">
        <f>IFERROR((BA385/BA384-1),"")</f>
        <v/>
      </c>
      <c r="AW385" s="22">
        <f>IFERROR(((BA385/BA349)^(1/3)-1),"")</f>
        <v/>
      </c>
      <c r="AX385" s="22">
        <f>IFERROR(((BA385/BA325)^(1/5)-1),"")</f>
        <v/>
      </c>
      <c r="AY385" s="22">
        <f>IFERROR(((BA385/BA265)^(1/10)-1),"")</f>
        <v/>
      </c>
      <c r="AZ385" s="22">
        <f>IFERROR(((BA385/BA145)^(1/20)-1),"")</f>
        <v/>
      </c>
      <c r="BA385" s="46">
        <f>IF(CPI_Downloader!Q383="","",CPI_Downloader!Q383)</f>
        <v/>
      </c>
    </row>
    <row r="386" ht="12.75" customHeight="1">
      <c r="A386" s="21">
        <f>IF(CPI_Downloader!A384="","",CPI_Downloader!A384)</f>
        <v/>
      </c>
      <c r="B386" s="22">
        <f>IFERROR((I386/I374-1),"")</f>
        <v/>
      </c>
      <c r="C386" s="22">
        <f>IFERROR((J386/J385-1),"")</f>
        <v/>
      </c>
      <c r="D386" s="22">
        <f>IFERROR(((I386/I350)^(1/3)-1),"")</f>
        <v/>
      </c>
      <c r="E386" s="22">
        <f>IFERROR(((I386/I326)^(1/5)-1),"")</f>
        <v/>
      </c>
      <c r="F386" s="22">
        <f>IFERROR(((I386/I266)^(1/10)-1),"")</f>
        <v/>
      </c>
      <c r="G386" s="22">
        <f>IFERROR(((I386/I146)^(1/20)-1),"")</f>
        <v/>
      </c>
      <c r="H386" s="22">
        <f>IFERROR(('CDN Data'!B386),"")</f>
        <v/>
      </c>
      <c r="I386" s="23">
        <f>IF(CPI_Downloader!G384="","",CPI_Downloader!G384)</f>
        <v/>
      </c>
      <c r="J386" s="23">
        <f>IF(CPI_Downloader!H384="","",CPI_Downloader!H384)</f>
        <v/>
      </c>
      <c r="K386" s="24" t="n"/>
      <c r="L386" s="32">
        <f>A386</f>
        <v/>
      </c>
      <c r="M386" s="25">
        <f>IFERROR((T386/T374-1),"")</f>
        <v/>
      </c>
      <c r="N386" s="25">
        <f>IFERROR((U386/U385-1),"")</f>
        <v/>
      </c>
      <c r="O386" s="25">
        <f>IFERROR(((T386/T350)^(1/3)-1),"")</f>
        <v/>
      </c>
      <c r="P386" s="25">
        <f>IFERROR(((T386/T326)^(1/5)-1),"")</f>
        <v/>
      </c>
      <c r="Q386" s="25">
        <f>IFERROR(((T386/T266)^(1/10)-1),"")</f>
        <v/>
      </c>
      <c r="R386" s="25">
        <f>IFERROR(((T386/T146)^(1/20)-1),"")</f>
        <v/>
      </c>
      <c r="S386" s="25">
        <f>IFERROR(('CDN Data'!M374),"")</f>
        <v/>
      </c>
      <c r="T386" s="26">
        <f>IF(CPI_Downloader!I384="","",CPI_Downloader!I384)</f>
        <v/>
      </c>
      <c r="U386" s="26">
        <f>IF(CPI_Downloader!J384="","",CPI_Downloader!J384)</f>
        <v/>
      </c>
      <c r="W386" s="31">
        <f>IFERROR((AVERAGE(Y375:Y386)/100),"")</f>
        <v/>
      </c>
      <c r="X386" s="31">
        <f>IFERROR((Y386/100),"")</f>
        <v/>
      </c>
      <c r="Y386" s="16">
        <f>IF(CPI_Downloader!K384="","",CPI_Downloader!K384)</f>
        <v/>
      </c>
      <c r="AA386" s="33">
        <f>IFERROR((AB386/100),"")</f>
        <v/>
      </c>
      <c r="AB386" s="27">
        <f>IF(CPI_Downloader!M384="","",CPI_Downloader!M384)</f>
        <v/>
      </c>
      <c r="AC386" s="59">
        <f>IF(CPI_Downloader!L384="","",CPI_Downloader!L384/100)</f>
        <v/>
      </c>
      <c r="AE386" s="28" t="n">
        <v>0</v>
      </c>
      <c r="AI386" s="44">
        <f>IFERROR((AJ386/AJ385-1),"")</f>
        <v/>
      </c>
      <c r="AJ386" s="63">
        <f>IF(CPI_Downloader!N384="","",CPI_Downloader!N384)</f>
        <v/>
      </c>
      <c r="AL386" s="29">
        <f>IF(CPI_Downloader!O384="","",CPI_Downloader!O384)</f>
        <v/>
      </c>
      <c r="AN386" s="22">
        <f>IFERROR((AT386/AT374-1),"")</f>
        <v/>
      </c>
      <c r="AO386" s="22">
        <f>IFERROR((AT386/AT385-1),"")</f>
        <v/>
      </c>
      <c r="AP386" s="22">
        <f>IFERROR(((AT386/AT350)^(1/3)-1),"")</f>
        <v/>
      </c>
      <c r="AQ386" s="22">
        <f>IFERROR(((AT386/AT326)^(1/5)-1),"")</f>
        <v/>
      </c>
      <c r="AR386" s="22">
        <f>IFERROR(((AT386/AT266)^(1/10)-1),"")</f>
        <v/>
      </c>
      <c r="AS386" s="22">
        <f>IFERROR(((AT386/AT146)^(1/20)-1),"")</f>
        <v/>
      </c>
      <c r="AT386" s="46">
        <f>IF(CPI_Downloader!P384="","",CPI_Downloader!P384)</f>
        <v/>
      </c>
      <c r="AU386" s="22">
        <f>IFERROR((BA386/BA374-1),"")</f>
        <v/>
      </c>
      <c r="AV386" s="22">
        <f>IFERROR((BA386/BA385-1),"")</f>
        <v/>
      </c>
      <c r="AW386" s="22">
        <f>IFERROR(((BA386/BA350)^(1/3)-1),"")</f>
        <v/>
      </c>
      <c r="AX386" s="22">
        <f>IFERROR(((BA386/BA326)^(1/5)-1),"")</f>
        <v/>
      </c>
      <c r="AY386" s="22">
        <f>IFERROR(((BA386/BA266)^(1/10)-1),"")</f>
        <v/>
      </c>
      <c r="AZ386" s="22">
        <f>IFERROR(((BA386/BA146)^(1/20)-1),"")</f>
        <v/>
      </c>
      <c r="BA386" s="46">
        <f>IF(CPI_Downloader!Q384="","",CPI_Downloader!Q384)</f>
        <v/>
      </c>
    </row>
    <row r="387" ht="12.75" customHeight="1">
      <c r="A387" s="21">
        <f>IF(CPI_Downloader!A385="","",CPI_Downloader!A385)</f>
        <v/>
      </c>
      <c r="B387" s="22">
        <f>IFERROR((I387/I375-1),"")</f>
        <v/>
      </c>
      <c r="C387" s="22">
        <f>IFERROR((J387/J386-1),"")</f>
        <v/>
      </c>
      <c r="D387" s="22">
        <f>IFERROR(((I387/I351)^(1/3)-1),"")</f>
        <v/>
      </c>
      <c r="E387" s="22">
        <f>IFERROR(((I387/I327)^(1/5)-1),"")</f>
        <v/>
      </c>
      <c r="F387" s="22">
        <f>IFERROR(((I387/I267)^(1/10)-1),"")</f>
        <v/>
      </c>
      <c r="G387" s="22">
        <f>IFERROR(((I387/I147)^(1/20)-1),"")</f>
        <v/>
      </c>
      <c r="H387" s="22">
        <f>IFERROR(('CDN Data'!B387),"")</f>
        <v/>
      </c>
      <c r="I387" s="23">
        <f>IF(CPI_Downloader!G385="","",CPI_Downloader!G385)</f>
        <v/>
      </c>
      <c r="J387" s="23">
        <f>IF(CPI_Downloader!H385="","",CPI_Downloader!H385)</f>
        <v/>
      </c>
      <c r="K387" s="24" t="n"/>
      <c r="L387" s="32">
        <f>A387</f>
        <v/>
      </c>
      <c r="M387" s="25">
        <f>IFERROR((T387/T375-1),"")</f>
        <v/>
      </c>
      <c r="N387" s="25">
        <f>IFERROR((U387/U386-1),"")</f>
        <v/>
      </c>
      <c r="O387" s="25">
        <f>IFERROR(((T387/T351)^(1/3)-1),"")</f>
        <v/>
      </c>
      <c r="P387" s="25">
        <f>IFERROR(((T387/T327)^(1/5)-1),"")</f>
        <v/>
      </c>
      <c r="Q387" s="25">
        <f>IFERROR(((T387/T267)^(1/10)-1),"")</f>
        <v/>
      </c>
      <c r="R387" s="25">
        <f>IFERROR(((T387/T147)^(1/20)-1),"")</f>
        <v/>
      </c>
      <c r="S387" s="25">
        <f>IFERROR(('CDN Data'!M375),"")</f>
        <v/>
      </c>
      <c r="T387" s="26">
        <f>IF(CPI_Downloader!I385="","",CPI_Downloader!I385)</f>
        <v/>
      </c>
      <c r="U387" s="26">
        <f>IF(CPI_Downloader!J385="","",CPI_Downloader!J385)</f>
        <v/>
      </c>
      <c r="W387" s="31">
        <f>IFERROR((AVERAGE(Y376:Y387)/100),"")</f>
        <v/>
      </c>
      <c r="X387" s="31">
        <f>IFERROR((Y387/100),"")</f>
        <v/>
      </c>
      <c r="Y387" s="16">
        <f>IF(CPI_Downloader!K385="","",CPI_Downloader!K385)</f>
        <v/>
      </c>
      <c r="AA387" s="33">
        <f>IFERROR((AB387/100),"")</f>
        <v/>
      </c>
      <c r="AB387" s="27">
        <f>IF(CPI_Downloader!M385="","",CPI_Downloader!M385)</f>
        <v/>
      </c>
      <c r="AC387" s="59">
        <f>IF(CPI_Downloader!L385="","",CPI_Downloader!L385/100)</f>
        <v/>
      </c>
      <c r="AE387" s="28" t="n">
        <v>0</v>
      </c>
      <c r="AI387" s="44">
        <f>IFERROR((AJ387/AJ386-1),"")</f>
        <v/>
      </c>
      <c r="AJ387" s="63">
        <f>IF(CPI_Downloader!N385="","",CPI_Downloader!N385)</f>
        <v/>
      </c>
      <c r="AL387" s="29">
        <f>IF(CPI_Downloader!O385="","",CPI_Downloader!O385)</f>
        <v/>
      </c>
      <c r="AN387" s="22">
        <f>IFERROR((AT387/AT375-1),"")</f>
        <v/>
      </c>
      <c r="AO387" s="22">
        <f>IFERROR((AT387/AT386-1),"")</f>
        <v/>
      </c>
      <c r="AP387" s="22">
        <f>IFERROR(((AT387/AT351)^(1/3)-1),"")</f>
        <v/>
      </c>
      <c r="AQ387" s="22">
        <f>IFERROR(((AT387/AT327)^(1/5)-1),"")</f>
        <v/>
      </c>
      <c r="AR387" s="22">
        <f>IFERROR(((AT387/AT267)^(1/10)-1),"")</f>
        <v/>
      </c>
      <c r="AS387" s="22">
        <f>IFERROR(((AT387/AT147)^(1/20)-1),"")</f>
        <v/>
      </c>
      <c r="AT387" s="46">
        <f>IF(CPI_Downloader!P385="","",CPI_Downloader!P385)</f>
        <v/>
      </c>
      <c r="AU387" s="22">
        <f>IFERROR((BA387/BA375-1),"")</f>
        <v/>
      </c>
      <c r="AV387" s="22">
        <f>IFERROR((BA387/BA386-1),"")</f>
        <v/>
      </c>
      <c r="AW387" s="22">
        <f>IFERROR(((BA387/BA351)^(1/3)-1),"")</f>
        <v/>
      </c>
      <c r="AX387" s="22">
        <f>IFERROR(((BA387/BA327)^(1/5)-1),"")</f>
        <v/>
      </c>
      <c r="AY387" s="22">
        <f>IFERROR(((BA387/BA267)^(1/10)-1),"")</f>
        <v/>
      </c>
      <c r="AZ387" s="22">
        <f>IFERROR(((BA387/BA147)^(1/20)-1),"")</f>
        <v/>
      </c>
      <c r="BA387" s="46">
        <f>IF(CPI_Downloader!Q385="","",CPI_Downloader!Q385)</f>
        <v/>
      </c>
    </row>
    <row r="388" ht="12.75" customHeight="1">
      <c r="A388" s="21">
        <f>IF(CPI_Downloader!A386="","",CPI_Downloader!A386)</f>
        <v/>
      </c>
      <c r="B388" s="22">
        <f>IFERROR((I388/I376-1),"")</f>
        <v/>
      </c>
      <c r="C388" s="22">
        <f>IFERROR((J388/J387-1),"")</f>
        <v/>
      </c>
      <c r="D388" s="22">
        <f>IFERROR(((I388/I352)^(1/3)-1),"")</f>
        <v/>
      </c>
      <c r="E388" s="22">
        <f>IFERROR(((I388/I328)^(1/5)-1),"")</f>
        <v/>
      </c>
      <c r="F388" s="22">
        <f>IFERROR(((I388/I268)^(1/10)-1),"")</f>
        <v/>
      </c>
      <c r="G388" s="22">
        <f>IFERROR(((I388/I148)^(1/20)-1),"")</f>
        <v/>
      </c>
      <c r="H388" s="22">
        <f>IFERROR(('CDN Data'!B388),"")</f>
        <v/>
      </c>
      <c r="I388" s="23">
        <f>IF(CPI_Downloader!G386="","",CPI_Downloader!G386)</f>
        <v/>
      </c>
      <c r="J388" s="23">
        <f>IF(CPI_Downloader!H386="","",CPI_Downloader!H386)</f>
        <v/>
      </c>
      <c r="K388" s="24" t="n"/>
      <c r="L388" s="32">
        <f>A388</f>
        <v/>
      </c>
      <c r="M388" s="25">
        <f>IFERROR((T388/T376-1),"")</f>
        <v/>
      </c>
      <c r="N388" s="25">
        <f>IFERROR((U388/U387-1),"")</f>
        <v/>
      </c>
      <c r="O388" s="25">
        <f>IFERROR(((T388/T352)^(1/3)-1),"")</f>
        <v/>
      </c>
      <c r="P388" s="25">
        <f>IFERROR(((T388/T328)^(1/5)-1),"")</f>
        <v/>
      </c>
      <c r="Q388" s="25">
        <f>IFERROR(((T388/T268)^(1/10)-1),"")</f>
        <v/>
      </c>
      <c r="R388" s="25">
        <f>IFERROR(((T388/T148)^(1/20)-1),"")</f>
        <v/>
      </c>
      <c r="S388" s="25">
        <f>IFERROR(('CDN Data'!M376),"")</f>
        <v/>
      </c>
      <c r="T388" s="26">
        <f>IF(CPI_Downloader!I386="","",CPI_Downloader!I386)</f>
        <v/>
      </c>
      <c r="U388" s="26">
        <f>IF(CPI_Downloader!J386="","",CPI_Downloader!J386)</f>
        <v/>
      </c>
      <c r="W388" s="31">
        <f>IFERROR((AVERAGE(Y377:Y388)/100),"")</f>
        <v/>
      </c>
      <c r="X388" s="31">
        <f>IFERROR((Y388/100),"")</f>
        <v/>
      </c>
      <c r="Y388" s="16">
        <f>IF(CPI_Downloader!K386="","",CPI_Downloader!K386)</f>
        <v/>
      </c>
      <c r="AA388" s="33">
        <f>IFERROR((AB388/100),"")</f>
        <v/>
      </c>
      <c r="AB388" s="27">
        <f>IF(CPI_Downloader!M386="","",CPI_Downloader!M386)</f>
        <v/>
      </c>
      <c r="AC388" s="59">
        <f>IF(CPI_Downloader!L386="","",CPI_Downloader!L386/100)</f>
        <v/>
      </c>
      <c r="AE388" s="28" t="n">
        <v>0</v>
      </c>
      <c r="AI388" s="44">
        <f>IFERROR((AJ388/AJ387-1),"")</f>
        <v/>
      </c>
      <c r="AJ388" s="63">
        <f>IF(CPI_Downloader!N386="","",CPI_Downloader!N386)</f>
        <v/>
      </c>
      <c r="AL388" s="29">
        <f>IF(CPI_Downloader!O386="","",CPI_Downloader!O386)</f>
        <v/>
      </c>
      <c r="AN388" s="22">
        <f>IFERROR((AT388/AT376-1),"")</f>
        <v/>
      </c>
      <c r="AO388" s="22">
        <f>IFERROR((AT388/AT387-1),"")</f>
        <v/>
      </c>
      <c r="AP388" s="22">
        <f>IFERROR(((AT388/AT352)^(1/3)-1),"")</f>
        <v/>
      </c>
      <c r="AQ388" s="22">
        <f>IFERROR(((AT388/AT328)^(1/5)-1),"")</f>
        <v/>
      </c>
      <c r="AR388" s="22">
        <f>IFERROR(((AT388/AT268)^(1/10)-1),"")</f>
        <v/>
      </c>
      <c r="AS388" s="22">
        <f>IFERROR(((AT388/AT148)^(1/20)-1),"")</f>
        <v/>
      </c>
      <c r="AT388" s="46">
        <f>IF(CPI_Downloader!P386="","",CPI_Downloader!P386)</f>
        <v/>
      </c>
      <c r="AU388" s="22">
        <f>IFERROR((BA388/BA376-1),"")</f>
        <v/>
      </c>
      <c r="AV388" s="22">
        <f>IFERROR((BA388/BA387-1),"")</f>
        <v/>
      </c>
      <c r="AW388" s="22">
        <f>IFERROR(((BA388/BA352)^(1/3)-1),"")</f>
        <v/>
      </c>
      <c r="AX388" s="22">
        <f>IFERROR(((BA388/BA328)^(1/5)-1),"")</f>
        <v/>
      </c>
      <c r="AY388" s="22">
        <f>IFERROR(((BA388/BA268)^(1/10)-1),"")</f>
        <v/>
      </c>
      <c r="AZ388" s="22">
        <f>IFERROR(((BA388/BA148)^(1/20)-1),"")</f>
        <v/>
      </c>
      <c r="BA388" s="46">
        <f>IF(CPI_Downloader!Q386="","",CPI_Downloader!Q386)</f>
        <v/>
      </c>
    </row>
    <row r="389" ht="12.75" customHeight="1">
      <c r="A389" s="21">
        <f>IF(CPI_Downloader!A387="","",CPI_Downloader!A387)</f>
        <v/>
      </c>
      <c r="B389" s="22">
        <f>IFERROR((I389/I377-1),"")</f>
        <v/>
      </c>
      <c r="C389" s="22">
        <f>IFERROR((J389/J388-1),"")</f>
        <v/>
      </c>
      <c r="D389" s="22">
        <f>IFERROR(((I389/I353)^(1/3)-1),"")</f>
        <v/>
      </c>
      <c r="E389" s="22">
        <f>IFERROR(((I389/I329)^(1/5)-1),"")</f>
        <v/>
      </c>
      <c r="F389" s="22">
        <f>IFERROR(((I389/I269)^(1/10)-1),"")</f>
        <v/>
      </c>
      <c r="G389" s="22">
        <f>IFERROR(((I389/I149)^(1/20)-1),"")</f>
        <v/>
      </c>
      <c r="H389" s="22">
        <f>IFERROR(('CDN Data'!B389),"")</f>
        <v/>
      </c>
      <c r="I389" s="23">
        <f>IF(CPI_Downloader!G387="","",CPI_Downloader!G387)</f>
        <v/>
      </c>
      <c r="J389" s="23">
        <f>IF(CPI_Downloader!H387="","",CPI_Downloader!H387)</f>
        <v/>
      </c>
      <c r="K389" s="24" t="n"/>
      <c r="L389" s="32">
        <f>A389</f>
        <v/>
      </c>
      <c r="M389" s="25">
        <f>IFERROR((T389/T377-1),"")</f>
        <v/>
      </c>
      <c r="N389" s="25">
        <f>IFERROR((U389/U388-1),"")</f>
        <v/>
      </c>
      <c r="O389" s="25">
        <f>IFERROR(((T389/T353)^(1/3)-1),"")</f>
        <v/>
      </c>
      <c r="P389" s="25">
        <f>IFERROR(((T389/T329)^(1/5)-1),"")</f>
        <v/>
      </c>
      <c r="Q389" s="25">
        <f>IFERROR(((T389/T269)^(1/10)-1),"")</f>
        <v/>
      </c>
      <c r="R389" s="25">
        <f>IFERROR(((T389/T149)^(1/20)-1),"")</f>
        <v/>
      </c>
      <c r="S389" s="25">
        <f>IFERROR(('CDN Data'!M377),"")</f>
        <v/>
      </c>
      <c r="T389" s="26">
        <f>IF(CPI_Downloader!I387="","",CPI_Downloader!I387)</f>
        <v/>
      </c>
      <c r="U389" s="26">
        <f>IF(CPI_Downloader!J387="","",CPI_Downloader!J387)</f>
        <v/>
      </c>
      <c r="W389" s="31">
        <f>IFERROR((AVERAGE(Y378:Y389)/100),"")</f>
        <v/>
      </c>
      <c r="X389" s="31">
        <f>IFERROR((Y389/100),"")</f>
        <v/>
      </c>
      <c r="Y389" s="16">
        <f>IF(CPI_Downloader!K387="","",CPI_Downloader!K387)</f>
        <v/>
      </c>
      <c r="AA389" s="33">
        <f>IFERROR((AB389/100),"")</f>
        <v/>
      </c>
      <c r="AB389" s="27">
        <f>IF(CPI_Downloader!M387="","",CPI_Downloader!M387)</f>
        <v/>
      </c>
      <c r="AC389" s="59">
        <f>IF(CPI_Downloader!L387="","",CPI_Downloader!L387/100)</f>
        <v/>
      </c>
      <c r="AE389" s="28" t="n">
        <v>1</v>
      </c>
      <c r="AI389" s="44">
        <f>IFERROR((AJ389/AJ388-1),"")</f>
        <v/>
      </c>
      <c r="AJ389" s="63">
        <f>IF(CPI_Downloader!N387="","",CPI_Downloader!N387)</f>
        <v/>
      </c>
      <c r="AL389" s="29">
        <f>IF(CPI_Downloader!O387="","",CPI_Downloader!O387)</f>
        <v/>
      </c>
      <c r="AN389" s="22">
        <f>IFERROR((AT389/AT377-1),"")</f>
        <v/>
      </c>
      <c r="AO389" s="22">
        <f>IFERROR((AT389/AT388-1),"")</f>
        <v/>
      </c>
      <c r="AP389" s="22">
        <f>IFERROR(((AT389/AT353)^(1/3)-1),"")</f>
        <v/>
      </c>
      <c r="AQ389" s="22">
        <f>IFERROR(((AT389/AT329)^(1/5)-1),"")</f>
        <v/>
      </c>
      <c r="AR389" s="22">
        <f>IFERROR(((AT389/AT269)^(1/10)-1),"")</f>
        <v/>
      </c>
      <c r="AS389" s="22">
        <f>IFERROR(((AT389/AT149)^(1/20)-1),"")</f>
        <v/>
      </c>
      <c r="AT389" s="46">
        <f>IF(CPI_Downloader!P387="","",CPI_Downloader!P387)</f>
        <v/>
      </c>
      <c r="AU389" s="22">
        <f>IFERROR((BA389/BA377-1),"")</f>
        <v/>
      </c>
      <c r="AV389" s="22">
        <f>IFERROR((BA389/BA388-1),"")</f>
        <v/>
      </c>
      <c r="AW389" s="22">
        <f>IFERROR(((BA389/BA353)^(1/3)-1),"")</f>
        <v/>
      </c>
      <c r="AX389" s="22">
        <f>IFERROR(((BA389/BA329)^(1/5)-1),"")</f>
        <v/>
      </c>
      <c r="AY389" s="22">
        <f>IFERROR(((BA389/BA269)^(1/10)-1),"")</f>
        <v/>
      </c>
      <c r="AZ389" s="22">
        <f>IFERROR(((BA389/BA149)^(1/20)-1),"")</f>
        <v/>
      </c>
      <c r="BA389" s="46">
        <f>IF(CPI_Downloader!Q387="","",CPI_Downloader!Q387)</f>
        <v/>
      </c>
    </row>
    <row r="390" ht="12.75" customHeight="1">
      <c r="A390" s="21">
        <f>IF(CPI_Downloader!A388="","",CPI_Downloader!A388)</f>
        <v/>
      </c>
      <c r="B390" s="22">
        <f>IFERROR((I390/I378-1),"")</f>
        <v/>
      </c>
      <c r="C390" s="22">
        <f>IFERROR((J390/J389-1),"")</f>
        <v/>
      </c>
      <c r="D390" s="22">
        <f>IFERROR(((I390/I354)^(1/3)-1),"")</f>
        <v/>
      </c>
      <c r="E390" s="22">
        <f>IFERROR(((I390/I330)^(1/5)-1),"")</f>
        <v/>
      </c>
      <c r="F390" s="22">
        <f>IFERROR(((I390/I270)^(1/10)-1),"")</f>
        <v/>
      </c>
      <c r="G390" s="22">
        <f>IFERROR(((I390/I150)^(1/20)-1),"")</f>
        <v/>
      </c>
      <c r="H390" s="22">
        <f>IFERROR(('CDN Data'!B390),"")</f>
        <v/>
      </c>
      <c r="I390" s="23">
        <f>IF(CPI_Downloader!G388="","",CPI_Downloader!G388)</f>
        <v/>
      </c>
      <c r="J390" s="23">
        <f>IF(CPI_Downloader!H388="","",CPI_Downloader!H388)</f>
        <v/>
      </c>
      <c r="K390" s="24" t="n"/>
      <c r="L390" s="32">
        <f>A390</f>
        <v/>
      </c>
      <c r="M390" s="25">
        <f>IFERROR((T390/T378-1),"")</f>
        <v/>
      </c>
      <c r="N390" s="25">
        <f>IFERROR((U390/U389-1),"")</f>
        <v/>
      </c>
      <c r="O390" s="25">
        <f>IFERROR(((T390/T354)^(1/3)-1),"")</f>
        <v/>
      </c>
      <c r="P390" s="25">
        <f>IFERROR(((T390/T330)^(1/5)-1),"")</f>
        <v/>
      </c>
      <c r="Q390" s="25">
        <f>IFERROR(((T390/T270)^(1/10)-1),"")</f>
        <v/>
      </c>
      <c r="R390" s="25">
        <f>IFERROR(((T390/T150)^(1/20)-1),"")</f>
        <v/>
      </c>
      <c r="S390" s="25">
        <f>IFERROR(('CDN Data'!M378),"")</f>
        <v/>
      </c>
      <c r="T390" s="26">
        <f>IF(CPI_Downloader!I388="","",CPI_Downloader!I388)</f>
        <v/>
      </c>
      <c r="U390" s="26">
        <f>IF(CPI_Downloader!J388="","",CPI_Downloader!J388)</f>
        <v/>
      </c>
      <c r="W390" s="31">
        <f>IFERROR((AVERAGE(Y379:Y390)/100),"")</f>
        <v/>
      </c>
      <c r="X390" s="31">
        <f>IFERROR((Y390/100),"")</f>
        <v/>
      </c>
      <c r="Y390" s="16">
        <f>IF(CPI_Downloader!K388="","",CPI_Downloader!K388)</f>
        <v/>
      </c>
      <c r="AA390" s="33">
        <f>IFERROR((AB390/100),"")</f>
        <v/>
      </c>
      <c r="AB390" s="27">
        <f>IF(CPI_Downloader!M388="","",CPI_Downloader!M388)</f>
        <v/>
      </c>
      <c r="AC390" s="59">
        <f>IF(CPI_Downloader!L388="","",CPI_Downloader!L388/100)</f>
        <v/>
      </c>
      <c r="AE390" s="28" t="n">
        <v>1</v>
      </c>
      <c r="AI390" s="44">
        <f>IFERROR((AJ390/AJ389-1),"")</f>
        <v/>
      </c>
      <c r="AJ390" s="63">
        <f>IF(CPI_Downloader!N388="","",CPI_Downloader!N388)</f>
        <v/>
      </c>
      <c r="AL390" s="29">
        <f>IF(CPI_Downloader!O388="","",CPI_Downloader!O388)</f>
        <v/>
      </c>
      <c r="AN390" s="22">
        <f>IFERROR((AT390/AT378-1),"")</f>
        <v/>
      </c>
      <c r="AO390" s="22">
        <f>IFERROR((AT390/AT389-1),"")</f>
        <v/>
      </c>
      <c r="AP390" s="22">
        <f>IFERROR(((AT390/AT354)^(1/3)-1),"")</f>
        <v/>
      </c>
      <c r="AQ390" s="22">
        <f>IFERROR(((AT390/AT330)^(1/5)-1),"")</f>
        <v/>
      </c>
      <c r="AR390" s="22">
        <f>IFERROR(((AT390/AT270)^(1/10)-1),"")</f>
        <v/>
      </c>
      <c r="AS390" s="22">
        <f>IFERROR(((AT390/AT150)^(1/20)-1),"")</f>
        <v/>
      </c>
      <c r="AT390" s="46">
        <f>IF(CPI_Downloader!P388="","",CPI_Downloader!P388)</f>
        <v/>
      </c>
      <c r="AU390" s="22">
        <f>IFERROR((BA390/BA378-1),"")</f>
        <v/>
      </c>
      <c r="AV390" s="22">
        <f>IFERROR((BA390/BA389-1),"")</f>
        <v/>
      </c>
      <c r="AW390" s="22">
        <f>IFERROR(((BA390/BA354)^(1/3)-1),"")</f>
        <v/>
      </c>
      <c r="AX390" s="22">
        <f>IFERROR(((BA390/BA330)^(1/5)-1),"")</f>
        <v/>
      </c>
      <c r="AY390" s="22">
        <f>IFERROR(((BA390/BA270)^(1/10)-1),"")</f>
        <v/>
      </c>
      <c r="AZ390" s="22">
        <f>IFERROR(((BA390/BA150)^(1/20)-1),"")</f>
        <v/>
      </c>
      <c r="BA390" s="46">
        <f>IF(CPI_Downloader!Q388="","",CPI_Downloader!Q388)</f>
        <v/>
      </c>
    </row>
    <row r="391" ht="12.75" customHeight="1">
      <c r="A391" s="21">
        <f>IF(CPI_Downloader!A389="","",CPI_Downloader!A389)</f>
        <v/>
      </c>
      <c r="B391" s="22">
        <f>IFERROR((I391/I379-1),"")</f>
        <v/>
      </c>
      <c r="C391" s="22">
        <f>IFERROR((J391/J390-1),"")</f>
        <v/>
      </c>
      <c r="D391" s="22">
        <f>IFERROR(((I391/I355)^(1/3)-1),"")</f>
        <v/>
      </c>
      <c r="E391" s="22">
        <f>IFERROR(((I391/I331)^(1/5)-1),"")</f>
        <v/>
      </c>
      <c r="F391" s="22">
        <f>IFERROR(((I391/I271)^(1/10)-1),"")</f>
        <v/>
      </c>
      <c r="G391" s="22">
        <f>IFERROR(((I391/I151)^(1/20)-1),"")</f>
        <v/>
      </c>
      <c r="H391" s="22">
        <f>IFERROR(('CDN Data'!B391),"")</f>
        <v/>
      </c>
      <c r="I391" s="23">
        <f>IF(CPI_Downloader!G389="","",CPI_Downloader!G389)</f>
        <v/>
      </c>
      <c r="J391" s="23">
        <f>IF(CPI_Downloader!H389="","",CPI_Downloader!H389)</f>
        <v/>
      </c>
      <c r="K391" s="24" t="n"/>
      <c r="L391" s="32">
        <f>A391</f>
        <v/>
      </c>
      <c r="M391" s="25">
        <f>IFERROR((T391/T379-1),"")</f>
        <v/>
      </c>
      <c r="N391" s="25">
        <f>IFERROR((U391/U390-1),"")</f>
        <v/>
      </c>
      <c r="O391" s="25">
        <f>IFERROR(((T391/T355)^(1/3)-1),"")</f>
        <v/>
      </c>
      <c r="P391" s="25">
        <f>IFERROR(((T391/T331)^(1/5)-1),"")</f>
        <v/>
      </c>
      <c r="Q391" s="25">
        <f>IFERROR(((T391/T271)^(1/10)-1),"")</f>
        <v/>
      </c>
      <c r="R391" s="25">
        <f>IFERROR(((T391/T151)^(1/20)-1),"")</f>
        <v/>
      </c>
      <c r="S391" s="25">
        <f>IFERROR(('CDN Data'!M379),"")</f>
        <v/>
      </c>
      <c r="T391" s="26">
        <f>IF(CPI_Downloader!I389="","",CPI_Downloader!I389)</f>
        <v/>
      </c>
      <c r="U391" s="26">
        <f>IF(CPI_Downloader!J389="","",CPI_Downloader!J389)</f>
        <v/>
      </c>
      <c r="W391" s="31">
        <f>IFERROR((AVERAGE(Y380:Y391)/100),"")</f>
        <v/>
      </c>
      <c r="X391" s="31">
        <f>IFERROR((Y391/100),"")</f>
        <v/>
      </c>
      <c r="Y391" s="16">
        <f>IF(CPI_Downloader!K389="","",CPI_Downloader!K389)</f>
        <v/>
      </c>
      <c r="AA391" s="33">
        <f>IFERROR((AB391/100),"")</f>
        <v/>
      </c>
      <c r="AB391" s="27">
        <f>IF(CPI_Downloader!M389="","",CPI_Downloader!M389)</f>
        <v/>
      </c>
      <c r="AC391" s="59">
        <f>IF(CPI_Downloader!L389="","",CPI_Downloader!L389/100)</f>
        <v/>
      </c>
      <c r="AE391" s="28" t="n">
        <v>1</v>
      </c>
      <c r="AI391" s="44">
        <f>IFERROR((AJ391/AJ390-1),"")</f>
        <v/>
      </c>
      <c r="AJ391" s="63">
        <f>IF(CPI_Downloader!N389="","",CPI_Downloader!N389)</f>
        <v/>
      </c>
      <c r="AL391" s="29">
        <f>IF(CPI_Downloader!O389="","",CPI_Downloader!O389)</f>
        <v/>
      </c>
      <c r="AN391" s="22">
        <f>IFERROR((AT391/AT379-1),"")</f>
        <v/>
      </c>
      <c r="AO391" s="22">
        <f>IFERROR((AT391/AT390-1),"")</f>
        <v/>
      </c>
      <c r="AP391" s="22">
        <f>IFERROR(((AT391/AT355)^(1/3)-1),"")</f>
        <v/>
      </c>
      <c r="AQ391" s="22">
        <f>IFERROR(((AT391/AT331)^(1/5)-1),"")</f>
        <v/>
      </c>
      <c r="AR391" s="22">
        <f>IFERROR(((AT391/AT271)^(1/10)-1),"")</f>
        <v/>
      </c>
      <c r="AS391" s="22">
        <f>IFERROR(((AT391/AT151)^(1/20)-1),"")</f>
        <v/>
      </c>
      <c r="AT391" s="46">
        <f>IF(CPI_Downloader!P389="","",CPI_Downloader!P389)</f>
        <v/>
      </c>
      <c r="AU391" s="22">
        <f>IFERROR((BA391/BA379-1),"")</f>
        <v/>
      </c>
      <c r="AV391" s="22">
        <f>IFERROR((BA391/BA390-1),"")</f>
        <v/>
      </c>
      <c r="AW391" s="22">
        <f>IFERROR(((BA391/BA355)^(1/3)-1),"")</f>
        <v/>
      </c>
      <c r="AX391" s="22">
        <f>IFERROR(((BA391/BA331)^(1/5)-1),"")</f>
        <v/>
      </c>
      <c r="AY391" s="22">
        <f>IFERROR(((BA391/BA271)^(1/10)-1),"")</f>
        <v/>
      </c>
      <c r="AZ391" s="22">
        <f>IFERROR(((BA391/BA151)^(1/20)-1),"")</f>
        <v/>
      </c>
      <c r="BA391" s="46">
        <f>IF(CPI_Downloader!Q389="","",CPI_Downloader!Q389)</f>
        <v/>
      </c>
    </row>
    <row r="392" ht="12.75" customHeight="1">
      <c r="A392" s="21">
        <f>IF(CPI_Downloader!A390="","",CPI_Downloader!A390)</f>
        <v/>
      </c>
      <c r="B392" s="22">
        <f>IFERROR((I392/I380-1),"")</f>
        <v/>
      </c>
      <c r="C392" s="22">
        <f>IFERROR((J392/J391-1),"")</f>
        <v/>
      </c>
      <c r="D392" s="22">
        <f>IFERROR(((I392/I356)^(1/3)-1),"")</f>
        <v/>
      </c>
      <c r="E392" s="22">
        <f>IFERROR(((I392/I332)^(1/5)-1),"")</f>
        <v/>
      </c>
      <c r="F392" s="22">
        <f>IFERROR(((I392/I272)^(1/10)-1),"")</f>
        <v/>
      </c>
      <c r="G392" s="22">
        <f>IFERROR(((I392/I152)^(1/20)-1),"")</f>
        <v/>
      </c>
      <c r="H392" s="22">
        <f>IFERROR(('CDN Data'!B392),"")</f>
        <v/>
      </c>
      <c r="I392" s="23">
        <f>IF(CPI_Downloader!G390="","",CPI_Downloader!G390)</f>
        <v/>
      </c>
      <c r="J392" s="23">
        <f>IF(CPI_Downloader!H390="","",CPI_Downloader!H390)</f>
        <v/>
      </c>
      <c r="K392" s="24" t="n"/>
      <c r="L392" s="32">
        <f>A392</f>
        <v/>
      </c>
      <c r="M392" s="25">
        <f>IFERROR((T392/T380-1),"")</f>
        <v/>
      </c>
      <c r="N392" s="25">
        <f>IFERROR((U392/U391-1),"")</f>
        <v/>
      </c>
      <c r="O392" s="25">
        <f>IFERROR(((T392/T356)^(1/3)-1),"")</f>
        <v/>
      </c>
      <c r="P392" s="25">
        <f>IFERROR(((T392/T332)^(1/5)-1),"")</f>
        <v/>
      </c>
      <c r="Q392" s="25">
        <f>IFERROR(((T392/T272)^(1/10)-1),"")</f>
        <v/>
      </c>
      <c r="R392" s="25">
        <f>IFERROR(((T392/T152)^(1/20)-1),"")</f>
        <v/>
      </c>
      <c r="S392" s="25">
        <f>IFERROR(('CDN Data'!M380),"")</f>
        <v/>
      </c>
      <c r="T392" s="26">
        <f>IF(CPI_Downloader!I390="","",CPI_Downloader!I390)</f>
        <v/>
      </c>
      <c r="U392" s="26">
        <f>IF(CPI_Downloader!J390="","",CPI_Downloader!J390)</f>
        <v/>
      </c>
      <c r="W392" s="31">
        <f>IFERROR((AVERAGE(Y381:Y392)/100),"")</f>
        <v/>
      </c>
      <c r="X392" s="31">
        <f>IFERROR((Y392/100),"")</f>
        <v/>
      </c>
      <c r="Y392" s="16">
        <f>IF(CPI_Downloader!K390="","",CPI_Downloader!K390)</f>
        <v/>
      </c>
      <c r="AA392" s="33">
        <f>IFERROR((AB392/100),"")</f>
        <v/>
      </c>
      <c r="AB392" s="27">
        <f>IF(CPI_Downloader!M390="","",CPI_Downloader!M390)</f>
        <v/>
      </c>
      <c r="AC392" s="59">
        <f>IF(CPI_Downloader!L390="","",CPI_Downloader!L390/100)</f>
        <v/>
      </c>
      <c r="AE392" s="28" t="n">
        <v>1</v>
      </c>
      <c r="AI392" s="44">
        <f>IFERROR((AJ392/AJ391-1),"")</f>
        <v/>
      </c>
      <c r="AJ392" s="63">
        <f>IF(CPI_Downloader!N390="","",CPI_Downloader!N390)</f>
        <v/>
      </c>
      <c r="AL392" s="29">
        <f>IF(CPI_Downloader!O390="","",CPI_Downloader!O390)</f>
        <v/>
      </c>
      <c r="AN392" s="22">
        <f>IFERROR((AT392/AT380-1),"")</f>
        <v/>
      </c>
      <c r="AO392" s="22">
        <f>IFERROR((AT392/AT391-1),"")</f>
        <v/>
      </c>
      <c r="AP392" s="22">
        <f>IFERROR(((AT392/AT356)^(1/3)-1),"")</f>
        <v/>
      </c>
      <c r="AQ392" s="22">
        <f>IFERROR(((AT392/AT332)^(1/5)-1),"")</f>
        <v/>
      </c>
      <c r="AR392" s="22">
        <f>IFERROR(((AT392/AT272)^(1/10)-1),"")</f>
        <v/>
      </c>
      <c r="AS392" s="22">
        <f>IFERROR(((AT392/AT152)^(1/20)-1),"")</f>
        <v/>
      </c>
      <c r="AT392" s="46">
        <f>IF(CPI_Downloader!P390="","",CPI_Downloader!P390)</f>
        <v/>
      </c>
      <c r="AU392" s="22">
        <f>IFERROR((BA392/BA380-1),"")</f>
        <v/>
      </c>
      <c r="AV392" s="22">
        <f>IFERROR((BA392/BA391-1),"")</f>
        <v/>
      </c>
      <c r="AW392" s="22">
        <f>IFERROR(((BA392/BA356)^(1/3)-1),"")</f>
        <v/>
      </c>
      <c r="AX392" s="22">
        <f>IFERROR(((BA392/BA332)^(1/5)-1),"")</f>
        <v/>
      </c>
      <c r="AY392" s="22">
        <f>IFERROR(((BA392/BA272)^(1/10)-1),"")</f>
        <v/>
      </c>
      <c r="AZ392" s="22">
        <f>IFERROR(((BA392/BA152)^(1/20)-1),"")</f>
        <v/>
      </c>
      <c r="BA392" s="46">
        <f>IF(CPI_Downloader!Q390="","",CPI_Downloader!Q390)</f>
        <v/>
      </c>
    </row>
    <row r="393" ht="12.75" customHeight="1">
      <c r="A393" s="21">
        <f>IF(CPI_Downloader!A391="","",CPI_Downloader!A391)</f>
        <v/>
      </c>
      <c r="B393" s="22">
        <f>IFERROR((I393/I381-1),"")</f>
        <v/>
      </c>
      <c r="C393" s="22">
        <f>IFERROR((J393/J392-1),"")</f>
        <v/>
      </c>
      <c r="D393" s="22">
        <f>IFERROR(((I393/I357)^(1/3)-1),"")</f>
        <v/>
      </c>
      <c r="E393" s="22">
        <f>IFERROR(((I393/I333)^(1/5)-1),"")</f>
        <v/>
      </c>
      <c r="F393" s="22">
        <f>IFERROR(((I393/I273)^(1/10)-1),"")</f>
        <v/>
      </c>
      <c r="G393" s="22">
        <f>IFERROR(((I393/I153)^(1/20)-1),"")</f>
        <v/>
      </c>
      <c r="H393" s="22">
        <f>IFERROR(('CDN Data'!B393),"")</f>
        <v/>
      </c>
      <c r="I393" s="23">
        <f>IF(CPI_Downloader!G391="","",CPI_Downloader!G391)</f>
        <v/>
      </c>
      <c r="J393" s="23">
        <f>IF(CPI_Downloader!H391="","",CPI_Downloader!H391)</f>
        <v/>
      </c>
      <c r="K393" s="24" t="n"/>
      <c r="L393" s="32">
        <f>A393</f>
        <v/>
      </c>
      <c r="M393" s="25">
        <f>IFERROR((T393/T381-1),"")</f>
        <v/>
      </c>
      <c r="N393" s="25">
        <f>IFERROR((U393/U392-1),"")</f>
        <v/>
      </c>
      <c r="O393" s="25">
        <f>IFERROR(((T393/T357)^(1/3)-1),"")</f>
        <v/>
      </c>
      <c r="P393" s="25">
        <f>IFERROR(((T393/T333)^(1/5)-1),"")</f>
        <v/>
      </c>
      <c r="Q393" s="25">
        <f>IFERROR(((T393/T273)^(1/10)-1),"")</f>
        <v/>
      </c>
      <c r="R393" s="25">
        <f>IFERROR(((T393/T153)^(1/20)-1),"")</f>
        <v/>
      </c>
      <c r="S393" s="25">
        <f>IFERROR(('CDN Data'!M381),"")</f>
        <v/>
      </c>
      <c r="T393" s="26">
        <f>IF(CPI_Downloader!I391="","",CPI_Downloader!I391)</f>
        <v/>
      </c>
      <c r="U393" s="26">
        <f>IF(CPI_Downloader!J391="","",CPI_Downloader!J391)</f>
        <v/>
      </c>
      <c r="W393" s="31">
        <f>IFERROR((AVERAGE(Y382:Y393)/100),"")</f>
        <v/>
      </c>
      <c r="X393" s="31">
        <f>IFERROR((Y393/100),"")</f>
        <v/>
      </c>
      <c r="Y393" s="16">
        <f>IF(CPI_Downloader!K391="","",CPI_Downloader!K391)</f>
        <v/>
      </c>
      <c r="AA393" s="33">
        <f>IFERROR((AB393/100),"")</f>
        <v/>
      </c>
      <c r="AB393" s="27">
        <f>IF(CPI_Downloader!M391="","",CPI_Downloader!M391)</f>
        <v/>
      </c>
      <c r="AC393" s="59">
        <f>IF(CPI_Downloader!L391="","",CPI_Downloader!L391/100)</f>
        <v/>
      </c>
      <c r="AE393" s="28" t="n">
        <v>1</v>
      </c>
      <c r="AI393" s="44">
        <f>IFERROR((AJ393/AJ392-1),"")</f>
        <v/>
      </c>
      <c r="AJ393" s="63">
        <f>IF(CPI_Downloader!N391="","",CPI_Downloader!N391)</f>
        <v/>
      </c>
      <c r="AL393" s="29">
        <f>IF(CPI_Downloader!O391="","",CPI_Downloader!O391)</f>
        <v/>
      </c>
      <c r="AN393" s="22">
        <f>IFERROR((AT393/AT381-1),"")</f>
        <v/>
      </c>
      <c r="AO393" s="22">
        <f>IFERROR((AT393/AT392-1),"")</f>
        <v/>
      </c>
      <c r="AP393" s="22">
        <f>IFERROR(((AT393/AT357)^(1/3)-1),"")</f>
        <v/>
      </c>
      <c r="AQ393" s="22">
        <f>IFERROR(((AT393/AT333)^(1/5)-1),"")</f>
        <v/>
      </c>
      <c r="AR393" s="22">
        <f>IFERROR(((AT393/AT273)^(1/10)-1),"")</f>
        <v/>
      </c>
      <c r="AS393" s="22">
        <f>IFERROR(((AT393/AT153)^(1/20)-1),"")</f>
        <v/>
      </c>
      <c r="AT393" s="46">
        <f>IF(CPI_Downloader!P391="","",CPI_Downloader!P391)</f>
        <v/>
      </c>
      <c r="AU393" s="22">
        <f>IFERROR((BA393/BA381-1),"")</f>
        <v/>
      </c>
      <c r="AV393" s="22">
        <f>IFERROR((BA393/BA392-1),"")</f>
        <v/>
      </c>
      <c r="AW393" s="22">
        <f>IFERROR(((BA393/BA357)^(1/3)-1),"")</f>
        <v/>
      </c>
      <c r="AX393" s="22">
        <f>IFERROR(((BA393/BA333)^(1/5)-1),"")</f>
        <v/>
      </c>
      <c r="AY393" s="22">
        <f>IFERROR(((BA393/BA273)^(1/10)-1),"")</f>
        <v/>
      </c>
      <c r="AZ393" s="22">
        <f>IFERROR(((BA393/BA153)^(1/20)-1),"")</f>
        <v/>
      </c>
      <c r="BA393" s="46">
        <f>IF(CPI_Downloader!Q391="","",CPI_Downloader!Q391)</f>
        <v/>
      </c>
    </row>
    <row r="394" ht="12.75" customHeight="1">
      <c r="A394" s="21">
        <f>IF(CPI_Downloader!A392="","",CPI_Downloader!A392)</f>
        <v/>
      </c>
      <c r="B394" s="22">
        <f>IFERROR((I394/I382-1),"")</f>
        <v/>
      </c>
      <c r="C394" s="22">
        <f>IFERROR((J394/J393-1),"")</f>
        <v/>
      </c>
      <c r="D394" s="22">
        <f>IFERROR(((I394/I358)^(1/3)-1),"")</f>
        <v/>
      </c>
      <c r="E394" s="22">
        <f>IFERROR(((I394/I334)^(1/5)-1),"")</f>
        <v/>
      </c>
      <c r="F394" s="22">
        <f>IFERROR(((I394/I274)^(1/10)-1),"")</f>
        <v/>
      </c>
      <c r="G394" s="22">
        <f>IFERROR(((I394/I154)^(1/20)-1),"")</f>
        <v/>
      </c>
      <c r="H394" s="22">
        <f>IFERROR(('CDN Data'!B394),"")</f>
        <v/>
      </c>
      <c r="I394" s="23">
        <f>IF(CPI_Downloader!G392="","",CPI_Downloader!G392)</f>
        <v/>
      </c>
      <c r="J394" s="23">
        <f>IF(CPI_Downloader!H392="","",CPI_Downloader!H392)</f>
        <v/>
      </c>
      <c r="K394" s="24" t="n"/>
      <c r="L394" s="32">
        <f>A394</f>
        <v/>
      </c>
      <c r="M394" s="25">
        <f>IFERROR((T394/T382-1),"")</f>
        <v/>
      </c>
      <c r="N394" s="25">
        <f>IFERROR((U394/U393-1),"")</f>
        <v/>
      </c>
      <c r="O394" s="25">
        <f>IFERROR(((T394/T358)^(1/3)-1),"")</f>
        <v/>
      </c>
      <c r="P394" s="25">
        <f>IFERROR(((T394/T334)^(1/5)-1),"")</f>
        <v/>
      </c>
      <c r="Q394" s="25">
        <f>IFERROR(((T394/T274)^(1/10)-1),"")</f>
        <v/>
      </c>
      <c r="R394" s="25">
        <f>IFERROR(((T394/T154)^(1/20)-1),"")</f>
        <v/>
      </c>
      <c r="S394" s="25">
        <f>IFERROR(('CDN Data'!M382),"")</f>
        <v/>
      </c>
      <c r="T394" s="26">
        <f>IF(CPI_Downloader!I392="","",CPI_Downloader!I392)</f>
        <v/>
      </c>
      <c r="U394" s="26">
        <f>IF(CPI_Downloader!J392="","",CPI_Downloader!J392)</f>
        <v/>
      </c>
      <c r="W394" s="31">
        <f>IFERROR((AVERAGE(Y383:Y394)/100),"")</f>
        <v/>
      </c>
      <c r="X394" s="31">
        <f>IFERROR((Y394/100),"")</f>
        <v/>
      </c>
      <c r="Y394" s="16">
        <f>IF(CPI_Downloader!K392="","",CPI_Downloader!K392)</f>
        <v/>
      </c>
      <c r="AA394" s="33">
        <f>IFERROR((AB394/100),"")</f>
        <v/>
      </c>
      <c r="AB394" s="27">
        <f>IF(CPI_Downloader!M392="","",CPI_Downloader!M392)</f>
        <v/>
      </c>
      <c r="AC394" s="59">
        <f>IF(CPI_Downloader!L392="","",CPI_Downloader!L392/100)</f>
        <v/>
      </c>
      <c r="AE394" s="28" t="n">
        <v>1</v>
      </c>
      <c r="AI394" s="44">
        <f>IFERROR((AJ394/AJ393-1),"")</f>
        <v/>
      </c>
      <c r="AJ394" s="63">
        <f>IF(CPI_Downloader!N392="","",CPI_Downloader!N392)</f>
        <v/>
      </c>
      <c r="AL394" s="29">
        <f>IF(CPI_Downloader!O392="","",CPI_Downloader!O392)</f>
        <v/>
      </c>
      <c r="AN394" s="22">
        <f>IFERROR((AT394/AT382-1),"")</f>
        <v/>
      </c>
      <c r="AO394" s="22">
        <f>IFERROR((AT394/AT393-1),"")</f>
        <v/>
      </c>
      <c r="AP394" s="22">
        <f>IFERROR(((AT394/AT358)^(1/3)-1),"")</f>
        <v/>
      </c>
      <c r="AQ394" s="22">
        <f>IFERROR(((AT394/AT334)^(1/5)-1),"")</f>
        <v/>
      </c>
      <c r="AR394" s="22">
        <f>IFERROR(((AT394/AT274)^(1/10)-1),"")</f>
        <v/>
      </c>
      <c r="AS394" s="22">
        <f>IFERROR(((AT394/AT154)^(1/20)-1),"")</f>
        <v/>
      </c>
      <c r="AT394" s="46">
        <f>IF(CPI_Downloader!P392="","",CPI_Downloader!P392)</f>
        <v/>
      </c>
      <c r="AU394" s="22">
        <f>IFERROR((BA394/BA382-1),"")</f>
        <v/>
      </c>
      <c r="AV394" s="22">
        <f>IFERROR((BA394/BA393-1),"")</f>
        <v/>
      </c>
      <c r="AW394" s="22">
        <f>IFERROR(((BA394/BA358)^(1/3)-1),"")</f>
        <v/>
      </c>
      <c r="AX394" s="22">
        <f>IFERROR(((BA394/BA334)^(1/5)-1),"")</f>
        <v/>
      </c>
      <c r="AY394" s="22">
        <f>IFERROR(((BA394/BA274)^(1/10)-1),"")</f>
        <v/>
      </c>
      <c r="AZ394" s="22">
        <f>IFERROR(((BA394/BA154)^(1/20)-1),"")</f>
        <v/>
      </c>
      <c r="BA394" s="46">
        <f>IF(CPI_Downloader!Q392="","",CPI_Downloader!Q392)</f>
        <v/>
      </c>
    </row>
    <row r="395" ht="12.75" customHeight="1">
      <c r="A395" s="21">
        <f>IF(CPI_Downloader!A393="","",CPI_Downloader!A393)</f>
        <v/>
      </c>
      <c r="B395" s="22">
        <f>IFERROR((I395/I383-1),"")</f>
        <v/>
      </c>
      <c r="C395" s="22">
        <f>IFERROR((J395/J394-1),"")</f>
        <v/>
      </c>
      <c r="D395" s="22">
        <f>IFERROR(((I395/I359)^(1/3)-1),"")</f>
        <v/>
      </c>
      <c r="E395" s="22">
        <f>IFERROR(((I395/I335)^(1/5)-1),"")</f>
        <v/>
      </c>
      <c r="F395" s="22">
        <f>IFERROR(((I395/I275)^(1/10)-1),"")</f>
        <v/>
      </c>
      <c r="G395" s="22">
        <f>IFERROR(((I395/I155)^(1/20)-1),"")</f>
        <v/>
      </c>
      <c r="H395" s="22">
        <f>IFERROR(('CDN Data'!B395),"")</f>
        <v/>
      </c>
      <c r="I395" s="23">
        <f>IF(CPI_Downloader!G393="","",CPI_Downloader!G393)</f>
        <v/>
      </c>
      <c r="J395" s="23">
        <f>IF(CPI_Downloader!H393="","",CPI_Downloader!H393)</f>
        <v/>
      </c>
      <c r="K395" s="24" t="n"/>
      <c r="L395" s="32">
        <f>A395</f>
        <v/>
      </c>
      <c r="M395" s="25">
        <f>IFERROR((T395/T383-1),"")</f>
        <v/>
      </c>
      <c r="N395" s="25">
        <f>IFERROR((U395/U394-1),"")</f>
        <v/>
      </c>
      <c r="O395" s="25">
        <f>IFERROR(((T395/T359)^(1/3)-1),"")</f>
        <v/>
      </c>
      <c r="P395" s="25">
        <f>IFERROR(((T395/T335)^(1/5)-1),"")</f>
        <v/>
      </c>
      <c r="Q395" s="25">
        <f>IFERROR(((T395/T275)^(1/10)-1),"")</f>
        <v/>
      </c>
      <c r="R395" s="25">
        <f>IFERROR(((T395/T155)^(1/20)-1),"")</f>
        <v/>
      </c>
      <c r="S395" s="25">
        <f>IFERROR(('CDN Data'!M383),"")</f>
        <v/>
      </c>
      <c r="T395" s="26">
        <f>IF(CPI_Downloader!I393="","",CPI_Downloader!I393)</f>
        <v/>
      </c>
      <c r="U395" s="26">
        <f>IF(CPI_Downloader!J393="","",CPI_Downloader!J393)</f>
        <v/>
      </c>
      <c r="W395" s="31">
        <f>IFERROR((AVERAGE(Y384:Y395)/100),"")</f>
        <v/>
      </c>
      <c r="X395" s="31">
        <f>IFERROR((Y395/100),"")</f>
        <v/>
      </c>
      <c r="Y395" s="16">
        <f>IF(CPI_Downloader!K393="","",CPI_Downloader!K393)</f>
        <v/>
      </c>
      <c r="AA395" s="33">
        <f>IFERROR((AB395/100),"")</f>
        <v/>
      </c>
      <c r="AB395" s="27">
        <f>IF(CPI_Downloader!M393="","",CPI_Downloader!M393)</f>
        <v/>
      </c>
      <c r="AC395" s="59">
        <f>IF(CPI_Downloader!L393="","",CPI_Downloader!L393/100)</f>
        <v/>
      </c>
      <c r="AE395" s="28" t="n">
        <v>1</v>
      </c>
      <c r="AI395" s="44">
        <f>IFERROR((AJ395/AJ394-1),"")</f>
        <v/>
      </c>
      <c r="AJ395" s="63">
        <f>IF(CPI_Downloader!N393="","",CPI_Downloader!N393)</f>
        <v/>
      </c>
      <c r="AL395" s="29">
        <f>IF(CPI_Downloader!O393="","",CPI_Downloader!O393)</f>
        <v/>
      </c>
      <c r="AN395" s="22">
        <f>IFERROR((AT395/AT383-1),"")</f>
        <v/>
      </c>
      <c r="AO395" s="22">
        <f>IFERROR((AT395/AT394-1),"")</f>
        <v/>
      </c>
      <c r="AP395" s="22">
        <f>IFERROR(((AT395/AT359)^(1/3)-1),"")</f>
        <v/>
      </c>
      <c r="AQ395" s="22">
        <f>IFERROR(((AT395/AT335)^(1/5)-1),"")</f>
        <v/>
      </c>
      <c r="AR395" s="22">
        <f>IFERROR(((AT395/AT275)^(1/10)-1),"")</f>
        <v/>
      </c>
      <c r="AS395" s="22">
        <f>IFERROR(((AT395/AT155)^(1/20)-1),"")</f>
        <v/>
      </c>
      <c r="AT395" s="46">
        <f>IF(CPI_Downloader!P393="","",CPI_Downloader!P393)</f>
        <v/>
      </c>
      <c r="AU395" s="22">
        <f>IFERROR((BA395/BA383-1),"")</f>
        <v/>
      </c>
      <c r="AV395" s="22">
        <f>IFERROR((BA395/BA394-1),"")</f>
        <v/>
      </c>
      <c r="AW395" s="22">
        <f>IFERROR(((BA395/BA359)^(1/3)-1),"")</f>
        <v/>
      </c>
      <c r="AX395" s="22">
        <f>IFERROR(((BA395/BA335)^(1/5)-1),"")</f>
        <v/>
      </c>
      <c r="AY395" s="22">
        <f>IFERROR(((BA395/BA275)^(1/10)-1),"")</f>
        <v/>
      </c>
      <c r="AZ395" s="22">
        <f>IFERROR(((BA395/BA155)^(1/20)-1),"")</f>
        <v/>
      </c>
      <c r="BA395" s="46">
        <f>IF(CPI_Downloader!Q393="","",CPI_Downloader!Q393)</f>
        <v/>
      </c>
    </row>
    <row r="396" ht="12.75" customHeight="1">
      <c r="A396" s="21">
        <f>IF(CPI_Downloader!A394="","",CPI_Downloader!A394)</f>
        <v/>
      </c>
      <c r="B396" s="22">
        <f>IFERROR((I396/I384-1),"")</f>
        <v/>
      </c>
      <c r="C396" s="22">
        <f>IFERROR((J396/J395-1),"")</f>
        <v/>
      </c>
      <c r="D396" s="22">
        <f>IFERROR(((I396/I360)^(1/3)-1),"")</f>
        <v/>
      </c>
      <c r="E396" s="22">
        <f>IFERROR(((I396/I336)^(1/5)-1),"")</f>
        <v/>
      </c>
      <c r="F396" s="22">
        <f>IFERROR(((I396/I276)^(1/10)-1),"")</f>
        <v/>
      </c>
      <c r="G396" s="22">
        <f>IFERROR(((I396/I156)^(1/20)-1),"")</f>
        <v/>
      </c>
      <c r="H396" s="22">
        <f>IFERROR(('CDN Data'!B396),"")</f>
        <v/>
      </c>
      <c r="I396" s="23">
        <f>IF(CPI_Downloader!G394="","",CPI_Downloader!G394)</f>
        <v/>
      </c>
      <c r="J396" s="23">
        <f>IF(CPI_Downloader!H394="","",CPI_Downloader!H394)</f>
        <v/>
      </c>
      <c r="K396" s="24" t="n"/>
      <c r="L396" s="32">
        <f>A396</f>
        <v/>
      </c>
      <c r="M396" s="25">
        <f>IFERROR((T396/T384-1),"")</f>
        <v/>
      </c>
      <c r="N396" s="25">
        <f>IFERROR((U396/U395-1),"")</f>
        <v/>
      </c>
      <c r="O396" s="25">
        <f>IFERROR(((T396/T360)^(1/3)-1),"")</f>
        <v/>
      </c>
      <c r="P396" s="25">
        <f>IFERROR(((T396/T336)^(1/5)-1),"")</f>
        <v/>
      </c>
      <c r="Q396" s="25">
        <f>IFERROR(((T396/T276)^(1/10)-1),"")</f>
        <v/>
      </c>
      <c r="R396" s="25">
        <f>IFERROR(((T396/T156)^(1/20)-1),"")</f>
        <v/>
      </c>
      <c r="S396" s="25">
        <f>IFERROR(('CDN Data'!M384),"")</f>
        <v/>
      </c>
      <c r="T396" s="26">
        <f>IF(CPI_Downloader!I394="","",CPI_Downloader!I394)</f>
        <v/>
      </c>
      <c r="U396" s="26">
        <f>IF(CPI_Downloader!J394="","",CPI_Downloader!J394)</f>
        <v/>
      </c>
      <c r="W396" s="31">
        <f>IFERROR((AVERAGE(Y385:Y396)/100),"")</f>
        <v/>
      </c>
      <c r="X396" s="31">
        <f>IFERROR((Y396/100),"")</f>
        <v/>
      </c>
      <c r="Y396" s="16">
        <f>IF(CPI_Downloader!K394="","",CPI_Downloader!K394)</f>
        <v/>
      </c>
      <c r="AA396" s="33">
        <f>IFERROR((AB396/100),"")</f>
        <v/>
      </c>
      <c r="AB396" s="27">
        <f>IF(CPI_Downloader!M394="","",CPI_Downloader!M394)</f>
        <v/>
      </c>
      <c r="AC396" s="59">
        <f>IF(CPI_Downloader!L394="","",CPI_Downloader!L394/100)</f>
        <v/>
      </c>
      <c r="AE396" s="28" t="n">
        <v>1</v>
      </c>
      <c r="AI396" s="44">
        <f>IFERROR((AJ396/AJ395-1),"")</f>
        <v/>
      </c>
      <c r="AJ396" s="63">
        <f>IF(CPI_Downloader!N394="","",CPI_Downloader!N394)</f>
        <v/>
      </c>
      <c r="AL396" s="29">
        <f>IF(CPI_Downloader!O394="","",CPI_Downloader!O394)</f>
        <v/>
      </c>
      <c r="AN396" s="22">
        <f>IFERROR((AT396/AT384-1),"")</f>
        <v/>
      </c>
      <c r="AO396" s="22">
        <f>IFERROR((AT396/AT395-1),"")</f>
        <v/>
      </c>
      <c r="AP396" s="22">
        <f>IFERROR(((AT396/AT360)^(1/3)-1),"")</f>
        <v/>
      </c>
      <c r="AQ396" s="22">
        <f>IFERROR(((AT396/AT336)^(1/5)-1),"")</f>
        <v/>
      </c>
      <c r="AR396" s="22">
        <f>IFERROR(((AT396/AT276)^(1/10)-1),"")</f>
        <v/>
      </c>
      <c r="AS396" s="22">
        <f>IFERROR(((AT396/AT156)^(1/20)-1),"")</f>
        <v/>
      </c>
      <c r="AT396" s="46">
        <f>IF(CPI_Downloader!P394="","",CPI_Downloader!P394)</f>
        <v/>
      </c>
      <c r="AU396" s="22">
        <f>IFERROR((BA396/BA384-1),"")</f>
        <v/>
      </c>
      <c r="AV396" s="22">
        <f>IFERROR((BA396/BA395-1),"")</f>
        <v/>
      </c>
      <c r="AW396" s="22">
        <f>IFERROR(((BA396/BA360)^(1/3)-1),"")</f>
        <v/>
      </c>
      <c r="AX396" s="22">
        <f>IFERROR(((BA396/BA336)^(1/5)-1),"")</f>
        <v/>
      </c>
      <c r="AY396" s="22">
        <f>IFERROR(((BA396/BA276)^(1/10)-1),"")</f>
        <v/>
      </c>
      <c r="AZ396" s="22">
        <f>IFERROR(((BA396/BA156)^(1/20)-1),"")</f>
        <v/>
      </c>
      <c r="BA396" s="46">
        <f>IF(CPI_Downloader!Q394="","",CPI_Downloader!Q394)</f>
        <v/>
      </c>
    </row>
    <row r="397" ht="12.75" customHeight="1">
      <c r="A397" s="21">
        <f>IF(CPI_Downloader!A395="","",CPI_Downloader!A395)</f>
        <v/>
      </c>
      <c r="B397" s="22">
        <f>IFERROR((I397/I385-1),"")</f>
        <v/>
      </c>
      <c r="C397" s="22">
        <f>IFERROR((J397/J396-1),"")</f>
        <v/>
      </c>
      <c r="D397" s="22">
        <f>IFERROR(((I397/I361)^(1/3)-1),"")</f>
        <v/>
      </c>
      <c r="E397" s="22">
        <f>IFERROR(((I397/I337)^(1/5)-1),"")</f>
        <v/>
      </c>
      <c r="F397" s="22">
        <f>IFERROR(((I397/I277)^(1/10)-1),"")</f>
        <v/>
      </c>
      <c r="G397" s="22">
        <f>IFERROR(((I397/I157)^(1/20)-1),"")</f>
        <v/>
      </c>
      <c r="H397" s="22">
        <f>IFERROR(('CDN Data'!B397),"")</f>
        <v/>
      </c>
      <c r="I397" s="23">
        <f>IF(CPI_Downloader!G395="","",CPI_Downloader!G395)</f>
        <v/>
      </c>
      <c r="J397" s="23">
        <f>IF(CPI_Downloader!H395="","",CPI_Downloader!H395)</f>
        <v/>
      </c>
      <c r="K397" s="24" t="n"/>
      <c r="L397" s="32">
        <f>A397</f>
        <v/>
      </c>
      <c r="M397" s="25">
        <f>IFERROR((T397/T385-1),"")</f>
        <v/>
      </c>
      <c r="N397" s="25">
        <f>IFERROR((U397/U396-1),"")</f>
        <v/>
      </c>
      <c r="O397" s="25">
        <f>IFERROR(((T397/T361)^(1/3)-1),"")</f>
        <v/>
      </c>
      <c r="P397" s="25">
        <f>IFERROR(((T397/T337)^(1/5)-1),"")</f>
        <v/>
      </c>
      <c r="Q397" s="25">
        <f>IFERROR(((T397/T277)^(1/10)-1),"")</f>
        <v/>
      </c>
      <c r="R397" s="25">
        <f>IFERROR(((T397/T157)^(1/20)-1),"")</f>
        <v/>
      </c>
      <c r="S397" s="25">
        <f>IFERROR(('CDN Data'!M385),"")</f>
        <v/>
      </c>
      <c r="T397" s="26">
        <f>IF(CPI_Downloader!I395="","",CPI_Downloader!I395)</f>
        <v/>
      </c>
      <c r="U397" s="26">
        <f>IF(CPI_Downloader!J395="","",CPI_Downloader!J395)</f>
        <v/>
      </c>
      <c r="W397" s="31">
        <f>IFERROR((AVERAGE(Y386:Y397)/100),"")</f>
        <v/>
      </c>
      <c r="X397" s="31">
        <f>IFERROR((Y397/100),"")</f>
        <v/>
      </c>
      <c r="Y397" s="16">
        <f>IF(CPI_Downloader!K395="","",CPI_Downloader!K395)</f>
        <v/>
      </c>
      <c r="AA397" s="33">
        <f>IFERROR((AB397/100),"")</f>
        <v/>
      </c>
      <c r="AB397" s="27">
        <f>IF(CPI_Downloader!M395="","",CPI_Downloader!M395)</f>
        <v/>
      </c>
      <c r="AC397" s="59">
        <f>IF(CPI_Downloader!L395="","",CPI_Downloader!L395/100)</f>
        <v/>
      </c>
      <c r="AE397" s="28" t="n">
        <v>0</v>
      </c>
      <c r="AI397" s="44">
        <f>IFERROR((AJ397/AJ396-1),"")</f>
        <v/>
      </c>
      <c r="AJ397" s="63">
        <f>IF(CPI_Downloader!N395="","",CPI_Downloader!N395)</f>
        <v/>
      </c>
      <c r="AL397" s="29">
        <f>IF(CPI_Downloader!O395="","",CPI_Downloader!O395)</f>
        <v/>
      </c>
      <c r="AN397" s="22">
        <f>IFERROR((AT397/AT385-1),"")</f>
        <v/>
      </c>
      <c r="AO397" s="22">
        <f>IFERROR((AT397/AT396-1),"")</f>
        <v/>
      </c>
      <c r="AP397" s="22">
        <f>IFERROR(((AT397/AT361)^(1/3)-1),"")</f>
        <v/>
      </c>
      <c r="AQ397" s="22">
        <f>IFERROR(((AT397/AT337)^(1/5)-1),"")</f>
        <v/>
      </c>
      <c r="AR397" s="22">
        <f>IFERROR(((AT397/AT277)^(1/10)-1),"")</f>
        <v/>
      </c>
      <c r="AS397" s="22">
        <f>IFERROR(((AT397/AT157)^(1/20)-1),"")</f>
        <v/>
      </c>
      <c r="AT397" s="46">
        <f>IF(CPI_Downloader!P395="","",CPI_Downloader!P395)</f>
        <v/>
      </c>
      <c r="AU397" s="22">
        <f>IFERROR((BA397/BA385-1),"")</f>
        <v/>
      </c>
      <c r="AV397" s="22">
        <f>IFERROR((BA397/BA396-1),"")</f>
        <v/>
      </c>
      <c r="AW397" s="22">
        <f>IFERROR(((BA397/BA361)^(1/3)-1),"")</f>
        <v/>
      </c>
      <c r="AX397" s="22">
        <f>IFERROR(((BA397/BA337)^(1/5)-1),"")</f>
        <v/>
      </c>
      <c r="AY397" s="22">
        <f>IFERROR(((BA397/BA277)^(1/10)-1),"")</f>
        <v/>
      </c>
      <c r="AZ397" s="22">
        <f>IFERROR(((BA397/BA157)^(1/20)-1),"")</f>
        <v/>
      </c>
      <c r="BA397" s="46">
        <f>IF(CPI_Downloader!Q395="","",CPI_Downloader!Q395)</f>
        <v/>
      </c>
    </row>
    <row r="398" ht="12.75" customHeight="1">
      <c r="A398" s="21">
        <f>IF(CPI_Downloader!A396="","",CPI_Downloader!A396)</f>
        <v/>
      </c>
      <c r="B398" s="22">
        <f>IFERROR((I398/I386-1),"")</f>
        <v/>
      </c>
      <c r="C398" s="22">
        <f>IFERROR((J398/J397-1),"")</f>
        <v/>
      </c>
      <c r="D398" s="22">
        <f>IFERROR(((I398/I362)^(1/3)-1),"")</f>
        <v/>
      </c>
      <c r="E398" s="22">
        <f>IFERROR(((I398/I338)^(1/5)-1),"")</f>
        <v/>
      </c>
      <c r="F398" s="22">
        <f>IFERROR(((I398/I278)^(1/10)-1),"")</f>
        <v/>
      </c>
      <c r="G398" s="22">
        <f>IFERROR(((I398/I158)^(1/20)-1),"")</f>
        <v/>
      </c>
      <c r="H398" s="22">
        <f>IFERROR(('CDN Data'!B398),"")</f>
        <v/>
      </c>
      <c r="I398" s="23">
        <f>IF(CPI_Downloader!G396="","",CPI_Downloader!G396)</f>
        <v/>
      </c>
      <c r="J398" s="23">
        <f>IF(CPI_Downloader!H396="","",CPI_Downloader!H396)</f>
        <v/>
      </c>
      <c r="K398" s="24" t="n"/>
      <c r="L398" s="32">
        <f>A398</f>
        <v/>
      </c>
      <c r="M398" s="25">
        <f>IFERROR((T398/T386-1),"")</f>
        <v/>
      </c>
      <c r="N398" s="25">
        <f>IFERROR((U398/U397-1),"")</f>
        <v/>
      </c>
      <c r="O398" s="25">
        <f>IFERROR(((T398/T362)^(1/3)-1),"")</f>
        <v/>
      </c>
      <c r="P398" s="25">
        <f>IFERROR(((T398/T338)^(1/5)-1),"")</f>
        <v/>
      </c>
      <c r="Q398" s="25">
        <f>IFERROR(((T398/T278)^(1/10)-1),"")</f>
        <v/>
      </c>
      <c r="R398" s="25">
        <f>IFERROR(((T398/T158)^(1/20)-1),"")</f>
        <v/>
      </c>
      <c r="S398" s="25">
        <f>IFERROR(('CDN Data'!M386),"")</f>
        <v/>
      </c>
      <c r="T398" s="26">
        <f>IF(CPI_Downloader!I396="","",CPI_Downloader!I396)</f>
        <v/>
      </c>
      <c r="U398" s="26">
        <f>IF(CPI_Downloader!J396="","",CPI_Downloader!J396)</f>
        <v/>
      </c>
      <c r="W398" s="31">
        <f>IFERROR((AVERAGE(Y387:Y398)/100),"")</f>
        <v/>
      </c>
      <c r="X398" s="31">
        <f>IFERROR((Y398/100),"")</f>
        <v/>
      </c>
      <c r="Y398" s="16">
        <f>IF(CPI_Downloader!K396="","",CPI_Downloader!K396)</f>
        <v/>
      </c>
      <c r="AA398" s="33">
        <f>IFERROR((AB398/100),"")</f>
        <v/>
      </c>
      <c r="AB398" s="27">
        <f>IF(CPI_Downloader!M396="","",CPI_Downloader!M396)</f>
        <v/>
      </c>
      <c r="AC398" s="59">
        <f>IF(CPI_Downloader!L396="","",CPI_Downloader!L396/100)</f>
        <v/>
      </c>
      <c r="AE398" s="28" t="n">
        <v>0</v>
      </c>
      <c r="AI398" s="44">
        <f>IFERROR((AJ398/AJ397-1),"")</f>
        <v/>
      </c>
      <c r="AJ398" s="63">
        <f>IF(CPI_Downloader!N396="","",CPI_Downloader!N396)</f>
        <v/>
      </c>
      <c r="AL398" s="29">
        <f>IF(CPI_Downloader!O396="","",CPI_Downloader!O396)</f>
        <v/>
      </c>
      <c r="AN398" s="22">
        <f>IFERROR((AT398/AT386-1),"")</f>
        <v/>
      </c>
      <c r="AO398" s="22">
        <f>IFERROR((AT398/AT397-1),"")</f>
        <v/>
      </c>
      <c r="AP398" s="22">
        <f>IFERROR(((AT398/AT362)^(1/3)-1),"")</f>
        <v/>
      </c>
      <c r="AQ398" s="22">
        <f>IFERROR(((AT398/AT338)^(1/5)-1),"")</f>
        <v/>
      </c>
      <c r="AR398" s="22">
        <f>IFERROR(((AT398/AT278)^(1/10)-1),"")</f>
        <v/>
      </c>
      <c r="AS398" s="22">
        <f>IFERROR(((AT398/AT158)^(1/20)-1),"")</f>
        <v/>
      </c>
      <c r="AT398" s="46">
        <f>IF(CPI_Downloader!P396="","",CPI_Downloader!P396)</f>
        <v/>
      </c>
      <c r="AU398" s="22">
        <f>IFERROR((BA398/BA386-1),"")</f>
        <v/>
      </c>
      <c r="AV398" s="22">
        <f>IFERROR((BA398/BA397-1),"")</f>
        <v/>
      </c>
      <c r="AW398" s="22">
        <f>IFERROR(((BA398/BA362)^(1/3)-1),"")</f>
        <v/>
      </c>
      <c r="AX398" s="22">
        <f>IFERROR(((BA398/BA338)^(1/5)-1),"")</f>
        <v/>
      </c>
      <c r="AY398" s="22">
        <f>IFERROR(((BA398/BA278)^(1/10)-1),"")</f>
        <v/>
      </c>
      <c r="AZ398" s="22">
        <f>IFERROR(((BA398/BA158)^(1/20)-1),"")</f>
        <v/>
      </c>
      <c r="BA398" s="46">
        <f>IF(CPI_Downloader!Q396="","",CPI_Downloader!Q396)</f>
        <v/>
      </c>
    </row>
    <row r="399" ht="12.75" customHeight="1">
      <c r="A399" s="21">
        <f>IF(CPI_Downloader!A397="","",CPI_Downloader!A397)</f>
        <v/>
      </c>
      <c r="B399" s="22">
        <f>IFERROR((I399/I387-1),"")</f>
        <v/>
      </c>
      <c r="C399" s="22">
        <f>IFERROR((J399/J398-1),"")</f>
        <v/>
      </c>
      <c r="D399" s="22">
        <f>IFERROR(((I399/I363)^(1/3)-1),"")</f>
        <v/>
      </c>
      <c r="E399" s="22">
        <f>IFERROR(((I399/I339)^(1/5)-1),"")</f>
        <v/>
      </c>
      <c r="F399" s="22">
        <f>IFERROR(((I399/I279)^(1/10)-1),"")</f>
        <v/>
      </c>
      <c r="G399" s="22">
        <f>IFERROR(((I399/I159)^(1/20)-1),"")</f>
        <v/>
      </c>
      <c r="H399" s="22">
        <f>IFERROR(('CDN Data'!B399),"")</f>
        <v/>
      </c>
      <c r="I399" s="23">
        <f>IF(CPI_Downloader!G397="","",CPI_Downloader!G397)</f>
        <v/>
      </c>
      <c r="J399" s="23">
        <f>IF(CPI_Downloader!H397="","",CPI_Downloader!H397)</f>
        <v/>
      </c>
      <c r="K399" s="24" t="n"/>
      <c r="L399" s="32">
        <f>A399</f>
        <v/>
      </c>
      <c r="M399" s="25">
        <f>IFERROR((T399/T387-1),"")</f>
        <v/>
      </c>
      <c r="N399" s="25">
        <f>IFERROR((U399/U398-1),"")</f>
        <v/>
      </c>
      <c r="O399" s="25">
        <f>IFERROR(((T399/T363)^(1/3)-1),"")</f>
        <v/>
      </c>
      <c r="P399" s="25">
        <f>IFERROR(((T399/T339)^(1/5)-1),"")</f>
        <v/>
      </c>
      <c r="Q399" s="25">
        <f>IFERROR(((T399/T279)^(1/10)-1),"")</f>
        <v/>
      </c>
      <c r="R399" s="25">
        <f>IFERROR(((T399/T159)^(1/20)-1),"")</f>
        <v/>
      </c>
      <c r="S399" s="25">
        <f>IFERROR(('CDN Data'!M387),"")</f>
        <v/>
      </c>
      <c r="T399" s="26">
        <f>IF(CPI_Downloader!I397="","",CPI_Downloader!I397)</f>
        <v/>
      </c>
      <c r="U399" s="26">
        <f>IF(CPI_Downloader!J397="","",CPI_Downloader!J397)</f>
        <v/>
      </c>
      <c r="W399" s="31">
        <f>IFERROR((AVERAGE(Y388:Y399)/100),"")</f>
        <v/>
      </c>
      <c r="X399" s="31">
        <f>IFERROR((Y399/100),"")</f>
        <v/>
      </c>
      <c r="Y399" s="16">
        <f>IF(CPI_Downloader!K397="","",CPI_Downloader!K397)</f>
        <v/>
      </c>
      <c r="AA399" s="33">
        <f>IFERROR((AB399/100),"")</f>
        <v/>
      </c>
      <c r="AB399" s="27">
        <f>IF(CPI_Downloader!M397="","",CPI_Downloader!M397)</f>
        <v/>
      </c>
      <c r="AC399" s="59">
        <f>IF(CPI_Downloader!L397="","",CPI_Downloader!L397/100)</f>
        <v/>
      </c>
      <c r="AE399" s="28" t="n">
        <v>0</v>
      </c>
      <c r="AI399" s="44">
        <f>IFERROR((AJ399/AJ398-1),"")</f>
        <v/>
      </c>
      <c r="AJ399" s="63">
        <f>IF(CPI_Downloader!N397="","",CPI_Downloader!N397)</f>
        <v/>
      </c>
      <c r="AL399" s="29">
        <f>IF(CPI_Downloader!O397="","",CPI_Downloader!O397)</f>
        <v/>
      </c>
      <c r="AN399" s="22">
        <f>IFERROR((AT399/AT387-1),"")</f>
        <v/>
      </c>
      <c r="AO399" s="22">
        <f>IFERROR((AT399/AT398-1),"")</f>
        <v/>
      </c>
      <c r="AP399" s="22">
        <f>IFERROR(((AT399/AT363)^(1/3)-1),"")</f>
        <v/>
      </c>
      <c r="AQ399" s="22">
        <f>IFERROR(((AT399/AT339)^(1/5)-1),"")</f>
        <v/>
      </c>
      <c r="AR399" s="22">
        <f>IFERROR(((AT399/AT279)^(1/10)-1),"")</f>
        <v/>
      </c>
      <c r="AS399" s="22">
        <f>IFERROR(((AT399/AT159)^(1/20)-1),"")</f>
        <v/>
      </c>
      <c r="AT399" s="46">
        <f>IF(CPI_Downloader!P397="","",CPI_Downloader!P397)</f>
        <v/>
      </c>
      <c r="AU399" s="22">
        <f>IFERROR((BA399/BA387-1),"")</f>
        <v/>
      </c>
      <c r="AV399" s="22">
        <f>IFERROR((BA399/BA398-1),"")</f>
        <v/>
      </c>
      <c r="AW399" s="22">
        <f>IFERROR(((BA399/BA363)^(1/3)-1),"")</f>
        <v/>
      </c>
      <c r="AX399" s="22">
        <f>IFERROR(((BA399/BA339)^(1/5)-1),"")</f>
        <v/>
      </c>
      <c r="AY399" s="22">
        <f>IFERROR(((BA399/BA279)^(1/10)-1),"")</f>
        <v/>
      </c>
      <c r="AZ399" s="22">
        <f>IFERROR(((BA399/BA159)^(1/20)-1),"")</f>
        <v/>
      </c>
      <c r="BA399" s="46">
        <f>IF(CPI_Downloader!Q397="","",CPI_Downloader!Q397)</f>
        <v/>
      </c>
    </row>
    <row r="400" ht="12.75" customHeight="1">
      <c r="A400" s="21">
        <f>IF(CPI_Downloader!A398="","",CPI_Downloader!A398)</f>
        <v/>
      </c>
      <c r="B400" s="22">
        <f>IFERROR((I400/I388-1),"")</f>
        <v/>
      </c>
      <c r="C400" s="22">
        <f>IFERROR((J400/J399-1),"")</f>
        <v/>
      </c>
      <c r="D400" s="22">
        <f>IFERROR(((I400/I364)^(1/3)-1),"")</f>
        <v/>
      </c>
      <c r="E400" s="22">
        <f>IFERROR(((I400/I340)^(1/5)-1),"")</f>
        <v/>
      </c>
      <c r="F400" s="22">
        <f>IFERROR(((I400/I280)^(1/10)-1),"")</f>
        <v/>
      </c>
      <c r="G400" s="22">
        <f>IFERROR(((I400/I160)^(1/20)-1),"")</f>
        <v/>
      </c>
      <c r="H400" s="22">
        <f>IFERROR(('CDN Data'!B400),"")</f>
        <v/>
      </c>
      <c r="I400" s="23">
        <f>IF(CPI_Downloader!G398="","",CPI_Downloader!G398)</f>
        <v/>
      </c>
      <c r="J400" s="23">
        <f>IF(CPI_Downloader!H398="","",CPI_Downloader!H398)</f>
        <v/>
      </c>
      <c r="K400" s="24" t="n"/>
      <c r="L400" s="32">
        <f>A400</f>
        <v/>
      </c>
      <c r="M400" s="25">
        <f>IFERROR((T400/T388-1),"")</f>
        <v/>
      </c>
      <c r="N400" s="25">
        <f>IFERROR((U400/U399-1),"")</f>
        <v/>
      </c>
      <c r="O400" s="25">
        <f>IFERROR(((T400/T364)^(1/3)-1),"")</f>
        <v/>
      </c>
      <c r="P400" s="25">
        <f>IFERROR(((T400/T340)^(1/5)-1),"")</f>
        <v/>
      </c>
      <c r="Q400" s="25">
        <f>IFERROR(((T400/T280)^(1/10)-1),"")</f>
        <v/>
      </c>
      <c r="R400" s="25">
        <f>IFERROR(((T400/T160)^(1/20)-1),"")</f>
        <v/>
      </c>
      <c r="S400" s="25">
        <f>IFERROR(('CDN Data'!M388),"")</f>
        <v/>
      </c>
      <c r="T400" s="26">
        <f>IF(CPI_Downloader!I398="","",CPI_Downloader!I398)</f>
        <v/>
      </c>
      <c r="U400" s="26">
        <f>IF(CPI_Downloader!J398="","",CPI_Downloader!J398)</f>
        <v/>
      </c>
      <c r="W400" s="31">
        <f>IFERROR((AVERAGE(Y389:Y400)/100),"")</f>
        <v/>
      </c>
      <c r="X400" s="31">
        <f>IFERROR((Y400/100),"")</f>
        <v/>
      </c>
      <c r="Y400" s="16">
        <f>IF(CPI_Downloader!K398="","",CPI_Downloader!K398)</f>
        <v/>
      </c>
      <c r="AA400" s="33">
        <f>IFERROR((AB400/100),"")</f>
        <v/>
      </c>
      <c r="AB400" s="27">
        <f>IF(CPI_Downloader!M398="","",CPI_Downloader!M398)</f>
        <v/>
      </c>
      <c r="AC400" s="59">
        <f>IF(CPI_Downloader!L398="","",CPI_Downloader!L398/100)</f>
        <v/>
      </c>
      <c r="AE400" s="28" t="n">
        <v>0</v>
      </c>
      <c r="AI400" s="44">
        <f>IFERROR((AJ400/AJ399-1),"")</f>
        <v/>
      </c>
      <c r="AJ400" s="63">
        <f>IF(CPI_Downloader!N398="","",CPI_Downloader!N398)</f>
        <v/>
      </c>
      <c r="AL400" s="29">
        <f>IF(CPI_Downloader!O398="","",CPI_Downloader!O398)</f>
        <v/>
      </c>
      <c r="AN400" s="22">
        <f>IFERROR((AT400/AT388-1),"")</f>
        <v/>
      </c>
      <c r="AO400" s="22">
        <f>IFERROR((AT400/AT399-1),"")</f>
        <v/>
      </c>
      <c r="AP400" s="22">
        <f>IFERROR(((AT400/AT364)^(1/3)-1),"")</f>
        <v/>
      </c>
      <c r="AQ400" s="22">
        <f>IFERROR(((AT400/AT340)^(1/5)-1),"")</f>
        <v/>
      </c>
      <c r="AR400" s="22">
        <f>IFERROR(((AT400/AT280)^(1/10)-1),"")</f>
        <v/>
      </c>
      <c r="AS400" s="22">
        <f>IFERROR(((AT400/AT160)^(1/20)-1),"")</f>
        <v/>
      </c>
      <c r="AT400" s="46">
        <f>IF(CPI_Downloader!P398="","",CPI_Downloader!P398)</f>
        <v/>
      </c>
      <c r="AU400" s="22">
        <f>IFERROR((BA400/BA388-1),"")</f>
        <v/>
      </c>
      <c r="AV400" s="22">
        <f>IFERROR((BA400/BA399-1),"")</f>
        <v/>
      </c>
      <c r="AW400" s="22">
        <f>IFERROR(((BA400/BA364)^(1/3)-1),"")</f>
        <v/>
      </c>
      <c r="AX400" s="22">
        <f>IFERROR(((BA400/BA340)^(1/5)-1),"")</f>
        <v/>
      </c>
      <c r="AY400" s="22">
        <f>IFERROR(((BA400/BA280)^(1/10)-1),"")</f>
        <v/>
      </c>
      <c r="AZ400" s="22">
        <f>IFERROR(((BA400/BA160)^(1/20)-1),"")</f>
        <v/>
      </c>
      <c r="BA400" s="46">
        <f>IF(CPI_Downloader!Q398="","",CPI_Downloader!Q398)</f>
        <v/>
      </c>
    </row>
    <row r="401" ht="12.75" customHeight="1">
      <c r="A401" s="21">
        <f>IF(CPI_Downloader!A399="","",CPI_Downloader!A399)</f>
        <v/>
      </c>
      <c r="B401" s="22">
        <f>IFERROR((I401/I389-1),"")</f>
        <v/>
      </c>
      <c r="C401" s="22">
        <f>IFERROR((J401/J400-1),"")</f>
        <v/>
      </c>
      <c r="D401" s="22">
        <f>IFERROR(((I401/I365)^(1/3)-1),"")</f>
        <v/>
      </c>
      <c r="E401" s="22">
        <f>IFERROR(((I401/I341)^(1/5)-1),"")</f>
        <v/>
      </c>
      <c r="F401" s="22">
        <f>IFERROR(((I401/I281)^(1/10)-1),"")</f>
        <v/>
      </c>
      <c r="G401" s="22">
        <f>IFERROR(((I401/I161)^(1/20)-1),"")</f>
        <v/>
      </c>
      <c r="H401" s="22">
        <f>IFERROR(('CDN Data'!B401),"")</f>
        <v/>
      </c>
      <c r="I401" s="23">
        <f>IF(CPI_Downloader!G399="","",CPI_Downloader!G399)</f>
        <v/>
      </c>
      <c r="J401" s="23">
        <f>IF(CPI_Downloader!H399="","",CPI_Downloader!H399)</f>
        <v/>
      </c>
      <c r="K401" s="24" t="n"/>
      <c r="L401" s="32">
        <f>A401</f>
        <v/>
      </c>
      <c r="M401" s="25">
        <f>IFERROR((T401/T389-1),"")</f>
        <v/>
      </c>
      <c r="N401" s="25">
        <f>IFERROR((U401/U400-1),"")</f>
        <v/>
      </c>
      <c r="O401" s="25">
        <f>IFERROR(((T401/T365)^(1/3)-1),"")</f>
        <v/>
      </c>
      <c r="P401" s="25">
        <f>IFERROR(((T401/T341)^(1/5)-1),"")</f>
        <v/>
      </c>
      <c r="Q401" s="25">
        <f>IFERROR(((T401/T281)^(1/10)-1),"")</f>
        <v/>
      </c>
      <c r="R401" s="25">
        <f>IFERROR(((T401/T161)^(1/20)-1),"")</f>
        <v/>
      </c>
      <c r="S401" s="25">
        <f>IFERROR(('CDN Data'!M389),"")</f>
        <v/>
      </c>
      <c r="T401" s="26">
        <f>IF(CPI_Downloader!I399="","",CPI_Downloader!I399)</f>
        <v/>
      </c>
      <c r="U401" s="26">
        <f>IF(CPI_Downloader!J399="","",CPI_Downloader!J399)</f>
        <v/>
      </c>
      <c r="W401" s="31">
        <f>IFERROR((AVERAGE(Y390:Y401)/100),"")</f>
        <v/>
      </c>
      <c r="X401" s="31">
        <f>IFERROR((Y401/100),"")</f>
        <v/>
      </c>
      <c r="Y401" s="16">
        <f>IF(CPI_Downloader!K399="","",CPI_Downloader!K399)</f>
        <v/>
      </c>
      <c r="AA401" s="33">
        <f>IFERROR((AB401/100),"")</f>
        <v/>
      </c>
      <c r="AB401" s="27">
        <f>IF(CPI_Downloader!M399="","",CPI_Downloader!M399)</f>
        <v/>
      </c>
      <c r="AC401" s="59">
        <f>IF(CPI_Downloader!L399="","",CPI_Downloader!L399/100)</f>
        <v/>
      </c>
      <c r="AE401" s="28" t="n">
        <v>0</v>
      </c>
      <c r="AI401" s="44">
        <f>IFERROR((AJ401/AJ400-1),"")</f>
        <v/>
      </c>
      <c r="AJ401" s="63">
        <f>IF(CPI_Downloader!N399="","",CPI_Downloader!N399)</f>
        <v/>
      </c>
      <c r="AL401" s="29">
        <f>IF(CPI_Downloader!O399="","",CPI_Downloader!O399)</f>
        <v/>
      </c>
      <c r="AN401" s="22">
        <f>IFERROR((AT401/AT389-1),"")</f>
        <v/>
      </c>
      <c r="AO401" s="22">
        <f>IFERROR((AT401/AT400-1),"")</f>
        <v/>
      </c>
      <c r="AP401" s="22">
        <f>IFERROR(((AT401/AT365)^(1/3)-1),"")</f>
        <v/>
      </c>
      <c r="AQ401" s="22">
        <f>IFERROR(((AT401/AT341)^(1/5)-1),"")</f>
        <v/>
      </c>
      <c r="AR401" s="22">
        <f>IFERROR(((AT401/AT281)^(1/10)-1),"")</f>
        <v/>
      </c>
      <c r="AS401" s="22">
        <f>IFERROR(((AT401/AT161)^(1/20)-1),"")</f>
        <v/>
      </c>
      <c r="AT401" s="46">
        <f>IF(CPI_Downloader!P399="","",CPI_Downloader!P399)</f>
        <v/>
      </c>
      <c r="AU401" s="22">
        <f>IFERROR((BA401/BA389-1),"")</f>
        <v/>
      </c>
      <c r="AV401" s="22">
        <f>IFERROR((BA401/BA400-1),"")</f>
        <v/>
      </c>
      <c r="AW401" s="22">
        <f>IFERROR(((BA401/BA365)^(1/3)-1),"")</f>
        <v/>
      </c>
      <c r="AX401" s="22">
        <f>IFERROR(((BA401/BA341)^(1/5)-1),"")</f>
        <v/>
      </c>
      <c r="AY401" s="22">
        <f>IFERROR(((BA401/BA281)^(1/10)-1),"")</f>
        <v/>
      </c>
      <c r="AZ401" s="22">
        <f>IFERROR(((BA401/BA161)^(1/20)-1),"")</f>
        <v/>
      </c>
      <c r="BA401" s="46">
        <f>IF(CPI_Downloader!Q399="","",CPI_Downloader!Q399)</f>
        <v/>
      </c>
    </row>
    <row r="402" ht="12.75" customHeight="1">
      <c r="A402" s="21">
        <f>IF(CPI_Downloader!A400="","",CPI_Downloader!A400)</f>
        <v/>
      </c>
      <c r="B402" s="22">
        <f>IFERROR((I402/I390-1),"")</f>
        <v/>
      </c>
      <c r="C402" s="22">
        <f>IFERROR((J402/J401-1),"")</f>
        <v/>
      </c>
      <c r="D402" s="22">
        <f>IFERROR(((I402/I366)^(1/3)-1),"")</f>
        <v/>
      </c>
      <c r="E402" s="22">
        <f>IFERROR(((I402/I342)^(1/5)-1),"")</f>
        <v/>
      </c>
      <c r="F402" s="22">
        <f>IFERROR(((I402/I282)^(1/10)-1),"")</f>
        <v/>
      </c>
      <c r="G402" s="22">
        <f>IFERROR(((I402/I162)^(1/20)-1),"")</f>
        <v/>
      </c>
      <c r="H402" s="22">
        <f>IFERROR(('CDN Data'!B402),"")</f>
        <v/>
      </c>
      <c r="I402" s="23">
        <f>IF(CPI_Downloader!G400="","",CPI_Downloader!G400)</f>
        <v/>
      </c>
      <c r="J402" s="23">
        <f>IF(CPI_Downloader!H400="","",CPI_Downloader!H400)</f>
        <v/>
      </c>
      <c r="K402" s="24" t="n"/>
      <c r="L402" s="32">
        <f>A402</f>
        <v/>
      </c>
      <c r="M402" s="25">
        <f>IFERROR((T402/T390-1),"")</f>
        <v/>
      </c>
      <c r="N402" s="25">
        <f>IFERROR((U402/U401-1),"")</f>
        <v/>
      </c>
      <c r="O402" s="25">
        <f>IFERROR(((T402/T366)^(1/3)-1),"")</f>
        <v/>
      </c>
      <c r="P402" s="25">
        <f>IFERROR(((T402/T342)^(1/5)-1),"")</f>
        <v/>
      </c>
      <c r="Q402" s="25">
        <f>IFERROR(((T402/T282)^(1/10)-1),"")</f>
        <v/>
      </c>
      <c r="R402" s="25">
        <f>IFERROR(((T402/T162)^(1/20)-1),"")</f>
        <v/>
      </c>
      <c r="S402" s="25">
        <f>IFERROR(('CDN Data'!M390),"")</f>
        <v/>
      </c>
      <c r="T402" s="26">
        <f>IF(CPI_Downloader!I400="","",CPI_Downloader!I400)</f>
        <v/>
      </c>
      <c r="U402" s="26">
        <f>IF(CPI_Downloader!J400="","",CPI_Downloader!J400)</f>
        <v/>
      </c>
      <c r="W402" s="31">
        <f>IFERROR((AVERAGE(Y391:Y402)/100),"")</f>
        <v/>
      </c>
      <c r="X402" s="31">
        <f>IFERROR((Y402/100),"")</f>
        <v/>
      </c>
      <c r="Y402" s="16">
        <f>IF(CPI_Downloader!K400="","",CPI_Downloader!K400)</f>
        <v/>
      </c>
      <c r="AA402" s="33">
        <f>IFERROR((AB402/100),"")</f>
        <v/>
      </c>
      <c r="AB402" s="27">
        <f>IF(CPI_Downloader!M400="","",CPI_Downloader!M400)</f>
        <v/>
      </c>
      <c r="AC402" s="59">
        <f>IF(CPI_Downloader!L400="","",CPI_Downloader!L400/100)</f>
        <v/>
      </c>
      <c r="AE402" s="28" t="n">
        <v>0</v>
      </c>
      <c r="AI402" s="44">
        <f>IFERROR((AJ402/AJ401-1),"")</f>
        <v/>
      </c>
      <c r="AJ402" s="63">
        <f>IF(CPI_Downloader!N400="","",CPI_Downloader!N400)</f>
        <v/>
      </c>
      <c r="AL402" s="29">
        <f>IF(CPI_Downloader!O400="","",CPI_Downloader!O400)</f>
        <v/>
      </c>
      <c r="AN402" s="22">
        <f>IFERROR((AT402/AT390-1),"")</f>
        <v/>
      </c>
      <c r="AO402" s="22">
        <f>IFERROR((AT402/AT401-1),"")</f>
        <v/>
      </c>
      <c r="AP402" s="22">
        <f>IFERROR(((AT402/AT366)^(1/3)-1),"")</f>
        <v/>
      </c>
      <c r="AQ402" s="22">
        <f>IFERROR(((AT402/AT342)^(1/5)-1),"")</f>
        <v/>
      </c>
      <c r="AR402" s="22">
        <f>IFERROR(((AT402/AT282)^(1/10)-1),"")</f>
        <v/>
      </c>
      <c r="AS402" s="22">
        <f>IFERROR(((AT402/AT162)^(1/20)-1),"")</f>
        <v/>
      </c>
      <c r="AT402" s="46">
        <f>IF(CPI_Downloader!P400="","",CPI_Downloader!P400)</f>
        <v/>
      </c>
      <c r="AU402" s="22">
        <f>IFERROR((BA402/BA390-1),"")</f>
        <v/>
      </c>
      <c r="AV402" s="22">
        <f>IFERROR((BA402/BA401-1),"")</f>
        <v/>
      </c>
      <c r="AW402" s="22">
        <f>IFERROR(((BA402/BA366)^(1/3)-1),"")</f>
        <v/>
      </c>
      <c r="AX402" s="22">
        <f>IFERROR(((BA402/BA342)^(1/5)-1),"")</f>
        <v/>
      </c>
      <c r="AY402" s="22">
        <f>IFERROR(((BA402/BA282)^(1/10)-1),"")</f>
        <v/>
      </c>
      <c r="AZ402" s="22">
        <f>IFERROR(((BA402/BA162)^(1/20)-1),"")</f>
        <v/>
      </c>
      <c r="BA402" s="46">
        <f>IF(CPI_Downloader!Q400="","",CPI_Downloader!Q400)</f>
        <v/>
      </c>
    </row>
    <row r="403" ht="12.75" customHeight="1">
      <c r="A403" s="21">
        <f>IF(CPI_Downloader!A401="","",CPI_Downloader!A401)</f>
        <v/>
      </c>
      <c r="B403" s="22">
        <f>IFERROR((I403/I391-1),"")</f>
        <v/>
      </c>
      <c r="C403" s="22">
        <f>IFERROR((J403/J402-1),"")</f>
        <v/>
      </c>
      <c r="D403" s="22">
        <f>IFERROR(((I403/I367)^(1/3)-1),"")</f>
        <v/>
      </c>
      <c r="E403" s="22">
        <f>IFERROR(((I403/I343)^(1/5)-1),"")</f>
        <v/>
      </c>
      <c r="F403" s="22">
        <f>IFERROR(((I403/I283)^(1/10)-1),"")</f>
        <v/>
      </c>
      <c r="G403" s="22">
        <f>IFERROR(((I403/I163)^(1/20)-1),"")</f>
        <v/>
      </c>
      <c r="H403" s="22">
        <f>IFERROR(('CDN Data'!B403),"")</f>
        <v/>
      </c>
      <c r="I403" s="23">
        <f>IF(CPI_Downloader!G401="","",CPI_Downloader!G401)</f>
        <v/>
      </c>
      <c r="J403" s="23">
        <f>IF(CPI_Downloader!H401="","",CPI_Downloader!H401)</f>
        <v/>
      </c>
      <c r="K403" s="24" t="n"/>
      <c r="L403" s="32">
        <f>A403</f>
        <v/>
      </c>
      <c r="M403" s="25">
        <f>IFERROR((T403/T391-1),"")</f>
        <v/>
      </c>
      <c r="N403" s="25">
        <f>IFERROR((U403/U402-1),"")</f>
        <v/>
      </c>
      <c r="O403" s="25">
        <f>IFERROR(((T403/T367)^(1/3)-1),"")</f>
        <v/>
      </c>
      <c r="P403" s="25">
        <f>IFERROR(((T403/T343)^(1/5)-1),"")</f>
        <v/>
      </c>
      <c r="Q403" s="25">
        <f>IFERROR(((T403/T283)^(1/10)-1),"")</f>
        <v/>
      </c>
      <c r="R403" s="25">
        <f>IFERROR(((T403/T163)^(1/20)-1),"")</f>
        <v/>
      </c>
      <c r="S403" s="25">
        <f>IFERROR(('CDN Data'!M391),"")</f>
        <v/>
      </c>
      <c r="T403" s="26">
        <f>IF(CPI_Downloader!I401="","",CPI_Downloader!I401)</f>
        <v/>
      </c>
      <c r="U403" s="26">
        <f>IF(CPI_Downloader!J401="","",CPI_Downloader!J401)</f>
        <v/>
      </c>
      <c r="W403" s="31">
        <f>IFERROR((AVERAGE(Y392:Y403)/100),"")</f>
        <v/>
      </c>
      <c r="X403" s="31">
        <f>IFERROR((Y403/100),"")</f>
        <v/>
      </c>
      <c r="Y403" s="16">
        <f>IF(CPI_Downloader!K401="","",CPI_Downloader!K401)</f>
        <v/>
      </c>
      <c r="AA403" s="33">
        <f>IFERROR((AB403/100),"")</f>
        <v/>
      </c>
      <c r="AB403" s="27">
        <f>IF(CPI_Downloader!M401="","",CPI_Downloader!M401)</f>
        <v/>
      </c>
      <c r="AC403" s="59">
        <f>IF(CPI_Downloader!L401="","",CPI_Downloader!L401/100)</f>
        <v/>
      </c>
      <c r="AE403" s="28" t="n">
        <v>0</v>
      </c>
      <c r="AI403" s="44">
        <f>IFERROR((AJ403/AJ402-1),"")</f>
        <v/>
      </c>
      <c r="AJ403" s="63">
        <f>IF(CPI_Downloader!N401="","",CPI_Downloader!N401)</f>
        <v/>
      </c>
      <c r="AL403" s="29">
        <f>IF(CPI_Downloader!O401="","",CPI_Downloader!O401)</f>
        <v/>
      </c>
      <c r="AN403" s="22">
        <f>IFERROR((AT403/AT391-1),"")</f>
        <v/>
      </c>
      <c r="AO403" s="22">
        <f>IFERROR((AT403/AT402-1),"")</f>
        <v/>
      </c>
      <c r="AP403" s="22">
        <f>IFERROR(((AT403/AT367)^(1/3)-1),"")</f>
        <v/>
      </c>
      <c r="AQ403" s="22">
        <f>IFERROR(((AT403/AT343)^(1/5)-1),"")</f>
        <v/>
      </c>
      <c r="AR403" s="22">
        <f>IFERROR(((AT403/AT283)^(1/10)-1),"")</f>
        <v/>
      </c>
      <c r="AS403" s="22">
        <f>IFERROR(((AT403/AT163)^(1/20)-1),"")</f>
        <v/>
      </c>
      <c r="AT403" s="46">
        <f>IF(CPI_Downloader!P401="","",CPI_Downloader!P401)</f>
        <v/>
      </c>
      <c r="AU403" s="22">
        <f>IFERROR((BA403/BA391-1),"")</f>
        <v/>
      </c>
      <c r="AV403" s="22">
        <f>IFERROR((BA403/BA402-1),"")</f>
        <v/>
      </c>
      <c r="AW403" s="22">
        <f>IFERROR(((BA403/BA367)^(1/3)-1),"")</f>
        <v/>
      </c>
      <c r="AX403" s="22">
        <f>IFERROR(((BA403/BA343)^(1/5)-1),"")</f>
        <v/>
      </c>
      <c r="AY403" s="22">
        <f>IFERROR(((BA403/BA283)^(1/10)-1),"")</f>
        <v/>
      </c>
      <c r="AZ403" s="22">
        <f>IFERROR(((BA403/BA163)^(1/20)-1),"")</f>
        <v/>
      </c>
      <c r="BA403" s="46">
        <f>IF(CPI_Downloader!Q401="","",CPI_Downloader!Q401)</f>
        <v/>
      </c>
    </row>
    <row r="404" ht="12.75" customHeight="1">
      <c r="A404" s="21">
        <f>IF(CPI_Downloader!A402="","",CPI_Downloader!A402)</f>
        <v/>
      </c>
      <c r="B404" s="22">
        <f>IFERROR((I404/I392-1),"")</f>
        <v/>
      </c>
      <c r="C404" s="22">
        <f>IFERROR((J404/J403-1),"")</f>
        <v/>
      </c>
      <c r="D404" s="22">
        <f>IFERROR(((I404/I368)^(1/3)-1),"")</f>
        <v/>
      </c>
      <c r="E404" s="22">
        <f>IFERROR(((I404/I344)^(1/5)-1),"")</f>
        <v/>
      </c>
      <c r="F404" s="22">
        <f>IFERROR(((I404/I284)^(1/10)-1),"")</f>
        <v/>
      </c>
      <c r="G404" s="22">
        <f>IFERROR(((I404/I164)^(1/20)-1),"")</f>
        <v/>
      </c>
      <c r="H404" s="22">
        <f>IFERROR(('CDN Data'!B404),"")</f>
        <v/>
      </c>
      <c r="I404" s="23">
        <f>IF(CPI_Downloader!G402="","",CPI_Downloader!G402)</f>
        <v/>
      </c>
      <c r="J404" s="23">
        <f>IF(CPI_Downloader!H402="","",CPI_Downloader!H402)</f>
        <v/>
      </c>
      <c r="K404" s="24" t="n"/>
      <c r="L404" s="32">
        <f>A404</f>
        <v/>
      </c>
      <c r="M404" s="25">
        <f>IFERROR((T404/T392-1),"")</f>
        <v/>
      </c>
      <c r="N404" s="25">
        <f>IFERROR((U404/U403-1),"")</f>
        <v/>
      </c>
      <c r="O404" s="25">
        <f>IFERROR(((T404/T368)^(1/3)-1),"")</f>
        <v/>
      </c>
      <c r="P404" s="25">
        <f>IFERROR(((T404/T344)^(1/5)-1),"")</f>
        <v/>
      </c>
      <c r="Q404" s="25">
        <f>IFERROR(((T404/T284)^(1/10)-1),"")</f>
        <v/>
      </c>
      <c r="R404" s="25">
        <f>IFERROR(((T404/T164)^(1/20)-1),"")</f>
        <v/>
      </c>
      <c r="S404" s="25">
        <f>IFERROR(('CDN Data'!M392),"")</f>
        <v/>
      </c>
      <c r="T404" s="26">
        <f>IF(CPI_Downloader!I402="","",CPI_Downloader!I402)</f>
        <v/>
      </c>
      <c r="U404" s="26">
        <f>IF(CPI_Downloader!J402="","",CPI_Downloader!J402)</f>
        <v/>
      </c>
      <c r="W404" s="31">
        <f>IFERROR((AVERAGE(Y393:Y404)/100),"")</f>
        <v/>
      </c>
      <c r="X404" s="31">
        <f>IFERROR((Y404/100),"")</f>
        <v/>
      </c>
      <c r="Y404" s="16">
        <f>IF(CPI_Downloader!K402="","",CPI_Downloader!K402)</f>
        <v/>
      </c>
      <c r="AA404" s="33">
        <f>IFERROR((AB404/100),"")</f>
        <v/>
      </c>
      <c r="AB404" s="27">
        <f>IF(CPI_Downloader!M402="","",CPI_Downloader!M402)</f>
        <v/>
      </c>
      <c r="AC404" s="59">
        <f>IF(CPI_Downloader!L402="","",CPI_Downloader!L402/100)</f>
        <v/>
      </c>
      <c r="AE404" s="28" t="n">
        <v>0</v>
      </c>
      <c r="AI404" s="44">
        <f>IFERROR((AJ404/AJ403-1),"")</f>
        <v/>
      </c>
      <c r="AJ404" s="63">
        <f>IF(CPI_Downloader!N402="","",CPI_Downloader!N402)</f>
        <v/>
      </c>
      <c r="AL404" s="29">
        <f>IF(CPI_Downloader!O402="","",CPI_Downloader!O402)</f>
        <v/>
      </c>
      <c r="AN404" s="22">
        <f>IFERROR((AT404/AT392-1),"")</f>
        <v/>
      </c>
      <c r="AO404" s="22">
        <f>IFERROR((AT404/AT403-1),"")</f>
        <v/>
      </c>
      <c r="AP404" s="22">
        <f>IFERROR(((AT404/AT368)^(1/3)-1),"")</f>
        <v/>
      </c>
      <c r="AQ404" s="22">
        <f>IFERROR(((AT404/AT344)^(1/5)-1),"")</f>
        <v/>
      </c>
      <c r="AR404" s="22">
        <f>IFERROR(((AT404/AT284)^(1/10)-1),"")</f>
        <v/>
      </c>
      <c r="AS404" s="22">
        <f>IFERROR(((AT404/AT164)^(1/20)-1),"")</f>
        <v/>
      </c>
      <c r="AT404" s="46">
        <f>IF(CPI_Downloader!P402="","",CPI_Downloader!P402)</f>
        <v/>
      </c>
      <c r="AU404" s="22">
        <f>IFERROR((BA404/BA392-1),"")</f>
        <v/>
      </c>
      <c r="AV404" s="22">
        <f>IFERROR((BA404/BA403-1),"")</f>
        <v/>
      </c>
      <c r="AW404" s="22">
        <f>IFERROR(((BA404/BA368)^(1/3)-1),"")</f>
        <v/>
      </c>
      <c r="AX404" s="22">
        <f>IFERROR(((BA404/BA344)^(1/5)-1),"")</f>
        <v/>
      </c>
      <c r="AY404" s="22">
        <f>IFERROR(((BA404/BA284)^(1/10)-1),"")</f>
        <v/>
      </c>
      <c r="AZ404" s="22">
        <f>IFERROR(((BA404/BA164)^(1/20)-1),"")</f>
        <v/>
      </c>
      <c r="BA404" s="46">
        <f>IF(CPI_Downloader!Q402="","",CPI_Downloader!Q402)</f>
        <v/>
      </c>
    </row>
    <row r="405" ht="12.75" customHeight="1">
      <c r="A405" s="21">
        <f>IF(CPI_Downloader!A403="","",CPI_Downloader!A403)</f>
        <v/>
      </c>
      <c r="B405" s="22">
        <f>IFERROR((I405/I393-1),"")</f>
        <v/>
      </c>
      <c r="C405" s="22">
        <f>IFERROR((J405/J404-1),"")</f>
        <v/>
      </c>
      <c r="D405" s="22">
        <f>IFERROR(((I405/I369)^(1/3)-1),"")</f>
        <v/>
      </c>
      <c r="E405" s="22">
        <f>IFERROR(((I405/I345)^(1/5)-1),"")</f>
        <v/>
      </c>
      <c r="F405" s="22">
        <f>IFERROR(((I405/I285)^(1/10)-1),"")</f>
        <v/>
      </c>
      <c r="G405" s="22">
        <f>IFERROR(((I405/I165)^(1/20)-1),"")</f>
        <v/>
      </c>
      <c r="H405" s="22">
        <f>IFERROR(('CDN Data'!B405),"")</f>
        <v/>
      </c>
      <c r="I405" s="23">
        <f>IF(CPI_Downloader!G403="","",CPI_Downloader!G403)</f>
        <v/>
      </c>
      <c r="J405" s="23">
        <f>IF(CPI_Downloader!H403="","",CPI_Downloader!H403)</f>
        <v/>
      </c>
      <c r="K405" s="24" t="n"/>
      <c r="L405" s="32">
        <f>A405</f>
        <v/>
      </c>
      <c r="M405" s="25">
        <f>IFERROR((T405/T393-1),"")</f>
        <v/>
      </c>
      <c r="N405" s="25">
        <f>IFERROR((U405/U404-1),"")</f>
        <v/>
      </c>
      <c r="O405" s="25">
        <f>IFERROR(((T405/T369)^(1/3)-1),"")</f>
        <v/>
      </c>
      <c r="P405" s="25">
        <f>IFERROR(((T405/T345)^(1/5)-1),"")</f>
        <v/>
      </c>
      <c r="Q405" s="25">
        <f>IFERROR(((T405/T285)^(1/10)-1),"")</f>
        <v/>
      </c>
      <c r="R405" s="25">
        <f>IFERROR(((T405/T165)^(1/20)-1),"")</f>
        <v/>
      </c>
      <c r="S405" s="25">
        <f>IFERROR(('CDN Data'!M393),"")</f>
        <v/>
      </c>
      <c r="T405" s="26">
        <f>IF(CPI_Downloader!I403="","",CPI_Downloader!I403)</f>
        <v/>
      </c>
      <c r="U405" s="26">
        <f>IF(CPI_Downloader!J403="","",CPI_Downloader!J403)</f>
        <v/>
      </c>
      <c r="W405" s="31">
        <f>IFERROR((AVERAGE(Y394:Y405)/100),"")</f>
        <v/>
      </c>
      <c r="X405" s="31">
        <f>IFERROR((Y405/100),"")</f>
        <v/>
      </c>
      <c r="Y405" s="16">
        <f>IF(CPI_Downloader!K403="","",CPI_Downloader!K403)</f>
        <v/>
      </c>
      <c r="AA405" s="33">
        <f>IFERROR((AB405/100),"")</f>
        <v/>
      </c>
      <c r="AB405" s="27">
        <f>IF(CPI_Downloader!M403="","",CPI_Downloader!M403)</f>
        <v/>
      </c>
      <c r="AC405" s="59">
        <f>IF(CPI_Downloader!L403="","",CPI_Downloader!L403/100)</f>
        <v/>
      </c>
      <c r="AE405" s="28" t="n">
        <v>0</v>
      </c>
      <c r="AI405" s="44">
        <f>IFERROR((AJ405/AJ404-1),"")</f>
        <v/>
      </c>
      <c r="AJ405" s="63">
        <f>IF(CPI_Downloader!N403="","",CPI_Downloader!N403)</f>
        <v/>
      </c>
      <c r="AL405" s="29">
        <f>IF(CPI_Downloader!O403="","",CPI_Downloader!O403)</f>
        <v/>
      </c>
      <c r="AN405" s="22">
        <f>IFERROR((AT405/AT393-1),"")</f>
        <v/>
      </c>
      <c r="AO405" s="22">
        <f>IFERROR((AT405/AT404-1),"")</f>
        <v/>
      </c>
      <c r="AP405" s="22">
        <f>IFERROR(((AT405/AT369)^(1/3)-1),"")</f>
        <v/>
      </c>
      <c r="AQ405" s="22">
        <f>IFERROR(((AT405/AT345)^(1/5)-1),"")</f>
        <v/>
      </c>
      <c r="AR405" s="22">
        <f>IFERROR(((AT405/AT285)^(1/10)-1),"")</f>
        <v/>
      </c>
      <c r="AS405" s="22">
        <f>IFERROR(((AT405/AT165)^(1/20)-1),"")</f>
        <v/>
      </c>
      <c r="AT405" s="46">
        <f>IF(CPI_Downloader!P403="","",CPI_Downloader!P403)</f>
        <v/>
      </c>
      <c r="AU405" s="22">
        <f>IFERROR((BA405/BA393-1),"")</f>
        <v/>
      </c>
      <c r="AV405" s="22">
        <f>IFERROR((BA405/BA404-1),"")</f>
        <v/>
      </c>
      <c r="AW405" s="22">
        <f>IFERROR(((BA405/BA369)^(1/3)-1),"")</f>
        <v/>
      </c>
      <c r="AX405" s="22">
        <f>IFERROR(((BA405/BA345)^(1/5)-1),"")</f>
        <v/>
      </c>
      <c r="AY405" s="22">
        <f>IFERROR(((BA405/BA285)^(1/10)-1),"")</f>
        <v/>
      </c>
      <c r="AZ405" s="22">
        <f>IFERROR(((BA405/BA165)^(1/20)-1),"")</f>
        <v/>
      </c>
      <c r="BA405" s="46">
        <f>IF(CPI_Downloader!Q403="","",CPI_Downloader!Q403)</f>
        <v/>
      </c>
    </row>
    <row r="406" ht="12.75" customHeight="1">
      <c r="A406" s="21">
        <f>IF(CPI_Downloader!A404="","",CPI_Downloader!A404)</f>
        <v/>
      </c>
      <c r="B406" s="22">
        <f>IFERROR((I406/I394-1),"")</f>
        <v/>
      </c>
      <c r="C406" s="22">
        <f>IFERROR((J406/J405-1),"")</f>
        <v/>
      </c>
      <c r="D406" s="22">
        <f>IFERROR(((I406/I370)^(1/3)-1),"")</f>
        <v/>
      </c>
      <c r="E406" s="22">
        <f>IFERROR(((I406/I346)^(1/5)-1),"")</f>
        <v/>
      </c>
      <c r="F406" s="22">
        <f>IFERROR(((I406/I286)^(1/10)-1),"")</f>
        <v/>
      </c>
      <c r="G406" s="22">
        <f>IFERROR(((I406/I166)^(1/20)-1),"")</f>
        <v/>
      </c>
      <c r="H406" s="22">
        <f>IFERROR(('CDN Data'!B406),"")</f>
        <v/>
      </c>
      <c r="I406" s="23">
        <f>IF(CPI_Downloader!G404="","",CPI_Downloader!G404)</f>
        <v/>
      </c>
      <c r="J406" s="23">
        <f>IF(CPI_Downloader!H404="","",CPI_Downloader!H404)</f>
        <v/>
      </c>
      <c r="K406" s="24" t="n"/>
      <c r="L406" s="32">
        <f>A406</f>
        <v/>
      </c>
      <c r="M406" s="25">
        <f>IFERROR((T406/T394-1),"")</f>
        <v/>
      </c>
      <c r="N406" s="25">
        <f>IFERROR((U406/U405-1),"")</f>
        <v/>
      </c>
      <c r="O406" s="25">
        <f>IFERROR(((T406/T370)^(1/3)-1),"")</f>
        <v/>
      </c>
      <c r="P406" s="25">
        <f>IFERROR(((T406/T346)^(1/5)-1),"")</f>
        <v/>
      </c>
      <c r="Q406" s="25">
        <f>IFERROR(((T406/T286)^(1/10)-1),"")</f>
        <v/>
      </c>
      <c r="R406" s="25">
        <f>IFERROR(((T406/T166)^(1/20)-1),"")</f>
        <v/>
      </c>
      <c r="S406" s="25">
        <f>IFERROR(('CDN Data'!M394),"")</f>
        <v/>
      </c>
      <c r="T406" s="26">
        <f>IF(CPI_Downloader!I404="","",CPI_Downloader!I404)</f>
        <v/>
      </c>
      <c r="U406" s="26">
        <f>IF(CPI_Downloader!J404="","",CPI_Downloader!J404)</f>
        <v/>
      </c>
      <c r="W406" s="31">
        <f>IFERROR((AVERAGE(Y395:Y406)/100),"")</f>
        <v/>
      </c>
      <c r="X406" s="31">
        <f>IFERROR((Y406/100),"")</f>
        <v/>
      </c>
      <c r="Y406" s="16">
        <f>IF(CPI_Downloader!K404="","",CPI_Downloader!K404)</f>
        <v/>
      </c>
      <c r="AA406" s="33">
        <f>IFERROR((AB406/100),"")</f>
        <v/>
      </c>
      <c r="AB406" s="27">
        <f>IF(CPI_Downloader!M404="","",CPI_Downloader!M404)</f>
        <v/>
      </c>
      <c r="AC406" s="59">
        <f>IF(CPI_Downloader!L404="","",CPI_Downloader!L404/100)</f>
        <v/>
      </c>
      <c r="AE406" s="28" t="n">
        <v>0</v>
      </c>
      <c r="AI406" s="44">
        <f>IFERROR((AJ406/AJ405-1),"")</f>
        <v/>
      </c>
      <c r="AJ406" s="63">
        <f>IF(CPI_Downloader!N404="","",CPI_Downloader!N404)</f>
        <v/>
      </c>
      <c r="AL406" s="29">
        <f>IF(CPI_Downloader!O404="","",CPI_Downloader!O404)</f>
        <v/>
      </c>
      <c r="AN406" s="22">
        <f>IFERROR((AT406/AT394-1),"")</f>
        <v/>
      </c>
      <c r="AO406" s="22">
        <f>IFERROR((AT406/AT405-1),"")</f>
        <v/>
      </c>
      <c r="AP406" s="22">
        <f>IFERROR(((AT406/AT370)^(1/3)-1),"")</f>
        <v/>
      </c>
      <c r="AQ406" s="22">
        <f>IFERROR(((AT406/AT346)^(1/5)-1),"")</f>
        <v/>
      </c>
      <c r="AR406" s="22">
        <f>IFERROR(((AT406/AT286)^(1/10)-1),"")</f>
        <v/>
      </c>
      <c r="AS406" s="22">
        <f>IFERROR(((AT406/AT166)^(1/20)-1),"")</f>
        <v/>
      </c>
      <c r="AT406" s="46">
        <f>IF(CPI_Downloader!P404="","",CPI_Downloader!P404)</f>
        <v/>
      </c>
      <c r="AU406" s="22">
        <f>IFERROR((BA406/BA394-1),"")</f>
        <v/>
      </c>
      <c r="AV406" s="22">
        <f>IFERROR((BA406/BA405-1),"")</f>
        <v/>
      </c>
      <c r="AW406" s="22">
        <f>IFERROR(((BA406/BA370)^(1/3)-1),"")</f>
        <v/>
      </c>
      <c r="AX406" s="22">
        <f>IFERROR(((BA406/BA346)^(1/5)-1),"")</f>
        <v/>
      </c>
      <c r="AY406" s="22">
        <f>IFERROR(((BA406/BA286)^(1/10)-1),"")</f>
        <v/>
      </c>
      <c r="AZ406" s="22">
        <f>IFERROR(((BA406/BA166)^(1/20)-1),"")</f>
        <v/>
      </c>
      <c r="BA406" s="46">
        <f>IF(CPI_Downloader!Q404="","",CPI_Downloader!Q404)</f>
        <v/>
      </c>
    </row>
    <row r="407" ht="12.75" customHeight="1">
      <c r="A407" s="21">
        <f>IF(CPI_Downloader!A405="","",CPI_Downloader!A405)</f>
        <v/>
      </c>
      <c r="B407" s="22">
        <f>IFERROR((I407/I395-1),"")</f>
        <v/>
      </c>
      <c r="C407" s="22">
        <f>IFERROR((J407/J406-1),"")</f>
        <v/>
      </c>
      <c r="D407" s="22">
        <f>IFERROR(((I407/I371)^(1/3)-1),"")</f>
        <v/>
      </c>
      <c r="E407" s="22">
        <f>IFERROR(((I407/I347)^(1/5)-1),"")</f>
        <v/>
      </c>
      <c r="F407" s="22">
        <f>IFERROR(((I407/I287)^(1/10)-1),"")</f>
        <v/>
      </c>
      <c r="G407" s="22">
        <f>IFERROR(((I407/I167)^(1/20)-1),"")</f>
        <v/>
      </c>
      <c r="H407" s="22">
        <f>IFERROR(('CDN Data'!B407),"")</f>
        <v/>
      </c>
      <c r="I407" s="23">
        <f>IF(CPI_Downloader!G405="","",CPI_Downloader!G405)</f>
        <v/>
      </c>
      <c r="J407" s="23">
        <f>IF(CPI_Downloader!H405="","",CPI_Downloader!H405)</f>
        <v/>
      </c>
      <c r="K407" s="24" t="n"/>
      <c r="L407" s="32">
        <f>A407</f>
        <v/>
      </c>
      <c r="M407" s="25">
        <f>IFERROR((T407/T395-1),"")</f>
        <v/>
      </c>
      <c r="N407" s="25">
        <f>IFERROR((U407/U406-1),"")</f>
        <v/>
      </c>
      <c r="O407" s="25">
        <f>IFERROR(((T407/T371)^(1/3)-1),"")</f>
        <v/>
      </c>
      <c r="P407" s="25">
        <f>IFERROR(((T407/T347)^(1/5)-1),"")</f>
        <v/>
      </c>
      <c r="Q407" s="25">
        <f>IFERROR(((T407/T287)^(1/10)-1),"")</f>
        <v/>
      </c>
      <c r="R407" s="25">
        <f>IFERROR(((T407/T167)^(1/20)-1),"")</f>
        <v/>
      </c>
      <c r="S407" s="25">
        <f>IFERROR(('CDN Data'!M395),"")</f>
        <v/>
      </c>
      <c r="T407" s="26">
        <f>IF(CPI_Downloader!I405="","",CPI_Downloader!I405)</f>
        <v/>
      </c>
      <c r="U407" s="26">
        <f>IF(CPI_Downloader!J405="","",CPI_Downloader!J405)</f>
        <v/>
      </c>
      <c r="W407" s="31">
        <f>IFERROR((AVERAGE(Y396:Y407)/100),"")</f>
        <v/>
      </c>
      <c r="X407" s="31">
        <f>IFERROR((Y407/100),"")</f>
        <v/>
      </c>
      <c r="Y407" s="16">
        <f>IF(CPI_Downloader!K405="","",CPI_Downloader!K405)</f>
        <v/>
      </c>
      <c r="AA407" s="33">
        <f>IFERROR((AB407/100),"")</f>
        <v/>
      </c>
      <c r="AB407" s="27">
        <f>IF(CPI_Downloader!M405="","",CPI_Downloader!M405)</f>
        <v/>
      </c>
      <c r="AC407" s="59">
        <f>IF(CPI_Downloader!L405="","",CPI_Downloader!L405/100)</f>
        <v/>
      </c>
      <c r="AE407" s="28" t="n">
        <v>0</v>
      </c>
      <c r="AI407" s="44">
        <f>IFERROR((AJ407/AJ406-1),"")</f>
        <v/>
      </c>
      <c r="AJ407" s="63">
        <f>IF(CPI_Downloader!N405="","",CPI_Downloader!N405)</f>
        <v/>
      </c>
      <c r="AL407" s="29">
        <f>IF(CPI_Downloader!O405="","",CPI_Downloader!O405)</f>
        <v/>
      </c>
      <c r="AN407" s="22">
        <f>IFERROR((AT407/AT395-1),"")</f>
        <v/>
      </c>
      <c r="AO407" s="22">
        <f>IFERROR((AT407/AT406-1),"")</f>
        <v/>
      </c>
      <c r="AP407" s="22">
        <f>IFERROR(((AT407/AT371)^(1/3)-1),"")</f>
        <v/>
      </c>
      <c r="AQ407" s="22">
        <f>IFERROR(((AT407/AT347)^(1/5)-1),"")</f>
        <v/>
      </c>
      <c r="AR407" s="22">
        <f>IFERROR(((AT407/AT287)^(1/10)-1),"")</f>
        <v/>
      </c>
      <c r="AS407" s="22">
        <f>IFERROR(((AT407/AT167)^(1/20)-1),"")</f>
        <v/>
      </c>
      <c r="AT407" s="46">
        <f>IF(CPI_Downloader!P405="","",CPI_Downloader!P405)</f>
        <v/>
      </c>
      <c r="AU407" s="22">
        <f>IFERROR((BA407/BA395-1),"")</f>
        <v/>
      </c>
      <c r="AV407" s="22">
        <f>IFERROR((BA407/BA406-1),"")</f>
        <v/>
      </c>
      <c r="AW407" s="22">
        <f>IFERROR(((BA407/BA371)^(1/3)-1),"")</f>
        <v/>
      </c>
      <c r="AX407" s="22">
        <f>IFERROR(((BA407/BA347)^(1/5)-1),"")</f>
        <v/>
      </c>
      <c r="AY407" s="22">
        <f>IFERROR(((BA407/BA287)^(1/10)-1),"")</f>
        <v/>
      </c>
      <c r="AZ407" s="22">
        <f>IFERROR(((BA407/BA167)^(1/20)-1),"")</f>
        <v/>
      </c>
      <c r="BA407" s="46">
        <f>IF(CPI_Downloader!Q405="","",CPI_Downloader!Q405)</f>
        <v/>
      </c>
    </row>
    <row r="408" ht="12.75" customHeight="1">
      <c r="A408" s="21">
        <f>IF(CPI_Downloader!A406="","",CPI_Downloader!A406)</f>
        <v/>
      </c>
      <c r="B408" s="22">
        <f>IFERROR((I408/I396-1),"")</f>
        <v/>
      </c>
      <c r="C408" s="22">
        <f>IFERROR((J408/J407-1),"")</f>
        <v/>
      </c>
      <c r="D408" s="22">
        <f>IFERROR(((I408/I372)^(1/3)-1),"")</f>
        <v/>
      </c>
      <c r="E408" s="22">
        <f>IFERROR(((I408/I348)^(1/5)-1),"")</f>
        <v/>
      </c>
      <c r="F408" s="22">
        <f>IFERROR(((I408/I288)^(1/10)-1),"")</f>
        <v/>
      </c>
      <c r="G408" s="22">
        <f>IFERROR(((I408/I168)^(1/20)-1),"")</f>
        <v/>
      </c>
      <c r="H408" s="22">
        <f>IFERROR(('CDN Data'!B408),"")</f>
        <v/>
      </c>
      <c r="I408" s="23">
        <f>IF(CPI_Downloader!G406="","",CPI_Downloader!G406)</f>
        <v/>
      </c>
      <c r="J408" s="23">
        <f>IF(CPI_Downloader!H406="","",CPI_Downloader!H406)</f>
        <v/>
      </c>
      <c r="K408" s="24" t="n"/>
      <c r="L408" s="32">
        <f>A408</f>
        <v/>
      </c>
      <c r="M408" s="25">
        <f>IFERROR((T408/T396-1),"")</f>
        <v/>
      </c>
      <c r="N408" s="25">
        <f>IFERROR((U408/U407-1),"")</f>
        <v/>
      </c>
      <c r="O408" s="25">
        <f>IFERROR(((T408/T372)^(1/3)-1),"")</f>
        <v/>
      </c>
      <c r="P408" s="25">
        <f>IFERROR(((T408/T348)^(1/5)-1),"")</f>
        <v/>
      </c>
      <c r="Q408" s="25">
        <f>IFERROR(((T408/T288)^(1/10)-1),"")</f>
        <v/>
      </c>
      <c r="R408" s="25">
        <f>IFERROR(((T408/T168)^(1/20)-1),"")</f>
        <v/>
      </c>
      <c r="S408" s="25">
        <f>IFERROR(('CDN Data'!M396),"")</f>
        <v/>
      </c>
      <c r="T408" s="26">
        <f>IF(CPI_Downloader!I406="","",CPI_Downloader!I406)</f>
        <v/>
      </c>
      <c r="U408" s="26">
        <f>IF(CPI_Downloader!J406="","",CPI_Downloader!J406)</f>
        <v/>
      </c>
      <c r="W408" s="31">
        <f>IFERROR((AVERAGE(Y397:Y408)/100),"")</f>
        <v/>
      </c>
      <c r="X408" s="31">
        <f>IFERROR((Y408/100),"")</f>
        <v/>
      </c>
      <c r="Y408" s="16">
        <f>IF(CPI_Downloader!K406="","",CPI_Downloader!K406)</f>
        <v/>
      </c>
      <c r="AA408" s="33">
        <f>IFERROR((AB408/100),"")</f>
        <v/>
      </c>
      <c r="AB408" s="27">
        <f>IF(CPI_Downloader!M406="","",CPI_Downloader!M406)</f>
        <v/>
      </c>
      <c r="AC408" s="59">
        <f>IF(CPI_Downloader!L406="","",CPI_Downloader!L406/100)</f>
        <v/>
      </c>
      <c r="AE408" s="28" t="n">
        <v>0</v>
      </c>
      <c r="AI408" s="44">
        <f>IFERROR((AJ408/AJ407-1),"")</f>
        <v/>
      </c>
      <c r="AJ408" s="63">
        <f>IF(CPI_Downloader!N406="","",CPI_Downloader!N406)</f>
        <v/>
      </c>
      <c r="AL408" s="29">
        <f>IF(CPI_Downloader!O406="","",CPI_Downloader!O406)</f>
        <v/>
      </c>
      <c r="AN408" s="22">
        <f>IFERROR((AT408/AT396-1),"")</f>
        <v/>
      </c>
      <c r="AO408" s="22">
        <f>IFERROR((AT408/AT407-1),"")</f>
        <v/>
      </c>
      <c r="AP408" s="22">
        <f>IFERROR(((AT408/AT372)^(1/3)-1),"")</f>
        <v/>
      </c>
      <c r="AQ408" s="22">
        <f>IFERROR(((AT408/AT348)^(1/5)-1),"")</f>
        <v/>
      </c>
      <c r="AR408" s="22">
        <f>IFERROR(((AT408/AT288)^(1/10)-1),"")</f>
        <v/>
      </c>
      <c r="AS408" s="22">
        <f>IFERROR(((AT408/AT168)^(1/20)-1),"")</f>
        <v/>
      </c>
      <c r="AT408" s="46">
        <f>IF(CPI_Downloader!P406="","",CPI_Downloader!P406)</f>
        <v/>
      </c>
      <c r="AU408" s="22">
        <f>IFERROR((BA408/BA396-1),"")</f>
        <v/>
      </c>
      <c r="AV408" s="22">
        <f>IFERROR((BA408/BA407-1),"")</f>
        <v/>
      </c>
      <c r="AW408" s="22">
        <f>IFERROR(((BA408/BA372)^(1/3)-1),"")</f>
        <v/>
      </c>
      <c r="AX408" s="22">
        <f>IFERROR(((BA408/BA348)^(1/5)-1),"")</f>
        <v/>
      </c>
      <c r="AY408" s="22">
        <f>IFERROR(((BA408/BA288)^(1/10)-1),"")</f>
        <v/>
      </c>
      <c r="AZ408" s="22">
        <f>IFERROR(((BA408/BA168)^(1/20)-1),"")</f>
        <v/>
      </c>
      <c r="BA408" s="46">
        <f>IF(CPI_Downloader!Q406="","",CPI_Downloader!Q406)</f>
        <v/>
      </c>
    </row>
    <row r="409" ht="12.75" customHeight="1">
      <c r="A409" s="21">
        <f>IF(CPI_Downloader!A407="","",CPI_Downloader!A407)</f>
        <v/>
      </c>
      <c r="B409" s="22">
        <f>IFERROR((I409/I397-1),"")</f>
        <v/>
      </c>
      <c r="C409" s="22">
        <f>IFERROR((J409/J408-1),"")</f>
        <v/>
      </c>
      <c r="D409" s="22">
        <f>IFERROR(((I409/I373)^(1/3)-1),"")</f>
        <v/>
      </c>
      <c r="E409" s="22">
        <f>IFERROR(((I409/I349)^(1/5)-1),"")</f>
        <v/>
      </c>
      <c r="F409" s="22">
        <f>IFERROR(((I409/I289)^(1/10)-1),"")</f>
        <v/>
      </c>
      <c r="G409" s="22">
        <f>IFERROR(((I409/I169)^(1/20)-1),"")</f>
        <v/>
      </c>
      <c r="H409" s="22">
        <f>IFERROR(('CDN Data'!B409),"")</f>
        <v/>
      </c>
      <c r="I409" s="23">
        <f>IF(CPI_Downloader!G407="","",CPI_Downloader!G407)</f>
        <v/>
      </c>
      <c r="J409" s="23">
        <f>IF(CPI_Downloader!H407="","",CPI_Downloader!H407)</f>
        <v/>
      </c>
      <c r="K409" s="24" t="n"/>
      <c r="L409" s="32">
        <f>A409</f>
        <v/>
      </c>
      <c r="M409" s="25">
        <f>IFERROR((T409/T397-1),"")</f>
        <v/>
      </c>
      <c r="N409" s="25">
        <f>IFERROR((U409/U408-1),"")</f>
        <v/>
      </c>
      <c r="O409" s="25">
        <f>IFERROR(((T409/T373)^(1/3)-1),"")</f>
        <v/>
      </c>
      <c r="P409" s="25">
        <f>IFERROR(((T409/T349)^(1/5)-1),"")</f>
        <v/>
      </c>
      <c r="Q409" s="25">
        <f>IFERROR(((T409/T289)^(1/10)-1),"")</f>
        <v/>
      </c>
      <c r="R409" s="25">
        <f>IFERROR(((T409/T169)^(1/20)-1),"")</f>
        <v/>
      </c>
      <c r="S409" s="25">
        <f>IFERROR(('CDN Data'!M397),"")</f>
        <v/>
      </c>
      <c r="T409" s="26">
        <f>IF(CPI_Downloader!I407="","",CPI_Downloader!I407)</f>
        <v/>
      </c>
      <c r="U409" s="26">
        <f>IF(CPI_Downloader!J407="","",CPI_Downloader!J407)</f>
        <v/>
      </c>
      <c r="W409" s="31">
        <f>IFERROR((AVERAGE(Y398:Y409)/100),"")</f>
        <v/>
      </c>
      <c r="X409" s="31">
        <f>IFERROR((Y409/100),"")</f>
        <v/>
      </c>
      <c r="Y409" s="16">
        <f>IF(CPI_Downloader!K407="","",CPI_Downloader!K407)</f>
        <v/>
      </c>
      <c r="AA409" s="33">
        <f>IFERROR((AB409/100),"")</f>
        <v/>
      </c>
      <c r="AB409" s="27">
        <f>IF(CPI_Downloader!M407="","",CPI_Downloader!M407)</f>
        <v/>
      </c>
      <c r="AC409" s="59">
        <f>IF(CPI_Downloader!L407="","",CPI_Downloader!L407/100)</f>
        <v/>
      </c>
      <c r="AE409" s="28" t="n">
        <v>0</v>
      </c>
      <c r="AI409" s="44">
        <f>IFERROR((AJ409/AJ408-1),"")</f>
        <v/>
      </c>
      <c r="AJ409" s="63">
        <f>IF(CPI_Downloader!N407="","",CPI_Downloader!N407)</f>
        <v/>
      </c>
      <c r="AL409" s="29">
        <f>IF(CPI_Downloader!O407="","",CPI_Downloader!O407)</f>
        <v/>
      </c>
      <c r="AN409" s="22">
        <f>IFERROR((AT409/AT397-1),"")</f>
        <v/>
      </c>
      <c r="AO409" s="22">
        <f>IFERROR((AT409/AT408-1),"")</f>
        <v/>
      </c>
      <c r="AP409" s="22">
        <f>IFERROR(((AT409/AT373)^(1/3)-1),"")</f>
        <v/>
      </c>
      <c r="AQ409" s="22">
        <f>IFERROR(((AT409/AT349)^(1/5)-1),"")</f>
        <v/>
      </c>
      <c r="AR409" s="22">
        <f>IFERROR(((AT409/AT289)^(1/10)-1),"")</f>
        <v/>
      </c>
      <c r="AS409" s="22">
        <f>IFERROR(((AT409/AT169)^(1/20)-1),"")</f>
        <v/>
      </c>
      <c r="AT409" s="46">
        <f>IF(CPI_Downloader!P407="","",CPI_Downloader!P407)</f>
        <v/>
      </c>
      <c r="AU409" s="22">
        <f>IFERROR((BA409/BA397-1),"")</f>
        <v/>
      </c>
      <c r="AV409" s="22">
        <f>IFERROR((BA409/BA408-1),"")</f>
        <v/>
      </c>
      <c r="AW409" s="22">
        <f>IFERROR(((BA409/BA373)^(1/3)-1),"")</f>
        <v/>
      </c>
      <c r="AX409" s="22">
        <f>IFERROR(((BA409/BA349)^(1/5)-1),"")</f>
        <v/>
      </c>
      <c r="AY409" s="22">
        <f>IFERROR(((BA409/BA289)^(1/10)-1),"")</f>
        <v/>
      </c>
      <c r="AZ409" s="22">
        <f>IFERROR(((BA409/BA169)^(1/20)-1),"")</f>
        <v/>
      </c>
      <c r="BA409" s="46">
        <f>IF(CPI_Downloader!Q407="","",CPI_Downloader!Q407)</f>
        <v/>
      </c>
    </row>
    <row r="410" ht="12.75" customHeight="1">
      <c r="A410" s="21">
        <f>IF(CPI_Downloader!A408="","",CPI_Downloader!A408)</f>
        <v/>
      </c>
      <c r="B410" s="22">
        <f>IFERROR((I410/I398-1),"")</f>
        <v/>
      </c>
      <c r="C410" s="22">
        <f>IFERROR((J410/J409-1),"")</f>
        <v/>
      </c>
      <c r="D410" s="22">
        <f>IFERROR(((I410/I374)^(1/3)-1),"")</f>
        <v/>
      </c>
      <c r="E410" s="22">
        <f>IFERROR(((I410/I350)^(1/5)-1),"")</f>
        <v/>
      </c>
      <c r="F410" s="22">
        <f>IFERROR(((I410/I290)^(1/10)-1),"")</f>
        <v/>
      </c>
      <c r="G410" s="22">
        <f>IFERROR(((I410/I170)^(1/20)-1),"")</f>
        <v/>
      </c>
      <c r="H410" s="22">
        <f>IFERROR(('CDN Data'!B410),"")</f>
        <v/>
      </c>
      <c r="I410" s="23">
        <f>IF(CPI_Downloader!G408="","",CPI_Downloader!G408)</f>
        <v/>
      </c>
      <c r="J410" s="23">
        <f>IF(CPI_Downloader!H408="","",CPI_Downloader!H408)</f>
        <v/>
      </c>
      <c r="K410" s="24" t="n"/>
      <c r="L410" s="32">
        <f>A410</f>
        <v/>
      </c>
      <c r="M410" s="25">
        <f>IFERROR((T410/T398-1),"")</f>
        <v/>
      </c>
      <c r="N410" s="25">
        <f>IFERROR((U410/U409-1),"")</f>
        <v/>
      </c>
      <c r="O410" s="25">
        <f>IFERROR(((T410/T374)^(1/3)-1),"")</f>
        <v/>
      </c>
      <c r="P410" s="25">
        <f>IFERROR(((T410/T350)^(1/5)-1),"")</f>
        <v/>
      </c>
      <c r="Q410" s="25">
        <f>IFERROR(((T410/T290)^(1/10)-1),"")</f>
        <v/>
      </c>
      <c r="R410" s="25">
        <f>IFERROR(((T410/T170)^(1/20)-1),"")</f>
        <v/>
      </c>
      <c r="S410" s="25">
        <f>IFERROR(('CDN Data'!M398),"")</f>
        <v/>
      </c>
      <c r="T410" s="26">
        <f>IF(CPI_Downloader!I408="","",CPI_Downloader!I408)</f>
        <v/>
      </c>
      <c r="U410" s="26">
        <f>IF(CPI_Downloader!J408="","",CPI_Downloader!J408)</f>
        <v/>
      </c>
      <c r="W410" s="31">
        <f>IFERROR((AVERAGE(Y399:Y410)/100),"")</f>
        <v/>
      </c>
      <c r="X410" s="31">
        <f>IFERROR((Y410/100),"")</f>
        <v/>
      </c>
      <c r="Y410" s="16">
        <f>IF(CPI_Downloader!K408="","",CPI_Downloader!K408)</f>
        <v/>
      </c>
      <c r="AA410" s="33">
        <f>IFERROR((AB410/100),"")</f>
        <v/>
      </c>
      <c r="AB410" s="27">
        <f>IF(CPI_Downloader!M408="","",CPI_Downloader!M408)</f>
        <v/>
      </c>
      <c r="AC410" s="59">
        <f>IF(CPI_Downloader!L408="","",CPI_Downloader!L408/100)</f>
        <v/>
      </c>
      <c r="AE410" s="28" t="n">
        <v>0</v>
      </c>
      <c r="AI410" s="44">
        <f>IFERROR((AJ410/AJ409-1),"")</f>
        <v/>
      </c>
      <c r="AJ410" s="63">
        <f>IF(CPI_Downloader!N408="","",CPI_Downloader!N408)</f>
        <v/>
      </c>
      <c r="AL410" s="29">
        <f>IF(CPI_Downloader!O408="","",CPI_Downloader!O408)</f>
        <v/>
      </c>
      <c r="AN410" s="22">
        <f>IFERROR((AT410/AT398-1),"")</f>
        <v/>
      </c>
      <c r="AO410" s="22">
        <f>IFERROR((AT410/AT409-1),"")</f>
        <v/>
      </c>
      <c r="AP410" s="22">
        <f>IFERROR(((AT410/AT374)^(1/3)-1),"")</f>
        <v/>
      </c>
      <c r="AQ410" s="22">
        <f>IFERROR(((AT410/AT350)^(1/5)-1),"")</f>
        <v/>
      </c>
      <c r="AR410" s="22">
        <f>IFERROR(((AT410/AT290)^(1/10)-1),"")</f>
        <v/>
      </c>
      <c r="AS410" s="22">
        <f>IFERROR(((AT410/AT170)^(1/20)-1),"")</f>
        <v/>
      </c>
      <c r="AT410" s="46">
        <f>IF(CPI_Downloader!P408="","",CPI_Downloader!P408)</f>
        <v/>
      </c>
      <c r="AU410" s="22">
        <f>IFERROR((BA410/BA398-1),"")</f>
        <v/>
      </c>
      <c r="AV410" s="22">
        <f>IFERROR((BA410/BA409-1),"")</f>
        <v/>
      </c>
      <c r="AW410" s="22">
        <f>IFERROR(((BA410/BA374)^(1/3)-1),"")</f>
        <v/>
      </c>
      <c r="AX410" s="22">
        <f>IFERROR(((BA410/BA350)^(1/5)-1),"")</f>
        <v/>
      </c>
      <c r="AY410" s="22">
        <f>IFERROR(((BA410/BA290)^(1/10)-1),"")</f>
        <v/>
      </c>
      <c r="AZ410" s="22">
        <f>IFERROR(((BA410/BA170)^(1/20)-1),"")</f>
        <v/>
      </c>
      <c r="BA410" s="46">
        <f>IF(CPI_Downloader!Q408="","",CPI_Downloader!Q408)</f>
        <v/>
      </c>
    </row>
    <row r="411" ht="12.75" customHeight="1">
      <c r="A411" s="21">
        <f>IF(CPI_Downloader!A409="","",CPI_Downloader!A409)</f>
        <v/>
      </c>
      <c r="B411" s="22">
        <f>IFERROR((I411/I399-1),"")</f>
        <v/>
      </c>
      <c r="C411" s="22">
        <f>IFERROR((J411/J410-1),"")</f>
        <v/>
      </c>
      <c r="D411" s="22">
        <f>IFERROR(((I411/I375)^(1/3)-1),"")</f>
        <v/>
      </c>
      <c r="E411" s="22">
        <f>IFERROR(((I411/I351)^(1/5)-1),"")</f>
        <v/>
      </c>
      <c r="F411" s="22">
        <f>IFERROR(((I411/I291)^(1/10)-1),"")</f>
        <v/>
      </c>
      <c r="G411" s="22">
        <f>IFERROR(((I411/I171)^(1/20)-1),"")</f>
        <v/>
      </c>
      <c r="H411" s="22">
        <f>IFERROR(('CDN Data'!B411),"")</f>
        <v/>
      </c>
      <c r="I411" s="23">
        <f>IF(CPI_Downloader!G409="","",CPI_Downloader!G409)</f>
        <v/>
      </c>
      <c r="J411" s="23">
        <f>IF(CPI_Downloader!H409="","",CPI_Downloader!H409)</f>
        <v/>
      </c>
      <c r="K411" s="24" t="n"/>
      <c r="L411" s="32">
        <f>A411</f>
        <v/>
      </c>
      <c r="M411" s="25">
        <f>IFERROR((T411/T399-1),"")</f>
        <v/>
      </c>
      <c r="N411" s="25">
        <f>IFERROR((U411/U410-1),"")</f>
        <v/>
      </c>
      <c r="O411" s="25">
        <f>IFERROR(((T411/T375)^(1/3)-1),"")</f>
        <v/>
      </c>
      <c r="P411" s="25">
        <f>IFERROR(((T411/T351)^(1/5)-1),"")</f>
        <v/>
      </c>
      <c r="Q411" s="25">
        <f>IFERROR(((T411/T291)^(1/10)-1),"")</f>
        <v/>
      </c>
      <c r="R411" s="25">
        <f>IFERROR(((T411/T171)^(1/20)-1),"")</f>
        <v/>
      </c>
      <c r="S411" s="25">
        <f>IFERROR(('CDN Data'!M399),"")</f>
        <v/>
      </c>
      <c r="T411" s="26">
        <f>IF(CPI_Downloader!I409="","",CPI_Downloader!I409)</f>
        <v/>
      </c>
      <c r="U411" s="26">
        <f>IF(CPI_Downloader!J409="","",CPI_Downloader!J409)</f>
        <v/>
      </c>
      <c r="W411" s="31">
        <f>IFERROR((AVERAGE(Y400:Y411)/100),"")</f>
        <v/>
      </c>
      <c r="X411" s="31">
        <f>IFERROR((Y411/100),"")</f>
        <v/>
      </c>
      <c r="Y411" s="16">
        <f>IF(CPI_Downloader!K409="","",CPI_Downloader!K409)</f>
        <v/>
      </c>
      <c r="AA411" s="33">
        <f>IFERROR((AB411/100),"")</f>
        <v/>
      </c>
      <c r="AB411" s="27">
        <f>IF(CPI_Downloader!M409="","",CPI_Downloader!M409)</f>
        <v/>
      </c>
      <c r="AC411" s="59">
        <f>IF(CPI_Downloader!L409="","",CPI_Downloader!L409/100)</f>
        <v/>
      </c>
      <c r="AE411" s="28" t="n">
        <v>0</v>
      </c>
      <c r="AI411" s="44">
        <f>IFERROR((AJ411/AJ410-1),"")</f>
        <v/>
      </c>
      <c r="AJ411" s="63">
        <f>IF(CPI_Downloader!N409="","",CPI_Downloader!N409)</f>
        <v/>
      </c>
      <c r="AL411" s="29">
        <f>IF(CPI_Downloader!O409="","",CPI_Downloader!O409)</f>
        <v/>
      </c>
      <c r="AN411" s="22">
        <f>IFERROR((AT411/AT399-1),"")</f>
        <v/>
      </c>
      <c r="AO411" s="22">
        <f>IFERROR((AT411/AT410-1),"")</f>
        <v/>
      </c>
      <c r="AP411" s="22">
        <f>IFERROR(((AT411/AT375)^(1/3)-1),"")</f>
        <v/>
      </c>
      <c r="AQ411" s="22">
        <f>IFERROR(((AT411/AT351)^(1/5)-1),"")</f>
        <v/>
      </c>
      <c r="AR411" s="22">
        <f>IFERROR(((AT411/AT291)^(1/10)-1),"")</f>
        <v/>
      </c>
      <c r="AS411" s="22">
        <f>IFERROR(((AT411/AT171)^(1/20)-1),"")</f>
        <v/>
      </c>
      <c r="AT411" s="46">
        <f>IF(CPI_Downloader!P409="","",CPI_Downloader!P409)</f>
        <v/>
      </c>
      <c r="AU411" s="22">
        <f>IFERROR((BA411/BA399-1),"")</f>
        <v/>
      </c>
      <c r="AV411" s="22">
        <f>IFERROR((BA411/BA410-1),"")</f>
        <v/>
      </c>
      <c r="AW411" s="22">
        <f>IFERROR(((BA411/BA375)^(1/3)-1),"")</f>
        <v/>
      </c>
      <c r="AX411" s="22">
        <f>IFERROR(((BA411/BA351)^(1/5)-1),"")</f>
        <v/>
      </c>
      <c r="AY411" s="22">
        <f>IFERROR(((BA411/BA291)^(1/10)-1),"")</f>
        <v/>
      </c>
      <c r="AZ411" s="22">
        <f>IFERROR(((BA411/BA171)^(1/20)-1),"")</f>
        <v/>
      </c>
      <c r="BA411" s="46">
        <f>IF(CPI_Downloader!Q409="","",CPI_Downloader!Q409)</f>
        <v/>
      </c>
    </row>
    <row r="412" ht="12.75" customHeight="1">
      <c r="A412" s="21">
        <f>IF(CPI_Downloader!A410="","",CPI_Downloader!A410)</f>
        <v/>
      </c>
      <c r="B412" s="22">
        <f>IFERROR((I412/I400-1),"")</f>
        <v/>
      </c>
      <c r="C412" s="22">
        <f>IFERROR((J412/J411-1),"")</f>
        <v/>
      </c>
      <c r="D412" s="22">
        <f>IFERROR(((I412/I376)^(1/3)-1),"")</f>
        <v/>
      </c>
      <c r="E412" s="22">
        <f>IFERROR(((I412/I352)^(1/5)-1),"")</f>
        <v/>
      </c>
      <c r="F412" s="22">
        <f>IFERROR(((I412/I292)^(1/10)-1),"")</f>
        <v/>
      </c>
      <c r="G412" s="22">
        <f>IFERROR(((I412/I172)^(1/20)-1),"")</f>
        <v/>
      </c>
      <c r="H412" s="22">
        <f>IFERROR(('CDN Data'!B412),"")</f>
        <v/>
      </c>
      <c r="I412" s="23">
        <f>IF(CPI_Downloader!G410="","",CPI_Downloader!G410)</f>
        <v/>
      </c>
      <c r="J412" s="23">
        <f>IF(CPI_Downloader!H410="","",CPI_Downloader!H410)</f>
        <v/>
      </c>
      <c r="K412" s="30" t="n"/>
      <c r="L412" s="32">
        <f>A412</f>
        <v/>
      </c>
      <c r="M412" s="25">
        <f>IFERROR((T412/T400-1),"")</f>
        <v/>
      </c>
      <c r="N412" s="25">
        <f>IFERROR((U412/U411-1),"")</f>
        <v/>
      </c>
      <c r="O412" s="25">
        <f>IFERROR(((T412/T376)^(1/3)-1),"")</f>
        <v/>
      </c>
      <c r="P412" s="25">
        <f>IFERROR(((T412/T352)^(1/5)-1),"")</f>
        <v/>
      </c>
      <c r="Q412" s="25">
        <f>IFERROR(((T412/T292)^(1/10)-1),"")</f>
        <v/>
      </c>
      <c r="R412" s="25">
        <f>IFERROR(((T412/T172)^(1/20)-1),"")</f>
        <v/>
      </c>
      <c r="S412" s="25">
        <f>IFERROR(('CDN Data'!M400),"")</f>
        <v/>
      </c>
      <c r="T412" s="26">
        <f>IF(CPI_Downloader!I410="","",CPI_Downloader!I410)</f>
        <v/>
      </c>
      <c r="U412" s="26">
        <f>IF(CPI_Downloader!J410="","",CPI_Downloader!J410)</f>
        <v/>
      </c>
      <c r="W412" s="31">
        <f>IFERROR((AVERAGE(Y401:Y412)/100),"")</f>
        <v/>
      </c>
      <c r="X412" s="31">
        <f>IFERROR((Y412/100),"")</f>
        <v/>
      </c>
      <c r="Y412" s="16">
        <f>IF(CPI_Downloader!K410="","",CPI_Downloader!K410)</f>
        <v/>
      </c>
      <c r="AA412" s="33">
        <f>IFERROR((AB412/100),"")</f>
        <v/>
      </c>
      <c r="AB412" s="27">
        <f>IF(CPI_Downloader!M410="","",CPI_Downloader!M410)</f>
        <v/>
      </c>
      <c r="AC412" s="59">
        <f>IF(CPI_Downloader!L410="","",CPI_Downloader!L410/100)</f>
        <v/>
      </c>
      <c r="AE412" s="28" t="n">
        <v>0</v>
      </c>
      <c r="AI412" s="44">
        <f>IFERROR((AJ412/AJ411-1),"")</f>
        <v/>
      </c>
      <c r="AJ412" s="63">
        <f>IF(CPI_Downloader!N410="","",CPI_Downloader!N410)</f>
        <v/>
      </c>
      <c r="AL412" s="29">
        <f>IF(CPI_Downloader!O410="","",CPI_Downloader!O410)</f>
        <v/>
      </c>
      <c r="AN412" s="22">
        <f>IFERROR((AT412/AT400-1),"")</f>
        <v/>
      </c>
      <c r="AO412" s="22">
        <f>IFERROR((AT412/AT411-1),"")</f>
        <v/>
      </c>
      <c r="AP412" s="22">
        <f>IFERROR(((AT412/AT376)^(1/3)-1),"")</f>
        <v/>
      </c>
      <c r="AQ412" s="22">
        <f>IFERROR(((AT412/AT352)^(1/5)-1),"")</f>
        <v/>
      </c>
      <c r="AR412" s="22">
        <f>IFERROR(((AT412/AT292)^(1/10)-1),"")</f>
        <v/>
      </c>
      <c r="AS412" s="22">
        <f>IFERROR(((AT412/AT172)^(1/20)-1),"")</f>
        <v/>
      </c>
      <c r="AT412" s="46">
        <f>IF(CPI_Downloader!P410="","",CPI_Downloader!P410)</f>
        <v/>
      </c>
      <c r="AU412" s="22">
        <f>IFERROR((BA412/BA400-1),"")</f>
        <v/>
      </c>
      <c r="AV412" s="22">
        <f>IFERROR((BA412/BA411-1),"")</f>
        <v/>
      </c>
      <c r="AW412" s="22">
        <f>IFERROR(((BA412/BA376)^(1/3)-1),"")</f>
        <v/>
      </c>
      <c r="AX412" s="22">
        <f>IFERROR(((BA412/BA352)^(1/5)-1),"")</f>
        <v/>
      </c>
      <c r="AY412" s="22">
        <f>IFERROR(((BA412/BA292)^(1/10)-1),"")</f>
        <v/>
      </c>
      <c r="AZ412" s="22">
        <f>IFERROR(((BA412/BA172)^(1/20)-1),"")</f>
        <v/>
      </c>
      <c r="BA412" s="46">
        <f>IF(CPI_Downloader!Q410="","",CPI_Downloader!Q410)</f>
        <v/>
      </c>
    </row>
    <row r="413" ht="12.75" customHeight="1">
      <c r="A413" s="21">
        <f>IF(CPI_Downloader!A411="","",CPI_Downloader!A411)</f>
        <v/>
      </c>
      <c r="B413" s="22">
        <f>IFERROR((I413/I401-1),"")</f>
        <v/>
      </c>
      <c r="C413" s="22">
        <f>IFERROR((J413/J412-1),"")</f>
        <v/>
      </c>
      <c r="D413" s="22">
        <f>IFERROR(((I413/I377)^(1/3)-1),"")</f>
        <v/>
      </c>
      <c r="E413" s="22">
        <f>IFERROR(((I413/I353)^(1/5)-1),"")</f>
        <v/>
      </c>
      <c r="F413" s="22">
        <f>IFERROR(((I413/I293)^(1/10)-1),"")</f>
        <v/>
      </c>
      <c r="G413" s="22">
        <f>IFERROR(((I413/I173)^(1/20)-1),"")</f>
        <v/>
      </c>
      <c r="H413" s="22">
        <f>IFERROR(('CDN Data'!B413),"")</f>
        <v/>
      </c>
      <c r="I413" s="23">
        <f>IF(CPI_Downloader!G411="","",CPI_Downloader!G411)</f>
        <v/>
      </c>
      <c r="J413" s="23">
        <f>IF(CPI_Downloader!H411="","",CPI_Downloader!H411)</f>
        <v/>
      </c>
      <c r="K413" s="30" t="n"/>
      <c r="L413" s="32">
        <f>A413</f>
        <v/>
      </c>
      <c r="M413" s="25">
        <f>IFERROR((T413/T401-1),"")</f>
        <v/>
      </c>
      <c r="N413" s="25">
        <f>IFERROR((U413/U412-1),"")</f>
        <v/>
      </c>
      <c r="O413" s="25">
        <f>IFERROR(((T413/T377)^(1/3)-1),"")</f>
        <v/>
      </c>
      <c r="P413" s="25">
        <f>IFERROR(((T413/T353)^(1/5)-1),"")</f>
        <v/>
      </c>
      <c r="Q413" s="25">
        <f>IFERROR(((T413/T293)^(1/10)-1),"")</f>
        <v/>
      </c>
      <c r="R413" s="25">
        <f>IFERROR(((T413/T173)^(1/20)-1),"")</f>
        <v/>
      </c>
      <c r="S413" s="25">
        <f>IFERROR(('CDN Data'!M401),"")</f>
        <v/>
      </c>
      <c r="T413" s="26">
        <f>IF(CPI_Downloader!I411="","",CPI_Downloader!I411)</f>
        <v/>
      </c>
      <c r="U413" s="26">
        <f>IF(CPI_Downloader!J411="","",CPI_Downloader!J411)</f>
        <v/>
      </c>
      <c r="W413" s="31">
        <f>IFERROR((AVERAGE(Y402:Y413)/100),"")</f>
        <v/>
      </c>
      <c r="X413" s="31">
        <f>IFERROR((Y413/100),"")</f>
        <v/>
      </c>
      <c r="Y413" s="16">
        <f>IF(CPI_Downloader!K411="","",CPI_Downloader!K411)</f>
        <v/>
      </c>
      <c r="AA413" s="33">
        <f>IFERROR((AB413/100),"")</f>
        <v/>
      </c>
      <c r="AB413" s="27">
        <f>IF(CPI_Downloader!M411="","",CPI_Downloader!M411)</f>
        <v/>
      </c>
      <c r="AC413" s="59">
        <f>IF(CPI_Downloader!L411="","",CPI_Downloader!L411/100)</f>
        <v/>
      </c>
      <c r="AE413" s="28" t="n">
        <v>0</v>
      </c>
      <c r="AI413" s="44">
        <f>IFERROR((AJ413/AJ412-1),"")</f>
        <v/>
      </c>
      <c r="AJ413" s="63">
        <f>IF(CPI_Downloader!N411="","",CPI_Downloader!N411)</f>
        <v/>
      </c>
      <c r="AL413" s="29">
        <f>IF(CPI_Downloader!O411="","",CPI_Downloader!O411)</f>
        <v/>
      </c>
      <c r="AN413" s="22">
        <f>IFERROR((AT413/AT401-1),"")</f>
        <v/>
      </c>
      <c r="AO413" s="22">
        <f>IFERROR((AT413/AT412-1),"")</f>
        <v/>
      </c>
      <c r="AP413" s="22">
        <f>IFERROR(((AT413/AT377)^(1/3)-1),"")</f>
        <v/>
      </c>
      <c r="AQ413" s="22">
        <f>IFERROR(((AT413/AT353)^(1/5)-1),"")</f>
        <v/>
      </c>
      <c r="AR413" s="22">
        <f>IFERROR(((AT413/AT293)^(1/10)-1),"")</f>
        <v/>
      </c>
      <c r="AS413" s="22">
        <f>IFERROR(((AT413/AT173)^(1/20)-1),"")</f>
        <v/>
      </c>
      <c r="AT413" s="46">
        <f>IF(CPI_Downloader!P411="","",CPI_Downloader!P411)</f>
        <v/>
      </c>
      <c r="AU413" s="22">
        <f>IFERROR((BA413/BA401-1),"")</f>
        <v/>
      </c>
      <c r="AV413" s="22">
        <f>IFERROR((BA413/BA412-1),"")</f>
        <v/>
      </c>
      <c r="AW413" s="22">
        <f>IFERROR(((BA413/BA377)^(1/3)-1),"")</f>
        <v/>
      </c>
      <c r="AX413" s="22">
        <f>IFERROR(((BA413/BA353)^(1/5)-1),"")</f>
        <v/>
      </c>
      <c r="AY413" s="22">
        <f>IFERROR(((BA413/BA293)^(1/10)-1),"")</f>
        <v/>
      </c>
      <c r="AZ413" s="22">
        <f>IFERROR(((BA413/BA173)^(1/20)-1),"")</f>
        <v/>
      </c>
      <c r="BA413" s="46">
        <f>IF(CPI_Downloader!Q411="","",CPI_Downloader!Q411)</f>
        <v/>
      </c>
    </row>
    <row r="414" ht="12.75" customHeight="1">
      <c r="A414" s="21">
        <f>IF(CPI_Downloader!A412="","",CPI_Downloader!A412)</f>
        <v/>
      </c>
      <c r="B414" s="22">
        <f>IFERROR((I414/I402-1),"")</f>
        <v/>
      </c>
      <c r="C414" s="22">
        <f>IFERROR((J414/J413-1),"")</f>
        <v/>
      </c>
      <c r="D414" s="22">
        <f>IFERROR(((I414/I378)^(1/3)-1),"")</f>
        <v/>
      </c>
      <c r="E414" s="22">
        <f>IFERROR(((I414/I354)^(1/5)-1),"")</f>
        <v/>
      </c>
      <c r="F414" s="22">
        <f>IFERROR(((I414/I294)^(1/10)-1),"")</f>
        <v/>
      </c>
      <c r="G414" s="22">
        <f>IFERROR(((I414/I174)^(1/20)-1),"")</f>
        <v/>
      </c>
      <c r="H414" s="22">
        <f>IFERROR(('CDN Data'!B414),"")</f>
        <v/>
      </c>
      <c r="I414" s="23">
        <f>IF(CPI_Downloader!G412="","",CPI_Downloader!G412)</f>
        <v/>
      </c>
      <c r="J414" s="23">
        <f>IF(CPI_Downloader!H412="","",CPI_Downloader!H412)</f>
        <v/>
      </c>
      <c r="K414" s="30" t="n"/>
      <c r="L414" s="32">
        <f>A414</f>
        <v/>
      </c>
      <c r="M414" s="25">
        <f>IFERROR((T414/T402-1),"")</f>
        <v/>
      </c>
      <c r="N414" s="25">
        <f>IFERROR((U414/U413-1),"")</f>
        <v/>
      </c>
      <c r="O414" s="25">
        <f>IFERROR(((T414/T378)^(1/3)-1),"")</f>
        <v/>
      </c>
      <c r="P414" s="25">
        <f>IFERROR(((T414/T354)^(1/5)-1),"")</f>
        <v/>
      </c>
      <c r="Q414" s="25">
        <f>IFERROR(((T414/T294)^(1/10)-1),"")</f>
        <v/>
      </c>
      <c r="R414" s="25">
        <f>IFERROR(((T414/T174)^(1/20)-1),"")</f>
        <v/>
      </c>
      <c r="S414" s="25">
        <f>IFERROR(('CDN Data'!M402),"")</f>
        <v/>
      </c>
      <c r="T414" s="26">
        <f>IF(CPI_Downloader!I412="","",CPI_Downloader!I412)</f>
        <v/>
      </c>
      <c r="U414" s="26">
        <f>IF(CPI_Downloader!J412="","",CPI_Downloader!J412)</f>
        <v/>
      </c>
      <c r="W414" s="31">
        <f>IFERROR((AVERAGE(Y403:Y414)/100),"")</f>
        <v/>
      </c>
      <c r="X414" s="31">
        <f>IFERROR((Y414/100),"")</f>
        <v/>
      </c>
      <c r="Y414" s="16">
        <f>IF(CPI_Downloader!K412="","",CPI_Downloader!K412)</f>
        <v/>
      </c>
      <c r="AA414" s="33">
        <f>IFERROR((AB414/100),"")</f>
        <v/>
      </c>
      <c r="AB414" s="27">
        <f>IF(CPI_Downloader!M412="","",CPI_Downloader!M412)</f>
        <v/>
      </c>
      <c r="AC414" s="59">
        <f>IF(CPI_Downloader!L412="","",CPI_Downloader!L412/100)</f>
        <v/>
      </c>
      <c r="AE414" s="28" t="n">
        <v>0</v>
      </c>
      <c r="AI414" s="44">
        <f>IFERROR((AJ414/AJ413-1),"")</f>
        <v/>
      </c>
      <c r="AJ414" s="63">
        <f>IF(CPI_Downloader!N412="","",CPI_Downloader!N412)</f>
        <v/>
      </c>
      <c r="AL414" s="29">
        <f>IF(CPI_Downloader!O412="","",CPI_Downloader!O412)</f>
        <v/>
      </c>
      <c r="AN414" s="22">
        <f>IFERROR((AT414/AT402-1),"")</f>
        <v/>
      </c>
      <c r="AO414" s="22">
        <f>IFERROR((AT414/AT413-1),"")</f>
        <v/>
      </c>
      <c r="AP414" s="22">
        <f>IFERROR(((AT414/AT378)^(1/3)-1),"")</f>
        <v/>
      </c>
      <c r="AQ414" s="22">
        <f>IFERROR(((AT414/AT354)^(1/5)-1),"")</f>
        <v/>
      </c>
      <c r="AR414" s="22">
        <f>IFERROR(((AT414/AT294)^(1/10)-1),"")</f>
        <v/>
      </c>
      <c r="AS414" s="22">
        <f>IFERROR(((AT414/AT174)^(1/20)-1),"")</f>
        <v/>
      </c>
      <c r="AT414" s="46">
        <f>IF(CPI_Downloader!P412="","",CPI_Downloader!P412)</f>
        <v/>
      </c>
      <c r="AU414" s="22">
        <f>IFERROR((BA414/BA402-1),"")</f>
        <v/>
      </c>
      <c r="AV414" s="22">
        <f>IFERROR((BA414/BA413-1),"")</f>
        <v/>
      </c>
      <c r="AW414" s="22">
        <f>IFERROR(((BA414/BA378)^(1/3)-1),"")</f>
        <v/>
      </c>
      <c r="AX414" s="22">
        <f>IFERROR(((BA414/BA354)^(1/5)-1),"")</f>
        <v/>
      </c>
      <c r="AY414" s="22">
        <f>IFERROR(((BA414/BA294)^(1/10)-1),"")</f>
        <v/>
      </c>
      <c r="AZ414" s="22">
        <f>IFERROR(((BA414/BA174)^(1/20)-1),"")</f>
        <v/>
      </c>
      <c r="BA414" s="46">
        <f>IF(CPI_Downloader!Q412="","",CPI_Downloader!Q412)</f>
        <v/>
      </c>
    </row>
    <row r="415" ht="12.75" customHeight="1">
      <c r="A415" s="21">
        <f>IF(CPI_Downloader!A413="","",CPI_Downloader!A413)</f>
        <v/>
      </c>
      <c r="B415" s="22">
        <f>IFERROR((I415/I403-1),"")</f>
        <v/>
      </c>
      <c r="C415" s="22">
        <f>IFERROR((J415/J414-1),"")</f>
        <v/>
      </c>
      <c r="D415" s="22">
        <f>IFERROR(((I415/I379)^(1/3)-1),"")</f>
        <v/>
      </c>
      <c r="E415" s="22">
        <f>IFERROR(((I415/I355)^(1/5)-1),"")</f>
        <v/>
      </c>
      <c r="F415" s="22">
        <f>IFERROR(((I415/I295)^(1/10)-1),"")</f>
        <v/>
      </c>
      <c r="G415" s="22">
        <f>IFERROR(((I415/I175)^(1/20)-1),"")</f>
        <v/>
      </c>
      <c r="H415" s="22">
        <f>IFERROR(('CDN Data'!B415),"")</f>
        <v/>
      </c>
      <c r="I415" s="23">
        <f>IF(CPI_Downloader!G413="","",CPI_Downloader!G413)</f>
        <v/>
      </c>
      <c r="J415" s="23">
        <f>IF(CPI_Downloader!H413="","",CPI_Downloader!H413)</f>
        <v/>
      </c>
      <c r="K415" s="30" t="n"/>
      <c r="L415" s="32">
        <f>A415</f>
        <v/>
      </c>
      <c r="M415" s="25">
        <f>IFERROR((T415/T403-1),"")</f>
        <v/>
      </c>
      <c r="N415" s="25">
        <f>IFERROR((U415/U414-1),"")</f>
        <v/>
      </c>
      <c r="O415" s="25">
        <f>IFERROR(((T415/T379)^(1/3)-1),"")</f>
        <v/>
      </c>
      <c r="P415" s="25">
        <f>IFERROR(((T415/T355)^(1/5)-1),"")</f>
        <v/>
      </c>
      <c r="Q415" s="25">
        <f>IFERROR(((T415/T295)^(1/10)-1),"")</f>
        <v/>
      </c>
      <c r="R415" s="25">
        <f>IFERROR(((T415/T175)^(1/20)-1),"")</f>
        <v/>
      </c>
      <c r="S415" s="25">
        <f>IFERROR(('CDN Data'!M403),"")</f>
        <v/>
      </c>
      <c r="T415" s="26">
        <f>IF(CPI_Downloader!I413="","",CPI_Downloader!I413)</f>
        <v/>
      </c>
      <c r="U415" s="26">
        <f>IF(CPI_Downloader!J413="","",CPI_Downloader!J413)</f>
        <v/>
      </c>
      <c r="W415" s="31">
        <f>IFERROR((AVERAGE(Y404:Y415)/100),"")</f>
        <v/>
      </c>
      <c r="X415" s="31">
        <f>IFERROR((Y415/100),"")</f>
        <v/>
      </c>
      <c r="Y415" s="16">
        <f>IF(CPI_Downloader!K413="","",CPI_Downloader!K413)</f>
        <v/>
      </c>
      <c r="AA415" s="33">
        <f>IFERROR((AB415/100),"")</f>
        <v/>
      </c>
      <c r="AB415" s="27">
        <f>IF(CPI_Downloader!M413="","",CPI_Downloader!M413)</f>
        <v/>
      </c>
      <c r="AC415" s="59">
        <f>IF(CPI_Downloader!L413="","",CPI_Downloader!L413/100)</f>
        <v/>
      </c>
      <c r="AE415" s="28" t="n">
        <v>0</v>
      </c>
      <c r="AI415" s="44">
        <f>IFERROR((AJ415/AJ414-1),"")</f>
        <v/>
      </c>
      <c r="AJ415" s="63">
        <f>IF(CPI_Downloader!N413="","",CPI_Downloader!N413)</f>
        <v/>
      </c>
      <c r="AL415" s="29">
        <f>IF(CPI_Downloader!O413="","",CPI_Downloader!O413)</f>
        <v/>
      </c>
      <c r="AN415" s="22">
        <f>IFERROR((AT415/AT403-1),"")</f>
        <v/>
      </c>
      <c r="AO415" s="22">
        <f>IFERROR((AT415/AT414-1),"")</f>
        <v/>
      </c>
      <c r="AP415" s="22">
        <f>IFERROR(((AT415/AT379)^(1/3)-1),"")</f>
        <v/>
      </c>
      <c r="AQ415" s="22">
        <f>IFERROR(((AT415/AT355)^(1/5)-1),"")</f>
        <v/>
      </c>
      <c r="AR415" s="22">
        <f>IFERROR(((AT415/AT295)^(1/10)-1),"")</f>
        <v/>
      </c>
      <c r="AS415" s="22">
        <f>IFERROR(((AT415/AT175)^(1/20)-1),"")</f>
        <v/>
      </c>
      <c r="AT415" s="46">
        <f>IF(CPI_Downloader!P413="","",CPI_Downloader!P413)</f>
        <v/>
      </c>
      <c r="AU415" s="22">
        <f>IFERROR((BA415/BA403-1),"")</f>
        <v/>
      </c>
      <c r="AV415" s="22">
        <f>IFERROR((BA415/BA414-1),"")</f>
        <v/>
      </c>
      <c r="AW415" s="22">
        <f>IFERROR(((BA415/BA379)^(1/3)-1),"")</f>
        <v/>
      </c>
      <c r="AX415" s="22">
        <f>IFERROR(((BA415/BA355)^(1/5)-1),"")</f>
        <v/>
      </c>
      <c r="AY415" s="22">
        <f>IFERROR(((BA415/BA295)^(1/10)-1),"")</f>
        <v/>
      </c>
      <c r="AZ415" s="22">
        <f>IFERROR(((BA415/BA175)^(1/20)-1),"")</f>
        <v/>
      </c>
      <c r="BA415" s="46">
        <f>IF(CPI_Downloader!Q413="","",CPI_Downloader!Q413)</f>
        <v/>
      </c>
    </row>
    <row r="416" ht="12.75" customHeight="1">
      <c r="A416" s="21">
        <f>IF(CPI_Downloader!A414="","",CPI_Downloader!A414)</f>
        <v/>
      </c>
      <c r="B416" s="22">
        <f>IFERROR((I416/I404-1),"")</f>
        <v/>
      </c>
      <c r="C416" s="22">
        <f>IFERROR((J416/J415-1),"")</f>
        <v/>
      </c>
      <c r="D416" s="22">
        <f>IFERROR(((I416/I380)^(1/3)-1),"")</f>
        <v/>
      </c>
      <c r="E416" s="22">
        <f>IFERROR(((I416/I356)^(1/5)-1),"")</f>
        <v/>
      </c>
      <c r="F416" s="22">
        <f>IFERROR(((I416/I296)^(1/10)-1),"")</f>
        <v/>
      </c>
      <c r="G416" s="22">
        <f>IFERROR(((I416/I176)^(1/20)-1),"")</f>
        <v/>
      </c>
      <c r="H416" s="22">
        <f>IFERROR(('CDN Data'!B416),"")</f>
        <v/>
      </c>
      <c r="I416" s="23">
        <f>IF(CPI_Downloader!G414="","",CPI_Downloader!G414)</f>
        <v/>
      </c>
      <c r="J416" s="23">
        <f>IF(CPI_Downloader!H414="","",CPI_Downloader!H414)</f>
        <v/>
      </c>
      <c r="K416" s="30" t="n"/>
      <c r="L416" s="32">
        <f>A416</f>
        <v/>
      </c>
      <c r="M416" s="25">
        <f>IFERROR((T416/T404-1),"")</f>
        <v/>
      </c>
      <c r="N416" s="25">
        <f>IFERROR((U416/U415-1),"")</f>
        <v/>
      </c>
      <c r="O416" s="25">
        <f>IFERROR(((T416/T380)^(1/3)-1),"")</f>
        <v/>
      </c>
      <c r="P416" s="25">
        <f>IFERROR(((T416/T356)^(1/5)-1),"")</f>
        <v/>
      </c>
      <c r="Q416" s="25">
        <f>IFERROR(((T416/T296)^(1/10)-1),"")</f>
        <v/>
      </c>
      <c r="R416" s="25">
        <f>IFERROR(((T416/T176)^(1/20)-1),"")</f>
        <v/>
      </c>
      <c r="S416" s="25">
        <f>IFERROR(('CDN Data'!M404),"")</f>
        <v/>
      </c>
      <c r="T416" s="26">
        <f>IF(CPI_Downloader!I414="","",CPI_Downloader!I414)</f>
        <v/>
      </c>
      <c r="U416" s="26">
        <f>IF(CPI_Downloader!J414="","",CPI_Downloader!J414)</f>
        <v/>
      </c>
      <c r="W416" s="31">
        <f>IFERROR((AVERAGE(Y405:Y416)/100),"")</f>
        <v/>
      </c>
      <c r="X416" s="31">
        <f>IFERROR((Y416/100),"")</f>
        <v/>
      </c>
      <c r="Y416" s="16">
        <f>IF(CPI_Downloader!K414="","",CPI_Downloader!K414)</f>
        <v/>
      </c>
      <c r="AA416" s="33">
        <f>IFERROR((AB416/100),"")</f>
        <v/>
      </c>
      <c r="AB416" s="27">
        <f>IF(CPI_Downloader!M414="","",CPI_Downloader!M414)</f>
        <v/>
      </c>
      <c r="AC416" s="59">
        <f>IF(CPI_Downloader!L414="","",CPI_Downloader!L414/100)</f>
        <v/>
      </c>
      <c r="AE416" s="28" t="n">
        <v>0</v>
      </c>
      <c r="AI416" s="44">
        <f>IFERROR((AJ416/AJ415-1),"")</f>
        <v/>
      </c>
      <c r="AJ416" s="63">
        <f>IF(CPI_Downloader!N414="","",CPI_Downloader!N414)</f>
        <v/>
      </c>
      <c r="AL416" s="29">
        <f>IF(CPI_Downloader!O414="","",CPI_Downloader!O414)</f>
        <v/>
      </c>
      <c r="AN416" s="22">
        <f>IFERROR((AT416/AT404-1),"")</f>
        <v/>
      </c>
      <c r="AO416" s="22">
        <f>IFERROR((AT416/AT415-1),"")</f>
        <v/>
      </c>
      <c r="AP416" s="22">
        <f>IFERROR(((AT416/AT380)^(1/3)-1),"")</f>
        <v/>
      </c>
      <c r="AQ416" s="22">
        <f>IFERROR(((AT416/AT356)^(1/5)-1),"")</f>
        <v/>
      </c>
      <c r="AR416" s="22">
        <f>IFERROR(((AT416/AT296)^(1/10)-1),"")</f>
        <v/>
      </c>
      <c r="AS416" s="22">
        <f>IFERROR(((AT416/AT176)^(1/20)-1),"")</f>
        <v/>
      </c>
      <c r="AT416" s="46">
        <f>IF(CPI_Downloader!P414="","",CPI_Downloader!P414)</f>
        <v/>
      </c>
      <c r="AU416" s="22">
        <f>IFERROR((BA416/BA404-1),"")</f>
        <v/>
      </c>
      <c r="AV416" s="22">
        <f>IFERROR((BA416/BA415-1),"")</f>
        <v/>
      </c>
      <c r="AW416" s="22">
        <f>IFERROR(((BA416/BA380)^(1/3)-1),"")</f>
        <v/>
      </c>
      <c r="AX416" s="22">
        <f>IFERROR(((BA416/BA356)^(1/5)-1),"")</f>
        <v/>
      </c>
      <c r="AY416" s="22">
        <f>IFERROR(((BA416/BA296)^(1/10)-1),"")</f>
        <v/>
      </c>
      <c r="AZ416" s="22">
        <f>IFERROR(((BA416/BA176)^(1/20)-1),"")</f>
        <v/>
      </c>
      <c r="BA416" s="46">
        <f>IF(CPI_Downloader!Q414="","",CPI_Downloader!Q414)</f>
        <v/>
      </c>
    </row>
    <row r="417" ht="12.75" customHeight="1">
      <c r="A417" s="21">
        <f>IF(CPI_Downloader!A415="","",CPI_Downloader!A415)</f>
        <v/>
      </c>
      <c r="B417" s="22">
        <f>IFERROR((I417/I405-1),"")</f>
        <v/>
      </c>
      <c r="C417" s="22">
        <f>IFERROR((J417/J416-1),"")</f>
        <v/>
      </c>
      <c r="D417" s="22">
        <f>IFERROR(((I417/I381)^(1/3)-1),"")</f>
        <v/>
      </c>
      <c r="E417" s="22">
        <f>IFERROR(((I417/I357)^(1/5)-1),"")</f>
        <v/>
      </c>
      <c r="F417" s="22">
        <f>IFERROR(((I417/I297)^(1/10)-1),"")</f>
        <v/>
      </c>
      <c r="G417" s="22">
        <f>IFERROR(((I417/I177)^(1/20)-1),"")</f>
        <v/>
      </c>
      <c r="H417" s="22">
        <f>IFERROR(('CDN Data'!B417),"")</f>
        <v/>
      </c>
      <c r="I417" s="23">
        <f>IF(CPI_Downloader!G415="","",CPI_Downloader!G415)</f>
        <v/>
      </c>
      <c r="J417" s="23">
        <f>IF(CPI_Downloader!H415="","",CPI_Downloader!H415)</f>
        <v/>
      </c>
      <c r="K417" s="30" t="n"/>
      <c r="L417" s="32">
        <f>A417</f>
        <v/>
      </c>
      <c r="M417" s="25">
        <f>IFERROR((T417/T405-1),"")</f>
        <v/>
      </c>
      <c r="N417" s="25">
        <f>IFERROR((U417/U416-1),"")</f>
        <v/>
      </c>
      <c r="O417" s="25">
        <f>IFERROR(((T417/T381)^(1/3)-1),"")</f>
        <v/>
      </c>
      <c r="P417" s="25">
        <f>IFERROR(((T417/T357)^(1/5)-1),"")</f>
        <v/>
      </c>
      <c r="Q417" s="25">
        <f>IFERROR(((T417/T297)^(1/10)-1),"")</f>
        <v/>
      </c>
      <c r="R417" s="25">
        <f>IFERROR(((T417/T177)^(1/20)-1),"")</f>
        <v/>
      </c>
      <c r="S417" s="25">
        <f>IFERROR(('CDN Data'!M405),"")</f>
        <v/>
      </c>
      <c r="T417" s="26">
        <f>IF(CPI_Downloader!I415="","",CPI_Downloader!I415)</f>
        <v/>
      </c>
      <c r="U417" s="26">
        <f>IF(CPI_Downloader!J415="","",CPI_Downloader!J415)</f>
        <v/>
      </c>
      <c r="W417" s="31">
        <f>IFERROR((AVERAGE(Y406:Y417)/100),"")</f>
        <v/>
      </c>
      <c r="X417" s="31">
        <f>IFERROR((Y417/100),"")</f>
        <v/>
      </c>
      <c r="Y417" s="16">
        <f>IF(CPI_Downloader!K415="","",CPI_Downloader!K415)</f>
        <v/>
      </c>
      <c r="AA417" s="33">
        <f>IFERROR((AB417/100),"")</f>
        <v/>
      </c>
      <c r="AB417" s="27">
        <f>IF(CPI_Downloader!M415="","",CPI_Downloader!M415)</f>
        <v/>
      </c>
      <c r="AC417" s="59">
        <f>IF(CPI_Downloader!L415="","",CPI_Downloader!L415/100)</f>
        <v/>
      </c>
      <c r="AE417" s="28" t="n">
        <v>0</v>
      </c>
      <c r="AI417" s="44">
        <f>IFERROR((AJ417/AJ416-1),"")</f>
        <v/>
      </c>
      <c r="AJ417" s="63">
        <f>IF(CPI_Downloader!N415="","",CPI_Downloader!N415)</f>
        <v/>
      </c>
      <c r="AL417" s="29">
        <f>IF(CPI_Downloader!O415="","",CPI_Downloader!O415)</f>
        <v/>
      </c>
      <c r="AN417" s="22">
        <f>IFERROR((AT417/AT405-1),"")</f>
        <v/>
      </c>
      <c r="AO417" s="22">
        <f>IFERROR((AT417/AT416-1),"")</f>
        <v/>
      </c>
      <c r="AP417" s="22">
        <f>IFERROR(((AT417/AT381)^(1/3)-1),"")</f>
        <v/>
      </c>
      <c r="AQ417" s="22">
        <f>IFERROR(((AT417/AT357)^(1/5)-1),"")</f>
        <v/>
      </c>
      <c r="AR417" s="22">
        <f>IFERROR(((AT417/AT297)^(1/10)-1),"")</f>
        <v/>
      </c>
      <c r="AS417" s="22">
        <f>IFERROR(((AT417/AT177)^(1/20)-1),"")</f>
        <v/>
      </c>
      <c r="AT417" s="46">
        <f>IF(CPI_Downloader!P415="","",CPI_Downloader!P415)</f>
        <v/>
      </c>
      <c r="AU417" s="22">
        <f>IFERROR((BA417/BA405-1),"")</f>
        <v/>
      </c>
      <c r="AV417" s="22">
        <f>IFERROR((BA417/BA416-1),"")</f>
        <v/>
      </c>
      <c r="AW417" s="22">
        <f>IFERROR(((BA417/BA381)^(1/3)-1),"")</f>
        <v/>
      </c>
      <c r="AX417" s="22">
        <f>IFERROR(((BA417/BA357)^(1/5)-1),"")</f>
        <v/>
      </c>
      <c r="AY417" s="22">
        <f>IFERROR(((BA417/BA297)^(1/10)-1),"")</f>
        <v/>
      </c>
      <c r="AZ417" s="22">
        <f>IFERROR(((BA417/BA177)^(1/20)-1),"")</f>
        <v/>
      </c>
      <c r="BA417" s="46">
        <f>IF(CPI_Downloader!Q415="","",CPI_Downloader!Q415)</f>
        <v/>
      </c>
    </row>
    <row r="418" ht="12.75" customHeight="1">
      <c r="A418" s="21">
        <f>IF(CPI_Downloader!A416="","",CPI_Downloader!A416)</f>
        <v/>
      </c>
      <c r="B418" s="22">
        <f>IFERROR((I418/I406-1),"")</f>
        <v/>
      </c>
      <c r="C418" s="22">
        <f>IFERROR((J418/J417-1),"")</f>
        <v/>
      </c>
      <c r="D418" s="22">
        <f>IFERROR(((I418/I382)^(1/3)-1),"")</f>
        <v/>
      </c>
      <c r="E418" s="22">
        <f>IFERROR(((I418/I358)^(1/5)-1),"")</f>
        <v/>
      </c>
      <c r="F418" s="22">
        <f>IFERROR(((I418/I298)^(1/10)-1),"")</f>
        <v/>
      </c>
      <c r="G418" s="22">
        <f>IFERROR(((I418/I178)^(1/20)-1),"")</f>
        <v/>
      </c>
      <c r="H418" s="22">
        <f>IFERROR(('CDN Data'!B418),"")</f>
        <v/>
      </c>
      <c r="I418" s="23">
        <f>IF(CPI_Downloader!G416="","",CPI_Downloader!G416)</f>
        <v/>
      </c>
      <c r="J418" s="23">
        <f>IF(CPI_Downloader!H416="","",CPI_Downloader!H416)</f>
        <v/>
      </c>
      <c r="K418" s="30" t="n"/>
      <c r="L418" s="32">
        <f>A418</f>
        <v/>
      </c>
      <c r="M418" s="25">
        <f>IFERROR((T418/T406-1),"")</f>
        <v/>
      </c>
      <c r="N418" s="25">
        <f>IFERROR((U418/U417-1),"")</f>
        <v/>
      </c>
      <c r="O418" s="25">
        <f>IFERROR(((T418/T382)^(1/3)-1),"")</f>
        <v/>
      </c>
      <c r="P418" s="25">
        <f>IFERROR(((T418/T358)^(1/5)-1),"")</f>
        <v/>
      </c>
      <c r="Q418" s="25">
        <f>IFERROR(((T418/T298)^(1/10)-1),"")</f>
        <v/>
      </c>
      <c r="R418" s="25">
        <f>IFERROR(((T418/T178)^(1/20)-1),"")</f>
        <v/>
      </c>
      <c r="S418" s="25">
        <f>IFERROR(('CDN Data'!M406),"")</f>
        <v/>
      </c>
      <c r="T418" s="26">
        <f>IF(CPI_Downloader!I416="","",CPI_Downloader!I416)</f>
        <v/>
      </c>
      <c r="U418" s="26">
        <f>IF(CPI_Downloader!J416="","",CPI_Downloader!J416)</f>
        <v/>
      </c>
      <c r="W418" s="31">
        <f>IFERROR((AVERAGE(Y407:Y418)/100),"")</f>
        <v/>
      </c>
      <c r="X418" s="31">
        <f>IFERROR((Y418/100),"")</f>
        <v/>
      </c>
      <c r="Y418" s="16">
        <f>IF(CPI_Downloader!K416="","",CPI_Downloader!K416)</f>
        <v/>
      </c>
      <c r="AA418" s="33">
        <f>IFERROR((AB418/100),"")</f>
        <v/>
      </c>
      <c r="AB418" s="27">
        <f>IF(CPI_Downloader!M416="","",CPI_Downloader!M416)</f>
        <v/>
      </c>
      <c r="AC418" s="59">
        <f>IF(CPI_Downloader!L416="","",CPI_Downloader!L416/100)</f>
        <v/>
      </c>
      <c r="AE418" s="28" t="n">
        <v>0</v>
      </c>
      <c r="AI418" s="44">
        <f>IFERROR((AJ418/AJ417-1),"")</f>
        <v/>
      </c>
      <c r="AJ418" s="63">
        <f>IF(CPI_Downloader!N416="","",CPI_Downloader!N416)</f>
        <v/>
      </c>
      <c r="AL418" s="29">
        <f>IF(CPI_Downloader!O416="","",CPI_Downloader!O416)</f>
        <v/>
      </c>
      <c r="AN418" s="22">
        <f>IFERROR((AT418/AT406-1),"")</f>
        <v/>
      </c>
      <c r="AO418" s="22">
        <f>IFERROR((AT418/AT417-1),"")</f>
        <v/>
      </c>
      <c r="AP418" s="22">
        <f>IFERROR(((AT418/AT382)^(1/3)-1),"")</f>
        <v/>
      </c>
      <c r="AQ418" s="22">
        <f>IFERROR(((AT418/AT358)^(1/5)-1),"")</f>
        <v/>
      </c>
      <c r="AR418" s="22">
        <f>IFERROR(((AT418/AT298)^(1/10)-1),"")</f>
        <v/>
      </c>
      <c r="AS418" s="22">
        <f>IFERROR(((AT418/AT178)^(1/20)-1),"")</f>
        <v/>
      </c>
      <c r="AT418" s="46">
        <f>IF(CPI_Downloader!P416="","",CPI_Downloader!P416)</f>
        <v/>
      </c>
      <c r="AU418" s="22">
        <f>IFERROR((BA418/BA406-1),"")</f>
        <v/>
      </c>
      <c r="AV418" s="22">
        <f>IFERROR((BA418/BA417-1),"")</f>
        <v/>
      </c>
      <c r="AW418" s="22">
        <f>IFERROR(((BA418/BA382)^(1/3)-1),"")</f>
        <v/>
      </c>
      <c r="AX418" s="22">
        <f>IFERROR(((BA418/BA358)^(1/5)-1),"")</f>
        <v/>
      </c>
      <c r="AY418" s="22">
        <f>IFERROR(((BA418/BA298)^(1/10)-1),"")</f>
        <v/>
      </c>
      <c r="AZ418" s="22">
        <f>IFERROR(((BA418/BA178)^(1/20)-1),"")</f>
        <v/>
      </c>
      <c r="BA418" s="46">
        <f>IF(CPI_Downloader!Q416="","",CPI_Downloader!Q416)</f>
        <v/>
      </c>
    </row>
    <row r="419" ht="12.75" customHeight="1">
      <c r="A419" s="21">
        <f>IF(CPI_Downloader!A417="","",CPI_Downloader!A417)</f>
        <v/>
      </c>
      <c r="B419" s="22">
        <f>IFERROR((I419/I407-1),"")</f>
        <v/>
      </c>
      <c r="C419" s="22">
        <f>IFERROR((J419/J418-1),"")</f>
        <v/>
      </c>
      <c r="D419" s="22">
        <f>IFERROR(((I419/I383)^(1/3)-1),"")</f>
        <v/>
      </c>
      <c r="E419" s="22">
        <f>IFERROR(((I419/I359)^(1/5)-1),"")</f>
        <v/>
      </c>
      <c r="F419" s="22">
        <f>IFERROR(((I419/I299)^(1/10)-1),"")</f>
        <v/>
      </c>
      <c r="G419" s="22">
        <f>IFERROR(((I419/I179)^(1/20)-1),"")</f>
        <v/>
      </c>
      <c r="H419" s="22">
        <f>IFERROR(('CDN Data'!B419),"")</f>
        <v/>
      </c>
      <c r="I419" s="23">
        <f>IF(CPI_Downloader!G417="","",CPI_Downloader!G417)</f>
        <v/>
      </c>
      <c r="J419" s="23">
        <f>IF(CPI_Downloader!H417="","",CPI_Downloader!H417)</f>
        <v/>
      </c>
      <c r="K419" s="30" t="n"/>
      <c r="L419" s="32">
        <f>A419</f>
        <v/>
      </c>
      <c r="M419" s="25">
        <f>IFERROR((T419/T407-1),"")</f>
        <v/>
      </c>
      <c r="N419" s="25">
        <f>IFERROR((U419/U418-1),"")</f>
        <v/>
      </c>
      <c r="O419" s="25">
        <f>IFERROR(((T419/T383)^(1/3)-1),"")</f>
        <v/>
      </c>
      <c r="P419" s="25">
        <f>IFERROR(((T419/T359)^(1/5)-1),"")</f>
        <v/>
      </c>
      <c r="Q419" s="25">
        <f>IFERROR(((T419/T299)^(1/10)-1),"")</f>
        <v/>
      </c>
      <c r="R419" s="25">
        <f>IFERROR(((T419/T179)^(1/20)-1),"")</f>
        <v/>
      </c>
      <c r="S419" s="25">
        <f>IFERROR(('CDN Data'!M407),"")</f>
        <v/>
      </c>
      <c r="T419" s="26">
        <f>IF(CPI_Downloader!I417="","",CPI_Downloader!I417)</f>
        <v/>
      </c>
      <c r="U419" s="26">
        <f>IF(CPI_Downloader!J417="","",CPI_Downloader!J417)</f>
        <v/>
      </c>
      <c r="W419" s="31">
        <f>IFERROR((AVERAGE(Y408:Y419)/100),"")</f>
        <v/>
      </c>
      <c r="X419" s="31">
        <f>IFERROR((Y419/100),"")</f>
        <v/>
      </c>
      <c r="Y419" s="16">
        <f>IF(CPI_Downloader!K417="","",CPI_Downloader!K417)</f>
        <v/>
      </c>
      <c r="AA419" s="33">
        <f>IFERROR((AB419/100),"")</f>
        <v/>
      </c>
      <c r="AB419" s="27">
        <f>IF(CPI_Downloader!M417="","",CPI_Downloader!M417)</f>
        <v/>
      </c>
      <c r="AC419" s="59">
        <f>IF(CPI_Downloader!L417="","",CPI_Downloader!L417/100)</f>
        <v/>
      </c>
      <c r="AE419" s="28" t="n">
        <v>0</v>
      </c>
      <c r="AI419" s="44">
        <f>IFERROR((AJ419/AJ418-1),"")</f>
        <v/>
      </c>
      <c r="AJ419" s="63">
        <f>IF(CPI_Downloader!N417="","",CPI_Downloader!N417)</f>
        <v/>
      </c>
      <c r="AL419" s="29">
        <f>IF(CPI_Downloader!O417="","",CPI_Downloader!O417)</f>
        <v/>
      </c>
      <c r="AN419" s="22">
        <f>IFERROR((AT419/AT407-1),"")</f>
        <v/>
      </c>
      <c r="AO419" s="22">
        <f>IFERROR((AT419/AT418-1),"")</f>
        <v/>
      </c>
      <c r="AP419" s="22">
        <f>IFERROR(((AT419/AT383)^(1/3)-1),"")</f>
        <v/>
      </c>
      <c r="AQ419" s="22">
        <f>IFERROR(((AT419/AT359)^(1/5)-1),"")</f>
        <v/>
      </c>
      <c r="AR419" s="22">
        <f>IFERROR(((AT419/AT299)^(1/10)-1),"")</f>
        <v/>
      </c>
      <c r="AS419" s="22">
        <f>IFERROR(((AT419/AT179)^(1/20)-1),"")</f>
        <v/>
      </c>
      <c r="AT419" s="46">
        <f>IF(CPI_Downloader!P417="","",CPI_Downloader!P417)</f>
        <v/>
      </c>
      <c r="AU419" s="22">
        <f>IFERROR((BA419/BA407-1),"")</f>
        <v/>
      </c>
      <c r="AV419" s="22">
        <f>IFERROR((BA419/BA418-1),"")</f>
        <v/>
      </c>
      <c r="AW419" s="22">
        <f>IFERROR(((BA419/BA383)^(1/3)-1),"")</f>
        <v/>
      </c>
      <c r="AX419" s="22">
        <f>IFERROR(((BA419/BA359)^(1/5)-1),"")</f>
        <v/>
      </c>
      <c r="AY419" s="22">
        <f>IFERROR(((BA419/BA299)^(1/10)-1),"")</f>
        <v/>
      </c>
      <c r="AZ419" s="22">
        <f>IFERROR(((BA419/BA179)^(1/20)-1),"")</f>
        <v/>
      </c>
      <c r="BA419" s="46">
        <f>IF(CPI_Downloader!Q417="","",CPI_Downloader!Q417)</f>
        <v/>
      </c>
    </row>
    <row r="420" ht="12.75" customHeight="1">
      <c r="A420" s="21">
        <f>IF(CPI_Downloader!A418="","",CPI_Downloader!A418)</f>
        <v/>
      </c>
      <c r="B420" s="22">
        <f>IFERROR((I420/I408-1),"")</f>
        <v/>
      </c>
      <c r="C420" s="22">
        <f>IFERROR((J420/J419-1),"")</f>
        <v/>
      </c>
      <c r="D420" s="22">
        <f>IFERROR(((I420/I384)^(1/3)-1),"")</f>
        <v/>
      </c>
      <c r="E420" s="22">
        <f>IFERROR(((I420/I360)^(1/5)-1),"")</f>
        <v/>
      </c>
      <c r="F420" s="22">
        <f>IFERROR(((I420/I300)^(1/10)-1),"")</f>
        <v/>
      </c>
      <c r="G420" s="22">
        <f>IFERROR(((I420/I180)^(1/20)-1),"")</f>
        <v/>
      </c>
      <c r="H420" s="22">
        <f>IFERROR(('CDN Data'!B420),"")</f>
        <v/>
      </c>
      <c r="I420" s="23">
        <f>IF(CPI_Downloader!G418="","",CPI_Downloader!G418)</f>
        <v/>
      </c>
      <c r="J420" s="23">
        <f>IF(CPI_Downloader!H418="","",CPI_Downloader!H418)</f>
        <v/>
      </c>
      <c r="K420" s="30" t="n"/>
      <c r="L420" s="32">
        <f>A420</f>
        <v/>
      </c>
      <c r="M420" s="25">
        <f>IFERROR((T420/T408-1),"")</f>
        <v/>
      </c>
      <c r="N420" s="25">
        <f>IFERROR((U420/U419-1),"")</f>
        <v/>
      </c>
      <c r="O420" s="25">
        <f>IFERROR(((T420/T384)^(1/3)-1),"")</f>
        <v/>
      </c>
      <c r="P420" s="25">
        <f>IFERROR(((T420/T360)^(1/5)-1),"")</f>
        <v/>
      </c>
      <c r="Q420" s="25">
        <f>IFERROR(((T420/T300)^(1/10)-1),"")</f>
        <v/>
      </c>
      <c r="R420" s="25">
        <f>IFERROR(((T420/T180)^(1/20)-1),"")</f>
        <v/>
      </c>
      <c r="S420" s="25">
        <f>IFERROR(('CDN Data'!M408),"")</f>
        <v/>
      </c>
      <c r="T420" s="26">
        <f>IF(CPI_Downloader!I418="","",CPI_Downloader!I418)</f>
        <v/>
      </c>
      <c r="U420" s="26">
        <f>IF(CPI_Downloader!J418="","",CPI_Downloader!J418)</f>
        <v/>
      </c>
      <c r="W420" s="31">
        <f>IFERROR((AVERAGE(Y409:Y420)/100),"")</f>
        <v/>
      </c>
      <c r="X420" s="31">
        <f>IFERROR((Y420/100),"")</f>
        <v/>
      </c>
      <c r="Y420" s="16">
        <f>IF(CPI_Downloader!K418="","",CPI_Downloader!K418)</f>
        <v/>
      </c>
      <c r="AA420" s="33">
        <f>IFERROR((AB420/100),"")</f>
        <v/>
      </c>
      <c r="AB420" s="27">
        <f>IF(CPI_Downloader!M418="","",CPI_Downloader!M418)</f>
        <v/>
      </c>
      <c r="AC420" s="59">
        <f>IF(CPI_Downloader!L418="","",CPI_Downloader!L418/100)</f>
        <v/>
      </c>
      <c r="AE420" s="28" t="n">
        <v>0</v>
      </c>
      <c r="AI420" s="44">
        <f>IFERROR((AJ420/AJ419-1),"")</f>
        <v/>
      </c>
      <c r="AJ420" s="63">
        <f>IF(CPI_Downloader!N418="","",CPI_Downloader!N418)</f>
        <v/>
      </c>
      <c r="AL420" s="29">
        <f>IF(CPI_Downloader!O418="","",CPI_Downloader!O418)</f>
        <v/>
      </c>
      <c r="AN420" s="22">
        <f>IFERROR((AT420/AT408-1),"")</f>
        <v/>
      </c>
      <c r="AO420" s="22">
        <f>IFERROR((AT420/AT419-1),"")</f>
        <v/>
      </c>
      <c r="AP420" s="22">
        <f>IFERROR(((AT420/AT384)^(1/3)-1),"")</f>
        <v/>
      </c>
      <c r="AQ420" s="22">
        <f>IFERROR(((AT420/AT360)^(1/5)-1),"")</f>
        <v/>
      </c>
      <c r="AR420" s="22">
        <f>IFERROR(((AT420/AT300)^(1/10)-1),"")</f>
        <v/>
      </c>
      <c r="AS420" s="22">
        <f>IFERROR(((AT420/AT180)^(1/20)-1),"")</f>
        <v/>
      </c>
      <c r="AT420" s="46">
        <f>IF(CPI_Downloader!P418="","",CPI_Downloader!P418)</f>
        <v/>
      </c>
      <c r="AU420" s="22">
        <f>IFERROR((BA420/BA408-1),"")</f>
        <v/>
      </c>
      <c r="AV420" s="22">
        <f>IFERROR((BA420/BA419-1),"")</f>
        <v/>
      </c>
      <c r="AW420" s="22">
        <f>IFERROR(((BA420/BA384)^(1/3)-1),"")</f>
        <v/>
      </c>
      <c r="AX420" s="22">
        <f>IFERROR(((BA420/BA360)^(1/5)-1),"")</f>
        <v/>
      </c>
      <c r="AY420" s="22">
        <f>IFERROR(((BA420/BA300)^(1/10)-1),"")</f>
        <v/>
      </c>
      <c r="AZ420" s="22">
        <f>IFERROR(((BA420/BA180)^(1/20)-1),"")</f>
        <v/>
      </c>
      <c r="BA420" s="46">
        <f>IF(CPI_Downloader!Q418="","",CPI_Downloader!Q418)</f>
        <v/>
      </c>
    </row>
    <row r="421" ht="12.75" customHeight="1">
      <c r="A421" s="21">
        <f>IF(CPI_Downloader!A419="","",CPI_Downloader!A419)</f>
        <v/>
      </c>
      <c r="B421" s="22">
        <f>IFERROR((I421/I409-1),"")</f>
        <v/>
      </c>
      <c r="C421" s="22">
        <f>IFERROR((J421/J420-1),"")</f>
        <v/>
      </c>
      <c r="D421" s="22">
        <f>IFERROR(((I421/I385)^(1/3)-1),"")</f>
        <v/>
      </c>
      <c r="E421" s="22">
        <f>IFERROR(((I421/I361)^(1/5)-1),"")</f>
        <v/>
      </c>
      <c r="F421" s="22">
        <f>IFERROR(((I421/I301)^(1/10)-1),"")</f>
        <v/>
      </c>
      <c r="G421" s="22">
        <f>IFERROR(((I421/I181)^(1/20)-1),"")</f>
        <v/>
      </c>
      <c r="H421" s="22">
        <f>IFERROR(('CDN Data'!B421),"")</f>
        <v/>
      </c>
      <c r="I421" s="23">
        <f>IF(CPI_Downloader!G419="","",CPI_Downloader!G419)</f>
        <v/>
      </c>
      <c r="J421" s="23">
        <f>IF(CPI_Downloader!H419="","",CPI_Downloader!H419)</f>
        <v/>
      </c>
      <c r="K421" s="30" t="n"/>
      <c r="L421" s="32">
        <f>A421</f>
        <v/>
      </c>
      <c r="M421" s="25">
        <f>IFERROR((T421/T409-1),"")</f>
        <v/>
      </c>
      <c r="N421" s="25">
        <f>IFERROR((U421/U420-1),"")</f>
        <v/>
      </c>
      <c r="O421" s="25">
        <f>IFERROR(((T421/T385)^(1/3)-1),"")</f>
        <v/>
      </c>
      <c r="P421" s="25">
        <f>IFERROR(((T421/T361)^(1/5)-1),"")</f>
        <v/>
      </c>
      <c r="Q421" s="25">
        <f>IFERROR(((T421/T301)^(1/10)-1),"")</f>
        <v/>
      </c>
      <c r="R421" s="25">
        <f>IFERROR(((T421/T181)^(1/20)-1),"")</f>
        <v/>
      </c>
      <c r="S421" s="25">
        <f>IFERROR(('CDN Data'!M409),"")</f>
        <v/>
      </c>
      <c r="T421" s="26">
        <f>IF(CPI_Downloader!I419="","",CPI_Downloader!I419)</f>
        <v/>
      </c>
      <c r="U421" s="26">
        <f>IF(CPI_Downloader!J419="","",CPI_Downloader!J419)</f>
        <v/>
      </c>
      <c r="W421" s="31">
        <f>IFERROR((AVERAGE(Y410:Y421)/100),"")</f>
        <v/>
      </c>
      <c r="X421" s="31">
        <f>IFERROR((Y421/100),"")</f>
        <v/>
      </c>
      <c r="Y421" s="16">
        <f>IF(CPI_Downloader!K419="","",CPI_Downloader!K419)</f>
        <v/>
      </c>
      <c r="AA421" s="33">
        <f>IFERROR((AB421/100),"")</f>
        <v/>
      </c>
      <c r="AB421" s="27">
        <f>IF(CPI_Downloader!M419="","",CPI_Downloader!M419)</f>
        <v/>
      </c>
      <c r="AC421" s="59">
        <f>IF(CPI_Downloader!L419="","",CPI_Downloader!L419/100)</f>
        <v/>
      </c>
      <c r="AE421" s="28" t="n">
        <v>0</v>
      </c>
      <c r="AI421" s="44">
        <f>IFERROR((AJ421/AJ420-1),"")</f>
        <v/>
      </c>
      <c r="AJ421" s="63">
        <f>IF(CPI_Downloader!N419="","",CPI_Downloader!N419)</f>
        <v/>
      </c>
      <c r="AL421" s="29">
        <f>IF(CPI_Downloader!O419="","",CPI_Downloader!O419)</f>
        <v/>
      </c>
      <c r="AN421" s="22">
        <f>IFERROR((AT421/AT409-1),"")</f>
        <v/>
      </c>
      <c r="AO421" s="22">
        <f>IFERROR((AT421/AT420-1),"")</f>
        <v/>
      </c>
      <c r="AP421" s="22">
        <f>IFERROR(((AT421/AT385)^(1/3)-1),"")</f>
        <v/>
      </c>
      <c r="AQ421" s="22">
        <f>IFERROR(((AT421/AT361)^(1/5)-1),"")</f>
        <v/>
      </c>
      <c r="AR421" s="22">
        <f>IFERROR(((AT421/AT301)^(1/10)-1),"")</f>
        <v/>
      </c>
      <c r="AS421" s="22">
        <f>IFERROR(((AT421/AT181)^(1/20)-1),"")</f>
        <v/>
      </c>
      <c r="AT421" s="46">
        <f>IF(CPI_Downloader!P419="","",CPI_Downloader!P419)</f>
        <v/>
      </c>
      <c r="AU421" s="22">
        <f>IFERROR((BA421/BA409-1),"")</f>
        <v/>
      </c>
      <c r="AV421" s="22">
        <f>IFERROR((BA421/BA420-1),"")</f>
        <v/>
      </c>
      <c r="AW421" s="22">
        <f>IFERROR(((BA421/BA385)^(1/3)-1),"")</f>
        <v/>
      </c>
      <c r="AX421" s="22">
        <f>IFERROR(((BA421/BA361)^(1/5)-1),"")</f>
        <v/>
      </c>
      <c r="AY421" s="22">
        <f>IFERROR(((BA421/BA301)^(1/10)-1),"")</f>
        <v/>
      </c>
      <c r="AZ421" s="22">
        <f>IFERROR(((BA421/BA181)^(1/20)-1),"")</f>
        <v/>
      </c>
      <c r="BA421" s="46">
        <f>IF(CPI_Downloader!Q419="","",CPI_Downloader!Q419)</f>
        <v/>
      </c>
    </row>
    <row r="422" ht="12.75" customHeight="1">
      <c r="A422" s="21">
        <f>IF(CPI_Downloader!A420="","",CPI_Downloader!A420)</f>
        <v/>
      </c>
      <c r="B422" s="22">
        <f>IFERROR((I422/I410-1),"")</f>
        <v/>
      </c>
      <c r="C422" s="22">
        <f>IFERROR((J422/J421-1),"")</f>
        <v/>
      </c>
      <c r="D422" s="22">
        <f>IFERROR(((I422/I386)^(1/3)-1),"")</f>
        <v/>
      </c>
      <c r="E422" s="22">
        <f>IFERROR(((I422/I362)^(1/5)-1),"")</f>
        <v/>
      </c>
      <c r="F422" s="22">
        <f>IFERROR(((I422/I302)^(1/10)-1),"")</f>
        <v/>
      </c>
      <c r="G422" s="22">
        <f>IFERROR(((I422/I182)^(1/20)-1),"")</f>
        <v/>
      </c>
      <c r="H422" s="22">
        <f>IFERROR(('CDN Data'!B422),"")</f>
        <v/>
      </c>
      <c r="I422" s="23">
        <f>IF(CPI_Downloader!G420="","",CPI_Downloader!G420)</f>
        <v/>
      </c>
      <c r="J422" s="23">
        <f>IF(CPI_Downloader!H420="","",CPI_Downloader!H420)</f>
        <v/>
      </c>
      <c r="K422" s="30" t="n"/>
      <c r="L422" s="32">
        <f>A422</f>
        <v/>
      </c>
      <c r="M422" s="25">
        <f>IFERROR((T422/T410-1),"")</f>
        <v/>
      </c>
      <c r="N422" s="25">
        <f>IFERROR((U422/U421-1),"")</f>
        <v/>
      </c>
      <c r="O422" s="25">
        <f>IFERROR(((T422/T386)^(1/3)-1),"")</f>
        <v/>
      </c>
      <c r="P422" s="25">
        <f>IFERROR(((T422/T362)^(1/5)-1),"")</f>
        <v/>
      </c>
      <c r="Q422" s="25">
        <f>IFERROR(((T422/T302)^(1/10)-1),"")</f>
        <v/>
      </c>
      <c r="R422" s="25">
        <f>IFERROR(((T422/T182)^(1/20)-1),"")</f>
        <v/>
      </c>
      <c r="S422" s="25">
        <f>IFERROR(('CDN Data'!M410),"")</f>
        <v/>
      </c>
      <c r="T422" s="26">
        <f>IF(CPI_Downloader!I420="","",CPI_Downloader!I420)</f>
        <v/>
      </c>
      <c r="U422" s="26">
        <f>IF(CPI_Downloader!J420="","",CPI_Downloader!J420)</f>
        <v/>
      </c>
      <c r="W422" s="31">
        <f>IFERROR((AVERAGE(Y411:Y422)/100),"")</f>
        <v/>
      </c>
      <c r="X422" s="31">
        <f>IFERROR((Y422/100),"")</f>
        <v/>
      </c>
      <c r="Y422" s="16">
        <f>IF(CPI_Downloader!K420="","",CPI_Downloader!K420)</f>
        <v/>
      </c>
      <c r="AA422" s="33">
        <f>IFERROR((AB422/100),"")</f>
        <v/>
      </c>
      <c r="AB422" s="27">
        <f>IF(CPI_Downloader!M420="","",CPI_Downloader!M420)</f>
        <v/>
      </c>
      <c r="AC422" s="59">
        <f>IF(CPI_Downloader!L420="","",CPI_Downloader!L420/100)</f>
        <v/>
      </c>
      <c r="AE422" s="28" t="n">
        <v>0</v>
      </c>
      <c r="AI422" s="44">
        <f>IFERROR((AJ422/AJ421-1),"")</f>
        <v/>
      </c>
      <c r="AJ422" s="63">
        <f>IF(CPI_Downloader!N420="","",CPI_Downloader!N420)</f>
        <v/>
      </c>
      <c r="AL422" s="29">
        <f>IF(CPI_Downloader!O420="","",CPI_Downloader!O420)</f>
        <v/>
      </c>
      <c r="AN422" s="22">
        <f>IFERROR((AT422/AT410-1),"")</f>
        <v/>
      </c>
      <c r="AO422" s="22">
        <f>IFERROR((AT422/AT421-1),"")</f>
        <v/>
      </c>
      <c r="AP422" s="22">
        <f>IFERROR(((AT422/AT386)^(1/3)-1),"")</f>
        <v/>
      </c>
      <c r="AQ422" s="22">
        <f>IFERROR(((AT422/AT362)^(1/5)-1),"")</f>
        <v/>
      </c>
      <c r="AR422" s="22">
        <f>IFERROR(((AT422/AT302)^(1/10)-1),"")</f>
        <v/>
      </c>
      <c r="AS422" s="22">
        <f>IFERROR(((AT422/AT182)^(1/20)-1),"")</f>
        <v/>
      </c>
      <c r="AT422" s="46">
        <f>IF(CPI_Downloader!P420="","",CPI_Downloader!P420)</f>
        <v/>
      </c>
      <c r="AU422" s="22">
        <f>IFERROR((BA422/BA410-1),"")</f>
        <v/>
      </c>
      <c r="AV422" s="22">
        <f>IFERROR((BA422/BA421-1),"")</f>
        <v/>
      </c>
      <c r="AW422" s="22">
        <f>IFERROR(((BA422/BA386)^(1/3)-1),"")</f>
        <v/>
      </c>
      <c r="AX422" s="22">
        <f>IFERROR(((BA422/BA362)^(1/5)-1),"")</f>
        <v/>
      </c>
      <c r="AY422" s="22">
        <f>IFERROR(((BA422/BA302)^(1/10)-1),"")</f>
        <v/>
      </c>
      <c r="AZ422" s="22">
        <f>IFERROR(((BA422/BA182)^(1/20)-1),"")</f>
        <v/>
      </c>
      <c r="BA422" s="46">
        <f>IF(CPI_Downloader!Q420="","",CPI_Downloader!Q420)</f>
        <v/>
      </c>
    </row>
    <row r="423" ht="12.75" customHeight="1">
      <c r="A423" s="21">
        <f>IF(CPI_Downloader!A421="","",CPI_Downloader!A421)</f>
        <v/>
      </c>
      <c r="B423" s="22">
        <f>IFERROR((I423/I411-1),"")</f>
        <v/>
      </c>
      <c r="C423" s="22">
        <f>IFERROR((J423/J422-1),"")</f>
        <v/>
      </c>
      <c r="D423" s="22">
        <f>IFERROR(((I423/I387)^(1/3)-1),"")</f>
        <v/>
      </c>
      <c r="E423" s="22">
        <f>IFERROR(((I423/I363)^(1/5)-1),"")</f>
        <v/>
      </c>
      <c r="F423" s="22">
        <f>IFERROR(((I423/I303)^(1/10)-1),"")</f>
        <v/>
      </c>
      <c r="G423" s="22">
        <f>IFERROR(((I423/I183)^(1/20)-1),"")</f>
        <v/>
      </c>
      <c r="H423" s="22">
        <f>IFERROR(('CDN Data'!B423),"")</f>
        <v/>
      </c>
      <c r="I423" s="23">
        <f>IF(CPI_Downloader!G421="","",CPI_Downloader!G421)</f>
        <v/>
      </c>
      <c r="J423" s="23">
        <f>IF(CPI_Downloader!H421="","",CPI_Downloader!H421)</f>
        <v/>
      </c>
      <c r="K423" s="30" t="n"/>
      <c r="L423" s="32">
        <f>A423</f>
        <v/>
      </c>
      <c r="M423" s="25">
        <f>IFERROR((T423/T411-1),"")</f>
        <v/>
      </c>
      <c r="N423" s="25">
        <f>IFERROR((U423/U422-1),"")</f>
        <v/>
      </c>
      <c r="O423" s="25">
        <f>IFERROR(((T423/T387)^(1/3)-1),"")</f>
        <v/>
      </c>
      <c r="P423" s="25">
        <f>IFERROR(((T423/T363)^(1/5)-1),"")</f>
        <v/>
      </c>
      <c r="Q423" s="25">
        <f>IFERROR(((T423/T303)^(1/10)-1),"")</f>
        <v/>
      </c>
      <c r="R423" s="25">
        <f>IFERROR(((T423/T183)^(1/20)-1),"")</f>
        <v/>
      </c>
      <c r="S423" s="25">
        <f>IFERROR(('CDN Data'!M411),"")</f>
        <v/>
      </c>
      <c r="T423" s="26">
        <f>IF(CPI_Downloader!I421="","",CPI_Downloader!I421)</f>
        <v/>
      </c>
      <c r="U423" s="26">
        <f>IF(CPI_Downloader!J421="","",CPI_Downloader!J421)</f>
        <v/>
      </c>
      <c r="W423" s="31">
        <f>IFERROR((AVERAGE(Y412:Y423)/100),"")</f>
        <v/>
      </c>
      <c r="X423" s="31">
        <f>IFERROR((Y423/100),"")</f>
        <v/>
      </c>
      <c r="Y423" s="16">
        <f>IF(CPI_Downloader!K421="","",CPI_Downloader!K421)</f>
        <v/>
      </c>
      <c r="AA423" s="33">
        <f>IFERROR((AB423/100),"")</f>
        <v/>
      </c>
      <c r="AB423" s="27">
        <f>IF(CPI_Downloader!M421="","",CPI_Downloader!M421)</f>
        <v/>
      </c>
      <c r="AC423" s="59">
        <f>IF(CPI_Downloader!L421="","",CPI_Downloader!L421/100)</f>
        <v/>
      </c>
      <c r="AE423" s="28" t="n">
        <v>0</v>
      </c>
      <c r="AI423" s="44">
        <f>IFERROR((AJ423/AJ422-1),"")</f>
        <v/>
      </c>
      <c r="AJ423" s="63">
        <f>IF(CPI_Downloader!N421="","",CPI_Downloader!N421)</f>
        <v/>
      </c>
      <c r="AL423" s="29">
        <f>IF(CPI_Downloader!O421="","",CPI_Downloader!O421)</f>
        <v/>
      </c>
      <c r="AN423" s="22">
        <f>IFERROR((AT423/AT411-1),"")</f>
        <v/>
      </c>
      <c r="AO423" s="22">
        <f>IFERROR((AT423/AT422-1),"")</f>
        <v/>
      </c>
      <c r="AP423" s="22">
        <f>IFERROR(((AT423/AT387)^(1/3)-1),"")</f>
        <v/>
      </c>
      <c r="AQ423" s="22">
        <f>IFERROR(((AT423/AT363)^(1/5)-1),"")</f>
        <v/>
      </c>
      <c r="AR423" s="22">
        <f>IFERROR(((AT423/AT303)^(1/10)-1),"")</f>
        <v/>
      </c>
      <c r="AS423" s="22">
        <f>IFERROR(((AT423/AT183)^(1/20)-1),"")</f>
        <v/>
      </c>
      <c r="AT423" s="46">
        <f>IF(CPI_Downloader!P421="","",CPI_Downloader!P421)</f>
        <v/>
      </c>
      <c r="AU423" s="22">
        <f>IFERROR((BA423/BA411-1),"")</f>
        <v/>
      </c>
      <c r="AV423" s="22">
        <f>IFERROR((BA423/BA422-1),"")</f>
        <v/>
      </c>
      <c r="AW423" s="22">
        <f>IFERROR(((BA423/BA387)^(1/3)-1),"")</f>
        <v/>
      </c>
      <c r="AX423" s="22">
        <f>IFERROR(((BA423/BA363)^(1/5)-1),"")</f>
        <v/>
      </c>
      <c r="AY423" s="22">
        <f>IFERROR(((BA423/BA303)^(1/10)-1),"")</f>
        <v/>
      </c>
      <c r="AZ423" s="22">
        <f>IFERROR(((BA423/BA183)^(1/20)-1),"")</f>
        <v/>
      </c>
      <c r="BA423" s="46">
        <f>IF(CPI_Downloader!Q421="","",CPI_Downloader!Q421)</f>
        <v/>
      </c>
    </row>
    <row r="424" ht="12.75" customHeight="1">
      <c r="A424" s="21">
        <f>IF(CPI_Downloader!A422="","",CPI_Downloader!A422)</f>
        <v/>
      </c>
      <c r="B424" s="22">
        <f>IFERROR((I424/I412-1),"")</f>
        <v/>
      </c>
      <c r="C424" s="22">
        <f>IFERROR((J424/J423-1),"")</f>
        <v/>
      </c>
      <c r="D424" s="22">
        <f>IFERROR(((I424/I388)^(1/3)-1),"")</f>
        <v/>
      </c>
      <c r="E424" s="22">
        <f>IFERROR(((I424/I364)^(1/5)-1),"")</f>
        <v/>
      </c>
      <c r="F424" s="22">
        <f>IFERROR(((I424/I304)^(1/10)-1),"")</f>
        <v/>
      </c>
      <c r="G424" s="22">
        <f>IFERROR(((I424/I184)^(1/20)-1),"")</f>
        <v/>
      </c>
      <c r="H424" s="22">
        <f>IFERROR(('CDN Data'!B424),"")</f>
        <v/>
      </c>
      <c r="I424" s="23">
        <f>IF(CPI_Downloader!G422="","",CPI_Downloader!G422)</f>
        <v/>
      </c>
      <c r="J424" s="23">
        <f>IF(CPI_Downloader!H422="","",CPI_Downloader!H422)</f>
        <v/>
      </c>
      <c r="K424" s="30" t="n"/>
      <c r="L424" s="32">
        <f>A424</f>
        <v/>
      </c>
      <c r="M424" s="25">
        <f>IFERROR((T424/T412-1),"")</f>
        <v/>
      </c>
      <c r="N424" s="25">
        <f>IFERROR((U424/U423-1),"")</f>
        <v/>
      </c>
      <c r="O424" s="25">
        <f>IFERROR(((T424/T388)^(1/3)-1),"")</f>
        <v/>
      </c>
      <c r="P424" s="25">
        <f>IFERROR(((T424/T364)^(1/5)-1),"")</f>
        <v/>
      </c>
      <c r="Q424" s="25">
        <f>IFERROR(((T424/T304)^(1/10)-1),"")</f>
        <v/>
      </c>
      <c r="R424" s="25">
        <f>IFERROR(((T424/T184)^(1/20)-1),"")</f>
        <v/>
      </c>
      <c r="S424" s="25">
        <f>IFERROR(('CDN Data'!M412),"")</f>
        <v/>
      </c>
      <c r="T424" s="26">
        <f>IF(CPI_Downloader!I422="","",CPI_Downloader!I422)</f>
        <v/>
      </c>
      <c r="U424" s="26">
        <f>IF(CPI_Downloader!J422="","",CPI_Downloader!J422)</f>
        <v/>
      </c>
      <c r="W424" s="31">
        <f>IFERROR((AVERAGE(Y413:Y424)/100),"")</f>
        <v/>
      </c>
      <c r="X424" s="31">
        <f>IFERROR((Y424/100),"")</f>
        <v/>
      </c>
      <c r="Y424" s="16">
        <f>IF(CPI_Downloader!K422="","",CPI_Downloader!K422)</f>
        <v/>
      </c>
      <c r="AA424" s="33">
        <f>IFERROR((AB424/100),"")</f>
        <v/>
      </c>
      <c r="AB424" s="27">
        <f>IF(CPI_Downloader!M422="","",CPI_Downloader!M422)</f>
        <v/>
      </c>
      <c r="AC424" s="59">
        <f>IF(CPI_Downloader!L422="","",CPI_Downloader!L422/100)</f>
        <v/>
      </c>
      <c r="AE424" s="28" t="n">
        <v>0</v>
      </c>
      <c r="AI424" s="44">
        <f>IFERROR((AJ424/AJ423-1),"")</f>
        <v/>
      </c>
      <c r="AJ424" s="63">
        <f>IF(CPI_Downloader!N422="","",CPI_Downloader!N422)</f>
        <v/>
      </c>
      <c r="AL424" s="29">
        <f>IF(CPI_Downloader!O422="","",CPI_Downloader!O422)</f>
        <v/>
      </c>
      <c r="AN424" s="22">
        <f>IFERROR((AT424/AT412-1),"")</f>
        <v/>
      </c>
      <c r="AO424" s="22">
        <f>IFERROR((AT424/AT423-1),"")</f>
        <v/>
      </c>
      <c r="AP424" s="22">
        <f>IFERROR(((AT424/AT388)^(1/3)-1),"")</f>
        <v/>
      </c>
      <c r="AQ424" s="22">
        <f>IFERROR(((AT424/AT364)^(1/5)-1),"")</f>
        <v/>
      </c>
      <c r="AR424" s="22">
        <f>IFERROR(((AT424/AT304)^(1/10)-1),"")</f>
        <v/>
      </c>
      <c r="AS424" s="22">
        <f>IFERROR(((AT424/AT184)^(1/20)-1),"")</f>
        <v/>
      </c>
      <c r="AT424" s="46">
        <f>IF(CPI_Downloader!P422="","",CPI_Downloader!P422)</f>
        <v/>
      </c>
      <c r="AU424" s="22">
        <f>IFERROR((BA424/BA412-1),"")</f>
        <v/>
      </c>
      <c r="AV424" s="22">
        <f>IFERROR((BA424/BA423-1),"")</f>
        <v/>
      </c>
      <c r="AW424" s="22">
        <f>IFERROR(((BA424/BA388)^(1/3)-1),"")</f>
        <v/>
      </c>
      <c r="AX424" s="22">
        <f>IFERROR(((BA424/BA364)^(1/5)-1),"")</f>
        <v/>
      </c>
      <c r="AY424" s="22">
        <f>IFERROR(((BA424/BA304)^(1/10)-1),"")</f>
        <v/>
      </c>
      <c r="AZ424" s="22">
        <f>IFERROR(((BA424/BA184)^(1/20)-1),"")</f>
        <v/>
      </c>
      <c r="BA424" s="46">
        <f>IF(CPI_Downloader!Q422="","",CPI_Downloader!Q422)</f>
        <v/>
      </c>
    </row>
    <row r="425" ht="12.75" customHeight="1">
      <c r="A425" s="21">
        <f>IF(CPI_Downloader!A423="","",CPI_Downloader!A423)</f>
        <v/>
      </c>
      <c r="B425" s="22">
        <f>IFERROR((I425/I413-1),"")</f>
        <v/>
      </c>
      <c r="C425" s="22">
        <f>IFERROR((J425/J424-1),"")</f>
        <v/>
      </c>
      <c r="D425" s="22">
        <f>IFERROR(((I425/I389)^(1/3)-1),"")</f>
        <v/>
      </c>
      <c r="E425" s="22">
        <f>IFERROR(((I425/I365)^(1/5)-1),"")</f>
        <v/>
      </c>
      <c r="F425" s="22">
        <f>IFERROR(((I425/I305)^(1/10)-1),"")</f>
        <v/>
      </c>
      <c r="G425" s="22">
        <f>IFERROR(((I425/I185)^(1/20)-1),"")</f>
        <v/>
      </c>
      <c r="H425" s="22">
        <f>IFERROR(('CDN Data'!B425),"")</f>
        <v/>
      </c>
      <c r="I425" s="23">
        <f>IF(CPI_Downloader!G423="","",CPI_Downloader!G423)</f>
        <v/>
      </c>
      <c r="J425" s="23">
        <f>IF(CPI_Downloader!H423="","",CPI_Downloader!H423)</f>
        <v/>
      </c>
      <c r="K425" s="30" t="n"/>
      <c r="L425" s="32">
        <f>A425</f>
        <v/>
      </c>
      <c r="M425" s="25">
        <f>IFERROR((T425/T413-1),"")</f>
        <v/>
      </c>
      <c r="N425" s="25">
        <f>IFERROR((U425/U424-1),"")</f>
        <v/>
      </c>
      <c r="O425" s="25">
        <f>IFERROR(((T425/T389)^(1/3)-1),"")</f>
        <v/>
      </c>
      <c r="P425" s="25">
        <f>IFERROR(((T425/T365)^(1/5)-1),"")</f>
        <v/>
      </c>
      <c r="Q425" s="25">
        <f>IFERROR(((T425/T305)^(1/10)-1),"")</f>
        <v/>
      </c>
      <c r="R425" s="25">
        <f>IFERROR(((T425/T185)^(1/20)-1),"")</f>
        <v/>
      </c>
      <c r="S425" s="25">
        <f>IFERROR(('CDN Data'!M413),"")</f>
        <v/>
      </c>
      <c r="T425" s="26">
        <f>IF(CPI_Downloader!I423="","",CPI_Downloader!I423)</f>
        <v/>
      </c>
      <c r="U425" s="26">
        <f>IF(CPI_Downloader!J423="","",CPI_Downloader!J423)</f>
        <v/>
      </c>
      <c r="W425" s="31">
        <f>IFERROR((AVERAGE(Y414:Y425)/100),"")</f>
        <v/>
      </c>
      <c r="X425" s="31">
        <f>IFERROR((Y425/100),"")</f>
        <v/>
      </c>
      <c r="Y425" s="16">
        <f>IF(CPI_Downloader!K423="","",CPI_Downloader!K423)</f>
        <v/>
      </c>
      <c r="AA425" s="33">
        <f>IFERROR((AB425/100),"")</f>
        <v/>
      </c>
      <c r="AB425" s="27">
        <f>IF(CPI_Downloader!M423="","",CPI_Downloader!M423)</f>
        <v/>
      </c>
      <c r="AC425" s="59">
        <f>IF(CPI_Downloader!L423="","",CPI_Downloader!L423/100)</f>
        <v/>
      </c>
      <c r="AE425" s="28" t="n">
        <v>0</v>
      </c>
      <c r="AI425" s="44">
        <f>IFERROR((AJ425/AJ424-1),"")</f>
        <v/>
      </c>
      <c r="AJ425" s="63">
        <f>IF(CPI_Downloader!N423="","",CPI_Downloader!N423)</f>
        <v/>
      </c>
      <c r="AL425" s="29">
        <f>IF(CPI_Downloader!O423="","",CPI_Downloader!O423)</f>
        <v/>
      </c>
      <c r="AN425" s="22">
        <f>IFERROR((AT425/AT413-1),"")</f>
        <v/>
      </c>
      <c r="AO425" s="22">
        <f>IFERROR((AT425/AT424-1),"")</f>
        <v/>
      </c>
      <c r="AP425" s="22">
        <f>IFERROR(((AT425/AT389)^(1/3)-1),"")</f>
        <v/>
      </c>
      <c r="AQ425" s="22">
        <f>IFERROR(((AT425/AT365)^(1/5)-1),"")</f>
        <v/>
      </c>
      <c r="AR425" s="22">
        <f>IFERROR(((AT425/AT305)^(1/10)-1),"")</f>
        <v/>
      </c>
      <c r="AS425" s="22">
        <f>IFERROR(((AT425/AT185)^(1/20)-1),"")</f>
        <v/>
      </c>
      <c r="AT425" s="46">
        <f>IF(CPI_Downloader!P423="","",CPI_Downloader!P423)</f>
        <v/>
      </c>
      <c r="AU425" s="22">
        <f>IFERROR((BA425/BA413-1),"")</f>
        <v/>
      </c>
      <c r="AV425" s="22">
        <f>IFERROR((BA425/BA424-1),"")</f>
        <v/>
      </c>
      <c r="AW425" s="22">
        <f>IFERROR(((BA425/BA389)^(1/3)-1),"")</f>
        <v/>
      </c>
      <c r="AX425" s="22">
        <f>IFERROR(((BA425/BA365)^(1/5)-1),"")</f>
        <v/>
      </c>
      <c r="AY425" s="22">
        <f>IFERROR(((BA425/BA305)^(1/10)-1),"")</f>
        <v/>
      </c>
      <c r="AZ425" s="22">
        <f>IFERROR(((BA425/BA185)^(1/20)-1),"")</f>
        <v/>
      </c>
      <c r="BA425" s="46">
        <f>IF(CPI_Downloader!Q423="","",CPI_Downloader!Q423)</f>
        <v/>
      </c>
    </row>
    <row r="426" ht="12.75" customHeight="1">
      <c r="A426" s="21">
        <f>IF(CPI_Downloader!A424="","",CPI_Downloader!A424)</f>
        <v/>
      </c>
      <c r="B426" s="22">
        <f>IFERROR((I426/I414-1),"")</f>
        <v/>
      </c>
      <c r="C426" s="22">
        <f>IFERROR((J426/J425-1),"")</f>
        <v/>
      </c>
      <c r="D426" s="22">
        <f>IFERROR(((I426/I390)^(1/3)-1),"")</f>
        <v/>
      </c>
      <c r="E426" s="22">
        <f>IFERROR(((I426/I366)^(1/5)-1),"")</f>
        <v/>
      </c>
      <c r="F426" s="22">
        <f>IFERROR(((I426/I306)^(1/10)-1),"")</f>
        <v/>
      </c>
      <c r="G426" s="22">
        <f>IFERROR(((I426/I186)^(1/20)-1),"")</f>
        <v/>
      </c>
      <c r="H426" s="22">
        <f>IFERROR(('CDN Data'!B426),"")</f>
        <v/>
      </c>
      <c r="I426" s="23">
        <f>IF(CPI_Downloader!G424="","",CPI_Downloader!G424)</f>
        <v/>
      </c>
      <c r="J426" s="23">
        <f>IF(CPI_Downloader!H424="","",CPI_Downloader!H424)</f>
        <v/>
      </c>
      <c r="K426" s="30" t="n"/>
      <c r="L426" s="32">
        <f>A426</f>
        <v/>
      </c>
      <c r="M426" s="25">
        <f>IFERROR((T426/T414-1),"")</f>
        <v/>
      </c>
      <c r="N426" s="25">
        <f>IFERROR((U426/U425-1),"")</f>
        <v/>
      </c>
      <c r="O426" s="25">
        <f>IFERROR(((T426/T390)^(1/3)-1),"")</f>
        <v/>
      </c>
      <c r="P426" s="25">
        <f>IFERROR(((T426/T366)^(1/5)-1),"")</f>
        <v/>
      </c>
      <c r="Q426" s="25">
        <f>IFERROR(((T426/T306)^(1/10)-1),"")</f>
        <v/>
      </c>
      <c r="R426" s="25">
        <f>IFERROR(((T426/T186)^(1/20)-1),"")</f>
        <v/>
      </c>
      <c r="S426" s="25">
        <f>IFERROR(('CDN Data'!M414),"")</f>
        <v/>
      </c>
      <c r="T426" s="26">
        <f>IF(CPI_Downloader!I424="","",CPI_Downloader!I424)</f>
        <v/>
      </c>
      <c r="U426" s="26">
        <f>IF(CPI_Downloader!J424="","",CPI_Downloader!J424)</f>
        <v/>
      </c>
      <c r="W426" s="31">
        <f>IFERROR((AVERAGE(Y415:Y426)/100),"")</f>
        <v/>
      </c>
      <c r="X426" s="31">
        <f>IFERROR((Y426/100),"")</f>
        <v/>
      </c>
      <c r="Y426" s="16">
        <f>IF(CPI_Downloader!K424="","",CPI_Downloader!K424)</f>
        <v/>
      </c>
      <c r="AA426" s="33">
        <f>IFERROR((AB426/100),"")</f>
        <v/>
      </c>
      <c r="AB426" s="27">
        <f>IF(CPI_Downloader!M424="","",CPI_Downloader!M424)</f>
        <v/>
      </c>
      <c r="AC426" s="59">
        <f>IF(CPI_Downloader!L424="","",CPI_Downloader!L424/100)</f>
        <v/>
      </c>
      <c r="AE426" s="28" t="n">
        <v>0</v>
      </c>
      <c r="AI426" s="44">
        <f>IFERROR((AJ426/AJ425-1),"")</f>
        <v/>
      </c>
      <c r="AJ426" s="63">
        <f>IF(CPI_Downloader!N424="","",CPI_Downloader!N424)</f>
        <v/>
      </c>
      <c r="AL426" s="29">
        <f>IF(CPI_Downloader!O424="","",CPI_Downloader!O424)</f>
        <v/>
      </c>
      <c r="AN426" s="22">
        <f>IFERROR((AT426/AT414-1),"")</f>
        <v/>
      </c>
      <c r="AO426" s="22">
        <f>IFERROR((AT426/AT425-1),"")</f>
        <v/>
      </c>
      <c r="AP426" s="22">
        <f>IFERROR(((AT426/AT390)^(1/3)-1),"")</f>
        <v/>
      </c>
      <c r="AQ426" s="22">
        <f>IFERROR(((AT426/AT366)^(1/5)-1),"")</f>
        <v/>
      </c>
      <c r="AR426" s="22">
        <f>IFERROR(((AT426/AT306)^(1/10)-1),"")</f>
        <v/>
      </c>
      <c r="AS426" s="22">
        <f>IFERROR(((AT426/AT186)^(1/20)-1),"")</f>
        <v/>
      </c>
      <c r="AT426" s="46">
        <f>IF(CPI_Downloader!P424="","",CPI_Downloader!P424)</f>
        <v/>
      </c>
      <c r="AU426" s="22">
        <f>IFERROR((BA426/BA414-1),"")</f>
        <v/>
      </c>
      <c r="AV426" s="22">
        <f>IFERROR((BA426/BA425-1),"")</f>
        <v/>
      </c>
      <c r="AW426" s="22">
        <f>IFERROR(((BA426/BA390)^(1/3)-1),"")</f>
        <v/>
      </c>
      <c r="AX426" s="22">
        <f>IFERROR(((BA426/BA366)^(1/5)-1),"")</f>
        <v/>
      </c>
      <c r="AY426" s="22">
        <f>IFERROR(((BA426/BA306)^(1/10)-1),"")</f>
        <v/>
      </c>
      <c r="AZ426" s="22">
        <f>IFERROR(((BA426/BA186)^(1/20)-1),"")</f>
        <v/>
      </c>
      <c r="BA426" s="46">
        <f>IF(CPI_Downloader!Q424="","",CPI_Downloader!Q424)</f>
        <v/>
      </c>
    </row>
    <row r="427" ht="12.75" customHeight="1">
      <c r="A427" s="21">
        <f>IF(CPI_Downloader!A425="","",CPI_Downloader!A425)</f>
        <v/>
      </c>
      <c r="B427" s="22">
        <f>IFERROR((I427/I415-1),"")</f>
        <v/>
      </c>
      <c r="C427" s="22">
        <f>IFERROR((J427/J426-1),"")</f>
        <v/>
      </c>
      <c r="D427" s="22">
        <f>IFERROR(((I427/I391)^(1/3)-1),"")</f>
        <v/>
      </c>
      <c r="E427" s="22">
        <f>IFERROR(((I427/I367)^(1/5)-1),"")</f>
        <v/>
      </c>
      <c r="F427" s="22">
        <f>IFERROR(((I427/I307)^(1/10)-1),"")</f>
        <v/>
      </c>
      <c r="G427" s="22">
        <f>IFERROR(((I427/I187)^(1/20)-1),"")</f>
        <v/>
      </c>
      <c r="H427" s="22">
        <f>IFERROR(('CDN Data'!B427),"")</f>
        <v/>
      </c>
      <c r="I427" s="23">
        <f>IF(CPI_Downloader!G425="","",CPI_Downloader!G425)</f>
        <v/>
      </c>
      <c r="J427" s="23">
        <f>IF(CPI_Downloader!H425="","",CPI_Downloader!H425)</f>
        <v/>
      </c>
      <c r="K427" s="30" t="n"/>
      <c r="L427" s="32">
        <f>A427</f>
        <v/>
      </c>
      <c r="M427" s="25">
        <f>IFERROR((T427/T415-1),"")</f>
        <v/>
      </c>
      <c r="N427" s="25">
        <f>IFERROR((U427/U426-1),"")</f>
        <v/>
      </c>
      <c r="O427" s="25">
        <f>IFERROR(((T427/T391)^(1/3)-1),"")</f>
        <v/>
      </c>
      <c r="P427" s="25">
        <f>IFERROR(((T427/T367)^(1/5)-1),"")</f>
        <v/>
      </c>
      <c r="Q427" s="25">
        <f>IFERROR(((T427/T307)^(1/10)-1),"")</f>
        <v/>
      </c>
      <c r="R427" s="25">
        <f>IFERROR(((T427/T187)^(1/20)-1),"")</f>
        <v/>
      </c>
      <c r="S427" s="25">
        <f>IFERROR(('CDN Data'!M415),"")</f>
        <v/>
      </c>
      <c r="T427" s="26">
        <f>IF(CPI_Downloader!I425="","",CPI_Downloader!I425)</f>
        <v/>
      </c>
      <c r="U427" s="26">
        <f>IF(CPI_Downloader!J425="","",CPI_Downloader!J425)</f>
        <v/>
      </c>
      <c r="W427" s="31">
        <f>IFERROR((AVERAGE(Y416:Y427)/100),"")</f>
        <v/>
      </c>
      <c r="X427" s="31">
        <f>IFERROR((Y427/100),"")</f>
        <v/>
      </c>
      <c r="Y427" s="16">
        <f>IF(CPI_Downloader!K425="","",CPI_Downloader!K425)</f>
        <v/>
      </c>
      <c r="AA427" s="33">
        <f>IFERROR((AB427/100),"")</f>
        <v/>
      </c>
      <c r="AB427" s="27">
        <f>IF(CPI_Downloader!M425="","",CPI_Downloader!M425)</f>
        <v/>
      </c>
      <c r="AC427" s="59">
        <f>IF(CPI_Downloader!L425="","",CPI_Downloader!L425/100)</f>
        <v/>
      </c>
      <c r="AE427" s="28" t="n">
        <v>0</v>
      </c>
      <c r="AI427" s="44">
        <f>IFERROR((AJ427/AJ426-1),"")</f>
        <v/>
      </c>
      <c r="AJ427" s="63">
        <f>IF(CPI_Downloader!N425="","",CPI_Downloader!N425)</f>
        <v/>
      </c>
      <c r="AL427" s="29">
        <f>IF(CPI_Downloader!O425="","",CPI_Downloader!O425)</f>
        <v/>
      </c>
      <c r="AN427" s="22">
        <f>IFERROR((AT427/AT415-1),"")</f>
        <v/>
      </c>
      <c r="AO427" s="22">
        <f>IFERROR((AT427/AT426-1),"")</f>
        <v/>
      </c>
      <c r="AP427" s="22">
        <f>IFERROR(((AT427/AT391)^(1/3)-1),"")</f>
        <v/>
      </c>
      <c r="AQ427" s="22">
        <f>IFERROR(((AT427/AT367)^(1/5)-1),"")</f>
        <v/>
      </c>
      <c r="AR427" s="22">
        <f>IFERROR(((AT427/AT307)^(1/10)-1),"")</f>
        <v/>
      </c>
      <c r="AS427" s="22">
        <f>IFERROR(((AT427/AT187)^(1/20)-1),"")</f>
        <v/>
      </c>
      <c r="AT427" s="46">
        <f>IF(CPI_Downloader!P425="","",CPI_Downloader!P425)</f>
        <v/>
      </c>
      <c r="AU427" s="22">
        <f>IFERROR((BA427/BA415-1),"")</f>
        <v/>
      </c>
      <c r="AV427" s="22">
        <f>IFERROR((BA427/BA426-1),"")</f>
        <v/>
      </c>
      <c r="AW427" s="22">
        <f>IFERROR(((BA427/BA391)^(1/3)-1),"")</f>
        <v/>
      </c>
      <c r="AX427" s="22">
        <f>IFERROR(((BA427/BA367)^(1/5)-1),"")</f>
        <v/>
      </c>
      <c r="AY427" s="22">
        <f>IFERROR(((BA427/BA307)^(1/10)-1),"")</f>
        <v/>
      </c>
      <c r="AZ427" s="22">
        <f>IFERROR(((BA427/BA187)^(1/20)-1),"")</f>
        <v/>
      </c>
      <c r="BA427" s="46">
        <f>IF(CPI_Downloader!Q425="","",CPI_Downloader!Q425)</f>
        <v/>
      </c>
    </row>
    <row r="428" ht="12.75" customHeight="1">
      <c r="A428" s="21">
        <f>IF(CPI_Downloader!A426="","",CPI_Downloader!A426)</f>
        <v/>
      </c>
      <c r="B428" s="22">
        <f>IFERROR((I428/I416-1),"")</f>
        <v/>
      </c>
      <c r="C428" s="22">
        <f>IFERROR((J428/J427-1),"")</f>
        <v/>
      </c>
      <c r="D428" s="22">
        <f>IFERROR(((I428/I392)^(1/3)-1),"")</f>
        <v/>
      </c>
      <c r="E428" s="22">
        <f>IFERROR(((I428/I368)^(1/5)-1),"")</f>
        <v/>
      </c>
      <c r="F428" s="22">
        <f>IFERROR(((I428/I308)^(1/10)-1),"")</f>
        <v/>
      </c>
      <c r="G428" s="22">
        <f>IFERROR(((I428/I188)^(1/20)-1),"")</f>
        <v/>
      </c>
      <c r="H428" s="22">
        <f>IFERROR(('CDN Data'!B428),"")</f>
        <v/>
      </c>
      <c r="I428" s="23">
        <f>IF(CPI_Downloader!G426="","",CPI_Downloader!G426)</f>
        <v/>
      </c>
      <c r="J428" s="23">
        <f>IF(CPI_Downloader!H426="","",CPI_Downloader!H426)</f>
        <v/>
      </c>
      <c r="K428" s="30" t="n"/>
      <c r="L428" s="32">
        <f>A428</f>
        <v/>
      </c>
      <c r="M428" s="25">
        <f>IFERROR((T428/T416-1),"")</f>
        <v/>
      </c>
      <c r="N428" s="25">
        <f>IFERROR((U428/U427-1),"")</f>
        <v/>
      </c>
      <c r="O428" s="25">
        <f>IFERROR(((T428/T392)^(1/3)-1),"")</f>
        <v/>
      </c>
      <c r="P428" s="25">
        <f>IFERROR(((T428/T368)^(1/5)-1),"")</f>
        <v/>
      </c>
      <c r="Q428" s="25">
        <f>IFERROR(((T428/T308)^(1/10)-1),"")</f>
        <v/>
      </c>
      <c r="R428" s="25">
        <f>IFERROR(((T428/T188)^(1/20)-1),"")</f>
        <v/>
      </c>
      <c r="S428" s="25">
        <f>IFERROR(('CDN Data'!M416),"")</f>
        <v/>
      </c>
      <c r="T428" s="26">
        <f>IF(CPI_Downloader!I426="","",CPI_Downloader!I426)</f>
        <v/>
      </c>
      <c r="U428" s="26">
        <f>IF(CPI_Downloader!J426="","",CPI_Downloader!J426)</f>
        <v/>
      </c>
      <c r="W428" s="31">
        <f>IFERROR((AVERAGE(Y417:Y428)/100),"")</f>
        <v/>
      </c>
      <c r="X428" s="31">
        <f>IFERROR((Y428/100),"")</f>
        <v/>
      </c>
      <c r="Y428" s="16">
        <f>IF(CPI_Downloader!K426="","",CPI_Downloader!K426)</f>
        <v/>
      </c>
      <c r="AA428" s="33">
        <f>IFERROR((AB428/100),"")</f>
        <v/>
      </c>
      <c r="AB428" s="27">
        <f>IF(CPI_Downloader!M426="","",CPI_Downloader!M426)</f>
        <v/>
      </c>
      <c r="AC428" s="59">
        <f>IF(CPI_Downloader!L426="","",CPI_Downloader!L426/100)</f>
        <v/>
      </c>
      <c r="AE428" s="28" t="n">
        <v>0</v>
      </c>
      <c r="AI428" s="44">
        <f>IFERROR((AJ428/AJ427-1),"")</f>
        <v/>
      </c>
      <c r="AJ428" s="63">
        <f>IF(CPI_Downloader!N426="","",CPI_Downloader!N426)</f>
        <v/>
      </c>
      <c r="AL428" s="29">
        <f>IF(CPI_Downloader!O426="","",CPI_Downloader!O426)</f>
        <v/>
      </c>
      <c r="AN428" s="22">
        <f>IFERROR((AT428/AT416-1),"")</f>
        <v/>
      </c>
      <c r="AO428" s="22">
        <f>IFERROR((AT428/AT427-1),"")</f>
        <v/>
      </c>
      <c r="AP428" s="22">
        <f>IFERROR(((AT428/AT392)^(1/3)-1),"")</f>
        <v/>
      </c>
      <c r="AQ428" s="22">
        <f>IFERROR(((AT428/AT368)^(1/5)-1),"")</f>
        <v/>
      </c>
      <c r="AR428" s="22">
        <f>IFERROR(((AT428/AT308)^(1/10)-1),"")</f>
        <v/>
      </c>
      <c r="AS428" s="22">
        <f>IFERROR(((AT428/AT188)^(1/20)-1),"")</f>
        <v/>
      </c>
      <c r="AT428" s="46">
        <f>IF(CPI_Downloader!P426="","",CPI_Downloader!P426)</f>
        <v/>
      </c>
      <c r="AU428" s="22">
        <f>IFERROR((BA428/BA416-1),"")</f>
        <v/>
      </c>
      <c r="AV428" s="22">
        <f>IFERROR((BA428/BA427-1),"")</f>
        <v/>
      </c>
      <c r="AW428" s="22">
        <f>IFERROR(((BA428/BA392)^(1/3)-1),"")</f>
        <v/>
      </c>
      <c r="AX428" s="22">
        <f>IFERROR(((BA428/BA368)^(1/5)-1),"")</f>
        <v/>
      </c>
      <c r="AY428" s="22">
        <f>IFERROR(((BA428/BA308)^(1/10)-1),"")</f>
        <v/>
      </c>
      <c r="AZ428" s="22">
        <f>IFERROR(((BA428/BA188)^(1/20)-1),"")</f>
        <v/>
      </c>
      <c r="BA428" s="46">
        <f>IF(CPI_Downloader!Q426="","",CPI_Downloader!Q426)</f>
        <v/>
      </c>
    </row>
    <row r="429" ht="12.75" customHeight="1">
      <c r="A429" s="21">
        <f>IF(CPI_Downloader!A427="","",CPI_Downloader!A427)</f>
        <v/>
      </c>
      <c r="B429" s="22">
        <f>IFERROR((I429/I417-1),"")</f>
        <v/>
      </c>
      <c r="C429" s="22">
        <f>IFERROR((J429/J428-1),"")</f>
        <v/>
      </c>
      <c r="D429" s="22">
        <f>IFERROR(((I429/I393)^(1/3)-1),"")</f>
        <v/>
      </c>
      <c r="E429" s="22">
        <f>IFERROR(((I429/I369)^(1/5)-1),"")</f>
        <v/>
      </c>
      <c r="F429" s="22">
        <f>IFERROR(((I429/I309)^(1/10)-1),"")</f>
        <v/>
      </c>
      <c r="G429" s="22">
        <f>IFERROR(((I429/I189)^(1/20)-1),"")</f>
        <v/>
      </c>
      <c r="H429" s="22">
        <f>IFERROR(('CDN Data'!B429),"")</f>
        <v/>
      </c>
      <c r="I429" s="23">
        <f>IF(CPI_Downloader!G427="","",CPI_Downloader!G427)</f>
        <v/>
      </c>
      <c r="J429" s="23">
        <f>IF(CPI_Downloader!H427="","",CPI_Downloader!H427)</f>
        <v/>
      </c>
      <c r="K429" s="30" t="n"/>
      <c r="L429" s="32">
        <f>A429</f>
        <v/>
      </c>
      <c r="M429" s="25">
        <f>IFERROR((T429/T417-1),"")</f>
        <v/>
      </c>
      <c r="N429" s="25">
        <f>IFERROR((U429/U428-1),"")</f>
        <v/>
      </c>
      <c r="O429" s="25">
        <f>IFERROR(((T429/T393)^(1/3)-1),"")</f>
        <v/>
      </c>
      <c r="P429" s="25">
        <f>IFERROR(((T429/T369)^(1/5)-1),"")</f>
        <v/>
      </c>
      <c r="Q429" s="25">
        <f>IFERROR(((T429/T309)^(1/10)-1),"")</f>
        <v/>
      </c>
      <c r="R429" s="25">
        <f>IFERROR(((T429/T189)^(1/20)-1),"")</f>
        <v/>
      </c>
      <c r="S429" s="25">
        <f>IFERROR(('CDN Data'!M417),"")</f>
        <v/>
      </c>
      <c r="T429" s="26">
        <f>IF(CPI_Downloader!I427="","",CPI_Downloader!I427)</f>
        <v/>
      </c>
      <c r="U429" s="26">
        <f>IF(CPI_Downloader!J427="","",CPI_Downloader!J427)</f>
        <v/>
      </c>
      <c r="W429" s="31">
        <f>IFERROR((AVERAGE(Y418:Y429)/100),"")</f>
        <v/>
      </c>
      <c r="X429" s="31">
        <f>IFERROR((Y429/100),"")</f>
        <v/>
      </c>
      <c r="Y429" s="16">
        <f>IF(CPI_Downloader!K427="","",CPI_Downloader!K427)</f>
        <v/>
      </c>
      <c r="AA429" s="33">
        <f>IFERROR((AB429/100),"")</f>
        <v/>
      </c>
      <c r="AB429" s="27">
        <f>IF(CPI_Downloader!M427="","",CPI_Downloader!M427)</f>
        <v/>
      </c>
      <c r="AC429" s="59">
        <f>IF(CPI_Downloader!L427="","",CPI_Downloader!L427/100)</f>
        <v/>
      </c>
      <c r="AE429" s="28" t="n">
        <v>0</v>
      </c>
      <c r="AI429" s="44">
        <f>IFERROR((AJ429/AJ428-1),"")</f>
        <v/>
      </c>
      <c r="AJ429" s="63">
        <f>IF(CPI_Downloader!N427="","",CPI_Downloader!N427)</f>
        <v/>
      </c>
      <c r="AL429" s="29">
        <f>IF(CPI_Downloader!O427="","",CPI_Downloader!O427)</f>
        <v/>
      </c>
      <c r="AN429" s="22">
        <f>IFERROR((AT429/AT417-1),"")</f>
        <v/>
      </c>
      <c r="AO429" s="22">
        <f>IFERROR((AT429/AT428-1),"")</f>
        <v/>
      </c>
      <c r="AP429" s="22">
        <f>IFERROR(((AT429/AT393)^(1/3)-1),"")</f>
        <v/>
      </c>
      <c r="AQ429" s="22">
        <f>IFERROR(((AT429/AT369)^(1/5)-1),"")</f>
        <v/>
      </c>
      <c r="AR429" s="22">
        <f>IFERROR(((AT429/AT309)^(1/10)-1),"")</f>
        <v/>
      </c>
      <c r="AS429" s="22">
        <f>IFERROR(((AT429/AT189)^(1/20)-1),"")</f>
        <v/>
      </c>
      <c r="AT429" s="46">
        <f>IF(CPI_Downloader!P427="","",CPI_Downloader!P427)</f>
        <v/>
      </c>
      <c r="AU429" s="22">
        <f>IFERROR((BA429/BA417-1),"")</f>
        <v/>
      </c>
      <c r="AV429" s="22">
        <f>IFERROR((BA429/BA428-1),"")</f>
        <v/>
      </c>
      <c r="AW429" s="22">
        <f>IFERROR(((BA429/BA393)^(1/3)-1),"")</f>
        <v/>
      </c>
      <c r="AX429" s="22">
        <f>IFERROR(((BA429/BA369)^(1/5)-1),"")</f>
        <v/>
      </c>
      <c r="AY429" s="22">
        <f>IFERROR(((BA429/BA309)^(1/10)-1),"")</f>
        <v/>
      </c>
      <c r="AZ429" s="22">
        <f>IFERROR(((BA429/BA189)^(1/20)-1),"")</f>
        <v/>
      </c>
      <c r="BA429" s="46">
        <f>IF(CPI_Downloader!Q427="","",CPI_Downloader!Q427)</f>
        <v/>
      </c>
    </row>
    <row r="430" ht="12.75" customHeight="1">
      <c r="A430" s="21">
        <f>IF(CPI_Downloader!A428="","",CPI_Downloader!A428)</f>
        <v/>
      </c>
      <c r="B430" s="22">
        <f>IFERROR((I430/I418-1),"")</f>
        <v/>
      </c>
      <c r="C430" s="22">
        <f>IFERROR((J430/J429-1),"")</f>
        <v/>
      </c>
      <c r="D430" s="22">
        <f>IFERROR(((I430/I394)^(1/3)-1),"")</f>
        <v/>
      </c>
      <c r="E430" s="22">
        <f>IFERROR(((I430/I370)^(1/5)-1),"")</f>
        <v/>
      </c>
      <c r="F430" s="22">
        <f>IFERROR(((I430/I310)^(1/10)-1),"")</f>
        <v/>
      </c>
      <c r="G430" s="22">
        <f>IFERROR(((I430/I190)^(1/20)-1),"")</f>
        <v/>
      </c>
      <c r="H430" s="22">
        <f>IFERROR(('CDN Data'!B430),"")</f>
        <v/>
      </c>
      <c r="I430" s="23">
        <f>IF(CPI_Downloader!G428="","",CPI_Downloader!G428)</f>
        <v/>
      </c>
      <c r="J430" s="23">
        <f>IF(CPI_Downloader!H428="","",CPI_Downloader!H428)</f>
        <v/>
      </c>
      <c r="K430" s="30" t="n"/>
      <c r="L430" s="32">
        <f>A430</f>
        <v/>
      </c>
      <c r="M430" s="25">
        <f>IFERROR((T430/T418-1),"")</f>
        <v/>
      </c>
      <c r="N430" s="25">
        <f>IFERROR((U430/U429-1),"")</f>
        <v/>
      </c>
      <c r="O430" s="25">
        <f>IFERROR(((T430/T394)^(1/3)-1),"")</f>
        <v/>
      </c>
      <c r="P430" s="25">
        <f>IFERROR(((T430/T370)^(1/5)-1),"")</f>
        <v/>
      </c>
      <c r="Q430" s="25">
        <f>IFERROR(((T430/T310)^(1/10)-1),"")</f>
        <v/>
      </c>
      <c r="R430" s="25">
        <f>IFERROR(((T430/T190)^(1/20)-1),"")</f>
        <v/>
      </c>
      <c r="S430" s="25">
        <f>IFERROR(('CDN Data'!M418),"")</f>
        <v/>
      </c>
      <c r="T430" s="26">
        <f>IF(CPI_Downloader!I428="","",CPI_Downloader!I428)</f>
        <v/>
      </c>
      <c r="U430" s="26">
        <f>IF(CPI_Downloader!J428="","",CPI_Downloader!J428)</f>
        <v/>
      </c>
      <c r="W430" s="31">
        <f>IFERROR((AVERAGE(Y419:Y430)/100),"")</f>
        <v/>
      </c>
      <c r="X430" s="31">
        <f>IFERROR((Y430/100),"")</f>
        <v/>
      </c>
      <c r="Y430" s="16">
        <f>IF(CPI_Downloader!K428="","",CPI_Downloader!K428)</f>
        <v/>
      </c>
      <c r="AA430" s="33">
        <f>IFERROR((AB430/100),"")</f>
        <v/>
      </c>
      <c r="AB430" s="27">
        <f>IF(CPI_Downloader!M428="","",CPI_Downloader!M428)</f>
        <v/>
      </c>
      <c r="AC430" s="59">
        <f>IF(CPI_Downloader!L428="","",CPI_Downloader!L428/100)</f>
        <v/>
      </c>
      <c r="AE430" s="28" t="n">
        <v>0</v>
      </c>
      <c r="AI430" s="44">
        <f>IFERROR((AJ430/AJ429-1),"")</f>
        <v/>
      </c>
      <c r="AJ430" s="63">
        <f>IF(CPI_Downloader!N428="","",CPI_Downloader!N428)</f>
        <v/>
      </c>
      <c r="AL430" s="29">
        <f>IF(CPI_Downloader!O428="","",CPI_Downloader!O428)</f>
        <v/>
      </c>
      <c r="AN430" s="22">
        <f>IFERROR((AT430/AT418-1),"")</f>
        <v/>
      </c>
      <c r="AO430" s="22">
        <f>IFERROR((AT430/AT429-1),"")</f>
        <v/>
      </c>
      <c r="AP430" s="22">
        <f>IFERROR(((AT430/AT394)^(1/3)-1),"")</f>
        <v/>
      </c>
      <c r="AQ430" s="22">
        <f>IFERROR(((AT430/AT370)^(1/5)-1),"")</f>
        <v/>
      </c>
      <c r="AR430" s="22">
        <f>IFERROR(((AT430/AT310)^(1/10)-1),"")</f>
        <v/>
      </c>
      <c r="AS430" s="22">
        <f>IFERROR(((AT430/AT190)^(1/20)-1),"")</f>
        <v/>
      </c>
      <c r="AT430" s="46">
        <f>IF(CPI_Downloader!P428="","",CPI_Downloader!P428)</f>
        <v/>
      </c>
      <c r="AU430" s="22">
        <f>IFERROR((BA430/BA418-1),"")</f>
        <v/>
      </c>
      <c r="AV430" s="22">
        <f>IFERROR((BA430/BA429-1),"")</f>
        <v/>
      </c>
      <c r="AW430" s="22">
        <f>IFERROR(((BA430/BA394)^(1/3)-1),"")</f>
        <v/>
      </c>
      <c r="AX430" s="22">
        <f>IFERROR(((BA430/BA370)^(1/5)-1),"")</f>
        <v/>
      </c>
      <c r="AY430" s="22">
        <f>IFERROR(((BA430/BA310)^(1/10)-1),"")</f>
        <v/>
      </c>
      <c r="AZ430" s="22">
        <f>IFERROR(((BA430/BA190)^(1/20)-1),"")</f>
        <v/>
      </c>
      <c r="BA430" s="46">
        <f>IF(CPI_Downloader!Q428="","",CPI_Downloader!Q428)</f>
        <v/>
      </c>
    </row>
    <row r="431" ht="12.75" customHeight="1">
      <c r="A431" s="21">
        <f>IF(CPI_Downloader!A429="","",CPI_Downloader!A429)</f>
        <v/>
      </c>
      <c r="B431" s="22">
        <f>IFERROR((I431/I419-1),"")</f>
        <v/>
      </c>
      <c r="C431" s="22">
        <f>IFERROR((J431/J430-1),"")</f>
        <v/>
      </c>
      <c r="D431" s="22">
        <f>IFERROR(((I431/I395)^(1/3)-1),"")</f>
        <v/>
      </c>
      <c r="E431" s="22">
        <f>IFERROR(((I431/I371)^(1/5)-1),"")</f>
        <v/>
      </c>
      <c r="F431" s="22">
        <f>IFERROR(((I431/I311)^(1/10)-1),"")</f>
        <v/>
      </c>
      <c r="G431" s="22">
        <f>IFERROR(((I431/I191)^(1/20)-1),"")</f>
        <v/>
      </c>
      <c r="H431" s="22">
        <f>IFERROR(('CDN Data'!B431),"")</f>
        <v/>
      </c>
      <c r="I431" s="23">
        <f>IF(CPI_Downloader!G429="","",CPI_Downloader!G429)</f>
        <v/>
      </c>
      <c r="J431" s="23">
        <f>IF(CPI_Downloader!H429="","",CPI_Downloader!H429)</f>
        <v/>
      </c>
      <c r="K431" s="30" t="n"/>
      <c r="L431" s="32">
        <f>A431</f>
        <v/>
      </c>
      <c r="M431" s="25">
        <f>IFERROR((T431/T419-1),"")</f>
        <v/>
      </c>
      <c r="N431" s="25">
        <f>IFERROR((U431/U430-1),"")</f>
        <v/>
      </c>
      <c r="O431" s="25">
        <f>IFERROR(((T431/T395)^(1/3)-1),"")</f>
        <v/>
      </c>
      <c r="P431" s="25">
        <f>IFERROR(((T431/T371)^(1/5)-1),"")</f>
        <v/>
      </c>
      <c r="Q431" s="25">
        <f>IFERROR(((T431/T311)^(1/10)-1),"")</f>
        <v/>
      </c>
      <c r="R431" s="25">
        <f>IFERROR(((T431/T191)^(1/20)-1),"")</f>
        <v/>
      </c>
      <c r="S431" s="25">
        <f>IFERROR(('CDN Data'!M419),"")</f>
        <v/>
      </c>
      <c r="T431" s="26">
        <f>IF(CPI_Downloader!I429="","",CPI_Downloader!I429)</f>
        <v/>
      </c>
      <c r="U431" s="26">
        <f>IF(CPI_Downloader!J429="","",CPI_Downloader!J429)</f>
        <v/>
      </c>
      <c r="W431" s="31">
        <f>IFERROR((AVERAGE(Y420:Y431)/100),"")</f>
        <v/>
      </c>
      <c r="X431" s="31">
        <f>IFERROR((Y431/100),"")</f>
        <v/>
      </c>
      <c r="Y431" s="16">
        <f>IF(CPI_Downloader!K429="","",CPI_Downloader!K429)</f>
        <v/>
      </c>
      <c r="AA431" s="33">
        <f>IFERROR((AB431/100),"")</f>
        <v/>
      </c>
      <c r="AB431" s="27">
        <f>IF(CPI_Downloader!M429="","",CPI_Downloader!M429)</f>
        <v/>
      </c>
      <c r="AC431" s="59">
        <f>IF(CPI_Downloader!L429="","",CPI_Downloader!L429/100)</f>
        <v/>
      </c>
      <c r="AE431" s="28" t="n">
        <v>0</v>
      </c>
      <c r="AI431" s="44">
        <f>IFERROR((AJ431/AJ430-1),"")</f>
        <v/>
      </c>
      <c r="AJ431" s="63">
        <f>IF(CPI_Downloader!N429="","",CPI_Downloader!N429)</f>
        <v/>
      </c>
      <c r="AL431" s="29">
        <f>IF(CPI_Downloader!O429="","",CPI_Downloader!O429)</f>
        <v/>
      </c>
      <c r="AN431" s="22">
        <f>IFERROR((AT431/AT419-1),"")</f>
        <v/>
      </c>
      <c r="AO431" s="22">
        <f>IFERROR((AT431/AT430-1),"")</f>
        <v/>
      </c>
      <c r="AP431" s="22">
        <f>IFERROR(((AT431/AT395)^(1/3)-1),"")</f>
        <v/>
      </c>
      <c r="AQ431" s="22">
        <f>IFERROR(((AT431/AT371)^(1/5)-1),"")</f>
        <v/>
      </c>
      <c r="AR431" s="22">
        <f>IFERROR(((AT431/AT311)^(1/10)-1),"")</f>
        <v/>
      </c>
      <c r="AS431" s="22">
        <f>IFERROR(((AT431/AT191)^(1/20)-1),"")</f>
        <v/>
      </c>
      <c r="AT431" s="46">
        <f>IF(CPI_Downloader!P429="","",CPI_Downloader!P429)</f>
        <v/>
      </c>
      <c r="AU431" s="22">
        <f>IFERROR((BA431/BA419-1),"")</f>
        <v/>
      </c>
      <c r="AV431" s="22">
        <f>IFERROR((BA431/BA430-1),"")</f>
        <v/>
      </c>
      <c r="AW431" s="22">
        <f>IFERROR(((BA431/BA395)^(1/3)-1),"")</f>
        <v/>
      </c>
      <c r="AX431" s="22">
        <f>IFERROR(((BA431/BA371)^(1/5)-1),"")</f>
        <v/>
      </c>
      <c r="AY431" s="22">
        <f>IFERROR(((BA431/BA311)^(1/10)-1),"")</f>
        <v/>
      </c>
      <c r="AZ431" s="22">
        <f>IFERROR(((BA431/BA191)^(1/20)-1),"")</f>
        <v/>
      </c>
      <c r="BA431" s="46">
        <f>IF(CPI_Downloader!Q429="","",CPI_Downloader!Q429)</f>
        <v/>
      </c>
    </row>
    <row r="432" ht="12.75" customHeight="1">
      <c r="A432" s="21">
        <f>IF(CPI_Downloader!A430="","",CPI_Downloader!A430)</f>
        <v/>
      </c>
      <c r="B432" s="22">
        <f>IFERROR((I432/I420-1),"")</f>
        <v/>
      </c>
      <c r="C432" s="22">
        <f>IFERROR((J432/J431-1),"")</f>
        <v/>
      </c>
      <c r="D432" s="22">
        <f>IFERROR(((I432/I396)^(1/3)-1),"")</f>
        <v/>
      </c>
      <c r="E432" s="22">
        <f>IFERROR(((I432/I372)^(1/5)-1),"")</f>
        <v/>
      </c>
      <c r="F432" s="22">
        <f>IFERROR(((I432/I312)^(1/10)-1),"")</f>
        <v/>
      </c>
      <c r="G432" s="22">
        <f>IFERROR(((I432/I192)^(1/20)-1),"")</f>
        <v/>
      </c>
      <c r="H432" s="22">
        <f>IFERROR(('CDN Data'!B432),"")</f>
        <v/>
      </c>
      <c r="I432" s="23">
        <f>IF(CPI_Downloader!G430="","",CPI_Downloader!G430)</f>
        <v/>
      </c>
      <c r="J432" s="23">
        <f>IF(CPI_Downloader!H430="","",CPI_Downloader!H430)</f>
        <v/>
      </c>
      <c r="K432" s="30" t="n"/>
      <c r="L432" s="32">
        <f>A432</f>
        <v/>
      </c>
      <c r="M432" s="25">
        <f>IFERROR((T432/T420-1),"")</f>
        <v/>
      </c>
      <c r="N432" s="25">
        <f>IFERROR((U432/U431-1),"")</f>
        <v/>
      </c>
      <c r="O432" s="25">
        <f>IFERROR(((T432/T396)^(1/3)-1),"")</f>
        <v/>
      </c>
      <c r="P432" s="25">
        <f>IFERROR(((T432/T372)^(1/5)-1),"")</f>
        <v/>
      </c>
      <c r="Q432" s="25">
        <f>IFERROR(((T432/T312)^(1/10)-1),"")</f>
        <v/>
      </c>
      <c r="R432" s="25">
        <f>IFERROR(((T432/T192)^(1/20)-1),"")</f>
        <v/>
      </c>
      <c r="S432" s="25">
        <f>IFERROR(('CDN Data'!M420),"")</f>
        <v/>
      </c>
      <c r="T432" s="26">
        <f>IF(CPI_Downloader!I430="","",CPI_Downloader!I430)</f>
        <v/>
      </c>
      <c r="U432" s="26">
        <f>IF(CPI_Downloader!J430="","",CPI_Downloader!J430)</f>
        <v/>
      </c>
      <c r="W432" s="31">
        <f>IFERROR((AVERAGE(Y421:Y432)/100),"")</f>
        <v/>
      </c>
      <c r="X432" s="31">
        <f>IFERROR((Y432/100),"")</f>
        <v/>
      </c>
      <c r="Y432" s="16">
        <f>IF(CPI_Downloader!K430="","",CPI_Downloader!K430)</f>
        <v/>
      </c>
      <c r="AA432" s="33">
        <f>IFERROR((AB432/100),"")</f>
        <v/>
      </c>
      <c r="AB432" s="27">
        <f>IF(CPI_Downloader!M430="","",CPI_Downloader!M430)</f>
        <v/>
      </c>
      <c r="AC432" s="59">
        <f>IF(CPI_Downloader!L430="","",CPI_Downloader!L430/100)</f>
        <v/>
      </c>
      <c r="AE432" s="28" t="n">
        <v>0</v>
      </c>
      <c r="AI432" s="44">
        <f>IFERROR((AJ432/AJ431-1),"")</f>
        <v/>
      </c>
      <c r="AJ432" s="63">
        <f>IF(CPI_Downloader!N430="","",CPI_Downloader!N430)</f>
        <v/>
      </c>
      <c r="AL432" s="29">
        <f>IF(CPI_Downloader!O430="","",CPI_Downloader!O430)</f>
        <v/>
      </c>
      <c r="AN432" s="22">
        <f>IFERROR((AT432/AT420-1),"")</f>
        <v/>
      </c>
      <c r="AO432" s="22">
        <f>IFERROR((AT432/AT431-1),"")</f>
        <v/>
      </c>
      <c r="AP432" s="22">
        <f>IFERROR(((AT432/AT396)^(1/3)-1),"")</f>
        <v/>
      </c>
      <c r="AQ432" s="22">
        <f>IFERROR(((AT432/AT372)^(1/5)-1),"")</f>
        <v/>
      </c>
      <c r="AR432" s="22">
        <f>IFERROR(((AT432/AT312)^(1/10)-1),"")</f>
        <v/>
      </c>
      <c r="AS432" s="22">
        <f>IFERROR(((AT432/AT192)^(1/20)-1),"")</f>
        <v/>
      </c>
      <c r="AT432" s="46">
        <f>IF(CPI_Downloader!P430="","",CPI_Downloader!P430)</f>
        <v/>
      </c>
      <c r="AU432" s="22">
        <f>IFERROR((BA432/BA420-1),"")</f>
        <v/>
      </c>
      <c r="AV432" s="22">
        <f>IFERROR((BA432/BA431-1),"")</f>
        <v/>
      </c>
      <c r="AW432" s="22">
        <f>IFERROR(((BA432/BA396)^(1/3)-1),"")</f>
        <v/>
      </c>
      <c r="AX432" s="22">
        <f>IFERROR(((BA432/BA372)^(1/5)-1),"")</f>
        <v/>
      </c>
      <c r="AY432" s="22">
        <f>IFERROR(((BA432/BA312)^(1/10)-1),"")</f>
        <v/>
      </c>
      <c r="AZ432" s="22">
        <f>IFERROR(((BA432/BA192)^(1/20)-1),"")</f>
        <v/>
      </c>
      <c r="BA432" s="46">
        <f>IF(CPI_Downloader!Q430="","",CPI_Downloader!Q430)</f>
        <v/>
      </c>
    </row>
    <row r="433" ht="12.75" customHeight="1">
      <c r="A433" s="21">
        <f>IF(CPI_Downloader!A431="","",CPI_Downloader!A431)</f>
        <v/>
      </c>
      <c r="B433" s="22">
        <f>IFERROR((I433/I421-1),"")</f>
        <v/>
      </c>
      <c r="C433" s="22">
        <f>IFERROR((J433/J432-1),"")</f>
        <v/>
      </c>
      <c r="D433" s="22">
        <f>IFERROR(((I433/I397)^(1/3)-1),"")</f>
        <v/>
      </c>
      <c r="E433" s="22">
        <f>IFERROR(((I433/I373)^(1/5)-1),"")</f>
        <v/>
      </c>
      <c r="F433" s="22">
        <f>IFERROR(((I433/I313)^(1/10)-1),"")</f>
        <v/>
      </c>
      <c r="G433" s="22">
        <f>IFERROR(((I433/I193)^(1/20)-1),"")</f>
        <v/>
      </c>
      <c r="H433" s="22">
        <f>IFERROR(('CDN Data'!B433),"")</f>
        <v/>
      </c>
      <c r="I433" s="23">
        <f>IF(CPI_Downloader!G431="","",CPI_Downloader!G431)</f>
        <v/>
      </c>
      <c r="J433" s="23">
        <f>IF(CPI_Downloader!H431="","",CPI_Downloader!H431)</f>
        <v/>
      </c>
      <c r="K433" s="30" t="n"/>
      <c r="L433" s="32">
        <f>A433</f>
        <v/>
      </c>
      <c r="M433" s="25">
        <f>IFERROR((T433/T421-1),"")</f>
        <v/>
      </c>
      <c r="N433" s="25">
        <f>IFERROR((U433/U432-1),"")</f>
        <v/>
      </c>
      <c r="O433" s="25">
        <f>IFERROR(((T433/T397)^(1/3)-1),"")</f>
        <v/>
      </c>
      <c r="P433" s="25">
        <f>IFERROR(((T433/T373)^(1/5)-1),"")</f>
        <v/>
      </c>
      <c r="Q433" s="25">
        <f>IFERROR(((T433/T313)^(1/10)-1),"")</f>
        <v/>
      </c>
      <c r="R433" s="25">
        <f>IFERROR(((T433/T193)^(1/20)-1),"")</f>
        <v/>
      </c>
      <c r="S433" s="25">
        <f>IFERROR(('CDN Data'!M421),"")</f>
        <v/>
      </c>
      <c r="T433" s="26">
        <f>IF(CPI_Downloader!I431="","",CPI_Downloader!I431)</f>
        <v/>
      </c>
      <c r="U433" s="26">
        <f>IF(CPI_Downloader!J431="","",CPI_Downloader!J431)</f>
        <v/>
      </c>
      <c r="W433" s="31">
        <f>IFERROR((AVERAGE(Y422:Y433)/100),"")</f>
        <v/>
      </c>
      <c r="X433" s="31">
        <f>IFERROR((Y433/100),"")</f>
        <v/>
      </c>
      <c r="Y433" s="16">
        <f>IF(CPI_Downloader!K431="","",CPI_Downloader!K431)</f>
        <v/>
      </c>
      <c r="AA433" s="33">
        <f>IFERROR((AB433/100),"")</f>
        <v/>
      </c>
      <c r="AB433" s="27">
        <f>IF(CPI_Downloader!M431="","",CPI_Downloader!M431)</f>
        <v/>
      </c>
      <c r="AC433" s="59">
        <f>IF(CPI_Downloader!L431="","",CPI_Downloader!L431/100)</f>
        <v/>
      </c>
      <c r="AE433" s="28" t="n">
        <v>0</v>
      </c>
      <c r="AI433" s="44">
        <f>IFERROR((AJ433/AJ432-1),"")</f>
        <v/>
      </c>
      <c r="AJ433" s="63">
        <f>IF(CPI_Downloader!N431="","",CPI_Downloader!N431)</f>
        <v/>
      </c>
      <c r="AL433" s="29">
        <f>IF(CPI_Downloader!O431="","",CPI_Downloader!O431)</f>
        <v/>
      </c>
      <c r="AN433" s="22">
        <f>IFERROR((AT433/AT421-1),"")</f>
        <v/>
      </c>
      <c r="AO433" s="22">
        <f>IFERROR((AT433/AT432-1),"")</f>
        <v/>
      </c>
      <c r="AP433" s="22">
        <f>IFERROR(((AT433/AT397)^(1/3)-1),"")</f>
        <v/>
      </c>
      <c r="AQ433" s="22">
        <f>IFERROR(((AT433/AT373)^(1/5)-1),"")</f>
        <v/>
      </c>
      <c r="AR433" s="22">
        <f>IFERROR(((AT433/AT313)^(1/10)-1),"")</f>
        <v/>
      </c>
      <c r="AS433" s="22">
        <f>IFERROR(((AT433/AT193)^(1/20)-1),"")</f>
        <v/>
      </c>
      <c r="AT433" s="46">
        <f>IF(CPI_Downloader!P431="","",CPI_Downloader!P431)</f>
        <v/>
      </c>
      <c r="AU433" s="22">
        <f>IFERROR((BA433/BA421-1),"")</f>
        <v/>
      </c>
      <c r="AV433" s="22">
        <f>IFERROR((BA433/BA432-1),"")</f>
        <v/>
      </c>
      <c r="AW433" s="22">
        <f>IFERROR(((BA433/BA397)^(1/3)-1),"")</f>
        <v/>
      </c>
      <c r="AX433" s="22">
        <f>IFERROR(((BA433/BA373)^(1/5)-1),"")</f>
        <v/>
      </c>
      <c r="AY433" s="22">
        <f>IFERROR(((BA433/BA313)^(1/10)-1),"")</f>
        <v/>
      </c>
      <c r="AZ433" s="22">
        <f>IFERROR(((BA433/BA193)^(1/20)-1),"")</f>
        <v/>
      </c>
      <c r="BA433" s="46">
        <f>IF(CPI_Downloader!Q431="","",CPI_Downloader!Q431)</f>
        <v/>
      </c>
    </row>
    <row r="434" ht="12.75" customHeight="1">
      <c r="A434" s="21">
        <f>IF(CPI_Downloader!A432="","",CPI_Downloader!A432)</f>
        <v/>
      </c>
      <c r="B434" s="22">
        <f>IFERROR((I434/I422-1),"")</f>
        <v/>
      </c>
      <c r="C434" s="22">
        <f>IFERROR((J434/J433-1),"")</f>
        <v/>
      </c>
      <c r="D434" s="22">
        <f>IFERROR(((I434/I398)^(1/3)-1),"")</f>
        <v/>
      </c>
      <c r="E434" s="22">
        <f>IFERROR(((I434/I374)^(1/5)-1),"")</f>
        <v/>
      </c>
      <c r="F434" s="22">
        <f>IFERROR(((I434/I314)^(1/10)-1),"")</f>
        <v/>
      </c>
      <c r="G434" s="22">
        <f>IFERROR(((I434/I194)^(1/20)-1),"")</f>
        <v/>
      </c>
      <c r="H434" s="22">
        <f>IFERROR(('CDN Data'!B434),"")</f>
        <v/>
      </c>
      <c r="I434" s="23">
        <f>IF(CPI_Downloader!G432="","",CPI_Downloader!G432)</f>
        <v/>
      </c>
      <c r="J434" s="23">
        <f>IF(CPI_Downloader!H432="","",CPI_Downloader!H432)</f>
        <v/>
      </c>
      <c r="K434" s="30" t="n"/>
      <c r="L434" s="32">
        <f>A434</f>
        <v/>
      </c>
      <c r="M434" s="25">
        <f>IFERROR((T434/T422-1),"")</f>
        <v/>
      </c>
      <c r="N434" s="25">
        <f>IFERROR((U434/U433-1),"")</f>
        <v/>
      </c>
      <c r="O434" s="25">
        <f>IFERROR(((T434/T398)^(1/3)-1),"")</f>
        <v/>
      </c>
      <c r="P434" s="25">
        <f>IFERROR(((T434/T374)^(1/5)-1),"")</f>
        <v/>
      </c>
      <c r="Q434" s="25">
        <f>IFERROR(((T434/T314)^(1/10)-1),"")</f>
        <v/>
      </c>
      <c r="R434" s="25">
        <f>IFERROR(((T434/T194)^(1/20)-1),"")</f>
        <v/>
      </c>
      <c r="S434" s="25">
        <f>IFERROR(('CDN Data'!M422),"")</f>
        <v/>
      </c>
      <c r="T434" s="26">
        <f>IF(CPI_Downloader!I432="","",CPI_Downloader!I432)</f>
        <v/>
      </c>
      <c r="U434" s="26">
        <f>IF(CPI_Downloader!J432="","",CPI_Downloader!J432)</f>
        <v/>
      </c>
      <c r="W434" s="31">
        <f>IFERROR((AVERAGE(Y423:Y434)/100),"")</f>
        <v/>
      </c>
      <c r="X434" s="31">
        <f>IFERROR((Y434/100),"")</f>
        <v/>
      </c>
      <c r="Y434" s="16">
        <f>IF(CPI_Downloader!K432="","",CPI_Downloader!K432)</f>
        <v/>
      </c>
      <c r="AA434" s="33">
        <f>IFERROR((AB434/100),"")</f>
        <v/>
      </c>
      <c r="AB434" s="27">
        <f>IF(CPI_Downloader!M432="","",CPI_Downloader!M432)</f>
        <v/>
      </c>
      <c r="AC434" s="59">
        <f>IF(CPI_Downloader!L432="","",CPI_Downloader!L432/100)</f>
        <v/>
      </c>
      <c r="AE434" s="28" t="n">
        <v>1</v>
      </c>
      <c r="AI434" s="44">
        <f>IFERROR((AJ434/AJ433-1),"")</f>
        <v/>
      </c>
      <c r="AJ434" s="63">
        <f>IF(CPI_Downloader!N432="","",CPI_Downloader!N432)</f>
        <v/>
      </c>
      <c r="AL434" s="29">
        <f>IF(CPI_Downloader!O432="","",CPI_Downloader!O432)</f>
        <v/>
      </c>
      <c r="AN434" s="22">
        <f>IFERROR((AT434/AT422-1),"")</f>
        <v/>
      </c>
      <c r="AO434" s="22">
        <f>IFERROR((AT434/AT433-1),"")</f>
        <v/>
      </c>
      <c r="AP434" s="22">
        <f>IFERROR(((AT434/AT398)^(1/3)-1),"")</f>
        <v/>
      </c>
      <c r="AQ434" s="22">
        <f>IFERROR(((AT434/AT374)^(1/5)-1),"")</f>
        <v/>
      </c>
      <c r="AR434" s="22">
        <f>IFERROR(((AT434/AT314)^(1/10)-1),"")</f>
        <v/>
      </c>
      <c r="AS434" s="22">
        <f>IFERROR(((AT434/AT194)^(1/20)-1),"")</f>
        <v/>
      </c>
      <c r="AT434" s="46">
        <f>IF(CPI_Downloader!P432="","",CPI_Downloader!P432)</f>
        <v/>
      </c>
      <c r="AU434" s="22">
        <f>IFERROR((BA434/BA422-1),"")</f>
        <v/>
      </c>
      <c r="AV434" s="22">
        <f>IFERROR((BA434/BA433-1),"")</f>
        <v/>
      </c>
      <c r="AW434" s="22">
        <f>IFERROR(((BA434/BA398)^(1/3)-1),"")</f>
        <v/>
      </c>
      <c r="AX434" s="22">
        <f>IFERROR(((BA434/BA374)^(1/5)-1),"")</f>
        <v/>
      </c>
      <c r="AY434" s="22">
        <f>IFERROR(((BA434/BA314)^(1/10)-1),"")</f>
        <v/>
      </c>
      <c r="AZ434" s="22">
        <f>IFERROR(((BA434/BA194)^(1/20)-1),"")</f>
        <v/>
      </c>
      <c r="BA434" s="46">
        <f>IF(CPI_Downloader!Q432="","",CPI_Downloader!Q432)</f>
        <v/>
      </c>
    </row>
    <row r="435" ht="12.75" customHeight="1">
      <c r="A435" s="21">
        <f>IF(CPI_Downloader!A433="","",CPI_Downloader!A433)</f>
        <v/>
      </c>
      <c r="B435" s="22">
        <f>IFERROR((I435/I423-1),"")</f>
        <v/>
      </c>
      <c r="C435" s="22">
        <f>IFERROR((J435/J434-1),"")</f>
        <v/>
      </c>
      <c r="D435" s="22">
        <f>IFERROR(((I435/I399)^(1/3)-1),"")</f>
        <v/>
      </c>
      <c r="E435" s="22">
        <f>IFERROR(((I435/I375)^(1/5)-1),"")</f>
        <v/>
      </c>
      <c r="F435" s="22">
        <f>IFERROR(((I435/I315)^(1/10)-1),"")</f>
        <v/>
      </c>
      <c r="G435" s="22">
        <f>IFERROR(((I435/I195)^(1/20)-1),"")</f>
        <v/>
      </c>
      <c r="H435" s="22">
        <f>IFERROR(('CDN Data'!B435),"")</f>
        <v/>
      </c>
      <c r="I435" s="23">
        <f>IF(CPI_Downloader!G433="","",CPI_Downloader!G433)</f>
        <v/>
      </c>
      <c r="J435" s="23">
        <f>IF(CPI_Downloader!H433="","",CPI_Downloader!H433)</f>
        <v/>
      </c>
      <c r="K435" s="30" t="n"/>
      <c r="L435" s="32">
        <f>A435</f>
        <v/>
      </c>
      <c r="M435" s="25">
        <f>IFERROR((T435/T423-1),"")</f>
        <v/>
      </c>
      <c r="N435" s="25">
        <f>IFERROR((U435/U434-1),"")</f>
        <v/>
      </c>
      <c r="O435" s="25">
        <f>IFERROR(((T435/T399)^(1/3)-1),"")</f>
        <v/>
      </c>
      <c r="P435" s="25">
        <f>IFERROR(((T435/T375)^(1/5)-1),"")</f>
        <v/>
      </c>
      <c r="Q435" s="25">
        <f>IFERROR(((T435/T315)^(1/10)-1),"")</f>
        <v/>
      </c>
      <c r="R435" s="25">
        <f>IFERROR(((T435/T195)^(1/20)-1),"")</f>
        <v/>
      </c>
      <c r="S435" s="25">
        <f>IFERROR(('CDN Data'!M423),"")</f>
        <v/>
      </c>
      <c r="T435" s="26">
        <f>IF(CPI_Downloader!I433="","",CPI_Downloader!I433)</f>
        <v/>
      </c>
      <c r="U435" s="26">
        <f>IF(CPI_Downloader!J433="","",CPI_Downloader!J433)</f>
        <v/>
      </c>
      <c r="W435" s="31">
        <f>IFERROR((AVERAGE(Y424:Y435)/100),"")</f>
        <v/>
      </c>
      <c r="X435" s="31">
        <f>IFERROR((Y435/100),"")</f>
        <v/>
      </c>
      <c r="Y435" s="16">
        <f>IF(CPI_Downloader!K433="","",CPI_Downloader!K433)</f>
        <v/>
      </c>
      <c r="AA435" s="33">
        <f>IFERROR((AB435/100),"")</f>
        <v/>
      </c>
      <c r="AB435" s="27">
        <f>IF(CPI_Downloader!M433="","",CPI_Downloader!M433)</f>
        <v/>
      </c>
      <c r="AC435" s="59">
        <f>IF(CPI_Downloader!L433="","",CPI_Downloader!L433/100)</f>
        <v/>
      </c>
      <c r="AE435" s="28" t="n">
        <v>1</v>
      </c>
      <c r="AI435" s="44">
        <f>IFERROR((AJ435/AJ434-1),"")</f>
        <v/>
      </c>
      <c r="AJ435" s="63">
        <f>IF(CPI_Downloader!N433="","",CPI_Downloader!N433)</f>
        <v/>
      </c>
      <c r="AL435" s="29">
        <f>IF(CPI_Downloader!O433="","",CPI_Downloader!O433)</f>
        <v/>
      </c>
      <c r="AN435" s="22">
        <f>IFERROR((AT435/AT423-1),"")</f>
        <v/>
      </c>
      <c r="AO435" s="22">
        <f>IFERROR((AT435/AT434-1),"")</f>
        <v/>
      </c>
      <c r="AP435" s="22">
        <f>IFERROR(((AT435/AT399)^(1/3)-1),"")</f>
        <v/>
      </c>
      <c r="AQ435" s="22">
        <f>IFERROR(((AT435/AT375)^(1/5)-1),"")</f>
        <v/>
      </c>
      <c r="AR435" s="22">
        <f>IFERROR(((AT435/AT315)^(1/10)-1),"")</f>
        <v/>
      </c>
      <c r="AS435" s="22">
        <f>IFERROR(((AT435/AT195)^(1/20)-1),"")</f>
        <v/>
      </c>
      <c r="AT435" s="46">
        <f>IF(CPI_Downloader!P433="","",CPI_Downloader!P433)</f>
        <v/>
      </c>
      <c r="AU435" s="22">
        <f>IFERROR((BA435/BA423-1),"")</f>
        <v/>
      </c>
      <c r="AV435" s="22">
        <f>IFERROR((BA435/BA434-1),"")</f>
        <v/>
      </c>
      <c r="AW435" s="22">
        <f>IFERROR(((BA435/BA399)^(1/3)-1),"")</f>
        <v/>
      </c>
      <c r="AX435" s="22">
        <f>IFERROR(((BA435/BA375)^(1/5)-1),"")</f>
        <v/>
      </c>
      <c r="AY435" s="22">
        <f>IFERROR(((BA435/BA315)^(1/10)-1),"")</f>
        <v/>
      </c>
      <c r="AZ435" s="22">
        <f>IFERROR(((BA435/BA195)^(1/20)-1),"")</f>
        <v/>
      </c>
      <c r="BA435" s="46">
        <f>IF(CPI_Downloader!Q433="","",CPI_Downloader!Q433)</f>
        <v/>
      </c>
    </row>
    <row r="436" ht="12.75" customHeight="1">
      <c r="A436" s="21">
        <f>IF(CPI_Downloader!A434="","",CPI_Downloader!A434)</f>
        <v/>
      </c>
      <c r="B436" s="22">
        <f>IFERROR((I436/I424-1),"")</f>
        <v/>
      </c>
      <c r="C436" s="22">
        <f>IFERROR((J436/J435-1),"")</f>
        <v/>
      </c>
      <c r="D436" s="22">
        <f>IFERROR(((I436/I400)^(1/3)-1),"")</f>
        <v/>
      </c>
      <c r="E436" s="22">
        <f>IFERROR(((I436/I376)^(1/5)-1),"")</f>
        <v/>
      </c>
      <c r="F436" s="22">
        <f>IFERROR(((I436/I316)^(1/10)-1),"")</f>
        <v/>
      </c>
      <c r="G436" s="22">
        <f>IFERROR(((I436/I196)^(1/20)-1),"")</f>
        <v/>
      </c>
      <c r="H436" s="22">
        <f>IFERROR(('CDN Data'!B436),"")</f>
        <v/>
      </c>
      <c r="I436" s="23">
        <f>IF(CPI_Downloader!G434="","",CPI_Downloader!G434)</f>
        <v/>
      </c>
      <c r="J436" s="23">
        <f>IF(CPI_Downloader!H434="","",CPI_Downloader!H434)</f>
        <v/>
      </c>
      <c r="K436" s="30" t="n"/>
      <c r="L436" s="32">
        <f>A436</f>
        <v/>
      </c>
      <c r="M436" s="25">
        <f>IFERROR((T436/T424-1),"")</f>
        <v/>
      </c>
      <c r="N436" s="25">
        <f>IFERROR((U436/U435-1),"")</f>
        <v/>
      </c>
      <c r="O436" s="25">
        <f>IFERROR(((T436/T400)^(1/3)-1),"")</f>
        <v/>
      </c>
      <c r="P436" s="25">
        <f>IFERROR(((T436/T376)^(1/5)-1),"")</f>
        <v/>
      </c>
      <c r="Q436" s="25">
        <f>IFERROR(((T436/T316)^(1/10)-1),"")</f>
        <v/>
      </c>
      <c r="R436" s="25">
        <f>IFERROR(((T436/T196)^(1/20)-1),"")</f>
        <v/>
      </c>
      <c r="S436" s="25">
        <f>IFERROR(('CDN Data'!M424),"")</f>
        <v/>
      </c>
      <c r="T436" s="26">
        <f>IF(CPI_Downloader!I434="","",CPI_Downloader!I434)</f>
        <v/>
      </c>
      <c r="U436" s="26">
        <f>IF(CPI_Downloader!J434="","",CPI_Downloader!J434)</f>
        <v/>
      </c>
      <c r="W436" s="31">
        <f>IFERROR((AVERAGE(Y425:Y436)/100),"")</f>
        <v/>
      </c>
      <c r="X436" s="31">
        <f>IFERROR((Y436/100),"")</f>
        <v/>
      </c>
      <c r="Y436" s="16">
        <f>IF(CPI_Downloader!K434="","",CPI_Downloader!K434)</f>
        <v/>
      </c>
      <c r="AA436" s="33">
        <f>IFERROR((AB436/100),"")</f>
        <v/>
      </c>
      <c r="AB436" s="27">
        <f>IF(CPI_Downloader!M434="","",CPI_Downloader!M434)</f>
        <v/>
      </c>
      <c r="AC436" s="59">
        <f>IF(CPI_Downloader!L434="","",CPI_Downloader!L434/100)</f>
        <v/>
      </c>
      <c r="AE436" s="28" t="n">
        <v>1</v>
      </c>
      <c r="AI436" s="44">
        <f>IFERROR((AJ436/AJ435-1),"")</f>
        <v/>
      </c>
      <c r="AJ436" s="63">
        <f>IF(CPI_Downloader!N434="","",CPI_Downloader!N434)</f>
        <v/>
      </c>
      <c r="AL436" s="29">
        <f>IF(CPI_Downloader!O434="","",CPI_Downloader!O434)</f>
        <v/>
      </c>
      <c r="AN436" s="22">
        <f>IFERROR((AT436/AT424-1),"")</f>
        <v/>
      </c>
      <c r="AO436" s="22">
        <f>IFERROR((AT436/AT435-1),"")</f>
        <v/>
      </c>
      <c r="AP436" s="22">
        <f>IFERROR(((AT436/AT400)^(1/3)-1),"")</f>
        <v/>
      </c>
      <c r="AQ436" s="22">
        <f>IFERROR(((AT436/AT376)^(1/5)-1),"")</f>
        <v/>
      </c>
      <c r="AR436" s="22">
        <f>IFERROR(((AT436/AT316)^(1/10)-1),"")</f>
        <v/>
      </c>
      <c r="AS436" s="22">
        <f>IFERROR(((AT436/AT196)^(1/20)-1),"")</f>
        <v/>
      </c>
      <c r="AT436" s="46">
        <f>IF(CPI_Downloader!P434="","",CPI_Downloader!P434)</f>
        <v/>
      </c>
      <c r="AU436" s="22">
        <f>IFERROR((BA436/BA424-1),"")</f>
        <v/>
      </c>
      <c r="AV436" s="22">
        <f>IFERROR((BA436/BA435-1),"")</f>
        <v/>
      </c>
      <c r="AW436" s="22">
        <f>IFERROR(((BA436/BA400)^(1/3)-1),"")</f>
        <v/>
      </c>
      <c r="AX436" s="22">
        <f>IFERROR(((BA436/BA376)^(1/5)-1),"")</f>
        <v/>
      </c>
      <c r="AY436" s="22">
        <f>IFERROR(((BA436/BA316)^(1/10)-1),"")</f>
        <v/>
      </c>
      <c r="AZ436" s="22">
        <f>IFERROR(((BA436/BA196)^(1/20)-1),"")</f>
        <v/>
      </c>
      <c r="BA436" s="46">
        <f>IF(CPI_Downloader!Q434="","",CPI_Downloader!Q434)</f>
        <v/>
      </c>
    </row>
    <row r="437" ht="12.75" customHeight="1">
      <c r="A437" s="21">
        <f>IF(CPI_Downloader!A435="","",CPI_Downloader!A435)</f>
        <v/>
      </c>
      <c r="B437" s="22">
        <f>IFERROR((I437/I425-1),"")</f>
        <v/>
      </c>
      <c r="C437" s="22">
        <f>IFERROR((J437/J436-1),"")</f>
        <v/>
      </c>
      <c r="D437" s="22">
        <f>IFERROR(((I437/I401)^(1/3)-1),"")</f>
        <v/>
      </c>
      <c r="E437" s="22">
        <f>IFERROR(((I437/I377)^(1/5)-1),"")</f>
        <v/>
      </c>
      <c r="F437" s="22">
        <f>IFERROR(((I437/I317)^(1/10)-1),"")</f>
        <v/>
      </c>
      <c r="G437" s="22">
        <f>IFERROR(((I437/I197)^(1/20)-1),"")</f>
        <v/>
      </c>
      <c r="H437" s="22">
        <f>IFERROR(('CDN Data'!B437),"")</f>
        <v/>
      </c>
      <c r="I437" s="23">
        <f>IF(CPI_Downloader!G435="","",CPI_Downloader!G435)</f>
        <v/>
      </c>
      <c r="J437" s="23">
        <f>IF(CPI_Downloader!H435="","",CPI_Downloader!H435)</f>
        <v/>
      </c>
      <c r="K437" s="30" t="n"/>
      <c r="L437" s="32">
        <f>A437</f>
        <v/>
      </c>
      <c r="M437" s="25">
        <f>IFERROR((T437/T425-1),"")</f>
        <v/>
      </c>
      <c r="N437" s="25">
        <f>IFERROR((U437/U436-1),"")</f>
        <v/>
      </c>
      <c r="O437" s="25">
        <f>IFERROR(((T437/T401)^(1/3)-1),"")</f>
        <v/>
      </c>
      <c r="P437" s="25">
        <f>IFERROR(((T437/T377)^(1/5)-1),"")</f>
        <v/>
      </c>
      <c r="Q437" s="25">
        <f>IFERROR(((T437/T317)^(1/10)-1),"")</f>
        <v/>
      </c>
      <c r="R437" s="25">
        <f>IFERROR(((T437/T197)^(1/20)-1),"")</f>
        <v/>
      </c>
      <c r="S437" s="25">
        <f>IFERROR(('CDN Data'!M425),"")</f>
        <v/>
      </c>
      <c r="T437" s="26">
        <f>IF(CPI_Downloader!I435="","",CPI_Downloader!I435)</f>
        <v/>
      </c>
      <c r="U437" s="26">
        <f>IF(CPI_Downloader!J435="","",CPI_Downloader!J435)</f>
        <v/>
      </c>
      <c r="W437" s="31">
        <f>IFERROR((AVERAGE(Y426:Y437)/100),"")</f>
        <v/>
      </c>
      <c r="X437" s="31">
        <f>IFERROR((Y437/100),"")</f>
        <v/>
      </c>
      <c r="Y437" s="16">
        <f>IF(CPI_Downloader!K435="","",CPI_Downloader!K435)</f>
        <v/>
      </c>
      <c r="AA437" s="33">
        <f>IFERROR((AB437/100),"")</f>
        <v/>
      </c>
      <c r="AB437" s="27">
        <f>IF(CPI_Downloader!M435="","",CPI_Downloader!M435)</f>
        <v/>
      </c>
      <c r="AC437" s="59">
        <f>IF(CPI_Downloader!L435="","",CPI_Downloader!L435/100)</f>
        <v/>
      </c>
      <c r="AE437" s="28" t="n">
        <v>1</v>
      </c>
      <c r="AI437" s="44">
        <f>IFERROR((AJ437/AJ436-1),"")</f>
        <v/>
      </c>
      <c r="AJ437" s="63">
        <f>IF(CPI_Downloader!N435="","",CPI_Downloader!N435)</f>
        <v/>
      </c>
      <c r="AL437" s="29">
        <f>IF(CPI_Downloader!O435="","",CPI_Downloader!O435)</f>
        <v/>
      </c>
      <c r="AN437" s="22">
        <f>IFERROR((AT437/AT425-1),"")</f>
        <v/>
      </c>
      <c r="AO437" s="22">
        <f>IFERROR((AT437/AT436-1),"")</f>
        <v/>
      </c>
      <c r="AP437" s="22">
        <f>IFERROR(((AT437/AT401)^(1/3)-1),"")</f>
        <v/>
      </c>
      <c r="AQ437" s="22">
        <f>IFERROR(((AT437/AT377)^(1/5)-1),"")</f>
        <v/>
      </c>
      <c r="AR437" s="22">
        <f>IFERROR(((AT437/AT317)^(1/10)-1),"")</f>
        <v/>
      </c>
      <c r="AS437" s="22">
        <f>IFERROR(((AT437/AT197)^(1/20)-1),"")</f>
        <v/>
      </c>
      <c r="AT437" s="46">
        <f>IF(CPI_Downloader!P435="","",CPI_Downloader!P435)</f>
        <v/>
      </c>
      <c r="AU437" s="22">
        <f>IFERROR((BA437/BA425-1),"")</f>
        <v/>
      </c>
      <c r="AV437" s="22">
        <f>IFERROR((BA437/BA436-1),"")</f>
        <v/>
      </c>
      <c r="AW437" s="22">
        <f>IFERROR(((BA437/BA401)^(1/3)-1),"")</f>
        <v/>
      </c>
      <c r="AX437" s="22">
        <f>IFERROR(((BA437/BA377)^(1/5)-1),"")</f>
        <v/>
      </c>
      <c r="AY437" s="22">
        <f>IFERROR(((BA437/BA317)^(1/10)-1),"")</f>
        <v/>
      </c>
      <c r="AZ437" s="22">
        <f>IFERROR(((BA437/BA197)^(1/20)-1),"")</f>
        <v/>
      </c>
      <c r="BA437" s="46">
        <f>IF(CPI_Downloader!Q435="","",CPI_Downloader!Q435)</f>
        <v/>
      </c>
    </row>
    <row r="438" ht="12.75" customHeight="1">
      <c r="A438" s="21">
        <f>IF(CPI_Downloader!A436="","",CPI_Downloader!A436)</f>
        <v/>
      </c>
      <c r="B438" s="22">
        <f>IFERROR((I438/I426-1),"")</f>
        <v/>
      </c>
      <c r="C438" s="22">
        <f>IFERROR((J438/J437-1),"")</f>
        <v/>
      </c>
      <c r="D438" s="22">
        <f>IFERROR(((I438/I402)^(1/3)-1),"")</f>
        <v/>
      </c>
      <c r="E438" s="22">
        <f>IFERROR(((I438/I378)^(1/5)-1),"")</f>
        <v/>
      </c>
      <c r="F438" s="22">
        <f>IFERROR(((I438/I318)^(1/10)-1),"")</f>
        <v/>
      </c>
      <c r="G438" s="22">
        <f>IFERROR(((I438/I198)^(1/20)-1),"")</f>
        <v/>
      </c>
      <c r="H438" s="22">
        <f>IFERROR(('CDN Data'!B438),"")</f>
        <v/>
      </c>
      <c r="I438" s="23">
        <f>IF(CPI_Downloader!G436="","",CPI_Downloader!G436)</f>
        <v/>
      </c>
      <c r="J438" s="23">
        <f>IF(CPI_Downloader!H436="","",CPI_Downloader!H436)</f>
        <v/>
      </c>
      <c r="K438" s="30" t="n"/>
      <c r="L438" s="32">
        <f>A438</f>
        <v/>
      </c>
      <c r="M438" s="25">
        <f>IFERROR((T438/T426-1),"")</f>
        <v/>
      </c>
      <c r="N438" s="25">
        <f>IFERROR((U438/U437-1),"")</f>
        <v/>
      </c>
      <c r="O438" s="25">
        <f>IFERROR(((T438/T402)^(1/3)-1),"")</f>
        <v/>
      </c>
      <c r="P438" s="25">
        <f>IFERROR(((T438/T378)^(1/5)-1),"")</f>
        <v/>
      </c>
      <c r="Q438" s="25">
        <f>IFERROR(((T438/T318)^(1/10)-1),"")</f>
        <v/>
      </c>
      <c r="R438" s="25">
        <f>IFERROR(((T438/T198)^(1/20)-1),"")</f>
        <v/>
      </c>
      <c r="S438" s="25">
        <f>IFERROR(('CDN Data'!M426),"")</f>
        <v/>
      </c>
      <c r="T438" s="26">
        <f>IF(CPI_Downloader!I436="","",CPI_Downloader!I436)</f>
        <v/>
      </c>
      <c r="U438" s="26">
        <f>IF(CPI_Downloader!J436="","",CPI_Downloader!J436)</f>
        <v/>
      </c>
      <c r="W438" s="31">
        <f>IFERROR((AVERAGE(Y427:Y438)/100),"")</f>
        <v/>
      </c>
      <c r="X438" s="31">
        <f>IFERROR((Y438/100),"")</f>
        <v/>
      </c>
      <c r="Y438" s="16">
        <f>IF(CPI_Downloader!K436="","",CPI_Downloader!K436)</f>
        <v/>
      </c>
      <c r="AA438" s="33">
        <f>IFERROR((AB438/100),"")</f>
        <v/>
      </c>
      <c r="AB438" s="27">
        <f>IF(CPI_Downloader!M436="","",CPI_Downloader!M436)</f>
        <v/>
      </c>
      <c r="AC438" s="59">
        <f>IF(CPI_Downloader!L436="","",CPI_Downloader!L436/100)</f>
        <v/>
      </c>
      <c r="AE438" s="28" t="n">
        <v>1</v>
      </c>
      <c r="AI438" s="44">
        <f>IFERROR((AJ438/AJ437-1),"")</f>
        <v/>
      </c>
      <c r="AJ438" s="63">
        <f>IF(CPI_Downloader!N436="","",CPI_Downloader!N436)</f>
        <v/>
      </c>
      <c r="AL438" s="29">
        <f>IF(CPI_Downloader!O436="","",CPI_Downloader!O436)</f>
        <v/>
      </c>
      <c r="AN438" s="22">
        <f>IFERROR((AT438/AT426-1),"")</f>
        <v/>
      </c>
      <c r="AO438" s="22">
        <f>IFERROR((AT438/AT437-1),"")</f>
        <v/>
      </c>
      <c r="AP438" s="22">
        <f>IFERROR(((AT438/AT402)^(1/3)-1),"")</f>
        <v/>
      </c>
      <c r="AQ438" s="22">
        <f>IFERROR(((AT438/AT378)^(1/5)-1),"")</f>
        <v/>
      </c>
      <c r="AR438" s="22">
        <f>IFERROR(((AT438/AT318)^(1/10)-1),"")</f>
        <v/>
      </c>
      <c r="AS438" s="22">
        <f>IFERROR(((AT438/AT198)^(1/20)-1),"")</f>
        <v/>
      </c>
      <c r="AT438" s="46">
        <f>IF(CPI_Downloader!P436="","",CPI_Downloader!P436)</f>
        <v/>
      </c>
      <c r="AU438" s="22">
        <f>IFERROR((BA438/BA426-1),"")</f>
        <v/>
      </c>
      <c r="AV438" s="22">
        <f>IFERROR((BA438/BA437-1),"")</f>
        <v/>
      </c>
      <c r="AW438" s="22">
        <f>IFERROR(((BA438/BA402)^(1/3)-1),"")</f>
        <v/>
      </c>
      <c r="AX438" s="22">
        <f>IFERROR(((BA438/BA378)^(1/5)-1),"")</f>
        <v/>
      </c>
      <c r="AY438" s="22">
        <f>IFERROR(((BA438/BA318)^(1/10)-1),"")</f>
        <v/>
      </c>
      <c r="AZ438" s="22">
        <f>IFERROR(((BA438/BA198)^(1/20)-1),"")</f>
        <v/>
      </c>
      <c r="BA438" s="46">
        <f>IF(CPI_Downloader!Q436="","",CPI_Downloader!Q436)</f>
        <v/>
      </c>
    </row>
    <row r="439" ht="12.75" customHeight="1">
      <c r="A439" s="21">
        <f>IF(CPI_Downloader!A437="","",CPI_Downloader!A437)</f>
        <v/>
      </c>
      <c r="B439" s="22">
        <f>IFERROR((I439/I427-1),"")</f>
        <v/>
      </c>
      <c r="C439" s="22">
        <f>IFERROR((J439/J438-1),"")</f>
        <v/>
      </c>
      <c r="D439" s="22">
        <f>IFERROR(((I439/I403)^(1/3)-1),"")</f>
        <v/>
      </c>
      <c r="E439" s="22">
        <f>IFERROR(((I439/I379)^(1/5)-1),"")</f>
        <v/>
      </c>
      <c r="F439" s="22">
        <f>IFERROR(((I439/I319)^(1/10)-1),"")</f>
        <v/>
      </c>
      <c r="G439" s="22">
        <f>IFERROR(((I439/I199)^(1/20)-1),"")</f>
        <v/>
      </c>
      <c r="H439" s="22">
        <f>IFERROR(('CDN Data'!B439),"")</f>
        <v/>
      </c>
      <c r="I439" s="23">
        <f>IF(CPI_Downloader!G437="","",CPI_Downloader!G437)</f>
        <v/>
      </c>
      <c r="J439" s="23">
        <f>IF(CPI_Downloader!H437="","",CPI_Downloader!H437)</f>
        <v/>
      </c>
      <c r="K439" s="30" t="n"/>
      <c r="L439" s="32">
        <f>A439</f>
        <v/>
      </c>
      <c r="M439" s="25">
        <f>IFERROR((T439/T427-1),"")</f>
        <v/>
      </c>
      <c r="N439" s="25">
        <f>IFERROR((U439/U438-1),"")</f>
        <v/>
      </c>
      <c r="O439" s="25">
        <f>IFERROR(((T439/T403)^(1/3)-1),"")</f>
        <v/>
      </c>
      <c r="P439" s="25">
        <f>IFERROR(((T439/T379)^(1/5)-1),"")</f>
        <v/>
      </c>
      <c r="Q439" s="25">
        <f>IFERROR(((T439/T319)^(1/10)-1),"")</f>
        <v/>
      </c>
      <c r="R439" s="25">
        <f>IFERROR(((T439/T199)^(1/20)-1),"")</f>
        <v/>
      </c>
      <c r="S439" s="25">
        <f>IFERROR(('CDN Data'!M427),"")</f>
        <v/>
      </c>
      <c r="T439" s="26">
        <f>IF(CPI_Downloader!I437="","",CPI_Downloader!I437)</f>
        <v/>
      </c>
      <c r="U439" s="26">
        <f>IF(CPI_Downloader!J437="","",CPI_Downloader!J437)</f>
        <v/>
      </c>
      <c r="W439" s="31">
        <f>IFERROR((AVERAGE(Y428:Y439)/100),"")</f>
        <v/>
      </c>
      <c r="X439" s="31">
        <f>IFERROR((Y439/100),"")</f>
        <v/>
      </c>
      <c r="Y439" s="16">
        <f>IF(CPI_Downloader!K437="","",CPI_Downloader!K437)</f>
        <v/>
      </c>
      <c r="AA439" s="33">
        <f>IFERROR((AB439/100),"")</f>
        <v/>
      </c>
      <c r="AB439" s="27">
        <f>IF(CPI_Downloader!M437="","",CPI_Downloader!M437)</f>
        <v/>
      </c>
      <c r="AC439" s="59">
        <f>IF(CPI_Downloader!L437="","",CPI_Downloader!L437/100)</f>
        <v/>
      </c>
      <c r="AE439" s="28" t="n">
        <v>1</v>
      </c>
      <c r="AI439" s="44">
        <f>IFERROR((AJ439/AJ438-1),"")</f>
        <v/>
      </c>
      <c r="AJ439" s="63">
        <f>IF(CPI_Downloader!N437="","",CPI_Downloader!N437)</f>
        <v/>
      </c>
      <c r="AL439" s="29">
        <f>IF(CPI_Downloader!O437="","",CPI_Downloader!O437)</f>
        <v/>
      </c>
      <c r="AN439" s="22">
        <f>IFERROR((AT439/AT427-1),"")</f>
        <v/>
      </c>
      <c r="AO439" s="22">
        <f>IFERROR((AT439/AT438-1),"")</f>
        <v/>
      </c>
      <c r="AP439" s="22">
        <f>IFERROR(((AT439/AT403)^(1/3)-1),"")</f>
        <v/>
      </c>
      <c r="AQ439" s="22">
        <f>IFERROR(((AT439/AT379)^(1/5)-1),"")</f>
        <v/>
      </c>
      <c r="AR439" s="22">
        <f>IFERROR(((AT439/AT319)^(1/10)-1),"")</f>
        <v/>
      </c>
      <c r="AS439" s="22">
        <f>IFERROR(((AT439/AT199)^(1/20)-1),"")</f>
        <v/>
      </c>
      <c r="AT439" s="46">
        <f>IF(CPI_Downloader!P437="","",CPI_Downloader!P437)</f>
        <v/>
      </c>
      <c r="AU439" s="22">
        <f>IFERROR((BA439/BA427-1),"")</f>
        <v/>
      </c>
      <c r="AV439" s="22">
        <f>IFERROR((BA439/BA438-1),"")</f>
        <v/>
      </c>
      <c r="AW439" s="22">
        <f>IFERROR(((BA439/BA403)^(1/3)-1),"")</f>
        <v/>
      </c>
      <c r="AX439" s="22">
        <f>IFERROR(((BA439/BA379)^(1/5)-1),"")</f>
        <v/>
      </c>
      <c r="AY439" s="22">
        <f>IFERROR(((BA439/BA319)^(1/10)-1),"")</f>
        <v/>
      </c>
      <c r="AZ439" s="22">
        <f>IFERROR(((BA439/BA199)^(1/20)-1),"")</f>
        <v/>
      </c>
      <c r="BA439" s="46">
        <f>IF(CPI_Downloader!Q437="","",CPI_Downloader!Q437)</f>
        <v/>
      </c>
    </row>
    <row r="440" ht="12.75" customHeight="1">
      <c r="A440" s="21">
        <f>IF(CPI_Downloader!A438="","",CPI_Downloader!A438)</f>
        <v/>
      </c>
      <c r="B440" s="22">
        <f>IFERROR((I440/I428-1),"")</f>
        <v/>
      </c>
      <c r="C440" s="22">
        <f>IFERROR((J440/J439-1),"")</f>
        <v/>
      </c>
      <c r="D440" s="22">
        <f>IFERROR(((I440/I404)^(1/3)-1),"")</f>
        <v/>
      </c>
      <c r="E440" s="22">
        <f>IFERROR(((I440/I380)^(1/5)-1),"")</f>
        <v/>
      </c>
      <c r="F440" s="22">
        <f>IFERROR(((I440/I320)^(1/10)-1),"")</f>
        <v/>
      </c>
      <c r="G440" s="22">
        <f>IFERROR(((I440/I200)^(1/20)-1),"")</f>
        <v/>
      </c>
      <c r="H440" s="22">
        <f>IFERROR(('CDN Data'!B440),"")</f>
        <v/>
      </c>
      <c r="I440" s="23">
        <f>IF(CPI_Downloader!G438="","",CPI_Downloader!G438)</f>
        <v/>
      </c>
      <c r="J440" s="23">
        <f>IF(CPI_Downloader!H438="","",CPI_Downloader!H438)</f>
        <v/>
      </c>
      <c r="K440" s="30" t="n"/>
      <c r="L440" s="32">
        <f>A440</f>
        <v/>
      </c>
      <c r="M440" s="25">
        <f>IFERROR((T440/T428-1),"")</f>
        <v/>
      </c>
      <c r="N440" s="25">
        <f>IFERROR((U440/U439-1),"")</f>
        <v/>
      </c>
      <c r="O440" s="25">
        <f>IFERROR(((T440/T404)^(1/3)-1),"")</f>
        <v/>
      </c>
      <c r="P440" s="25">
        <f>IFERROR(((T440/T380)^(1/5)-1),"")</f>
        <v/>
      </c>
      <c r="Q440" s="25">
        <f>IFERROR(((T440/T320)^(1/10)-1),"")</f>
        <v/>
      </c>
      <c r="R440" s="25">
        <f>IFERROR(((T440/T200)^(1/20)-1),"")</f>
        <v/>
      </c>
      <c r="S440" s="25">
        <f>IFERROR(('CDN Data'!M428),"")</f>
        <v/>
      </c>
      <c r="T440" s="26">
        <f>IF(CPI_Downloader!I438="","",CPI_Downloader!I438)</f>
        <v/>
      </c>
      <c r="U440" s="26">
        <f>IF(CPI_Downloader!J438="","",CPI_Downloader!J438)</f>
        <v/>
      </c>
      <c r="W440" s="31">
        <f>IFERROR((AVERAGE(Y429:Y440)/100),"")</f>
        <v/>
      </c>
      <c r="X440" s="31">
        <f>IFERROR((Y440/100),"")</f>
        <v/>
      </c>
      <c r="Y440" s="16">
        <f>IF(CPI_Downloader!K438="","",CPI_Downloader!K438)</f>
        <v/>
      </c>
      <c r="AA440" s="33">
        <f>IFERROR((AB440/100),"")</f>
        <v/>
      </c>
      <c r="AB440" s="27">
        <f>IF(CPI_Downloader!M438="","",CPI_Downloader!M438)</f>
        <v/>
      </c>
      <c r="AC440" s="59">
        <f>IF(CPI_Downloader!L438="","",CPI_Downloader!L438/100)</f>
        <v/>
      </c>
      <c r="AE440" s="28" t="n">
        <v>1</v>
      </c>
      <c r="AI440" s="44">
        <f>IFERROR((AJ440/AJ439-1),"")</f>
        <v/>
      </c>
      <c r="AJ440" s="63">
        <f>IF(CPI_Downloader!N438="","",CPI_Downloader!N438)</f>
        <v/>
      </c>
      <c r="AL440" s="29">
        <f>IF(CPI_Downloader!O438="","",CPI_Downloader!O438)</f>
        <v/>
      </c>
      <c r="AN440" s="22">
        <f>IFERROR((AT440/AT428-1),"")</f>
        <v/>
      </c>
      <c r="AO440" s="22">
        <f>IFERROR((AT440/AT439-1),"")</f>
        <v/>
      </c>
      <c r="AP440" s="22">
        <f>IFERROR(((AT440/AT404)^(1/3)-1),"")</f>
        <v/>
      </c>
      <c r="AQ440" s="22">
        <f>IFERROR(((AT440/AT380)^(1/5)-1),"")</f>
        <v/>
      </c>
      <c r="AR440" s="22">
        <f>IFERROR(((AT440/AT320)^(1/10)-1),"")</f>
        <v/>
      </c>
      <c r="AS440" s="22">
        <f>IFERROR(((AT440/AT200)^(1/20)-1),"")</f>
        <v/>
      </c>
      <c r="AT440" s="46">
        <f>IF(CPI_Downloader!P438="","",CPI_Downloader!P438)</f>
        <v/>
      </c>
      <c r="AU440" s="22">
        <f>IFERROR((BA440/BA428-1),"")</f>
        <v/>
      </c>
      <c r="AV440" s="22">
        <f>IFERROR((BA440/BA439-1),"")</f>
        <v/>
      </c>
      <c r="AW440" s="22">
        <f>IFERROR(((BA440/BA404)^(1/3)-1),"")</f>
        <v/>
      </c>
      <c r="AX440" s="22">
        <f>IFERROR(((BA440/BA380)^(1/5)-1),"")</f>
        <v/>
      </c>
      <c r="AY440" s="22">
        <f>IFERROR(((BA440/BA320)^(1/10)-1),"")</f>
        <v/>
      </c>
      <c r="AZ440" s="22">
        <f>IFERROR(((BA440/BA200)^(1/20)-1),"")</f>
        <v/>
      </c>
      <c r="BA440" s="46">
        <f>IF(CPI_Downloader!Q438="","",CPI_Downloader!Q438)</f>
        <v/>
      </c>
    </row>
    <row r="441" ht="12.75" customHeight="1">
      <c r="A441" s="21">
        <f>IF(CPI_Downloader!A439="","",CPI_Downloader!A439)</f>
        <v/>
      </c>
      <c r="B441" s="22">
        <f>IFERROR((I441/I429-1),"")</f>
        <v/>
      </c>
      <c r="C441" s="22">
        <f>IFERROR((J441/J440-1),"")</f>
        <v/>
      </c>
      <c r="D441" s="22">
        <f>IFERROR(((I441/I405)^(1/3)-1),"")</f>
        <v/>
      </c>
      <c r="E441" s="22">
        <f>IFERROR(((I441/I381)^(1/5)-1),"")</f>
        <v/>
      </c>
      <c r="F441" s="22">
        <f>IFERROR(((I441/I321)^(1/10)-1),"")</f>
        <v/>
      </c>
      <c r="G441" s="22">
        <f>IFERROR(((I441/I201)^(1/20)-1),"")</f>
        <v/>
      </c>
      <c r="H441" s="22">
        <f>IFERROR(('CDN Data'!B441),"")</f>
        <v/>
      </c>
      <c r="I441" s="23">
        <f>IF(CPI_Downloader!G439="","",CPI_Downloader!G439)</f>
        <v/>
      </c>
      <c r="J441" s="23">
        <f>IF(CPI_Downloader!H439="","",CPI_Downloader!H439)</f>
        <v/>
      </c>
      <c r="K441" s="30" t="n"/>
      <c r="L441" s="32">
        <f>A441</f>
        <v/>
      </c>
      <c r="M441" s="25">
        <f>IFERROR((T441/T429-1),"")</f>
        <v/>
      </c>
      <c r="N441" s="25">
        <f>IFERROR((U441/U440-1),"")</f>
        <v/>
      </c>
      <c r="O441" s="25">
        <f>IFERROR(((T441/T405)^(1/3)-1),"")</f>
        <v/>
      </c>
      <c r="P441" s="25">
        <f>IFERROR(((T441/T381)^(1/5)-1),"")</f>
        <v/>
      </c>
      <c r="Q441" s="25">
        <f>IFERROR(((T441/T321)^(1/10)-1),"")</f>
        <v/>
      </c>
      <c r="R441" s="25">
        <f>IFERROR(((T441/T201)^(1/20)-1),"")</f>
        <v/>
      </c>
      <c r="S441" s="25">
        <f>IFERROR(('CDN Data'!M429),"")</f>
        <v/>
      </c>
      <c r="T441" s="26">
        <f>IF(CPI_Downloader!I439="","",CPI_Downloader!I439)</f>
        <v/>
      </c>
      <c r="U441" s="26">
        <f>IF(CPI_Downloader!J439="","",CPI_Downloader!J439)</f>
        <v/>
      </c>
      <c r="W441" s="31">
        <f>IFERROR((AVERAGE(Y430:Y441)/100),"")</f>
        <v/>
      </c>
      <c r="X441" s="31">
        <f>IFERROR((Y441/100),"")</f>
        <v/>
      </c>
      <c r="Y441" s="16">
        <f>IF(CPI_Downloader!K439="","",CPI_Downloader!K439)</f>
        <v/>
      </c>
      <c r="AA441" s="33">
        <f>IFERROR((AB441/100),"")</f>
        <v/>
      </c>
      <c r="AB441" s="27">
        <f>IF(CPI_Downloader!M439="","",CPI_Downloader!M439)</f>
        <v/>
      </c>
      <c r="AC441" s="59">
        <f>IF(CPI_Downloader!L439="","",CPI_Downloader!L439/100)</f>
        <v/>
      </c>
      <c r="AE441" s="28" t="n">
        <v>1</v>
      </c>
      <c r="AI441" s="44">
        <f>IFERROR((AJ441/AJ440-1),"")</f>
        <v/>
      </c>
      <c r="AJ441" s="63">
        <f>IF(CPI_Downloader!N439="","",CPI_Downloader!N439)</f>
        <v/>
      </c>
      <c r="AL441" s="29">
        <f>IF(CPI_Downloader!O439="","",CPI_Downloader!O439)</f>
        <v/>
      </c>
      <c r="AN441" s="22">
        <f>IFERROR((AT441/AT429-1),"")</f>
        <v/>
      </c>
      <c r="AO441" s="22">
        <f>IFERROR((AT441/AT440-1),"")</f>
        <v/>
      </c>
      <c r="AP441" s="22">
        <f>IFERROR(((AT441/AT405)^(1/3)-1),"")</f>
        <v/>
      </c>
      <c r="AQ441" s="22">
        <f>IFERROR(((AT441/AT381)^(1/5)-1),"")</f>
        <v/>
      </c>
      <c r="AR441" s="22">
        <f>IFERROR(((AT441/AT321)^(1/10)-1),"")</f>
        <v/>
      </c>
      <c r="AS441" s="22">
        <f>IFERROR(((AT441/AT201)^(1/20)-1),"")</f>
        <v/>
      </c>
      <c r="AT441" s="46">
        <f>IF(CPI_Downloader!P439="","",CPI_Downloader!P439)</f>
        <v/>
      </c>
      <c r="AU441" s="22">
        <f>IFERROR((BA441/BA429-1),"")</f>
        <v/>
      </c>
      <c r="AV441" s="22">
        <f>IFERROR((BA441/BA440-1),"")</f>
        <v/>
      </c>
      <c r="AW441" s="22">
        <f>IFERROR(((BA441/BA405)^(1/3)-1),"")</f>
        <v/>
      </c>
      <c r="AX441" s="22">
        <f>IFERROR(((BA441/BA381)^(1/5)-1),"")</f>
        <v/>
      </c>
      <c r="AY441" s="22">
        <f>IFERROR(((BA441/BA321)^(1/10)-1),"")</f>
        <v/>
      </c>
      <c r="AZ441" s="22">
        <f>IFERROR(((BA441/BA201)^(1/20)-1),"")</f>
        <v/>
      </c>
      <c r="BA441" s="46">
        <f>IF(CPI_Downloader!Q439="","",CPI_Downloader!Q439)</f>
        <v/>
      </c>
    </row>
    <row r="442" ht="12.75" customHeight="1">
      <c r="A442" s="21">
        <f>IF(CPI_Downloader!A440="","",CPI_Downloader!A440)</f>
        <v/>
      </c>
      <c r="B442" s="22">
        <f>IFERROR((I442/I430-1),"")</f>
        <v/>
      </c>
      <c r="C442" s="22">
        <f>IFERROR((J442/J441-1),"")</f>
        <v/>
      </c>
      <c r="D442" s="22">
        <f>IFERROR(((I442/I406)^(1/3)-1),"")</f>
        <v/>
      </c>
      <c r="E442" s="22">
        <f>IFERROR(((I442/I382)^(1/5)-1),"")</f>
        <v/>
      </c>
      <c r="F442" s="22">
        <f>IFERROR(((I442/I322)^(1/10)-1),"")</f>
        <v/>
      </c>
      <c r="G442" s="22">
        <f>IFERROR(((I442/I202)^(1/20)-1),"")</f>
        <v/>
      </c>
      <c r="H442" s="22">
        <f>IFERROR(('CDN Data'!B442),"")</f>
        <v/>
      </c>
      <c r="I442" s="23">
        <f>IF(CPI_Downloader!G440="","",CPI_Downloader!G440)</f>
        <v/>
      </c>
      <c r="J442" s="23">
        <f>IF(CPI_Downloader!H440="","",CPI_Downloader!H440)</f>
        <v/>
      </c>
      <c r="K442" s="30" t="n"/>
      <c r="L442" s="32">
        <f>A442</f>
        <v/>
      </c>
      <c r="M442" s="25">
        <f>IFERROR((T442/T430-1),"")</f>
        <v/>
      </c>
      <c r="N442" s="25">
        <f>IFERROR((U442/U441-1),"")</f>
        <v/>
      </c>
      <c r="O442" s="25">
        <f>IFERROR(((T442/T406)^(1/3)-1),"")</f>
        <v/>
      </c>
      <c r="P442" s="25">
        <f>IFERROR(((T442/T382)^(1/5)-1),"")</f>
        <v/>
      </c>
      <c r="Q442" s="25">
        <f>IFERROR(((T442/T322)^(1/10)-1),"")</f>
        <v/>
      </c>
      <c r="R442" s="25">
        <f>IFERROR(((T442/T202)^(1/20)-1),"")</f>
        <v/>
      </c>
      <c r="S442" s="25">
        <f>IFERROR(('CDN Data'!M430),"")</f>
        <v/>
      </c>
      <c r="T442" s="26">
        <f>IF(CPI_Downloader!I440="","",CPI_Downloader!I440)</f>
        <v/>
      </c>
      <c r="U442" s="26">
        <f>IF(CPI_Downloader!J440="","",CPI_Downloader!J440)</f>
        <v/>
      </c>
      <c r="W442" s="31">
        <f>IFERROR((AVERAGE(Y431:Y442)/100),"")</f>
        <v/>
      </c>
      <c r="X442" s="31">
        <f>IFERROR((Y442/100),"")</f>
        <v/>
      </c>
      <c r="Y442" s="16">
        <f>IF(CPI_Downloader!K440="","",CPI_Downloader!K440)</f>
        <v/>
      </c>
      <c r="AA442" s="33">
        <f>IFERROR((AB442/100),"")</f>
        <v/>
      </c>
      <c r="AB442" s="27">
        <f>IF(CPI_Downloader!M440="","",CPI_Downloader!M440)</f>
        <v/>
      </c>
      <c r="AC442" s="59">
        <f>IF(CPI_Downloader!L440="","",CPI_Downloader!L440/100)</f>
        <v/>
      </c>
      <c r="AE442" s="28" t="n">
        <v>1</v>
      </c>
      <c r="AI442" s="44">
        <f>IFERROR((AJ442/AJ441-1),"")</f>
        <v/>
      </c>
      <c r="AJ442" s="63">
        <f>IF(CPI_Downloader!N440="","",CPI_Downloader!N440)</f>
        <v/>
      </c>
      <c r="AL442" s="29">
        <f>IF(CPI_Downloader!O440="","",CPI_Downloader!O440)</f>
        <v/>
      </c>
      <c r="AN442" s="22">
        <f>IFERROR((AT442/AT430-1),"")</f>
        <v/>
      </c>
      <c r="AO442" s="22">
        <f>IFERROR((AT442/AT441-1),"")</f>
        <v/>
      </c>
      <c r="AP442" s="22">
        <f>IFERROR(((AT442/AT406)^(1/3)-1),"")</f>
        <v/>
      </c>
      <c r="AQ442" s="22">
        <f>IFERROR(((AT442/AT382)^(1/5)-1),"")</f>
        <v/>
      </c>
      <c r="AR442" s="22">
        <f>IFERROR(((AT442/AT322)^(1/10)-1),"")</f>
        <v/>
      </c>
      <c r="AS442" s="22">
        <f>IFERROR(((AT442/AT202)^(1/20)-1),"")</f>
        <v/>
      </c>
      <c r="AT442" s="46">
        <f>IF(CPI_Downloader!P440="","",CPI_Downloader!P440)</f>
        <v/>
      </c>
      <c r="AU442" s="22">
        <f>IFERROR((BA442/BA430-1),"")</f>
        <v/>
      </c>
      <c r="AV442" s="22">
        <f>IFERROR((BA442/BA441-1),"")</f>
        <v/>
      </c>
      <c r="AW442" s="22">
        <f>IFERROR(((BA442/BA406)^(1/3)-1),"")</f>
        <v/>
      </c>
      <c r="AX442" s="22">
        <f>IFERROR(((BA442/BA382)^(1/5)-1),"")</f>
        <v/>
      </c>
      <c r="AY442" s="22">
        <f>IFERROR(((BA442/BA322)^(1/10)-1),"")</f>
        <v/>
      </c>
      <c r="AZ442" s="22">
        <f>IFERROR(((BA442/BA202)^(1/20)-1),"")</f>
        <v/>
      </c>
      <c r="BA442" s="46">
        <f>IF(CPI_Downloader!Q440="","",CPI_Downloader!Q440)</f>
        <v/>
      </c>
    </row>
    <row r="443" ht="12.75" customHeight="1">
      <c r="A443" s="21">
        <f>IF(CPI_Downloader!A441="","",CPI_Downloader!A441)</f>
        <v/>
      </c>
      <c r="B443" s="22">
        <f>IFERROR((I443/I431-1),"")</f>
        <v/>
      </c>
      <c r="C443" s="22">
        <f>IFERROR((J443/J442-1),"")</f>
        <v/>
      </c>
      <c r="D443" s="22">
        <f>IFERROR(((I443/I407)^(1/3)-1),"")</f>
        <v/>
      </c>
      <c r="E443" s="22">
        <f>IFERROR(((I443/I383)^(1/5)-1),"")</f>
        <v/>
      </c>
      <c r="F443" s="22">
        <f>IFERROR(((I443/I323)^(1/10)-1),"")</f>
        <v/>
      </c>
      <c r="G443" s="22">
        <f>IFERROR(((I443/I203)^(1/20)-1),"")</f>
        <v/>
      </c>
      <c r="H443" s="22">
        <f>IFERROR(('CDN Data'!B443),"")</f>
        <v/>
      </c>
      <c r="I443" s="23">
        <f>IF(CPI_Downloader!G441="","",CPI_Downloader!G441)</f>
        <v/>
      </c>
      <c r="J443" s="23">
        <f>IF(CPI_Downloader!H441="","",CPI_Downloader!H441)</f>
        <v/>
      </c>
      <c r="K443" s="30" t="n"/>
      <c r="L443" s="32">
        <f>A443</f>
        <v/>
      </c>
      <c r="M443" s="25">
        <f>IFERROR((T443/T431-1),"")</f>
        <v/>
      </c>
      <c r="N443" s="25">
        <f>IFERROR((U443/U442-1),"")</f>
        <v/>
      </c>
      <c r="O443" s="25">
        <f>IFERROR(((T443/T407)^(1/3)-1),"")</f>
        <v/>
      </c>
      <c r="P443" s="25">
        <f>IFERROR(((T443/T383)^(1/5)-1),"")</f>
        <v/>
      </c>
      <c r="Q443" s="25">
        <f>IFERROR(((T443/T323)^(1/10)-1),"")</f>
        <v/>
      </c>
      <c r="R443" s="25">
        <f>IFERROR(((T443/T203)^(1/20)-1),"")</f>
        <v/>
      </c>
      <c r="S443" s="25">
        <f>IFERROR(('CDN Data'!M431),"")</f>
        <v/>
      </c>
      <c r="T443" s="26">
        <f>IF(CPI_Downloader!I441="","",CPI_Downloader!I441)</f>
        <v/>
      </c>
      <c r="U443" s="26">
        <f>IF(CPI_Downloader!J441="","",CPI_Downloader!J441)</f>
        <v/>
      </c>
      <c r="W443" s="31">
        <f>IFERROR((AVERAGE(Y432:Y443)/100),"")</f>
        <v/>
      </c>
      <c r="X443" s="31">
        <f>IFERROR((Y443/100),"")</f>
        <v/>
      </c>
      <c r="Y443" s="16">
        <f>IF(CPI_Downloader!K441="","",CPI_Downloader!K441)</f>
        <v/>
      </c>
      <c r="AA443" s="33">
        <f>IFERROR((AB443/100),"")</f>
        <v/>
      </c>
      <c r="AB443" s="27">
        <f>IF(CPI_Downloader!M441="","",CPI_Downloader!M441)</f>
        <v/>
      </c>
      <c r="AC443" s="59">
        <f>IF(CPI_Downloader!L441="","",CPI_Downloader!L441/100)</f>
        <v/>
      </c>
      <c r="AE443" s="28" t="n">
        <v>1</v>
      </c>
      <c r="AI443" s="44">
        <f>IFERROR((AJ443/AJ442-1),"")</f>
        <v/>
      </c>
      <c r="AJ443" s="63">
        <f>IF(CPI_Downloader!N441="","",CPI_Downloader!N441)</f>
        <v/>
      </c>
      <c r="AL443" s="29">
        <f>IF(CPI_Downloader!O441="","",CPI_Downloader!O441)</f>
        <v/>
      </c>
      <c r="AN443" s="22">
        <f>IFERROR((AT443/AT431-1),"")</f>
        <v/>
      </c>
      <c r="AO443" s="22">
        <f>IFERROR((AT443/AT442-1),"")</f>
        <v/>
      </c>
      <c r="AP443" s="22">
        <f>IFERROR(((AT443/AT407)^(1/3)-1),"")</f>
        <v/>
      </c>
      <c r="AQ443" s="22">
        <f>IFERROR(((AT443/AT383)^(1/5)-1),"")</f>
        <v/>
      </c>
      <c r="AR443" s="22">
        <f>IFERROR(((AT443/AT323)^(1/10)-1),"")</f>
        <v/>
      </c>
      <c r="AS443" s="22">
        <f>IFERROR(((AT443/AT203)^(1/20)-1),"")</f>
        <v/>
      </c>
      <c r="AT443" s="46">
        <f>IF(CPI_Downloader!P441="","",CPI_Downloader!P441)</f>
        <v/>
      </c>
      <c r="AU443" s="22">
        <f>IFERROR((BA443/BA431-1),"")</f>
        <v/>
      </c>
      <c r="AV443" s="22">
        <f>IFERROR((BA443/BA442-1),"")</f>
        <v/>
      </c>
      <c r="AW443" s="22">
        <f>IFERROR(((BA443/BA407)^(1/3)-1),"")</f>
        <v/>
      </c>
      <c r="AX443" s="22">
        <f>IFERROR(((BA443/BA383)^(1/5)-1),"")</f>
        <v/>
      </c>
      <c r="AY443" s="22">
        <f>IFERROR(((BA443/BA323)^(1/10)-1),"")</f>
        <v/>
      </c>
      <c r="AZ443" s="22">
        <f>IFERROR(((BA443/BA203)^(1/20)-1),"")</f>
        <v/>
      </c>
      <c r="BA443" s="46">
        <f>IF(CPI_Downloader!Q441="","",CPI_Downloader!Q441)</f>
        <v/>
      </c>
    </row>
    <row r="444" ht="12.75" customHeight="1">
      <c r="A444" s="21">
        <f>IF(CPI_Downloader!A442="","",CPI_Downloader!A442)</f>
        <v/>
      </c>
      <c r="B444" s="22">
        <f>IFERROR((I444/I432-1),"")</f>
        <v/>
      </c>
      <c r="C444" s="22">
        <f>IFERROR((J444/J443-1),"")</f>
        <v/>
      </c>
      <c r="D444" s="22">
        <f>IFERROR(((I444/I408)^(1/3)-1),"")</f>
        <v/>
      </c>
      <c r="E444" s="22">
        <f>IFERROR(((I444/I384)^(1/5)-1),"")</f>
        <v/>
      </c>
      <c r="F444" s="22">
        <f>IFERROR(((I444/I324)^(1/10)-1),"")</f>
        <v/>
      </c>
      <c r="G444" s="22">
        <f>IFERROR(((I444/I204)^(1/20)-1),"")</f>
        <v/>
      </c>
      <c r="H444" s="22">
        <f>IFERROR(('CDN Data'!B444),"")</f>
        <v/>
      </c>
      <c r="I444" s="23">
        <f>IF(CPI_Downloader!G442="","",CPI_Downloader!G442)</f>
        <v/>
      </c>
      <c r="J444" s="23">
        <f>IF(CPI_Downloader!H442="","",CPI_Downloader!H442)</f>
        <v/>
      </c>
      <c r="K444" s="30" t="n"/>
      <c r="L444" s="32">
        <f>A444</f>
        <v/>
      </c>
      <c r="M444" s="25">
        <f>IFERROR((T444/T432-1),"")</f>
        <v/>
      </c>
      <c r="N444" s="25">
        <f>IFERROR((U444/U443-1),"")</f>
        <v/>
      </c>
      <c r="O444" s="25">
        <f>IFERROR(((T444/T408)^(1/3)-1),"")</f>
        <v/>
      </c>
      <c r="P444" s="25">
        <f>IFERROR(((T444/T384)^(1/5)-1),"")</f>
        <v/>
      </c>
      <c r="Q444" s="25">
        <f>IFERROR(((T444/T324)^(1/10)-1),"")</f>
        <v/>
      </c>
      <c r="R444" s="25">
        <f>IFERROR(((T444/T204)^(1/20)-1),"")</f>
        <v/>
      </c>
      <c r="S444" s="25">
        <f>IFERROR(('CDN Data'!M432),"")</f>
        <v/>
      </c>
      <c r="T444" s="26">
        <f>IF(CPI_Downloader!I442="","",CPI_Downloader!I442)</f>
        <v/>
      </c>
      <c r="U444" s="26">
        <f>IF(CPI_Downloader!J442="","",CPI_Downloader!J442)</f>
        <v/>
      </c>
      <c r="W444" s="31">
        <f>IFERROR((AVERAGE(Y433:Y444)/100),"")</f>
        <v/>
      </c>
      <c r="X444" s="31">
        <f>IFERROR((Y444/100),"")</f>
        <v/>
      </c>
      <c r="Y444" s="16">
        <f>IF(CPI_Downloader!K442="","",CPI_Downloader!K442)</f>
        <v/>
      </c>
      <c r="AA444" s="33">
        <f>IFERROR((AB444/100),"")</f>
        <v/>
      </c>
      <c r="AB444" s="27">
        <f>IF(CPI_Downloader!M442="","",CPI_Downloader!M442)</f>
        <v/>
      </c>
      <c r="AC444" s="59">
        <f>IF(CPI_Downloader!L442="","",CPI_Downloader!L442/100)</f>
        <v/>
      </c>
      <c r="AE444" s="28" t="n">
        <v>1</v>
      </c>
      <c r="AI444" s="44">
        <f>IFERROR((AJ444/AJ443-1),"")</f>
        <v/>
      </c>
      <c r="AJ444" s="63">
        <f>IF(CPI_Downloader!N442="","",CPI_Downloader!N442)</f>
        <v/>
      </c>
      <c r="AL444" s="29">
        <f>IF(CPI_Downloader!O442="","",CPI_Downloader!O442)</f>
        <v/>
      </c>
      <c r="AN444" s="22">
        <f>IFERROR((AT444/AT432-1),"")</f>
        <v/>
      </c>
      <c r="AO444" s="22">
        <f>IFERROR((AT444/AT443-1),"")</f>
        <v/>
      </c>
      <c r="AP444" s="22">
        <f>IFERROR(((AT444/AT408)^(1/3)-1),"")</f>
        <v/>
      </c>
      <c r="AQ444" s="22">
        <f>IFERROR(((AT444/AT384)^(1/5)-1),"")</f>
        <v/>
      </c>
      <c r="AR444" s="22">
        <f>IFERROR(((AT444/AT324)^(1/10)-1),"")</f>
        <v/>
      </c>
      <c r="AS444" s="22">
        <f>IFERROR(((AT444/AT204)^(1/20)-1),"")</f>
        <v/>
      </c>
      <c r="AT444" s="46">
        <f>IF(CPI_Downloader!P442="","",CPI_Downloader!P442)</f>
        <v/>
      </c>
      <c r="AU444" s="22">
        <f>IFERROR((BA444/BA432-1),"")</f>
        <v/>
      </c>
      <c r="AV444" s="22">
        <f>IFERROR((BA444/BA443-1),"")</f>
        <v/>
      </c>
      <c r="AW444" s="22">
        <f>IFERROR(((BA444/BA408)^(1/3)-1),"")</f>
        <v/>
      </c>
      <c r="AX444" s="22">
        <f>IFERROR(((BA444/BA384)^(1/5)-1),"")</f>
        <v/>
      </c>
      <c r="AY444" s="22">
        <f>IFERROR(((BA444/BA324)^(1/10)-1),"")</f>
        <v/>
      </c>
      <c r="AZ444" s="22">
        <f>IFERROR(((BA444/BA204)^(1/20)-1),"")</f>
        <v/>
      </c>
      <c r="BA444" s="46">
        <f>IF(CPI_Downloader!Q442="","",CPI_Downloader!Q442)</f>
        <v/>
      </c>
    </row>
    <row r="445" ht="12.75" customHeight="1">
      <c r="A445" s="21">
        <f>IF(CPI_Downloader!A443="","",CPI_Downloader!A443)</f>
        <v/>
      </c>
      <c r="B445" s="22">
        <f>IFERROR((I445/I433-1),"")</f>
        <v/>
      </c>
      <c r="C445" s="22">
        <f>IFERROR((J445/J444-1),"")</f>
        <v/>
      </c>
      <c r="D445" s="22">
        <f>IFERROR(((I445/I409)^(1/3)-1),"")</f>
        <v/>
      </c>
      <c r="E445" s="22">
        <f>IFERROR(((I445/I385)^(1/5)-1),"")</f>
        <v/>
      </c>
      <c r="F445" s="22">
        <f>IFERROR(((I445/I325)^(1/10)-1),"")</f>
        <v/>
      </c>
      <c r="G445" s="22">
        <f>IFERROR(((I445/I205)^(1/20)-1),"")</f>
        <v/>
      </c>
      <c r="H445" s="22">
        <f>IFERROR(('CDN Data'!B445),"")</f>
        <v/>
      </c>
      <c r="I445" s="23">
        <f>IF(CPI_Downloader!G443="","",CPI_Downloader!G443)</f>
        <v/>
      </c>
      <c r="J445" s="23">
        <f>IF(CPI_Downloader!H443="","",CPI_Downloader!H443)</f>
        <v/>
      </c>
      <c r="K445" s="30" t="n"/>
      <c r="L445" s="32">
        <f>A445</f>
        <v/>
      </c>
      <c r="M445" s="25">
        <f>IFERROR((T445/T433-1),"")</f>
        <v/>
      </c>
      <c r="N445" s="25">
        <f>IFERROR((U445/U444-1),"")</f>
        <v/>
      </c>
      <c r="O445" s="25">
        <f>IFERROR(((T445/T409)^(1/3)-1),"")</f>
        <v/>
      </c>
      <c r="P445" s="25">
        <f>IFERROR(((T445/T385)^(1/5)-1),"")</f>
        <v/>
      </c>
      <c r="Q445" s="25">
        <f>IFERROR(((T445/T325)^(1/10)-1),"")</f>
        <v/>
      </c>
      <c r="R445" s="25">
        <f>IFERROR(((T445/T205)^(1/20)-1),"")</f>
        <v/>
      </c>
      <c r="S445" s="25">
        <f>IFERROR(('CDN Data'!M433),"")</f>
        <v/>
      </c>
      <c r="T445" s="26">
        <f>IF(CPI_Downloader!I443="","",CPI_Downloader!I443)</f>
        <v/>
      </c>
      <c r="U445" s="26">
        <f>IF(CPI_Downloader!J443="","",CPI_Downloader!J443)</f>
        <v/>
      </c>
      <c r="W445" s="31">
        <f>IFERROR((AVERAGE(Y434:Y445)/100),"")</f>
        <v/>
      </c>
      <c r="X445" s="31">
        <f>IFERROR((Y445/100),"")</f>
        <v/>
      </c>
      <c r="Y445" s="16">
        <f>IF(CPI_Downloader!K443="","",CPI_Downloader!K443)</f>
        <v/>
      </c>
      <c r="AA445" s="33">
        <f>IFERROR((AB445/100),"")</f>
        <v/>
      </c>
      <c r="AB445" s="27">
        <f>IF(CPI_Downloader!M443="","",CPI_Downloader!M443)</f>
        <v/>
      </c>
      <c r="AC445" s="59">
        <f>IF(CPI_Downloader!L443="","",CPI_Downloader!L443/100)</f>
        <v/>
      </c>
      <c r="AE445" s="28" t="n">
        <v>0</v>
      </c>
      <c r="AI445" s="44">
        <f>IFERROR((AJ445/AJ444-1),"")</f>
        <v/>
      </c>
      <c r="AJ445" s="63">
        <f>IF(CPI_Downloader!N443="","",CPI_Downloader!N443)</f>
        <v/>
      </c>
      <c r="AL445" s="29">
        <f>IF(CPI_Downloader!O443="","",CPI_Downloader!O443)</f>
        <v/>
      </c>
      <c r="AN445" s="22">
        <f>IFERROR((AT445/AT433-1),"")</f>
        <v/>
      </c>
      <c r="AO445" s="22">
        <f>IFERROR((AT445/AT444-1),"")</f>
        <v/>
      </c>
      <c r="AP445" s="22">
        <f>IFERROR(((AT445/AT409)^(1/3)-1),"")</f>
        <v/>
      </c>
      <c r="AQ445" s="22">
        <f>IFERROR(((AT445/AT385)^(1/5)-1),"")</f>
        <v/>
      </c>
      <c r="AR445" s="22">
        <f>IFERROR(((AT445/AT325)^(1/10)-1),"")</f>
        <v/>
      </c>
      <c r="AS445" s="22">
        <f>IFERROR(((AT445/AT205)^(1/20)-1),"")</f>
        <v/>
      </c>
      <c r="AT445" s="46">
        <f>IF(CPI_Downloader!P443="","",CPI_Downloader!P443)</f>
        <v/>
      </c>
      <c r="AU445" s="22">
        <f>IFERROR((BA445/BA433-1),"")</f>
        <v/>
      </c>
      <c r="AV445" s="22">
        <f>IFERROR((BA445/BA444-1),"")</f>
        <v/>
      </c>
      <c r="AW445" s="22">
        <f>IFERROR(((BA445/BA409)^(1/3)-1),"")</f>
        <v/>
      </c>
      <c r="AX445" s="22">
        <f>IFERROR(((BA445/BA385)^(1/5)-1),"")</f>
        <v/>
      </c>
      <c r="AY445" s="22">
        <f>IFERROR(((BA445/BA325)^(1/10)-1),"")</f>
        <v/>
      </c>
      <c r="AZ445" s="22">
        <f>IFERROR(((BA445/BA205)^(1/20)-1),"")</f>
        <v/>
      </c>
      <c r="BA445" s="46">
        <f>IF(CPI_Downloader!Q443="","",CPI_Downloader!Q443)</f>
        <v/>
      </c>
    </row>
    <row r="446" ht="12.75" customHeight="1">
      <c r="A446" s="21">
        <f>IF(CPI_Downloader!A444="","",CPI_Downloader!A444)</f>
        <v/>
      </c>
      <c r="B446" s="22">
        <f>IFERROR((I446/I434-1),"")</f>
        <v/>
      </c>
      <c r="C446" s="22">
        <f>IFERROR((J446/J445-1),"")</f>
        <v/>
      </c>
      <c r="D446" s="22">
        <f>IFERROR(((I446/I410)^(1/3)-1),"")</f>
        <v/>
      </c>
      <c r="E446" s="22">
        <f>IFERROR(((I446/I386)^(1/5)-1),"")</f>
        <v/>
      </c>
      <c r="F446" s="22">
        <f>IFERROR(((I446/I326)^(1/10)-1),"")</f>
        <v/>
      </c>
      <c r="G446" s="22">
        <f>IFERROR(((I446/I206)^(1/20)-1),"")</f>
        <v/>
      </c>
      <c r="H446" s="22">
        <f>IFERROR(('CDN Data'!B446),"")</f>
        <v/>
      </c>
      <c r="I446" s="23">
        <f>IF(CPI_Downloader!G444="","",CPI_Downloader!G444)</f>
        <v/>
      </c>
      <c r="J446" s="23">
        <f>IF(CPI_Downloader!H444="","",CPI_Downloader!H444)</f>
        <v/>
      </c>
      <c r="K446" s="30" t="n"/>
      <c r="L446" s="32">
        <f>A446</f>
        <v/>
      </c>
      <c r="M446" s="25">
        <f>IFERROR((T446/T434-1),"")</f>
        <v/>
      </c>
      <c r="N446" s="25">
        <f>IFERROR((U446/U445-1),"")</f>
        <v/>
      </c>
      <c r="O446" s="25">
        <f>IFERROR(((T446/T410)^(1/3)-1),"")</f>
        <v/>
      </c>
      <c r="P446" s="25">
        <f>IFERROR(((T446/T386)^(1/5)-1),"")</f>
        <v/>
      </c>
      <c r="Q446" s="25">
        <f>IFERROR(((T446/T326)^(1/10)-1),"")</f>
        <v/>
      </c>
      <c r="R446" s="25">
        <f>IFERROR(((T446/T206)^(1/20)-1),"")</f>
        <v/>
      </c>
      <c r="S446" s="25">
        <f>IFERROR(('CDN Data'!M434),"")</f>
        <v/>
      </c>
      <c r="T446" s="26">
        <f>IF(CPI_Downloader!I444="","",CPI_Downloader!I444)</f>
        <v/>
      </c>
      <c r="U446" s="26">
        <f>IF(CPI_Downloader!J444="","",CPI_Downloader!J444)</f>
        <v/>
      </c>
      <c r="W446" s="31">
        <f>IFERROR((AVERAGE(Y435:Y446)/100),"")</f>
        <v/>
      </c>
      <c r="X446" s="31">
        <f>IFERROR((Y446/100),"")</f>
        <v/>
      </c>
      <c r="Y446" s="16">
        <f>IF(CPI_Downloader!K444="","",CPI_Downloader!K444)</f>
        <v/>
      </c>
      <c r="AA446" s="33">
        <f>IFERROR((AB446/100),"")</f>
        <v/>
      </c>
      <c r="AB446" s="27">
        <f>IF(CPI_Downloader!M444="","",CPI_Downloader!M444)</f>
        <v/>
      </c>
      <c r="AC446" s="59">
        <f>IF(CPI_Downloader!L444="","",CPI_Downloader!L444/100)</f>
        <v/>
      </c>
      <c r="AE446" s="28" t="n">
        <v>0</v>
      </c>
      <c r="AI446" s="44">
        <f>IFERROR((AJ446/AJ445-1),"")</f>
        <v/>
      </c>
      <c r="AJ446" s="63">
        <f>IF(CPI_Downloader!N444="","",CPI_Downloader!N444)</f>
        <v/>
      </c>
      <c r="AL446" s="29">
        <f>IF(CPI_Downloader!O444="","",CPI_Downloader!O444)</f>
        <v/>
      </c>
      <c r="AN446" s="22">
        <f>IFERROR((AT446/AT434-1),"")</f>
        <v/>
      </c>
      <c r="AO446" s="22">
        <f>IFERROR((AT446/AT445-1),"")</f>
        <v/>
      </c>
      <c r="AP446" s="22">
        <f>IFERROR(((AT446/AT410)^(1/3)-1),"")</f>
        <v/>
      </c>
      <c r="AQ446" s="22">
        <f>IFERROR(((AT446/AT386)^(1/5)-1),"")</f>
        <v/>
      </c>
      <c r="AR446" s="22">
        <f>IFERROR(((AT446/AT326)^(1/10)-1),"")</f>
        <v/>
      </c>
      <c r="AS446" s="22">
        <f>IFERROR(((AT446/AT206)^(1/20)-1),"")</f>
        <v/>
      </c>
      <c r="AT446" s="46">
        <f>IF(CPI_Downloader!P444="","",CPI_Downloader!P444)</f>
        <v/>
      </c>
      <c r="AU446" s="22">
        <f>IFERROR((BA446/BA434-1),"")</f>
        <v/>
      </c>
      <c r="AV446" s="22">
        <f>IFERROR((BA446/BA445-1),"")</f>
        <v/>
      </c>
      <c r="AW446" s="22">
        <f>IFERROR(((BA446/BA410)^(1/3)-1),"")</f>
        <v/>
      </c>
      <c r="AX446" s="22">
        <f>IFERROR(((BA446/BA386)^(1/5)-1),"")</f>
        <v/>
      </c>
      <c r="AY446" s="22">
        <f>IFERROR(((BA446/BA326)^(1/10)-1),"")</f>
        <v/>
      </c>
      <c r="AZ446" s="22">
        <f>IFERROR(((BA446/BA206)^(1/20)-1),"")</f>
        <v/>
      </c>
      <c r="BA446" s="46">
        <f>IF(CPI_Downloader!Q444="","",CPI_Downloader!Q444)</f>
        <v/>
      </c>
    </row>
    <row r="447" ht="12.75" customHeight="1">
      <c r="A447" s="21">
        <f>IF(CPI_Downloader!A445="","",CPI_Downloader!A445)</f>
        <v/>
      </c>
      <c r="B447" s="22">
        <f>IFERROR((I447/I435-1),"")</f>
        <v/>
      </c>
      <c r="C447" s="22">
        <f>IFERROR((J447/J446-1),"")</f>
        <v/>
      </c>
      <c r="D447" s="22">
        <f>IFERROR(((I447/I411)^(1/3)-1),"")</f>
        <v/>
      </c>
      <c r="E447" s="22">
        <f>IFERROR(((I447/I387)^(1/5)-1),"")</f>
        <v/>
      </c>
      <c r="F447" s="22">
        <f>IFERROR(((I447/I327)^(1/10)-1),"")</f>
        <v/>
      </c>
      <c r="G447" s="22">
        <f>IFERROR(((I447/I207)^(1/20)-1),"")</f>
        <v/>
      </c>
      <c r="H447" s="22">
        <f>IFERROR(('CDN Data'!B447),"")</f>
        <v/>
      </c>
      <c r="I447" s="23">
        <f>IF(CPI_Downloader!G445="","",CPI_Downloader!G445)</f>
        <v/>
      </c>
      <c r="J447" s="23">
        <f>IF(CPI_Downloader!H445="","",CPI_Downloader!H445)</f>
        <v/>
      </c>
      <c r="K447" s="30" t="n"/>
      <c r="L447" s="32">
        <f>A447</f>
        <v/>
      </c>
      <c r="M447" s="25">
        <f>IFERROR((T447/T435-1),"")</f>
        <v/>
      </c>
      <c r="N447" s="25">
        <f>IFERROR((U447/U446-1),"")</f>
        <v/>
      </c>
      <c r="O447" s="25">
        <f>IFERROR(((T447/T411)^(1/3)-1),"")</f>
        <v/>
      </c>
      <c r="P447" s="25">
        <f>IFERROR(((T447/T387)^(1/5)-1),"")</f>
        <v/>
      </c>
      <c r="Q447" s="25">
        <f>IFERROR(((T447/T327)^(1/10)-1),"")</f>
        <v/>
      </c>
      <c r="R447" s="25">
        <f>IFERROR(((T447/T207)^(1/20)-1),"")</f>
        <v/>
      </c>
      <c r="S447" s="25">
        <f>IFERROR(('CDN Data'!M435),"")</f>
        <v/>
      </c>
      <c r="T447" s="26">
        <f>IF(CPI_Downloader!I445="","",CPI_Downloader!I445)</f>
        <v/>
      </c>
      <c r="U447" s="26">
        <f>IF(CPI_Downloader!J445="","",CPI_Downloader!J445)</f>
        <v/>
      </c>
      <c r="W447" s="31">
        <f>IFERROR((AVERAGE(Y436:Y447)/100),"")</f>
        <v/>
      </c>
      <c r="X447" s="31">
        <f>IFERROR((Y447/100),"")</f>
        <v/>
      </c>
      <c r="Y447" s="16">
        <f>IF(CPI_Downloader!K445="","",CPI_Downloader!K445)</f>
        <v/>
      </c>
      <c r="AA447" s="33">
        <f>IFERROR((AB447/100),"")</f>
        <v/>
      </c>
      <c r="AB447" s="27">
        <f>IF(CPI_Downloader!M445="","",CPI_Downloader!M445)</f>
        <v/>
      </c>
      <c r="AC447" s="59">
        <f>IF(CPI_Downloader!L445="","",CPI_Downloader!L445/100)</f>
        <v/>
      </c>
      <c r="AE447" s="28" t="n">
        <v>0</v>
      </c>
      <c r="AI447" s="44">
        <f>IFERROR((AJ447/AJ446-1),"")</f>
        <v/>
      </c>
      <c r="AJ447" s="63">
        <f>IF(CPI_Downloader!N445="","",CPI_Downloader!N445)</f>
        <v/>
      </c>
      <c r="AL447" s="29">
        <f>IF(CPI_Downloader!O445="","",CPI_Downloader!O445)</f>
        <v/>
      </c>
      <c r="AN447" s="22">
        <f>IFERROR((AT447/AT435-1),"")</f>
        <v/>
      </c>
      <c r="AO447" s="22">
        <f>IFERROR((AT447/AT446-1),"")</f>
        <v/>
      </c>
      <c r="AP447" s="22">
        <f>IFERROR(((AT447/AT411)^(1/3)-1),"")</f>
        <v/>
      </c>
      <c r="AQ447" s="22">
        <f>IFERROR(((AT447/AT387)^(1/5)-1),"")</f>
        <v/>
      </c>
      <c r="AR447" s="22">
        <f>IFERROR(((AT447/AT327)^(1/10)-1),"")</f>
        <v/>
      </c>
      <c r="AS447" s="22">
        <f>IFERROR(((AT447/AT207)^(1/20)-1),"")</f>
        <v/>
      </c>
      <c r="AT447" s="46">
        <f>IF(CPI_Downloader!P445="","",CPI_Downloader!P445)</f>
        <v/>
      </c>
      <c r="AU447" s="22">
        <f>IFERROR((BA447/BA435-1),"")</f>
        <v/>
      </c>
      <c r="AV447" s="22">
        <f>IFERROR((BA447/BA446-1),"")</f>
        <v/>
      </c>
      <c r="AW447" s="22">
        <f>IFERROR(((BA447/BA411)^(1/3)-1),"")</f>
        <v/>
      </c>
      <c r="AX447" s="22">
        <f>IFERROR(((BA447/BA387)^(1/5)-1),"")</f>
        <v/>
      </c>
      <c r="AY447" s="22">
        <f>IFERROR(((BA447/BA327)^(1/10)-1),"")</f>
        <v/>
      </c>
      <c r="AZ447" s="22">
        <f>IFERROR(((BA447/BA207)^(1/20)-1),"")</f>
        <v/>
      </c>
      <c r="BA447" s="46">
        <f>IF(CPI_Downloader!Q445="","",CPI_Downloader!Q445)</f>
        <v/>
      </c>
    </row>
    <row r="448" ht="12.75" customHeight="1">
      <c r="A448" s="21">
        <f>IF(CPI_Downloader!A446="","",CPI_Downloader!A446)</f>
        <v/>
      </c>
      <c r="B448" s="22">
        <f>IFERROR((I448/I436-1),"")</f>
        <v/>
      </c>
      <c r="C448" s="22">
        <f>IFERROR((J448/J447-1),"")</f>
        <v/>
      </c>
      <c r="D448" s="22">
        <f>IFERROR(((I448/I412)^(1/3)-1),"")</f>
        <v/>
      </c>
      <c r="E448" s="22">
        <f>IFERROR(((I448/I388)^(1/5)-1),"")</f>
        <v/>
      </c>
      <c r="F448" s="22">
        <f>IFERROR(((I448/I328)^(1/10)-1),"")</f>
        <v/>
      </c>
      <c r="G448" s="22">
        <f>IFERROR(((I448/I208)^(1/20)-1),"")</f>
        <v/>
      </c>
      <c r="H448" s="22">
        <f>IFERROR(('CDN Data'!B448),"")</f>
        <v/>
      </c>
      <c r="I448" s="23">
        <f>IF(CPI_Downloader!G446="","",CPI_Downloader!G446)</f>
        <v/>
      </c>
      <c r="J448" s="23">
        <f>IF(CPI_Downloader!H446="","",CPI_Downloader!H446)</f>
        <v/>
      </c>
      <c r="K448" s="30" t="n"/>
      <c r="L448" s="32">
        <f>A448</f>
        <v/>
      </c>
      <c r="M448" s="25">
        <f>IFERROR((T448/T436-1),"")</f>
        <v/>
      </c>
      <c r="N448" s="25">
        <f>IFERROR((U448/U447-1),"")</f>
        <v/>
      </c>
      <c r="O448" s="25">
        <f>IFERROR(((T448/T412)^(1/3)-1),"")</f>
        <v/>
      </c>
      <c r="P448" s="25">
        <f>IFERROR(((T448/T388)^(1/5)-1),"")</f>
        <v/>
      </c>
      <c r="Q448" s="25">
        <f>IFERROR(((T448/T328)^(1/10)-1),"")</f>
        <v/>
      </c>
      <c r="R448" s="25">
        <f>IFERROR(((T448/T208)^(1/20)-1),"")</f>
        <v/>
      </c>
      <c r="S448" s="25">
        <f>IFERROR(('CDN Data'!M436),"")</f>
        <v/>
      </c>
      <c r="T448" s="26">
        <f>IF(CPI_Downloader!I446="","",CPI_Downloader!I446)</f>
        <v/>
      </c>
      <c r="U448" s="26">
        <f>IF(CPI_Downloader!J446="","",CPI_Downloader!J446)</f>
        <v/>
      </c>
      <c r="W448" s="31">
        <f>IFERROR((AVERAGE(Y437:Y448)/100),"")</f>
        <v/>
      </c>
      <c r="X448" s="31">
        <f>IFERROR((Y448/100),"")</f>
        <v/>
      </c>
      <c r="Y448" s="16">
        <f>IF(CPI_Downloader!K446="","",CPI_Downloader!K446)</f>
        <v/>
      </c>
      <c r="AA448" s="33">
        <f>IFERROR((AB448/100),"")</f>
        <v/>
      </c>
      <c r="AB448" s="27">
        <f>IF(CPI_Downloader!M446="","",CPI_Downloader!M446)</f>
        <v/>
      </c>
      <c r="AC448" s="59">
        <f>IF(CPI_Downloader!L446="","",CPI_Downloader!L446/100)</f>
        <v/>
      </c>
      <c r="AE448" s="28" t="n">
        <v>0</v>
      </c>
      <c r="AI448" s="44">
        <f>IFERROR((AJ448/AJ447-1),"")</f>
        <v/>
      </c>
      <c r="AJ448" s="63">
        <f>IF(CPI_Downloader!N446="","",CPI_Downloader!N446)</f>
        <v/>
      </c>
      <c r="AL448" s="29">
        <f>IF(CPI_Downloader!O446="","",CPI_Downloader!O446)</f>
        <v/>
      </c>
      <c r="AN448" s="22">
        <f>IFERROR((AT448/AT436-1),"")</f>
        <v/>
      </c>
      <c r="AO448" s="22">
        <f>IFERROR((AT448/AT447-1),"")</f>
        <v/>
      </c>
      <c r="AP448" s="22">
        <f>IFERROR(((AT448/AT412)^(1/3)-1),"")</f>
        <v/>
      </c>
      <c r="AQ448" s="22">
        <f>IFERROR(((AT448/AT388)^(1/5)-1),"")</f>
        <v/>
      </c>
      <c r="AR448" s="22">
        <f>IFERROR(((AT448/AT328)^(1/10)-1),"")</f>
        <v/>
      </c>
      <c r="AS448" s="22">
        <f>IFERROR(((AT448/AT208)^(1/20)-1),"")</f>
        <v/>
      </c>
      <c r="AT448" s="46">
        <f>IF(CPI_Downloader!P446="","",CPI_Downloader!P446)</f>
        <v/>
      </c>
      <c r="AU448" s="22">
        <f>IFERROR((BA448/BA436-1),"")</f>
        <v/>
      </c>
      <c r="AV448" s="22">
        <f>IFERROR((BA448/BA447-1),"")</f>
        <v/>
      </c>
      <c r="AW448" s="22">
        <f>IFERROR(((BA448/BA412)^(1/3)-1),"")</f>
        <v/>
      </c>
      <c r="AX448" s="22">
        <f>IFERROR(((BA448/BA388)^(1/5)-1),"")</f>
        <v/>
      </c>
      <c r="AY448" s="22">
        <f>IFERROR(((BA448/BA328)^(1/10)-1),"")</f>
        <v/>
      </c>
      <c r="AZ448" s="22">
        <f>IFERROR(((BA448/BA208)^(1/20)-1),"")</f>
        <v/>
      </c>
      <c r="BA448" s="46">
        <f>IF(CPI_Downloader!Q446="","",CPI_Downloader!Q446)</f>
        <v/>
      </c>
    </row>
    <row r="449" ht="12.75" customHeight="1">
      <c r="A449" s="21">
        <f>IF(CPI_Downloader!A447="","",CPI_Downloader!A447)</f>
        <v/>
      </c>
      <c r="B449" s="22">
        <f>IFERROR((I449/I437-1),"")</f>
        <v/>
      </c>
      <c r="C449" s="22">
        <f>IFERROR((J449/J448-1),"")</f>
        <v/>
      </c>
      <c r="D449" s="22">
        <f>IFERROR(((I449/I413)^(1/3)-1),"")</f>
        <v/>
      </c>
      <c r="E449" s="22">
        <f>IFERROR(((I449/I389)^(1/5)-1),"")</f>
        <v/>
      </c>
      <c r="F449" s="22">
        <f>IFERROR(((I449/I329)^(1/10)-1),"")</f>
        <v/>
      </c>
      <c r="G449" s="22">
        <f>IFERROR(((I449/I209)^(1/20)-1),"")</f>
        <v/>
      </c>
      <c r="H449" s="22">
        <f>IFERROR(('CDN Data'!B449),"")</f>
        <v/>
      </c>
      <c r="I449" s="23">
        <f>IF(CPI_Downloader!G447="","",CPI_Downloader!G447)</f>
        <v/>
      </c>
      <c r="J449" s="23">
        <f>IF(CPI_Downloader!H447="","",CPI_Downloader!H447)</f>
        <v/>
      </c>
      <c r="K449" s="30" t="n"/>
      <c r="L449" s="32">
        <f>A449</f>
        <v/>
      </c>
      <c r="M449" s="25">
        <f>IFERROR((T449/T437-1),"")</f>
        <v/>
      </c>
      <c r="N449" s="25">
        <f>IFERROR((U449/U448-1),"")</f>
        <v/>
      </c>
      <c r="O449" s="25">
        <f>IFERROR(((T449/T413)^(1/3)-1),"")</f>
        <v/>
      </c>
      <c r="P449" s="25">
        <f>IFERROR(((T449/T389)^(1/5)-1),"")</f>
        <v/>
      </c>
      <c r="Q449" s="25">
        <f>IFERROR(((T449/T329)^(1/10)-1),"")</f>
        <v/>
      </c>
      <c r="R449" s="25">
        <f>IFERROR(((T449/T209)^(1/20)-1),"")</f>
        <v/>
      </c>
      <c r="S449" s="25">
        <f>IFERROR(('CDN Data'!M437),"")</f>
        <v/>
      </c>
      <c r="T449" s="26">
        <f>IF(CPI_Downloader!I447="","",CPI_Downloader!I447)</f>
        <v/>
      </c>
      <c r="U449" s="26">
        <f>IF(CPI_Downloader!J447="","",CPI_Downloader!J447)</f>
        <v/>
      </c>
      <c r="W449" s="31">
        <f>IFERROR((AVERAGE(Y438:Y449)/100),"")</f>
        <v/>
      </c>
      <c r="X449" s="31">
        <f>IFERROR((Y449/100),"")</f>
        <v/>
      </c>
      <c r="Y449" s="16">
        <f>IF(CPI_Downloader!K447="","",CPI_Downloader!K447)</f>
        <v/>
      </c>
      <c r="AA449" s="33">
        <f>IFERROR((AB449/100),"")</f>
        <v/>
      </c>
      <c r="AB449" s="27">
        <f>IF(CPI_Downloader!M447="","",CPI_Downloader!M447)</f>
        <v/>
      </c>
      <c r="AC449" s="59">
        <f>IF(CPI_Downloader!L447="","",CPI_Downloader!L447/100)</f>
        <v/>
      </c>
      <c r="AE449" s="28" t="n">
        <v>0</v>
      </c>
      <c r="AI449" s="44">
        <f>IFERROR((AJ449/AJ448-1),"")</f>
        <v/>
      </c>
      <c r="AJ449" s="63">
        <f>IF(CPI_Downloader!N447="","",CPI_Downloader!N447)</f>
        <v/>
      </c>
      <c r="AL449" s="29">
        <f>IF(CPI_Downloader!O447="","",CPI_Downloader!O447)</f>
        <v/>
      </c>
      <c r="AN449" s="22">
        <f>IFERROR((AT449/AT437-1),"")</f>
        <v/>
      </c>
      <c r="AO449" s="22">
        <f>IFERROR((AT449/AT448-1),"")</f>
        <v/>
      </c>
      <c r="AP449" s="22">
        <f>IFERROR(((AT449/AT413)^(1/3)-1),"")</f>
        <v/>
      </c>
      <c r="AQ449" s="22">
        <f>IFERROR(((AT449/AT389)^(1/5)-1),"")</f>
        <v/>
      </c>
      <c r="AR449" s="22">
        <f>IFERROR(((AT449/AT329)^(1/10)-1),"")</f>
        <v/>
      </c>
      <c r="AS449" s="22">
        <f>IFERROR(((AT449/AT209)^(1/20)-1),"")</f>
        <v/>
      </c>
      <c r="AT449" s="46">
        <f>IF(CPI_Downloader!P447="","",CPI_Downloader!P447)</f>
        <v/>
      </c>
      <c r="AU449" s="22">
        <f>IFERROR((BA449/BA437-1),"")</f>
        <v/>
      </c>
      <c r="AV449" s="22">
        <f>IFERROR((BA449/BA448-1),"")</f>
        <v/>
      </c>
      <c r="AW449" s="22">
        <f>IFERROR(((BA449/BA413)^(1/3)-1),"")</f>
        <v/>
      </c>
      <c r="AX449" s="22">
        <f>IFERROR(((BA449/BA389)^(1/5)-1),"")</f>
        <v/>
      </c>
      <c r="AY449" s="22">
        <f>IFERROR(((BA449/BA329)^(1/10)-1),"")</f>
        <v/>
      </c>
      <c r="AZ449" s="22">
        <f>IFERROR(((BA449/BA209)^(1/20)-1),"")</f>
        <v/>
      </c>
      <c r="BA449" s="46">
        <f>IF(CPI_Downloader!Q447="","",CPI_Downloader!Q447)</f>
        <v/>
      </c>
    </row>
    <row r="450" ht="12.75" customHeight="1">
      <c r="A450" s="21">
        <f>IF(CPI_Downloader!A448="","",CPI_Downloader!A448)</f>
        <v/>
      </c>
      <c r="B450" s="22">
        <f>IFERROR((I450/I438-1),"")</f>
        <v/>
      </c>
      <c r="C450" s="22">
        <f>IFERROR((J450/J449-1),"")</f>
        <v/>
      </c>
      <c r="D450" s="22">
        <f>IFERROR(((I450/I414)^(1/3)-1),"")</f>
        <v/>
      </c>
      <c r="E450" s="22">
        <f>IFERROR(((I450/I390)^(1/5)-1),"")</f>
        <v/>
      </c>
      <c r="F450" s="22">
        <f>IFERROR(((I450/I330)^(1/10)-1),"")</f>
        <v/>
      </c>
      <c r="G450" s="22">
        <f>IFERROR(((I450/I210)^(1/20)-1),"")</f>
        <v/>
      </c>
      <c r="H450" s="22">
        <f>IFERROR(('CDN Data'!B450),"")</f>
        <v/>
      </c>
      <c r="I450" s="23">
        <f>IF(CPI_Downloader!G448="","",CPI_Downloader!G448)</f>
        <v/>
      </c>
      <c r="J450" s="23">
        <f>IF(CPI_Downloader!H448="","",CPI_Downloader!H448)</f>
        <v/>
      </c>
      <c r="K450" s="30" t="n"/>
      <c r="L450" s="32">
        <f>A450</f>
        <v/>
      </c>
      <c r="M450" s="25">
        <f>IFERROR((T450/T438-1),"")</f>
        <v/>
      </c>
      <c r="N450" s="25">
        <f>IFERROR((U450/U449-1),"")</f>
        <v/>
      </c>
      <c r="O450" s="25">
        <f>IFERROR(((T450/T414)^(1/3)-1),"")</f>
        <v/>
      </c>
      <c r="P450" s="25">
        <f>IFERROR(((T450/T390)^(1/5)-1),"")</f>
        <v/>
      </c>
      <c r="Q450" s="25">
        <f>IFERROR(((T450/T330)^(1/10)-1),"")</f>
        <v/>
      </c>
      <c r="R450" s="25">
        <f>IFERROR(((T450/T210)^(1/20)-1),"")</f>
        <v/>
      </c>
      <c r="S450" s="25">
        <f>IFERROR(('CDN Data'!M438),"")</f>
        <v/>
      </c>
      <c r="T450" s="26">
        <f>IF(CPI_Downloader!I448="","",CPI_Downloader!I448)</f>
        <v/>
      </c>
      <c r="U450" s="26">
        <f>IF(CPI_Downloader!J448="","",CPI_Downloader!J448)</f>
        <v/>
      </c>
      <c r="W450" s="31">
        <f>IFERROR((AVERAGE(Y439:Y450)/100),"")</f>
        <v/>
      </c>
      <c r="X450" s="31">
        <f>IFERROR((Y450/100),"")</f>
        <v/>
      </c>
      <c r="Y450" s="16">
        <f>IF(CPI_Downloader!K448="","",CPI_Downloader!K448)</f>
        <v/>
      </c>
      <c r="AA450" s="33">
        <f>IFERROR((AB450/100),"")</f>
        <v/>
      </c>
      <c r="AB450" s="27">
        <f>IF(CPI_Downloader!M448="","",CPI_Downloader!M448)</f>
        <v/>
      </c>
      <c r="AC450" s="59">
        <f>IF(CPI_Downloader!L448="","",CPI_Downloader!L448/100)</f>
        <v/>
      </c>
      <c r="AE450" s="28" t="n">
        <v>0</v>
      </c>
      <c r="AI450" s="44">
        <f>IFERROR((AJ450/AJ449-1),"")</f>
        <v/>
      </c>
      <c r="AJ450" s="63">
        <f>IF(CPI_Downloader!N448="","",CPI_Downloader!N448)</f>
        <v/>
      </c>
      <c r="AL450" s="29">
        <f>IF(CPI_Downloader!O448="","",CPI_Downloader!O448)</f>
        <v/>
      </c>
      <c r="AN450" s="22">
        <f>IFERROR((AT450/AT438-1),"")</f>
        <v/>
      </c>
      <c r="AO450" s="22">
        <f>IFERROR((AT450/AT449-1),"")</f>
        <v/>
      </c>
      <c r="AP450" s="22">
        <f>IFERROR(((AT450/AT414)^(1/3)-1),"")</f>
        <v/>
      </c>
      <c r="AQ450" s="22">
        <f>IFERROR(((AT450/AT390)^(1/5)-1),"")</f>
        <v/>
      </c>
      <c r="AR450" s="22">
        <f>IFERROR(((AT450/AT330)^(1/10)-1),"")</f>
        <v/>
      </c>
      <c r="AS450" s="22">
        <f>IFERROR(((AT450/AT210)^(1/20)-1),"")</f>
        <v/>
      </c>
      <c r="AT450" s="46">
        <f>IF(CPI_Downloader!P448="","",CPI_Downloader!P448)</f>
        <v/>
      </c>
      <c r="AU450" s="22">
        <f>IFERROR((BA450/BA438-1),"")</f>
        <v/>
      </c>
      <c r="AV450" s="22">
        <f>IFERROR((BA450/BA449-1),"")</f>
        <v/>
      </c>
      <c r="AW450" s="22">
        <f>IFERROR(((BA450/BA414)^(1/3)-1),"")</f>
        <v/>
      </c>
      <c r="AX450" s="22">
        <f>IFERROR(((BA450/BA390)^(1/5)-1),"")</f>
        <v/>
      </c>
      <c r="AY450" s="22">
        <f>IFERROR(((BA450/BA330)^(1/10)-1),"")</f>
        <v/>
      </c>
      <c r="AZ450" s="22">
        <f>IFERROR(((BA450/BA210)^(1/20)-1),"")</f>
        <v/>
      </c>
      <c r="BA450" s="46">
        <f>IF(CPI_Downloader!Q448="","",CPI_Downloader!Q448)</f>
        <v/>
      </c>
    </row>
    <row r="451" ht="12.75" customHeight="1">
      <c r="A451" s="21">
        <f>IF(CPI_Downloader!A449="","",CPI_Downloader!A449)</f>
        <v/>
      </c>
      <c r="B451" s="22">
        <f>IFERROR((I451/I439-1),"")</f>
        <v/>
      </c>
      <c r="C451" s="22">
        <f>IFERROR((J451/J450-1),"")</f>
        <v/>
      </c>
      <c r="D451" s="22">
        <f>IFERROR(((I451/I415)^(1/3)-1),"")</f>
        <v/>
      </c>
      <c r="E451" s="22">
        <f>IFERROR(((I451/I391)^(1/5)-1),"")</f>
        <v/>
      </c>
      <c r="F451" s="22">
        <f>IFERROR(((I451/I331)^(1/10)-1),"")</f>
        <v/>
      </c>
      <c r="G451" s="22">
        <f>IFERROR(((I451/I211)^(1/20)-1),"")</f>
        <v/>
      </c>
      <c r="H451" s="22">
        <f>IFERROR(('CDN Data'!B451),"")</f>
        <v/>
      </c>
      <c r="I451" s="23">
        <f>IF(CPI_Downloader!G449="","",CPI_Downloader!G449)</f>
        <v/>
      </c>
      <c r="J451" s="23">
        <f>IF(CPI_Downloader!H449="","",CPI_Downloader!H449)</f>
        <v/>
      </c>
      <c r="K451" s="30" t="n"/>
      <c r="L451" s="32">
        <f>A451</f>
        <v/>
      </c>
      <c r="M451" s="25">
        <f>IFERROR((T451/T439-1),"")</f>
        <v/>
      </c>
      <c r="N451" s="25">
        <f>IFERROR((U451/U450-1),"")</f>
        <v/>
      </c>
      <c r="O451" s="25">
        <f>IFERROR(((T451/T415)^(1/3)-1),"")</f>
        <v/>
      </c>
      <c r="P451" s="25">
        <f>IFERROR(((T451/T391)^(1/5)-1),"")</f>
        <v/>
      </c>
      <c r="Q451" s="25">
        <f>IFERROR(((T451/T331)^(1/10)-1),"")</f>
        <v/>
      </c>
      <c r="R451" s="25">
        <f>IFERROR(((T451/T211)^(1/20)-1),"")</f>
        <v/>
      </c>
      <c r="S451" s="25">
        <f>IFERROR(('CDN Data'!M439),"")</f>
        <v/>
      </c>
      <c r="T451" s="26">
        <f>IF(CPI_Downloader!I449="","",CPI_Downloader!I449)</f>
        <v/>
      </c>
      <c r="U451" s="26">
        <f>IF(CPI_Downloader!J449="","",CPI_Downloader!J449)</f>
        <v/>
      </c>
      <c r="W451" s="31">
        <f>IFERROR((AVERAGE(Y440:Y451)/100),"")</f>
        <v/>
      </c>
      <c r="X451" s="31">
        <f>IFERROR((Y451/100),"")</f>
        <v/>
      </c>
      <c r="Y451" s="16">
        <f>IF(CPI_Downloader!K449="","",CPI_Downloader!K449)</f>
        <v/>
      </c>
      <c r="AA451" s="33">
        <f>IFERROR((AB451/100),"")</f>
        <v/>
      </c>
      <c r="AB451" s="27">
        <f>IF(CPI_Downloader!M449="","",CPI_Downloader!M449)</f>
        <v/>
      </c>
      <c r="AC451" s="59">
        <f>IF(CPI_Downloader!L449="","",CPI_Downloader!L449/100)</f>
        <v/>
      </c>
      <c r="AE451" s="28" t="n">
        <v>0</v>
      </c>
      <c r="AI451" s="44">
        <f>IFERROR((AJ451/AJ450-1),"")</f>
        <v/>
      </c>
      <c r="AJ451" s="63">
        <f>IF(CPI_Downloader!N449="","",CPI_Downloader!N449)</f>
        <v/>
      </c>
      <c r="AL451" s="29">
        <f>IF(CPI_Downloader!O449="","",CPI_Downloader!O449)</f>
        <v/>
      </c>
      <c r="AN451" s="22">
        <f>IFERROR((AT451/AT439-1),"")</f>
        <v/>
      </c>
      <c r="AO451" s="22">
        <f>IFERROR((AT451/AT450-1),"")</f>
        <v/>
      </c>
      <c r="AP451" s="22">
        <f>IFERROR(((AT451/AT415)^(1/3)-1),"")</f>
        <v/>
      </c>
      <c r="AQ451" s="22">
        <f>IFERROR(((AT451/AT391)^(1/5)-1),"")</f>
        <v/>
      </c>
      <c r="AR451" s="22">
        <f>IFERROR(((AT451/AT331)^(1/10)-1),"")</f>
        <v/>
      </c>
      <c r="AS451" s="22">
        <f>IFERROR(((AT451/AT211)^(1/20)-1),"")</f>
        <v/>
      </c>
      <c r="AT451" s="46">
        <f>IF(CPI_Downloader!P449="","",CPI_Downloader!P449)</f>
        <v/>
      </c>
      <c r="AU451" s="22">
        <f>IFERROR((BA451/BA439-1),"")</f>
        <v/>
      </c>
      <c r="AV451" s="22">
        <f>IFERROR((BA451/BA450-1),"")</f>
        <v/>
      </c>
      <c r="AW451" s="22">
        <f>IFERROR(((BA451/BA415)^(1/3)-1),"")</f>
        <v/>
      </c>
      <c r="AX451" s="22">
        <f>IFERROR(((BA451/BA391)^(1/5)-1),"")</f>
        <v/>
      </c>
      <c r="AY451" s="22">
        <f>IFERROR(((BA451/BA331)^(1/10)-1),"")</f>
        <v/>
      </c>
      <c r="AZ451" s="22">
        <f>IFERROR(((BA451/BA211)^(1/20)-1),"")</f>
        <v/>
      </c>
      <c r="BA451" s="46">
        <f>IF(CPI_Downloader!Q449="","",CPI_Downloader!Q449)</f>
        <v/>
      </c>
    </row>
    <row r="452" ht="12.75" customHeight="1">
      <c r="A452" s="21">
        <f>IF(CPI_Downloader!A450="","",CPI_Downloader!A450)</f>
        <v/>
      </c>
      <c r="B452" s="22">
        <f>IFERROR((I452/I440-1),"")</f>
        <v/>
      </c>
      <c r="C452" s="22">
        <f>IFERROR((J452/J451-1),"")</f>
        <v/>
      </c>
      <c r="D452" s="22">
        <f>IFERROR(((I452/I416)^(1/3)-1),"")</f>
        <v/>
      </c>
      <c r="E452" s="22">
        <f>IFERROR(((I452/I392)^(1/5)-1),"")</f>
        <v/>
      </c>
      <c r="F452" s="22">
        <f>IFERROR(((I452/I332)^(1/10)-1),"")</f>
        <v/>
      </c>
      <c r="G452" s="22">
        <f>IFERROR(((I452/I212)^(1/20)-1),"")</f>
        <v/>
      </c>
      <c r="H452" s="22">
        <f>IFERROR(('CDN Data'!B452),"")</f>
        <v/>
      </c>
      <c r="I452" s="23">
        <f>IF(CPI_Downloader!G450="","",CPI_Downloader!G450)</f>
        <v/>
      </c>
      <c r="J452" s="23">
        <f>IF(CPI_Downloader!H450="","",CPI_Downloader!H450)</f>
        <v/>
      </c>
      <c r="K452" s="30" t="n"/>
      <c r="L452" s="32">
        <f>A452</f>
        <v/>
      </c>
      <c r="M452" s="25">
        <f>IFERROR((T452/T440-1),"")</f>
        <v/>
      </c>
      <c r="N452" s="25">
        <f>IFERROR((U452/U451-1),"")</f>
        <v/>
      </c>
      <c r="O452" s="25">
        <f>IFERROR(((T452/T416)^(1/3)-1),"")</f>
        <v/>
      </c>
      <c r="P452" s="25">
        <f>IFERROR(((T452/T392)^(1/5)-1),"")</f>
        <v/>
      </c>
      <c r="Q452" s="25">
        <f>IFERROR(((T452/T332)^(1/10)-1),"")</f>
        <v/>
      </c>
      <c r="R452" s="25">
        <f>IFERROR(((T452/T212)^(1/20)-1),"")</f>
        <v/>
      </c>
      <c r="S452" s="25">
        <f>IFERROR(('CDN Data'!M440),"")</f>
        <v/>
      </c>
      <c r="T452" s="26">
        <f>IF(CPI_Downloader!I450="","",CPI_Downloader!I450)</f>
        <v/>
      </c>
      <c r="U452" s="26">
        <f>IF(CPI_Downloader!J450="","",CPI_Downloader!J450)</f>
        <v/>
      </c>
      <c r="W452" s="31">
        <f>IFERROR((AVERAGE(Y441:Y452)/100),"")</f>
        <v/>
      </c>
      <c r="X452" s="31">
        <f>IFERROR((Y452/100),"")</f>
        <v/>
      </c>
      <c r="Y452" s="16">
        <f>IF(CPI_Downloader!K450="","",CPI_Downloader!K450)</f>
        <v/>
      </c>
      <c r="AA452" s="33">
        <f>IFERROR((AB452/100),"")</f>
        <v/>
      </c>
      <c r="AB452" s="27">
        <f>IF(CPI_Downloader!M450="","",CPI_Downloader!M450)</f>
        <v/>
      </c>
      <c r="AC452" s="59">
        <f>IF(CPI_Downloader!L450="","",CPI_Downloader!L450/100)</f>
        <v/>
      </c>
      <c r="AE452" s="28" t="n">
        <v>0</v>
      </c>
      <c r="AI452" s="44">
        <f>IFERROR((AJ452/AJ451-1),"")</f>
        <v/>
      </c>
      <c r="AJ452" s="63">
        <f>IF(CPI_Downloader!N450="","",CPI_Downloader!N450)</f>
        <v/>
      </c>
      <c r="AL452" s="29">
        <f>IF(CPI_Downloader!O450="","",CPI_Downloader!O450)</f>
        <v/>
      </c>
      <c r="AN452" s="22">
        <f>IFERROR((AT452/AT440-1),"")</f>
        <v/>
      </c>
      <c r="AO452" s="22">
        <f>IFERROR((AT452/AT451-1),"")</f>
        <v/>
      </c>
      <c r="AP452" s="22">
        <f>IFERROR(((AT452/AT416)^(1/3)-1),"")</f>
        <v/>
      </c>
      <c r="AQ452" s="22">
        <f>IFERROR(((AT452/AT392)^(1/5)-1),"")</f>
        <v/>
      </c>
      <c r="AR452" s="22">
        <f>IFERROR(((AT452/AT332)^(1/10)-1),"")</f>
        <v/>
      </c>
      <c r="AS452" s="22">
        <f>IFERROR(((AT452/AT212)^(1/20)-1),"")</f>
        <v/>
      </c>
      <c r="AT452" s="46">
        <f>IF(CPI_Downloader!P450="","",CPI_Downloader!P450)</f>
        <v/>
      </c>
      <c r="AU452" s="22">
        <f>IFERROR((BA452/BA440-1),"")</f>
        <v/>
      </c>
      <c r="AV452" s="22">
        <f>IFERROR((BA452/BA451-1),"")</f>
        <v/>
      </c>
      <c r="AW452" s="22">
        <f>IFERROR(((BA452/BA416)^(1/3)-1),"")</f>
        <v/>
      </c>
      <c r="AX452" s="22">
        <f>IFERROR(((BA452/BA392)^(1/5)-1),"")</f>
        <v/>
      </c>
      <c r="AY452" s="22">
        <f>IFERROR(((BA452/BA332)^(1/10)-1),"")</f>
        <v/>
      </c>
      <c r="AZ452" s="22">
        <f>IFERROR(((BA452/BA212)^(1/20)-1),"")</f>
        <v/>
      </c>
      <c r="BA452" s="46">
        <f>IF(CPI_Downloader!Q450="","",CPI_Downloader!Q450)</f>
        <v/>
      </c>
    </row>
    <row r="453" ht="12.75" customHeight="1">
      <c r="A453" s="21">
        <f>IF(CPI_Downloader!A451="","",CPI_Downloader!A451)</f>
        <v/>
      </c>
      <c r="B453" s="22">
        <f>IFERROR((I453/I441-1),"")</f>
        <v/>
      </c>
      <c r="C453" s="22">
        <f>IFERROR((J453/J452-1),"")</f>
        <v/>
      </c>
      <c r="D453" s="22">
        <f>IFERROR(((I453/I417)^(1/3)-1),"")</f>
        <v/>
      </c>
      <c r="E453" s="22">
        <f>IFERROR(((I453/I393)^(1/5)-1),"")</f>
        <v/>
      </c>
      <c r="F453" s="22">
        <f>IFERROR(((I453/I333)^(1/10)-1),"")</f>
        <v/>
      </c>
      <c r="G453" s="22">
        <f>IFERROR(((I453/I213)^(1/20)-1),"")</f>
        <v/>
      </c>
      <c r="H453" s="22">
        <f>IFERROR(('CDN Data'!B453),"")</f>
        <v/>
      </c>
      <c r="I453" s="23">
        <f>IF(CPI_Downloader!G451="","",CPI_Downloader!G451)</f>
        <v/>
      </c>
      <c r="J453" s="23">
        <f>IF(CPI_Downloader!H451="","",CPI_Downloader!H451)</f>
        <v/>
      </c>
      <c r="K453" s="30" t="n"/>
      <c r="L453" s="32">
        <f>A453</f>
        <v/>
      </c>
      <c r="M453" s="25">
        <f>IFERROR((T453/T441-1),"")</f>
        <v/>
      </c>
      <c r="N453" s="25">
        <f>IFERROR((U453/U452-1),"")</f>
        <v/>
      </c>
      <c r="O453" s="25">
        <f>IFERROR(((T453/T417)^(1/3)-1),"")</f>
        <v/>
      </c>
      <c r="P453" s="25">
        <f>IFERROR(((T453/T393)^(1/5)-1),"")</f>
        <v/>
      </c>
      <c r="Q453" s="25">
        <f>IFERROR(((T453/T333)^(1/10)-1),"")</f>
        <v/>
      </c>
      <c r="R453" s="25">
        <f>IFERROR(((T453/T213)^(1/20)-1),"")</f>
        <v/>
      </c>
      <c r="S453" s="25">
        <f>IFERROR(('CDN Data'!M441),"")</f>
        <v/>
      </c>
      <c r="T453" s="26">
        <f>IF(CPI_Downloader!I451="","",CPI_Downloader!I451)</f>
        <v/>
      </c>
      <c r="U453" s="26">
        <f>IF(CPI_Downloader!J451="","",CPI_Downloader!J451)</f>
        <v/>
      </c>
      <c r="W453" s="31">
        <f>IFERROR((AVERAGE(Y442:Y453)/100),"")</f>
        <v/>
      </c>
      <c r="X453" s="31">
        <f>IFERROR((Y453/100),"")</f>
        <v/>
      </c>
      <c r="Y453" s="16">
        <f>IF(CPI_Downloader!K451="","",CPI_Downloader!K451)</f>
        <v/>
      </c>
      <c r="AA453" s="33">
        <f>IFERROR((AB453/100),"")</f>
        <v/>
      </c>
      <c r="AB453" s="27">
        <f>IF(CPI_Downloader!M451="","",CPI_Downloader!M451)</f>
        <v/>
      </c>
      <c r="AC453" s="59">
        <f>IF(CPI_Downloader!L451="","",CPI_Downloader!L451/100)</f>
        <v/>
      </c>
      <c r="AE453" s="28" t="n">
        <v>0</v>
      </c>
      <c r="AI453" s="44">
        <f>IFERROR((AJ453/AJ452-1),"")</f>
        <v/>
      </c>
      <c r="AJ453" s="63">
        <f>IF(CPI_Downloader!N451="","",CPI_Downloader!N451)</f>
        <v/>
      </c>
      <c r="AL453" s="29">
        <f>IF(CPI_Downloader!O451="","",CPI_Downloader!O451)</f>
        <v/>
      </c>
      <c r="AN453" s="22">
        <f>IFERROR((AT453/AT441-1),"")</f>
        <v/>
      </c>
      <c r="AO453" s="22">
        <f>IFERROR((AT453/AT452-1),"")</f>
        <v/>
      </c>
      <c r="AP453" s="22">
        <f>IFERROR(((AT453/AT417)^(1/3)-1),"")</f>
        <v/>
      </c>
      <c r="AQ453" s="22">
        <f>IFERROR(((AT453/AT393)^(1/5)-1),"")</f>
        <v/>
      </c>
      <c r="AR453" s="22">
        <f>IFERROR(((AT453/AT333)^(1/10)-1),"")</f>
        <v/>
      </c>
      <c r="AS453" s="22">
        <f>IFERROR(((AT453/AT213)^(1/20)-1),"")</f>
        <v/>
      </c>
      <c r="AT453" s="46">
        <f>IF(CPI_Downloader!P451="","",CPI_Downloader!P451)</f>
        <v/>
      </c>
      <c r="AU453" s="22">
        <f>IFERROR((BA453/BA441-1),"")</f>
        <v/>
      </c>
      <c r="AV453" s="22">
        <f>IFERROR((BA453/BA452-1),"")</f>
        <v/>
      </c>
      <c r="AW453" s="22">
        <f>IFERROR(((BA453/BA417)^(1/3)-1),"")</f>
        <v/>
      </c>
      <c r="AX453" s="22">
        <f>IFERROR(((BA453/BA393)^(1/5)-1),"")</f>
        <v/>
      </c>
      <c r="AY453" s="22">
        <f>IFERROR(((BA453/BA333)^(1/10)-1),"")</f>
        <v/>
      </c>
      <c r="AZ453" s="22">
        <f>IFERROR(((BA453/BA213)^(1/20)-1),"")</f>
        <v/>
      </c>
      <c r="BA453" s="46">
        <f>IF(CPI_Downloader!Q451="","",CPI_Downloader!Q451)</f>
        <v/>
      </c>
    </row>
    <row r="454" ht="12.75" customHeight="1">
      <c r="A454" s="21">
        <f>IF(CPI_Downloader!A452="","",CPI_Downloader!A452)</f>
        <v/>
      </c>
      <c r="B454" s="22">
        <f>IFERROR((I454/I442-1),"")</f>
        <v/>
      </c>
      <c r="C454" s="22">
        <f>IFERROR((J454/J453-1),"")</f>
        <v/>
      </c>
      <c r="D454" s="22">
        <f>IFERROR(((I454/I418)^(1/3)-1),"")</f>
        <v/>
      </c>
      <c r="E454" s="22">
        <f>IFERROR(((I454/I394)^(1/5)-1),"")</f>
        <v/>
      </c>
      <c r="F454" s="22">
        <f>IFERROR(((I454/I334)^(1/10)-1),"")</f>
        <v/>
      </c>
      <c r="G454" s="22">
        <f>IFERROR(((I454/I214)^(1/20)-1),"")</f>
        <v/>
      </c>
      <c r="H454" s="22">
        <f>IFERROR(('CDN Data'!B454),"")</f>
        <v/>
      </c>
      <c r="I454" s="23">
        <f>IF(CPI_Downloader!G452="","",CPI_Downloader!G452)</f>
        <v/>
      </c>
      <c r="J454" s="23">
        <f>IF(CPI_Downloader!H452="","",CPI_Downloader!H452)</f>
        <v/>
      </c>
      <c r="K454" s="30" t="n"/>
      <c r="L454" s="32">
        <f>A454</f>
        <v/>
      </c>
      <c r="M454" s="25">
        <f>IFERROR((T454/T442-1),"")</f>
        <v/>
      </c>
      <c r="N454" s="25">
        <f>IFERROR((U454/U453-1),"")</f>
        <v/>
      </c>
      <c r="O454" s="25">
        <f>IFERROR(((T454/T418)^(1/3)-1),"")</f>
        <v/>
      </c>
      <c r="P454" s="25">
        <f>IFERROR(((T454/T394)^(1/5)-1),"")</f>
        <v/>
      </c>
      <c r="Q454" s="25">
        <f>IFERROR(((T454/T334)^(1/10)-1),"")</f>
        <v/>
      </c>
      <c r="R454" s="25">
        <f>IFERROR(((T454/T214)^(1/20)-1),"")</f>
        <v/>
      </c>
      <c r="S454" s="25">
        <f>IFERROR(('CDN Data'!M442),"")</f>
        <v/>
      </c>
      <c r="T454" s="26">
        <f>IF(CPI_Downloader!I452="","",CPI_Downloader!I452)</f>
        <v/>
      </c>
      <c r="U454" s="26">
        <f>IF(CPI_Downloader!J452="","",CPI_Downloader!J452)</f>
        <v/>
      </c>
      <c r="W454" s="31">
        <f>IFERROR((AVERAGE(Y443:Y454)/100),"")</f>
        <v/>
      </c>
      <c r="X454" s="31">
        <f>IFERROR((Y454/100),"")</f>
        <v/>
      </c>
      <c r="Y454" s="16">
        <f>IF(CPI_Downloader!K452="","",CPI_Downloader!K452)</f>
        <v/>
      </c>
      <c r="AA454" s="33">
        <f>IFERROR((AB454/100),"")</f>
        <v/>
      </c>
      <c r="AB454" s="27">
        <f>IF(CPI_Downloader!M452="","",CPI_Downloader!M452)</f>
        <v/>
      </c>
      <c r="AC454" s="59">
        <f>IF(CPI_Downloader!L452="","",CPI_Downloader!L452/100)</f>
        <v/>
      </c>
      <c r="AE454" s="28" t="n">
        <v>0</v>
      </c>
      <c r="AI454" s="44">
        <f>IFERROR((AJ454/AJ453-1),"")</f>
        <v/>
      </c>
      <c r="AJ454" s="63">
        <f>IF(CPI_Downloader!N452="","",CPI_Downloader!N452)</f>
        <v/>
      </c>
      <c r="AL454" s="29">
        <f>IF(CPI_Downloader!O452="","",CPI_Downloader!O452)</f>
        <v/>
      </c>
      <c r="AN454" s="22">
        <f>IFERROR((AT454/AT442-1),"")</f>
        <v/>
      </c>
      <c r="AO454" s="22">
        <f>IFERROR((AT454/AT453-1),"")</f>
        <v/>
      </c>
      <c r="AP454" s="22">
        <f>IFERROR(((AT454/AT418)^(1/3)-1),"")</f>
        <v/>
      </c>
      <c r="AQ454" s="22">
        <f>IFERROR(((AT454/AT394)^(1/5)-1),"")</f>
        <v/>
      </c>
      <c r="AR454" s="22">
        <f>IFERROR(((AT454/AT334)^(1/10)-1),"")</f>
        <v/>
      </c>
      <c r="AS454" s="22">
        <f>IFERROR(((AT454/AT214)^(1/20)-1),"")</f>
        <v/>
      </c>
      <c r="AT454" s="46">
        <f>IF(CPI_Downloader!P452="","",CPI_Downloader!P452)</f>
        <v/>
      </c>
      <c r="AU454" s="22">
        <f>IFERROR((BA454/BA442-1),"")</f>
        <v/>
      </c>
      <c r="AV454" s="22">
        <f>IFERROR((BA454/BA453-1),"")</f>
        <v/>
      </c>
      <c r="AW454" s="22">
        <f>IFERROR(((BA454/BA418)^(1/3)-1),"")</f>
        <v/>
      </c>
      <c r="AX454" s="22">
        <f>IFERROR(((BA454/BA394)^(1/5)-1),"")</f>
        <v/>
      </c>
      <c r="AY454" s="22">
        <f>IFERROR(((BA454/BA334)^(1/10)-1),"")</f>
        <v/>
      </c>
      <c r="AZ454" s="22">
        <f>IFERROR(((BA454/BA214)^(1/20)-1),"")</f>
        <v/>
      </c>
      <c r="BA454" s="46">
        <f>IF(CPI_Downloader!Q452="","",CPI_Downloader!Q452)</f>
        <v/>
      </c>
    </row>
    <row r="455" ht="12.75" customHeight="1">
      <c r="A455" s="21">
        <f>IF(CPI_Downloader!A453="","",CPI_Downloader!A453)</f>
        <v/>
      </c>
      <c r="B455" s="22">
        <f>IFERROR((I455/I443-1),"")</f>
        <v/>
      </c>
      <c r="C455" s="22">
        <f>IFERROR((J455/J454-1),"")</f>
        <v/>
      </c>
      <c r="D455" s="22">
        <f>IFERROR(((I455/I419)^(1/3)-1),"")</f>
        <v/>
      </c>
      <c r="E455" s="22">
        <f>IFERROR(((I455/I395)^(1/5)-1),"")</f>
        <v/>
      </c>
      <c r="F455" s="22">
        <f>IFERROR(((I455/I335)^(1/10)-1),"")</f>
        <v/>
      </c>
      <c r="G455" s="22">
        <f>IFERROR(((I455/I215)^(1/20)-1),"")</f>
        <v/>
      </c>
      <c r="H455" s="22">
        <f>IFERROR(('CDN Data'!B455),"")</f>
        <v/>
      </c>
      <c r="I455" s="23">
        <f>IF(CPI_Downloader!G453="","",CPI_Downloader!G453)</f>
        <v/>
      </c>
      <c r="J455" s="23">
        <f>IF(CPI_Downloader!H453="","",CPI_Downloader!H453)</f>
        <v/>
      </c>
      <c r="K455" s="30" t="n"/>
      <c r="L455" s="32">
        <f>A455</f>
        <v/>
      </c>
      <c r="M455" s="25">
        <f>IFERROR((T455/T443-1),"")</f>
        <v/>
      </c>
      <c r="N455" s="25">
        <f>IFERROR((U455/U454-1),"")</f>
        <v/>
      </c>
      <c r="O455" s="25">
        <f>IFERROR(((T455/T419)^(1/3)-1),"")</f>
        <v/>
      </c>
      <c r="P455" s="25">
        <f>IFERROR(((T455/T395)^(1/5)-1),"")</f>
        <v/>
      </c>
      <c r="Q455" s="25">
        <f>IFERROR(((T455/T335)^(1/10)-1),"")</f>
        <v/>
      </c>
      <c r="R455" s="25">
        <f>IFERROR(((T455/T215)^(1/20)-1),"")</f>
        <v/>
      </c>
      <c r="S455" s="25">
        <f>IFERROR(('CDN Data'!M443),"")</f>
        <v/>
      </c>
      <c r="T455" s="26">
        <f>IF(CPI_Downloader!I453="","",CPI_Downloader!I453)</f>
        <v/>
      </c>
      <c r="U455" s="26">
        <f>IF(CPI_Downloader!J453="","",CPI_Downloader!J453)</f>
        <v/>
      </c>
      <c r="W455" s="31">
        <f>IFERROR((AVERAGE(Y444:Y455)/100),"")</f>
        <v/>
      </c>
      <c r="X455" s="31">
        <f>IFERROR((Y455/100),"")</f>
        <v/>
      </c>
      <c r="Y455" s="16">
        <f>IF(CPI_Downloader!K453="","",CPI_Downloader!K453)</f>
        <v/>
      </c>
      <c r="AA455" s="33">
        <f>IFERROR((AB455/100),"")</f>
        <v/>
      </c>
      <c r="AB455" s="27">
        <f>IF(CPI_Downloader!M453="","",CPI_Downloader!M453)</f>
        <v/>
      </c>
      <c r="AC455" s="59">
        <f>IF(CPI_Downloader!L453="","",CPI_Downloader!L453/100)</f>
        <v/>
      </c>
      <c r="AE455" s="28" t="n">
        <v>0</v>
      </c>
      <c r="AI455" s="44">
        <f>IFERROR((AJ455/AJ454-1),"")</f>
        <v/>
      </c>
      <c r="AJ455" s="63">
        <f>IF(CPI_Downloader!N453="","",CPI_Downloader!N453)</f>
        <v/>
      </c>
      <c r="AL455" s="29">
        <f>IF(CPI_Downloader!O453="","",CPI_Downloader!O453)</f>
        <v/>
      </c>
      <c r="AN455" s="22">
        <f>IFERROR((AT455/AT443-1),"")</f>
        <v/>
      </c>
      <c r="AO455" s="22">
        <f>IFERROR((AT455/AT454-1),"")</f>
        <v/>
      </c>
      <c r="AP455" s="22">
        <f>IFERROR(((AT455/AT419)^(1/3)-1),"")</f>
        <v/>
      </c>
      <c r="AQ455" s="22">
        <f>IFERROR(((AT455/AT395)^(1/5)-1),"")</f>
        <v/>
      </c>
      <c r="AR455" s="22">
        <f>IFERROR(((AT455/AT335)^(1/10)-1),"")</f>
        <v/>
      </c>
      <c r="AS455" s="22">
        <f>IFERROR(((AT455/AT215)^(1/20)-1),"")</f>
        <v/>
      </c>
      <c r="AT455" s="46">
        <f>IF(CPI_Downloader!P453="","",CPI_Downloader!P453)</f>
        <v/>
      </c>
      <c r="AU455" s="22">
        <f>IFERROR((BA455/BA443-1),"")</f>
        <v/>
      </c>
      <c r="AV455" s="22">
        <f>IFERROR((BA455/BA454-1),"")</f>
        <v/>
      </c>
      <c r="AW455" s="22">
        <f>IFERROR(((BA455/BA419)^(1/3)-1),"")</f>
        <v/>
      </c>
      <c r="AX455" s="22">
        <f>IFERROR(((BA455/BA395)^(1/5)-1),"")</f>
        <v/>
      </c>
      <c r="AY455" s="22">
        <f>IFERROR(((BA455/BA335)^(1/10)-1),"")</f>
        <v/>
      </c>
      <c r="AZ455" s="22">
        <f>IFERROR(((BA455/BA215)^(1/20)-1),"")</f>
        <v/>
      </c>
      <c r="BA455" s="46">
        <f>IF(CPI_Downloader!Q453="","",CPI_Downloader!Q453)</f>
        <v/>
      </c>
    </row>
    <row r="456" ht="12.75" customHeight="1">
      <c r="A456" s="21">
        <f>IF(CPI_Downloader!A454="","",CPI_Downloader!A454)</f>
        <v/>
      </c>
      <c r="B456" s="22">
        <f>IFERROR((I456/I444-1),"")</f>
        <v/>
      </c>
      <c r="C456" s="22">
        <f>IFERROR((J456/J455-1),"")</f>
        <v/>
      </c>
      <c r="D456" s="22">
        <f>IFERROR(((I456/I420)^(1/3)-1),"")</f>
        <v/>
      </c>
      <c r="E456" s="22">
        <f>IFERROR(((I456/I396)^(1/5)-1),"")</f>
        <v/>
      </c>
      <c r="F456" s="22">
        <f>IFERROR(((I456/I336)^(1/10)-1),"")</f>
        <v/>
      </c>
      <c r="G456" s="22">
        <f>IFERROR(((I456/I216)^(1/20)-1),"")</f>
        <v/>
      </c>
      <c r="H456" s="22">
        <f>IFERROR(('CDN Data'!B456),"")</f>
        <v/>
      </c>
      <c r="I456" s="23">
        <f>IF(CPI_Downloader!G454="","",CPI_Downloader!G454)</f>
        <v/>
      </c>
      <c r="J456" s="23">
        <f>IF(CPI_Downloader!H454="","",CPI_Downloader!H454)</f>
        <v/>
      </c>
      <c r="K456" s="30" t="n"/>
      <c r="L456" s="32">
        <f>A456</f>
        <v/>
      </c>
      <c r="M456" s="25">
        <f>IFERROR((T456/T444-1),"")</f>
        <v/>
      </c>
      <c r="N456" s="25">
        <f>IFERROR((U456/U455-1),"")</f>
        <v/>
      </c>
      <c r="O456" s="25">
        <f>IFERROR(((T456/T420)^(1/3)-1),"")</f>
        <v/>
      </c>
      <c r="P456" s="25">
        <f>IFERROR(((T456/T396)^(1/5)-1),"")</f>
        <v/>
      </c>
      <c r="Q456" s="25">
        <f>IFERROR(((T456/T336)^(1/10)-1),"")</f>
        <v/>
      </c>
      <c r="R456" s="25">
        <f>IFERROR(((T456/T216)^(1/20)-1),"")</f>
        <v/>
      </c>
      <c r="S456" s="25">
        <f>IFERROR(('CDN Data'!M444),"")</f>
        <v/>
      </c>
      <c r="T456" s="26">
        <f>IF(CPI_Downloader!I454="","",CPI_Downloader!I454)</f>
        <v/>
      </c>
      <c r="U456" s="26">
        <f>IF(CPI_Downloader!J454="","",CPI_Downloader!J454)</f>
        <v/>
      </c>
      <c r="W456" s="31">
        <f>IFERROR((AVERAGE(Y445:Y456)/100),"")</f>
        <v/>
      </c>
      <c r="X456" s="31">
        <f>IFERROR((Y456/100),"")</f>
        <v/>
      </c>
      <c r="Y456" s="16">
        <f>IF(CPI_Downloader!K454="","",CPI_Downloader!K454)</f>
        <v/>
      </c>
      <c r="AA456" s="33">
        <f>IFERROR((AB456/100),"")</f>
        <v/>
      </c>
      <c r="AB456" s="27">
        <f>IF(CPI_Downloader!M454="","",CPI_Downloader!M454)</f>
        <v/>
      </c>
      <c r="AC456" s="59">
        <f>IF(CPI_Downloader!L454="","",CPI_Downloader!L454/100)</f>
        <v/>
      </c>
      <c r="AE456" s="28" t="n">
        <v>0</v>
      </c>
      <c r="AI456" s="44">
        <f>IFERROR((AJ456/AJ455-1),"")</f>
        <v/>
      </c>
      <c r="AJ456" s="63">
        <f>IF(CPI_Downloader!N454="","",CPI_Downloader!N454)</f>
        <v/>
      </c>
      <c r="AL456" s="29">
        <f>IF(CPI_Downloader!O454="","",CPI_Downloader!O454)</f>
        <v/>
      </c>
      <c r="AN456" s="22">
        <f>IFERROR((AT456/AT444-1),"")</f>
        <v/>
      </c>
      <c r="AO456" s="22">
        <f>IFERROR((AT456/AT455-1),"")</f>
        <v/>
      </c>
      <c r="AP456" s="22">
        <f>IFERROR(((AT456/AT420)^(1/3)-1),"")</f>
        <v/>
      </c>
      <c r="AQ456" s="22">
        <f>IFERROR(((AT456/AT396)^(1/5)-1),"")</f>
        <v/>
      </c>
      <c r="AR456" s="22">
        <f>IFERROR(((AT456/AT336)^(1/10)-1),"")</f>
        <v/>
      </c>
      <c r="AS456" s="22">
        <f>IFERROR(((AT456/AT216)^(1/20)-1),"")</f>
        <v/>
      </c>
      <c r="AT456" s="46">
        <f>IF(CPI_Downloader!P454="","",CPI_Downloader!P454)</f>
        <v/>
      </c>
      <c r="AU456" s="22">
        <f>IFERROR((BA456/BA444-1),"")</f>
        <v/>
      </c>
      <c r="AV456" s="22">
        <f>IFERROR((BA456/BA455-1),"")</f>
        <v/>
      </c>
      <c r="AW456" s="22">
        <f>IFERROR(((BA456/BA420)^(1/3)-1),"")</f>
        <v/>
      </c>
      <c r="AX456" s="22">
        <f>IFERROR(((BA456/BA396)^(1/5)-1),"")</f>
        <v/>
      </c>
      <c r="AY456" s="22">
        <f>IFERROR(((BA456/BA336)^(1/10)-1),"")</f>
        <v/>
      </c>
      <c r="AZ456" s="22">
        <f>IFERROR(((BA456/BA216)^(1/20)-1),"")</f>
        <v/>
      </c>
      <c r="BA456" s="46">
        <f>IF(CPI_Downloader!Q454="","",CPI_Downloader!Q454)</f>
        <v/>
      </c>
    </row>
    <row r="457" ht="12.75" customHeight="1">
      <c r="A457" s="21">
        <f>IF(CPI_Downloader!A455="","",CPI_Downloader!A455)</f>
        <v/>
      </c>
      <c r="B457" s="22">
        <f>IFERROR((I457/I445-1),"")</f>
        <v/>
      </c>
      <c r="C457" s="22">
        <f>IFERROR((J457/J456-1),"")</f>
        <v/>
      </c>
      <c r="D457" s="22">
        <f>IFERROR(((I457/I421)^(1/3)-1),"")</f>
        <v/>
      </c>
      <c r="E457" s="22">
        <f>IFERROR(((I457/I397)^(1/5)-1),"")</f>
        <v/>
      </c>
      <c r="F457" s="22">
        <f>IFERROR(((I457/I337)^(1/10)-1),"")</f>
        <v/>
      </c>
      <c r="G457" s="22">
        <f>IFERROR(((I457/I217)^(1/20)-1),"")</f>
        <v/>
      </c>
      <c r="H457" s="22">
        <f>IFERROR(('CDN Data'!B457),"")</f>
        <v/>
      </c>
      <c r="I457" s="23">
        <f>IF(CPI_Downloader!G455="","",CPI_Downloader!G455)</f>
        <v/>
      </c>
      <c r="J457" s="23">
        <f>IF(CPI_Downloader!H455="","",CPI_Downloader!H455)</f>
        <v/>
      </c>
      <c r="K457" s="30" t="n"/>
      <c r="L457" s="32">
        <f>A457</f>
        <v/>
      </c>
      <c r="M457" s="25">
        <f>IFERROR((T457/T445-1),"")</f>
        <v/>
      </c>
      <c r="N457" s="25">
        <f>IFERROR((U457/U456-1),"")</f>
        <v/>
      </c>
      <c r="O457" s="25">
        <f>IFERROR(((T457/T421)^(1/3)-1),"")</f>
        <v/>
      </c>
      <c r="P457" s="25">
        <f>IFERROR(((T457/T397)^(1/5)-1),"")</f>
        <v/>
      </c>
      <c r="Q457" s="25">
        <f>IFERROR(((T457/T337)^(1/10)-1),"")</f>
        <v/>
      </c>
      <c r="R457" s="25">
        <f>IFERROR(((T457/T217)^(1/20)-1),"")</f>
        <v/>
      </c>
      <c r="S457" s="25">
        <f>IFERROR(('CDN Data'!M445),"")</f>
        <v/>
      </c>
      <c r="T457" s="26">
        <f>IF(CPI_Downloader!I455="","",CPI_Downloader!I455)</f>
        <v/>
      </c>
      <c r="U457" s="26">
        <f>IF(CPI_Downloader!J455="","",CPI_Downloader!J455)</f>
        <v/>
      </c>
      <c r="W457" s="31">
        <f>IFERROR((AVERAGE(Y446:Y457)/100),"")</f>
        <v/>
      </c>
      <c r="X457" s="31">
        <f>IFERROR((Y457/100),"")</f>
        <v/>
      </c>
      <c r="Y457" s="16">
        <f>IF(CPI_Downloader!K455="","",CPI_Downloader!K455)</f>
        <v/>
      </c>
      <c r="AA457" s="33">
        <f>IFERROR((AB457/100),"")</f>
        <v/>
      </c>
      <c r="AB457" s="27">
        <f>IF(CPI_Downloader!M455="","",CPI_Downloader!M455)</f>
        <v/>
      </c>
      <c r="AC457" s="59">
        <f>IF(CPI_Downloader!L455="","",CPI_Downloader!L455/100)</f>
        <v/>
      </c>
      <c r="AE457" s="28" t="n">
        <v>0</v>
      </c>
      <c r="AI457" s="44">
        <f>IFERROR((AJ457/AJ456-1),"")</f>
        <v/>
      </c>
      <c r="AJ457" s="63">
        <f>IF(CPI_Downloader!N455="","",CPI_Downloader!N455)</f>
        <v/>
      </c>
      <c r="AL457" s="29">
        <f>IF(CPI_Downloader!O455="","",CPI_Downloader!O455)</f>
        <v/>
      </c>
      <c r="AN457" s="22">
        <f>IFERROR((AT457/AT445-1),"")</f>
        <v/>
      </c>
      <c r="AO457" s="22">
        <f>IFERROR((AT457/AT456-1),"")</f>
        <v/>
      </c>
      <c r="AP457" s="22">
        <f>IFERROR(((AT457/AT421)^(1/3)-1),"")</f>
        <v/>
      </c>
      <c r="AQ457" s="22">
        <f>IFERROR(((AT457/AT397)^(1/5)-1),"")</f>
        <v/>
      </c>
      <c r="AR457" s="22">
        <f>IFERROR(((AT457/AT337)^(1/10)-1),"")</f>
        <v/>
      </c>
      <c r="AS457" s="22">
        <f>IFERROR(((AT457/AT217)^(1/20)-1),"")</f>
        <v/>
      </c>
      <c r="AT457" s="46">
        <f>IF(CPI_Downloader!P455="","",CPI_Downloader!P455)</f>
        <v/>
      </c>
      <c r="AU457" s="22">
        <f>IFERROR((BA457/BA445-1),"")</f>
        <v/>
      </c>
      <c r="AV457" s="22">
        <f>IFERROR((BA457/BA456-1),"")</f>
        <v/>
      </c>
      <c r="AW457" s="22">
        <f>IFERROR(((BA457/BA421)^(1/3)-1),"")</f>
        <v/>
      </c>
      <c r="AX457" s="22">
        <f>IFERROR(((BA457/BA397)^(1/5)-1),"")</f>
        <v/>
      </c>
      <c r="AY457" s="22">
        <f>IFERROR(((BA457/BA337)^(1/10)-1),"")</f>
        <v/>
      </c>
      <c r="AZ457" s="22">
        <f>IFERROR(((BA457/BA217)^(1/20)-1),"")</f>
        <v/>
      </c>
      <c r="BA457" s="46">
        <f>IF(CPI_Downloader!Q455="","",CPI_Downloader!Q455)</f>
        <v/>
      </c>
    </row>
    <row r="458" ht="12.75" customHeight="1">
      <c r="A458" s="21">
        <f>IF(CPI_Downloader!A456="","",CPI_Downloader!A456)</f>
        <v/>
      </c>
      <c r="B458" s="22">
        <f>IFERROR((I458/I446-1),"")</f>
        <v/>
      </c>
      <c r="C458" s="22">
        <f>IFERROR((J458/J457-1),"")</f>
        <v/>
      </c>
      <c r="D458" s="22">
        <f>IFERROR(((I458/I422)^(1/3)-1),"")</f>
        <v/>
      </c>
      <c r="E458" s="22">
        <f>IFERROR(((I458/I398)^(1/5)-1),"")</f>
        <v/>
      </c>
      <c r="F458" s="22">
        <f>IFERROR(((I458/I338)^(1/10)-1),"")</f>
        <v/>
      </c>
      <c r="G458" s="22">
        <f>IFERROR(((I458/I218)^(1/20)-1),"")</f>
        <v/>
      </c>
      <c r="H458" s="22">
        <f>IFERROR(('CDN Data'!B458),"")</f>
        <v/>
      </c>
      <c r="I458" s="23">
        <f>IF(CPI_Downloader!G456="","",CPI_Downloader!G456)</f>
        <v/>
      </c>
      <c r="J458" s="23">
        <f>IF(CPI_Downloader!H456="","",CPI_Downloader!H456)</f>
        <v/>
      </c>
      <c r="K458" s="30" t="n"/>
      <c r="L458" s="32">
        <f>A458</f>
        <v/>
      </c>
      <c r="M458" s="25">
        <f>IFERROR((T458/T446-1),"")</f>
        <v/>
      </c>
      <c r="N458" s="25">
        <f>IFERROR((U458/U457-1),"")</f>
        <v/>
      </c>
      <c r="O458" s="25">
        <f>IFERROR(((T458/T422)^(1/3)-1),"")</f>
        <v/>
      </c>
      <c r="P458" s="25">
        <f>IFERROR(((T458/T398)^(1/5)-1),"")</f>
        <v/>
      </c>
      <c r="Q458" s="25">
        <f>IFERROR(((T458/T338)^(1/10)-1),"")</f>
        <v/>
      </c>
      <c r="R458" s="25">
        <f>IFERROR(((T458/T218)^(1/20)-1),"")</f>
        <v/>
      </c>
      <c r="S458" s="25">
        <f>IFERROR(('CDN Data'!M446),"")</f>
        <v/>
      </c>
      <c r="T458" s="26">
        <f>IF(CPI_Downloader!I456="","",CPI_Downloader!I456)</f>
        <v/>
      </c>
      <c r="U458" s="26">
        <f>IF(CPI_Downloader!J456="","",CPI_Downloader!J456)</f>
        <v/>
      </c>
      <c r="W458" s="31">
        <f>IFERROR((AVERAGE(Y447:Y458)/100),"")</f>
        <v/>
      </c>
      <c r="X458" s="31">
        <f>IFERROR((Y458/100),"")</f>
        <v/>
      </c>
      <c r="Y458" s="16">
        <f>IF(CPI_Downloader!K456="","",CPI_Downloader!K456)</f>
        <v/>
      </c>
      <c r="AA458" s="33">
        <f>IFERROR((AB458/100),"")</f>
        <v/>
      </c>
      <c r="AB458" s="27">
        <f>IF(CPI_Downloader!M456="","",CPI_Downloader!M456)</f>
        <v/>
      </c>
      <c r="AC458" s="59">
        <f>IF(CPI_Downloader!L456="","",CPI_Downloader!L456/100)</f>
        <v/>
      </c>
      <c r="AE458" s="28" t="n">
        <v>0</v>
      </c>
      <c r="AI458" s="44">
        <f>IFERROR((AJ458/AJ457-1),"")</f>
        <v/>
      </c>
      <c r="AJ458" s="63">
        <f>IF(CPI_Downloader!N456="","",CPI_Downloader!N456)</f>
        <v/>
      </c>
      <c r="AL458" s="29">
        <f>IF(CPI_Downloader!O456="","",CPI_Downloader!O456)</f>
        <v/>
      </c>
      <c r="AN458" s="22">
        <f>IFERROR((AT458/AT446-1),"")</f>
        <v/>
      </c>
      <c r="AO458" s="22">
        <f>IFERROR((AT458/AT457-1),"")</f>
        <v/>
      </c>
      <c r="AP458" s="22">
        <f>IFERROR(((AT458/AT422)^(1/3)-1),"")</f>
        <v/>
      </c>
      <c r="AQ458" s="22">
        <f>IFERROR(((AT458/AT398)^(1/5)-1),"")</f>
        <v/>
      </c>
      <c r="AR458" s="22">
        <f>IFERROR(((AT458/AT338)^(1/10)-1),"")</f>
        <v/>
      </c>
      <c r="AS458" s="22">
        <f>IFERROR(((AT458/AT218)^(1/20)-1),"")</f>
        <v/>
      </c>
      <c r="AT458" s="46">
        <f>IF(CPI_Downloader!P456="","",CPI_Downloader!P456)</f>
        <v/>
      </c>
      <c r="AU458" s="22">
        <f>IFERROR((BA458/BA446-1),"")</f>
        <v/>
      </c>
      <c r="AV458" s="22">
        <f>IFERROR((BA458/BA457-1),"")</f>
        <v/>
      </c>
      <c r="AW458" s="22">
        <f>IFERROR(((BA458/BA422)^(1/3)-1),"")</f>
        <v/>
      </c>
      <c r="AX458" s="22">
        <f>IFERROR(((BA458/BA398)^(1/5)-1),"")</f>
        <v/>
      </c>
      <c r="AY458" s="22">
        <f>IFERROR(((BA458/BA338)^(1/10)-1),"")</f>
        <v/>
      </c>
      <c r="AZ458" s="22">
        <f>IFERROR(((BA458/BA218)^(1/20)-1),"")</f>
        <v/>
      </c>
      <c r="BA458" s="46">
        <f>IF(CPI_Downloader!Q456="","",CPI_Downloader!Q456)</f>
        <v/>
      </c>
    </row>
    <row r="459" ht="12.75" customHeight="1">
      <c r="A459" s="21">
        <f>IF(CPI_Downloader!A457="","",CPI_Downloader!A457)</f>
        <v/>
      </c>
      <c r="B459" s="22">
        <f>IFERROR((I459/I447-1),"")</f>
        <v/>
      </c>
      <c r="C459" s="22">
        <f>IFERROR((J459/J458-1),"")</f>
        <v/>
      </c>
      <c r="D459" s="22">
        <f>IFERROR(((I459/I423)^(1/3)-1),"")</f>
        <v/>
      </c>
      <c r="E459" s="22">
        <f>IFERROR(((I459/I399)^(1/5)-1),"")</f>
        <v/>
      </c>
      <c r="F459" s="22">
        <f>IFERROR(((I459/I339)^(1/10)-1),"")</f>
        <v/>
      </c>
      <c r="G459" s="22">
        <f>IFERROR(((I459/I219)^(1/20)-1),"")</f>
        <v/>
      </c>
      <c r="H459" s="22">
        <f>IFERROR(('CDN Data'!B459),"")</f>
        <v/>
      </c>
      <c r="I459" s="23">
        <f>IF(CPI_Downloader!G457="","",CPI_Downloader!G457)</f>
        <v/>
      </c>
      <c r="J459" s="23">
        <f>IF(CPI_Downloader!H457="","",CPI_Downloader!H457)</f>
        <v/>
      </c>
      <c r="K459" s="30" t="n"/>
      <c r="L459" s="32">
        <f>A459</f>
        <v/>
      </c>
      <c r="M459" s="25">
        <f>IFERROR((T459/T447-1),"")</f>
        <v/>
      </c>
      <c r="N459" s="25">
        <f>IFERROR((U459/U458-1),"")</f>
        <v/>
      </c>
      <c r="O459" s="25">
        <f>IFERROR(((T459/T423)^(1/3)-1),"")</f>
        <v/>
      </c>
      <c r="P459" s="25">
        <f>IFERROR(((T459/T399)^(1/5)-1),"")</f>
        <v/>
      </c>
      <c r="Q459" s="25">
        <f>IFERROR(((T459/T339)^(1/10)-1),"")</f>
        <v/>
      </c>
      <c r="R459" s="25">
        <f>IFERROR(((T459/T219)^(1/20)-1),"")</f>
        <v/>
      </c>
      <c r="S459" s="25">
        <f>IFERROR(('CDN Data'!M447),"")</f>
        <v/>
      </c>
      <c r="T459" s="26">
        <f>IF(CPI_Downloader!I457="","",CPI_Downloader!I457)</f>
        <v/>
      </c>
      <c r="U459" s="26">
        <f>IF(CPI_Downloader!J457="","",CPI_Downloader!J457)</f>
        <v/>
      </c>
      <c r="W459" s="31">
        <f>IFERROR((AVERAGE(Y448:Y459)/100),"")</f>
        <v/>
      </c>
      <c r="X459" s="31">
        <f>IFERROR((Y459/100),"")</f>
        <v/>
      </c>
      <c r="Y459" s="16">
        <f>IF(CPI_Downloader!K457="","",CPI_Downloader!K457)</f>
        <v/>
      </c>
      <c r="AA459" s="33">
        <f>IFERROR((AB459/100),"")</f>
        <v/>
      </c>
      <c r="AB459" s="27">
        <f>IF(CPI_Downloader!M457="","",CPI_Downloader!M457)</f>
        <v/>
      </c>
      <c r="AC459" s="59">
        <f>IF(CPI_Downloader!L457="","",CPI_Downloader!L457/100)</f>
        <v/>
      </c>
      <c r="AE459" s="28" t="n">
        <v>0</v>
      </c>
      <c r="AI459" s="44">
        <f>IFERROR((AJ459/AJ458-1),"")</f>
        <v/>
      </c>
      <c r="AJ459" s="63">
        <f>IF(CPI_Downloader!N457="","",CPI_Downloader!N457)</f>
        <v/>
      </c>
      <c r="AL459" s="29">
        <f>IF(CPI_Downloader!O457="","",CPI_Downloader!O457)</f>
        <v/>
      </c>
      <c r="AN459" s="22">
        <f>IFERROR((AT459/AT447-1),"")</f>
        <v/>
      </c>
      <c r="AO459" s="22">
        <f>IFERROR((AT459/AT458-1),"")</f>
        <v/>
      </c>
      <c r="AP459" s="22">
        <f>IFERROR(((AT459/AT423)^(1/3)-1),"")</f>
        <v/>
      </c>
      <c r="AQ459" s="22">
        <f>IFERROR(((AT459/AT399)^(1/5)-1),"")</f>
        <v/>
      </c>
      <c r="AR459" s="22">
        <f>IFERROR(((AT459/AT339)^(1/10)-1),"")</f>
        <v/>
      </c>
      <c r="AS459" s="22">
        <f>IFERROR(((AT459/AT219)^(1/20)-1),"")</f>
        <v/>
      </c>
      <c r="AT459" s="46">
        <f>IF(CPI_Downloader!P457="","",CPI_Downloader!P457)</f>
        <v/>
      </c>
      <c r="AU459" s="22">
        <f>IFERROR((BA459/BA447-1),"")</f>
        <v/>
      </c>
      <c r="AV459" s="22">
        <f>IFERROR((BA459/BA458-1),"")</f>
        <v/>
      </c>
      <c r="AW459" s="22">
        <f>IFERROR(((BA459/BA423)^(1/3)-1),"")</f>
        <v/>
      </c>
      <c r="AX459" s="22">
        <f>IFERROR(((BA459/BA399)^(1/5)-1),"")</f>
        <v/>
      </c>
      <c r="AY459" s="22">
        <f>IFERROR(((BA459/BA339)^(1/10)-1),"")</f>
        <v/>
      </c>
      <c r="AZ459" s="22">
        <f>IFERROR(((BA459/BA219)^(1/20)-1),"")</f>
        <v/>
      </c>
      <c r="BA459" s="46">
        <f>IF(CPI_Downloader!Q457="","",CPI_Downloader!Q457)</f>
        <v/>
      </c>
    </row>
    <row r="460" ht="12.75" customHeight="1">
      <c r="A460" s="21">
        <f>IF(CPI_Downloader!A458="","",CPI_Downloader!A458)</f>
        <v/>
      </c>
      <c r="B460" s="22">
        <f>IFERROR((I460/I448-1),"")</f>
        <v/>
      </c>
      <c r="C460" s="22">
        <f>IFERROR((J460/J459-1),"")</f>
        <v/>
      </c>
      <c r="D460" s="22">
        <f>IFERROR(((I460/I424)^(1/3)-1),"")</f>
        <v/>
      </c>
      <c r="E460" s="22">
        <f>IFERROR(((I460/I400)^(1/5)-1),"")</f>
        <v/>
      </c>
      <c r="F460" s="22">
        <f>IFERROR(((I460/I340)^(1/10)-1),"")</f>
        <v/>
      </c>
      <c r="G460" s="22">
        <f>IFERROR(((I460/I220)^(1/20)-1),"")</f>
        <v/>
      </c>
      <c r="H460" s="22">
        <f>IFERROR(('CDN Data'!B460),"")</f>
        <v/>
      </c>
      <c r="I460" s="23">
        <f>IF(CPI_Downloader!G458="","",CPI_Downloader!G458)</f>
        <v/>
      </c>
      <c r="J460" s="23">
        <f>IF(CPI_Downloader!H458="","",CPI_Downloader!H458)</f>
        <v/>
      </c>
      <c r="K460" s="30" t="n"/>
      <c r="L460" s="32">
        <f>A460</f>
        <v/>
      </c>
      <c r="M460" s="25">
        <f>IFERROR((T460/T448-1),"")</f>
        <v/>
      </c>
      <c r="N460" s="25">
        <f>IFERROR((U460/U459-1),"")</f>
        <v/>
      </c>
      <c r="O460" s="25">
        <f>IFERROR(((T460/T424)^(1/3)-1),"")</f>
        <v/>
      </c>
      <c r="P460" s="25">
        <f>IFERROR(((T460/T400)^(1/5)-1),"")</f>
        <v/>
      </c>
      <c r="Q460" s="25">
        <f>IFERROR(((T460/T340)^(1/10)-1),"")</f>
        <v/>
      </c>
      <c r="R460" s="25">
        <f>IFERROR(((T460/T220)^(1/20)-1),"")</f>
        <v/>
      </c>
      <c r="S460" s="25">
        <f>IFERROR(('CDN Data'!M448),"")</f>
        <v/>
      </c>
      <c r="T460" s="26">
        <f>IF(CPI_Downloader!I458="","",CPI_Downloader!I458)</f>
        <v/>
      </c>
      <c r="U460" s="26">
        <f>IF(CPI_Downloader!J458="","",CPI_Downloader!J458)</f>
        <v/>
      </c>
      <c r="W460" s="31">
        <f>IFERROR((AVERAGE(Y449:Y460)/100),"")</f>
        <v/>
      </c>
      <c r="X460" s="31">
        <f>IFERROR((Y460/100),"")</f>
        <v/>
      </c>
      <c r="Y460" s="16">
        <f>IF(CPI_Downloader!K458="","",CPI_Downloader!K458)</f>
        <v/>
      </c>
      <c r="AA460" s="33">
        <f>IFERROR((AB460/100),"")</f>
        <v/>
      </c>
      <c r="AB460" s="27">
        <f>IF(CPI_Downloader!M458="","",CPI_Downloader!M458)</f>
        <v/>
      </c>
      <c r="AC460" s="59">
        <f>IF(CPI_Downloader!L458="","",CPI_Downloader!L458/100)</f>
        <v/>
      </c>
      <c r="AE460" s="28" t="n">
        <v>0</v>
      </c>
      <c r="AI460" s="44">
        <f>IFERROR((AJ460/AJ459-1),"")</f>
        <v/>
      </c>
      <c r="AJ460" s="63">
        <f>IF(CPI_Downloader!N458="","",CPI_Downloader!N458)</f>
        <v/>
      </c>
      <c r="AL460" s="29">
        <f>IF(CPI_Downloader!O458="","",CPI_Downloader!O458)</f>
        <v/>
      </c>
      <c r="AN460" s="22">
        <f>IFERROR((AT460/AT448-1),"")</f>
        <v/>
      </c>
      <c r="AO460" s="22">
        <f>IFERROR((AT460/AT459-1),"")</f>
        <v/>
      </c>
      <c r="AP460" s="22">
        <f>IFERROR(((AT460/AT424)^(1/3)-1),"")</f>
        <v/>
      </c>
      <c r="AQ460" s="22">
        <f>IFERROR(((AT460/AT400)^(1/5)-1),"")</f>
        <v/>
      </c>
      <c r="AR460" s="22">
        <f>IFERROR(((AT460/AT340)^(1/10)-1),"")</f>
        <v/>
      </c>
      <c r="AS460" s="22">
        <f>IFERROR(((AT460/AT220)^(1/20)-1),"")</f>
        <v/>
      </c>
      <c r="AT460" s="46">
        <f>IF(CPI_Downloader!P458="","",CPI_Downloader!P458)</f>
        <v/>
      </c>
      <c r="AU460" s="22">
        <f>IFERROR((BA460/BA448-1),"")</f>
        <v/>
      </c>
      <c r="AV460" s="22">
        <f>IFERROR((BA460/BA459-1),"")</f>
        <v/>
      </c>
      <c r="AW460" s="22">
        <f>IFERROR(((BA460/BA424)^(1/3)-1),"")</f>
        <v/>
      </c>
      <c r="AX460" s="22">
        <f>IFERROR(((BA460/BA400)^(1/5)-1),"")</f>
        <v/>
      </c>
      <c r="AY460" s="22">
        <f>IFERROR(((BA460/BA340)^(1/10)-1),"")</f>
        <v/>
      </c>
      <c r="AZ460" s="22">
        <f>IFERROR(((BA460/BA220)^(1/20)-1),"")</f>
        <v/>
      </c>
      <c r="BA460" s="46">
        <f>IF(CPI_Downloader!Q458="","",CPI_Downloader!Q458)</f>
        <v/>
      </c>
    </row>
    <row r="461" ht="12.75" customHeight="1">
      <c r="A461" s="21">
        <f>IF(CPI_Downloader!A459="","",CPI_Downloader!A459)</f>
        <v/>
      </c>
      <c r="B461" s="22">
        <f>IFERROR((I461/I449-1),"")</f>
        <v/>
      </c>
      <c r="C461" s="22">
        <f>IFERROR((J461/J460-1),"")</f>
        <v/>
      </c>
      <c r="D461" s="22">
        <f>IFERROR(((I461/I425)^(1/3)-1),"")</f>
        <v/>
      </c>
      <c r="E461" s="22">
        <f>IFERROR(((I461/I401)^(1/5)-1),"")</f>
        <v/>
      </c>
      <c r="F461" s="22">
        <f>IFERROR(((I461/I341)^(1/10)-1),"")</f>
        <v/>
      </c>
      <c r="G461" s="22">
        <f>IFERROR(((I461/I221)^(1/20)-1),"")</f>
        <v/>
      </c>
      <c r="H461" s="22">
        <f>IFERROR(('CDN Data'!B461),"")</f>
        <v/>
      </c>
      <c r="I461" s="23">
        <f>IF(CPI_Downloader!G459="","",CPI_Downloader!G459)</f>
        <v/>
      </c>
      <c r="J461" s="23">
        <f>IF(CPI_Downloader!H459="","",CPI_Downloader!H459)</f>
        <v/>
      </c>
      <c r="K461" s="30" t="n"/>
      <c r="L461" s="32">
        <f>A461</f>
        <v/>
      </c>
      <c r="M461" s="25">
        <f>IFERROR((T461/T449-1),"")</f>
        <v/>
      </c>
      <c r="N461" s="25">
        <f>IFERROR((U461/U460-1),"")</f>
        <v/>
      </c>
      <c r="O461" s="25">
        <f>IFERROR(((T461/T425)^(1/3)-1),"")</f>
        <v/>
      </c>
      <c r="P461" s="25">
        <f>IFERROR(((T461/T401)^(1/5)-1),"")</f>
        <v/>
      </c>
      <c r="Q461" s="25">
        <f>IFERROR(((T461/T341)^(1/10)-1),"")</f>
        <v/>
      </c>
      <c r="R461" s="25">
        <f>IFERROR(((T461/T221)^(1/20)-1),"")</f>
        <v/>
      </c>
      <c r="S461" s="25">
        <f>IFERROR(('CDN Data'!M449),"")</f>
        <v/>
      </c>
      <c r="T461" s="26">
        <f>IF(CPI_Downloader!I459="","",CPI_Downloader!I459)</f>
        <v/>
      </c>
      <c r="U461" s="26">
        <f>IF(CPI_Downloader!J459="","",CPI_Downloader!J459)</f>
        <v/>
      </c>
      <c r="W461" s="31">
        <f>IFERROR((AVERAGE(Y450:Y461)/100),"")</f>
        <v/>
      </c>
      <c r="X461" s="31">
        <f>IFERROR((Y461/100),"")</f>
        <v/>
      </c>
      <c r="Y461" s="16">
        <f>IF(CPI_Downloader!K459="","",CPI_Downloader!K459)</f>
        <v/>
      </c>
      <c r="AA461" s="33">
        <f>IFERROR((AB461/100),"")</f>
        <v/>
      </c>
      <c r="AB461" s="27">
        <f>IF(CPI_Downloader!M459="","",CPI_Downloader!M459)</f>
        <v/>
      </c>
      <c r="AC461" s="59">
        <f>IF(CPI_Downloader!L459="","",CPI_Downloader!L459/100)</f>
        <v/>
      </c>
      <c r="AE461" s="28" t="n">
        <v>0</v>
      </c>
      <c r="AI461" s="44">
        <f>IFERROR((AJ461/AJ460-1),"")</f>
        <v/>
      </c>
      <c r="AJ461" s="63">
        <f>IF(CPI_Downloader!N459="","",CPI_Downloader!N459)</f>
        <v/>
      </c>
      <c r="AL461" s="29">
        <f>IF(CPI_Downloader!O459="","",CPI_Downloader!O459)</f>
        <v/>
      </c>
      <c r="AN461" s="22">
        <f>IFERROR((AT461/AT449-1),"")</f>
        <v/>
      </c>
      <c r="AO461" s="22">
        <f>IFERROR((AT461/AT460-1),"")</f>
        <v/>
      </c>
      <c r="AP461" s="22">
        <f>IFERROR(((AT461/AT425)^(1/3)-1),"")</f>
        <v/>
      </c>
      <c r="AQ461" s="22">
        <f>IFERROR(((AT461/AT401)^(1/5)-1),"")</f>
        <v/>
      </c>
      <c r="AR461" s="22">
        <f>IFERROR(((AT461/AT341)^(1/10)-1),"")</f>
        <v/>
      </c>
      <c r="AS461" s="22">
        <f>IFERROR(((AT461/AT221)^(1/20)-1),"")</f>
        <v/>
      </c>
      <c r="AT461" s="46">
        <f>IF(CPI_Downloader!P459="","",CPI_Downloader!P459)</f>
        <v/>
      </c>
      <c r="AU461" s="22">
        <f>IFERROR((BA461/BA449-1),"")</f>
        <v/>
      </c>
      <c r="AV461" s="22">
        <f>IFERROR((BA461/BA460-1),"")</f>
        <v/>
      </c>
      <c r="AW461" s="22">
        <f>IFERROR(((BA461/BA425)^(1/3)-1),"")</f>
        <v/>
      </c>
      <c r="AX461" s="22">
        <f>IFERROR(((BA461/BA401)^(1/5)-1),"")</f>
        <v/>
      </c>
      <c r="AY461" s="22">
        <f>IFERROR(((BA461/BA341)^(1/10)-1),"")</f>
        <v/>
      </c>
      <c r="AZ461" s="22">
        <f>IFERROR(((BA461/BA221)^(1/20)-1),"")</f>
        <v/>
      </c>
      <c r="BA461" s="46">
        <f>IF(CPI_Downloader!Q459="","",CPI_Downloader!Q459)</f>
        <v/>
      </c>
    </row>
    <row r="462" ht="12.75" customHeight="1">
      <c r="A462" s="21">
        <f>IF(CPI_Downloader!A460="","",CPI_Downloader!A460)</f>
        <v/>
      </c>
      <c r="B462" s="22">
        <f>IFERROR((I462/I450-1),"")</f>
        <v/>
      </c>
      <c r="C462" s="22">
        <f>IFERROR((J462/J461-1),"")</f>
        <v/>
      </c>
      <c r="D462" s="22">
        <f>IFERROR(((I462/I426)^(1/3)-1),"")</f>
        <v/>
      </c>
      <c r="E462" s="22">
        <f>IFERROR(((I462/I402)^(1/5)-1),"")</f>
        <v/>
      </c>
      <c r="F462" s="22">
        <f>IFERROR(((I462/I342)^(1/10)-1),"")</f>
        <v/>
      </c>
      <c r="G462" s="22">
        <f>IFERROR(((I462/I222)^(1/20)-1),"")</f>
        <v/>
      </c>
      <c r="H462" s="22">
        <f>IFERROR(('CDN Data'!B462),"")</f>
        <v/>
      </c>
      <c r="I462" s="23">
        <f>IF(CPI_Downloader!G460="","",CPI_Downloader!G460)</f>
        <v/>
      </c>
      <c r="J462" s="23">
        <f>IF(CPI_Downloader!H460="","",CPI_Downloader!H460)</f>
        <v/>
      </c>
      <c r="K462" s="30" t="n"/>
      <c r="L462" s="32">
        <f>A462</f>
        <v/>
      </c>
      <c r="M462" s="25">
        <f>IFERROR((T462/T450-1),"")</f>
        <v/>
      </c>
      <c r="N462" s="25">
        <f>IFERROR((U462/U461-1),"")</f>
        <v/>
      </c>
      <c r="O462" s="25">
        <f>IFERROR(((T462/T426)^(1/3)-1),"")</f>
        <v/>
      </c>
      <c r="P462" s="25">
        <f>IFERROR(((T462/T402)^(1/5)-1),"")</f>
        <v/>
      </c>
      <c r="Q462" s="25">
        <f>IFERROR(((T462/T342)^(1/10)-1),"")</f>
        <v/>
      </c>
      <c r="R462" s="25">
        <f>IFERROR(((T462/T222)^(1/20)-1),"")</f>
        <v/>
      </c>
      <c r="S462" s="25">
        <f>IFERROR(('CDN Data'!M450),"")</f>
        <v/>
      </c>
      <c r="T462" s="26">
        <f>IF(CPI_Downloader!I460="","",CPI_Downloader!I460)</f>
        <v/>
      </c>
      <c r="U462" s="26">
        <f>IF(CPI_Downloader!J460="","",CPI_Downloader!J460)</f>
        <v/>
      </c>
      <c r="W462" s="31">
        <f>IFERROR((AVERAGE(Y451:Y462)/100),"")</f>
        <v/>
      </c>
      <c r="X462" s="31">
        <f>IFERROR((Y462/100),"")</f>
        <v/>
      </c>
      <c r="Y462" s="16">
        <f>IF(CPI_Downloader!K460="","",CPI_Downloader!K460)</f>
        <v/>
      </c>
      <c r="AA462" s="33">
        <f>IFERROR((AB462/100),"")</f>
        <v/>
      </c>
      <c r="AB462" s="27">
        <f>IF(CPI_Downloader!M460="","",CPI_Downloader!M460)</f>
        <v/>
      </c>
      <c r="AC462" s="59">
        <f>IF(CPI_Downloader!L460="","",CPI_Downloader!L460/100)</f>
        <v/>
      </c>
      <c r="AE462" s="28" t="n">
        <v>0</v>
      </c>
      <c r="AI462" s="44">
        <f>IFERROR((AJ462/AJ461-1),"")</f>
        <v/>
      </c>
      <c r="AJ462" s="63">
        <f>IF(CPI_Downloader!N460="","",CPI_Downloader!N460)</f>
        <v/>
      </c>
      <c r="AL462" s="29">
        <f>IF(CPI_Downloader!O460="","",CPI_Downloader!O460)</f>
        <v/>
      </c>
      <c r="AN462" s="22">
        <f>IFERROR((AT462/AT450-1),"")</f>
        <v/>
      </c>
      <c r="AO462" s="22">
        <f>IFERROR((AT462/AT461-1),"")</f>
        <v/>
      </c>
      <c r="AP462" s="22">
        <f>IFERROR(((AT462/AT426)^(1/3)-1),"")</f>
        <v/>
      </c>
      <c r="AQ462" s="22">
        <f>IFERROR(((AT462/AT402)^(1/5)-1),"")</f>
        <v/>
      </c>
      <c r="AR462" s="22">
        <f>IFERROR(((AT462/AT342)^(1/10)-1),"")</f>
        <v/>
      </c>
      <c r="AS462" s="22">
        <f>IFERROR(((AT462/AT222)^(1/20)-1),"")</f>
        <v/>
      </c>
      <c r="AT462" s="46">
        <f>IF(CPI_Downloader!P460="","",CPI_Downloader!P460)</f>
        <v/>
      </c>
      <c r="AU462" s="22">
        <f>IFERROR((BA462/BA450-1),"")</f>
        <v/>
      </c>
      <c r="AV462" s="22">
        <f>IFERROR((BA462/BA461-1),"")</f>
        <v/>
      </c>
      <c r="AW462" s="22">
        <f>IFERROR(((BA462/BA426)^(1/3)-1),"")</f>
        <v/>
      </c>
      <c r="AX462" s="22">
        <f>IFERROR(((BA462/BA402)^(1/5)-1),"")</f>
        <v/>
      </c>
      <c r="AY462" s="22">
        <f>IFERROR(((BA462/BA342)^(1/10)-1),"")</f>
        <v/>
      </c>
      <c r="AZ462" s="22">
        <f>IFERROR(((BA462/BA222)^(1/20)-1),"")</f>
        <v/>
      </c>
      <c r="BA462" s="46">
        <f>IF(CPI_Downloader!Q460="","",CPI_Downloader!Q460)</f>
        <v/>
      </c>
    </row>
    <row r="463" ht="12.75" customHeight="1">
      <c r="A463" s="21">
        <f>IF(CPI_Downloader!A461="","",CPI_Downloader!A461)</f>
        <v/>
      </c>
      <c r="B463" s="22">
        <f>IFERROR((I463/I451-1),"")</f>
        <v/>
      </c>
      <c r="C463" s="22">
        <f>IFERROR((J463/J462-1),"")</f>
        <v/>
      </c>
      <c r="D463" s="22">
        <f>IFERROR(((I463/I427)^(1/3)-1),"")</f>
        <v/>
      </c>
      <c r="E463" s="22">
        <f>IFERROR(((I463/I403)^(1/5)-1),"")</f>
        <v/>
      </c>
      <c r="F463" s="22">
        <f>IFERROR(((I463/I343)^(1/10)-1),"")</f>
        <v/>
      </c>
      <c r="G463" s="22">
        <f>IFERROR(((I463/I223)^(1/20)-1),"")</f>
        <v/>
      </c>
      <c r="H463" s="22">
        <f>IFERROR(('CDN Data'!B463),"")</f>
        <v/>
      </c>
      <c r="I463" s="23">
        <f>IF(CPI_Downloader!G461="","",CPI_Downloader!G461)</f>
        <v/>
      </c>
      <c r="J463" s="23">
        <f>IF(CPI_Downloader!H461="","",CPI_Downloader!H461)</f>
        <v/>
      </c>
      <c r="K463" s="30" t="n"/>
      <c r="L463" s="32">
        <f>A463</f>
        <v/>
      </c>
      <c r="M463" s="25">
        <f>IFERROR((T463/T451-1),"")</f>
        <v/>
      </c>
      <c r="N463" s="25">
        <f>IFERROR((U463/U462-1),"")</f>
        <v/>
      </c>
      <c r="O463" s="25">
        <f>IFERROR(((T463/T427)^(1/3)-1),"")</f>
        <v/>
      </c>
      <c r="P463" s="25">
        <f>IFERROR(((T463/T403)^(1/5)-1),"")</f>
        <v/>
      </c>
      <c r="Q463" s="25">
        <f>IFERROR(((T463/T343)^(1/10)-1),"")</f>
        <v/>
      </c>
      <c r="R463" s="25">
        <f>IFERROR(((T463/T223)^(1/20)-1),"")</f>
        <v/>
      </c>
      <c r="S463" s="25">
        <f>IFERROR(('CDN Data'!M451),"")</f>
        <v/>
      </c>
      <c r="T463" s="26">
        <f>IF(CPI_Downloader!I461="","",CPI_Downloader!I461)</f>
        <v/>
      </c>
      <c r="U463" s="26">
        <f>IF(CPI_Downloader!J461="","",CPI_Downloader!J461)</f>
        <v/>
      </c>
      <c r="W463" s="31">
        <f>IFERROR((AVERAGE(Y452:Y463)/100),"")</f>
        <v/>
      </c>
      <c r="X463" s="31">
        <f>IFERROR((Y463/100),"")</f>
        <v/>
      </c>
      <c r="Y463" s="16">
        <f>IF(CPI_Downloader!K461="","",CPI_Downloader!K461)</f>
        <v/>
      </c>
      <c r="AA463" s="33">
        <f>IFERROR((AB463/100),"")</f>
        <v/>
      </c>
      <c r="AB463" s="27">
        <f>IF(CPI_Downloader!M461="","",CPI_Downloader!M461)</f>
        <v/>
      </c>
      <c r="AC463" s="59">
        <f>IF(CPI_Downloader!L461="","",CPI_Downloader!L461/100)</f>
        <v/>
      </c>
      <c r="AE463" s="28" t="n">
        <v>0</v>
      </c>
      <c r="AI463" s="44">
        <f>IFERROR((AJ463/AJ462-1),"")</f>
        <v/>
      </c>
      <c r="AJ463" s="63">
        <f>IF(CPI_Downloader!N461="","",CPI_Downloader!N461)</f>
        <v/>
      </c>
      <c r="AL463" s="29">
        <f>IF(CPI_Downloader!O461="","",CPI_Downloader!O461)</f>
        <v/>
      </c>
      <c r="AN463" s="22">
        <f>IFERROR((AT463/AT451-1),"")</f>
        <v/>
      </c>
      <c r="AO463" s="22">
        <f>IFERROR((AT463/AT462-1),"")</f>
        <v/>
      </c>
      <c r="AP463" s="22">
        <f>IFERROR(((AT463/AT427)^(1/3)-1),"")</f>
        <v/>
      </c>
      <c r="AQ463" s="22">
        <f>IFERROR(((AT463/AT403)^(1/5)-1),"")</f>
        <v/>
      </c>
      <c r="AR463" s="22">
        <f>IFERROR(((AT463/AT343)^(1/10)-1),"")</f>
        <v/>
      </c>
      <c r="AS463" s="22">
        <f>IFERROR(((AT463/AT223)^(1/20)-1),"")</f>
        <v/>
      </c>
      <c r="AT463" s="46">
        <f>IF(CPI_Downloader!P461="","",CPI_Downloader!P461)</f>
        <v/>
      </c>
      <c r="AU463" s="22">
        <f>IFERROR((BA463/BA451-1),"")</f>
        <v/>
      </c>
      <c r="AV463" s="22">
        <f>IFERROR((BA463/BA462-1),"")</f>
        <v/>
      </c>
      <c r="AW463" s="22">
        <f>IFERROR(((BA463/BA427)^(1/3)-1),"")</f>
        <v/>
      </c>
      <c r="AX463" s="22">
        <f>IFERROR(((BA463/BA403)^(1/5)-1),"")</f>
        <v/>
      </c>
      <c r="AY463" s="22">
        <f>IFERROR(((BA463/BA343)^(1/10)-1),"")</f>
        <v/>
      </c>
      <c r="AZ463" s="22">
        <f>IFERROR(((BA463/BA223)^(1/20)-1),"")</f>
        <v/>
      </c>
      <c r="BA463" s="46">
        <f>IF(CPI_Downloader!Q461="","",CPI_Downloader!Q461)</f>
        <v/>
      </c>
    </row>
    <row r="464" ht="12.75" customHeight="1">
      <c r="A464" s="21">
        <f>IF(CPI_Downloader!A462="","",CPI_Downloader!A462)</f>
        <v/>
      </c>
      <c r="B464" s="22">
        <f>IFERROR((I464/I452-1),"")</f>
        <v/>
      </c>
      <c r="C464" s="22">
        <f>IFERROR((J464/J463-1),"")</f>
        <v/>
      </c>
      <c r="D464" s="22">
        <f>IFERROR(((I464/I428)^(1/3)-1),"")</f>
        <v/>
      </c>
      <c r="E464" s="22">
        <f>IFERROR(((I464/I404)^(1/5)-1),"")</f>
        <v/>
      </c>
      <c r="F464" s="22">
        <f>IFERROR(((I464/I344)^(1/10)-1),"")</f>
        <v/>
      </c>
      <c r="G464" s="22">
        <f>IFERROR(((I464/I224)^(1/20)-1),"")</f>
        <v/>
      </c>
      <c r="H464" s="22">
        <f>IFERROR(('CDN Data'!B464),"")</f>
        <v/>
      </c>
      <c r="I464" s="23">
        <f>IF(CPI_Downloader!G462="","",CPI_Downloader!G462)</f>
        <v/>
      </c>
      <c r="J464" s="23">
        <f>IF(CPI_Downloader!H462="","",CPI_Downloader!H462)</f>
        <v/>
      </c>
      <c r="K464" s="30" t="n"/>
      <c r="L464" s="32">
        <f>A464</f>
        <v/>
      </c>
      <c r="M464" s="25">
        <f>IFERROR((T464/T452-1),"")</f>
        <v/>
      </c>
      <c r="N464" s="25">
        <f>IFERROR((U464/U463-1),"")</f>
        <v/>
      </c>
      <c r="O464" s="25">
        <f>IFERROR(((T464/T428)^(1/3)-1),"")</f>
        <v/>
      </c>
      <c r="P464" s="25">
        <f>IFERROR(((T464/T404)^(1/5)-1),"")</f>
        <v/>
      </c>
      <c r="Q464" s="25">
        <f>IFERROR(((T464/T344)^(1/10)-1),"")</f>
        <v/>
      </c>
      <c r="R464" s="25">
        <f>IFERROR(((T464/T224)^(1/20)-1),"")</f>
        <v/>
      </c>
      <c r="S464" s="25">
        <f>IFERROR(('CDN Data'!M452),"")</f>
        <v/>
      </c>
      <c r="T464" s="26">
        <f>IF(CPI_Downloader!I462="","",CPI_Downloader!I462)</f>
        <v/>
      </c>
      <c r="U464" s="26">
        <f>IF(CPI_Downloader!J462="","",CPI_Downloader!J462)</f>
        <v/>
      </c>
      <c r="W464" s="31">
        <f>IFERROR((AVERAGE(Y453:Y464)/100),"")</f>
        <v/>
      </c>
      <c r="X464" s="31">
        <f>IFERROR((Y464/100),"")</f>
        <v/>
      </c>
      <c r="Y464" s="16">
        <f>IF(CPI_Downloader!K462="","",CPI_Downloader!K462)</f>
        <v/>
      </c>
      <c r="AA464" s="33">
        <f>IFERROR((AB464/100),"")</f>
        <v/>
      </c>
      <c r="AB464" s="27">
        <f>IF(CPI_Downloader!M462="","",CPI_Downloader!M462)</f>
        <v/>
      </c>
      <c r="AC464" s="59">
        <f>IF(CPI_Downloader!L462="","",CPI_Downloader!L462/100)</f>
        <v/>
      </c>
      <c r="AE464" s="28" t="n">
        <v>0</v>
      </c>
      <c r="AI464" s="44">
        <f>IFERROR((AJ464/AJ463-1),"")</f>
        <v/>
      </c>
      <c r="AJ464" s="63">
        <f>IF(CPI_Downloader!N462="","",CPI_Downloader!N462)</f>
        <v/>
      </c>
      <c r="AL464" s="29">
        <f>IF(CPI_Downloader!O462="","",CPI_Downloader!O462)</f>
        <v/>
      </c>
      <c r="AN464" s="22">
        <f>IFERROR((AT464/AT452-1),"")</f>
        <v/>
      </c>
      <c r="AO464" s="22">
        <f>IFERROR((AT464/AT463-1),"")</f>
        <v/>
      </c>
      <c r="AP464" s="22">
        <f>IFERROR(((AT464/AT428)^(1/3)-1),"")</f>
        <v/>
      </c>
      <c r="AQ464" s="22">
        <f>IFERROR(((AT464/AT404)^(1/5)-1),"")</f>
        <v/>
      </c>
      <c r="AR464" s="22">
        <f>IFERROR(((AT464/AT344)^(1/10)-1),"")</f>
        <v/>
      </c>
      <c r="AS464" s="22">
        <f>IFERROR(((AT464/AT224)^(1/20)-1),"")</f>
        <v/>
      </c>
      <c r="AT464" s="46">
        <f>IF(CPI_Downloader!P462="","",CPI_Downloader!P462)</f>
        <v/>
      </c>
      <c r="AU464" s="22">
        <f>IFERROR((BA464/BA452-1),"")</f>
        <v/>
      </c>
      <c r="AV464" s="22">
        <f>IFERROR((BA464/BA463-1),"")</f>
        <v/>
      </c>
      <c r="AW464" s="22">
        <f>IFERROR(((BA464/BA428)^(1/3)-1),"")</f>
        <v/>
      </c>
      <c r="AX464" s="22">
        <f>IFERROR(((BA464/BA404)^(1/5)-1),"")</f>
        <v/>
      </c>
      <c r="AY464" s="22">
        <f>IFERROR(((BA464/BA344)^(1/10)-1),"")</f>
        <v/>
      </c>
      <c r="AZ464" s="22">
        <f>IFERROR(((BA464/BA224)^(1/20)-1),"")</f>
        <v/>
      </c>
      <c r="BA464" s="46">
        <f>IF(CPI_Downloader!Q462="","",CPI_Downloader!Q462)</f>
        <v/>
      </c>
    </row>
    <row r="465" ht="12.75" customHeight="1">
      <c r="A465" s="21">
        <f>IF(CPI_Downloader!A463="","",CPI_Downloader!A463)</f>
        <v/>
      </c>
      <c r="B465" s="22">
        <f>IFERROR((I465/I453-1),"")</f>
        <v/>
      </c>
      <c r="C465" s="22">
        <f>IFERROR((J465/J464-1),"")</f>
        <v/>
      </c>
      <c r="D465" s="22">
        <f>IFERROR(((I465/I429)^(1/3)-1),"")</f>
        <v/>
      </c>
      <c r="E465" s="22">
        <f>IFERROR(((I465/I405)^(1/5)-1),"")</f>
        <v/>
      </c>
      <c r="F465" s="22">
        <f>IFERROR(((I465/I345)^(1/10)-1),"")</f>
        <v/>
      </c>
      <c r="G465" s="22">
        <f>IFERROR(((I465/I225)^(1/20)-1),"")</f>
        <v/>
      </c>
      <c r="H465" s="22">
        <f>IFERROR(('CDN Data'!B465),"")</f>
        <v/>
      </c>
      <c r="I465" s="23">
        <f>IF(CPI_Downloader!G463="","",CPI_Downloader!G463)</f>
        <v/>
      </c>
      <c r="J465" s="23">
        <f>IF(CPI_Downloader!H463="","",CPI_Downloader!H463)</f>
        <v/>
      </c>
      <c r="K465" s="30" t="n"/>
      <c r="L465" s="32">
        <f>A465</f>
        <v/>
      </c>
      <c r="M465" s="25">
        <f>IFERROR((T465/T453-1),"")</f>
        <v/>
      </c>
      <c r="N465" s="25">
        <f>IFERROR((U465/U464-1),"")</f>
        <v/>
      </c>
      <c r="O465" s="25">
        <f>IFERROR(((T465/T429)^(1/3)-1),"")</f>
        <v/>
      </c>
      <c r="P465" s="25">
        <f>IFERROR(((T465/T405)^(1/5)-1),"")</f>
        <v/>
      </c>
      <c r="Q465" s="25">
        <f>IFERROR(((T465/T345)^(1/10)-1),"")</f>
        <v/>
      </c>
      <c r="R465" s="25">
        <f>IFERROR(((T465/T225)^(1/20)-1),"")</f>
        <v/>
      </c>
      <c r="S465" s="25">
        <f>IFERROR(('CDN Data'!M453),"")</f>
        <v/>
      </c>
      <c r="T465" s="26">
        <f>IF(CPI_Downloader!I463="","",CPI_Downloader!I463)</f>
        <v/>
      </c>
      <c r="U465" s="26">
        <f>IF(CPI_Downloader!J463="","",CPI_Downloader!J463)</f>
        <v/>
      </c>
      <c r="W465" s="31">
        <f>IFERROR((AVERAGE(Y454:Y465)/100),"")</f>
        <v/>
      </c>
      <c r="X465" s="31">
        <f>IFERROR((Y465/100),"")</f>
        <v/>
      </c>
      <c r="Y465" s="16">
        <f>IF(CPI_Downloader!K463="","",CPI_Downloader!K463)</f>
        <v/>
      </c>
      <c r="AA465" s="33">
        <f>IFERROR((AB465/100),"")</f>
        <v/>
      </c>
      <c r="AB465" s="27">
        <f>IF(CPI_Downloader!M463="","",CPI_Downloader!M463)</f>
        <v/>
      </c>
      <c r="AC465" s="59">
        <f>IF(CPI_Downloader!L463="","",CPI_Downloader!L463/100)</f>
        <v/>
      </c>
      <c r="AE465" s="28" t="n">
        <v>0</v>
      </c>
      <c r="AI465" s="44">
        <f>IFERROR((AJ465/AJ464-1),"")</f>
        <v/>
      </c>
      <c r="AJ465" s="63">
        <f>IF(CPI_Downloader!N463="","",CPI_Downloader!N463)</f>
        <v/>
      </c>
      <c r="AL465" s="29">
        <f>IF(CPI_Downloader!O463="","",CPI_Downloader!O463)</f>
        <v/>
      </c>
      <c r="AN465" s="22">
        <f>IFERROR((AT465/AT453-1),"")</f>
        <v/>
      </c>
      <c r="AO465" s="22">
        <f>IFERROR((AT465/AT464-1),"")</f>
        <v/>
      </c>
      <c r="AP465" s="22">
        <f>IFERROR(((AT465/AT429)^(1/3)-1),"")</f>
        <v/>
      </c>
      <c r="AQ465" s="22">
        <f>IFERROR(((AT465/AT405)^(1/5)-1),"")</f>
        <v/>
      </c>
      <c r="AR465" s="22">
        <f>IFERROR(((AT465/AT345)^(1/10)-1),"")</f>
        <v/>
      </c>
      <c r="AS465" s="22">
        <f>IFERROR(((AT465/AT225)^(1/20)-1),"")</f>
        <v/>
      </c>
      <c r="AT465" s="46">
        <f>IF(CPI_Downloader!P463="","",CPI_Downloader!P463)</f>
        <v/>
      </c>
      <c r="AU465" s="22">
        <f>IFERROR((BA465/BA453-1),"")</f>
        <v/>
      </c>
      <c r="AV465" s="22">
        <f>IFERROR((BA465/BA464-1),"")</f>
        <v/>
      </c>
      <c r="AW465" s="22">
        <f>IFERROR(((BA465/BA429)^(1/3)-1),"")</f>
        <v/>
      </c>
      <c r="AX465" s="22">
        <f>IFERROR(((BA465/BA405)^(1/5)-1),"")</f>
        <v/>
      </c>
      <c r="AY465" s="22">
        <f>IFERROR(((BA465/BA345)^(1/10)-1),"")</f>
        <v/>
      </c>
      <c r="AZ465" s="22">
        <f>IFERROR(((BA465/BA225)^(1/20)-1),"")</f>
        <v/>
      </c>
      <c r="BA465" s="46">
        <f>IF(CPI_Downloader!Q463="","",CPI_Downloader!Q463)</f>
        <v/>
      </c>
    </row>
    <row r="466" ht="12.75" customHeight="1">
      <c r="A466" s="21">
        <f>IF(CPI_Downloader!A464="","",CPI_Downloader!A464)</f>
        <v/>
      </c>
      <c r="B466" s="22">
        <f>IFERROR((I466/I454-1),"")</f>
        <v/>
      </c>
      <c r="C466" s="22">
        <f>IFERROR((J466/J465-1),"")</f>
        <v/>
      </c>
      <c r="D466" s="22">
        <f>IFERROR(((I466/I430)^(1/3)-1),"")</f>
        <v/>
      </c>
      <c r="E466" s="22">
        <f>IFERROR(((I466/I406)^(1/5)-1),"")</f>
        <v/>
      </c>
      <c r="F466" s="22">
        <f>IFERROR(((I466/I346)^(1/10)-1),"")</f>
        <v/>
      </c>
      <c r="G466" s="22">
        <f>IFERROR(((I466/I226)^(1/20)-1),"")</f>
        <v/>
      </c>
      <c r="H466" s="22">
        <f>IFERROR(('CDN Data'!B466),"")</f>
        <v/>
      </c>
      <c r="I466" s="23">
        <f>IF(CPI_Downloader!G464="","",CPI_Downloader!G464)</f>
        <v/>
      </c>
      <c r="J466" s="23">
        <f>IF(CPI_Downloader!H464="","",CPI_Downloader!H464)</f>
        <v/>
      </c>
      <c r="K466" s="30" t="n"/>
      <c r="L466" s="32">
        <f>A466</f>
        <v/>
      </c>
      <c r="M466" s="25">
        <f>IFERROR((T466/T454-1),"")</f>
        <v/>
      </c>
      <c r="N466" s="25">
        <f>IFERROR((U466/U465-1),"")</f>
        <v/>
      </c>
      <c r="O466" s="25">
        <f>IFERROR(((T466/T430)^(1/3)-1),"")</f>
        <v/>
      </c>
      <c r="P466" s="25">
        <f>IFERROR(((T466/T406)^(1/5)-1),"")</f>
        <v/>
      </c>
      <c r="Q466" s="25">
        <f>IFERROR(((T466/T346)^(1/10)-1),"")</f>
        <v/>
      </c>
      <c r="R466" s="25">
        <f>IFERROR(((T466/T226)^(1/20)-1),"")</f>
        <v/>
      </c>
      <c r="S466" s="25">
        <f>IFERROR(('CDN Data'!M454),"")</f>
        <v/>
      </c>
      <c r="T466" s="26">
        <f>IF(CPI_Downloader!I464="","",CPI_Downloader!I464)</f>
        <v/>
      </c>
      <c r="U466" s="26">
        <f>IF(CPI_Downloader!J464="","",CPI_Downloader!J464)</f>
        <v/>
      </c>
      <c r="W466" s="31">
        <f>IFERROR((AVERAGE(Y455:Y466)/100),"")</f>
        <v/>
      </c>
      <c r="X466" s="31">
        <f>IFERROR((Y466/100),"")</f>
        <v/>
      </c>
      <c r="Y466" s="16">
        <f>IF(CPI_Downloader!K464="","",CPI_Downloader!K464)</f>
        <v/>
      </c>
      <c r="AA466" s="33">
        <f>IFERROR((AB466/100),"")</f>
        <v/>
      </c>
      <c r="AB466" s="27">
        <f>IF(CPI_Downloader!M464="","",CPI_Downloader!M464)</f>
        <v/>
      </c>
      <c r="AC466" s="59">
        <f>IF(CPI_Downloader!L464="","",CPI_Downloader!L464/100)</f>
        <v/>
      </c>
      <c r="AE466" s="28" t="n">
        <v>0</v>
      </c>
      <c r="AI466" s="44">
        <f>IFERROR((AJ466/AJ465-1),"")</f>
        <v/>
      </c>
      <c r="AJ466" s="63">
        <f>IF(CPI_Downloader!N464="","",CPI_Downloader!N464)</f>
        <v/>
      </c>
      <c r="AL466" s="29">
        <f>IF(CPI_Downloader!O464="","",CPI_Downloader!O464)</f>
        <v/>
      </c>
      <c r="AN466" s="22">
        <f>IFERROR((AT466/AT454-1),"")</f>
        <v/>
      </c>
      <c r="AO466" s="22">
        <f>IFERROR((AT466/AT465-1),"")</f>
        <v/>
      </c>
      <c r="AP466" s="22">
        <f>IFERROR(((AT466/AT430)^(1/3)-1),"")</f>
        <v/>
      </c>
      <c r="AQ466" s="22">
        <f>IFERROR(((AT466/AT406)^(1/5)-1),"")</f>
        <v/>
      </c>
      <c r="AR466" s="22">
        <f>IFERROR(((AT466/AT346)^(1/10)-1),"")</f>
        <v/>
      </c>
      <c r="AS466" s="22">
        <f>IFERROR(((AT466/AT226)^(1/20)-1),"")</f>
        <v/>
      </c>
      <c r="AT466" s="46">
        <f>IF(CPI_Downloader!P464="","",CPI_Downloader!P464)</f>
        <v/>
      </c>
      <c r="AU466" s="22">
        <f>IFERROR((BA466/BA454-1),"")</f>
        <v/>
      </c>
      <c r="AV466" s="22">
        <f>IFERROR((BA466/BA465-1),"")</f>
        <v/>
      </c>
      <c r="AW466" s="22">
        <f>IFERROR(((BA466/BA430)^(1/3)-1),"")</f>
        <v/>
      </c>
      <c r="AX466" s="22">
        <f>IFERROR(((BA466/BA406)^(1/5)-1),"")</f>
        <v/>
      </c>
      <c r="AY466" s="22">
        <f>IFERROR(((BA466/BA346)^(1/10)-1),"")</f>
        <v/>
      </c>
      <c r="AZ466" s="22">
        <f>IFERROR(((BA466/BA226)^(1/20)-1),"")</f>
        <v/>
      </c>
      <c r="BA466" s="46">
        <f>IF(CPI_Downloader!Q464="","",CPI_Downloader!Q464)</f>
        <v/>
      </c>
    </row>
    <row r="467" ht="12.75" customHeight="1">
      <c r="A467" s="21">
        <f>IF(CPI_Downloader!A465="","",CPI_Downloader!A465)</f>
        <v/>
      </c>
      <c r="B467" s="22">
        <f>IFERROR((I467/I455-1),"")</f>
        <v/>
      </c>
      <c r="C467" s="22">
        <f>IFERROR((J467/J466-1),"")</f>
        <v/>
      </c>
      <c r="D467" s="22">
        <f>IFERROR(((I467/I431)^(1/3)-1),"")</f>
        <v/>
      </c>
      <c r="E467" s="22">
        <f>IFERROR(((I467/I407)^(1/5)-1),"")</f>
        <v/>
      </c>
      <c r="F467" s="22">
        <f>IFERROR(((I467/I347)^(1/10)-1),"")</f>
        <v/>
      </c>
      <c r="G467" s="22">
        <f>IFERROR(((I467/I227)^(1/20)-1),"")</f>
        <v/>
      </c>
      <c r="H467" s="22">
        <f>IFERROR(('CDN Data'!B467),"")</f>
        <v/>
      </c>
      <c r="I467" s="23">
        <f>IF(CPI_Downloader!G465="","",CPI_Downloader!G465)</f>
        <v/>
      </c>
      <c r="J467" s="23">
        <f>IF(CPI_Downloader!H465="","",CPI_Downloader!H465)</f>
        <v/>
      </c>
      <c r="K467" s="30" t="n"/>
      <c r="L467" s="32">
        <f>A467</f>
        <v/>
      </c>
      <c r="M467" s="25">
        <f>IFERROR((T467/T455-1),"")</f>
        <v/>
      </c>
      <c r="N467" s="25">
        <f>IFERROR((U467/U466-1),"")</f>
        <v/>
      </c>
      <c r="O467" s="25">
        <f>IFERROR(((T467/T431)^(1/3)-1),"")</f>
        <v/>
      </c>
      <c r="P467" s="25">
        <f>IFERROR(((T467/T407)^(1/5)-1),"")</f>
        <v/>
      </c>
      <c r="Q467" s="25">
        <f>IFERROR(((T467/T347)^(1/10)-1),"")</f>
        <v/>
      </c>
      <c r="R467" s="25">
        <f>IFERROR(((T467/T227)^(1/20)-1),"")</f>
        <v/>
      </c>
      <c r="S467" s="25">
        <f>IFERROR(('CDN Data'!M455),"")</f>
        <v/>
      </c>
      <c r="T467" s="26">
        <f>IF(CPI_Downloader!I465="","",CPI_Downloader!I465)</f>
        <v/>
      </c>
      <c r="U467" s="26">
        <f>IF(CPI_Downloader!J465="","",CPI_Downloader!J465)</f>
        <v/>
      </c>
      <c r="W467" s="31">
        <f>IFERROR((AVERAGE(Y456:Y467)/100),"")</f>
        <v/>
      </c>
      <c r="X467" s="31">
        <f>IFERROR((Y467/100),"")</f>
        <v/>
      </c>
      <c r="Y467" s="16">
        <f>IF(CPI_Downloader!K465="","",CPI_Downloader!K465)</f>
        <v/>
      </c>
      <c r="AA467" s="33">
        <f>IFERROR((AB467/100),"")</f>
        <v/>
      </c>
      <c r="AB467" s="27">
        <f>IF(CPI_Downloader!M465="","",CPI_Downloader!M465)</f>
        <v/>
      </c>
      <c r="AC467" s="59">
        <f>IF(CPI_Downloader!L465="","",CPI_Downloader!L465/100)</f>
        <v/>
      </c>
      <c r="AE467" s="28" t="n">
        <v>0</v>
      </c>
      <c r="AI467" s="44">
        <f>IFERROR((AJ467/AJ466-1),"")</f>
        <v/>
      </c>
      <c r="AJ467" s="63">
        <f>IF(CPI_Downloader!N465="","",CPI_Downloader!N465)</f>
        <v/>
      </c>
      <c r="AL467" s="29">
        <f>IF(CPI_Downloader!O465="","",CPI_Downloader!O465)</f>
        <v/>
      </c>
      <c r="AN467" s="22">
        <f>IFERROR((AT467/AT455-1),"")</f>
        <v/>
      </c>
      <c r="AO467" s="22">
        <f>IFERROR((AT467/AT466-1),"")</f>
        <v/>
      </c>
      <c r="AP467" s="22">
        <f>IFERROR(((AT467/AT431)^(1/3)-1),"")</f>
        <v/>
      </c>
      <c r="AQ467" s="22">
        <f>IFERROR(((AT467/AT407)^(1/5)-1),"")</f>
        <v/>
      </c>
      <c r="AR467" s="22">
        <f>IFERROR(((AT467/AT347)^(1/10)-1),"")</f>
        <v/>
      </c>
      <c r="AS467" s="22">
        <f>IFERROR(((AT467/AT227)^(1/20)-1),"")</f>
        <v/>
      </c>
      <c r="AT467" s="46">
        <f>IF(CPI_Downloader!P465="","",CPI_Downloader!P465)</f>
        <v/>
      </c>
      <c r="AU467" s="22">
        <f>IFERROR((BA467/BA455-1),"")</f>
        <v/>
      </c>
      <c r="AV467" s="22">
        <f>IFERROR((BA467/BA466-1),"")</f>
        <v/>
      </c>
      <c r="AW467" s="22">
        <f>IFERROR(((BA467/BA431)^(1/3)-1),"")</f>
        <v/>
      </c>
      <c r="AX467" s="22">
        <f>IFERROR(((BA467/BA407)^(1/5)-1),"")</f>
        <v/>
      </c>
      <c r="AY467" s="22">
        <f>IFERROR(((BA467/BA347)^(1/10)-1),"")</f>
        <v/>
      </c>
      <c r="AZ467" s="22">
        <f>IFERROR(((BA467/BA227)^(1/20)-1),"")</f>
        <v/>
      </c>
      <c r="BA467" s="46">
        <f>IF(CPI_Downloader!Q465="","",CPI_Downloader!Q465)</f>
        <v/>
      </c>
    </row>
    <row r="468" ht="12.75" customHeight="1">
      <c r="A468" s="21">
        <f>IF(CPI_Downloader!A466="","",CPI_Downloader!A466)</f>
        <v/>
      </c>
      <c r="B468" s="22">
        <f>IFERROR((I468/I456-1),"")</f>
        <v/>
      </c>
      <c r="C468" s="22">
        <f>IFERROR((J468/J467-1),"")</f>
        <v/>
      </c>
      <c r="D468" s="22">
        <f>IFERROR(((I468/I432)^(1/3)-1),"")</f>
        <v/>
      </c>
      <c r="E468" s="22">
        <f>IFERROR(((I468/I408)^(1/5)-1),"")</f>
        <v/>
      </c>
      <c r="F468" s="22">
        <f>IFERROR(((I468/I348)^(1/10)-1),"")</f>
        <v/>
      </c>
      <c r="G468" s="22">
        <f>IFERROR(((I468/I228)^(1/20)-1),"")</f>
        <v/>
      </c>
      <c r="H468" s="22">
        <f>IFERROR(('CDN Data'!B468),"")</f>
        <v/>
      </c>
      <c r="I468" s="23">
        <f>IF(CPI_Downloader!G466="","",CPI_Downloader!G466)</f>
        <v/>
      </c>
      <c r="J468" s="23">
        <f>IF(CPI_Downloader!H466="","",CPI_Downloader!H466)</f>
        <v/>
      </c>
      <c r="K468" s="30" t="n"/>
      <c r="L468" s="32">
        <f>A468</f>
        <v/>
      </c>
      <c r="M468" s="25">
        <f>IFERROR((T468/T456-1),"")</f>
        <v/>
      </c>
      <c r="N468" s="25">
        <f>IFERROR((U468/U467-1),"")</f>
        <v/>
      </c>
      <c r="O468" s="25">
        <f>IFERROR(((T468/T432)^(1/3)-1),"")</f>
        <v/>
      </c>
      <c r="P468" s="25">
        <f>IFERROR(((T468/T408)^(1/5)-1),"")</f>
        <v/>
      </c>
      <c r="Q468" s="25">
        <f>IFERROR(((T468/T348)^(1/10)-1),"")</f>
        <v/>
      </c>
      <c r="R468" s="25">
        <f>IFERROR(((T468/T228)^(1/20)-1),"")</f>
        <v/>
      </c>
      <c r="S468" s="25">
        <f>IFERROR(('CDN Data'!M456),"")</f>
        <v/>
      </c>
      <c r="T468" s="26">
        <f>IF(CPI_Downloader!I466="","",CPI_Downloader!I466)</f>
        <v/>
      </c>
      <c r="U468" s="26">
        <f>IF(CPI_Downloader!J466="","",CPI_Downloader!J466)</f>
        <v/>
      </c>
      <c r="W468" s="31">
        <f>IFERROR((AVERAGE(Y457:Y468)/100),"")</f>
        <v/>
      </c>
      <c r="X468" s="31">
        <f>IFERROR((Y468/100),"")</f>
        <v/>
      </c>
      <c r="Y468" s="16">
        <f>IF(CPI_Downloader!K466="","",CPI_Downloader!K466)</f>
        <v/>
      </c>
      <c r="AA468" s="33">
        <f>IFERROR((AB468/100),"")</f>
        <v/>
      </c>
      <c r="AB468" s="27">
        <f>IF(CPI_Downloader!M466="","",CPI_Downloader!M466)</f>
        <v/>
      </c>
      <c r="AC468" s="59">
        <f>IF(CPI_Downloader!L466="","",CPI_Downloader!L466/100)</f>
        <v/>
      </c>
      <c r="AE468" s="28" t="n">
        <v>0</v>
      </c>
      <c r="AI468" s="44">
        <f>IFERROR((AJ468/AJ467-1),"")</f>
        <v/>
      </c>
      <c r="AJ468" s="63">
        <f>IF(CPI_Downloader!N466="","",CPI_Downloader!N466)</f>
        <v/>
      </c>
      <c r="AL468" s="29">
        <f>IF(CPI_Downloader!O466="","",CPI_Downloader!O466)</f>
        <v/>
      </c>
      <c r="AN468" s="22">
        <f>IFERROR((AT468/AT456-1),"")</f>
        <v/>
      </c>
      <c r="AO468" s="22">
        <f>IFERROR((AT468/AT467-1),"")</f>
        <v/>
      </c>
      <c r="AP468" s="22">
        <f>IFERROR(((AT468/AT432)^(1/3)-1),"")</f>
        <v/>
      </c>
      <c r="AQ468" s="22">
        <f>IFERROR(((AT468/AT408)^(1/5)-1),"")</f>
        <v/>
      </c>
      <c r="AR468" s="22">
        <f>IFERROR(((AT468/AT348)^(1/10)-1),"")</f>
        <v/>
      </c>
      <c r="AS468" s="22">
        <f>IFERROR(((AT468/AT228)^(1/20)-1),"")</f>
        <v/>
      </c>
      <c r="AT468" s="46">
        <f>IF(CPI_Downloader!P466="","",CPI_Downloader!P466)</f>
        <v/>
      </c>
      <c r="AU468" s="22">
        <f>IFERROR((BA468/BA456-1),"")</f>
        <v/>
      </c>
      <c r="AV468" s="22">
        <f>IFERROR((BA468/BA467-1),"")</f>
        <v/>
      </c>
      <c r="AW468" s="22">
        <f>IFERROR(((BA468/BA432)^(1/3)-1),"")</f>
        <v/>
      </c>
      <c r="AX468" s="22">
        <f>IFERROR(((BA468/BA408)^(1/5)-1),"")</f>
        <v/>
      </c>
      <c r="AY468" s="22">
        <f>IFERROR(((BA468/BA348)^(1/10)-1),"")</f>
        <v/>
      </c>
      <c r="AZ468" s="22">
        <f>IFERROR(((BA468/BA228)^(1/20)-1),"")</f>
        <v/>
      </c>
      <c r="BA468" s="46">
        <f>IF(CPI_Downloader!Q466="","",CPI_Downloader!Q466)</f>
        <v/>
      </c>
    </row>
    <row r="469" ht="12.75" customHeight="1">
      <c r="A469" s="21">
        <f>IF(CPI_Downloader!A467="","",CPI_Downloader!A467)</f>
        <v/>
      </c>
      <c r="B469" s="22">
        <f>IFERROR((I469/I457-1),"")</f>
        <v/>
      </c>
      <c r="C469" s="22">
        <f>IFERROR((J469/J468-1),"")</f>
        <v/>
      </c>
      <c r="D469" s="22">
        <f>IFERROR(((I469/I433)^(1/3)-1),"")</f>
        <v/>
      </c>
      <c r="E469" s="22">
        <f>IFERROR(((I469/I409)^(1/5)-1),"")</f>
        <v/>
      </c>
      <c r="F469" s="22">
        <f>IFERROR(((I469/I349)^(1/10)-1),"")</f>
        <v/>
      </c>
      <c r="G469" s="22">
        <f>IFERROR(((I469/I229)^(1/20)-1),"")</f>
        <v/>
      </c>
      <c r="H469" s="22">
        <f>IFERROR(('CDN Data'!B469),"")</f>
        <v/>
      </c>
      <c r="I469" s="23">
        <f>IF(CPI_Downloader!G467="","",CPI_Downloader!G467)</f>
        <v/>
      </c>
      <c r="J469" s="23">
        <f>IF(CPI_Downloader!H467="","",CPI_Downloader!H467)</f>
        <v/>
      </c>
      <c r="K469" s="30" t="n"/>
      <c r="L469" s="32">
        <f>A469</f>
        <v/>
      </c>
      <c r="M469" s="25">
        <f>IFERROR((T469/T457-1),"")</f>
        <v/>
      </c>
      <c r="N469" s="25">
        <f>IFERROR((U469/U468-1),"")</f>
        <v/>
      </c>
      <c r="O469" s="25">
        <f>IFERROR(((T469/T433)^(1/3)-1),"")</f>
        <v/>
      </c>
      <c r="P469" s="25">
        <f>IFERROR(((T469/T409)^(1/5)-1),"")</f>
        <v/>
      </c>
      <c r="Q469" s="25">
        <f>IFERROR(((T469/T349)^(1/10)-1),"")</f>
        <v/>
      </c>
      <c r="R469" s="25">
        <f>IFERROR(((T469/T229)^(1/20)-1),"")</f>
        <v/>
      </c>
      <c r="S469" s="25">
        <f>IFERROR(('CDN Data'!M457),"")</f>
        <v/>
      </c>
      <c r="T469" s="26">
        <f>IF(CPI_Downloader!I467="","",CPI_Downloader!I467)</f>
        <v/>
      </c>
      <c r="U469" s="26">
        <f>IF(CPI_Downloader!J467="","",CPI_Downloader!J467)</f>
        <v/>
      </c>
      <c r="W469" s="31">
        <f>IFERROR((AVERAGE(Y458:Y469)/100),"")</f>
        <v/>
      </c>
      <c r="X469" s="31">
        <f>IFERROR((Y469/100),"")</f>
        <v/>
      </c>
      <c r="Y469" s="16">
        <f>IF(CPI_Downloader!K467="","",CPI_Downloader!K467)</f>
        <v/>
      </c>
      <c r="AA469" s="33">
        <f>IFERROR((AB469/100),"")</f>
        <v/>
      </c>
      <c r="AB469" s="27">
        <f>IF(CPI_Downloader!M467="","",CPI_Downloader!M467)</f>
        <v/>
      </c>
      <c r="AC469" s="59">
        <f>IF(CPI_Downloader!L467="","",CPI_Downloader!L467/100)</f>
        <v/>
      </c>
      <c r="AE469" s="28" t="n">
        <v>0</v>
      </c>
      <c r="AI469" s="44">
        <f>IFERROR((AJ469/AJ468-1),"")</f>
        <v/>
      </c>
      <c r="AJ469" s="63">
        <f>IF(CPI_Downloader!N467="","",CPI_Downloader!N467)</f>
        <v/>
      </c>
      <c r="AL469" s="29">
        <f>IF(CPI_Downloader!O467="","",CPI_Downloader!O467)</f>
        <v/>
      </c>
      <c r="AN469" s="22">
        <f>IFERROR((AT469/AT457-1),"")</f>
        <v/>
      </c>
      <c r="AO469" s="22">
        <f>IFERROR((AT469/AT468-1),"")</f>
        <v/>
      </c>
      <c r="AP469" s="22">
        <f>IFERROR(((AT469/AT433)^(1/3)-1),"")</f>
        <v/>
      </c>
      <c r="AQ469" s="22">
        <f>IFERROR(((AT469/AT409)^(1/5)-1),"")</f>
        <v/>
      </c>
      <c r="AR469" s="22">
        <f>IFERROR(((AT469/AT349)^(1/10)-1),"")</f>
        <v/>
      </c>
      <c r="AS469" s="22">
        <f>IFERROR(((AT469/AT229)^(1/20)-1),"")</f>
        <v/>
      </c>
      <c r="AT469" s="46">
        <f>IF(CPI_Downloader!P467="","",CPI_Downloader!P467)</f>
        <v/>
      </c>
      <c r="AU469" s="22">
        <f>IFERROR((BA469/BA457-1),"")</f>
        <v/>
      </c>
      <c r="AV469" s="22">
        <f>IFERROR((BA469/BA468-1),"")</f>
        <v/>
      </c>
      <c r="AW469" s="22">
        <f>IFERROR(((BA469/BA433)^(1/3)-1),"")</f>
        <v/>
      </c>
      <c r="AX469" s="22">
        <f>IFERROR(((BA469/BA409)^(1/5)-1),"")</f>
        <v/>
      </c>
      <c r="AY469" s="22">
        <f>IFERROR(((BA469/BA349)^(1/10)-1),"")</f>
        <v/>
      </c>
      <c r="AZ469" s="22">
        <f>IFERROR(((BA469/BA229)^(1/20)-1),"")</f>
        <v/>
      </c>
      <c r="BA469" s="46">
        <f>IF(CPI_Downloader!Q467="","",CPI_Downloader!Q467)</f>
        <v/>
      </c>
    </row>
    <row r="470" ht="12.75" customHeight="1">
      <c r="A470" s="21">
        <f>IF(CPI_Downloader!A468="","",CPI_Downloader!A468)</f>
        <v/>
      </c>
      <c r="B470" s="22">
        <f>IFERROR((I470/I458-1),"")</f>
        <v/>
      </c>
      <c r="C470" s="22">
        <f>IFERROR((J470/J469-1),"")</f>
        <v/>
      </c>
      <c r="D470" s="22">
        <f>IFERROR(((I470/I434)^(1/3)-1),"")</f>
        <v/>
      </c>
      <c r="E470" s="22">
        <f>IFERROR(((I470/I410)^(1/5)-1),"")</f>
        <v/>
      </c>
      <c r="F470" s="22">
        <f>IFERROR(((I470/I350)^(1/10)-1),"")</f>
        <v/>
      </c>
      <c r="G470" s="22">
        <f>IFERROR(((I470/I230)^(1/20)-1),"")</f>
        <v/>
      </c>
      <c r="H470" s="22">
        <f>IFERROR(('CDN Data'!B470),"")</f>
        <v/>
      </c>
      <c r="I470" s="23">
        <f>IF(CPI_Downloader!G468="","",CPI_Downloader!G468)</f>
        <v/>
      </c>
      <c r="J470" s="23">
        <f>IF(CPI_Downloader!H468="","",CPI_Downloader!H468)</f>
        <v/>
      </c>
      <c r="K470" s="30" t="n"/>
      <c r="L470" s="32">
        <f>A470</f>
        <v/>
      </c>
      <c r="M470" s="25">
        <f>IFERROR((T470/T458-1),"")</f>
        <v/>
      </c>
      <c r="N470" s="25">
        <f>IFERROR((U470/U469-1),"")</f>
        <v/>
      </c>
      <c r="O470" s="25">
        <f>IFERROR(((T470/T434)^(1/3)-1),"")</f>
        <v/>
      </c>
      <c r="P470" s="25">
        <f>IFERROR(((T470/T410)^(1/5)-1),"")</f>
        <v/>
      </c>
      <c r="Q470" s="25">
        <f>IFERROR(((T470/T350)^(1/10)-1),"")</f>
        <v/>
      </c>
      <c r="R470" s="25">
        <f>IFERROR(((T470/T230)^(1/20)-1),"")</f>
        <v/>
      </c>
      <c r="S470" s="25">
        <f>IFERROR(('CDN Data'!M458),"")</f>
        <v/>
      </c>
      <c r="T470" s="26">
        <f>IF(CPI_Downloader!I468="","",CPI_Downloader!I468)</f>
        <v/>
      </c>
      <c r="U470" s="26">
        <f>IF(CPI_Downloader!J468="","",CPI_Downloader!J468)</f>
        <v/>
      </c>
      <c r="W470" s="31">
        <f>IFERROR((AVERAGE(Y459:Y470)/100),"")</f>
        <v/>
      </c>
      <c r="X470" s="31">
        <f>IFERROR((Y470/100),"")</f>
        <v/>
      </c>
      <c r="Y470" s="16">
        <f>IF(CPI_Downloader!K468="","",CPI_Downloader!K468)</f>
        <v/>
      </c>
      <c r="AA470" s="33">
        <f>IFERROR((AB470/100),"")</f>
        <v/>
      </c>
      <c r="AB470" s="27">
        <f>IF(CPI_Downloader!M468="","",CPI_Downloader!M468)</f>
        <v/>
      </c>
      <c r="AC470" s="59">
        <f>IF(CPI_Downloader!L468="","",CPI_Downloader!L468/100)</f>
        <v/>
      </c>
      <c r="AE470" s="28" t="n">
        <v>0</v>
      </c>
      <c r="AI470" s="44">
        <f>IFERROR((AJ470/AJ469-1),"")</f>
        <v/>
      </c>
      <c r="AJ470" s="63">
        <f>IF(CPI_Downloader!N468="","",CPI_Downloader!N468)</f>
        <v/>
      </c>
      <c r="AL470" s="29">
        <f>IF(CPI_Downloader!O468="","",CPI_Downloader!O468)</f>
        <v/>
      </c>
      <c r="AN470" s="22">
        <f>IFERROR((AT470/AT458-1),"")</f>
        <v/>
      </c>
      <c r="AO470" s="22">
        <f>IFERROR((AT470/AT469-1),"")</f>
        <v/>
      </c>
      <c r="AP470" s="22">
        <f>IFERROR(((AT470/AT434)^(1/3)-1),"")</f>
        <v/>
      </c>
      <c r="AQ470" s="22">
        <f>IFERROR(((AT470/AT410)^(1/5)-1),"")</f>
        <v/>
      </c>
      <c r="AR470" s="22">
        <f>IFERROR(((AT470/AT350)^(1/10)-1),"")</f>
        <v/>
      </c>
      <c r="AS470" s="22">
        <f>IFERROR(((AT470/AT230)^(1/20)-1),"")</f>
        <v/>
      </c>
      <c r="AT470" s="46">
        <f>IF(CPI_Downloader!P468="","",CPI_Downloader!P468)</f>
        <v/>
      </c>
      <c r="AU470" s="22">
        <f>IFERROR((BA470/BA458-1),"")</f>
        <v/>
      </c>
      <c r="AV470" s="22">
        <f>IFERROR((BA470/BA469-1),"")</f>
        <v/>
      </c>
      <c r="AW470" s="22">
        <f>IFERROR(((BA470/BA434)^(1/3)-1),"")</f>
        <v/>
      </c>
      <c r="AX470" s="22">
        <f>IFERROR(((BA470/BA410)^(1/5)-1),"")</f>
        <v/>
      </c>
      <c r="AY470" s="22">
        <f>IFERROR(((BA470/BA350)^(1/10)-1),"")</f>
        <v/>
      </c>
      <c r="AZ470" s="22">
        <f>IFERROR(((BA470/BA230)^(1/20)-1),"")</f>
        <v/>
      </c>
      <c r="BA470" s="46">
        <f>IF(CPI_Downloader!Q468="","",CPI_Downloader!Q468)</f>
        <v/>
      </c>
    </row>
    <row r="471" ht="12.75" customHeight="1">
      <c r="A471" s="21">
        <f>IF(CPI_Downloader!A469="","",CPI_Downloader!A469)</f>
        <v/>
      </c>
      <c r="B471" s="22">
        <f>IFERROR((I471/I459-1),"")</f>
        <v/>
      </c>
      <c r="C471" s="22">
        <f>IFERROR((J471/J470-1),"")</f>
        <v/>
      </c>
      <c r="D471" s="22">
        <f>IFERROR(((I471/I435)^(1/3)-1),"")</f>
        <v/>
      </c>
      <c r="E471" s="22">
        <f>IFERROR(((I471/I411)^(1/5)-1),"")</f>
        <v/>
      </c>
      <c r="F471" s="22">
        <f>IFERROR(((I471/I351)^(1/10)-1),"")</f>
        <v/>
      </c>
      <c r="G471" s="22">
        <f>IFERROR(((I471/I231)^(1/20)-1),"")</f>
        <v/>
      </c>
      <c r="H471" s="22">
        <f>IFERROR(('CDN Data'!B471),"")</f>
        <v/>
      </c>
      <c r="I471" s="23">
        <f>IF(CPI_Downloader!G469="","",CPI_Downloader!G469)</f>
        <v/>
      </c>
      <c r="J471" s="23">
        <f>IF(CPI_Downloader!H469="","",CPI_Downloader!H469)</f>
        <v/>
      </c>
      <c r="K471" s="30" t="n"/>
      <c r="L471" s="32">
        <f>A471</f>
        <v/>
      </c>
      <c r="M471" s="25">
        <f>IFERROR((T471/T459-1),"")</f>
        <v/>
      </c>
      <c r="N471" s="25">
        <f>IFERROR((U471/U470-1),"")</f>
        <v/>
      </c>
      <c r="O471" s="25">
        <f>IFERROR(((T471/T435)^(1/3)-1),"")</f>
        <v/>
      </c>
      <c r="P471" s="25">
        <f>IFERROR(((T471/T411)^(1/5)-1),"")</f>
        <v/>
      </c>
      <c r="Q471" s="25">
        <f>IFERROR(((T471/T351)^(1/10)-1),"")</f>
        <v/>
      </c>
      <c r="R471" s="25">
        <f>IFERROR(((T471/T231)^(1/20)-1),"")</f>
        <v/>
      </c>
      <c r="S471" s="25">
        <f>IFERROR(('CDN Data'!M459),"")</f>
        <v/>
      </c>
      <c r="T471" s="26">
        <f>IF(CPI_Downloader!I469="","",CPI_Downloader!I469)</f>
        <v/>
      </c>
      <c r="U471" s="26">
        <f>IF(CPI_Downloader!J469="","",CPI_Downloader!J469)</f>
        <v/>
      </c>
      <c r="W471" s="31">
        <f>IFERROR((AVERAGE(Y460:Y471)/100),"")</f>
        <v/>
      </c>
      <c r="X471" s="31">
        <f>IFERROR((Y471/100),"")</f>
        <v/>
      </c>
      <c r="Y471" s="16">
        <f>IF(CPI_Downloader!K469="","",CPI_Downloader!K469)</f>
        <v/>
      </c>
      <c r="AA471" s="33">
        <f>IFERROR((AB471/100),"")</f>
        <v/>
      </c>
      <c r="AB471" s="27">
        <f>IF(CPI_Downloader!M469="","",CPI_Downloader!M469)</f>
        <v/>
      </c>
      <c r="AC471" s="59">
        <f>IF(CPI_Downloader!L469="","",CPI_Downloader!L469/100)</f>
        <v/>
      </c>
      <c r="AE471" s="28" t="n">
        <v>0</v>
      </c>
      <c r="AI471" s="44">
        <f>IFERROR((AJ471/AJ470-1),"")</f>
        <v/>
      </c>
      <c r="AJ471" s="63">
        <f>IF(CPI_Downloader!N469="","",CPI_Downloader!N469)</f>
        <v/>
      </c>
      <c r="AL471" s="29">
        <f>IF(CPI_Downloader!O469="","",CPI_Downloader!O469)</f>
        <v/>
      </c>
      <c r="AN471" s="22">
        <f>IFERROR((AT471/AT459-1),"")</f>
        <v/>
      </c>
      <c r="AO471" s="22">
        <f>IFERROR((AT471/AT470-1),"")</f>
        <v/>
      </c>
      <c r="AP471" s="22">
        <f>IFERROR(((AT471/AT435)^(1/3)-1),"")</f>
        <v/>
      </c>
      <c r="AQ471" s="22">
        <f>IFERROR(((AT471/AT411)^(1/5)-1),"")</f>
        <v/>
      </c>
      <c r="AR471" s="22">
        <f>IFERROR(((AT471/AT351)^(1/10)-1),"")</f>
        <v/>
      </c>
      <c r="AS471" s="22">
        <f>IFERROR(((AT471/AT231)^(1/20)-1),"")</f>
        <v/>
      </c>
      <c r="AT471" s="46">
        <f>IF(CPI_Downloader!P469="","",CPI_Downloader!P469)</f>
        <v/>
      </c>
      <c r="AU471" s="22">
        <f>IFERROR((BA471/BA459-1),"")</f>
        <v/>
      </c>
      <c r="AV471" s="22">
        <f>IFERROR((BA471/BA470-1),"")</f>
        <v/>
      </c>
      <c r="AW471" s="22">
        <f>IFERROR(((BA471/BA435)^(1/3)-1),"")</f>
        <v/>
      </c>
      <c r="AX471" s="22">
        <f>IFERROR(((BA471/BA411)^(1/5)-1),"")</f>
        <v/>
      </c>
      <c r="AY471" s="22">
        <f>IFERROR(((BA471/BA351)^(1/10)-1),"")</f>
        <v/>
      </c>
      <c r="AZ471" s="22">
        <f>IFERROR(((BA471/BA231)^(1/20)-1),"")</f>
        <v/>
      </c>
      <c r="BA471" s="46">
        <f>IF(CPI_Downloader!Q469="","",CPI_Downloader!Q469)</f>
        <v/>
      </c>
    </row>
    <row r="472" ht="12.75" customHeight="1">
      <c r="A472" s="21">
        <f>IF(CPI_Downloader!A470="","",CPI_Downloader!A470)</f>
        <v/>
      </c>
      <c r="B472" s="22">
        <f>IFERROR((I472/I460-1),"")</f>
        <v/>
      </c>
      <c r="C472" s="22">
        <f>IFERROR((J472/J471-1),"")</f>
        <v/>
      </c>
      <c r="D472" s="22">
        <f>IFERROR(((I472/I436)^(1/3)-1),"")</f>
        <v/>
      </c>
      <c r="E472" s="22">
        <f>IFERROR(((I472/I412)^(1/5)-1),"")</f>
        <v/>
      </c>
      <c r="F472" s="22">
        <f>IFERROR(((I472/I352)^(1/10)-1),"")</f>
        <v/>
      </c>
      <c r="G472" s="22">
        <f>IFERROR(((I472/I232)^(1/20)-1),"")</f>
        <v/>
      </c>
      <c r="H472" s="22">
        <f>IFERROR(('CDN Data'!B472),"")</f>
        <v/>
      </c>
      <c r="I472" s="23">
        <f>IF(CPI_Downloader!G470="","",CPI_Downloader!G470)</f>
        <v/>
      </c>
      <c r="J472" s="23">
        <f>IF(CPI_Downloader!H470="","",CPI_Downloader!H470)</f>
        <v/>
      </c>
      <c r="K472" s="30" t="n"/>
      <c r="L472" s="32">
        <f>A472</f>
        <v/>
      </c>
      <c r="M472" s="25">
        <f>IFERROR((T472/T460-1),"")</f>
        <v/>
      </c>
      <c r="N472" s="25">
        <f>IFERROR((U472/U471-1),"")</f>
        <v/>
      </c>
      <c r="O472" s="25">
        <f>IFERROR(((T472/T436)^(1/3)-1),"")</f>
        <v/>
      </c>
      <c r="P472" s="25">
        <f>IFERROR(((T472/T412)^(1/5)-1),"")</f>
        <v/>
      </c>
      <c r="Q472" s="25">
        <f>IFERROR(((T472/T352)^(1/10)-1),"")</f>
        <v/>
      </c>
      <c r="R472" s="25">
        <f>IFERROR(((T472/T232)^(1/20)-1),"")</f>
        <v/>
      </c>
      <c r="S472" s="25">
        <f>IFERROR(('CDN Data'!M460),"")</f>
        <v/>
      </c>
      <c r="T472" s="26">
        <f>IF(CPI_Downloader!I470="","",CPI_Downloader!I470)</f>
        <v/>
      </c>
      <c r="U472" s="26">
        <f>IF(CPI_Downloader!J470="","",CPI_Downloader!J470)</f>
        <v/>
      </c>
      <c r="W472" s="31">
        <f>IFERROR((AVERAGE(Y461:Y472)/100),"")</f>
        <v/>
      </c>
      <c r="X472" s="31">
        <f>IFERROR((Y472/100),"")</f>
        <v/>
      </c>
      <c r="Y472" s="16">
        <f>IF(CPI_Downloader!K470="","",CPI_Downloader!K470)</f>
        <v/>
      </c>
      <c r="AA472" s="33">
        <f>IFERROR((AB472/100),"")</f>
        <v/>
      </c>
      <c r="AB472" s="27">
        <f>IF(CPI_Downloader!M470="","",CPI_Downloader!M470)</f>
        <v/>
      </c>
      <c r="AC472" s="59">
        <f>IF(CPI_Downloader!L470="","",CPI_Downloader!L470/100)</f>
        <v/>
      </c>
      <c r="AE472" s="28" t="n">
        <v>0</v>
      </c>
      <c r="AI472" s="44">
        <f>IFERROR((AJ472/AJ471-1),"")</f>
        <v/>
      </c>
      <c r="AJ472" s="63">
        <f>IF(CPI_Downloader!N470="","",CPI_Downloader!N470)</f>
        <v/>
      </c>
      <c r="AL472" s="29">
        <f>IF(CPI_Downloader!O470="","",CPI_Downloader!O470)</f>
        <v/>
      </c>
      <c r="AN472" s="22">
        <f>IFERROR((AT472/AT460-1),"")</f>
        <v/>
      </c>
      <c r="AO472" s="22">
        <f>IFERROR((AT472/AT471-1),"")</f>
        <v/>
      </c>
      <c r="AP472" s="22">
        <f>IFERROR(((AT472/AT436)^(1/3)-1),"")</f>
        <v/>
      </c>
      <c r="AQ472" s="22">
        <f>IFERROR(((AT472/AT412)^(1/5)-1),"")</f>
        <v/>
      </c>
      <c r="AR472" s="22">
        <f>IFERROR(((AT472/AT352)^(1/10)-1),"")</f>
        <v/>
      </c>
      <c r="AS472" s="22">
        <f>IFERROR(((AT472/AT232)^(1/20)-1),"")</f>
        <v/>
      </c>
      <c r="AT472" s="46">
        <f>IF(CPI_Downloader!P470="","",CPI_Downloader!P470)</f>
        <v/>
      </c>
      <c r="AU472" s="22">
        <f>IFERROR((BA472/BA460-1),"")</f>
        <v/>
      </c>
      <c r="AV472" s="22">
        <f>IFERROR((BA472/BA471-1),"")</f>
        <v/>
      </c>
      <c r="AW472" s="22">
        <f>IFERROR(((BA472/BA436)^(1/3)-1),"")</f>
        <v/>
      </c>
      <c r="AX472" s="22">
        <f>IFERROR(((BA472/BA412)^(1/5)-1),"")</f>
        <v/>
      </c>
      <c r="AY472" s="22">
        <f>IFERROR(((BA472/BA352)^(1/10)-1),"")</f>
        <v/>
      </c>
      <c r="AZ472" s="22">
        <f>IFERROR(((BA472/BA232)^(1/20)-1),"")</f>
        <v/>
      </c>
      <c r="BA472" s="46">
        <f>IF(CPI_Downloader!Q470="","",CPI_Downloader!Q470)</f>
        <v/>
      </c>
    </row>
    <row r="473" ht="12.75" customHeight="1">
      <c r="A473" s="21">
        <f>IF(CPI_Downloader!A471="","",CPI_Downloader!A471)</f>
        <v/>
      </c>
      <c r="B473" s="22">
        <f>IFERROR((I473/I461-1),"")</f>
        <v/>
      </c>
      <c r="C473" s="22">
        <f>IFERROR((J473/J472-1),"")</f>
        <v/>
      </c>
      <c r="D473" s="22">
        <f>IFERROR(((I473/I437)^(1/3)-1),"")</f>
        <v/>
      </c>
      <c r="E473" s="22">
        <f>IFERROR(((I473/I413)^(1/5)-1),"")</f>
        <v/>
      </c>
      <c r="F473" s="22">
        <f>IFERROR(((I473/I353)^(1/10)-1),"")</f>
        <v/>
      </c>
      <c r="G473" s="22">
        <f>IFERROR(((I473/I233)^(1/20)-1),"")</f>
        <v/>
      </c>
      <c r="H473" s="22">
        <f>IFERROR(('CDN Data'!B473),"")</f>
        <v/>
      </c>
      <c r="I473" s="23">
        <f>IF(CPI_Downloader!G471="","",CPI_Downloader!G471)</f>
        <v/>
      </c>
      <c r="J473" s="23">
        <f>IF(CPI_Downloader!H471="","",CPI_Downloader!H471)</f>
        <v/>
      </c>
      <c r="K473" s="30" t="n"/>
      <c r="L473" s="32">
        <f>A473</f>
        <v/>
      </c>
      <c r="M473" s="25">
        <f>IFERROR((T473/T461-1),"")</f>
        <v/>
      </c>
      <c r="N473" s="25">
        <f>IFERROR((U473/U472-1),"")</f>
        <v/>
      </c>
      <c r="O473" s="25">
        <f>IFERROR(((T473/T437)^(1/3)-1),"")</f>
        <v/>
      </c>
      <c r="P473" s="25">
        <f>IFERROR(((T473/T413)^(1/5)-1),"")</f>
        <v/>
      </c>
      <c r="Q473" s="25">
        <f>IFERROR(((T473/T353)^(1/10)-1),"")</f>
        <v/>
      </c>
      <c r="R473" s="25">
        <f>IFERROR(((T473/T233)^(1/20)-1),"")</f>
        <v/>
      </c>
      <c r="S473" s="25">
        <f>IFERROR(('CDN Data'!M461),"")</f>
        <v/>
      </c>
      <c r="T473" s="26">
        <f>IF(CPI_Downloader!I471="","",CPI_Downloader!I471)</f>
        <v/>
      </c>
      <c r="U473" s="26">
        <f>IF(CPI_Downloader!J471="","",CPI_Downloader!J471)</f>
        <v/>
      </c>
      <c r="W473" s="31">
        <f>IFERROR((AVERAGE(Y462:Y473)/100),"")</f>
        <v/>
      </c>
      <c r="X473" s="31">
        <f>IFERROR((Y473/100),"")</f>
        <v/>
      </c>
      <c r="Y473" s="16">
        <f>IF(CPI_Downloader!K471="","",CPI_Downloader!K471)</f>
        <v/>
      </c>
      <c r="AA473" s="33">
        <f>IFERROR((AB473/100),"")</f>
        <v/>
      </c>
      <c r="AB473" s="27">
        <f>IF(CPI_Downloader!M471="","",CPI_Downloader!M471)</f>
        <v/>
      </c>
      <c r="AC473" s="59">
        <f>IF(CPI_Downloader!L471="","",CPI_Downloader!L471/100)</f>
        <v/>
      </c>
      <c r="AE473" s="28" t="n">
        <v>0</v>
      </c>
      <c r="AI473" s="44">
        <f>IFERROR((AJ473/AJ472-1),"")</f>
        <v/>
      </c>
      <c r="AJ473" s="63">
        <f>IF(CPI_Downloader!N471="","",CPI_Downloader!N471)</f>
        <v/>
      </c>
      <c r="AL473" s="29">
        <f>IF(CPI_Downloader!O471="","",CPI_Downloader!O471)</f>
        <v/>
      </c>
      <c r="AN473" s="22">
        <f>IFERROR((AT473/AT461-1),"")</f>
        <v/>
      </c>
      <c r="AO473" s="22">
        <f>IFERROR((AT473/AT472-1),"")</f>
        <v/>
      </c>
      <c r="AP473" s="22">
        <f>IFERROR(((AT473/AT437)^(1/3)-1),"")</f>
        <v/>
      </c>
      <c r="AQ473" s="22">
        <f>IFERROR(((AT473/AT413)^(1/5)-1),"")</f>
        <v/>
      </c>
      <c r="AR473" s="22">
        <f>IFERROR(((AT473/AT353)^(1/10)-1),"")</f>
        <v/>
      </c>
      <c r="AS473" s="22">
        <f>IFERROR(((AT473/AT233)^(1/20)-1),"")</f>
        <v/>
      </c>
      <c r="AT473" s="46">
        <f>IF(CPI_Downloader!P471="","",CPI_Downloader!P471)</f>
        <v/>
      </c>
      <c r="AU473" s="22">
        <f>IFERROR((BA473/BA461-1),"")</f>
        <v/>
      </c>
      <c r="AV473" s="22">
        <f>IFERROR((BA473/BA472-1),"")</f>
        <v/>
      </c>
      <c r="AW473" s="22">
        <f>IFERROR(((BA473/BA437)^(1/3)-1),"")</f>
        <v/>
      </c>
      <c r="AX473" s="22">
        <f>IFERROR(((BA473/BA413)^(1/5)-1),"")</f>
        <v/>
      </c>
      <c r="AY473" s="22">
        <f>IFERROR(((BA473/BA353)^(1/10)-1),"")</f>
        <v/>
      </c>
      <c r="AZ473" s="22">
        <f>IFERROR(((BA473/BA233)^(1/20)-1),"")</f>
        <v/>
      </c>
      <c r="BA473" s="46">
        <f>IF(CPI_Downloader!Q471="","",CPI_Downloader!Q471)</f>
        <v/>
      </c>
    </row>
    <row r="474" ht="12.75" customHeight="1">
      <c r="A474" s="21">
        <f>IF(CPI_Downloader!A472="","",CPI_Downloader!A472)</f>
        <v/>
      </c>
      <c r="B474" s="22">
        <f>IFERROR((I474/I462-1),"")</f>
        <v/>
      </c>
      <c r="C474" s="22">
        <f>IFERROR((J474/J473-1),"")</f>
        <v/>
      </c>
      <c r="D474" s="22">
        <f>IFERROR(((I474/I438)^(1/3)-1),"")</f>
        <v/>
      </c>
      <c r="E474" s="22">
        <f>IFERROR(((I474/I414)^(1/5)-1),"")</f>
        <v/>
      </c>
      <c r="F474" s="22">
        <f>IFERROR(((I474/I354)^(1/10)-1),"")</f>
        <v/>
      </c>
      <c r="G474" s="22">
        <f>IFERROR(((I474/I234)^(1/20)-1),"")</f>
        <v/>
      </c>
      <c r="H474" s="22">
        <f>IFERROR(('CDN Data'!B474),"")</f>
        <v/>
      </c>
      <c r="I474" s="23">
        <f>IF(CPI_Downloader!G472="","",CPI_Downloader!G472)</f>
        <v/>
      </c>
      <c r="J474" s="23">
        <f>IF(CPI_Downloader!H472="","",CPI_Downloader!H472)</f>
        <v/>
      </c>
      <c r="K474" s="30" t="n"/>
      <c r="L474" s="32">
        <f>A474</f>
        <v/>
      </c>
      <c r="M474" s="25">
        <f>IFERROR((T474/T462-1),"")</f>
        <v/>
      </c>
      <c r="N474" s="25">
        <f>IFERROR((U474/U473-1),"")</f>
        <v/>
      </c>
      <c r="O474" s="25">
        <f>IFERROR(((T474/T438)^(1/3)-1),"")</f>
        <v/>
      </c>
      <c r="P474" s="25">
        <f>IFERROR(((T474/T414)^(1/5)-1),"")</f>
        <v/>
      </c>
      <c r="Q474" s="25">
        <f>IFERROR(((T474/T354)^(1/10)-1),"")</f>
        <v/>
      </c>
      <c r="R474" s="25">
        <f>IFERROR(((T474/T234)^(1/20)-1),"")</f>
        <v/>
      </c>
      <c r="S474" s="25">
        <f>IFERROR(('CDN Data'!M462),"")</f>
        <v/>
      </c>
      <c r="T474" s="26">
        <f>IF(CPI_Downloader!I472="","",CPI_Downloader!I472)</f>
        <v/>
      </c>
      <c r="U474" s="26">
        <f>IF(CPI_Downloader!J472="","",CPI_Downloader!J472)</f>
        <v/>
      </c>
      <c r="W474" s="31">
        <f>IFERROR((AVERAGE(Y463:Y474)/100),"")</f>
        <v/>
      </c>
      <c r="X474" s="31">
        <f>IFERROR((Y474/100),"")</f>
        <v/>
      </c>
      <c r="Y474" s="16">
        <f>IF(CPI_Downloader!K472="","",CPI_Downloader!K472)</f>
        <v/>
      </c>
      <c r="AA474" s="33">
        <f>IFERROR((AB474/100),"")</f>
        <v/>
      </c>
      <c r="AB474" s="27">
        <f>IF(CPI_Downloader!M472="","",CPI_Downloader!M472)</f>
        <v/>
      </c>
      <c r="AC474" s="59">
        <f>IF(CPI_Downloader!L472="","",CPI_Downloader!L472/100)</f>
        <v/>
      </c>
      <c r="AE474" s="28" t="n">
        <v>0</v>
      </c>
      <c r="AI474" s="44">
        <f>IFERROR((AJ474/AJ473-1),"")</f>
        <v/>
      </c>
      <c r="AJ474" s="63">
        <f>IF(CPI_Downloader!N472="","",CPI_Downloader!N472)</f>
        <v/>
      </c>
      <c r="AL474" s="29">
        <f>IF(CPI_Downloader!O472="","",CPI_Downloader!O472)</f>
        <v/>
      </c>
      <c r="AN474" s="22">
        <f>IFERROR((AT474/AT462-1),"")</f>
        <v/>
      </c>
      <c r="AO474" s="22">
        <f>IFERROR((AT474/AT473-1),"")</f>
        <v/>
      </c>
      <c r="AP474" s="22">
        <f>IFERROR(((AT474/AT438)^(1/3)-1),"")</f>
        <v/>
      </c>
      <c r="AQ474" s="22">
        <f>IFERROR(((AT474/AT414)^(1/5)-1),"")</f>
        <v/>
      </c>
      <c r="AR474" s="22">
        <f>IFERROR(((AT474/AT354)^(1/10)-1),"")</f>
        <v/>
      </c>
      <c r="AS474" s="22">
        <f>IFERROR(((AT474/AT234)^(1/20)-1),"")</f>
        <v/>
      </c>
      <c r="AT474" s="46">
        <f>IF(CPI_Downloader!P472="","",CPI_Downloader!P472)</f>
        <v/>
      </c>
      <c r="AU474" s="22">
        <f>IFERROR((BA474/BA462-1),"")</f>
        <v/>
      </c>
      <c r="AV474" s="22">
        <f>IFERROR((BA474/BA473-1),"")</f>
        <v/>
      </c>
      <c r="AW474" s="22">
        <f>IFERROR(((BA474/BA438)^(1/3)-1),"")</f>
        <v/>
      </c>
      <c r="AX474" s="22">
        <f>IFERROR(((BA474/BA414)^(1/5)-1),"")</f>
        <v/>
      </c>
      <c r="AY474" s="22">
        <f>IFERROR(((BA474/BA354)^(1/10)-1),"")</f>
        <v/>
      </c>
      <c r="AZ474" s="22">
        <f>IFERROR(((BA474/BA234)^(1/20)-1),"")</f>
        <v/>
      </c>
      <c r="BA474" s="46">
        <f>IF(CPI_Downloader!Q472="","",CPI_Downloader!Q472)</f>
        <v/>
      </c>
    </row>
    <row r="475" ht="12.75" customHeight="1">
      <c r="A475" s="21">
        <f>IF(CPI_Downloader!A473="","",CPI_Downloader!A473)</f>
        <v/>
      </c>
      <c r="B475" s="22">
        <f>IFERROR((I475/I463-1),"")</f>
        <v/>
      </c>
      <c r="C475" s="22">
        <f>IFERROR((J475/J474-1),"")</f>
        <v/>
      </c>
      <c r="D475" s="22">
        <f>IFERROR(((I475/I439)^(1/3)-1),"")</f>
        <v/>
      </c>
      <c r="E475" s="22">
        <f>IFERROR(((I475/I415)^(1/5)-1),"")</f>
        <v/>
      </c>
      <c r="F475" s="22">
        <f>IFERROR(((I475/I355)^(1/10)-1),"")</f>
        <v/>
      </c>
      <c r="G475" s="22">
        <f>IFERROR(((I475/I235)^(1/20)-1),"")</f>
        <v/>
      </c>
      <c r="H475" s="22">
        <f>IFERROR(('CDN Data'!B475),"")</f>
        <v/>
      </c>
      <c r="I475" s="23">
        <f>IF(CPI_Downloader!G473="","",CPI_Downloader!G473)</f>
        <v/>
      </c>
      <c r="J475" s="23">
        <f>IF(CPI_Downloader!H473="","",CPI_Downloader!H473)</f>
        <v/>
      </c>
      <c r="K475" s="30" t="n"/>
      <c r="L475" s="32">
        <f>A475</f>
        <v/>
      </c>
      <c r="M475" s="25">
        <f>IFERROR((T475/T463-1),"")</f>
        <v/>
      </c>
      <c r="N475" s="25">
        <f>IFERROR((U475/U474-1),"")</f>
        <v/>
      </c>
      <c r="O475" s="25">
        <f>IFERROR(((T475/T439)^(1/3)-1),"")</f>
        <v/>
      </c>
      <c r="P475" s="25">
        <f>IFERROR(((T475/T415)^(1/5)-1),"")</f>
        <v/>
      </c>
      <c r="Q475" s="25">
        <f>IFERROR(((T475/T355)^(1/10)-1),"")</f>
        <v/>
      </c>
      <c r="R475" s="25">
        <f>IFERROR(((T475/T235)^(1/20)-1),"")</f>
        <v/>
      </c>
      <c r="S475" s="25">
        <f>IFERROR(('CDN Data'!M463),"")</f>
        <v/>
      </c>
      <c r="T475" s="26">
        <f>IF(CPI_Downloader!I473="","",CPI_Downloader!I473)</f>
        <v/>
      </c>
      <c r="U475" s="26">
        <f>IF(CPI_Downloader!J473="","",CPI_Downloader!J473)</f>
        <v/>
      </c>
      <c r="W475" s="31">
        <f>IFERROR((AVERAGE(Y464:Y475)/100),"")</f>
        <v/>
      </c>
      <c r="X475" s="31">
        <f>IFERROR((Y475/100),"")</f>
        <v/>
      </c>
      <c r="Y475" s="16">
        <f>IF(CPI_Downloader!K473="","",CPI_Downloader!K473)</f>
        <v/>
      </c>
      <c r="AA475" s="33">
        <f>IFERROR((AB475/100),"")</f>
        <v/>
      </c>
      <c r="AB475" s="27">
        <f>IF(CPI_Downloader!M473="","",CPI_Downloader!M473)</f>
        <v/>
      </c>
      <c r="AC475" s="59">
        <f>IF(CPI_Downloader!L473="","",CPI_Downloader!L473/100)</f>
        <v/>
      </c>
      <c r="AE475" s="28" t="n">
        <v>0</v>
      </c>
      <c r="AI475" s="44">
        <f>IFERROR((AJ475/AJ474-1),"")</f>
        <v/>
      </c>
      <c r="AJ475" s="63">
        <f>IF(CPI_Downloader!N473="","",CPI_Downloader!N473)</f>
        <v/>
      </c>
      <c r="AL475" s="29">
        <f>IF(CPI_Downloader!O473="","",CPI_Downloader!O473)</f>
        <v/>
      </c>
      <c r="AN475" s="22">
        <f>IFERROR((AT475/AT463-1),"")</f>
        <v/>
      </c>
      <c r="AO475" s="22">
        <f>IFERROR((AT475/AT474-1),"")</f>
        <v/>
      </c>
      <c r="AP475" s="22">
        <f>IFERROR(((AT475/AT439)^(1/3)-1),"")</f>
        <v/>
      </c>
      <c r="AQ475" s="22">
        <f>IFERROR(((AT475/AT415)^(1/5)-1),"")</f>
        <v/>
      </c>
      <c r="AR475" s="22">
        <f>IFERROR(((AT475/AT355)^(1/10)-1),"")</f>
        <v/>
      </c>
      <c r="AS475" s="22">
        <f>IFERROR(((AT475/AT235)^(1/20)-1),"")</f>
        <v/>
      </c>
      <c r="AT475" s="46">
        <f>IF(CPI_Downloader!P473="","",CPI_Downloader!P473)</f>
        <v/>
      </c>
      <c r="AU475" s="22">
        <f>IFERROR((BA475/BA463-1),"")</f>
        <v/>
      </c>
      <c r="AV475" s="22">
        <f>IFERROR((BA475/BA474-1),"")</f>
        <v/>
      </c>
      <c r="AW475" s="22">
        <f>IFERROR(((BA475/BA439)^(1/3)-1),"")</f>
        <v/>
      </c>
      <c r="AX475" s="22">
        <f>IFERROR(((BA475/BA415)^(1/5)-1),"")</f>
        <v/>
      </c>
      <c r="AY475" s="22">
        <f>IFERROR(((BA475/BA355)^(1/10)-1),"")</f>
        <v/>
      </c>
      <c r="AZ475" s="22">
        <f>IFERROR(((BA475/BA235)^(1/20)-1),"")</f>
        <v/>
      </c>
      <c r="BA475" s="46">
        <f>IF(CPI_Downloader!Q473="","",CPI_Downloader!Q473)</f>
        <v/>
      </c>
    </row>
    <row r="476" ht="12.75" customHeight="1">
      <c r="A476" s="21">
        <f>IF(CPI_Downloader!A474="","",CPI_Downloader!A474)</f>
        <v/>
      </c>
      <c r="B476" s="22">
        <f>IFERROR((I476/I464-1),"")</f>
        <v/>
      </c>
      <c r="C476" s="22">
        <f>IFERROR((J476/J475-1),"")</f>
        <v/>
      </c>
      <c r="D476" s="22">
        <f>IFERROR(((I476/I440)^(1/3)-1),"")</f>
        <v/>
      </c>
      <c r="E476" s="22">
        <f>IFERROR(((I476/I416)^(1/5)-1),"")</f>
        <v/>
      </c>
      <c r="F476" s="22">
        <f>IFERROR(((I476/I356)^(1/10)-1),"")</f>
        <v/>
      </c>
      <c r="G476" s="22">
        <f>IFERROR(((I476/I236)^(1/20)-1),"")</f>
        <v/>
      </c>
      <c r="H476" s="22">
        <f>IFERROR(('CDN Data'!B476),"")</f>
        <v/>
      </c>
      <c r="I476" s="23">
        <f>IF(CPI_Downloader!G474="","",CPI_Downloader!G474)</f>
        <v/>
      </c>
      <c r="J476" s="23">
        <f>IF(CPI_Downloader!H474="","",CPI_Downloader!H474)</f>
        <v/>
      </c>
      <c r="K476" s="30" t="n"/>
      <c r="L476" s="32">
        <f>A476</f>
        <v/>
      </c>
      <c r="M476" s="25">
        <f>IFERROR((T476/T464-1),"")</f>
        <v/>
      </c>
      <c r="N476" s="25">
        <f>IFERROR((U476/U475-1),"")</f>
        <v/>
      </c>
      <c r="O476" s="25">
        <f>IFERROR(((T476/T440)^(1/3)-1),"")</f>
        <v/>
      </c>
      <c r="P476" s="25">
        <f>IFERROR(((T476/T416)^(1/5)-1),"")</f>
        <v/>
      </c>
      <c r="Q476" s="25">
        <f>IFERROR(((T476/T356)^(1/10)-1),"")</f>
        <v/>
      </c>
      <c r="R476" s="25">
        <f>IFERROR(((T476/T236)^(1/20)-1),"")</f>
        <v/>
      </c>
      <c r="S476" s="25">
        <f>IFERROR(('CDN Data'!M464),"")</f>
        <v/>
      </c>
      <c r="T476" s="26">
        <f>IF(CPI_Downloader!I474="","",CPI_Downloader!I474)</f>
        <v/>
      </c>
      <c r="U476" s="26">
        <f>IF(CPI_Downloader!J474="","",CPI_Downloader!J474)</f>
        <v/>
      </c>
      <c r="W476" s="31">
        <f>IFERROR((AVERAGE(Y465:Y476)/100),"")</f>
        <v/>
      </c>
      <c r="X476" s="31">
        <f>IFERROR((Y476/100),"")</f>
        <v/>
      </c>
      <c r="Y476" s="16">
        <f>IF(CPI_Downloader!K474="","",CPI_Downloader!K474)</f>
        <v/>
      </c>
      <c r="AA476" s="33">
        <f>IFERROR((AB476/100),"")</f>
        <v/>
      </c>
      <c r="AB476" s="27">
        <f>IF(CPI_Downloader!M474="","",CPI_Downloader!M474)</f>
        <v/>
      </c>
      <c r="AC476" s="59">
        <f>IF(CPI_Downloader!L474="","",CPI_Downloader!L474/100)</f>
        <v/>
      </c>
      <c r="AE476" s="28" t="n">
        <v>0</v>
      </c>
      <c r="AI476" s="44">
        <f>IFERROR((AJ476/AJ475-1),"")</f>
        <v/>
      </c>
      <c r="AJ476" s="63">
        <f>IF(CPI_Downloader!N474="","",CPI_Downloader!N474)</f>
        <v/>
      </c>
      <c r="AL476" s="29">
        <f>IF(CPI_Downloader!O474="","",CPI_Downloader!O474)</f>
        <v/>
      </c>
      <c r="AN476" s="22">
        <f>IFERROR((AT476/AT464-1),"")</f>
        <v/>
      </c>
      <c r="AO476" s="22">
        <f>IFERROR((AT476/AT475-1),"")</f>
        <v/>
      </c>
      <c r="AP476" s="22">
        <f>IFERROR(((AT476/AT440)^(1/3)-1),"")</f>
        <v/>
      </c>
      <c r="AQ476" s="22">
        <f>IFERROR(((AT476/AT416)^(1/5)-1),"")</f>
        <v/>
      </c>
      <c r="AR476" s="22">
        <f>IFERROR(((AT476/AT356)^(1/10)-1),"")</f>
        <v/>
      </c>
      <c r="AS476" s="22">
        <f>IFERROR(((AT476/AT236)^(1/20)-1),"")</f>
        <v/>
      </c>
      <c r="AT476" s="46">
        <f>IF(CPI_Downloader!P474="","",CPI_Downloader!P474)</f>
        <v/>
      </c>
      <c r="AU476" s="22">
        <f>IFERROR((BA476/BA464-1),"")</f>
        <v/>
      </c>
      <c r="AV476" s="22">
        <f>IFERROR((BA476/BA475-1),"")</f>
        <v/>
      </c>
      <c r="AW476" s="22">
        <f>IFERROR(((BA476/BA440)^(1/3)-1),"")</f>
        <v/>
      </c>
      <c r="AX476" s="22">
        <f>IFERROR(((BA476/BA416)^(1/5)-1),"")</f>
        <v/>
      </c>
      <c r="AY476" s="22">
        <f>IFERROR(((BA476/BA356)^(1/10)-1),"")</f>
        <v/>
      </c>
      <c r="AZ476" s="22">
        <f>IFERROR(((BA476/BA236)^(1/20)-1),"")</f>
        <v/>
      </c>
      <c r="BA476" s="46">
        <f>IF(CPI_Downloader!Q474="","",CPI_Downloader!Q474)</f>
        <v/>
      </c>
    </row>
    <row r="477" ht="12.75" customHeight="1">
      <c r="A477" s="21">
        <f>IF(CPI_Downloader!A475="","",CPI_Downloader!A475)</f>
        <v/>
      </c>
      <c r="B477" s="22">
        <f>IFERROR((I477/I465-1),"")</f>
        <v/>
      </c>
      <c r="C477" s="22">
        <f>IFERROR((J477/J476-1),"")</f>
        <v/>
      </c>
      <c r="D477" s="22">
        <f>IFERROR(((I477/I441)^(1/3)-1),"")</f>
        <v/>
      </c>
      <c r="E477" s="22">
        <f>IFERROR(((I477/I417)^(1/5)-1),"")</f>
        <v/>
      </c>
      <c r="F477" s="22">
        <f>IFERROR(((I477/I357)^(1/10)-1),"")</f>
        <v/>
      </c>
      <c r="G477" s="22">
        <f>IFERROR(((I477/I237)^(1/20)-1),"")</f>
        <v/>
      </c>
      <c r="H477" s="22">
        <f>IFERROR(('CDN Data'!B477),"")</f>
        <v/>
      </c>
      <c r="I477" s="23">
        <f>IF(CPI_Downloader!G475="","",CPI_Downloader!G475)</f>
        <v/>
      </c>
      <c r="J477" s="23">
        <f>IF(CPI_Downloader!H475="","",CPI_Downloader!H475)</f>
        <v/>
      </c>
      <c r="K477" s="30" t="n"/>
      <c r="L477" s="32">
        <f>A477</f>
        <v/>
      </c>
      <c r="M477" s="25">
        <f>IFERROR((T477/T465-1),"")</f>
        <v/>
      </c>
      <c r="N477" s="25">
        <f>IFERROR((U477/U476-1),"")</f>
        <v/>
      </c>
      <c r="O477" s="25">
        <f>IFERROR(((T477/T441)^(1/3)-1),"")</f>
        <v/>
      </c>
      <c r="P477" s="25">
        <f>IFERROR(((T477/T417)^(1/5)-1),"")</f>
        <v/>
      </c>
      <c r="Q477" s="25">
        <f>IFERROR(((T477/T357)^(1/10)-1),"")</f>
        <v/>
      </c>
      <c r="R477" s="25">
        <f>IFERROR(((T477/T237)^(1/20)-1),"")</f>
        <v/>
      </c>
      <c r="S477" s="25">
        <f>IFERROR(('CDN Data'!M465),"")</f>
        <v/>
      </c>
      <c r="T477" s="26">
        <f>IF(CPI_Downloader!I475="","",CPI_Downloader!I475)</f>
        <v/>
      </c>
      <c r="U477" s="26">
        <f>IF(CPI_Downloader!J475="","",CPI_Downloader!J475)</f>
        <v/>
      </c>
      <c r="W477" s="31">
        <f>IFERROR((AVERAGE(Y466:Y477)/100),"")</f>
        <v/>
      </c>
      <c r="X477" s="31">
        <f>IFERROR((Y477/100),"")</f>
        <v/>
      </c>
      <c r="Y477" s="16">
        <f>IF(CPI_Downloader!K475="","",CPI_Downloader!K475)</f>
        <v/>
      </c>
      <c r="AA477" s="33">
        <f>IFERROR((AB477/100),"")</f>
        <v/>
      </c>
      <c r="AB477" s="27">
        <f>IF(CPI_Downloader!M475="","",CPI_Downloader!M475)</f>
        <v/>
      </c>
      <c r="AC477" s="59">
        <f>IF(CPI_Downloader!L475="","",CPI_Downloader!L475/100)</f>
        <v/>
      </c>
      <c r="AE477" s="28" t="n">
        <v>0</v>
      </c>
      <c r="AI477" s="44">
        <f>IFERROR((AJ477/AJ476-1),"")</f>
        <v/>
      </c>
      <c r="AJ477" s="63">
        <f>IF(CPI_Downloader!N475="","",CPI_Downloader!N475)</f>
        <v/>
      </c>
      <c r="AL477" s="29">
        <f>IF(CPI_Downloader!O475="","",CPI_Downloader!O475)</f>
        <v/>
      </c>
      <c r="AN477" s="22">
        <f>IFERROR((AT477/AT465-1),"")</f>
        <v/>
      </c>
      <c r="AO477" s="22">
        <f>IFERROR((AT477/AT476-1),"")</f>
        <v/>
      </c>
      <c r="AP477" s="22">
        <f>IFERROR(((AT477/AT441)^(1/3)-1),"")</f>
        <v/>
      </c>
      <c r="AQ477" s="22">
        <f>IFERROR(((AT477/AT417)^(1/5)-1),"")</f>
        <v/>
      </c>
      <c r="AR477" s="22">
        <f>IFERROR(((AT477/AT357)^(1/10)-1),"")</f>
        <v/>
      </c>
      <c r="AS477" s="22">
        <f>IFERROR(((AT477/AT237)^(1/20)-1),"")</f>
        <v/>
      </c>
      <c r="AT477" s="46">
        <f>IF(CPI_Downloader!P475="","",CPI_Downloader!P475)</f>
        <v/>
      </c>
      <c r="AU477" s="22">
        <f>IFERROR((BA477/BA465-1),"")</f>
        <v/>
      </c>
      <c r="AV477" s="22">
        <f>IFERROR((BA477/BA476-1),"")</f>
        <v/>
      </c>
      <c r="AW477" s="22">
        <f>IFERROR(((BA477/BA441)^(1/3)-1),"")</f>
        <v/>
      </c>
      <c r="AX477" s="22">
        <f>IFERROR(((BA477/BA417)^(1/5)-1),"")</f>
        <v/>
      </c>
      <c r="AY477" s="22">
        <f>IFERROR(((BA477/BA357)^(1/10)-1),"")</f>
        <v/>
      </c>
      <c r="AZ477" s="22">
        <f>IFERROR(((BA477/BA237)^(1/20)-1),"")</f>
        <v/>
      </c>
      <c r="BA477" s="46">
        <f>IF(CPI_Downloader!Q475="","",CPI_Downloader!Q475)</f>
        <v/>
      </c>
    </row>
    <row r="478" ht="12.75" customHeight="1">
      <c r="A478" s="21">
        <f>IF(CPI_Downloader!A476="","",CPI_Downloader!A476)</f>
        <v/>
      </c>
      <c r="B478" s="22">
        <f>IFERROR((I478/I466-1),"")</f>
        <v/>
      </c>
      <c r="C478" s="22">
        <f>IFERROR((J478/J477-1),"")</f>
        <v/>
      </c>
      <c r="D478" s="22">
        <f>IFERROR(((I478/I442)^(1/3)-1),"")</f>
        <v/>
      </c>
      <c r="E478" s="22">
        <f>IFERROR(((I478/I418)^(1/5)-1),"")</f>
        <v/>
      </c>
      <c r="F478" s="22">
        <f>IFERROR(((I478/I358)^(1/10)-1),"")</f>
        <v/>
      </c>
      <c r="G478" s="22">
        <f>IFERROR(((I478/I238)^(1/20)-1),"")</f>
        <v/>
      </c>
      <c r="H478" s="22">
        <f>IFERROR(('CDN Data'!B478),"")</f>
        <v/>
      </c>
      <c r="I478" s="23">
        <f>IF(CPI_Downloader!G476="","",CPI_Downloader!G476)</f>
        <v/>
      </c>
      <c r="J478" s="23">
        <f>IF(CPI_Downloader!H476="","",CPI_Downloader!H476)</f>
        <v/>
      </c>
      <c r="K478" s="30" t="n"/>
      <c r="L478" s="32">
        <f>A478</f>
        <v/>
      </c>
      <c r="M478" s="25">
        <f>IFERROR((T478/T466-1),"")</f>
        <v/>
      </c>
      <c r="N478" s="25">
        <f>IFERROR((U478/U477-1),"")</f>
        <v/>
      </c>
      <c r="O478" s="25">
        <f>IFERROR(((T478/T442)^(1/3)-1),"")</f>
        <v/>
      </c>
      <c r="P478" s="25">
        <f>IFERROR(((T478/T418)^(1/5)-1),"")</f>
        <v/>
      </c>
      <c r="Q478" s="25">
        <f>IFERROR(((T478/T358)^(1/10)-1),"")</f>
        <v/>
      </c>
      <c r="R478" s="25">
        <f>IFERROR(((T478/T238)^(1/20)-1),"")</f>
        <v/>
      </c>
      <c r="S478" s="25">
        <f>IFERROR(('CDN Data'!M466),"")</f>
        <v/>
      </c>
      <c r="T478" s="26">
        <f>IF(CPI_Downloader!I476="","",CPI_Downloader!I476)</f>
        <v/>
      </c>
      <c r="U478" s="26">
        <f>IF(CPI_Downloader!J476="","",CPI_Downloader!J476)</f>
        <v/>
      </c>
      <c r="W478" s="31">
        <f>IFERROR((AVERAGE(Y467:Y478)/100),"")</f>
        <v/>
      </c>
      <c r="X478" s="31">
        <f>IFERROR((Y478/100),"")</f>
        <v/>
      </c>
      <c r="Y478" s="16">
        <f>IF(CPI_Downloader!K476="","",CPI_Downloader!K476)</f>
        <v/>
      </c>
      <c r="AA478" s="33">
        <f>IFERROR((AB478/100),"")</f>
        <v/>
      </c>
      <c r="AB478" s="27">
        <f>IF(CPI_Downloader!M476="","",CPI_Downloader!M476)</f>
        <v/>
      </c>
      <c r="AC478" s="59">
        <f>IF(CPI_Downloader!L476="","",CPI_Downloader!L476/100)</f>
        <v/>
      </c>
      <c r="AE478" s="28" t="n">
        <v>0</v>
      </c>
      <c r="AI478" s="44">
        <f>IFERROR((AJ478/AJ477-1),"")</f>
        <v/>
      </c>
      <c r="AJ478" s="63">
        <f>IF(CPI_Downloader!N476="","",CPI_Downloader!N476)</f>
        <v/>
      </c>
      <c r="AL478" s="29">
        <f>IF(CPI_Downloader!O476="","",CPI_Downloader!O476)</f>
        <v/>
      </c>
      <c r="AN478" s="22">
        <f>IFERROR((AT478/AT466-1),"")</f>
        <v/>
      </c>
      <c r="AO478" s="22">
        <f>IFERROR((AT478/AT477-1),"")</f>
        <v/>
      </c>
      <c r="AP478" s="22">
        <f>IFERROR(((AT478/AT442)^(1/3)-1),"")</f>
        <v/>
      </c>
      <c r="AQ478" s="22">
        <f>IFERROR(((AT478/AT418)^(1/5)-1),"")</f>
        <v/>
      </c>
      <c r="AR478" s="22">
        <f>IFERROR(((AT478/AT358)^(1/10)-1),"")</f>
        <v/>
      </c>
      <c r="AS478" s="22">
        <f>IFERROR(((AT478/AT238)^(1/20)-1),"")</f>
        <v/>
      </c>
      <c r="AT478" s="46">
        <f>IF(CPI_Downloader!P476="","",CPI_Downloader!P476)</f>
        <v/>
      </c>
      <c r="AU478" s="22">
        <f>IFERROR((BA478/BA466-1),"")</f>
        <v/>
      </c>
      <c r="AV478" s="22">
        <f>IFERROR((BA478/BA477-1),"")</f>
        <v/>
      </c>
      <c r="AW478" s="22">
        <f>IFERROR(((BA478/BA442)^(1/3)-1),"")</f>
        <v/>
      </c>
      <c r="AX478" s="22">
        <f>IFERROR(((BA478/BA418)^(1/5)-1),"")</f>
        <v/>
      </c>
      <c r="AY478" s="22">
        <f>IFERROR(((BA478/BA358)^(1/10)-1),"")</f>
        <v/>
      </c>
      <c r="AZ478" s="22">
        <f>IFERROR(((BA478/BA238)^(1/20)-1),"")</f>
        <v/>
      </c>
      <c r="BA478" s="46">
        <f>IF(CPI_Downloader!Q476="","",CPI_Downloader!Q476)</f>
        <v/>
      </c>
    </row>
    <row r="479" ht="12.75" customHeight="1">
      <c r="A479" s="21">
        <f>IF(CPI_Downloader!A477="","",CPI_Downloader!A477)</f>
        <v/>
      </c>
      <c r="B479" s="22">
        <f>IFERROR((I479/I467-1),"")</f>
        <v/>
      </c>
      <c r="C479" s="22">
        <f>IFERROR((J479/J478-1),"")</f>
        <v/>
      </c>
      <c r="D479" s="22">
        <f>IFERROR(((I479/I443)^(1/3)-1),"")</f>
        <v/>
      </c>
      <c r="E479" s="22">
        <f>IFERROR(((I479/I419)^(1/5)-1),"")</f>
        <v/>
      </c>
      <c r="F479" s="22">
        <f>IFERROR(((I479/I359)^(1/10)-1),"")</f>
        <v/>
      </c>
      <c r="G479" s="22">
        <f>IFERROR(((I479/I239)^(1/20)-1),"")</f>
        <v/>
      </c>
      <c r="H479" s="22">
        <f>IFERROR(('CDN Data'!B479),"")</f>
        <v/>
      </c>
      <c r="I479" s="23">
        <f>IF(CPI_Downloader!G477="","",CPI_Downloader!G477)</f>
        <v/>
      </c>
      <c r="J479" s="23">
        <f>IF(CPI_Downloader!H477="","",CPI_Downloader!H477)</f>
        <v/>
      </c>
      <c r="K479" s="30" t="n"/>
      <c r="L479" s="32">
        <f>A479</f>
        <v/>
      </c>
      <c r="M479" s="25">
        <f>IFERROR((T479/T467-1),"")</f>
        <v/>
      </c>
      <c r="N479" s="25">
        <f>IFERROR((U479/U478-1),"")</f>
        <v/>
      </c>
      <c r="O479" s="25">
        <f>IFERROR(((T479/T443)^(1/3)-1),"")</f>
        <v/>
      </c>
      <c r="P479" s="25">
        <f>IFERROR(((T479/T419)^(1/5)-1),"")</f>
        <v/>
      </c>
      <c r="Q479" s="25">
        <f>IFERROR(((T479/T359)^(1/10)-1),"")</f>
        <v/>
      </c>
      <c r="R479" s="25">
        <f>IFERROR(((T479/T239)^(1/20)-1),"")</f>
        <v/>
      </c>
      <c r="S479" s="25">
        <f>IFERROR(('CDN Data'!M467),"")</f>
        <v/>
      </c>
      <c r="T479" s="26">
        <f>IF(CPI_Downloader!I477="","",CPI_Downloader!I477)</f>
        <v/>
      </c>
      <c r="U479" s="26">
        <f>IF(CPI_Downloader!J477="","",CPI_Downloader!J477)</f>
        <v/>
      </c>
      <c r="W479" s="31">
        <f>IFERROR((AVERAGE(Y468:Y479)/100),"")</f>
        <v/>
      </c>
      <c r="X479" s="31">
        <f>IFERROR((Y479/100),"")</f>
        <v/>
      </c>
      <c r="Y479" s="16">
        <f>IF(CPI_Downloader!K477="","",CPI_Downloader!K477)</f>
        <v/>
      </c>
      <c r="AA479" s="33">
        <f>IFERROR((AB479/100),"")</f>
        <v/>
      </c>
      <c r="AB479" s="27">
        <f>IF(CPI_Downloader!M477="","",CPI_Downloader!M477)</f>
        <v/>
      </c>
      <c r="AC479" s="59">
        <f>IF(CPI_Downloader!L477="","",CPI_Downloader!L477/100)</f>
        <v/>
      </c>
      <c r="AE479" s="28" t="n">
        <v>0</v>
      </c>
      <c r="AI479" s="44">
        <f>IFERROR((AJ479/AJ478-1),"")</f>
        <v/>
      </c>
      <c r="AJ479" s="63">
        <f>IF(CPI_Downloader!N477="","",CPI_Downloader!N477)</f>
        <v/>
      </c>
      <c r="AL479" s="29">
        <f>IF(CPI_Downloader!O477="","",CPI_Downloader!O477)</f>
        <v/>
      </c>
      <c r="AN479" s="22">
        <f>IFERROR((AT479/AT467-1),"")</f>
        <v/>
      </c>
      <c r="AO479" s="22">
        <f>IFERROR((AT479/AT478-1),"")</f>
        <v/>
      </c>
      <c r="AP479" s="22">
        <f>IFERROR(((AT479/AT443)^(1/3)-1),"")</f>
        <v/>
      </c>
      <c r="AQ479" s="22">
        <f>IFERROR(((AT479/AT419)^(1/5)-1),"")</f>
        <v/>
      </c>
      <c r="AR479" s="22">
        <f>IFERROR(((AT479/AT359)^(1/10)-1),"")</f>
        <v/>
      </c>
      <c r="AS479" s="22">
        <f>IFERROR(((AT479/AT239)^(1/20)-1),"")</f>
        <v/>
      </c>
      <c r="AT479" s="46">
        <f>IF(CPI_Downloader!P477="","",CPI_Downloader!P477)</f>
        <v/>
      </c>
      <c r="AU479" s="22">
        <f>IFERROR((BA479/BA467-1),"")</f>
        <v/>
      </c>
      <c r="AV479" s="22">
        <f>IFERROR((BA479/BA478-1),"")</f>
        <v/>
      </c>
      <c r="AW479" s="22">
        <f>IFERROR(((BA479/BA443)^(1/3)-1),"")</f>
        <v/>
      </c>
      <c r="AX479" s="22">
        <f>IFERROR(((BA479/BA419)^(1/5)-1),"")</f>
        <v/>
      </c>
      <c r="AY479" s="22">
        <f>IFERROR(((BA479/BA359)^(1/10)-1),"")</f>
        <v/>
      </c>
      <c r="AZ479" s="22">
        <f>IFERROR(((BA479/BA239)^(1/20)-1),"")</f>
        <v/>
      </c>
      <c r="BA479" s="46">
        <f>IF(CPI_Downloader!Q477="","",CPI_Downloader!Q477)</f>
        <v/>
      </c>
    </row>
    <row r="480" ht="12.75" customHeight="1">
      <c r="A480" s="21">
        <f>IF(CPI_Downloader!A478="","",CPI_Downloader!A478)</f>
        <v/>
      </c>
      <c r="B480" s="22">
        <f>IFERROR((I480/I468-1),"")</f>
        <v/>
      </c>
      <c r="C480" s="22">
        <f>IFERROR((J480/J479-1),"")</f>
        <v/>
      </c>
      <c r="D480" s="22">
        <f>IFERROR(((I480/I444)^(1/3)-1),"")</f>
        <v/>
      </c>
      <c r="E480" s="22">
        <f>IFERROR(((I480/I420)^(1/5)-1),"")</f>
        <v/>
      </c>
      <c r="F480" s="22">
        <f>IFERROR(((I480/I360)^(1/10)-1),"")</f>
        <v/>
      </c>
      <c r="G480" s="22">
        <f>IFERROR(((I480/I240)^(1/20)-1),"")</f>
        <v/>
      </c>
      <c r="H480" s="22">
        <f>IFERROR(('CDN Data'!B480),"")</f>
        <v/>
      </c>
      <c r="I480" s="23">
        <f>IF(CPI_Downloader!G478="","",CPI_Downloader!G478)</f>
        <v/>
      </c>
      <c r="J480" s="23">
        <f>IF(CPI_Downloader!H478="","",CPI_Downloader!H478)</f>
        <v/>
      </c>
      <c r="K480" s="30" t="n"/>
      <c r="L480" s="32">
        <f>A480</f>
        <v/>
      </c>
      <c r="M480" s="25">
        <f>IFERROR((T480/T468-1),"")</f>
        <v/>
      </c>
      <c r="N480" s="25">
        <f>IFERROR((U480/U479-1),"")</f>
        <v/>
      </c>
      <c r="O480" s="25">
        <f>IFERROR(((T480/T444)^(1/3)-1),"")</f>
        <v/>
      </c>
      <c r="P480" s="25">
        <f>IFERROR(((T480/T420)^(1/5)-1),"")</f>
        <v/>
      </c>
      <c r="Q480" s="25">
        <f>IFERROR(((T480/T360)^(1/10)-1),"")</f>
        <v/>
      </c>
      <c r="R480" s="25">
        <f>IFERROR(((T480/T240)^(1/20)-1),"")</f>
        <v/>
      </c>
      <c r="S480" s="25">
        <f>IFERROR(('CDN Data'!M468),"")</f>
        <v/>
      </c>
      <c r="T480" s="26">
        <f>IF(CPI_Downloader!I478="","",CPI_Downloader!I478)</f>
        <v/>
      </c>
      <c r="U480" s="26">
        <f>IF(CPI_Downloader!J478="","",CPI_Downloader!J478)</f>
        <v/>
      </c>
      <c r="W480" s="31">
        <f>IFERROR((AVERAGE(Y469:Y480)/100),"")</f>
        <v/>
      </c>
      <c r="X480" s="31">
        <f>IFERROR((Y480/100),"")</f>
        <v/>
      </c>
      <c r="Y480" s="16">
        <f>IF(CPI_Downloader!K478="","",CPI_Downloader!K478)</f>
        <v/>
      </c>
      <c r="AA480" s="33">
        <f>IFERROR((AB480/100),"")</f>
        <v/>
      </c>
      <c r="AB480" s="27">
        <f>IF(CPI_Downloader!M478="","",CPI_Downloader!M478)</f>
        <v/>
      </c>
      <c r="AC480" s="59">
        <f>IF(CPI_Downloader!L478="","",CPI_Downloader!L478/100)</f>
        <v/>
      </c>
      <c r="AE480" s="28" t="n">
        <v>0</v>
      </c>
      <c r="AI480" s="44">
        <f>IFERROR((AJ480/AJ479-1),"")</f>
        <v/>
      </c>
      <c r="AJ480" s="63">
        <f>IF(CPI_Downloader!N478="","",CPI_Downloader!N478)</f>
        <v/>
      </c>
      <c r="AL480" s="29">
        <f>IF(CPI_Downloader!O478="","",CPI_Downloader!O478)</f>
        <v/>
      </c>
      <c r="AN480" s="22">
        <f>IFERROR((AT480/AT468-1),"")</f>
        <v/>
      </c>
      <c r="AO480" s="22">
        <f>IFERROR((AT480/AT479-1),"")</f>
        <v/>
      </c>
      <c r="AP480" s="22">
        <f>IFERROR(((AT480/AT444)^(1/3)-1),"")</f>
        <v/>
      </c>
      <c r="AQ480" s="22">
        <f>IFERROR(((AT480/AT420)^(1/5)-1),"")</f>
        <v/>
      </c>
      <c r="AR480" s="22">
        <f>IFERROR(((AT480/AT360)^(1/10)-1),"")</f>
        <v/>
      </c>
      <c r="AS480" s="22">
        <f>IFERROR(((AT480/AT240)^(1/20)-1),"")</f>
        <v/>
      </c>
      <c r="AT480" s="46">
        <f>IF(CPI_Downloader!P478="","",CPI_Downloader!P478)</f>
        <v/>
      </c>
      <c r="AU480" s="22">
        <f>IFERROR((BA480/BA468-1),"")</f>
        <v/>
      </c>
      <c r="AV480" s="22">
        <f>IFERROR((BA480/BA479-1),"")</f>
        <v/>
      </c>
      <c r="AW480" s="22">
        <f>IFERROR(((BA480/BA444)^(1/3)-1),"")</f>
        <v/>
      </c>
      <c r="AX480" s="22">
        <f>IFERROR(((BA480/BA420)^(1/5)-1),"")</f>
        <v/>
      </c>
      <c r="AY480" s="22">
        <f>IFERROR(((BA480/BA360)^(1/10)-1),"")</f>
        <v/>
      </c>
      <c r="AZ480" s="22">
        <f>IFERROR(((BA480/BA240)^(1/20)-1),"")</f>
        <v/>
      </c>
      <c r="BA480" s="46">
        <f>IF(CPI_Downloader!Q478="","",CPI_Downloader!Q478)</f>
        <v/>
      </c>
    </row>
    <row r="481" ht="12.75" customHeight="1">
      <c r="A481" s="21">
        <f>IF(CPI_Downloader!A479="","",CPI_Downloader!A479)</f>
        <v/>
      </c>
      <c r="B481" s="22">
        <f>IFERROR((I481/I469-1),"")</f>
        <v/>
      </c>
      <c r="C481" s="22">
        <f>IFERROR((J481/J480-1),"")</f>
        <v/>
      </c>
      <c r="D481" s="22">
        <f>IFERROR(((I481/I445)^(1/3)-1),"")</f>
        <v/>
      </c>
      <c r="E481" s="22">
        <f>IFERROR(((I481/I421)^(1/5)-1),"")</f>
        <v/>
      </c>
      <c r="F481" s="22">
        <f>IFERROR(((I481/I361)^(1/10)-1),"")</f>
        <v/>
      </c>
      <c r="G481" s="22">
        <f>IFERROR(((I481/I241)^(1/20)-1),"")</f>
        <v/>
      </c>
      <c r="H481" s="22">
        <f>IFERROR(('CDN Data'!B481),"")</f>
        <v/>
      </c>
      <c r="I481" s="23">
        <f>IF(CPI_Downloader!G479="","",CPI_Downloader!G479)</f>
        <v/>
      </c>
      <c r="J481" s="23">
        <f>IF(CPI_Downloader!H479="","",CPI_Downloader!H479)</f>
        <v/>
      </c>
      <c r="K481" s="30" t="n"/>
      <c r="L481" s="32">
        <f>A481</f>
        <v/>
      </c>
      <c r="M481" s="25">
        <f>IFERROR((T481/T469-1),"")</f>
        <v/>
      </c>
      <c r="N481" s="25">
        <f>IFERROR((U481/U480-1),"")</f>
        <v/>
      </c>
      <c r="O481" s="25">
        <f>IFERROR(((T481/T445)^(1/3)-1),"")</f>
        <v/>
      </c>
      <c r="P481" s="25">
        <f>IFERROR(((T481/T421)^(1/5)-1),"")</f>
        <v/>
      </c>
      <c r="Q481" s="25">
        <f>IFERROR(((T481/T361)^(1/10)-1),"")</f>
        <v/>
      </c>
      <c r="R481" s="25">
        <f>IFERROR(((T481/T241)^(1/20)-1),"")</f>
        <v/>
      </c>
      <c r="S481" s="25">
        <f>IFERROR(('CDN Data'!M469),"")</f>
        <v/>
      </c>
      <c r="T481" s="26">
        <f>IF(CPI_Downloader!I479="","",CPI_Downloader!I479)</f>
        <v/>
      </c>
      <c r="U481" s="26">
        <f>IF(CPI_Downloader!J479="","",CPI_Downloader!J479)</f>
        <v/>
      </c>
      <c r="W481" s="31">
        <f>IFERROR((AVERAGE(Y470:Y481)/100),"")</f>
        <v/>
      </c>
      <c r="X481" s="31">
        <f>IFERROR((Y481/100),"")</f>
        <v/>
      </c>
      <c r="Y481" s="16">
        <f>IF(CPI_Downloader!K479="","",CPI_Downloader!K479)</f>
        <v/>
      </c>
      <c r="AA481" s="33">
        <f>IFERROR((AB481/100),"")</f>
        <v/>
      </c>
      <c r="AB481" s="27">
        <f>IF(CPI_Downloader!M479="","",CPI_Downloader!M479)</f>
        <v/>
      </c>
      <c r="AC481" s="59">
        <f>IF(CPI_Downloader!L479="","",CPI_Downloader!L479/100)</f>
        <v/>
      </c>
      <c r="AE481" s="28" t="n">
        <v>0</v>
      </c>
      <c r="AI481" s="44">
        <f>IFERROR((AJ481/AJ480-1),"")</f>
        <v/>
      </c>
      <c r="AJ481" s="63">
        <f>IF(CPI_Downloader!N479="","",CPI_Downloader!N479)</f>
        <v/>
      </c>
      <c r="AL481" s="29">
        <f>IF(CPI_Downloader!O479="","",CPI_Downloader!O479)</f>
        <v/>
      </c>
      <c r="AN481" s="22">
        <f>IFERROR((AT481/AT469-1),"")</f>
        <v/>
      </c>
      <c r="AO481" s="22">
        <f>IFERROR((AT481/AT480-1),"")</f>
        <v/>
      </c>
      <c r="AP481" s="22">
        <f>IFERROR(((AT481/AT445)^(1/3)-1),"")</f>
        <v/>
      </c>
      <c r="AQ481" s="22">
        <f>IFERROR(((AT481/AT421)^(1/5)-1),"")</f>
        <v/>
      </c>
      <c r="AR481" s="22">
        <f>IFERROR(((AT481/AT361)^(1/10)-1),"")</f>
        <v/>
      </c>
      <c r="AS481" s="22">
        <f>IFERROR(((AT481/AT241)^(1/20)-1),"")</f>
        <v/>
      </c>
      <c r="AT481" s="46">
        <f>IF(CPI_Downloader!P479="","",CPI_Downloader!P479)</f>
        <v/>
      </c>
      <c r="AU481" s="22">
        <f>IFERROR((BA481/BA469-1),"")</f>
        <v/>
      </c>
      <c r="AV481" s="22">
        <f>IFERROR((BA481/BA480-1),"")</f>
        <v/>
      </c>
      <c r="AW481" s="22">
        <f>IFERROR(((BA481/BA445)^(1/3)-1),"")</f>
        <v/>
      </c>
      <c r="AX481" s="22">
        <f>IFERROR(((BA481/BA421)^(1/5)-1),"")</f>
        <v/>
      </c>
      <c r="AY481" s="22">
        <f>IFERROR(((BA481/BA361)^(1/10)-1),"")</f>
        <v/>
      </c>
      <c r="AZ481" s="22">
        <f>IFERROR(((BA481/BA241)^(1/20)-1),"")</f>
        <v/>
      </c>
      <c r="BA481" s="46">
        <f>IF(CPI_Downloader!Q479="","",CPI_Downloader!Q479)</f>
        <v/>
      </c>
    </row>
    <row r="482" ht="12.75" customHeight="1">
      <c r="A482" s="21">
        <f>IF(CPI_Downloader!A480="","",CPI_Downloader!A480)</f>
        <v/>
      </c>
      <c r="B482" s="22">
        <f>IFERROR((I482/I470-1),"")</f>
        <v/>
      </c>
      <c r="C482" s="22">
        <f>IFERROR((J482/J481-1),"")</f>
        <v/>
      </c>
      <c r="D482" s="22">
        <f>IFERROR(((I482/I446)^(1/3)-1),"")</f>
        <v/>
      </c>
      <c r="E482" s="22">
        <f>IFERROR(((I482/I422)^(1/5)-1),"")</f>
        <v/>
      </c>
      <c r="F482" s="22">
        <f>IFERROR(((I482/I362)^(1/10)-1),"")</f>
        <v/>
      </c>
      <c r="G482" s="22">
        <f>IFERROR(((I482/I242)^(1/20)-1),"")</f>
        <v/>
      </c>
      <c r="H482" s="22">
        <f>IFERROR(('CDN Data'!B482),"")</f>
        <v/>
      </c>
      <c r="I482" s="23">
        <f>IF(CPI_Downloader!G480="","",CPI_Downloader!G480)</f>
        <v/>
      </c>
      <c r="J482" s="23">
        <f>IF(CPI_Downloader!H480="","",CPI_Downloader!H480)</f>
        <v/>
      </c>
      <c r="K482" s="30" t="n"/>
      <c r="L482" s="32">
        <f>A482</f>
        <v/>
      </c>
      <c r="M482" s="25">
        <f>IFERROR((T482/T470-1),"")</f>
        <v/>
      </c>
      <c r="N482" s="25">
        <f>IFERROR((U482/U481-1),"")</f>
        <v/>
      </c>
      <c r="O482" s="25">
        <f>IFERROR(((T482/T446)^(1/3)-1),"")</f>
        <v/>
      </c>
      <c r="P482" s="25">
        <f>IFERROR(((T482/T422)^(1/5)-1),"")</f>
        <v/>
      </c>
      <c r="Q482" s="25">
        <f>IFERROR(((T482/T362)^(1/10)-1),"")</f>
        <v/>
      </c>
      <c r="R482" s="25">
        <f>IFERROR(((T482/T242)^(1/20)-1),"")</f>
        <v/>
      </c>
      <c r="S482" s="25">
        <f>IFERROR(('CDN Data'!M470),"")</f>
        <v/>
      </c>
      <c r="T482" s="26">
        <f>IF(CPI_Downloader!I480="","",CPI_Downloader!I480)</f>
        <v/>
      </c>
      <c r="U482" s="26">
        <f>IF(CPI_Downloader!J480="","",CPI_Downloader!J480)</f>
        <v/>
      </c>
      <c r="W482" s="31">
        <f>IFERROR((AVERAGE(Y471:Y482)/100),"")</f>
        <v/>
      </c>
      <c r="X482" s="31">
        <f>IFERROR((Y482/100),"")</f>
        <v/>
      </c>
      <c r="Y482" s="16">
        <f>IF(CPI_Downloader!K480="","",CPI_Downloader!K480)</f>
        <v/>
      </c>
      <c r="AA482" s="33">
        <f>IFERROR((AB482/100),"")</f>
        <v/>
      </c>
      <c r="AB482" s="27">
        <f>IF(CPI_Downloader!M480="","",CPI_Downloader!M480)</f>
        <v/>
      </c>
      <c r="AC482" s="59">
        <f>IF(CPI_Downloader!L480="","",CPI_Downloader!L480/100)</f>
        <v/>
      </c>
      <c r="AE482" s="28" t="n">
        <v>0</v>
      </c>
      <c r="AI482" s="44">
        <f>IFERROR((AJ482/AJ481-1),"")</f>
        <v/>
      </c>
      <c r="AJ482" s="63">
        <f>IF(CPI_Downloader!N480="","",CPI_Downloader!N480)</f>
        <v/>
      </c>
      <c r="AL482" s="29">
        <f>IF(CPI_Downloader!O480="","",CPI_Downloader!O480)</f>
        <v/>
      </c>
      <c r="AN482" s="22">
        <f>IFERROR((AT482/AT470-1),"")</f>
        <v/>
      </c>
      <c r="AO482" s="22">
        <f>IFERROR((AT482/AT481-1),"")</f>
        <v/>
      </c>
      <c r="AP482" s="22">
        <f>IFERROR(((AT482/AT446)^(1/3)-1),"")</f>
        <v/>
      </c>
      <c r="AQ482" s="22">
        <f>IFERROR(((AT482/AT422)^(1/5)-1),"")</f>
        <v/>
      </c>
      <c r="AR482" s="22">
        <f>IFERROR(((AT482/AT362)^(1/10)-1),"")</f>
        <v/>
      </c>
      <c r="AS482" s="22">
        <f>IFERROR(((AT482/AT242)^(1/20)-1),"")</f>
        <v/>
      </c>
      <c r="AT482" s="46">
        <f>IF(CPI_Downloader!P480="","",CPI_Downloader!P480)</f>
        <v/>
      </c>
      <c r="AU482" s="22">
        <f>IFERROR((BA482/BA470-1),"")</f>
        <v/>
      </c>
      <c r="AV482" s="22">
        <f>IFERROR((BA482/BA481-1),"")</f>
        <v/>
      </c>
      <c r="AW482" s="22">
        <f>IFERROR(((BA482/BA446)^(1/3)-1),"")</f>
        <v/>
      </c>
      <c r="AX482" s="22">
        <f>IFERROR(((BA482/BA422)^(1/5)-1),"")</f>
        <v/>
      </c>
      <c r="AY482" s="22">
        <f>IFERROR(((BA482/BA362)^(1/10)-1),"")</f>
        <v/>
      </c>
      <c r="AZ482" s="22">
        <f>IFERROR(((BA482/BA242)^(1/20)-1),"")</f>
        <v/>
      </c>
      <c r="BA482" s="46">
        <f>IF(CPI_Downloader!Q480="","",CPI_Downloader!Q480)</f>
        <v/>
      </c>
    </row>
    <row r="483" ht="12.75" customHeight="1">
      <c r="A483" s="21">
        <f>IF(CPI_Downloader!A481="","",CPI_Downloader!A481)</f>
        <v/>
      </c>
      <c r="B483" s="22">
        <f>IFERROR((I483/I471-1),"")</f>
        <v/>
      </c>
      <c r="C483" s="22">
        <f>IFERROR((J483/J482-1),"")</f>
        <v/>
      </c>
      <c r="D483" s="22">
        <f>IFERROR(((I483/I447)^(1/3)-1),"")</f>
        <v/>
      </c>
      <c r="E483" s="22">
        <f>IFERROR(((I483/I423)^(1/5)-1),"")</f>
        <v/>
      </c>
      <c r="F483" s="22">
        <f>IFERROR(((I483/I363)^(1/10)-1),"")</f>
        <v/>
      </c>
      <c r="G483" s="22">
        <f>IFERROR(((I483/I243)^(1/20)-1),"")</f>
        <v/>
      </c>
      <c r="H483" s="22">
        <f>IFERROR(('CDN Data'!B483),"")</f>
        <v/>
      </c>
      <c r="I483" s="23">
        <f>IF(CPI_Downloader!G481="","",CPI_Downloader!G481)</f>
        <v/>
      </c>
      <c r="J483" s="23">
        <f>IF(CPI_Downloader!H481="","",CPI_Downloader!H481)</f>
        <v/>
      </c>
      <c r="K483" s="30" t="n"/>
      <c r="L483" s="32">
        <f>A483</f>
        <v/>
      </c>
      <c r="M483" s="25">
        <f>IFERROR((T483/T471-1),"")</f>
        <v/>
      </c>
      <c r="N483" s="25">
        <f>IFERROR((U483/U482-1),"")</f>
        <v/>
      </c>
      <c r="O483" s="25">
        <f>IFERROR(((T483/T447)^(1/3)-1),"")</f>
        <v/>
      </c>
      <c r="P483" s="25">
        <f>IFERROR(((T483/T423)^(1/5)-1),"")</f>
        <v/>
      </c>
      <c r="Q483" s="25">
        <f>IFERROR(((T483/T363)^(1/10)-1),"")</f>
        <v/>
      </c>
      <c r="R483" s="25">
        <f>IFERROR(((T483/T243)^(1/20)-1),"")</f>
        <v/>
      </c>
      <c r="S483" s="25">
        <f>IFERROR(('CDN Data'!M471),"")</f>
        <v/>
      </c>
      <c r="T483" s="26">
        <f>IF(CPI_Downloader!I481="","",CPI_Downloader!I481)</f>
        <v/>
      </c>
      <c r="U483" s="26">
        <f>IF(CPI_Downloader!J481="","",CPI_Downloader!J481)</f>
        <v/>
      </c>
      <c r="W483" s="31">
        <f>IFERROR((AVERAGE(Y472:Y483)/100),"")</f>
        <v/>
      </c>
      <c r="X483" s="31">
        <f>IFERROR((Y483/100),"")</f>
        <v/>
      </c>
      <c r="Y483" s="16">
        <f>IF(CPI_Downloader!K481="","",CPI_Downloader!K481)</f>
        <v/>
      </c>
      <c r="AA483" s="33">
        <f>IFERROR((AB483/100),"")</f>
        <v/>
      </c>
      <c r="AB483" s="27">
        <f>IF(CPI_Downloader!M481="","",CPI_Downloader!M481)</f>
        <v/>
      </c>
      <c r="AC483" s="59">
        <f>IF(CPI_Downloader!L481="","",CPI_Downloader!L481/100)</f>
        <v/>
      </c>
      <c r="AE483" s="28" t="n">
        <v>0</v>
      </c>
      <c r="AI483" s="44">
        <f>IFERROR((AJ483/AJ482-1),"")</f>
        <v/>
      </c>
      <c r="AJ483" s="63">
        <f>IF(CPI_Downloader!N481="","",CPI_Downloader!N481)</f>
        <v/>
      </c>
      <c r="AL483" s="29">
        <f>IF(CPI_Downloader!O481="","",CPI_Downloader!O481)</f>
        <v/>
      </c>
      <c r="AN483" s="22">
        <f>IFERROR((AT483/AT471-1),"")</f>
        <v/>
      </c>
      <c r="AO483" s="22">
        <f>IFERROR((AT483/AT482-1),"")</f>
        <v/>
      </c>
      <c r="AP483" s="22">
        <f>IFERROR(((AT483/AT447)^(1/3)-1),"")</f>
        <v/>
      </c>
      <c r="AQ483" s="22">
        <f>IFERROR(((AT483/AT423)^(1/5)-1),"")</f>
        <v/>
      </c>
      <c r="AR483" s="22">
        <f>IFERROR(((AT483/AT363)^(1/10)-1),"")</f>
        <v/>
      </c>
      <c r="AS483" s="22">
        <f>IFERROR(((AT483/AT243)^(1/20)-1),"")</f>
        <v/>
      </c>
      <c r="AT483" s="46">
        <f>IF(CPI_Downloader!P481="","",CPI_Downloader!P481)</f>
        <v/>
      </c>
      <c r="AU483" s="22">
        <f>IFERROR((BA483/BA471-1),"")</f>
        <v/>
      </c>
      <c r="AV483" s="22">
        <f>IFERROR((BA483/BA482-1),"")</f>
        <v/>
      </c>
      <c r="AW483" s="22">
        <f>IFERROR(((BA483/BA447)^(1/3)-1),"")</f>
        <v/>
      </c>
      <c r="AX483" s="22">
        <f>IFERROR(((BA483/BA423)^(1/5)-1),"")</f>
        <v/>
      </c>
      <c r="AY483" s="22">
        <f>IFERROR(((BA483/BA363)^(1/10)-1),"")</f>
        <v/>
      </c>
      <c r="AZ483" s="22">
        <f>IFERROR(((BA483/BA243)^(1/20)-1),"")</f>
        <v/>
      </c>
      <c r="BA483" s="46">
        <f>IF(CPI_Downloader!Q481="","",CPI_Downloader!Q481)</f>
        <v/>
      </c>
    </row>
    <row r="484" ht="12.75" customHeight="1">
      <c r="A484" s="21">
        <f>IF(CPI_Downloader!A482="","",CPI_Downloader!A482)</f>
        <v/>
      </c>
      <c r="B484" s="22">
        <f>IFERROR((I484/I472-1),"")</f>
        <v/>
      </c>
      <c r="C484" s="22">
        <f>IFERROR((J484/J483-1),"")</f>
        <v/>
      </c>
      <c r="D484" s="22">
        <f>IFERROR(((I484/I448)^(1/3)-1),"")</f>
        <v/>
      </c>
      <c r="E484" s="22">
        <f>IFERROR(((I484/I424)^(1/5)-1),"")</f>
        <v/>
      </c>
      <c r="F484" s="22">
        <f>IFERROR(((I484/I364)^(1/10)-1),"")</f>
        <v/>
      </c>
      <c r="G484" s="22">
        <f>IFERROR(((I484/I244)^(1/20)-1),"")</f>
        <v/>
      </c>
      <c r="H484" s="22">
        <f>IFERROR(('CDN Data'!B484),"")</f>
        <v/>
      </c>
      <c r="I484" s="23">
        <f>IF(CPI_Downloader!G482="","",CPI_Downloader!G482)</f>
        <v/>
      </c>
      <c r="J484" s="23">
        <f>IF(CPI_Downloader!H482="","",CPI_Downloader!H482)</f>
        <v/>
      </c>
      <c r="K484" s="30" t="n"/>
      <c r="L484" s="32">
        <f>A484</f>
        <v/>
      </c>
      <c r="M484" s="25">
        <f>IFERROR((T484/T472-1),"")</f>
        <v/>
      </c>
      <c r="N484" s="25">
        <f>IFERROR((U484/U483-1),"")</f>
        <v/>
      </c>
      <c r="O484" s="25">
        <f>IFERROR(((T484/T448)^(1/3)-1),"")</f>
        <v/>
      </c>
      <c r="P484" s="25">
        <f>IFERROR(((T484/T424)^(1/5)-1),"")</f>
        <v/>
      </c>
      <c r="Q484" s="25">
        <f>IFERROR(((T484/T364)^(1/10)-1),"")</f>
        <v/>
      </c>
      <c r="R484" s="25">
        <f>IFERROR(((T484/T244)^(1/20)-1),"")</f>
        <v/>
      </c>
      <c r="S484" s="25">
        <f>IFERROR(('CDN Data'!M472),"")</f>
        <v/>
      </c>
      <c r="T484" s="26">
        <f>IF(CPI_Downloader!I482="","",CPI_Downloader!I482)</f>
        <v/>
      </c>
      <c r="U484" s="26">
        <f>IF(CPI_Downloader!J482="","",CPI_Downloader!J482)</f>
        <v/>
      </c>
      <c r="W484" s="31">
        <f>IFERROR((AVERAGE(Y473:Y484)/100),"")</f>
        <v/>
      </c>
      <c r="X484" s="31">
        <f>IFERROR((Y484/100),"")</f>
        <v/>
      </c>
      <c r="Y484" s="16">
        <f>IF(CPI_Downloader!K482="","",CPI_Downloader!K482)</f>
        <v/>
      </c>
      <c r="AA484" s="33">
        <f>IFERROR((AB484/100),"")</f>
        <v/>
      </c>
      <c r="AB484" s="27">
        <f>IF(CPI_Downloader!M482="","",CPI_Downloader!M482)</f>
        <v/>
      </c>
      <c r="AC484" s="59">
        <f>IF(CPI_Downloader!L482="","",CPI_Downloader!L482/100)</f>
        <v/>
      </c>
      <c r="AE484" s="28" t="n">
        <v>0</v>
      </c>
      <c r="AI484" s="44">
        <f>IFERROR((AJ484/AJ483-1),"")</f>
        <v/>
      </c>
      <c r="AJ484" s="63">
        <f>IF(CPI_Downloader!N482="","",CPI_Downloader!N482)</f>
        <v/>
      </c>
      <c r="AL484" s="29">
        <f>IF(CPI_Downloader!O482="","",CPI_Downloader!O482)</f>
        <v/>
      </c>
      <c r="AN484" s="22">
        <f>IFERROR((AT484/AT472-1),"")</f>
        <v/>
      </c>
      <c r="AO484" s="22">
        <f>IFERROR((AT484/AT483-1),"")</f>
        <v/>
      </c>
      <c r="AP484" s="22">
        <f>IFERROR(((AT484/AT448)^(1/3)-1),"")</f>
        <v/>
      </c>
      <c r="AQ484" s="22">
        <f>IFERROR(((AT484/AT424)^(1/5)-1),"")</f>
        <v/>
      </c>
      <c r="AR484" s="22">
        <f>IFERROR(((AT484/AT364)^(1/10)-1),"")</f>
        <v/>
      </c>
      <c r="AS484" s="22">
        <f>IFERROR(((AT484/AT244)^(1/20)-1),"")</f>
        <v/>
      </c>
      <c r="AT484" s="46">
        <f>IF(CPI_Downloader!P482="","",CPI_Downloader!P482)</f>
        <v/>
      </c>
      <c r="AU484" s="22">
        <f>IFERROR((BA484/BA472-1),"")</f>
        <v/>
      </c>
      <c r="AV484" s="22">
        <f>IFERROR((BA484/BA483-1),"")</f>
        <v/>
      </c>
      <c r="AW484" s="22">
        <f>IFERROR(((BA484/BA448)^(1/3)-1),"")</f>
        <v/>
      </c>
      <c r="AX484" s="22">
        <f>IFERROR(((BA484/BA424)^(1/5)-1),"")</f>
        <v/>
      </c>
      <c r="AY484" s="22">
        <f>IFERROR(((BA484/BA364)^(1/10)-1),"")</f>
        <v/>
      </c>
      <c r="AZ484" s="22">
        <f>IFERROR(((BA484/BA244)^(1/20)-1),"")</f>
        <v/>
      </c>
      <c r="BA484" s="46">
        <f>IF(CPI_Downloader!Q482="","",CPI_Downloader!Q482)</f>
        <v/>
      </c>
    </row>
    <row r="485" ht="12.75" customHeight="1">
      <c r="A485" s="21">
        <f>IF(CPI_Downloader!A483="","",CPI_Downloader!A483)</f>
        <v/>
      </c>
      <c r="B485" s="22">
        <f>IFERROR((I485/I473-1),"")</f>
        <v/>
      </c>
      <c r="C485" s="22">
        <f>IFERROR((J485/J484-1),"")</f>
        <v/>
      </c>
      <c r="D485" s="22">
        <f>IFERROR(((I485/I449)^(1/3)-1),"")</f>
        <v/>
      </c>
      <c r="E485" s="22">
        <f>IFERROR(((I485/I425)^(1/5)-1),"")</f>
        <v/>
      </c>
      <c r="F485" s="22">
        <f>IFERROR(((I485/I365)^(1/10)-1),"")</f>
        <v/>
      </c>
      <c r="G485" s="22">
        <f>IFERROR(((I485/I245)^(1/20)-1),"")</f>
        <v/>
      </c>
      <c r="H485" s="22">
        <f>IFERROR(('CDN Data'!B485),"")</f>
        <v/>
      </c>
      <c r="I485" s="23">
        <f>IF(CPI_Downloader!G483="","",CPI_Downloader!G483)</f>
        <v/>
      </c>
      <c r="J485" s="23">
        <f>IF(CPI_Downloader!H483="","",CPI_Downloader!H483)</f>
        <v/>
      </c>
      <c r="K485" s="30" t="n"/>
      <c r="L485" s="32">
        <f>A485</f>
        <v/>
      </c>
      <c r="M485" s="25">
        <f>IFERROR((T485/T473-1),"")</f>
        <v/>
      </c>
      <c r="N485" s="25">
        <f>IFERROR((U485/U484-1),"")</f>
        <v/>
      </c>
      <c r="O485" s="25">
        <f>IFERROR(((T485/T449)^(1/3)-1),"")</f>
        <v/>
      </c>
      <c r="P485" s="25">
        <f>IFERROR(((T485/T425)^(1/5)-1),"")</f>
        <v/>
      </c>
      <c r="Q485" s="25">
        <f>IFERROR(((T485/T365)^(1/10)-1),"")</f>
        <v/>
      </c>
      <c r="R485" s="25">
        <f>IFERROR(((T485/T245)^(1/20)-1),"")</f>
        <v/>
      </c>
      <c r="S485" s="25">
        <f>IFERROR(('CDN Data'!M473),"")</f>
        <v/>
      </c>
      <c r="T485" s="26">
        <f>IF(CPI_Downloader!I483="","",CPI_Downloader!I483)</f>
        <v/>
      </c>
      <c r="U485" s="26">
        <f>IF(CPI_Downloader!J483="","",CPI_Downloader!J483)</f>
        <v/>
      </c>
      <c r="W485" s="31">
        <f>IFERROR((AVERAGE(Y474:Y485)/100),"")</f>
        <v/>
      </c>
      <c r="X485" s="31">
        <f>IFERROR((Y485/100),"")</f>
        <v/>
      </c>
      <c r="Y485" s="16">
        <f>IF(CPI_Downloader!K483="","",CPI_Downloader!K483)</f>
        <v/>
      </c>
      <c r="AA485" s="33">
        <f>IFERROR((AB485/100),"")</f>
        <v/>
      </c>
      <c r="AB485" s="27">
        <f>IF(CPI_Downloader!M483="","",CPI_Downloader!M483)</f>
        <v/>
      </c>
      <c r="AC485" s="59">
        <f>IF(CPI_Downloader!L483="","",CPI_Downloader!L483/100)</f>
        <v/>
      </c>
      <c r="AE485" s="28" t="n">
        <v>0</v>
      </c>
      <c r="AI485" s="44">
        <f>IFERROR((AJ485/AJ484-1),"")</f>
        <v/>
      </c>
      <c r="AJ485" s="63">
        <f>IF(CPI_Downloader!N483="","",CPI_Downloader!N483)</f>
        <v/>
      </c>
      <c r="AL485" s="29">
        <f>IF(CPI_Downloader!O483="","",CPI_Downloader!O483)</f>
        <v/>
      </c>
      <c r="AN485" s="22">
        <f>IFERROR((AT485/AT473-1),"")</f>
        <v/>
      </c>
      <c r="AO485" s="22">
        <f>IFERROR((AT485/AT484-1),"")</f>
        <v/>
      </c>
      <c r="AP485" s="22">
        <f>IFERROR(((AT485/AT449)^(1/3)-1),"")</f>
        <v/>
      </c>
      <c r="AQ485" s="22">
        <f>IFERROR(((AT485/AT425)^(1/5)-1),"")</f>
        <v/>
      </c>
      <c r="AR485" s="22">
        <f>IFERROR(((AT485/AT365)^(1/10)-1),"")</f>
        <v/>
      </c>
      <c r="AS485" s="22">
        <f>IFERROR(((AT485/AT245)^(1/20)-1),"")</f>
        <v/>
      </c>
      <c r="AT485" s="46">
        <f>IF(CPI_Downloader!P483="","",CPI_Downloader!P483)</f>
        <v/>
      </c>
      <c r="AU485" s="22">
        <f>IFERROR((BA485/BA473-1),"")</f>
        <v/>
      </c>
      <c r="AV485" s="22">
        <f>IFERROR((BA485/BA484-1),"")</f>
        <v/>
      </c>
      <c r="AW485" s="22">
        <f>IFERROR(((BA485/BA449)^(1/3)-1),"")</f>
        <v/>
      </c>
      <c r="AX485" s="22">
        <f>IFERROR(((BA485/BA425)^(1/5)-1),"")</f>
        <v/>
      </c>
      <c r="AY485" s="22">
        <f>IFERROR(((BA485/BA365)^(1/10)-1),"")</f>
        <v/>
      </c>
      <c r="AZ485" s="22">
        <f>IFERROR(((BA485/BA245)^(1/20)-1),"")</f>
        <v/>
      </c>
      <c r="BA485" s="46">
        <f>IF(CPI_Downloader!Q483="","",CPI_Downloader!Q483)</f>
        <v/>
      </c>
    </row>
    <row r="486" ht="12.75" customHeight="1">
      <c r="A486" s="21">
        <f>IF(CPI_Downloader!A484="","",CPI_Downloader!A484)</f>
        <v/>
      </c>
      <c r="B486" s="22">
        <f>IFERROR((I486/I474-1),"")</f>
        <v/>
      </c>
      <c r="C486" s="22">
        <f>IFERROR((J486/J485-1),"")</f>
        <v/>
      </c>
      <c r="D486" s="22">
        <f>IFERROR(((I486/I450)^(1/3)-1),"")</f>
        <v/>
      </c>
      <c r="E486" s="22">
        <f>IFERROR(((I486/I426)^(1/5)-1),"")</f>
        <v/>
      </c>
      <c r="F486" s="22">
        <f>IFERROR(((I486/I366)^(1/10)-1),"")</f>
        <v/>
      </c>
      <c r="G486" s="22">
        <f>IFERROR(((I486/I246)^(1/20)-1),"")</f>
        <v/>
      </c>
      <c r="H486" s="22">
        <f>IFERROR(('CDN Data'!B486),"")</f>
        <v/>
      </c>
      <c r="I486" s="23">
        <f>IF(CPI_Downloader!G484="","",CPI_Downloader!G484)</f>
        <v/>
      </c>
      <c r="J486" s="23">
        <f>IF(CPI_Downloader!H484="","",CPI_Downloader!H484)</f>
        <v/>
      </c>
      <c r="K486" s="30" t="n"/>
      <c r="L486" s="32">
        <f>A486</f>
        <v/>
      </c>
      <c r="M486" s="25">
        <f>IFERROR((T486/T474-1),"")</f>
        <v/>
      </c>
      <c r="N486" s="25">
        <f>IFERROR((U486/U485-1),"")</f>
        <v/>
      </c>
      <c r="O486" s="25">
        <f>IFERROR(((T486/T450)^(1/3)-1),"")</f>
        <v/>
      </c>
      <c r="P486" s="25">
        <f>IFERROR(((T486/T426)^(1/5)-1),"")</f>
        <v/>
      </c>
      <c r="Q486" s="25">
        <f>IFERROR(((T486/T366)^(1/10)-1),"")</f>
        <v/>
      </c>
      <c r="R486" s="25">
        <f>IFERROR(((T486/T246)^(1/20)-1),"")</f>
        <v/>
      </c>
      <c r="S486" s="25">
        <f>IFERROR(('CDN Data'!M474),"")</f>
        <v/>
      </c>
      <c r="T486" s="26">
        <f>IF(CPI_Downloader!I484="","",CPI_Downloader!I484)</f>
        <v/>
      </c>
      <c r="U486" s="26">
        <f>IF(CPI_Downloader!J484="","",CPI_Downloader!J484)</f>
        <v/>
      </c>
      <c r="W486" s="31">
        <f>IFERROR((AVERAGE(Y475:Y486)/100),"")</f>
        <v/>
      </c>
      <c r="X486" s="31">
        <f>IFERROR((Y486/100),"")</f>
        <v/>
      </c>
      <c r="Y486" s="16">
        <f>IF(CPI_Downloader!K484="","",CPI_Downloader!K484)</f>
        <v/>
      </c>
      <c r="AA486" s="33">
        <f>IFERROR((AB486/100),"")</f>
        <v/>
      </c>
      <c r="AB486" s="27">
        <f>IF(CPI_Downloader!M484="","",CPI_Downloader!M484)</f>
        <v/>
      </c>
      <c r="AC486" s="59">
        <f>IF(CPI_Downloader!L484="","",CPI_Downloader!L484/100)</f>
        <v/>
      </c>
      <c r="AE486" s="28" t="n">
        <v>0</v>
      </c>
      <c r="AI486" s="44">
        <f>IFERROR((AJ486/AJ485-1),"")</f>
        <v/>
      </c>
      <c r="AJ486" s="63">
        <f>IF(CPI_Downloader!N484="","",CPI_Downloader!N484)</f>
        <v/>
      </c>
      <c r="AL486" s="29">
        <f>IF(CPI_Downloader!O484="","",CPI_Downloader!O484)</f>
        <v/>
      </c>
      <c r="AN486" s="22">
        <f>IFERROR((AT486/AT474-1),"")</f>
        <v/>
      </c>
      <c r="AO486" s="22">
        <f>IFERROR((AT486/AT485-1),"")</f>
        <v/>
      </c>
      <c r="AP486" s="22">
        <f>IFERROR(((AT486/AT450)^(1/3)-1),"")</f>
        <v/>
      </c>
      <c r="AQ486" s="22">
        <f>IFERROR(((AT486/AT426)^(1/5)-1),"")</f>
        <v/>
      </c>
      <c r="AR486" s="22">
        <f>IFERROR(((AT486/AT366)^(1/10)-1),"")</f>
        <v/>
      </c>
      <c r="AS486" s="22">
        <f>IFERROR(((AT486/AT246)^(1/20)-1),"")</f>
        <v/>
      </c>
      <c r="AT486" s="46">
        <f>IF(CPI_Downloader!P484="","",CPI_Downloader!P484)</f>
        <v/>
      </c>
      <c r="AU486" s="22">
        <f>IFERROR((BA486/BA474-1),"")</f>
        <v/>
      </c>
      <c r="AV486" s="22">
        <f>IFERROR((BA486/BA485-1),"")</f>
        <v/>
      </c>
      <c r="AW486" s="22">
        <f>IFERROR(((BA486/BA450)^(1/3)-1),"")</f>
        <v/>
      </c>
      <c r="AX486" s="22">
        <f>IFERROR(((BA486/BA426)^(1/5)-1),"")</f>
        <v/>
      </c>
      <c r="AY486" s="22">
        <f>IFERROR(((BA486/BA366)^(1/10)-1),"")</f>
        <v/>
      </c>
      <c r="AZ486" s="22">
        <f>IFERROR(((BA486/BA246)^(1/20)-1),"")</f>
        <v/>
      </c>
      <c r="BA486" s="46">
        <f>IF(CPI_Downloader!Q484="","",CPI_Downloader!Q484)</f>
        <v/>
      </c>
    </row>
    <row r="487" ht="12.75" customHeight="1">
      <c r="A487" s="21">
        <f>IF(CPI_Downloader!A485="","",CPI_Downloader!A485)</f>
        <v/>
      </c>
      <c r="B487" s="22">
        <f>IFERROR((I487/I475-1),"")</f>
        <v/>
      </c>
      <c r="C487" s="22">
        <f>IFERROR((J487/J486-1),"")</f>
        <v/>
      </c>
      <c r="D487" s="22">
        <f>IFERROR(((I487/I451)^(1/3)-1),"")</f>
        <v/>
      </c>
      <c r="E487" s="22">
        <f>IFERROR(((I487/I427)^(1/5)-1),"")</f>
        <v/>
      </c>
      <c r="F487" s="22">
        <f>IFERROR(((I487/I367)^(1/10)-1),"")</f>
        <v/>
      </c>
      <c r="G487" s="22">
        <f>IFERROR(((I487/I247)^(1/20)-1),"")</f>
        <v/>
      </c>
      <c r="H487" s="22">
        <f>IFERROR(('CDN Data'!B487),"")</f>
        <v/>
      </c>
      <c r="I487" s="23">
        <f>IF(CPI_Downloader!G485="","",CPI_Downloader!G485)</f>
        <v/>
      </c>
      <c r="J487" s="23">
        <f>IF(CPI_Downloader!H485="","",CPI_Downloader!H485)</f>
        <v/>
      </c>
      <c r="K487" s="30" t="n"/>
      <c r="L487" s="32">
        <f>A487</f>
        <v/>
      </c>
      <c r="M487" s="25">
        <f>IFERROR((T487/T475-1),"")</f>
        <v/>
      </c>
      <c r="N487" s="25">
        <f>IFERROR((U487/U486-1),"")</f>
        <v/>
      </c>
      <c r="O487" s="25">
        <f>IFERROR(((T487/T451)^(1/3)-1),"")</f>
        <v/>
      </c>
      <c r="P487" s="25">
        <f>IFERROR(((T487/T427)^(1/5)-1),"")</f>
        <v/>
      </c>
      <c r="Q487" s="25">
        <f>IFERROR(((T487/T367)^(1/10)-1),"")</f>
        <v/>
      </c>
      <c r="R487" s="25">
        <f>IFERROR(((T487/T247)^(1/20)-1),"")</f>
        <v/>
      </c>
      <c r="S487" s="25">
        <f>IFERROR(('CDN Data'!M475),"")</f>
        <v/>
      </c>
      <c r="T487" s="26">
        <f>IF(CPI_Downloader!I485="","",CPI_Downloader!I485)</f>
        <v/>
      </c>
      <c r="U487" s="26">
        <f>IF(CPI_Downloader!J485="","",CPI_Downloader!J485)</f>
        <v/>
      </c>
      <c r="W487" s="31">
        <f>IFERROR((AVERAGE(Y476:Y487)/100),"")</f>
        <v/>
      </c>
      <c r="X487" s="31">
        <f>IFERROR((Y487/100),"")</f>
        <v/>
      </c>
      <c r="Y487" s="16">
        <f>IF(CPI_Downloader!K485="","",CPI_Downloader!K485)</f>
        <v/>
      </c>
      <c r="AA487" s="33">
        <f>IFERROR((AB487/100),"")</f>
        <v/>
      </c>
      <c r="AB487" s="27">
        <f>IF(CPI_Downloader!M485="","",CPI_Downloader!M485)</f>
        <v/>
      </c>
      <c r="AC487" s="59">
        <f>IF(CPI_Downloader!L485="","",CPI_Downloader!L485/100)</f>
        <v/>
      </c>
      <c r="AE487" s="28" t="n">
        <v>0</v>
      </c>
      <c r="AI487" s="44">
        <f>IFERROR((AJ487/AJ486-1),"")</f>
        <v/>
      </c>
      <c r="AJ487" s="63">
        <f>IF(CPI_Downloader!N485="","",CPI_Downloader!N485)</f>
        <v/>
      </c>
      <c r="AL487" s="29">
        <f>IF(CPI_Downloader!O485="","",CPI_Downloader!O485)</f>
        <v/>
      </c>
      <c r="AN487" s="22">
        <f>IFERROR((AT487/AT475-1),"")</f>
        <v/>
      </c>
      <c r="AO487" s="22">
        <f>IFERROR((AT487/AT486-1),"")</f>
        <v/>
      </c>
      <c r="AP487" s="22">
        <f>IFERROR(((AT487/AT451)^(1/3)-1),"")</f>
        <v/>
      </c>
      <c r="AQ487" s="22">
        <f>IFERROR(((AT487/AT427)^(1/5)-1),"")</f>
        <v/>
      </c>
      <c r="AR487" s="22">
        <f>IFERROR(((AT487/AT367)^(1/10)-1),"")</f>
        <v/>
      </c>
      <c r="AS487" s="22">
        <f>IFERROR(((AT487/AT247)^(1/20)-1),"")</f>
        <v/>
      </c>
      <c r="AT487" s="46">
        <f>IF(CPI_Downloader!P485="","",CPI_Downloader!P485)</f>
        <v/>
      </c>
      <c r="AU487" s="22">
        <f>IFERROR((BA487/BA475-1),"")</f>
        <v/>
      </c>
      <c r="AV487" s="22">
        <f>IFERROR((BA487/BA486-1),"")</f>
        <v/>
      </c>
      <c r="AW487" s="22">
        <f>IFERROR(((BA487/BA451)^(1/3)-1),"")</f>
        <v/>
      </c>
      <c r="AX487" s="22">
        <f>IFERROR(((BA487/BA427)^(1/5)-1),"")</f>
        <v/>
      </c>
      <c r="AY487" s="22">
        <f>IFERROR(((BA487/BA367)^(1/10)-1),"")</f>
        <v/>
      </c>
      <c r="AZ487" s="22">
        <f>IFERROR(((BA487/BA247)^(1/20)-1),"")</f>
        <v/>
      </c>
      <c r="BA487" s="46">
        <f>IF(CPI_Downloader!Q485="","",CPI_Downloader!Q485)</f>
        <v/>
      </c>
    </row>
    <row r="488" ht="12.75" customHeight="1">
      <c r="A488" s="21">
        <f>IF(CPI_Downloader!A486="","",CPI_Downloader!A486)</f>
        <v/>
      </c>
      <c r="B488" s="22">
        <f>IFERROR((I488/I476-1),"")</f>
        <v/>
      </c>
      <c r="C488" s="22">
        <f>IFERROR((J488/J487-1),"")</f>
        <v/>
      </c>
      <c r="D488" s="22">
        <f>IFERROR(((I488/I452)^(1/3)-1),"")</f>
        <v/>
      </c>
      <c r="E488" s="22">
        <f>IFERROR(((I488/I428)^(1/5)-1),"")</f>
        <v/>
      </c>
      <c r="F488" s="22">
        <f>IFERROR(((I488/I368)^(1/10)-1),"")</f>
        <v/>
      </c>
      <c r="G488" s="22">
        <f>IFERROR(((I488/I248)^(1/20)-1),"")</f>
        <v/>
      </c>
      <c r="H488" s="22">
        <f>IFERROR(('CDN Data'!B488),"")</f>
        <v/>
      </c>
      <c r="I488" s="23">
        <f>IF(CPI_Downloader!G486="","",CPI_Downloader!G486)</f>
        <v/>
      </c>
      <c r="J488" s="23">
        <f>IF(CPI_Downloader!H486="","",CPI_Downloader!H486)</f>
        <v/>
      </c>
      <c r="K488" s="30" t="n"/>
      <c r="L488" s="32">
        <f>A488</f>
        <v/>
      </c>
      <c r="M488" s="25">
        <f>IFERROR((T488/T476-1),"")</f>
        <v/>
      </c>
      <c r="N488" s="25">
        <f>IFERROR((U488/U487-1),"")</f>
        <v/>
      </c>
      <c r="O488" s="25">
        <f>IFERROR(((T488/T452)^(1/3)-1),"")</f>
        <v/>
      </c>
      <c r="P488" s="25">
        <f>IFERROR(((T488/T428)^(1/5)-1),"")</f>
        <v/>
      </c>
      <c r="Q488" s="25">
        <f>IFERROR(((T488/T368)^(1/10)-1),"")</f>
        <v/>
      </c>
      <c r="R488" s="25">
        <f>IFERROR(((T488/T248)^(1/20)-1),"")</f>
        <v/>
      </c>
      <c r="S488" s="25">
        <f>IFERROR(('CDN Data'!M476),"")</f>
        <v/>
      </c>
      <c r="T488" s="26">
        <f>IF(CPI_Downloader!I486="","",CPI_Downloader!I486)</f>
        <v/>
      </c>
      <c r="U488" s="26">
        <f>IF(CPI_Downloader!J486="","",CPI_Downloader!J486)</f>
        <v/>
      </c>
      <c r="W488" s="31">
        <f>IFERROR((AVERAGE(Y477:Y488)/100),"")</f>
        <v/>
      </c>
      <c r="X488" s="31">
        <f>IFERROR((Y488/100),"")</f>
        <v/>
      </c>
      <c r="Y488" s="16">
        <f>IF(CPI_Downloader!K486="","",CPI_Downloader!K486)</f>
        <v/>
      </c>
      <c r="AA488" s="33">
        <f>IFERROR((AB488/100),"")</f>
        <v/>
      </c>
      <c r="AB488" s="27">
        <f>IF(CPI_Downloader!M486="","",CPI_Downloader!M486)</f>
        <v/>
      </c>
      <c r="AC488" s="59">
        <f>IF(CPI_Downloader!L486="","",CPI_Downloader!L486/100)</f>
        <v/>
      </c>
      <c r="AE488" s="28" t="n">
        <v>0</v>
      </c>
      <c r="AI488" s="44">
        <f>IFERROR((AJ488/AJ487-1),"")</f>
        <v/>
      </c>
      <c r="AJ488" s="63">
        <f>IF(CPI_Downloader!N486="","",CPI_Downloader!N486)</f>
        <v/>
      </c>
      <c r="AL488" s="29">
        <f>IF(CPI_Downloader!O486="","",CPI_Downloader!O486)</f>
        <v/>
      </c>
      <c r="AN488" s="22">
        <f>IFERROR((AT488/AT476-1),"")</f>
        <v/>
      </c>
      <c r="AO488" s="22">
        <f>IFERROR((AT488/AT487-1),"")</f>
        <v/>
      </c>
      <c r="AP488" s="22">
        <f>IFERROR(((AT488/AT452)^(1/3)-1),"")</f>
        <v/>
      </c>
      <c r="AQ488" s="22">
        <f>IFERROR(((AT488/AT428)^(1/5)-1),"")</f>
        <v/>
      </c>
      <c r="AR488" s="22">
        <f>IFERROR(((AT488/AT368)^(1/10)-1),"")</f>
        <v/>
      </c>
      <c r="AS488" s="22">
        <f>IFERROR(((AT488/AT248)^(1/20)-1),"")</f>
        <v/>
      </c>
      <c r="AT488" s="46">
        <f>IF(CPI_Downloader!P486="","",CPI_Downloader!P486)</f>
        <v/>
      </c>
      <c r="AU488" s="22">
        <f>IFERROR((BA488/BA476-1),"")</f>
        <v/>
      </c>
      <c r="AV488" s="22">
        <f>IFERROR((BA488/BA487-1),"")</f>
        <v/>
      </c>
      <c r="AW488" s="22">
        <f>IFERROR(((BA488/BA452)^(1/3)-1),"")</f>
        <v/>
      </c>
      <c r="AX488" s="22">
        <f>IFERROR(((BA488/BA428)^(1/5)-1),"")</f>
        <v/>
      </c>
      <c r="AY488" s="22">
        <f>IFERROR(((BA488/BA368)^(1/10)-1),"")</f>
        <v/>
      </c>
      <c r="AZ488" s="22">
        <f>IFERROR(((BA488/BA248)^(1/20)-1),"")</f>
        <v/>
      </c>
      <c r="BA488" s="46">
        <f>IF(CPI_Downloader!Q486="","",CPI_Downloader!Q486)</f>
        <v/>
      </c>
    </row>
    <row r="489" ht="12.75" customHeight="1">
      <c r="A489" s="21">
        <f>IF(CPI_Downloader!A487="","",CPI_Downloader!A487)</f>
        <v/>
      </c>
      <c r="B489" s="22">
        <f>IFERROR((I489/I477-1),"")</f>
        <v/>
      </c>
      <c r="C489" s="22">
        <f>IFERROR((J489/J488-1),"")</f>
        <v/>
      </c>
      <c r="D489" s="22">
        <f>IFERROR(((I489/I453)^(1/3)-1),"")</f>
        <v/>
      </c>
      <c r="E489" s="22">
        <f>IFERROR(((I489/I429)^(1/5)-1),"")</f>
        <v/>
      </c>
      <c r="F489" s="22">
        <f>IFERROR(((I489/I369)^(1/10)-1),"")</f>
        <v/>
      </c>
      <c r="G489" s="22">
        <f>IFERROR(((I489/I249)^(1/20)-1),"")</f>
        <v/>
      </c>
      <c r="H489" s="22">
        <f>IFERROR(('CDN Data'!B489),"")</f>
        <v/>
      </c>
      <c r="I489" s="23">
        <f>IF(CPI_Downloader!G487="","",CPI_Downloader!G487)</f>
        <v/>
      </c>
      <c r="J489" s="23">
        <f>IF(CPI_Downloader!H487="","",CPI_Downloader!H487)</f>
        <v/>
      </c>
      <c r="K489" s="30" t="n"/>
      <c r="L489" s="32">
        <f>A489</f>
        <v/>
      </c>
      <c r="M489" s="25">
        <f>IFERROR((T489/T477-1),"")</f>
        <v/>
      </c>
      <c r="N489" s="25">
        <f>IFERROR((U489/U488-1),"")</f>
        <v/>
      </c>
      <c r="O489" s="25">
        <f>IFERROR(((T489/T453)^(1/3)-1),"")</f>
        <v/>
      </c>
      <c r="P489" s="25">
        <f>IFERROR(((T489/T429)^(1/5)-1),"")</f>
        <v/>
      </c>
      <c r="Q489" s="25">
        <f>IFERROR(((T489/T369)^(1/10)-1),"")</f>
        <v/>
      </c>
      <c r="R489" s="25">
        <f>IFERROR(((T489/T249)^(1/20)-1),"")</f>
        <v/>
      </c>
      <c r="S489" s="25">
        <f>IFERROR(('CDN Data'!M477),"")</f>
        <v/>
      </c>
      <c r="T489" s="26">
        <f>IF(CPI_Downloader!I487="","",CPI_Downloader!I487)</f>
        <v/>
      </c>
      <c r="U489" s="26">
        <f>IF(CPI_Downloader!J487="","",CPI_Downloader!J487)</f>
        <v/>
      </c>
      <c r="W489" s="31">
        <f>IFERROR((AVERAGE(Y478:Y489)/100),"")</f>
        <v/>
      </c>
      <c r="X489" s="31">
        <f>IFERROR((Y489/100),"")</f>
        <v/>
      </c>
      <c r="Y489" s="16">
        <f>IF(CPI_Downloader!K487="","",CPI_Downloader!K487)</f>
        <v/>
      </c>
      <c r="AA489" s="33">
        <f>IFERROR((AB489/100),"")</f>
        <v/>
      </c>
      <c r="AB489" s="27">
        <f>IF(CPI_Downloader!M487="","",CPI_Downloader!M487)</f>
        <v/>
      </c>
      <c r="AC489" s="59">
        <f>IF(CPI_Downloader!L487="","",CPI_Downloader!L487/100)</f>
        <v/>
      </c>
      <c r="AE489" s="28" t="n">
        <v>0</v>
      </c>
      <c r="AI489" s="44">
        <f>IFERROR((AJ489/AJ488-1),"")</f>
        <v/>
      </c>
      <c r="AJ489" s="63">
        <f>IF(CPI_Downloader!N487="","",CPI_Downloader!N487)</f>
        <v/>
      </c>
      <c r="AL489" s="29">
        <f>IF(CPI_Downloader!O487="","",CPI_Downloader!O487)</f>
        <v/>
      </c>
      <c r="AN489" s="22">
        <f>IFERROR((AT489/AT477-1),"")</f>
        <v/>
      </c>
      <c r="AO489" s="22">
        <f>IFERROR((AT489/AT488-1),"")</f>
        <v/>
      </c>
      <c r="AP489" s="22">
        <f>IFERROR(((AT489/AT453)^(1/3)-1),"")</f>
        <v/>
      </c>
      <c r="AQ489" s="22">
        <f>IFERROR(((AT489/AT429)^(1/5)-1),"")</f>
        <v/>
      </c>
      <c r="AR489" s="22">
        <f>IFERROR(((AT489/AT369)^(1/10)-1),"")</f>
        <v/>
      </c>
      <c r="AS489" s="22">
        <f>IFERROR(((AT489/AT249)^(1/20)-1),"")</f>
        <v/>
      </c>
      <c r="AT489" s="46">
        <f>IF(CPI_Downloader!P487="","",CPI_Downloader!P487)</f>
        <v/>
      </c>
      <c r="AU489" s="22">
        <f>IFERROR((BA489/BA477-1),"")</f>
        <v/>
      </c>
      <c r="AV489" s="22">
        <f>IFERROR((BA489/BA488-1),"")</f>
        <v/>
      </c>
      <c r="AW489" s="22">
        <f>IFERROR(((BA489/BA453)^(1/3)-1),"")</f>
        <v/>
      </c>
      <c r="AX489" s="22">
        <f>IFERROR(((BA489/BA429)^(1/5)-1),"")</f>
        <v/>
      </c>
      <c r="AY489" s="22">
        <f>IFERROR(((BA489/BA369)^(1/10)-1),"")</f>
        <v/>
      </c>
      <c r="AZ489" s="22">
        <f>IFERROR(((BA489/BA249)^(1/20)-1),"")</f>
        <v/>
      </c>
      <c r="BA489" s="46">
        <f>IF(CPI_Downloader!Q487="","",CPI_Downloader!Q487)</f>
        <v/>
      </c>
    </row>
    <row r="490" ht="12.75" customHeight="1">
      <c r="A490" s="21">
        <f>IF(CPI_Downloader!A488="","",CPI_Downloader!A488)</f>
        <v/>
      </c>
      <c r="B490" s="22">
        <f>IFERROR((I490/I478-1),"")</f>
        <v/>
      </c>
      <c r="C490" s="22">
        <f>IFERROR((J490/J489-1),"")</f>
        <v/>
      </c>
      <c r="D490" s="22">
        <f>IFERROR(((I490/I454)^(1/3)-1),"")</f>
        <v/>
      </c>
      <c r="E490" s="22">
        <f>IFERROR(((I490/I430)^(1/5)-1),"")</f>
        <v/>
      </c>
      <c r="F490" s="22">
        <f>IFERROR(((I490/I370)^(1/10)-1),"")</f>
        <v/>
      </c>
      <c r="G490" s="22">
        <f>IFERROR(((I490/I250)^(1/20)-1),"")</f>
        <v/>
      </c>
      <c r="H490" s="22">
        <f>IFERROR(('CDN Data'!B490),"")</f>
        <v/>
      </c>
      <c r="I490" s="23">
        <f>IF(CPI_Downloader!G488="","",CPI_Downloader!G488)</f>
        <v/>
      </c>
      <c r="J490" s="23">
        <f>IF(CPI_Downloader!H488="","",CPI_Downloader!H488)</f>
        <v/>
      </c>
      <c r="K490" s="30" t="n"/>
      <c r="L490" s="32">
        <f>A490</f>
        <v/>
      </c>
      <c r="M490" s="25">
        <f>IFERROR((T490/T478-1),"")</f>
        <v/>
      </c>
      <c r="N490" s="25">
        <f>IFERROR((U490/U489-1),"")</f>
        <v/>
      </c>
      <c r="O490" s="25">
        <f>IFERROR(((T490/T454)^(1/3)-1),"")</f>
        <v/>
      </c>
      <c r="P490" s="25">
        <f>IFERROR(((T490/T430)^(1/5)-1),"")</f>
        <v/>
      </c>
      <c r="Q490" s="25">
        <f>IFERROR(((T490/T370)^(1/10)-1),"")</f>
        <v/>
      </c>
      <c r="R490" s="25">
        <f>IFERROR(((T490/T250)^(1/20)-1),"")</f>
        <v/>
      </c>
      <c r="S490" s="25">
        <f>IFERROR(('CDN Data'!M478),"")</f>
        <v/>
      </c>
      <c r="T490" s="26">
        <f>IF(CPI_Downloader!I488="","",CPI_Downloader!I488)</f>
        <v/>
      </c>
      <c r="U490" s="26">
        <f>IF(CPI_Downloader!J488="","",CPI_Downloader!J488)</f>
        <v/>
      </c>
      <c r="W490" s="31">
        <f>IFERROR((AVERAGE(Y479:Y490)/100),"")</f>
        <v/>
      </c>
      <c r="X490" s="31">
        <f>IFERROR((Y490/100),"")</f>
        <v/>
      </c>
      <c r="Y490" s="16">
        <f>IF(CPI_Downloader!K488="","",CPI_Downloader!K488)</f>
        <v/>
      </c>
      <c r="AA490" s="33">
        <f>IFERROR((AB490/100),"")</f>
        <v/>
      </c>
      <c r="AB490" s="27">
        <f>IF(CPI_Downloader!M488="","",CPI_Downloader!M488)</f>
        <v/>
      </c>
      <c r="AC490" s="59">
        <f>IF(CPI_Downloader!L488="","",CPI_Downloader!L488/100)</f>
        <v/>
      </c>
      <c r="AE490" s="28" t="n">
        <v>1</v>
      </c>
      <c r="AI490" s="44">
        <f>IFERROR((AJ490/AJ489-1),"")</f>
        <v/>
      </c>
      <c r="AJ490" s="63">
        <f>IF(CPI_Downloader!N488="","",CPI_Downloader!N488)</f>
        <v/>
      </c>
      <c r="AL490" s="29">
        <f>IF(CPI_Downloader!O488="","",CPI_Downloader!O488)</f>
        <v/>
      </c>
      <c r="AN490" s="22">
        <f>IFERROR((AT490/AT478-1),"")</f>
        <v/>
      </c>
      <c r="AO490" s="22">
        <f>IFERROR((AT490/AT489-1),"")</f>
        <v/>
      </c>
      <c r="AP490" s="22">
        <f>IFERROR(((AT490/AT454)^(1/3)-1),"")</f>
        <v/>
      </c>
      <c r="AQ490" s="22">
        <f>IFERROR(((AT490/AT430)^(1/5)-1),"")</f>
        <v/>
      </c>
      <c r="AR490" s="22">
        <f>IFERROR(((AT490/AT370)^(1/10)-1),"")</f>
        <v/>
      </c>
      <c r="AS490" s="22">
        <f>IFERROR(((AT490/AT250)^(1/20)-1),"")</f>
        <v/>
      </c>
      <c r="AT490" s="46">
        <f>IF(CPI_Downloader!P488="","",CPI_Downloader!P488)</f>
        <v/>
      </c>
      <c r="AU490" s="22">
        <f>IFERROR((BA490/BA478-1),"")</f>
        <v/>
      </c>
      <c r="AV490" s="22">
        <f>IFERROR((BA490/BA489-1),"")</f>
        <v/>
      </c>
      <c r="AW490" s="22">
        <f>IFERROR(((BA490/BA454)^(1/3)-1),"")</f>
        <v/>
      </c>
      <c r="AX490" s="22">
        <f>IFERROR(((BA490/BA430)^(1/5)-1),"")</f>
        <v/>
      </c>
      <c r="AY490" s="22">
        <f>IFERROR(((BA490/BA370)^(1/10)-1),"")</f>
        <v/>
      </c>
      <c r="AZ490" s="22">
        <f>IFERROR(((BA490/BA250)^(1/20)-1),"")</f>
        <v/>
      </c>
      <c r="BA490" s="46">
        <f>IF(CPI_Downloader!Q488="","",CPI_Downloader!Q488)</f>
        <v/>
      </c>
    </row>
    <row r="491" ht="12.75" customHeight="1">
      <c r="A491" s="21">
        <f>IF(CPI_Downloader!A489="","",CPI_Downloader!A489)</f>
        <v/>
      </c>
      <c r="B491" s="22">
        <f>IFERROR((I491/I479-1),"")</f>
        <v/>
      </c>
      <c r="C491" s="22">
        <f>IFERROR((J491/J490-1),"")</f>
        <v/>
      </c>
      <c r="D491" s="22">
        <f>IFERROR(((I491/I455)^(1/3)-1),"")</f>
        <v/>
      </c>
      <c r="E491" s="22">
        <f>IFERROR(((I491/I431)^(1/5)-1),"")</f>
        <v/>
      </c>
      <c r="F491" s="22">
        <f>IFERROR(((I491/I371)^(1/10)-1),"")</f>
        <v/>
      </c>
      <c r="G491" s="22">
        <f>IFERROR(((I491/I251)^(1/20)-1),"")</f>
        <v/>
      </c>
      <c r="H491" s="22">
        <f>IFERROR(('CDN Data'!B491),"")</f>
        <v/>
      </c>
      <c r="I491" s="23">
        <f>IF(CPI_Downloader!G489="","",CPI_Downloader!G489)</f>
        <v/>
      </c>
      <c r="J491" s="23">
        <f>IF(CPI_Downloader!H489="","",CPI_Downloader!H489)</f>
        <v/>
      </c>
      <c r="K491" s="30" t="n"/>
      <c r="L491" s="32">
        <f>A491</f>
        <v/>
      </c>
      <c r="M491" s="25">
        <f>IFERROR((T491/T479-1),"")</f>
        <v/>
      </c>
      <c r="N491" s="25">
        <f>IFERROR((U491/U490-1),"")</f>
        <v/>
      </c>
      <c r="O491" s="25">
        <f>IFERROR(((T491/T455)^(1/3)-1),"")</f>
        <v/>
      </c>
      <c r="P491" s="25">
        <f>IFERROR(((T491/T431)^(1/5)-1),"")</f>
        <v/>
      </c>
      <c r="Q491" s="25">
        <f>IFERROR(((T491/T371)^(1/10)-1),"")</f>
        <v/>
      </c>
      <c r="R491" s="25">
        <f>IFERROR(((T491/T251)^(1/20)-1),"")</f>
        <v/>
      </c>
      <c r="S491" s="25">
        <f>IFERROR(('CDN Data'!M479),"")</f>
        <v/>
      </c>
      <c r="T491" s="26">
        <f>IF(CPI_Downloader!I489="","",CPI_Downloader!I489)</f>
        <v/>
      </c>
      <c r="U491" s="26">
        <f>IF(CPI_Downloader!J489="","",CPI_Downloader!J489)</f>
        <v/>
      </c>
      <c r="W491" s="31">
        <f>IFERROR((AVERAGE(Y480:Y491)/100),"")</f>
        <v/>
      </c>
      <c r="X491" s="31">
        <f>IFERROR((Y491/100),"")</f>
        <v/>
      </c>
      <c r="Y491" s="16">
        <f>IF(CPI_Downloader!K489="","",CPI_Downloader!K489)</f>
        <v/>
      </c>
      <c r="AA491" s="33">
        <f>IFERROR((AB491/100),"")</f>
        <v/>
      </c>
      <c r="AB491" s="27">
        <f>IF(CPI_Downloader!M489="","",CPI_Downloader!M489)</f>
        <v/>
      </c>
      <c r="AC491" s="59">
        <f>IF(CPI_Downloader!L489="","",CPI_Downloader!L489/100)</f>
        <v/>
      </c>
      <c r="AE491" s="28" t="n">
        <v>1</v>
      </c>
      <c r="AI491" s="44">
        <f>IFERROR((AJ491/AJ490-1),"")</f>
        <v/>
      </c>
      <c r="AJ491" s="63">
        <f>IF(CPI_Downloader!N489="","",CPI_Downloader!N489)</f>
        <v/>
      </c>
      <c r="AL491" s="29">
        <f>IF(CPI_Downloader!O489="","",CPI_Downloader!O489)</f>
        <v/>
      </c>
      <c r="AN491" s="22">
        <f>IFERROR((AT491/AT479-1),"")</f>
        <v/>
      </c>
      <c r="AO491" s="22">
        <f>IFERROR((AT491/AT490-1),"")</f>
        <v/>
      </c>
      <c r="AP491" s="22">
        <f>IFERROR(((AT491/AT455)^(1/3)-1),"")</f>
        <v/>
      </c>
      <c r="AQ491" s="22">
        <f>IFERROR(((AT491/AT431)^(1/5)-1),"")</f>
        <v/>
      </c>
      <c r="AR491" s="22">
        <f>IFERROR(((AT491/AT371)^(1/10)-1),"")</f>
        <v/>
      </c>
      <c r="AS491" s="22">
        <f>IFERROR(((AT491/AT251)^(1/20)-1),"")</f>
        <v/>
      </c>
      <c r="AT491" s="46">
        <f>IF(CPI_Downloader!P489="","",CPI_Downloader!P489)</f>
        <v/>
      </c>
      <c r="AU491" s="22">
        <f>IFERROR((BA491/BA479-1),"")</f>
        <v/>
      </c>
      <c r="AV491" s="22">
        <f>IFERROR((BA491/BA490-1),"")</f>
        <v/>
      </c>
      <c r="AW491" s="22">
        <f>IFERROR(((BA491/BA455)^(1/3)-1),"")</f>
        <v/>
      </c>
      <c r="AX491" s="22">
        <f>IFERROR(((BA491/BA431)^(1/5)-1),"")</f>
        <v/>
      </c>
      <c r="AY491" s="22">
        <f>IFERROR(((BA491/BA371)^(1/10)-1),"")</f>
        <v/>
      </c>
      <c r="AZ491" s="22">
        <f>IFERROR(((BA491/BA251)^(1/20)-1),"")</f>
        <v/>
      </c>
      <c r="BA491" s="46">
        <f>IF(CPI_Downloader!Q489="","",CPI_Downloader!Q489)</f>
        <v/>
      </c>
    </row>
    <row r="492" ht="12.75" customHeight="1">
      <c r="A492" s="21">
        <f>IF(CPI_Downloader!A490="","",CPI_Downloader!A490)</f>
        <v/>
      </c>
      <c r="B492" s="22">
        <f>IFERROR((I492/I480-1),"")</f>
        <v/>
      </c>
      <c r="C492" s="22">
        <f>IFERROR((J492/J491-1),"")</f>
        <v/>
      </c>
      <c r="D492" s="22">
        <f>IFERROR(((I492/I456)^(1/3)-1),"")</f>
        <v/>
      </c>
      <c r="E492" s="22">
        <f>IFERROR(((I492/I432)^(1/5)-1),"")</f>
        <v/>
      </c>
      <c r="F492" s="22">
        <f>IFERROR(((I492/I372)^(1/10)-1),"")</f>
        <v/>
      </c>
      <c r="G492" s="22">
        <f>IFERROR(((I492/I252)^(1/20)-1),"")</f>
        <v/>
      </c>
      <c r="H492" s="22">
        <f>IFERROR(('CDN Data'!B492),"")</f>
        <v/>
      </c>
      <c r="I492" s="23">
        <f>IF(CPI_Downloader!G490="","",CPI_Downloader!G490)</f>
        <v/>
      </c>
      <c r="J492" s="23">
        <f>IF(CPI_Downloader!H490="","",CPI_Downloader!H490)</f>
        <v/>
      </c>
      <c r="K492" s="30" t="n"/>
      <c r="L492" s="32">
        <f>A492</f>
        <v/>
      </c>
      <c r="M492" s="25">
        <f>IFERROR((T492/T480-1),"")</f>
        <v/>
      </c>
      <c r="N492" s="25">
        <f>IFERROR((U492/U491-1),"")</f>
        <v/>
      </c>
      <c r="O492" s="25">
        <f>IFERROR(((T492/T456)^(1/3)-1),"")</f>
        <v/>
      </c>
      <c r="P492" s="25">
        <f>IFERROR(((T492/T432)^(1/5)-1),"")</f>
        <v/>
      </c>
      <c r="Q492" s="25">
        <f>IFERROR(((T492/T372)^(1/10)-1),"")</f>
        <v/>
      </c>
      <c r="R492" s="25">
        <f>IFERROR(((T492/T252)^(1/20)-1),"")</f>
        <v/>
      </c>
      <c r="S492" s="25">
        <f>IFERROR(('CDN Data'!M480),"")</f>
        <v/>
      </c>
      <c r="T492" s="26">
        <f>IF(CPI_Downloader!I490="","",CPI_Downloader!I490)</f>
        <v/>
      </c>
      <c r="U492" s="26">
        <f>IF(CPI_Downloader!J490="","",CPI_Downloader!J490)</f>
        <v/>
      </c>
      <c r="W492" s="31">
        <f>IFERROR((AVERAGE(Y481:Y492)/100),"")</f>
        <v/>
      </c>
      <c r="X492" s="31">
        <f>IFERROR((Y492/100),"")</f>
        <v/>
      </c>
      <c r="Y492" s="16">
        <f>IF(CPI_Downloader!K490="","",CPI_Downloader!K490)</f>
        <v/>
      </c>
      <c r="AA492" s="33">
        <f>IFERROR((AB492/100),"")</f>
        <v/>
      </c>
      <c r="AB492" s="27">
        <f>IF(CPI_Downloader!M490="","",CPI_Downloader!M490)</f>
        <v/>
      </c>
      <c r="AC492" s="59">
        <f>IF(CPI_Downloader!L490="","",CPI_Downloader!L490/100)</f>
        <v/>
      </c>
      <c r="AE492" s="28" t="n">
        <v>1</v>
      </c>
      <c r="AI492" s="44">
        <f>IFERROR((AJ492/AJ491-1),"")</f>
        <v/>
      </c>
      <c r="AJ492" s="63">
        <f>IF(CPI_Downloader!N490="","",CPI_Downloader!N490)</f>
        <v/>
      </c>
      <c r="AL492" s="29">
        <f>IF(CPI_Downloader!O490="","",CPI_Downloader!O490)</f>
        <v/>
      </c>
      <c r="AN492" s="22">
        <f>IFERROR((AT492/AT480-1),"")</f>
        <v/>
      </c>
      <c r="AO492" s="22">
        <f>IFERROR((AT492/AT491-1),"")</f>
        <v/>
      </c>
      <c r="AP492" s="22">
        <f>IFERROR(((AT492/AT456)^(1/3)-1),"")</f>
        <v/>
      </c>
      <c r="AQ492" s="22">
        <f>IFERROR(((AT492/AT432)^(1/5)-1),"")</f>
        <v/>
      </c>
      <c r="AR492" s="22">
        <f>IFERROR(((AT492/AT372)^(1/10)-1),"")</f>
        <v/>
      </c>
      <c r="AS492" s="22">
        <f>IFERROR(((AT492/AT252)^(1/20)-1),"")</f>
        <v/>
      </c>
      <c r="AT492" s="46">
        <f>IF(CPI_Downloader!P490="","",CPI_Downloader!P490)</f>
        <v/>
      </c>
      <c r="AU492" s="22">
        <f>IFERROR((BA492/BA480-1),"")</f>
        <v/>
      </c>
      <c r="AV492" s="22">
        <f>IFERROR((BA492/BA491-1),"")</f>
        <v/>
      </c>
      <c r="AW492" s="22">
        <f>IFERROR(((BA492/BA456)^(1/3)-1),"")</f>
        <v/>
      </c>
      <c r="AX492" s="22">
        <f>IFERROR(((BA492/BA432)^(1/5)-1),"")</f>
        <v/>
      </c>
      <c r="AY492" s="22">
        <f>IFERROR(((BA492/BA372)^(1/10)-1),"")</f>
        <v/>
      </c>
      <c r="AZ492" s="22">
        <f>IFERROR(((BA492/BA252)^(1/20)-1),"")</f>
        <v/>
      </c>
      <c r="BA492" s="46">
        <f>IF(CPI_Downloader!Q490="","",CPI_Downloader!Q490)</f>
        <v/>
      </c>
    </row>
    <row r="493" ht="12.75" customHeight="1">
      <c r="A493" s="21">
        <f>IF(CPI_Downloader!A491="","",CPI_Downloader!A491)</f>
        <v/>
      </c>
      <c r="B493" s="22">
        <f>IFERROR((I493/I481-1),"")</f>
        <v/>
      </c>
      <c r="C493" s="22">
        <f>IFERROR((J493/J492-1),"")</f>
        <v/>
      </c>
      <c r="D493" s="22">
        <f>IFERROR(((I493/I457)^(1/3)-1),"")</f>
        <v/>
      </c>
      <c r="E493" s="22">
        <f>IFERROR(((I493/I433)^(1/5)-1),"")</f>
        <v/>
      </c>
      <c r="F493" s="22">
        <f>IFERROR(((I493/I373)^(1/10)-1),"")</f>
        <v/>
      </c>
      <c r="G493" s="22">
        <f>IFERROR(((I493/I253)^(1/20)-1),"")</f>
        <v/>
      </c>
      <c r="H493" s="22">
        <f>IFERROR(('CDN Data'!B493),"")</f>
        <v/>
      </c>
      <c r="I493" s="23">
        <f>IF(CPI_Downloader!G491="","",CPI_Downloader!G491)</f>
        <v/>
      </c>
      <c r="J493" s="23">
        <f>IF(CPI_Downloader!H491="","",CPI_Downloader!H491)</f>
        <v/>
      </c>
      <c r="K493" s="30" t="n"/>
      <c r="L493" s="32">
        <f>A493</f>
        <v/>
      </c>
      <c r="M493" s="25">
        <f>IFERROR((T493/T481-1),"")</f>
        <v/>
      </c>
      <c r="N493" s="25">
        <f>IFERROR((U493/U492-1),"")</f>
        <v/>
      </c>
      <c r="O493" s="25">
        <f>IFERROR(((T493/T457)^(1/3)-1),"")</f>
        <v/>
      </c>
      <c r="P493" s="25">
        <f>IFERROR(((T493/T433)^(1/5)-1),"")</f>
        <v/>
      </c>
      <c r="Q493" s="25">
        <f>IFERROR(((T493/T373)^(1/10)-1),"")</f>
        <v/>
      </c>
      <c r="R493" s="25">
        <f>IFERROR(((T493/T253)^(1/20)-1),"")</f>
        <v/>
      </c>
      <c r="S493" s="25">
        <f>IFERROR(('CDN Data'!M481),"")</f>
        <v/>
      </c>
      <c r="T493" s="26">
        <f>IF(CPI_Downloader!I491="","",CPI_Downloader!I491)</f>
        <v/>
      </c>
      <c r="U493" s="26">
        <f>IF(CPI_Downloader!J491="","",CPI_Downloader!J491)</f>
        <v/>
      </c>
      <c r="W493" s="31">
        <f>IFERROR((AVERAGE(Y482:Y493)/100),"")</f>
        <v/>
      </c>
      <c r="X493" s="31">
        <f>IFERROR((Y493/100),"")</f>
        <v/>
      </c>
      <c r="Y493" s="16">
        <f>IF(CPI_Downloader!K491="","",CPI_Downloader!K491)</f>
        <v/>
      </c>
      <c r="AA493" s="33">
        <f>IFERROR((AB493/100),"")</f>
        <v/>
      </c>
      <c r="AB493" s="27">
        <f>IF(CPI_Downloader!M491="","",CPI_Downloader!M491)</f>
        <v/>
      </c>
      <c r="AC493" s="59">
        <f>IF(CPI_Downloader!L491="","",CPI_Downloader!L491/100)</f>
        <v/>
      </c>
      <c r="AE493" s="28" t="n">
        <v>1</v>
      </c>
      <c r="AI493" s="44">
        <f>IFERROR((AJ493/AJ492-1),"")</f>
        <v/>
      </c>
      <c r="AJ493" s="63">
        <f>IF(CPI_Downloader!N491="","",CPI_Downloader!N491)</f>
        <v/>
      </c>
      <c r="AL493" s="29">
        <f>IF(CPI_Downloader!O491="","",CPI_Downloader!O491)</f>
        <v/>
      </c>
      <c r="AN493" s="22">
        <f>IFERROR((AT493/AT481-1),"")</f>
        <v/>
      </c>
      <c r="AO493" s="22">
        <f>IFERROR((AT493/AT492-1),"")</f>
        <v/>
      </c>
      <c r="AP493" s="22">
        <f>IFERROR(((AT493/AT457)^(1/3)-1),"")</f>
        <v/>
      </c>
      <c r="AQ493" s="22">
        <f>IFERROR(((AT493/AT433)^(1/5)-1),"")</f>
        <v/>
      </c>
      <c r="AR493" s="22">
        <f>IFERROR(((AT493/AT373)^(1/10)-1),"")</f>
        <v/>
      </c>
      <c r="AS493" s="22">
        <f>IFERROR(((AT493/AT253)^(1/20)-1),"")</f>
        <v/>
      </c>
      <c r="AT493" s="46">
        <f>IF(CPI_Downloader!P491="","",CPI_Downloader!P491)</f>
        <v/>
      </c>
      <c r="AU493" s="22">
        <f>IFERROR((BA493/BA481-1),"")</f>
        <v/>
      </c>
      <c r="AV493" s="22">
        <f>IFERROR((BA493/BA492-1),"")</f>
        <v/>
      </c>
      <c r="AW493" s="22">
        <f>IFERROR(((BA493/BA457)^(1/3)-1),"")</f>
        <v/>
      </c>
      <c r="AX493" s="22">
        <f>IFERROR(((BA493/BA433)^(1/5)-1),"")</f>
        <v/>
      </c>
      <c r="AY493" s="22">
        <f>IFERROR(((BA493/BA373)^(1/10)-1),"")</f>
        <v/>
      </c>
      <c r="AZ493" s="22">
        <f>IFERROR(((BA493/BA253)^(1/20)-1),"")</f>
        <v/>
      </c>
      <c r="BA493" s="46">
        <f>IF(CPI_Downloader!Q491="","",CPI_Downloader!Q491)</f>
        <v/>
      </c>
    </row>
    <row r="494" ht="12.75" customHeight="1">
      <c r="A494" s="21">
        <f>IF(CPI_Downloader!A492="","",CPI_Downloader!A492)</f>
        <v/>
      </c>
      <c r="B494" s="22">
        <f>IFERROR((I494/I482-1),"")</f>
        <v/>
      </c>
      <c r="C494" s="22">
        <f>IFERROR((J494/J493-1),"")</f>
        <v/>
      </c>
      <c r="D494" s="22">
        <f>IFERROR(((I494/I458)^(1/3)-1),"")</f>
        <v/>
      </c>
      <c r="E494" s="22">
        <f>IFERROR(((I494/I434)^(1/5)-1),"")</f>
        <v/>
      </c>
      <c r="F494" s="22">
        <f>IFERROR(((I494/I374)^(1/10)-1),"")</f>
        <v/>
      </c>
      <c r="G494" s="22">
        <f>IFERROR(((I494/I254)^(1/20)-1),"")</f>
        <v/>
      </c>
      <c r="H494" s="22">
        <f>IFERROR(('CDN Data'!B494),"")</f>
        <v/>
      </c>
      <c r="I494" s="23">
        <f>IF(CPI_Downloader!G492="","",CPI_Downloader!G492)</f>
        <v/>
      </c>
      <c r="J494" s="23">
        <f>IF(CPI_Downloader!H492="","",CPI_Downloader!H492)</f>
        <v/>
      </c>
      <c r="K494" s="30" t="n"/>
      <c r="L494" s="32">
        <f>A494</f>
        <v/>
      </c>
      <c r="M494" s="25">
        <f>IFERROR((T494/T482-1),"")</f>
        <v/>
      </c>
      <c r="N494" s="25">
        <f>IFERROR((U494/U493-1),"")</f>
        <v/>
      </c>
      <c r="O494" s="25">
        <f>IFERROR(((T494/T458)^(1/3)-1),"")</f>
        <v/>
      </c>
      <c r="P494" s="25">
        <f>IFERROR(((T494/T434)^(1/5)-1),"")</f>
        <v/>
      </c>
      <c r="Q494" s="25">
        <f>IFERROR(((T494/T374)^(1/10)-1),"")</f>
        <v/>
      </c>
      <c r="R494" s="25">
        <f>IFERROR(((T494/T254)^(1/20)-1),"")</f>
        <v/>
      </c>
      <c r="S494" s="25">
        <f>IFERROR(('CDN Data'!M482),"")</f>
        <v/>
      </c>
      <c r="T494" s="26">
        <f>IF(CPI_Downloader!I492="","",CPI_Downloader!I492)</f>
        <v/>
      </c>
      <c r="U494" s="26">
        <f>IF(CPI_Downloader!J492="","",CPI_Downloader!J492)</f>
        <v/>
      </c>
      <c r="W494" s="31">
        <f>IFERROR((AVERAGE(Y483:Y494)/100),"")</f>
        <v/>
      </c>
      <c r="X494" s="31">
        <f>IFERROR((Y494/100),"")</f>
        <v/>
      </c>
      <c r="Y494" s="16">
        <f>IF(CPI_Downloader!K492="","",CPI_Downloader!K492)</f>
        <v/>
      </c>
      <c r="AA494" s="33">
        <f>IFERROR((AB494/100),"")</f>
        <v/>
      </c>
      <c r="AB494" s="27">
        <f>IF(CPI_Downloader!M492="","",CPI_Downloader!M492)</f>
        <v/>
      </c>
      <c r="AC494" s="59">
        <f>IF(CPI_Downloader!L492="","",CPI_Downloader!L492/100)</f>
        <v/>
      </c>
      <c r="AE494" s="28" t="n">
        <v>1</v>
      </c>
      <c r="AI494" s="44">
        <f>IFERROR((AJ494/AJ493-1),"")</f>
        <v/>
      </c>
      <c r="AJ494" s="63">
        <f>IF(CPI_Downloader!N492="","",CPI_Downloader!N492)</f>
        <v/>
      </c>
      <c r="AL494" s="29">
        <f>IF(CPI_Downloader!O492="","",CPI_Downloader!O492)</f>
        <v/>
      </c>
      <c r="AN494" s="22">
        <f>IFERROR((AT494/AT482-1),"")</f>
        <v/>
      </c>
      <c r="AO494" s="22">
        <f>IFERROR((AT494/AT493-1),"")</f>
        <v/>
      </c>
      <c r="AP494" s="22">
        <f>IFERROR(((AT494/AT458)^(1/3)-1),"")</f>
        <v/>
      </c>
      <c r="AQ494" s="22">
        <f>IFERROR(((AT494/AT434)^(1/5)-1),"")</f>
        <v/>
      </c>
      <c r="AR494" s="22">
        <f>IFERROR(((AT494/AT374)^(1/10)-1),"")</f>
        <v/>
      </c>
      <c r="AS494" s="22">
        <f>IFERROR(((AT494/AT254)^(1/20)-1),"")</f>
        <v/>
      </c>
      <c r="AT494" s="46">
        <f>IF(CPI_Downloader!P492="","",CPI_Downloader!P492)</f>
        <v/>
      </c>
      <c r="AU494" s="22">
        <f>IFERROR((BA494/BA482-1),"")</f>
        <v/>
      </c>
      <c r="AV494" s="22">
        <f>IFERROR((BA494/BA493-1),"")</f>
        <v/>
      </c>
      <c r="AW494" s="22">
        <f>IFERROR(((BA494/BA458)^(1/3)-1),"")</f>
        <v/>
      </c>
      <c r="AX494" s="22">
        <f>IFERROR(((BA494/BA434)^(1/5)-1),"")</f>
        <v/>
      </c>
      <c r="AY494" s="22">
        <f>IFERROR(((BA494/BA374)^(1/10)-1),"")</f>
        <v/>
      </c>
      <c r="AZ494" s="22">
        <f>IFERROR(((BA494/BA254)^(1/20)-1),"")</f>
        <v/>
      </c>
      <c r="BA494" s="46">
        <f>IF(CPI_Downloader!Q492="","",CPI_Downloader!Q492)</f>
        <v/>
      </c>
    </row>
    <row r="495" ht="12.75" customHeight="1">
      <c r="A495" s="21">
        <f>IF(CPI_Downloader!A493="","",CPI_Downloader!A493)</f>
        <v/>
      </c>
      <c r="B495" s="22">
        <f>IFERROR((I495/I483-1),"")</f>
        <v/>
      </c>
      <c r="C495" s="22">
        <f>IFERROR((J495/J494-1),"")</f>
        <v/>
      </c>
      <c r="D495" s="22">
        <f>IFERROR(((I495/I459)^(1/3)-1),"")</f>
        <v/>
      </c>
      <c r="E495" s="22">
        <f>IFERROR(((I495/I435)^(1/5)-1),"")</f>
        <v/>
      </c>
      <c r="F495" s="22">
        <f>IFERROR(((I495/I375)^(1/10)-1),"")</f>
        <v/>
      </c>
      <c r="G495" s="22">
        <f>IFERROR(((I495/I255)^(1/20)-1),"")</f>
        <v/>
      </c>
      <c r="H495" s="22">
        <f>IFERROR(('CDN Data'!B495),"")</f>
        <v/>
      </c>
      <c r="I495" s="23">
        <f>IF(CPI_Downloader!G493="","",CPI_Downloader!G493)</f>
        <v/>
      </c>
      <c r="J495" s="23">
        <f>IF(CPI_Downloader!H493="","",CPI_Downloader!H493)</f>
        <v/>
      </c>
      <c r="K495" s="30" t="n"/>
      <c r="L495" s="32">
        <f>A495</f>
        <v/>
      </c>
      <c r="M495" s="25">
        <f>IFERROR((T495/T483-1),"")</f>
        <v/>
      </c>
      <c r="N495" s="25">
        <f>IFERROR((U495/U494-1),"")</f>
        <v/>
      </c>
      <c r="O495" s="25">
        <f>IFERROR(((T495/T459)^(1/3)-1),"")</f>
        <v/>
      </c>
      <c r="P495" s="25">
        <f>IFERROR(((T495/T435)^(1/5)-1),"")</f>
        <v/>
      </c>
      <c r="Q495" s="25">
        <f>IFERROR(((T495/T375)^(1/10)-1),"")</f>
        <v/>
      </c>
      <c r="R495" s="25">
        <f>IFERROR(((T495/T255)^(1/20)-1),"")</f>
        <v/>
      </c>
      <c r="S495" s="25">
        <f>IFERROR(('CDN Data'!M483),"")</f>
        <v/>
      </c>
      <c r="T495" s="26">
        <f>IF(CPI_Downloader!I493="","",CPI_Downloader!I493)</f>
        <v/>
      </c>
      <c r="U495" s="26">
        <f>IF(CPI_Downloader!J493="","",CPI_Downloader!J493)</f>
        <v/>
      </c>
      <c r="W495" s="31">
        <f>IFERROR((AVERAGE(Y484:Y495)/100),"")</f>
        <v/>
      </c>
      <c r="X495" s="31">
        <f>IFERROR((Y495/100),"")</f>
        <v/>
      </c>
      <c r="Y495" s="16">
        <f>IF(CPI_Downloader!K493="","",CPI_Downloader!K493)</f>
        <v/>
      </c>
      <c r="AA495" s="33">
        <f>IFERROR((AB495/100),"")</f>
        <v/>
      </c>
      <c r="AB495" s="27">
        <f>IF(CPI_Downloader!M493="","",CPI_Downloader!M493)</f>
        <v/>
      </c>
      <c r="AC495" s="59">
        <f>IF(CPI_Downloader!L493="","",CPI_Downloader!L493/100)</f>
        <v/>
      </c>
      <c r="AE495" s="28" t="n">
        <v>1</v>
      </c>
      <c r="AI495" s="44">
        <f>IFERROR((AJ495/AJ494-1),"")</f>
        <v/>
      </c>
      <c r="AJ495" s="63">
        <f>IF(CPI_Downloader!N493="","",CPI_Downloader!N493)</f>
        <v/>
      </c>
      <c r="AL495" s="29">
        <f>IF(CPI_Downloader!O493="","",CPI_Downloader!O493)</f>
        <v/>
      </c>
      <c r="AN495" s="22">
        <f>IFERROR((AT495/AT483-1),"")</f>
        <v/>
      </c>
      <c r="AO495" s="22">
        <f>IFERROR((AT495/AT494-1),"")</f>
        <v/>
      </c>
      <c r="AP495" s="22">
        <f>IFERROR(((AT495/AT459)^(1/3)-1),"")</f>
        <v/>
      </c>
      <c r="AQ495" s="22">
        <f>IFERROR(((AT495/AT435)^(1/5)-1),"")</f>
        <v/>
      </c>
      <c r="AR495" s="22">
        <f>IFERROR(((AT495/AT375)^(1/10)-1),"")</f>
        <v/>
      </c>
      <c r="AS495" s="22">
        <f>IFERROR(((AT495/AT255)^(1/20)-1),"")</f>
        <v/>
      </c>
      <c r="AT495" s="46">
        <f>IF(CPI_Downloader!P493="","",CPI_Downloader!P493)</f>
        <v/>
      </c>
      <c r="AU495" s="22">
        <f>IFERROR((BA495/BA483-1),"")</f>
        <v/>
      </c>
      <c r="AV495" s="22">
        <f>IFERROR((BA495/BA494-1),"")</f>
        <v/>
      </c>
      <c r="AW495" s="22">
        <f>IFERROR(((BA495/BA459)^(1/3)-1),"")</f>
        <v/>
      </c>
      <c r="AX495" s="22">
        <f>IFERROR(((BA495/BA435)^(1/5)-1),"")</f>
        <v/>
      </c>
      <c r="AY495" s="22">
        <f>IFERROR(((BA495/BA375)^(1/10)-1),"")</f>
        <v/>
      </c>
      <c r="AZ495" s="22">
        <f>IFERROR(((BA495/BA255)^(1/20)-1),"")</f>
        <v/>
      </c>
      <c r="BA495" s="46">
        <f>IF(CPI_Downloader!Q493="","",CPI_Downloader!Q493)</f>
        <v/>
      </c>
    </row>
    <row r="496" ht="12.75" customHeight="1">
      <c r="A496" s="21">
        <f>IF(CPI_Downloader!A494="","",CPI_Downloader!A494)</f>
        <v/>
      </c>
      <c r="B496" s="22">
        <f>IFERROR((I496/I484-1),"")</f>
        <v/>
      </c>
      <c r="C496" s="22">
        <f>IFERROR((J496/J495-1),"")</f>
        <v/>
      </c>
      <c r="D496" s="22">
        <f>IFERROR(((I496/I460)^(1/3)-1),"")</f>
        <v/>
      </c>
      <c r="E496" s="22">
        <f>IFERROR(((I496/I436)^(1/5)-1),"")</f>
        <v/>
      </c>
      <c r="F496" s="22">
        <f>IFERROR(((I496/I376)^(1/10)-1),"")</f>
        <v/>
      </c>
      <c r="G496" s="22">
        <f>IFERROR(((I496/I256)^(1/20)-1),"")</f>
        <v/>
      </c>
      <c r="H496" s="22">
        <f>IFERROR(('CDN Data'!B496),"")</f>
        <v/>
      </c>
      <c r="I496" s="23">
        <f>IF(CPI_Downloader!G494="","",CPI_Downloader!G494)</f>
        <v/>
      </c>
      <c r="J496" s="23">
        <f>IF(CPI_Downloader!H494="","",CPI_Downloader!H494)</f>
        <v/>
      </c>
      <c r="K496" s="30" t="n"/>
      <c r="L496" s="32">
        <f>A496</f>
        <v/>
      </c>
      <c r="M496" s="25">
        <f>IFERROR((T496/T484-1),"")</f>
        <v/>
      </c>
      <c r="N496" s="25">
        <f>IFERROR((U496/U495-1),"")</f>
        <v/>
      </c>
      <c r="O496" s="25">
        <f>IFERROR(((T496/T460)^(1/3)-1),"")</f>
        <v/>
      </c>
      <c r="P496" s="25">
        <f>IFERROR(((T496/T436)^(1/5)-1),"")</f>
        <v/>
      </c>
      <c r="Q496" s="25">
        <f>IFERROR(((T496/T376)^(1/10)-1),"")</f>
        <v/>
      </c>
      <c r="R496" s="25">
        <f>IFERROR(((T496/T256)^(1/20)-1),"")</f>
        <v/>
      </c>
      <c r="S496" s="25">
        <f>IFERROR(('CDN Data'!M484),"")</f>
        <v/>
      </c>
      <c r="T496" s="26">
        <f>IF(CPI_Downloader!I494="","",CPI_Downloader!I494)</f>
        <v/>
      </c>
      <c r="U496" s="26">
        <f>IF(CPI_Downloader!J494="","",CPI_Downloader!J494)</f>
        <v/>
      </c>
      <c r="W496" s="31">
        <f>IFERROR((AVERAGE(Y485:Y496)/100),"")</f>
        <v/>
      </c>
      <c r="X496" s="31">
        <f>IFERROR((Y496/100),"")</f>
        <v/>
      </c>
      <c r="Y496" s="16">
        <f>IF(CPI_Downloader!K494="","",CPI_Downloader!K494)</f>
        <v/>
      </c>
      <c r="AA496" s="33">
        <f>IFERROR((AB496/100),"")</f>
        <v/>
      </c>
      <c r="AB496" s="27">
        <f>IF(CPI_Downloader!M494="","",CPI_Downloader!M494)</f>
        <v/>
      </c>
      <c r="AC496" s="59">
        <f>IF(CPI_Downloader!L494="","",CPI_Downloader!L494/100)</f>
        <v/>
      </c>
      <c r="AE496" s="28" t="n">
        <v>1</v>
      </c>
      <c r="AI496" s="44">
        <f>IFERROR((AJ496/AJ495-1),"")</f>
        <v/>
      </c>
      <c r="AJ496" s="63">
        <f>IF(CPI_Downloader!N494="","",CPI_Downloader!N494)</f>
        <v/>
      </c>
      <c r="AL496" s="29">
        <f>IF(CPI_Downloader!O494="","",CPI_Downloader!O494)</f>
        <v/>
      </c>
      <c r="AN496" s="22">
        <f>IFERROR((AT496/AT484-1),"")</f>
        <v/>
      </c>
      <c r="AO496" s="22">
        <f>IFERROR((AT496/AT495-1),"")</f>
        <v/>
      </c>
      <c r="AP496" s="22">
        <f>IFERROR(((AT496/AT460)^(1/3)-1),"")</f>
        <v/>
      </c>
      <c r="AQ496" s="22">
        <f>IFERROR(((AT496/AT436)^(1/5)-1),"")</f>
        <v/>
      </c>
      <c r="AR496" s="22">
        <f>IFERROR(((AT496/AT376)^(1/10)-1),"")</f>
        <v/>
      </c>
      <c r="AS496" s="22">
        <f>IFERROR(((AT496/AT256)^(1/20)-1),"")</f>
        <v/>
      </c>
      <c r="AT496" s="46">
        <f>IF(CPI_Downloader!P494="","",CPI_Downloader!P494)</f>
        <v/>
      </c>
      <c r="AU496" s="22">
        <f>IFERROR((BA496/BA484-1),"")</f>
        <v/>
      </c>
      <c r="AV496" s="22">
        <f>IFERROR((BA496/BA495-1),"")</f>
        <v/>
      </c>
      <c r="AW496" s="22">
        <f>IFERROR(((BA496/BA460)^(1/3)-1),"")</f>
        <v/>
      </c>
      <c r="AX496" s="22">
        <f>IFERROR(((BA496/BA436)^(1/5)-1),"")</f>
        <v/>
      </c>
      <c r="AY496" s="22">
        <f>IFERROR(((BA496/BA376)^(1/10)-1),"")</f>
        <v/>
      </c>
      <c r="AZ496" s="22">
        <f>IFERROR(((BA496/BA256)^(1/20)-1),"")</f>
        <v/>
      </c>
      <c r="BA496" s="46">
        <f>IF(CPI_Downloader!Q494="","",CPI_Downloader!Q494)</f>
        <v/>
      </c>
    </row>
    <row r="497" ht="12.75" customHeight="1">
      <c r="A497" s="21">
        <f>IF(CPI_Downloader!A495="","",CPI_Downloader!A495)</f>
        <v/>
      </c>
      <c r="B497" s="22">
        <f>IFERROR((I497/I485-1),"")</f>
        <v/>
      </c>
      <c r="C497" s="22">
        <f>IFERROR((J497/J496-1),"")</f>
        <v/>
      </c>
      <c r="D497" s="22">
        <f>IFERROR(((I497/I461)^(1/3)-1),"")</f>
        <v/>
      </c>
      <c r="E497" s="22">
        <f>IFERROR(((I497/I437)^(1/5)-1),"")</f>
        <v/>
      </c>
      <c r="F497" s="22">
        <f>IFERROR(((I497/I377)^(1/10)-1),"")</f>
        <v/>
      </c>
      <c r="G497" s="22">
        <f>IFERROR(((I497/I257)^(1/20)-1),"")</f>
        <v/>
      </c>
      <c r="H497" s="22">
        <f>IFERROR(('CDN Data'!B497),"")</f>
        <v/>
      </c>
      <c r="I497" s="23">
        <f>IF(CPI_Downloader!G495="","",CPI_Downloader!G495)</f>
        <v/>
      </c>
      <c r="J497" s="23">
        <f>IF(CPI_Downloader!H495="","",CPI_Downloader!H495)</f>
        <v/>
      </c>
      <c r="K497" s="30" t="n"/>
      <c r="L497" s="32">
        <f>A497</f>
        <v/>
      </c>
      <c r="M497" s="25">
        <f>IFERROR((T497/T485-1),"")</f>
        <v/>
      </c>
      <c r="N497" s="25">
        <f>IFERROR((U497/U496-1),"")</f>
        <v/>
      </c>
      <c r="O497" s="25">
        <f>IFERROR(((T497/T461)^(1/3)-1),"")</f>
        <v/>
      </c>
      <c r="P497" s="25">
        <f>IFERROR(((T497/T437)^(1/5)-1),"")</f>
        <v/>
      </c>
      <c r="Q497" s="25">
        <f>IFERROR(((T497/T377)^(1/10)-1),"")</f>
        <v/>
      </c>
      <c r="R497" s="25">
        <f>IFERROR(((T497/T257)^(1/20)-1),"")</f>
        <v/>
      </c>
      <c r="S497" s="25">
        <f>IFERROR(('CDN Data'!M485),"")</f>
        <v/>
      </c>
      <c r="T497" s="26">
        <f>IF(CPI_Downloader!I495="","",CPI_Downloader!I495)</f>
        <v/>
      </c>
      <c r="U497" s="26">
        <f>IF(CPI_Downloader!J495="","",CPI_Downloader!J495)</f>
        <v/>
      </c>
      <c r="W497" s="31">
        <f>IFERROR((AVERAGE(Y486:Y497)/100),"")</f>
        <v/>
      </c>
      <c r="X497" s="31">
        <f>IFERROR((Y497/100),"")</f>
        <v/>
      </c>
      <c r="Y497" s="16">
        <f>IF(CPI_Downloader!K495="","",CPI_Downloader!K495)</f>
        <v/>
      </c>
      <c r="AA497" s="33">
        <f>IFERROR((AB497/100),"")</f>
        <v/>
      </c>
      <c r="AB497" s="27">
        <f>IF(CPI_Downloader!M495="","",CPI_Downloader!M495)</f>
        <v/>
      </c>
      <c r="AC497" s="59">
        <f>IF(CPI_Downloader!L495="","",CPI_Downloader!L495/100)</f>
        <v/>
      </c>
      <c r="AE497" s="28" t="n">
        <v>1</v>
      </c>
      <c r="AI497" s="44">
        <f>IFERROR((AJ497/AJ496-1),"")</f>
        <v/>
      </c>
      <c r="AJ497" s="63">
        <f>IF(CPI_Downloader!N495="","",CPI_Downloader!N495)</f>
        <v/>
      </c>
      <c r="AL497" s="29">
        <f>IF(CPI_Downloader!O495="","",CPI_Downloader!O495)</f>
        <v/>
      </c>
      <c r="AN497" s="22">
        <f>IFERROR((AT497/AT485-1),"")</f>
        <v/>
      </c>
      <c r="AO497" s="22">
        <f>IFERROR((AT497/AT496-1),"")</f>
        <v/>
      </c>
      <c r="AP497" s="22">
        <f>IFERROR(((AT497/AT461)^(1/3)-1),"")</f>
        <v/>
      </c>
      <c r="AQ497" s="22">
        <f>IFERROR(((AT497/AT437)^(1/5)-1),"")</f>
        <v/>
      </c>
      <c r="AR497" s="22">
        <f>IFERROR(((AT497/AT377)^(1/10)-1),"")</f>
        <v/>
      </c>
      <c r="AS497" s="22">
        <f>IFERROR(((AT497/AT257)^(1/20)-1),"")</f>
        <v/>
      </c>
      <c r="AT497" s="46">
        <f>IF(CPI_Downloader!P495="","",CPI_Downloader!P495)</f>
        <v/>
      </c>
      <c r="AU497" s="22">
        <f>IFERROR((BA497/BA485-1),"")</f>
        <v/>
      </c>
      <c r="AV497" s="22">
        <f>IFERROR((BA497/BA496-1),"")</f>
        <v/>
      </c>
      <c r="AW497" s="22">
        <f>IFERROR(((BA497/BA461)^(1/3)-1),"")</f>
        <v/>
      </c>
      <c r="AX497" s="22">
        <f>IFERROR(((BA497/BA437)^(1/5)-1),"")</f>
        <v/>
      </c>
      <c r="AY497" s="22">
        <f>IFERROR(((BA497/BA377)^(1/10)-1),"")</f>
        <v/>
      </c>
      <c r="AZ497" s="22">
        <f>IFERROR(((BA497/BA257)^(1/20)-1),"")</f>
        <v/>
      </c>
      <c r="BA497" s="46">
        <f>IF(CPI_Downloader!Q495="","",CPI_Downloader!Q495)</f>
        <v/>
      </c>
    </row>
    <row r="498" ht="12.75" customHeight="1">
      <c r="A498" s="21">
        <f>IF(CPI_Downloader!A496="","",CPI_Downloader!A496)</f>
        <v/>
      </c>
      <c r="B498" s="22">
        <f>IFERROR((I498/I486-1),"")</f>
        <v/>
      </c>
      <c r="C498" s="22">
        <f>IFERROR((J498/J497-1),"")</f>
        <v/>
      </c>
      <c r="D498" s="22">
        <f>IFERROR(((I498/I462)^(1/3)-1),"")</f>
        <v/>
      </c>
      <c r="E498" s="22">
        <f>IFERROR(((I498/I438)^(1/5)-1),"")</f>
        <v/>
      </c>
      <c r="F498" s="22">
        <f>IFERROR(((I498/I378)^(1/10)-1),"")</f>
        <v/>
      </c>
      <c r="G498" s="22">
        <f>IFERROR(((I498/I258)^(1/20)-1),"")</f>
        <v/>
      </c>
      <c r="H498" s="22">
        <f>IFERROR(('CDN Data'!B498),"")</f>
        <v/>
      </c>
      <c r="I498" s="23">
        <f>IF(CPI_Downloader!G496="","",CPI_Downloader!G496)</f>
        <v/>
      </c>
      <c r="J498" s="23">
        <f>IF(CPI_Downloader!H496="","",CPI_Downloader!H496)</f>
        <v/>
      </c>
      <c r="K498" s="30" t="n"/>
      <c r="L498" s="32">
        <f>A498</f>
        <v/>
      </c>
      <c r="M498" s="25">
        <f>IFERROR((T498/T486-1),"")</f>
        <v/>
      </c>
      <c r="N498" s="25">
        <f>IFERROR((U498/U497-1),"")</f>
        <v/>
      </c>
      <c r="O498" s="25">
        <f>IFERROR(((T498/T462)^(1/3)-1),"")</f>
        <v/>
      </c>
      <c r="P498" s="25">
        <f>IFERROR(((T498/T438)^(1/5)-1),"")</f>
        <v/>
      </c>
      <c r="Q498" s="25">
        <f>IFERROR(((T498/T378)^(1/10)-1),"")</f>
        <v/>
      </c>
      <c r="R498" s="25">
        <f>IFERROR(((T498/T258)^(1/20)-1),"")</f>
        <v/>
      </c>
      <c r="S498" s="25">
        <f>IFERROR(('CDN Data'!M486),"")</f>
        <v/>
      </c>
      <c r="T498" s="26">
        <f>IF(CPI_Downloader!I496="","",CPI_Downloader!I496)</f>
        <v/>
      </c>
      <c r="U498" s="26">
        <f>IF(CPI_Downloader!J496="","",CPI_Downloader!J496)</f>
        <v/>
      </c>
      <c r="W498" s="31">
        <f>IFERROR((AVERAGE(Y487:Y498)/100),"")</f>
        <v/>
      </c>
      <c r="X498" s="31">
        <f>IFERROR((Y498/100),"")</f>
        <v/>
      </c>
      <c r="Y498" s="16">
        <f>IF(CPI_Downloader!K496="","",CPI_Downloader!K496)</f>
        <v/>
      </c>
      <c r="AA498" s="33">
        <f>IFERROR((AB498/100),"")</f>
        <v/>
      </c>
      <c r="AB498" s="27">
        <f>IF(CPI_Downloader!M496="","",CPI_Downloader!M496)</f>
        <v/>
      </c>
      <c r="AC498" s="59">
        <f>IF(CPI_Downloader!L496="","",CPI_Downloader!L496/100)</f>
        <v/>
      </c>
      <c r="AE498" s="28" t="n">
        <v>1</v>
      </c>
      <c r="AI498" s="44">
        <f>IFERROR((AJ498/AJ497-1),"")</f>
        <v/>
      </c>
      <c r="AJ498" s="63">
        <f>IF(CPI_Downloader!N496="","",CPI_Downloader!N496)</f>
        <v/>
      </c>
      <c r="AL498" s="29">
        <f>IF(CPI_Downloader!O496="","",CPI_Downloader!O496)</f>
        <v/>
      </c>
      <c r="AN498" s="22">
        <f>IFERROR((AT498/AT486-1),"")</f>
        <v/>
      </c>
      <c r="AO498" s="22">
        <f>IFERROR((AT498/AT497-1),"")</f>
        <v/>
      </c>
      <c r="AP498" s="22">
        <f>IFERROR(((AT498/AT462)^(1/3)-1),"")</f>
        <v/>
      </c>
      <c r="AQ498" s="22">
        <f>IFERROR(((AT498/AT438)^(1/5)-1),"")</f>
        <v/>
      </c>
      <c r="AR498" s="22">
        <f>IFERROR(((AT498/AT378)^(1/10)-1),"")</f>
        <v/>
      </c>
      <c r="AS498" s="22">
        <f>IFERROR(((AT498/AT258)^(1/20)-1),"")</f>
        <v/>
      </c>
      <c r="AT498" s="46">
        <f>IF(CPI_Downloader!P496="","",CPI_Downloader!P496)</f>
        <v/>
      </c>
      <c r="AU498" s="22">
        <f>IFERROR((BA498/BA486-1),"")</f>
        <v/>
      </c>
      <c r="AV498" s="22">
        <f>IFERROR((BA498/BA497-1),"")</f>
        <v/>
      </c>
      <c r="AW498" s="22">
        <f>IFERROR(((BA498/BA462)^(1/3)-1),"")</f>
        <v/>
      </c>
      <c r="AX498" s="22">
        <f>IFERROR(((BA498/BA438)^(1/5)-1),"")</f>
        <v/>
      </c>
      <c r="AY498" s="22">
        <f>IFERROR(((BA498/BA378)^(1/10)-1),"")</f>
        <v/>
      </c>
      <c r="AZ498" s="22">
        <f>IFERROR(((BA498/BA258)^(1/20)-1),"")</f>
        <v/>
      </c>
      <c r="BA498" s="46">
        <f>IF(CPI_Downloader!Q496="","",CPI_Downloader!Q496)</f>
        <v/>
      </c>
    </row>
    <row r="499" ht="12.75" customHeight="1">
      <c r="A499" s="21">
        <f>IF(CPI_Downloader!A497="","",CPI_Downloader!A497)</f>
        <v/>
      </c>
      <c r="B499" s="22">
        <f>IFERROR((I499/I487-1),"")</f>
        <v/>
      </c>
      <c r="C499" s="22">
        <f>IFERROR((J499/J498-1),"")</f>
        <v/>
      </c>
      <c r="D499" s="22">
        <f>IFERROR(((I499/I463)^(1/3)-1),"")</f>
        <v/>
      </c>
      <c r="E499" s="22">
        <f>IFERROR(((I499/I439)^(1/5)-1),"")</f>
        <v/>
      </c>
      <c r="F499" s="22">
        <f>IFERROR(((I499/I379)^(1/10)-1),"")</f>
        <v/>
      </c>
      <c r="G499" s="22">
        <f>IFERROR(((I499/I259)^(1/20)-1),"")</f>
        <v/>
      </c>
      <c r="H499" s="22">
        <f>IFERROR(('CDN Data'!B499),"")</f>
        <v/>
      </c>
      <c r="I499" s="23">
        <f>IF(CPI_Downloader!G497="","",CPI_Downloader!G497)</f>
        <v/>
      </c>
      <c r="J499" s="23">
        <f>IF(CPI_Downloader!H497="","",CPI_Downloader!H497)</f>
        <v/>
      </c>
      <c r="K499" s="30" t="n"/>
      <c r="L499" s="32">
        <f>A499</f>
        <v/>
      </c>
      <c r="M499" s="25">
        <f>IFERROR((T499/T487-1),"")</f>
        <v/>
      </c>
      <c r="N499" s="25">
        <f>IFERROR((U499/U498-1),"")</f>
        <v/>
      </c>
      <c r="O499" s="25">
        <f>IFERROR(((T499/T463)^(1/3)-1),"")</f>
        <v/>
      </c>
      <c r="P499" s="25">
        <f>IFERROR(((T499/T439)^(1/5)-1),"")</f>
        <v/>
      </c>
      <c r="Q499" s="25">
        <f>IFERROR(((T499/T379)^(1/10)-1),"")</f>
        <v/>
      </c>
      <c r="R499" s="25">
        <f>IFERROR(((T499/T259)^(1/20)-1),"")</f>
        <v/>
      </c>
      <c r="S499" s="25">
        <f>IFERROR(('CDN Data'!M487),"")</f>
        <v/>
      </c>
      <c r="T499" s="26">
        <f>IF(CPI_Downloader!I497="","",CPI_Downloader!I497)</f>
        <v/>
      </c>
      <c r="U499" s="26">
        <f>IF(CPI_Downloader!J497="","",CPI_Downloader!J497)</f>
        <v/>
      </c>
      <c r="W499" s="31">
        <f>IFERROR((AVERAGE(Y488:Y499)/100),"")</f>
        <v/>
      </c>
      <c r="X499" s="31">
        <f>IFERROR((Y499/100),"")</f>
        <v/>
      </c>
      <c r="Y499" s="16">
        <f>IF(CPI_Downloader!K497="","",CPI_Downloader!K497)</f>
        <v/>
      </c>
      <c r="AA499" s="33">
        <f>IFERROR((AB499/100),"")</f>
        <v/>
      </c>
      <c r="AB499" s="27">
        <f>IF(CPI_Downloader!M497="","",CPI_Downloader!M497)</f>
        <v/>
      </c>
      <c r="AC499" s="59">
        <f>IF(CPI_Downloader!L497="","",CPI_Downloader!L497/100)</f>
        <v/>
      </c>
      <c r="AE499" s="28" t="n">
        <v>1</v>
      </c>
      <c r="AI499" s="44">
        <f>IFERROR((AJ499/AJ498-1),"")</f>
        <v/>
      </c>
      <c r="AJ499" s="63">
        <f>IF(CPI_Downloader!N497="","",CPI_Downloader!N497)</f>
        <v/>
      </c>
      <c r="AL499" s="29">
        <f>IF(CPI_Downloader!O497="","",CPI_Downloader!O497)</f>
        <v/>
      </c>
      <c r="AN499" s="22">
        <f>IFERROR((AT499/AT487-1),"")</f>
        <v/>
      </c>
      <c r="AO499" s="22">
        <f>IFERROR((AT499/AT498-1),"")</f>
        <v/>
      </c>
      <c r="AP499" s="22">
        <f>IFERROR(((AT499/AT463)^(1/3)-1),"")</f>
        <v/>
      </c>
      <c r="AQ499" s="22">
        <f>IFERROR(((AT499/AT439)^(1/5)-1),"")</f>
        <v/>
      </c>
      <c r="AR499" s="22">
        <f>IFERROR(((AT499/AT379)^(1/10)-1),"")</f>
        <v/>
      </c>
      <c r="AS499" s="22">
        <f>IFERROR(((AT499/AT259)^(1/20)-1),"")</f>
        <v/>
      </c>
      <c r="AT499" s="46">
        <f>IF(CPI_Downloader!P497="","",CPI_Downloader!P497)</f>
        <v/>
      </c>
      <c r="AU499" s="22">
        <f>IFERROR((BA499/BA487-1),"")</f>
        <v/>
      </c>
      <c r="AV499" s="22">
        <f>IFERROR((BA499/BA498-1),"")</f>
        <v/>
      </c>
      <c r="AW499" s="22">
        <f>IFERROR(((BA499/BA463)^(1/3)-1),"")</f>
        <v/>
      </c>
      <c r="AX499" s="22">
        <f>IFERROR(((BA499/BA439)^(1/5)-1),"")</f>
        <v/>
      </c>
      <c r="AY499" s="22">
        <f>IFERROR(((BA499/BA379)^(1/10)-1),"")</f>
        <v/>
      </c>
      <c r="AZ499" s="22">
        <f>IFERROR(((BA499/BA259)^(1/20)-1),"")</f>
        <v/>
      </c>
      <c r="BA499" s="46">
        <f>IF(CPI_Downloader!Q497="","",CPI_Downloader!Q497)</f>
        <v/>
      </c>
    </row>
    <row r="500" ht="12.75" customHeight="1">
      <c r="A500" s="21">
        <f>IF(CPI_Downloader!A498="","",CPI_Downloader!A498)</f>
        <v/>
      </c>
      <c r="B500" s="22">
        <f>IFERROR((I500/I488-1),"")</f>
        <v/>
      </c>
      <c r="C500" s="22">
        <f>IFERROR((J500/J499-1),"")</f>
        <v/>
      </c>
      <c r="D500" s="22">
        <f>IFERROR(((I500/I464)^(1/3)-1),"")</f>
        <v/>
      </c>
      <c r="E500" s="22">
        <f>IFERROR(((I500/I440)^(1/5)-1),"")</f>
        <v/>
      </c>
      <c r="F500" s="22">
        <f>IFERROR(((I500/I380)^(1/10)-1),"")</f>
        <v/>
      </c>
      <c r="G500" s="22">
        <f>IFERROR(((I500/I260)^(1/20)-1),"")</f>
        <v/>
      </c>
      <c r="H500" s="22">
        <f>IFERROR(('CDN Data'!B500),"")</f>
        <v/>
      </c>
      <c r="I500" s="23">
        <f>IF(CPI_Downloader!G498="","",CPI_Downloader!G498)</f>
        <v/>
      </c>
      <c r="J500" s="23">
        <f>IF(CPI_Downloader!H498="","",CPI_Downloader!H498)</f>
        <v/>
      </c>
      <c r="K500" s="30" t="n"/>
      <c r="L500" s="32">
        <f>A500</f>
        <v/>
      </c>
      <c r="M500" s="25">
        <f>IFERROR((T500/T488-1),"")</f>
        <v/>
      </c>
      <c r="N500" s="25">
        <f>IFERROR((U500/U499-1),"")</f>
        <v/>
      </c>
      <c r="O500" s="25">
        <f>IFERROR(((T500/T464)^(1/3)-1),"")</f>
        <v/>
      </c>
      <c r="P500" s="25">
        <f>IFERROR(((T500/T440)^(1/5)-1),"")</f>
        <v/>
      </c>
      <c r="Q500" s="25">
        <f>IFERROR(((T500/T380)^(1/10)-1),"")</f>
        <v/>
      </c>
      <c r="R500" s="25">
        <f>IFERROR(((T500/T260)^(1/20)-1),"")</f>
        <v/>
      </c>
      <c r="S500" s="25">
        <f>IFERROR(('CDN Data'!M488),"")</f>
        <v/>
      </c>
      <c r="T500" s="26">
        <f>IF(CPI_Downloader!I498="","",CPI_Downloader!I498)</f>
        <v/>
      </c>
      <c r="U500" s="26">
        <f>IF(CPI_Downloader!J498="","",CPI_Downloader!J498)</f>
        <v/>
      </c>
      <c r="W500" s="31">
        <f>IFERROR((AVERAGE(Y489:Y500)/100),"")</f>
        <v/>
      </c>
      <c r="X500" s="31">
        <f>IFERROR((Y500/100),"")</f>
        <v/>
      </c>
      <c r="Y500" s="16">
        <f>IF(CPI_Downloader!K498="","",CPI_Downloader!K498)</f>
        <v/>
      </c>
      <c r="AA500" s="33">
        <f>IFERROR((AB500/100),"")</f>
        <v/>
      </c>
      <c r="AB500" s="27">
        <f>IF(CPI_Downloader!M498="","",CPI_Downloader!M498)</f>
        <v/>
      </c>
      <c r="AC500" s="59">
        <f>IF(CPI_Downloader!L498="","",CPI_Downloader!L498/100)</f>
        <v/>
      </c>
      <c r="AE500" s="28" t="n">
        <v>0</v>
      </c>
      <c r="AI500" s="44">
        <f>IFERROR((AJ500/AJ499-1),"")</f>
        <v/>
      </c>
      <c r="AJ500" s="63">
        <f>IF(CPI_Downloader!N498="","",CPI_Downloader!N498)</f>
        <v/>
      </c>
      <c r="AL500" s="29">
        <f>IF(CPI_Downloader!O498="","",CPI_Downloader!O498)</f>
        <v/>
      </c>
      <c r="AN500" s="22">
        <f>IFERROR((AT500/AT488-1),"")</f>
        <v/>
      </c>
      <c r="AO500" s="22">
        <f>IFERROR((AT500/AT499-1),"")</f>
        <v/>
      </c>
      <c r="AP500" s="22">
        <f>IFERROR(((AT500/AT464)^(1/3)-1),"")</f>
        <v/>
      </c>
      <c r="AQ500" s="22">
        <f>IFERROR(((AT500/AT440)^(1/5)-1),"")</f>
        <v/>
      </c>
      <c r="AR500" s="22">
        <f>IFERROR(((AT500/AT380)^(1/10)-1),"")</f>
        <v/>
      </c>
      <c r="AS500" s="22">
        <f>IFERROR(((AT500/AT260)^(1/20)-1),"")</f>
        <v/>
      </c>
      <c r="AT500" s="46">
        <f>IF(CPI_Downloader!P498="","",CPI_Downloader!P498)</f>
        <v/>
      </c>
      <c r="AU500" s="22">
        <f>IFERROR((BA500/BA488-1),"")</f>
        <v/>
      </c>
      <c r="AV500" s="22">
        <f>IFERROR((BA500/BA499-1),"")</f>
        <v/>
      </c>
      <c r="AW500" s="22">
        <f>IFERROR(((BA500/BA464)^(1/3)-1),"")</f>
        <v/>
      </c>
      <c r="AX500" s="22">
        <f>IFERROR(((BA500/BA440)^(1/5)-1),"")</f>
        <v/>
      </c>
      <c r="AY500" s="22">
        <f>IFERROR(((BA500/BA380)^(1/10)-1),"")</f>
        <v/>
      </c>
      <c r="AZ500" s="22">
        <f>IFERROR(((BA500/BA260)^(1/20)-1),"")</f>
        <v/>
      </c>
      <c r="BA500" s="46">
        <f>IF(CPI_Downloader!Q498="","",CPI_Downloader!Q498)</f>
        <v/>
      </c>
    </row>
    <row r="501" ht="12.75" customHeight="1">
      <c r="A501" s="21">
        <f>IF(CPI_Downloader!A499="","",CPI_Downloader!A499)</f>
        <v/>
      </c>
      <c r="B501" s="22">
        <f>IFERROR((I501/I489-1),"")</f>
        <v/>
      </c>
      <c r="C501" s="22">
        <f>IFERROR((J501/J500-1),"")</f>
        <v/>
      </c>
      <c r="D501" s="22">
        <f>IFERROR(((I501/I465)^(1/3)-1),"")</f>
        <v/>
      </c>
      <c r="E501" s="22">
        <f>IFERROR(((I501/I441)^(1/5)-1),"")</f>
        <v/>
      </c>
      <c r="F501" s="22">
        <f>IFERROR(((I501/I381)^(1/10)-1),"")</f>
        <v/>
      </c>
      <c r="G501" s="22">
        <f>IFERROR(((I501/I261)^(1/20)-1),"")</f>
        <v/>
      </c>
      <c r="H501" s="22">
        <f>IFERROR(('CDN Data'!B501),"")</f>
        <v/>
      </c>
      <c r="I501" s="23">
        <f>IF(CPI_Downloader!G499="","",CPI_Downloader!G499)</f>
        <v/>
      </c>
      <c r="J501" s="23">
        <f>IF(CPI_Downloader!H499="","",CPI_Downloader!H499)</f>
        <v/>
      </c>
      <c r="K501" s="30" t="n"/>
      <c r="L501" s="32">
        <f>A501</f>
        <v/>
      </c>
      <c r="M501" s="25">
        <f>IFERROR((T501/T489-1),"")</f>
        <v/>
      </c>
      <c r="N501" s="25">
        <f>IFERROR((U501/U500-1),"")</f>
        <v/>
      </c>
      <c r="O501" s="25">
        <f>IFERROR(((T501/T465)^(1/3)-1),"")</f>
        <v/>
      </c>
      <c r="P501" s="25">
        <f>IFERROR(((T501/T441)^(1/5)-1),"")</f>
        <v/>
      </c>
      <c r="Q501" s="25">
        <f>IFERROR(((T501/T381)^(1/10)-1),"")</f>
        <v/>
      </c>
      <c r="R501" s="25">
        <f>IFERROR(((T501/T261)^(1/20)-1),"")</f>
        <v/>
      </c>
      <c r="S501" s="25">
        <f>IFERROR(('CDN Data'!M489),"")</f>
        <v/>
      </c>
      <c r="T501" s="26">
        <f>IF(CPI_Downloader!I499="","",CPI_Downloader!I499)</f>
        <v/>
      </c>
      <c r="U501" s="26">
        <f>IF(CPI_Downloader!J499="","",CPI_Downloader!J499)</f>
        <v/>
      </c>
      <c r="W501" s="31">
        <f>IFERROR((AVERAGE(Y490:Y501)/100),"")</f>
        <v/>
      </c>
      <c r="X501" s="31">
        <f>IFERROR((Y501/100),"")</f>
        <v/>
      </c>
      <c r="Y501" s="16">
        <f>IF(CPI_Downloader!K499="","",CPI_Downloader!K499)</f>
        <v/>
      </c>
      <c r="AA501" s="33">
        <f>IFERROR((AB501/100),"")</f>
        <v/>
      </c>
      <c r="AB501" s="27">
        <f>IF(CPI_Downloader!M499="","",CPI_Downloader!M499)</f>
        <v/>
      </c>
      <c r="AC501" s="59">
        <f>IF(CPI_Downloader!L499="","",CPI_Downloader!L499/100)</f>
        <v/>
      </c>
      <c r="AE501" s="28" t="n">
        <v>0</v>
      </c>
      <c r="AI501" s="44">
        <f>IFERROR((AJ501/AJ500-1),"")</f>
        <v/>
      </c>
      <c r="AJ501" s="63">
        <f>IF(CPI_Downloader!N499="","",CPI_Downloader!N499)</f>
        <v/>
      </c>
      <c r="AL501" s="29">
        <f>IF(CPI_Downloader!O499="","",CPI_Downloader!O499)</f>
        <v/>
      </c>
      <c r="AN501" s="22">
        <f>IFERROR((AT501/AT489-1),"")</f>
        <v/>
      </c>
      <c r="AO501" s="22">
        <f>IFERROR((AT501/AT500-1),"")</f>
        <v/>
      </c>
      <c r="AP501" s="22">
        <f>IFERROR(((AT501/AT465)^(1/3)-1),"")</f>
        <v/>
      </c>
      <c r="AQ501" s="22">
        <f>IFERROR(((AT501/AT441)^(1/5)-1),"")</f>
        <v/>
      </c>
      <c r="AR501" s="22">
        <f>IFERROR(((AT501/AT381)^(1/10)-1),"")</f>
        <v/>
      </c>
      <c r="AS501" s="22">
        <f>IFERROR(((AT501/AT261)^(1/20)-1),"")</f>
        <v/>
      </c>
      <c r="AT501" s="46">
        <f>IF(CPI_Downloader!P499="","",CPI_Downloader!P499)</f>
        <v/>
      </c>
      <c r="AU501" s="22">
        <f>IFERROR((BA501/BA489-1),"")</f>
        <v/>
      </c>
      <c r="AV501" s="22">
        <f>IFERROR((BA501/BA500-1),"")</f>
        <v/>
      </c>
      <c r="AW501" s="22">
        <f>IFERROR(((BA501/BA465)^(1/3)-1),"")</f>
        <v/>
      </c>
      <c r="AX501" s="22">
        <f>IFERROR(((BA501/BA441)^(1/5)-1),"")</f>
        <v/>
      </c>
      <c r="AY501" s="22">
        <f>IFERROR(((BA501/BA381)^(1/10)-1),"")</f>
        <v/>
      </c>
      <c r="AZ501" s="22">
        <f>IFERROR(((BA501/BA261)^(1/20)-1),"")</f>
        <v/>
      </c>
      <c r="BA501" s="46">
        <f>IF(CPI_Downloader!Q499="","",CPI_Downloader!Q499)</f>
        <v/>
      </c>
    </row>
    <row r="502" ht="12.75" customHeight="1">
      <c r="A502" s="21">
        <f>IF(CPI_Downloader!A500="","",CPI_Downloader!A500)</f>
        <v/>
      </c>
      <c r="B502" s="22">
        <f>IFERROR((I502/I490-1),"")</f>
        <v/>
      </c>
      <c r="C502" s="22">
        <f>IFERROR((J502/J501-1),"")</f>
        <v/>
      </c>
      <c r="D502" s="22">
        <f>IFERROR(((I502/I466)^(1/3)-1),"")</f>
        <v/>
      </c>
      <c r="E502" s="22">
        <f>IFERROR(((I502/I442)^(1/5)-1),"")</f>
        <v/>
      </c>
      <c r="F502" s="22">
        <f>IFERROR(((I502/I382)^(1/10)-1),"")</f>
        <v/>
      </c>
      <c r="G502" s="22">
        <f>IFERROR(((I502/I262)^(1/20)-1),"")</f>
        <v/>
      </c>
      <c r="H502" s="22">
        <f>IFERROR(('CDN Data'!B502),"")</f>
        <v/>
      </c>
      <c r="I502" s="23">
        <f>IF(CPI_Downloader!G500="","",CPI_Downloader!G500)</f>
        <v/>
      </c>
      <c r="J502" s="23">
        <f>IF(CPI_Downloader!H500="","",CPI_Downloader!H500)</f>
        <v/>
      </c>
      <c r="K502" s="30" t="n"/>
      <c r="L502" s="32">
        <f>A502</f>
        <v/>
      </c>
      <c r="M502" s="25">
        <f>IFERROR((T502/T490-1),"")</f>
        <v/>
      </c>
      <c r="N502" s="25">
        <f>IFERROR((U502/U501-1),"")</f>
        <v/>
      </c>
      <c r="O502" s="25">
        <f>IFERROR(((T502/T466)^(1/3)-1),"")</f>
        <v/>
      </c>
      <c r="P502" s="25">
        <f>IFERROR(((T502/T442)^(1/5)-1),"")</f>
        <v/>
      </c>
      <c r="Q502" s="25">
        <f>IFERROR(((T502/T382)^(1/10)-1),"")</f>
        <v/>
      </c>
      <c r="R502" s="25">
        <f>IFERROR(((T502/T262)^(1/20)-1),"")</f>
        <v/>
      </c>
      <c r="S502" s="25">
        <f>IFERROR(('CDN Data'!M490),"")</f>
        <v/>
      </c>
      <c r="T502" s="26">
        <f>IF(CPI_Downloader!I500="","",CPI_Downloader!I500)</f>
        <v/>
      </c>
      <c r="U502" s="26">
        <f>IF(CPI_Downloader!J500="","",CPI_Downloader!J500)</f>
        <v/>
      </c>
      <c r="W502" s="31">
        <f>IFERROR((AVERAGE(Y491:Y502)/100),"")</f>
        <v/>
      </c>
      <c r="X502" s="31">
        <f>IFERROR((Y502/100),"")</f>
        <v/>
      </c>
      <c r="Y502" s="16">
        <f>IF(CPI_Downloader!K500="","",CPI_Downloader!K500)</f>
        <v/>
      </c>
      <c r="AA502" s="33">
        <f>IFERROR((AB502/100),"")</f>
        <v/>
      </c>
      <c r="AB502" s="27">
        <f>IF(CPI_Downloader!M500="","",CPI_Downloader!M500)</f>
        <v/>
      </c>
      <c r="AC502" s="59">
        <f>IF(CPI_Downloader!L500="","",CPI_Downloader!L500/100)</f>
        <v/>
      </c>
      <c r="AD502" s="3" t="n"/>
      <c r="AE502" s="28" t="n">
        <v>0</v>
      </c>
      <c r="AI502" s="44">
        <f>IFERROR((AJ502/AJ501-1),"")</f>
        <v/>
      </c>
      <c r="AJ502" s="63">
        <f>IF(CPI_Downloader!N500="","",CPI_Downloader!N500)</f>
        <v/>
      </c>
      <c r="AL502" s="29">
        <f>IF(CPI_Downloader!O500="","",CPI_Downloader!O500)</f>
        <v/>
      </c>
      <c r="AN502" s="22">
        <f>IFERROR((AT502/AT490-1),"")</f>
        <v/>
      </c>
      <c r="AO502" s="22">
        <f>IFERROR((AT502/AT501-1),"")</f>
        <v/>
      </c>
      <c r="AP502" s="22">
        <f>IFERROR(((AT502/AT466)^(1/3)-1),"")</f>
        <v/>
      </c>
      <c r="AQ502" s="22">
        <f>IFERROR(((AT502/AT442)^(1/5)-1),"")</f>
        <v/>
      </c>
      <c r="AR502" s="22">
        <f>IFERROR(((AT502/AT382)^(1/10)-1),"")</f>
        <v/>
      </c>
      <c r="AS502" s="22">
        <f>IFERROR(((AT502/AT262)^(1/20)-1),"")</f>
        <v/>
      </c>
      <c r="AT502" s="46">
        <f>IF(CPI_Downloader!P500="","",CPI_Downloader!P500)</f>
        <v/>
      </c>
      <c r="AU502" s="22">
        <f>IFERROR((BA502/BA490-1),"")</f>
        <v/>
      </c>
      <c r="AV502" s="22">
        <f>IFERROR((BA502/BA501-1),"")</f>
        <v/>
      </c>
      <c r="AW502" s="22">
        <f>IFERROR(((BA502/BA466)^(1/3)-1),"")</f>
        <v/>
      </c>
      <c r="AX502" s="22">
        <f>IFERROR(((BA502/BA442)^(1/5)-1),"")</f>
        <v/>
      </c>
      <c r="AY502" s="22">
        <f>IFERROR(((BA502/BA382)^(1/10)-1),"")</f>
        <v/>
      </c>
      <c r="AZ502" s="22">
        <f>IFERROR(((BA502/BA262)^(1/20)-1),"")</f>
        <v/>
      </c>
      <c r="BA502" s="46">
        <f>IF(CPI_Downloader!Q500="","",CPI_Downloader!Q500)</f>
        <v/>
      </c>
    </row>
    <row r="503" ht="12.75" customHeight="1">
      <c r="A503" s="21">
        <f>IF(CPI_Downloader!A501="","",CPI_Downloader!A501)</f>
        <v/>
      </c>
      <c r="B503" s="22">
        <f>IFERROR((I503/I491-1),"")</f>
        <v/>
      </c>
      <c r="C503" s="22">
        <f>IFERROR((J503/J502-1),"")</f>
        <v/>
      </c>
      <c r="D503" s="22">
        <f>IFERROR(((I503/I467)^(1/3)-1),"")</f>
        <v/>
      </c>
      <c r="E503" s="22">
        <f>IFERROR(((I503/I443)^(1/5)-1),"")</f>
        <v/>
      </c>
      <c r="F503" s="22">
        <f>IFERROR(((I503/I383)^(1/10)-1),"")</f>
        <v/>
      </c>
      <c r="G503" s="22">
        <f>IFERROR(((I503/I263)^(1/20)-1),"")</f>
        <v/>
      </c>
      <c r="H503" s="22">
        <f>IFERROR(('CDN Data'!B503),"")</f>
        <v/>
      </c>
      <c r="I503" s="23">
        <f>IF(CPI_Downloader!G501="","",CPI_Downloader!G501)</f>
        <v/>
      </c>
      <c r="J503" s="23">
        <f>IF(CPI_Downloader!H501="","",CPI_Downloader!H501)</f>
        <v/>
      </c>
      <c r="K503" s="30" t="n"/>
      <c r="L503" s="32">
        <f>A503</f>
        <v/>
      </c>
      <c r="M503" s="25">
        <f>IFERROR((T503/T491-1),"")</f>
        <v/>
      </c>
      <c r="N503" s="25">
        <f>IFERROR((U503/U502-1),"")</f>
        <v/>
      </c>
      <c r="O503" s="25">
        <f>IFERROR(((T503/T467)^(1/3)-1),"")</f>
        <v/>
      </c>
      <c r="P503" s="25">
        <f>IFERROR(((T503/T443)^(1/5)-1),"")</f>
        <v/>
      </c>
      <c r="Q503" s="25">
        <f>IFERROR(((T503/T383)^(1/10)-1),"")</f>
        <v/>
      </c>
      <c r="R503" s="25">
        <f>IFERROR(((T503/T263)^(1/20)-1),"")</f>
        <v/>
      </c>
      <c r="S503" s="25">
        <f>IFERROR(('CDN Data'!M491),"")</f>
        <v/>
      </c>
      <c r="T503" s="26">
        <f>IF(CPI_Downloader!I501="","",CPI_Downloader!I501)</f>
        <v/>
      </c>
      <c r="U503" s="26">
        <f>IF(CPI_Downloader!J501="","",CPI_Downloader!J501)</f>
        <v/>
      </c>
      <c r="W503" s="31">
        <f>IFERROR((AVERAGE(Y492:Y503)/100),"")</f>
        <v/>
      </c>
      <c r="X503" s="31">
        <f>IFERROR((Y503/100),"")</f>
        <v/>
      </c>
      <c r="Y503" s="16">
        <f>IF(CPI_Downloader!K501="","",CPI_Downloader!K501)</f>
        <v/>
      </c>
      <c r="AA503" s="33">
        <f>IFERROR((AB503/100),"")</f>
        <v/>
      </c>
      <c r="AB503" s="27">
        <f>IF(CPI_Downloader!M501="","",CPI_Downloader!M501)</f>
        <v/>
      </c>
      <c r="AC503" s="59">
        <f>IF(CPI_Downloader!L501="","",CPI_Downloader!L501/100)</f>
        <v/>
      </c>
      <c r="AD503" s="3" t="n"/>
      <c r="AE503" s="28" t="n">
        <v>0</v>
      </c>
      <c r="AI503" s="44">
        <f>IFERROR((AJ503/AJ502-1),"")</f>
        <v/>
      </c>
      <c r="AJ503" s="63">
        <f>IF(CPI_Downloader!N501="","",CPI_Downloader!N501)</f>
        <v/>
      </c>
      <c r="AL503" s="29">
        <f>IF(CPI_Downloader!O501="","",CPI_Downloader!O501)</f>
        <v/>
      </c>
      <c r="AN503" s="22">
        <f>IFERROR((AT503/AT491-1),"")</f>
        <v/>
      </c>
      <c r="AO503" s="22">
        <f>IFERROR((AT503/AT502-1),"")</f>
        <v/>
      </c>
      <c r="AP503" s="22">
        <f>IFERROR(((AT503/AT467)^(1/3)-1),"")</f>
        <v/>
      </c>
      <c r="AQ503" s="22">
        <f>IFERROR(((AT503/AT443)^(1/5)-1),"")</f>
        <v/>
      </c>
      <c r="AR503" s="22">
        <f>IFERROR(((AT503/AT383)^(1/10)-1),"")</f>
        <v/>
      </c>
      <c r="AS503" s="22">
        <f>IFERROR(((AT503/AT263)^(1/20)-1),"")</f>
        <v/>
      </c>
      <c r="AT503" s="46">
        <f>IF(CPI_Downloader!P501="","",CPI_Downloader!P501)</f>
        <v/>
      </c>
      <c r="AU503" s="22">
        <f>IFERROR((BA503/BA491-1),"")</f>
        <v/>
      </c>
      <c r="AV503" s="22">
        <f>IFERROR((BA503/BA502-1),"")</f>
        <v/>
      </c>
      <c r="AW503" s="22">
        <f>IFERROR(((BA503/BA467)^(1/3)-1),"")</f>
        <v/>
      </c>
      <c r="AX503" s="22">
        <f>IFERROR(((BA503/BA443)^(1/5)-1),"")</f>
        <v/>
      </c>
      <c r="AY503" s="22">
        <f>IFERROR(((BA503/BA383)^(1/10)-1),"")</f>
        <v/>
      </c>
      <c r="AZ503" s="22">
        <f>IFERROR(((BA503/BA263)^(1/20)-1),"")</f>
        <v/>
      </c>
      <c r="BA503" s="46">
        <f>IF(CPI_Downloader!Q501="","",CPI_Downloader!Q501)</f>
        <v/>
      </c>
    </row>
    <row r="504" ht="12.75" customHeight="1">
      <c r="A504" s="21">
        <f>IF(CPI_Downloader!A502="","",CPI_Downloader!A502)</f>
        <v/>
      </c>
      <c r="B504" s="22">
        <f>IFERROR((I504/I492-1),"")</f>
        <v/>
      </c>
      <c r="C504" s="22">
        <f>IFERROR((J504/J503-1),"")</f>
        <v/>
      </c>
      <c r="D504" s="22">
        <f>IFERROR(((I504/I468)^(1/3)-1),"")</f>
        <v/>
      </c>
      <c r="E504" s="22">
        <f>IFERROR(((I504/I444)^(1/5)-1),"")</f>
        <v/>
      </c>
      <c r="F504" s="22">
        <f>IFERROR(((I504/I384)^(1/10)-1),"")</f>
        <v/>
      </c>
      <c r="G504" s="22">
        <f>IFERROR(((I504/I264)^(1/20)-1),"")</f>
        <v/>
      </c>
      <c r="H504" s="22">
        <f>IFERROR(('CDN Data'!B504),"")</f>
        <v/>
      </c>
      <c r="I504" s="23">
        <f>IF(CPI_Downloader!G502="","",CPI_Downloader!G502)</f>
        <v/>
      </c>
      <c r="J504" s="23">
        <f>IF(CPI_Downloader!H502="","",CPI_Downloader!H502)</f>
        <v/>
      </c>
      <c r="K504" s="30" t="n"/>
      <c r="L504" s="32">
        <f>A504</f>
        <v/>
      </c>
      <c r="M504" s="25">
        <f>IFERROR((T504/T492-1),"")</f>
        <v/>
      </c>
      <c r="N504" s="25">
        <f>IFERROR((U504/U503-1),"")</f>
        <v/>
      </c>
      <c r="O504" s="25">
        <f>IFERROR(((T504/T468)^(1/3)-1),"")</f>
        <v/>
      </c>
      <c r="P504" s="25">
        <f>IFERROR(((T504/T444)^(1/5)-1),"")</f>
        <v/>
      </c>
      <c r="Q504" s="25">
        <f>IFERROR(((T504/T384)^(1/10)-1),"")</f>
        <v/>
      </c>
      <c r="R504" s="25">
        <f>IFERROR(((T504/T264)^(1/20)-1),"")</f>
        <v/>
      </c>
      <c r="S504" s="25">
        <f>IFERROR(('CDN Data'!M492),"")</f>
        <v/>
      </c>
      <c r="T504" s="26">
        <f>IF(CPI_Downloader!I502="","",CPI_Downloader!I502)</f>
        <v/>
      </c>
      <c r="U504" s="26">
        <f>IF(CPI_Downloader!J502="","",CPI_Downloader!J502)</f>
        <v/>
      </c>
      <c r="W504" s="31">
        <f>IFERROR((AVERAGE(Y493:Y504)/100),"")</f>
        <v/>
      </c>
      <c r="X504" s="31">
        <f>IFERROR((Y504/100),"")</f>
        <v/>
      </c>
      <c r="Y504" s="16">
        <f>IF(CPI_Downloader!K502="","",CPI_Downloader!K502)</f>
        <v/>
      </c>
      <c r="AA504" s="33">
        <f>IFERROR((AB504/100),"")</f>
        <v/>
      </c>
      <c r="AB504" s="27">
        <f>IF(CPI_Downloader!M502="","",CPI_Downloader!M502)</f>
        <v/>
      </c>
      <c r="AC504" s="59">
        <f>IF(CPI_Downloader!L502="","",CPI_Downloader!L502/100)</f>
        <v/>
      </c>
      <c r="AD504" s="3" t="n"/>
      <c r="AE504" s="28" t="n">
        <v>0</v>
      </c>
      <c r="AI504" s="44">
        <f>IFERROR((AJ504/AJ503-1),"")</f>
        <v/>
      </c>
      <c r="AJ504" s="63">
        <f>IF(CPI_Downloader!N502="","",CPI_Downloader!N502)</f>
        <v/>
      </c>
      <c r="AL504" s="29">
        <f>IF(CPI_Downloader!O502="","",CPI_Downloader!O502)</f>
        <v/>
      </c>
      <c r="AN504" s="22">
        <f>IFERROR((AT504/AT492-1),"")</f>
        <v/>
      </c>
      <c r="AO504" s="22">
        <f>IFERROR((AT504/AT503-1),"")</f>
        <v/>
      </c>
      <c r="AP504" s="22">
        <f>IFERROR(((AT504/AT468)^(1/3)-1),"")</f>
        <v/>
      </c>
      <c r="AQ504" s="22">
        <f>IFERROR(((AT504/AT444)^(1/5)-1),"")</f>
        <v/>
      </c>
      <c r="AR504" s="22">
        <f>IFERROR(((AT504/AT384)^(1/10)-1),"")</f>
        <v/>
      </c>
      <c r="AS504" s="22">
        <f>IFERROR(((AT504/AT264)^(1/20)-1),"")</f>
        <v/>
      </c>
      <c r="AT504" s="46">
        <f>IF(CPI_Downloader!P502="","",CPI_Downloader!P502)</f>
        <v/>
      </c>
      <c r="AU504" s="22">
        <f>IFERROR((BA504/BA492-1),"")</f>
        <v/>
      </c>
      <c r="AV504" s="22">
        <f>IFERROR((BA504/BA503-1),"")</f>
        <v/>
      </c>
      <c r="AW504" s="22">
        <f>IFERROR(((BA504/BA468)^(1/3)-1),"")</f>
        <v/>
      </c>
      <c r="AX504" s="22">
        <f>IFERROR(((BA504/BA444)^(1/5)-1),"")</f>
        <v/>
      </c>
      <c r="AY504" s="22">
        <f>IFERROR(((BA504/BA384)^(1/10)-1),"")</f>
        <v/>
      </c>
      <c r="AZ504" s="22">
        <f>IFERROR(((BA504/BA264)^(1/20)-1),"")</f>
        <v/>
      </c>
      <c r="BA504" s="46">
        <f>IF(CPI_Downloader!Q502="","",CPI_Downloader!Q502)</f>
        <v/>
      </c>
    </row>
    <row r="505" ht="12.75" customHeight="1">
      <c r="A505" s="21">
        <f>IF(CPI_Downloader!A503="","",CPI_Downloader!A503)</f>
        <v/>
      </c>
      <c r="B505" s="22">
        <f>IFERROR((I505/I493-1),"")</f>
        <v/>
      </c>
      <c r="C505" s="22">
        <f>IFERROR((J505/J504-1),"")</f>
        <v/>
      </c>
      <c r="D505" s="22">
        <f>IFERROR(((I505/I469)^(1/3)-1),"")</f>
        <v/>
      </c>
      <c r="E505" s="22">
        <f>IFERROR(((I505/I445)^(1/5)-1),"")</f>
        <v/>
      </c>
      <c r="F505" s="22">
        <f>IFERROR(((I505/I385)^(1/10)-1),"")</f>
        <v/>
      </c>
      <c r="G505" s="22">
        <f>IFERROR(((I505/I265)^(1/20)-1),"")</f>
        <v/>
      </c>
      <c r="H505" s="22">
        <f>IFERROR(('CDN Data'!B505),"")</f>
        <v/>
      </c>
      <c r="I505" s="23">
        <f>IF(CPI_Downloader!G503="","",CPI_Downloader!G503)</f>
        <v/>
      </c>
      <c r="J505" s="23">
        <f>IF(CPI_Downloader!H503="","",CPI_Downloader!H503)</f>
        <v/>
      </c>
      <c r="K505" s="30" t="n"/>
      <c r="L505" s="32">
        <f>A505</f>
        <v/>
      </c>
      <c r="M505" s="25">
        <f>IFERROR((T505/T493-1),"")</f>
        <v/>
      </c>
      <c r="N505" s="25">
        <f>IFERROR((U505/U504-1),"")</f>
        <v/>
      </c>
      <c r="O505" s="25">
        <f>IFERROR(((T505/T469)^(1/3)-1),"")</f>
        <v/>
      </c>
      <c r="P505" s="25">
        <f>IFERROR(((T505/T445)^(1/5)-1),"")</f>
        <v/>
      </c>
      <c r="Q505" s="25">
        <f>IFERROR(((T505/T385)^(1/10)-1),"")</f>
        <v/>
      </c>
      <c r="R505" s="25">
        <f>IFERROR(((T505/T265)^(1/20)-1),"")</f>
        <v/>
      </c>
      <c r="S505" s="25">
        <f>IFERROR(('CDN Data'!M493),"")</f>
        <v/>
      </c>
      <c r="T505" s="26">
        <f>IF(CPI_Downloader!I503="","",CPI_Downloader!I503)</f>
        <v/>
      </c>
      <c r="U505" s="26">
        <f>IF(CPI_Downloader!J503="","",CPI_Downloader!J503)</f>
        <v/>
      </c>
      <c r="W505" s="31">
        <f>IFERROR((AVERAGE(Y494:Y505)/100),"")</f>
        <v/>
      </c>
      <c r="X505" s="31">
        <f>IFERROR((Y505/100),"")</f>
        <v/>
      </c>
      <c r="Y505" s="16">
        <f>IF(CPI_Downloader!K503="","",CPI_Downloader!K503)</f>
        <v/>
      </c>
      <c r="AA505" s="33">
        <f>IFERROR((AB505/100),"")</f>
        <v/>
      </c>
      <c r="AB505" s="27">
        <f>IF(CPI_Downloader!M503="","",CPI_Downloader!M503)</f>
        <v/>
      </c>
      <c r="AC505" s="59">
        <f>IF(CPI_Downloader!L503="","",CPI_Downloader!L503/100)</f>
        <v/>
      </c>
      <c r="AD505" s="3" t="n"/>
      <c r="AE505" s="28" t="n">
        <v>0</v>
      </c>
      <c r="AI505" s="44">
        <f>IFERROR((AJ505/AJ504-1),"")</f>
        <v/>
      </c>
      <c r="AJ505" s="63">
        <f>IF(CPI_Downloader!N503="","",CPI_Downloader!N503)</f>
        <v/>
      </c>
      <c r="AL505" s="29">
        <f>IF(CPI_Downloader!O503="","",CPI_Downloader!O503)</f>
        <v/>
      </c>
      <c r="AN505" s="22">
        <f>IFERROR((AT505/AT493-1),"")</f>
        <v/>
      </c>
      <c r="AO505" s="22">
        <f>IFERROR((AT505/AT504-1),"")</f>
        <v/>
      </c>
      <c r="AP505" s="22">
        <f>IFERROR(((AT505/AT469)^(1/3)-1),"")</f>
        <v/>
      </c>
      <c r="AQ505" s="22">
        <f>IFERROR(((AT505/AT445)^(1/5)-1),"")</f>
        <v/>
      </c>
      <c r="AR505" s="22">
        <f>IFERROR(((AT505/AT385)^(1/10)-1),"")</f>
        <v/>
      </c>
      <c r="AS505" s="22">
        <f>IFERROR(((AT505/AT265)^(1/20)-1),"")</f>
        <v/>
      </c>
      <c r="AT505" s="46">
        <f>IF(CPI_Downloader!P503="","",CPI_Downloader!P503)</f>
        <v/>
      </c>
      <c r="AU505" s="22">
        <f>IFERROR((BA505/BA493-1),"")</f>
        <v/>
      </c>
      <c r="AV505" s="22">
        <f>IFERROR((BA505/BA504-1),"")</f>
        <v/>
      </c>
      <c r="AW505" s="22">
        <f>IFERROR(((BA505/BA469)^(1/3)-1),"")</f>
        <v/>
      </c>
      <c r="AX505" s="22">
        <f>IFERROR(((BA505/BA445)^(1/5)-1),"")</f>
        <v/>
      </c>
      <c r="AY505" s="22">
        <f>IFERROR(((BA505/BA385)^(1/10)-1),"")</f>
        <v/>
      </c>
      <c r="AZ505" s="22">
        <f>IFERROR(((BA505/BA265)^(1/20)-1),"")</f>
        <v/>
      </c>
      <c r="BA505" s="46">
        <f>IF(CPI_Downloader!Q503="","",CPI_Downloader!Q503)</f>
        <v/>
      </c>
    </row>
    <row r="506" ht="12.75" customHeight="1">
      <c r="A506" s="21">
        <f>IF(CPI_Downloader!A504="","",CPI_Downloader!A504)</f>
        <v/>
      </c>
      <c r="B506" s="22">
        <f>IFERROR((I506/I494-1),"")</f>
        <v/>
      </c>
      <c r="C506" s="22">
        <f>IFERROR((J506/J505-1),"")</f>
        <v/>
      </c>
      <c r="D506" s="22">
        <f>IFERROR(((I506/I470)^(1/3)-1),"")</f>
        <v/>
      </c>
      <c r="E506" s="22">
        <f>IFERROR(((I506/I446)^(1/5)-1),"")</f>
        <v/>
      </c>
      <c r="F506" s="22">
        <f>IFERROR(((I506/I386)^(1/10)-1),"")</f>
        <v/>
      </c>
      <c r="G506" s="22">
        <f>IFERROR(((I506/I266)^(1/20)-1),"")</f>
        <v/>
      </c>
      <c r="H506" s="22">
        <f>IFERROR(('CDN Data'!B506),"")</f>
        <v/>
      </c>
      <c r="I506" s="23">
        <f>IF(CPI_Downloader!G504="","",CPI_Downloader!G504)</f>
        <v/>
      </c>
      <c r="J506" s="23">
        <f>IF(CPI_Downloader!H504="","",CPI_Downloader!H504)</f>
        <v/>
      </c>
      <c r="K506" s="30" t="n"/>
      <c r="L506" s="32">
        <f>A506</f>
        <v/>
      </c>
      <c r="M506" s="25">
        <f>IFERROR((T506/T494-1),"")</f>
        <v/>
      </c>
      <c r="N506" s="25">
        <f>IFERROR((U506/U505-1),"")</f>
        <v/>
      </c>
      <c r="O506" s="25">
        <f>IFERROR(((T506/T470)^(1/3)-1),"")</f>
        <v/>
      </c>
      <c r="P506" s="25">
        <f>IFERROR(((T506/T446)^(1/5)-1),"")</f>
        <v/>
      </c>
      <c r="Q506" s="25">
        <f>IFERROR(((T506/T386)^(1/10)-1),"")</f>
        <v/>
      </c>
      <c r="R506" s="25">
        <f>IFERROR(((T506/T266)^(1/20)-1),"")</f>
        <v/>
      </c>
      <c r="S506" s="25">
        <f>IFERROR(('CDN Data'!M494),"")</f>
        <v/>
      </c>
      <c r="T506" s="26">
        <f>IF(CPI_Downloader!I504="","",CPI_Downloader!I504)</f>
        <v/>
      </c>
      <c r="U506" s="26">
        <f>IF(CPI_Downloader!J504="","",CPI_Downloader!J504)</f>
        <v/>
      </c>
      <c r="W506" s="31">
        <f>IFERROR((AVERAGE(Y495:Y506)/100),"")</f>
        <v/>
      </c>
      <c r="X506" s="31">
        <f>IFERROR((Y506/100),"")</f>
        <v/>
      </c>
      <c r="Y506" s="16">
        <f>IF(CPI_Downloader!K504="","",CPI_Downloader!K504)</f>
        <v/>
      </c>
      <c r="AA506" s="33">
        <f>IFERROR((AB506/100),"")</f>
        <v/>
      </c>
      <c r="AB506" s="27">
        <f>IF(CPI_Downloader!M504="","",CPI_Downloader!M504)</f>
        <v/>
      </c>
      <c r="AC506" s="59">
        <f>IF(CPI_Downloader!L504="","",CPI_Downloader!L504/100)</f>
        <v/>
      </c>
      <c r="AD506" s="3" t="n"/>
      <c r="AE506" s="28" t="n">
        <v>0</v>
      </c>
      <c r="AI506" s="44">
        <f>IFERROR((AJ506/AJ505-1),"")</f>
        <v/>
      </c>
      <c r="AJ506" s="63">
        <f>IF(CPI_Downloader!N504="","",CPI_Downloader!N504)</f>
        <v/>
      </c>
      <c r="AL506" s="29">
        <f>IF(CPI_Downloader!O504="","",CPI_Downloader!O504)</f>
        <v/>
      </c>
      <c r="AN506" s="22">
        <f>IFERROR((AT506/AT494-1),"")</f>
        <v/>
      </c>
      <c r="AO506" s="22">
        <f>IFERROR((AT506/AT505-1),"")</f>
        <v/>
      </c>
      <c r="AP506" s="22">
        <f>IFERROR(((AT506/AT470)^(1/3)-1),"")</f>
        <v/>
      </c>
      <c r="AQ506" s="22">
        <f>IFERROR(((AT506/AT446)^(1/5)-1),"")</f>
        <v/>
      </c>
      <c r="AR506" s="22">
        <f>IFERROR(((AT506/AT386)^(1/10)-1),"")</f>
        <v/>
      </c>
      <c r="AS506" s="22">
        <f>IFERROR(((AT506/AT266)^(1/20)-1),"")</f>
        <v/>
      </c>
      <c r="AT506" s="46">
        <f>IF(CPI_Downloader!P504="","",CPI_Downloader!P504)</f>
        <v/>
      </c>
      <c r="AU506" s="22">
        <f>IFERROR((BA506/BA494-1),"")</f>
        <v/>
      </c>
      <c r="AV506" s="22">
        <f>IFERROR((BA506/BA505-1),"")</f>
        <v/>
      </c>
      <c r="AW506" s="22">
        <f>IFERROR(((BA506/BA470)^(1/3)-1),"")</f>
        <v/>
      </c>
      <c r="AX506" s="22">
        <f>IFERROR(((BA506/BA446)^(1/5)-1),"")</f>
        <v/>
      </c>
      <c r="AY506" s="22">
        <f>IFERROR(((BA506/BA386)^(1/10)-1),"")</f>
        <v/>
      </c>
      <c r="AZ506" s="22">
        <f>IFERROR(((BA506/BA266)^(1/20)-1),"")</f>
        <v/>
      </c>
      <c r="BA506" s="46">
        <f>IF(CPI_Downloader!Q504="","",CPI_Downloader!Q504)</f>
        <v/>
      </c>
    </row>
    <row r="507" ht="12.75" customHeight="1">
      <c r="A507" s="21">
        <f>IF(CPI_Downloader!A505="","",CPI_Downloader!A505)</f>
        <v/>
      </c>
      <c r="B507" s="22">
        <f>IFERROR((I507/I495-1),"")</f>
        <v/>
      </c>
      <c r="C507" s="22">
        <f>IFERROR((J507/J506-1),"")</f>
        <v/>
      </c>
      <c r="D507" s="22">
        <f>IFERROR(((I507/I471)^(1/3)-1),"")</f>
        <v/>
      </c>
      <c r="E507" s="22">
        <f>IFERROR(((I507/I447)^(1/5)-1),"")</f>
        <v/>
      </c>
      <c r="F507" s="22">
        <f>IFERROR(((I507/I387)^(1/10)-1),"")</f>
        <v/>
      </c>
      <c r="G507" s="22">
        <f>IFERROR(((I507/I267)^(1/20)-1),"")</f>
        <v/>
      </c>
      <c r="H507" s="22">
        <f>IFERROR(('CDN Data'!B507),"")</f>
        <v/>
      </c>
      <c r="I507" s="23">
        <f>IF(CPI_Downloader!G505="","",CPI_Downloader!G505)</f>
        <v/>
      </c>
      <c r="J507" s="23">
        <f>IF(CPI_Downloader!H505="","",CPI_Downloader!H505)</f>
        <v/>
      </c>
      <c r="K507" s="30" t="n"/>
      <c r="L507" s="32">
        <f>A507</f>
        <v/>
      </c>
      <c r="M507" s="25">
        <f>IFERROR((T507/T495-1),"")</f>
        <v/>
      </c>
      <c r="N507" s="25">
        <f>IFERROR((U507/U506-1),"")</f>
        <v/>
      </c>
      <c r="O507" s="25">
        <f>IFERROR(((T507/T471)^(1/3)-1),"")</f>
        <v/>
      </c>
      <c r="P507" s="25">
        <f>IFERROR(((T507/T447)^(1/5)-1),"")</f>
        <v/>
      </c>
      <c r="Q507" s="25">
        <f>IFERROR(((T507/T387)^(1/10)-1),"")</f>
        <v/>
      </c>
      <c r="R507" s="25">
        <f>IFERROR(((T507/T267)^(1/20)-1),"")</f>
        <v/>
      </c>
      <c r="S507" s="25">
        <f>IFERROR(('CDN Data'!M495),"")</f>
        <v/>
      </c>
      <c r="T507" s="26">
        <f>IF(CPI_Downloader!I505="","",CPI_Downloader!I505)</f>
        <v/>
      </c>
      <c r="U507" s="26">
        <f>IF(CPI_Downloader!J505="","",CPI_Downloader!J505)</f>
        <v/>
      </c>
      <c r="W507" s="31">
        <f>IFERROR((AVERAGE(Y496:Y507)/100),"")</f>
        <v/>
      </c>
      <c r="X507" s="31">
        <f>IFERROR((Y507/100),"")</f>
        <v/>
      </c>
      <c r="Y507" s="16">
        <f>IF(CPI_Downloader!K505="","",CPI_Downloader!K505)</f>
        <v/>
      </c>
      <c r="AA507" s="33">
        <f>IFERROR((AB507/100),"")</f>
        <v/>
      </c>
      <c r="AB507" s="27">
        <f>IF(CPI_Downloader!M505="","",CPI_Downloader!M505)</f>
        <v/>
      </c>
      <c r="AC507" s="59">
        <f>IF(CPI_Downloader!L505="","",CPI_Downloader!L505/100)</f>
        <v/>
      </c>
      <c r="AD507" s="3" t="n"/>
      <c r="AE507" s="28" t="n">
        <v>0</v>
      </c>
      <c r="AI507" s="44">
        <f>IFERROR((AJ507/AJ506-1),"")</f>
        <v/>
      </c>
      <c r="AJ507" s="63">
        <f>IF(CPI_Downloader!N505="","",CPI_Downloader!N505)</f>
        <v/>
      </c>
      <c r="AL507" s="29">
        <f>IF(CPI_Downloader!O505="","",CPI_Downloader!O505)</f>
        <v/>
      </c>
      <c r="AN507" s="22">
        <f>IFERROR((AT507/AT495-1),"")</f>
        <v/>
      </c>
      <c r="AO507" s="22">
        <f>IFERROR((AT507/AT506-1),"")</f>
        <v/>
      </c>
      <c r="AP507" s="22">
        <f>IFERROR(((AT507/AT471)^(1/3)-1),"")</f>
        <v/>
      </c>
      <c r="AQ507" s="22">
        <f>IFERROR(((AT507/AT447)^(1/5)-1),"")</f>
        <v/>
      </c>
      <c r="AR507" s="22">
        <f>IFERROR(((AT507/AT387)^(1/10)-1),"")</f>
        <v/>
      </c>
      <c r="AS507" s="22">
        <f>IFERROR(((AT507/AT267)^(1/20)-1),"")</f>
        <v/>
      </c>
      <c r="AT507" s="46">
        <f>IF(CPI_Downloader!P505="","",CPI_Downloader!P505)</f>
        <v/>
      </c>
      <c r="AU507" s="22">
        <f>IFERROR((BA507/BA495-1),"")</f>
        <v/>
      </c>
      <c r="AV507" s="22">
        <f>IFERROR((BA507/BA506-1),"")</f>
        <v/>
      </c>
      <c r="AW507" s="22">
        <f>IFERROR(((BA507/BA471)^(1/3)-1),"")</f>
        <v/>
      </c>
      <c r="AX507" s="22">
        <f>IFERROR(((BA507/BA447)^(1/5)-1),"")</f>
        <v/>
      </c>
      <c r="AY507" s="22">
        <f>IFERROR(((BA507/BA387)^(1/10)-1),"")</f>
        <v/>
      </c>
      <c r="AZ507" s="22">
        <f>IFERROR(((BA507/BA267)^(1/20)-1),"")</f>
        <v/>
      </c>
      <c r="BA507" s="46">
        <f>IF(CPI_Downloader!Q505="","",CPI_Downloader!Q505)</f>
        <v/>
      </c>
    </row>
    <row r="508" ht="12.75" customHeight="1">
      <c r="A508" s="21">
        <f>IF(CPI_Downloader!A506="","",CPI_Downloader!A506)</f>
        <v/>
      </c>
      <c r="B508" s="22">
        <f>IFERROR((I508/I496-1),"")</f>
        <v/>
      </c>
      <c r="C508" s="22">
        <f>IFERROR((J508/J507-1),"")</f>
        <v/>
      </c>
      <c r="D508" s="22">
        <f>IFERROR(((I508/I472)^(1/3)-1),"")</f>
        <v/>
      </c>
      <c r="E508" s="22">
        <f>IFERROR(((I508/I448)^(1/5)-1),"")</f>
        <v/>
      </c>
      <c r="F508" s="22">
        <f>IFERROR(((I508/I388)^(1/10)-1),"")</f>
        <v/>
      </c>
      <c r="G508" s="22">
        <f>IFERROR(((I508/I268)^(1/20)-1),"")</f>
        <v/>
      </c>
      <c r="H508" s="22">
        <f>IFERROR(('CDN Data'!B508),"")</f>
        <v/>
      </c>
      <c r="I508" s="23">
        <f>IF(CPI_Downloader!G506="","",CPI_Downloader!G506)</f>
        <v/>
      </c>
      <c r="J508" s="23">
        <f>IF(CPI_Downloader!H506="","",CPI_Downloader!H506)</f>
        <v/>
      </c>
      <c r="K508" s="30" t="n"/>
      <c r="L508" s="32">
        <f>A508</f>
        <v/>
      </c>
      <c r="M508" s="25">
        <f>IFERROR((T508/T496-1),"")</f>
        <v/>
      </c>
      <c r="N508" s="25">
        <f>IFERROR((U508/U507-1),"")</f>
        <v/>
      </c>
      <c r="O508" s="25">
        <f>IFERROR(((T508/T472)^(1/3)-1),"")</f>
        <v/>
      </c>
      <c r="P508" s="25">
        <f>IFERROR(((T508/T448)^(1/5)-1),"")</f>
        <v/>
      </c>
      <c r="Q508" s="25">
        <f>IFERROR(((T508/T388)^(1/10)-1),"")</f>
        <v/>
      </c>
      <c r="R508" s="25">
        <f>IFERROR(((T508/T268)^(1/20)-1),"")</f>
        <v/>
      </c>
      <c r="S508" s="25">
        <f>IFERROR(('CDN Data'!M496),"")</f>
        <v/>
      </c>
      <c r="T508" s="26">
        <f>IF(CPI_Downloader!I506="","",CPI_Downloader!I506)</f>
        <v/>
      </c>
      <c r="U508" s="26">
        <f>IF(CPI_Downloader!J506="","",CPI_Downloader!J506)</f>
        <v/>
      </c>
      <c r="W508" s="31">
        <f>IFERROR((AVERAGE(Y497:Y508)/100),"")</f>
        <v/>
      </c>
      <c r="X508" s="31">
        <f>IFERROR((Y508/100),"")</f>
        <v/>
      </c>
      <c r="Y508" s="16">
        <f>IF(CPI_Downloader!K506="","",CPI_Downloader!K506)</f>
        <v/>
      </c>
      <c r="AA508" s="33">
        <f>IFERROR((AB508/100),"")</f>
        <v/>
      </c>
      <c r="AB508" s="27">
        <f>IF(CPI_Downloader!M506="","",CPI_Downloader!M506)</f>
        <v/>
      </c>
      <c r="AC508" s="59">
        <f>IF(CPI_Downloader!L506="","",CPI_Downloader!L506/100)</f>
        <v/>
      </c>
      <c r="AD508" s="3" t="n"/>
      <c r="AE508" s="28" t="n">
        <v>0</v>
      </c>
      <c r="AI508" s="44">
        <f>IFERROR((AJ508/AJ507-1),"")</f>
        <v/>
      </c>
      <c r="AJ508" s="63">
        <f>IF(CPI_Downloader!N506="","",CPI_Downloader!N506)</f>
        <v/>
      </c>
      <c r="AL508" s="29">
        <f>IF(CPI_Downloader!O506="","",CPI_Downloader!O506)</f>
        <v/>
      </c>
      <c r="AN508" s="22">
        <f>IFERROR((AT508/AT496-1),"")</f>
        <v/>
      </c>
      <c r="AO508" s="22">
        <f>IFERROR((AT508/AT507-1),"")</f>
        <v/>
      </c>
      <c r="AP508" s="22">
        <f>IFERROR(((AT508/AT472)^(1/3)-1),"")</f>
        <v/>
      </c>
      <c r="AQ508" s="22">
        <f>IFERROR(((AT508/AT448)^(1/5)-1),"")</f>
        <v/>
      </c>
      <c r="AR508" s="22">
        <f>IFERROR(((AT508/AT388)^(1/10)-1),"")</f>
        <v/>
      </c>
      <c r="AS508" s="22">
        <f>IFERROR(((AT508/AT268)^(1/20)-1),"")</f>
        <v/>
      </c>
      <c r="AT508" s="46">
        <f>IF(CPI_Downloader!P506="","",CPI_Downloader!P506)</f>
        <v/>
      </c>
      <c r="AU508" s="22">
        <f>IFERROR((BA508/BA496-1),"")</f>
        <v/>
      </c>
      <c r="AV508" s="22">
        <f>IFERROR((BA508/BA507-1),"")</f>
        <v/>
      </c>
      <c r="AW508" s="22">
        <f>IFERROR(((BA508/BA472)^(1/3)-1),"")</f>
        <v/>
      </c>
      <c r="AX508" s="22">
        <f>IFERROR(((BA508/BA448)^(1/5)-1),"")</f>
        <v/>
      </c>
      <c r="AY508" s="22">
        <f>IFERROR(((BA508/BA388)^(1/10)-1),"")</f>
        <v/>
      </c>
      <c r="AZ508" s="22">
        <f>IFERROR(((BA508/BA268)^(1/20)-1),"")</f>
        <v/>
      </c>
      <c r="BA508" s="46">
        <f>IF(CPI_Downloader!Q506="","",CPI_Downloader!Q506)</f>
        <v/>
      </c>
    </row>
    <row r="509" ht="12.75" customHeight="1">
      <c r="A509" s="21">
        <f>IF(CPI_Downloader!A507="","",CPI_Downloader!A507)</f>
        <v/>
      </c>
      <c r="B509" s="22">
        <f>IFERROR((I509/I497-1),"")</f>
        <v/>
      </c>
      <c r="C509" s="22">
        <f>IFERROR((J509/J508-1),"")</f>
        <v/>
      </c>
      <c r="D509" s="22">
        <f>IFERROR(((I509/I473)^(1/3)-1),"")</f>
        <v/>
      </c>
      <c r="E509" s="22">
        <f>IFERROR(((I509/I449)^(1/5)-1),"")</f>
        <v/>
      </c>
      <c r="F509" s="22">
        <f>IFERROR(((I509/I389)^(1/10)-1),"")</f>
        <v/>
      </c>
      <c r="G509" s="22">
        <f>IFERROR(((I509/I269)^(1/20)-1),"")</f>
        <v/>
      </c>
      <c r="H509" s="22">
        <f>IFERROR(('CDN Data'!B509),"")</f>
        <v/>
      </c>
      <c r="I509" s="23">
        <f>IF(CPI_Downloader!G507="","",CPI_Downloader!G507)</f>
        <v/>
      </c>
      <c r="J509" s="23">
        <f>IF(CPI_Downloader!H507="","",CPI_Downloader!H507)</f>
        <v/>
      </c>
      <c r="K509" s="30" t="n"/>
      <c r="L509" s="32">
        <f>A509</f>
        <v/>
      </c>
      <c r="M509" s="25">
        <f>IFERROR((T509/T497-1),"")</f>
        <v/>
      </c>
      <c r="N509" s="25">
        <f>IFERROR((U509/U508-1),"")</f>
        <v/>
      </c>
      <c r="O509" s="25">
        <f>IFERROR(((T509/T473)^(1/3)-1),"")</f>
        <v/>
      </c>
      <c r="P509" s="25">
        <f>IFERROR(((T509/T449)^(1/5)-1),"")</f>
        <v/>
      </c>
      <c r="Q509" s="25">
        <f>IFERROR(((T509/T389)^(1/10)-1),"")</f>
        <v/>
      </c>
      <c r="R509" s="25">
        <f>IFERROR(((T509/T269)^(1/20)-1),"")</f>
        <v/>
      </c>
      <c r="S509" s="25">
        <f>IFERROR(('CDN Data'!M497),"")</f>
        <v/>
      </c>
      <c r="T509" s="26">
        <f>IF(CPI_Downloader!I507="","",CPI_Downloader!I507)</f>
        <v/>
      </c>
      <c r="U509" s="26">
        <f>IF(CPI_Downloader!J507="","",CPI_Downloader!J507)</f>
        <v/>
      </c>
      <c r="W509" s="31">
        <f>IFERROR((AVERAGE(Y498:Y509)/100),"")</f>
        <v/>
      </c>
      <c r="X509" s="31">
        <f>IFERROR((Y509/100),"")</f>
        <v/>
      </c>
      <c r="Y509" s="16">
        <f>IF(CPI_Downloader!K507="","",CPI_Downloader!K507)</f>
        <v/>
      </c>
      <c r="AA509" s="33">
        <f>IFERROR((AB509/100),"")</f>
        <v/>
      </c>
      <c r="AB509" s="27">
        <f>IF(CPI_Downloader!M507="","",CPI_Downloader!M507)</f>
        <v/>
      </c>
      <c r="AC509" s="59">
        <f>IF(CPI_Downloader!L507="","",CPI_Downloader!L507/100)</f>
        <v/>
      </c>
      <c r="AD509" s="3" t="n"/>
      <c r="AE509" s="28" t="n">
        <v>0</v>
      </c>
      <c r="AI509" s="44">
        <f>IFERROR((AJ509/AJ508-1),"")</f>
        <v/>
      </c>
      <c r="AJ509" s="63">
        <f>IF(CPI_Downloader!N507="","",CPI_Downloader!N507)</f>
        <v/>
      </c>
      <c r="AL509" s="29">
        <f>IF(CPI_Downloader!O507="","",CPI_Downloader!O507)</f>
        <v/>
      </c>
      <c r="AN509" s="22">
        <f>IFERROR((AT509/AT497-1),"")</f>
        <v/>
      </c>
      <c r="AO509" s="22">
        <f>IFERROR((AT509/AT508-1),"")</f>
        <v/>
      </c>
      <c r="AP509" s="22">
        <f>IFERROR(((AT509/AT473)^(1/3)-1),"")</f>
        <v/>
      </c>
      <c r="AQ509" s="22">
        <f>IFERROR(((AT509/AT449)^(1/5)-1),"")</f>
        <v/>
      </c>
      <c r="AR509" s="22">
        <f>IFERROR(((AT509/AT389)^(1/10)-1),"")</f>
        <v/>
      </c>
      <c r="AS509" s="22">
        <f>IFERROR(((AT509/AT269)^(1/20)-1),"")</f>
        <v/>
      </c>
      <c r="AT509" s="46">
        <f>IF(CPI_Downloader!P507="","",CPI_Downloader!P507)</f>
        <v/>
      </c>
      <c r="AU509" s="22">
        <f>IFERROR((BA509/BA497-1),"")</f>
        <v/>
      </c>
      <c r="AV509" s="22">
        <f>IFERROR((BA509/BA508-1),"")</f>
        <v/>
      </c>
      <c r="AW509" s="22">
        <f>IFERROR(((BA509/BA473)^(1/3)-1),"")</f>
        <v/>
      </c>
      <c r="AX509" s="22">
        <f>IFERROR(((BA509/BA449)^(1/5)-1),"")</f>
        <v/>
      </c>
      <c r="AY509" s="22">
        <f>IFERROR(((BA509/BA389)^(1/10)-1),"")</f>
        <v/>
      </c>
      <c r="AZ509" s="22">
        <f>IFERROR(((BA509/BA269)^(1/20)-1),"")</f>
        <v/>
      </c>
      <c r="BA509" s="46">
        <f>IF(CPI_Downloader!Q507="","",CPI_Downloader!Q507)</f>
        <v/>
      </c>
    </row>
    <row r="510" ht="12.75" customHeight="1">
      <c r="A510" s="21">
        <f>IF(CPI_Downloader!A508="","",CPI_Downloader!A508)</f>
        <v/>
      </c>
      <c r="B510" s="22">
        <f>IFERROR((I510/I498-1),"")</f>
        <v/>
      </c>
      <c r="C510" s="22">
        <f>IFERROR((J510/J509-1),"")</f>
        <v/>
      </c>
      <c r="D510" s="22">
        <f>IFERROR(((I510/I474)^(1/3)-1),"")</f>
        <v/>
      </c>
      <c r="E510" s="22">
        <f>IFERROR(((I510/I450)^(1/5)-1),"")</f>
        <v/>
      </c>
      <c r="F510" s="22">
        <f>IFERROR(((I510/I390)^(1/10)-1),"")</f>
        <v/>
      </c>
      <c r="G510" s="22">
        <f>IFERROR(((I510/I270)^(1/20)-1),"")</f>
        <v/>
      </c>
      <c r="H510" s="22">
        <f>IFERROR(('CDN Data'!B510),"")</f>
        <v/>
      </c>
      <c r="I510" s="23">
        <f>IF(CPI_Downloader!G508="","",CPI_Downloader!G508)</f>
        <v/>
      </c>
      <c r="J510" s="23">
        <f>IF(CPI_Downloader!H508="","",CPI_Downloader!H508)</f>
        <v/>
      </c>
      <c r="K510" s="30" t="n"/>
      <c r="L510" s="32">
        <f>A510</f>
        <v/>
      </c>
      <c r="M510" s="25">
        <f>IFERROR((T510/T498-1),"")</f>
        <v/>
      </c>
      <c r="N510" s="25">
        <f>IFERROR((U510/U509-1),"")</f>
        <v/>
      </c>
      <c r="O510" s="25">
        <f>IFERROR(((T510/T474)^(1/3)-1),"")</f>
        <v/>
      </c>
      <c r="P510" s="25">
        <f>IFERROR(((T510/T450)^(1/5)-1),"")</f>
        <v/>
      </c>
      <c r="Q510" s="25">
        <f>IFERROR(((T510/T390)^(1/10)-1),"")</f>
        <v/>
      </c>
      <c r="R510" s="25">
        <f>IFERROR(((T510/T270)^(1/20)-1),"")</f>
        <v/>
      </c>
      <c r="S510" s="25">
        <f>IFERROR(('CDN Data'!M498),"")</f>
        <v/>
      </c>
      <c r="T510" s="26">
        <f>IF(CPI_Downloader!I508="","",CPI_Downloader!I508)</f>
        <v/>
      </c>
      <c r="U510" s="26">
        <f>IF(CPI_Downloader!J508="","",CPI_Downloader!J508)</f>
        <v/>
      </c>
      <c r="W510" s="31">
        <f>IFERROR((AVERAGE(Y499:Y510)/100),"")</f>
        <v/>
      </c>
      <c r="X510" s="31">
        <f>IFERROR((Y510/100),"")</f>
        <v/>
      </c>
      <c r="Y510" s="16">
        <f>IF(CPI_Downloader!K508="","",CPI_Downloader!K508)</f>
        <v/>
      </c>
      <c r="AA510" s="33">
        <f>IFERROR((AB510/100),"")</f>
        <v/>
      </c>
      <c r="AB510" s="27">
        <f>IF(CPI_Downloader!M508="","",CPI_Downloader!M508)</f>
        <v/>
      </c>
      <c r="AC510" s="59">
        <f>IF(CPI_Downloader!L508="","",CPI_Downloader!L508/100)</f>
        <v/>
      </c>
      <c r="AD510" s="3" t="n"/>
      <c r="AE510" s="28" t="n">
        <v>0</v>
      </c>
      <c r="AI510" s="44">
        <f>IFERROR((AJ510/AJ509-1),"")</f>
        <v/>
      </c>
      <c r="AJ510" s="63">
        <f>IF(CPI_Downloader!N508="","",CPI_Downloader!N508)</f>
        <v/>
      </c>
      <c r="AL510" s="29">
        <f>IF(CPI_Downloader!O508="","",CPI_Downloader!O508)</f>
        <v/>
      </c>
      <c r="AN510" s="22">
        <f>IFERROR((AT510/AT498-1),"")</f>
        <v/>
      </c>
      <c r="AO510" s="22">
        <f>IFERROR((AT510/AT509-1),"")</f>
        <v/>
      </c>
      <c r="AP510" s="22">
        <f>IFERROR(((AT510/AT474)^(1/3)-1),"")</f>
        <v/>
      </c>
      <c r="AQ510" s="22">
        <f>IFERROR(((AT510/AT450)^(1/5)-1),"")</f>
        <v/>
      </c>
      <c r="AR510" s="22">
        <f>IFERROR(((AT510/AT390)^(1/10)-1),"")</f>
        <v/>
      </c>
      <c r="AS510" s="22">
        <f>IFERROR(((AT510/AT270)^(1/20)-1),"")</f>
        <v/>
      </c>
      <c r="AT510" s="46">
        <f>IF(CPI_Downloader!P508="","",CPI_Downloader!P508)</f>
        <v/>
      </c>
      <c r="AU510" s="22">
        <f>IFERROR((BA510/BA498-1),"")</f>
        <v/>
      </c>
      <c r="AV510" s="22">
        <f>IFERROR((BA510/BA509-1),"")</f>
        <v/>
      </c>
      <c r="AW510" s="22">
        <f>IFERROR(((BA510/BA474)^(1/3)-1),"")</f>
        <v/>
      </c>
      <c r="AX510" s="22">
        <f>IFERROR(((BA510/BA450)^(1/5)-1),"")</f>
        <v/>
      </c>
      <c r="AY510" s="22">
        <f>IFERROR(((BA510/BA390)^(1/10)-1),"")</f>
        <v/>
      </c>
      <c r="AZ510" s="22">
        <f>IFERROR(((BA510/BA270)^(1/20)-1),"")</f>
        <v/>
      </c>
      <c r="BA510" s="46">
        <f>IF(CPI_Downloader!Q508="","",CPI_Downloader!Q508)</f>
        <v/>
      </c>
    </row>
    <row r="511" ht="12.75" customHeight="1">
      <c r="A511" s="21">
        <f>IF(CPI_Downloader!A509="","",CPI_Downloader!A509)</f>
        <v/>
      </c>
      <c r="B511" s="22">
        <f>IFERROR((I511/I499-1),"")</f>
        <v/>
      </c>
      <c r="C511" s="22">
        <f>IFERROR((J511/J510-1),"")</f>
        <v/>
      </c>
      <c r="D511" s="22">
        <f>IFERROR(((I511/I475)^(1/3)-1),"")</f>
        <v/>
      </c>
      <c r="E511" s="22">
        <f>IFERROR(((I511/I451)^(1/5)-1),"")</f>
        <v/>
      </c>
      <c r="F511" s="22">
        <f>IFERROR(((I511/I391)^(1/10)-1),"")</f>
        <v/>
      </c>
      <c r="G511" s="22">
        <f>IFERROR(((I511/I271)^(1/20)-1),"")</f>
        <v/>
      </c>
      <c r="H511" s="22">
        <f>IFERROR(('CDN Data'!B511),"")</f>
        <v/>
      </c>
      <c r="I511" s="23">
        <f>IF(CPI_Downloader!G509="","",CPI_Downloader!G509)</f>
        <v/>
      </c>
      <c r="J511" s="23">
        <f>IF(CPI_Downloader!H509="","",CPI_Downloader!H509)</f>
        <v/>
      </c>
      <c r="K511" s="30" t="n"/>
      <c r="L511" s="32">
        <f>A511</f>
        <v/>
      </c>
      <c r="M511" s="25">
        <f>IFERROR((T511/T499-1),"")</f>
        <v/>
      </c>
      <c r="N511" s="25">
        <f>IFERROR((U511/U510-1),"")</f>
        <v/>
      </c>
      <c r="O511" s="25">
        <f>IFERROR(((T511/T475)^(1/3)-1),"")</f>
        <v/>
      </c>
      <c r="P511" s="25">
        <f>IFERROR(((T511/T451)^(1/5)-1),"")</f>
        <v/>
      </c>
      <c r="Q511" s="25">
        <f>IFERROR(((T511/T391)^(1/10)-1),"")</f>
        <v/>
      </c>
      <c r="R511" s="25">
        <f>IFERROR(((T511/T271)^(1/20)-1),"")</f>
        <v/>
      </c>
      <c r="S511" s="25">
        <f>IFERROR(('CDN Data'!M499),"")</f>
        <v/>
      </c>
      <c r="T511" s="26">
        <f>IF(CPI_Downloader!I509="","",CPI_Downloader!I509)</f>
        <v/>
      </c>
      <c r="U511" s="26">
        <f>IF(CPI_Downloader!J509="","",CPI_Downloader!J509)</f>
        <v/>
      </c>
      <c r="W511" s="31">
        <f>IFERROR((AVERAGE(Y500:Y511)/100),"")</f>
        <v/>
      </c>
      <c r="X511" s="31">
        <f>IFERROR((Y511/100),"")</f>
        <v/>
      </c>
      <c r="Y511" s="16">
        <f>IF(CPI_Downloader!K509="","",CPI_Downloader!K509)</f>
        <v/>
      </c>
      <c r="AA511" s="33">
        <f>IFERROR((AB511/100),"")</f>
        <v/>
      </c>
      <c r="AB511" s="27">
        <f>IF(CPI_Downloader!M509="","",CPI_Downloader!M509)</f>
        <v/>
      </c>
      <c r="AC511" s="59">
        <f>IF(CPI_Downloader!L509="","",CPI_Downloader!L509/100)</f>
        <v/>
      </c>
      <c r="AD511" s="3" t="n"/>
      <c r="AE511" s="28" t="n">
        <v>0</v>
      </c>
      <c r="AI511" s="44">
        <f>IFERROR((AJ511/AJ510-1),"")</f>
        <v/>
      </c>
      <c r="AJ511" s="63">
        <f>IF(CPI_Downloader!N509="","",CPI_Downloader!N509)</f>
        <v/>
      </c>
      <c r="AL511" s="29">
        <f>IF(CPI_Downloader!O509="","",CPI_Downloader!O509)</f>
        <v/>
      </c>
      <c r="AN511" s="22">
        <f>IFERROR((AT511/AT499-1),"")</f>
        <v/>
      </c>
      <c r="AO511" s="22">
        <f>IFERROR((AT511/AT510-1),"")</f>
        <v/>
      </c>
      <c r="AP511" s="22">
        <f>IFERROR(((AT511/AT475)^(1/3)-1),"")</f>
        <v/>
      </c>
      <c r="AQ511" s="22">
        <f>IFERROR(((AT511/AT451)^(1/5)-1),"")</f>
        <v/>
      </c>
      <c r="AR511" s="22">
        <f>IFERROR(((AT511/AT391)^(1/10)-1),"")</f>
        <v/>
      </c>
      <c r="AS511" s="22">
        <f>IFERROR(((AT511/AT271)^(1/20)-1),"")</f>
        <v/>
      </c>
      <c r="AT511" s="46">
        <f>IF(CPI_Downloader!P509="","",CPI_Downloader!P509)</f>
        <v/>
      </c>
      <c r="AU511" s="22">
        <f>IFERROR((BA511/BA499-1),"")</f>
        <v/>
      </c>
      <c r="AV511" s="22">
        <f>IFERROR((BA511/BA510-1),"")</f>
        <v/>
      </c>
      <c r="AW511" s="22">
        <f>IFERROR(((BA511/BA475)^(1/3)-1),"")</f>
        <v/>
      </c>
      <c r="AX511" s="22">
        <f>IFERROR(((BA511/BA451)^(1/5)-1),"")</f>
        <v/>
      </c>
      <c r="AY511" s="22">
        <f>IFERROR(((BA511/BA391)^(1/10)-1),"")</f>
        <v/>
      </c>
      <c r="AZ511" s="22">
        <f>IFERROR(((BA511/BA271)^(1/20)-1),"")</f>
        <v/>
      </c>
      <c r="BA511" s="46">
        <f>IF(CPI_Downloader!Q509="","",CPI_Downloader!Q509)</f>
        <v/>
      </c>
    </row>
    <row r="512" ht="12.75" customHeight="1">
      <c r="A512" s="21">
        <f>IF(CPI_Downloader!A510="","",CPI_Downloader!A510)</f>
        <v/>
      </c>
      <c r="B512" s="22">
        <f>IFERROR((I512/I500-1),"")</f>
        <v/>
      </c>
      <c r="C512" s="22">
        <f>IFERROR((J512/J511-1),"")</f>
        <v/>
      </c>
      <c r="D512" s="22">
        <f>IFERROR(((I512/I476)^(1/3)-1),"")</f>
        <v/>
      </c>
      <c r="E512" s="22">
        <f>IFERROR(((I512/I452)^(1/5)-1),"")</f>
        <v/>
      </c>
      <c r="F512" s="22">
        <f>IFERROR(((I512/I392)^(1/10)-1),"")</f>
        <v/>
      </c>
      <c r="G512" s="22">
        <f>IFERROR(((I512/I272)^(1/20)-1),"")</f>
        <v/>
      </c>
      <c r="H512" s="22">
        <f>IFERROR(('CDN Data'!B512),"")</f>
        <v/>
      </c>
      <c r="I512" s="23">
        <f>IF(CPI_Downloader!G510="","",CPI_Downloader!G510)</f>
        <v/>
      </c>
      <c r="J512" s="23">
        <f>IF(CPI_Downloader!H510="","",CPI_Downloader!H510)</f>
        <v/>
      </c>
      <c r="K512" s="30" t="n"/>
      <c r="L512" s="32">
        <f>A512</f>
        <v/>
      </c>
      <c r="M512" s="25">
        <f>IFERROR((T512/T500-1),"")</f>
        <v/>
      </c>
      <c r="N512" s="25">
        <f>IFERROR((U512/U511-1),"")</f>
        <v/>
      </c>
      <c r="O512" s="25">
        <f>IFERROR(((T512/T476)^(1/3)-1),"")</f>
        <v/>
      </c>
      <c r="P512" s="25">
        <f>IFERROR(((T512/T452)^(1/5)-1),"")</f>
        <v/>
      </c>
      <c r="Q512" s="25">
        <f>IFERROR(((T512/T392)^(1/10)-1),"")</f>
        <v/>
      </c>
      <c r="R512" s="25">
        <f>IFERROR(((T512/T272)^(1/20)-1),"")</f>
        <v/>
      </c>
      <c r="S512" s="25">
        <f>IFERROR(('CDN Data'!M500),"")</f>
        <v/>
      </c>
      <c r="T512" s="26">
        <f>IF(CPI_Downloader!I510="","",CPI_Downloader!I510)</f>
        <v/>
      </c>
      <c r="U512" s="26">
        <f>IF(CPI_Downloader!J510="","",CPI_Downloader!J510)</f>
        <v/>
      </c>
      <c r="W512" s="31">
        <f>IFERROR((AVERAGE(Y501:Y512)/100),"")</f>
        <v/>
      </c>
      <c r="X512" s="31">
        <f>IFERROR((Y512/100),"")</f>
        <v/>
      </c>
      <c r="Y512" s="16">
        <f>IF(CPI_Downloader!K510="","",CPI_Downloader!K510)</f>
        <v/>
      </c>
      <c r="AA512" s="33">
        <f>IFERROR((AB512/100),"")</f>
        <v/>
      </c>
      <c r="AB512" s="27">
        <f>IF(CPI_Downloader!M510="","",CPI_Downloader!M510)</f>
        <v/>
      </c>
      <c r="AC512" s="59">
        <f>IF(CPI_Downloader!L510="","",CPI_Downloader!L510/100)</f>
        <v/>
      </c>
      <c r="AD512" s="3" t="n"/>
      <c r="AE512" s="28" t="n">
        <v>0</v>
      </c>
      <c r="AI512" s="44">
        <f>IFERROR((AJ512/AJ511-1),"")</f>
        <v/>
      </c>
      <c r="AJ512" s="63">
        <f>IF(CPI_Downloader!N510="","",CPI_Downloader!N510)</f>
        <v/>
      </c>
      <c r="AL512" s="29">
        <f>IF(CPI_Downloader!O510="","",CPI_Downloader!O510)</f>
        <v/>
      </c>
      <c r="AN512" s="22">
        <f>IFERROR((AT512/AT500-1),"")</f>
        <v/>
      </c>
      <c r="AO512" s="22">
        <f>IFERROR((AT512/AT511-1),"")</f>
        <v/>
      </c>
      <c r="AP512" s="22">
        <f>IFERROR(((AT512/AT476)^(1/3)-1),"")</f>
        <v/>
      </c>
      <c r="AQ512" s="22">
        <f>IFERROR(((AT512/AT452)^(1/5)-1),"")</f>
        <v/>
      </c>
      <c r="AR512" s="22">
        <f>IFERROR(((AT512/AT392)^(1/10)-1),"")</f>
        <v/>
      </c>
      <c r="AS512" s="22">
        <f>IFERROR(((AT512/AT272)^(1/20)-1),"")</f>
        <v/>
      </c>
      <c r="AT512" s="46">
        <f>IF(CPI_Downloader!P510="","",CPI_Downloader!P510)</f>
        <v/>
      </c>
      <c r="AU512" s="22">
        <f>IFERROR((BA512/BA500-1),"")</f>
        <v/>
      </c>
      <c r="AV512" s="22">
        <f>IFERROR((BA512/BA511-1),"")</f>
        <v/>
      </c>
      <c r="AW512" s="22">
        <f>IFERROR(((BA512/BA476)^(1/3)-1),"")</f>
        <v/>
      </c>
      <c r="AX512" s="22">
        <f>IFERROR(((BA512/BA452)^(1/5)-1),"")</f>
        <v/>
      </c>
      <c r="AY512" s="22">
        <f>IFERROR(((BA512/BA392)^(1/10)-1),"")</f>
        <v/>
      </c>
      <c r="AZ512" s="22">
        <f>IFERROR(((BA512/BA272)^(1/20)-1),"")</f>
        <v/>
      </c>
      <c r="BA512" s="46">
        <f>IF(CPI_Downloader!Q510="","",CPI_Downloader!Q510)</f>
        <v/>
      </c>
    </row>
    <row r="513" ht="12.75" customHeight="1">
      <c r="A513" s="21">
        <f>IF(CPI_Downloader!A511="","",CPI_Downloader!A511)</f>
        <v/>
      </c>
      <c r="B513" s="22">
        <f>IFERROR((I513/I501-1),"")</f>
        <v/>
      </c>
      <c r="C513" s="22">
        <f>IFERROR((J513/J512-1),"")</f>
        <v/>
      </c>
      <c r="D513" s="22">
        <f>IFERROR(((I513/I477)^(1/3)-1),"")</f>
        <v/>
      </c>
      <c r="E513" s="22">
        <f>IFERROR(((I513/I453)^(1/5)-1),"")</f>
        <v/>
      </c>
      <c r="F513" s="22">
        <f>IFERROR(((I513/I393)^(1/10)-1),"")</f>
        <v/>
      </c>
      <c r="G513" s="22">
        <f>IFERROR(((I513/I273)^(1/20)-1),"")</f>
        <v/>
      </c>
      <c r="H513" s="22">
        <f>IFERROR(('CDN Data'!B513),"")</f>
        <v/>
      </c>
      <c r="I513" s="23">
        <f>IF(CPI_Downloader!G511="","",CPI_Downloader!G511)</f>
        <v/>
      </c>
      <c r="J513" s="23">
        <f>IF(CPI_Downloader!H511="","",CPI_Downloader!H511)</f>
        <v/>
      </c>
      <c r="K513" s="30" t="n"/>
      <c r="L513" s="32">
        <f>A513</f>
        <v/>
      </c>
      <c r="M513" s="25">
        <f>IFERROR((T513/T501-1),"")</f>
        <v/>
      </c>
      <c r="N513" s="25">
        <f>IFERROR((U513/U512-1),"")</f>
        <v/>
      </c>
      <c r="O513" s="25">
        <f>IFERROR(((T513/T477)^(1/3)-1),"")</f>
        <v/>
      </c>
      <c r="P513" s="25">
        <f>IFERROR(((T513/T453)^(1/5)-1),"")</f>
        <v/>
      </c>
      <c r="Q513" s="25">
        <f>IFERROR(((T513/T393)^(1/10)-1),"")</f>
        <v/>
      </c>
      <c r="R513" s="25">
        <f>IFERROR(((T513/T273)^(1/20)-1),"")</f>
        <v/>
      </c>
      <c r="S513" s="25">
        <f>IFERROR(('CDN Data'!M501),"")</f>
        <v/>
      </c>
      <c r="T513" s="26">
        <f>IF(CPI_Downloader!I511="","",CPI_Downloader!I511)</f>
        <v/>
      </c>
      <c r="U513" s="26">
        <f>IF(CPI_Downloader!J511="","",CPI_Downloader!J511)</f>
        <v/>
      </c>
      <c r="W513" s="31">
        <f>IFERROR((AVERAGE(Y502:Y513)/100),"")</f>
        <v/>
      </c>
      <c r="X513" s="31">
        <f>IFERROR((Y513/100),"")</f>
        <v/>
      </c>
      <c r="Y513" s="16">
        <f>IF(CPI_Downloader!K511="","",CPI_Downloader!K511)</f>
        <v/>
      </c>
      <c r="AA513" s="33">
        <f>IFERROR((AB513/100),"")</f>
        <v/>
      </c>
      <c r="AB513" s="27">
        <f>IF(CPI_Downloader!M511="","",CPI_Downloader!M511)</f>
        <v/>
      </c>
      <c r="AC513" s="59">
        <f>IF(CPI_Downloader!L511="","",CPI_Downloader!L511/100)</f>
        <v/>
      </c>
      <c r="AD513" s="3" t="n"/>
      <c r="AE513" s="28" t="n">
        <v>0</v>
      </c>
      <c r="AI513" s="44">
        <f>IFERROR((AJ513/AJ512-1),"")</f>
        <v/>
      </c>
      <c r="AJ513" s="63">
        <f>IF(CPI_Downloader!N511="","",CPI_Downloader!N511)</f>
        <v/>
      </c>
      <c r="AL513" s="29">
        <f>IF(CPI_Downloader!O511="","",CPI_Downloader!O511)</f>
        <v/>
      </c>
      <c r="AN513" s="22">
        <f>IFERROR((AT513/AT501-1),"")</f>
        <v/>
      </c>
      <c r="AO513" s="22">
        <f>IFERROR((AT513/AT512-1),"")</f>
        <v/>
      </c>
      <c r="AP513" s="22">
        <f>IFERROR(((AT513/AT477)^(1/3)-1),"")</f>
        <v/>
      </c>
      <c r="AQ513" s="22">
        <f>IFERROR(((AT513/AT453)^(1/5)-1),"")</f>
        <v/>
      </c>
      <c r="AR513" s="22">
        <f>IFERROR(((AT513/AT393)^(1/10)-1),"")</f>
        <v/>
      </c>
      <c r="AS513" s="22">
        <f>IFERROR(((AT513/AT273)^(1/20)-1),"")</f>
        <v/>
      </c>
      <c r="AT513" s="46">
        <f>IF(CPI_Downloader!P511="","",CPI_Downloader!P511)</f>
        <v/>
      </c>
      <c r="AU513" s="22">
        <f>IFERROR((BA513/BA501-1),"")</f>
        <v/>
      </c>
      <c r="AV513" s="22">
        <f>IFERROR((BA513/BA512-1),"")</f>
        <v/>
      </c>
      <c r="AW513" s="22">
        <f>IFERROR(((BA513/BA477)^(1/3)-1),"")</f>
        <v/>
      </c>
      <c r="AX513" s="22">
        <f>IFERROR(((BA513/BA453)^(1/5)-1),"")</f>
        <v/>
      </c>
      <c r="AY513" s="22">
        <f>IFERROR(((BA513/BA393)^(1/10)-1),"")</f>
        <v/>
      </c>
      <c r="AZ513" s="22">
        <f>IFERROR(((BA513/BA273)^(1/20)-1),"")</f>
        <v/>
      </c>
      <c r="BA513" s="46">
        <f>IF(CPI_Downloader!Q511="","",CPI_Downloader!Q511)</f>
        <v/>
      </c>
    </row>
    <row r="514" ht="12.75" customHeight="1">
      <c r="A514" s="21">
        <f>IF(CPI_Downloader!A512="","",CPI_Downloader!A512)</f>
        <v/>
      </c>
      <c r="B514" s="22">
        <f>IFERROR((I514/I502-1),"")</f>
        <v/>
      </c>
      <c r="C514" s="22">
        <f>IFERROR((J514/J513-1),"")</f>
        <v/>
      </c>
      <c r="D514" s="22">
        <f>IFERROR(((I514/I478)^(1/3)-1),"")</f>
        <v/>
      </c>
      <c r="E514" s="22">
        <f>IFERROR(((I514/I454)^(1/5)-1),"")</f>
        <v/>
      </c>
      <c r="F514" s="22">
        <f>IFERROR(((I514/I394)^(1/10)-1),"")</f>
        <v/>
      </c>
      <c r="G514" s="22">
        <f>IFERROR(((I514/I274)^(1/20)-1),"")</f>
        <v/>
      </c>
      <c r="H514" s="22">
        <f>IFERROR(('CDN Data'!B514),"")</f>
        <v/>
      </c>
      <c r="I514" s="23">
        <f>IF(CPI_Downloader!G512="","",CPI_Downloader!G512)</f>
        <v/>
      </c>
      <c r="J514" s="23">
        <f>IF(CPI_Downloader!H512="","",CPI_Downloader!H512)</f>
        <v/>
      </c>
      <c r="K514" s="30" t="n"/>
      <c r="L514" s="32">
        <f>A514</f>
        <v/>
      </c>
      <c r="M514" s="25">
        <f>IFERROR((T514/T502-1),"")</f>
        <v/>
      </c>
      <c r="N514" s="25">
        <f>IFERROR((U514/U513-1),"")</f>
        <v/>
      </c>
      <c r="O514" s="25">
        <f>IFERROR(((T514/T478)^(1/3)-1),"")</f>
        <v/>
      </c>
      <c r="P514" s="25">
        <f>IFERROR(((T514/T454)^(1/5)-1),"")</f>
        <v/>
      </c>
      <c r="Q514" s="25">
        <f>IFERROR(((T514/T394)^(1/10)-1),"")</f>
        <v/>
      </c>
      <c r="R514" s="25">
        <f>IFERROR(((T514/T274)^(1/20)-1),"")</f>
        <v/>
      </c>
      <c r="S514" s="25">
        <f>IFERROR(('CDN Data'!M502),"")</f>
        <v/>
      </c>
      <c r="T514" s="26">
        <f>IF(CPI_Downloader!I512="","",CPI_Downloader!I512)</f>
        <v/>
      </c>
      <c r="U514" s="26">
        <f>IF(CPI_Downloader!J512="","",CPI_Downloader!J512)</f>
        <v/>
      </c>
      <c r="W514" s="31">
        <f>IFERROR((AVERAGE(Y503:Y514)/100),"")</f>
        <v/>
      </c>
      <c r="X514" s="31">
        <f>IFERROR((Y514/100),"")</f>
        <v/>
      </c>
      <c r="Y514" s="16">
        <f>IF(CPI_Downloader!K512="","",CPI_Downloader!K512)</f>
        <v/>
      </c>
      <c r="AA514" s="33">
        <f>IFERROR((AB514/100),"")</f>
        <v/>
      </c>
      <c r="AB514" s="27">
        <f>IF(CPI_Downloader!M512="","",CPI_Downloader!M512)</f>
        <v/>
      </c>
      <c r="AC514" s="59">
        <f>IF(CPI_Downloader!L512="","",CPI_Downloader!L512/100)</f>
        <v/>
      </c>
      <c r="AD514" s="3" t="n"/>
      <c r="AE514" s="28" t="n">
        <v>0</v>
      </c>
      <c r="AI514" s="44">
        <f>IFERROR((AJ514/AJ513-1),"")</f>
        <v/>
      </c>
      <c r="AJ514" s="63">
        <f>IF(CPI_Downloader!N512="","",CPI_Downloader!N512)</f>
        <v/>
      </c>
      <c r="AL514" s="29">
        <f>IF(CPI_Downloader!O512="","",CPI_Downloader!O512)</f>
        <v/>
      </c>
      <c r="AN514" s="22">
        <f>IFERROR((AT514/AT502-1),"")</f>
        <v/>
      </c>
      <c r="AO514" s="22">
        <f>IFERROR((AT514/AT513-1),"")</f>
        <v/>
      </c>
      <c r="AP514" s="22">
        <f>IFERROR(((AT514/AT478)^(1/3)-1),"")</f>
        <v/>
      </c>
      <c r="AQ514" s="22">
        <f>IFERROR(((AT514/AT454)^(1/5)-1),"")</f>
        <v/>
      </c>
      <c r="AR514" s="22">
        <f>IFERROR(((AT514/AT394)^(1/10)-1),"")</f>
        <v/>
      </c>
      <c r="AS514" s="22">
        <f>IFERROR(((AT514/AT274)^(1/20)-1),"")</f>
        <v/>
      </c>
      <c r="AT514" s="46">
        <f>IF(CPI_Downloader!P512="","",CPI_Downloader!P512)</f>
        <v/>
      </c>
      <c r="AU514" s="22">
        <f>IFERROR((BA514/BA502-1),"")</f>
        <v/>
      </c>
      <c r="AV514" s="22">
        <f>IFERROR((BA514/BA513-1),"")</f>
        <v/>
      </c>
      <c r="AW514" s="22">
        <f>IFERROR(((BA514/BA478)^(1/3)-1),"")</f>
        <v/>
      </c>
      <c r="AX514" s="22">
        <f>IFERROR(((BA514/BA454)^(1/5)-1),"")</f>
        <v/>
      </c>
      <c r="AY514" s="22">
        <f>IFERROR(((BA514/BA394)^(1/10)-1),"")</f>
        <v/>
      </c>
      <c r="AZ514" s="22">
        <f>IFERROR(((BA514/BA274)^(1/20)-1),"")</f>
        <v/>
      </c>
      <c r="BA514" s="46">
        <f>IF(CPI_Downloader!Q512="","",CPI_Downloader!Q512)</f>
        <v/>
      </c>
    </row>
    <row r="515" ht="12.75" customHeight="1">
      <c r="A515" s="21">
        <f>IF(CPI_Downloader!A513="","",CPI_Downloader!A513)</f>
        <v/>
      </c>
      <c r="B515" s="22">
        <f>IFERROR((I515/I503-1),"")</f>
        <v/>
      </c>
      <c r="C515" s="22">
        <f>IFERROR((J515/J514-1),"")</f>
        <v/>
      </c>
      <c r="D515" s="22">
        <f>IFERROR(((I515/I479)^(1/3)-1),"")</f>
        <v/>
      </c>
      <c r="E515" s="22">
        <f>IFERROR(((I515/I455)^(1/5)-1),"")</f>
        <v/>
      </c>
      <c r="F515" s="22">
        <f>IFERROR(((I515/I395)^(1/10)-1),"")</f>
        <v/>
      </c>
      <c r="G515" s="22">
        <f>IFERROR(((I515/I275)^(1/20)-1),"")</f>
        <v/>
      </c>
      <c r="H515" s="22">
        <f>IFERROR(('CDN Data'!B515),"")</f>
        <v/>
      </c>
      <c r="I515" s="23">
        <f>IF(CPI_Downloader!G513="","",CPI_Downloader!G513)</f>
        <v/>
      </c>
      <c r="J515" s="23">
        <f>IF(CPI_Downloader!H513="","",CPI_Downloader!H513)</f>
        <v/>
      </c>
      <c r="K515" s="30" t="n"/>
      <c r="L515" s="32">
        <f>A515</f>
        <v/>
      </c>
      <c r="M515" s="25">
        <f>IFERROR((T515/T503-1),"")</f>
        <v/>
      </c>
      <c r="N515" s="25">
        <f>IFERROR((U515/U514-1),"")</f>
        <v/>
      </c>
      <c r="O515" s="25">
        <f>IFERROR(((T515/T479)^(1/3)-1),"")</f>
        <v/>
      </c>
      <c r="P515" s="25">
        <f>IFERROR(((T515/T455)^(1/5)-1),"")</f>
        <v/>
      </c>
      <c r="Q515" s="25">
        <f>IFERROR(((T515/T395)^(1/10)-1),"")</f>
        <v/>
      </c>
      <c r="R515" s="25">
        <f>IFERROR(((T515/T275)^(1/20)-1),"")</f>
        <v/>
      </c>
      <c r="S515" s="25">
        <f>IFERROR(('CDN Data'!M503),"")</f>
        <v/>
      </c>
      <c r="T515" s="26">
        <f>IF(CPI_Downloader!I513="","",CPI_Downloader!I513)</f>
        <v/>
      </c>
      <c r="U515" s="26">
        <f>IF(CPI_Downloader!J513="","",CPI_Downloader!J513)</f>
        <v/>
      </c>
      <c r="W515" s="31">
        <f>IFERROR((AVERAGE(Y504:Y515)/100),"")</f>
        <v/>
      </c>
      <c r="X515" s="31">
        <f>IFERROR((Y515/100),"")</f>
        <v/>
      </c>
      <c r="Y515" s="16">
        <f>IF(CPI_Downloader!K513="","",CPI_Downloader!K513)</f>
        <v/>
      </c>
      <c r="AA515" s="33">
        <f>IFERROR((AB515/100),"")</f>
        <v/>
      </c>
      <c r="AB515" s="27">
        <f>IF(CPI_Downloader!M513="","",CPI_Downloader!M513)</f>
        <v/>
      </c>
      <c r="AC515" s="59">
        <f>IF(CPI_Downloader!L513="","",CPI_Downloader!L513/100)</f>
        <v/>
      </c>
      <c r="AD515" s="3" t="n"/>
      <c r="AE515" s="28" t="n">
        <v>0</v>
      </c>
      <c r="AI515" s="44">
        <f>IFERROR((AJ515/AJ514-1),"")</f>
        <v/>
      </c>
      <c r="AJ515" s="63">
        <f>IF(CPI_Downloader!N513="","",CPI_Downloader!N513)</f>
        <v/>
      </c>
      <c r="AL515" s="29">
        <f>IF(CPI_Downloader!O513="","",CPI_Downloader!O513)</f>
        <v/>
      </c>
      <c r="AN515" s="22">
        <f>IFERROR((AT515/AT503-1),"")</f>
        <v/>
      </c>
      <c r="AO515" s="22">
        <f>IFERROR((AT515/AT514-1),"")</f>
        <v/>
      </c>
      <c r="AP515" s="22">
        <f>IFERROR(((AT515/AT479)^(1/3)-1),"")</f>
        <v/>
      </c>
      <c r="AQ515" s="22">
        <f>IFERROR(((AT515/AT455)^(1/5)-1),"")</f>
        <v/>
      </c>
      <c r="AR515" s="22">
        <f>IFERROR(((AT515/AT395)^(1/10)-1),"")</f>
        <v/>
      </c>
      <c r="AS515" s="22">
        <f>IFERROR(((AT515/AT275)^(1/20)-1),"")</f>
        <v/>
      </c>
      <c r="AT515" s="46">
        <f>IF(CPI_Downloader!P513="","",CPI_Downloader!P513)</f>
        <v/>
      </c>
      <c r="AU515" s="22">
        <f>IFERROR((BA515/BA503-1),"")</f>
        <v/>
      </c>
      <c r="AV515" s="22">
        <f>IFERROR((BA515/BA514-1),"")</f>
        <v/>
      </c>
      <c r="AW515" s="22">
        <f>IFERROR(((BA515/BA479)^(1/3)-1),"")</f>
        <v/>
      </c>
      <c r="AX515" s="22">
        <f>IFERROR(((BA515/BA455)^(1/5)-1),"")</f>
        <v/>
      </c>
      <c r="AY515" s="22">
        <f>IFERROR(((BA515/BA395)^(1/10)-1),"")</f>
        <v/>
      </c>
      <c r="AZ515" s="22">
        <f>IFERROR(((BA515/BA275)^(1/20)-1),"")</f>
        <v/>
      </c>
      <c r="BA515" s="46">
        <f>IF(CPI_Downloader!Q513="","",CPI_Downloader!Q513)</f>
        <v/>
      </c>
    </row>
    <row r="516" ht="12.75" customHeight="1">
      <c r="A516" s="21">
        <f>IF(CPI_Downloader!A514="","",CPI_Downloader!A514)</f>
        <v/>
      </c>
      <c r="B516" s="22">
        <f>IFERROR((I516/I504-1),"")</f>
        <v/>
      </c>
      <c r="C516" s="22">
        <f>IFERROR((J516/J515-1),"")</f>
        <v/>
      </c>
      <c r="D516" s="22">
        <f>IFERROR(((I516/I480)^(1/3)-1),"")</f>
        <v/>
      </c>
      <c r="E516" s="22">
        <f>IFERROR(((I516/I456)^(1/5)-1),"")</f>
        <v/>
      </c>
      <c r="F516" s="22">
        <f>IFERROR(((I516/I396)^(1/10)-1),"")</f>
        <v/>
      </c>
      <c r="G516" s="22">
        <f>IFERROR(((I516/I276)^(1/20)-1),"")</f>
        <v/>
      </c>
      <c r="H516" s="22">
        <f>IFERROR(('CDN Data'!B516),"")</f>
        <v/>
      </c>
      <c r="I516" s="23">
        <f>IF(CPI_Downloader!G514="","",CPI_Downloader!G514)</f>
        <v/>
      </c>
      <c r="J516" s="23">
        <f>IF(CPI_Downloader!H514="","",CPI_Downloader!H514)</f>
        <v/>
      </c>
      <c r="K516" s="30" t="n"/>
      <c r="L516" s="32">
        <f>A516</f>
        <v/>
      </c>
      <c r="M516" s="25">
        <f>IFERROR((T516/T504-1),"")</f>
        <v/>
      </c>
      <c r="N516" s="25">
        <f>IFERROR((U516/U515-1),"")</f>
        <v/>
      </c>
      <c r="O516" s="25">
        <f>IFERROR(((T516/T480)^(1/3)-1),"")</f>
        <v/>
      </c>
      <c r="P516" s="25">
        <f>IFERROR(((T516/T456)^(1/5)-1),"")</f>
        <v/>
      </c>
      <c r="Q516" s="25">
        <f>IFERROR(((T516/T396)^(1/10)-1),"")</f>
        <v/>
      </c>
      <c r="R516" s="25">
        <f>IFERROR(((T516/T276)^(1/20)-1),"")</f>
        <v/>
      </c>
      <c r="S516" s="25">
        <f>IFERROR(('CDN Data'!M504),"")</f>
        <v/>
      </c>
      <c r="T516" s="26">
        <f>IF(CPI_Downloader!I514="","",CPI_Downloader!I514)</f>
        <v/>
      </c>
      <c r="U516" s="26">
        <f>IF(CPI_Downloader!J514="","",CPI_Downloader!J514)</f>
        <v/>
      </c>
      <c r="W516" s="31">
        <f>IFERROR((AVERAGE(Y505:Y516)/100),"")</f>
        <v/>
      </c>
      <c r="X516" s="31">
        <f>IFERROR((Y516/100),"")</f>
        <v/>
      </c>
      <c r="Y516" s="16">
        <f>IF(CPI_Downloader!K514="","",CPI_Downloader!K514)</f>
        <v/>
      </c>
      <c r="AA516" s="33">
        <f>IFERROR((AB516/100),"")</f>
        <v/>
      </c>
      <c r="AB516" s="27">
        <f>IF(CPI_Downloader!M514="","",CPI_Downloader!M514)</f>
        <v/>
      </c>
      <c r="AC516" s="59">
        <f>IF(CPI_Downloader!L514="","",CPI_Downloader!L514/100)</f>
        <v/>
      </c>
      <c r="AD516" s="3" t="n"/>
      <c r="AE516" s="28" t="n">
        <v>0</v>
      </c>
      <c r="AI516" s="44">
        <f>IFERROR((AJ516/AJ515-1),"")</f>
        <v/>
      </c>
      <c r="AJ516" s="63">
        <f>IF(CPI_Downloader!N514="","",CPI_Downloader!N514)</f>
        <v/>
      </c>
      <c r="AL516" s="29">
        <f>IF(CPI_Downloader!O514="","",CPI_Downloader!O514)</f>
        <v/>
      </c>
      <c r="AN516" s="22">
        <f>IFERROR((AT516/AT504-1),"")</f>
        <v/>
      </c>
      <c r="AO516" s="22">
        <f>IFERROR((AT516/AT515-1),"")</f>
        <v/>
      </c>
      <c r="AP516" s="22">
        <f>IFERROR(((AT516/AT480)^(1/3)-1),"")</f>
        <v/>
      </c>
      <c r="AQ516" s="22">
        <f>IFERROR(((AT516/AT456)^(1/5)-1),"")</f>
        <v/>
      </c>
      <c r="AR516" s="22">
        <f>IFERROR(((AT516/AT396)^(1/10)-1),"")</f>
        <v/>
      </c>
      <c r="AS516" s="22">
        <f>IFERROR(((AT516/AT276)^(1/20)-1),"")</f>
        <v/>
      </c>
      <c r="AT516" s="46">
        <f>IF(CPI_Downloader!P514="","",CPI_Downloader!P514)</f>
        <v/>
      </c>
      <c r="AU516" s="22">
        <f>IFERROR((BA516/BA504-1),"")</f>
        <v/>
      </c>
      <c r="AV516" s="22">
        <f>IFERROR((BA516/BA515-1),"")</f>
        <v/>
      </c>
      <c r="AW516" s="22">
        <f>IFERROR(((BA516/BA480)^(1/3)-1),"")</f>
        <v/>
      </c>
      <c r="AX516" s="22">
        <f>IFERROR(((BA516/BA456)^(1/5)-1),"")</f>
        <v/>
      </c>
      <c r="AY516" s="22">
        <f>IFERROR(((BA516/BA396)^(1/10)-1),"")</f>
        <v/>
      </c>
      <c r="AZ516" s="22">
        <f>IFERROR(((BA516/BA276)^(1/20)-1),"")</f>
        <v/>
      </c>
      <c r="BA516" s="46">
        <f>IF(CPI_Downloader!Q514="","",CPI_Downloader!Q514)</f>
        <v/>
      </c>
    </row>
    <row r="517" ht="12.75" customHeight="1">
      <c r="A517" s="21">
        <f>IF(CPI_Downloader!A515="","",CPI_Downloader!A515)</f>
        <v/>
      </c>
      <c r="B517" s="22">
        <f>IFERROR((I517/I505-1),"")</f>
        <v/>
      </c>
      <c r="C517" s="22">
        <f>IFERROR((J517/J516-1),"")</f>
        <v/>
      </c>
      <c r="D517" s="22">
        <f>IFERROR(((I517/I481)^(1/3)-1),"")</f>
        <v/>
      </c>
      <c r="E517" s="22">
        <f>IFERROR(((I517/I457)^(1/5)-1),"")</f>
        <v/>
      </c>
      <c r="F517" s="22">
        <f>IFERROR(((I517/I397)^(1/10)-1),"")</f>
        <v/>
      </c>
      <c r="G517" s="22">
        <f>IFERROR(((I517/I277)^(1/20)-1),"")</f>
        <v/>
      </c>
      <c r="H517" s="22">
        <f>IFERROR(('CDN Data'!B517),"")</f>
        <v/>
      </c>
      <c r="I517" s="23">
        <f>IF(CPI_Downloader!G515="","",CPI_Downloader!G515)</f>
        <v/>
      </c>
      <c r="J517" s="23">
        <f>IF(CPI_Downloader!H515="","",CPI_Downloader!H515)</f>
        <v/>
      </c>
      <c r="K517" s="30" t="n"/>
      <c r="L517" s="32">
        <f>A517</f>
        <v/>
      </c>
      <c r="M517" s="25">
        <f>IFERROR((T517/T505-1),"")</f>
        <v/>
      </c>
      <c r="N517" s="25">
        <f>IFERROR((U517/U516-1),"")</f>
        <v/>
      </c>
      <c r="O517" s="25">
        <f>IFERROR(((T517/T481)^(1/3)-1),"")</f>
        <v/>
      </c>
      <c r="P517" s="25">
        <f>IFERROR(((T517/T457)^(1/5)-1),"")</f>
        <v/>
      </c>
      <c r="Q517" s="25">
        <f>IFERROR(((T517/T397)^(1/10)-1),"")</f>
        <v/>
      </c>
      <c r="R517" s="25">
        <f>IFERROR(((T517/T277)^(1/20)-1),"")</f>
        <v/>
      </c>
      <c r="S517" s="25">
        <f>IFERROR(('CDN Data'!M505),"")</f>
        <v/>
      </c>
      <c r="T517" s="26">
        <f>IF(CPI_Downloader!I515="","",CPI_Downloader!I515)</f>
        <v/>
      </c>
      <c r="U517" s="26">
        <f>IF(CPI_Downloader!J515="","",CPI_Downloader!J515)</f>
        <v/>
      </c>
      <c r="W517" s="31">
        <f>IFERROR((AVERAGE(Y506:Y517)/100),"")</f>
        <v/>
      </c>
      <c r="X517" s="31">
        <f>IFERROR((Y517/100),"")</f>
        <v/>
      </c>
      <c r="Y517" s="16">
        <f>IF(CPI_Downloader!K515="","",CPI_Downloader!K515)</f>
        <v/>
      </c>
      <c r="AA517" s="33">
        <f>IFERROR((AB517/100),"")</f>
        <v/>
      </c>
      <c r="AB517" s="27">
        <f>IF(CPI_Downloader!M515="","",CPI_Downloader!M515)</f>
        <v/>
      </c>
      <c r="AC517" s="59">
        <f>IF(CPI_Downloader!L515="","",CPI_Downloader!L515/100)</f>
        <v/>
      </c>
      <c r="AD517" s="3" t="n"/>
      <c r="AE517" s="28" t="n">
        <v>0</v>
      </c>
      <c r="AI517" s="44">
        <f>IFERROR((AJ517/AJ516-1),"")</f>
        <v/>
      </c>
      <c r="AJ517" s="63">
        <f>IF(CPI_Downloader!N515="","",CPI_Downloader!N515)</f>
        <v/>
      </c>
      <c r="AL517" s="29">
        <f>IF(CPI_Downloader!O515="","",CPI_Downloader!O515)</f>
        <v/>
      </c>
      <c r="AN517" s="22">
        <f>IFERROR((AT517/AT505-1),"")</f>
        <v/>
      </c>
      <c r="AO517" s="22">
        <f>IFERROR((AT517/AT516-1),"")</f>
        <v/>
      </c>
      <c r="AP517" s="22">
        <f>IFERROR(((AT517/AT481)^(1/3)-1),"")</f>
        <v/>
      </c>
      <c r="AQ517" s="22">
        <f>IFERROR(((AT517/AT457)^(1/5)-1),"")</f>
        <v/>
      </c>
      <c r="AR517" s="22">
        <f>IFERROR(((AT517/AT397)^(1/10)-1),"")</f>
        <v/>
      </c>
      <c r="AS517" s="22">
        <f>IFERROR(((AT517/AT277)^(1/20)-1),"")</f>
        <v/>
      </c>
      <c r="AT517" s="46">
        <f>IF(CPI_Downloader!P515="","",CPI_Downloader!P515)</f>
        <v/>
      </c>
      <c r="AU517" s="22">
        <f>IFERROR((BA517/BA505-1),"")</f>
        <v/>
      </c>
      <c r="AV517" s="22">
        <f>IFERROR((BA517/BA516-1),"")</f>
        <v/>
      </c>
      <c r="AW517" s="22">
        <f>IFERROR(((BA517/BA481)^(1/3)-1),"")</f>
        <v/>
      </c>
      <c r="AX517" s="22">
        <f>IFERROR(((BA517/BA457)^(1/5)-1),"")</f>
        <v/>
      </c>
      <c r="AY517" s="22">
        <f>IFERROR(((BA517/BA397)^(1/10)-1),"")</f>
        <v/>
      </c>
      <c r="AZ517" s="22">
        <f>IFERROR(((BA517/BA277)^(1/20)-1),"")</f>
        <v/>
      </c>
      <c r="BA517" s="46">
        <f>IF(CPI_Downloader!Q515="","",CPI_Downloader!Q515)</f>
        <v/>
      </c>
    </row>
    <row r="518" ht="12.75" customHeight="1">
      <c r="A518" s="21">
        <f>IF(CPI_Downloader!A516="","",CPI_Downloader!A516)</f>
        <v/>
      </c>
      <c r="B518" s="22">
        <f>IFERROR((I518/I506-1),"")</f>
        <v/>
      </c>
      <c r="C518" s="22">
        <f>IFERROR((J518/J517-1),"")</f>
        <v/>
      </c>
      <c r="D518" s="22">
        <f>IFERROR(((I518/I482)^(1/3)-1),"")</f>
        <v/>
      </c>
      <c r="E518" s="22">
        <f>IFERROR(((I518/I458)^(1/5)-1),"")</f>
        <v/>
      </c>
      <c r="F518" s="22">
        <f>IFERROR(((I518/I398)^(1/10)-1),"")</f>
        <v/>
      </c>
      <c r="G518" s="22">
        <f>IFERROR(((I518/I278)^(1/20)-1),"")</f>
        <v/>
      </c>
      <c r="H518" s="22">
        <f>IFERROR(('CDN Data'!B518),"")</f>
        <v/>
      </c>
      <c r="I518" s="23">
        <f>IF(CPI_Downloader!G516="","",CPI_Downloader!G516)</f>
        <v/>
      </c>
      <c r="J518" s="23">
        <f>IF(CPI_Downloader!H516="","",CPI_Downloader!H516)</f>
        <v/>
      </c>
      <c r="K518" s="30" t="n"/>
      <c r="L518" s="32">
        <f>A518</f>
        <v/>
      </c>
      <c r="M518" s="25">
        <f>IFERROR((T518/T506-1),"")</f>
        <v/>
      </c>
      <c r="N518" s="25">
        <f>IFERROR((U518/U517-1),"")</f>
        <v/>
      </c>
      <c r="O518" s="25">
        <f>IFERROR(((T518/T482)^(1/3)-1),"")</f>
        <v/>
      </c>
      <c r="P518" s="25">
        <f>IFERROR(((T518/T458)^(1/5)-1),"")</f>
        <v/>
      </c>
      <c r="Q518" s="25">
        <f>IFERROR(((T518/T398)^(1/10)-1),"")</f>
        <v/>
      </c>
      <c r="R518" s="25">
        <f>IFERROR(((T518/T278)^(1/20)-1),"")</f>
        <v/>
      </c>
      <c r="S518" s="25">
        <f>IFERROR(('CDN Data'!M506),"")</f>
        <v/>
      </c>
      <c r="T518" s="26">
        <f>IF(CPI_Downloader!I516="","",CPI_Downloader!I516)</f>
        <v/>
      </c>
      <c r="U518" s="26">
        <f>IF(CPI_Downloader!J516="","",CPI_Downloader!J516)</f>
        <v/>
      </c>
      <c r="W518" s="31">
        <f>IFERROR((AVERAGE(Y507:Y518)/100),"")</f>
        <v/>
      </c>
      <c r="X518" s="31">
        <f>IFERROR((Y518/100),"")</f>
        <v/>
      </c>
      <c r="Y518" s="16">
        <f>IF(CPI_Downloader!K516="","",CPI_Downloader!K516)</f>
        <v/>
      </c>
      <c r="AA518" s="33">
        <f>IFERROR((AB518/100),"")</f>
        <v/>
      </c>
      <c r="AB518" s="27">
        <f>IF(CPI_Downloader!M516="","",CPI_Downloader!M516)</f>
        <v/>
      </c>
      <c r="AC518" s="59">
        <f>IF(CPI_Downloader!L516="","",CPI_Downloader!L516/100)</f>
        <v/>
      </c>
      <c r="AD518" s="3" t="n"/>
      <c r="AE518" s="28" t="n">
        <v>0</v>
      </c>
      <c r="AI518" s="44">
        <f>IFERROR((AJ518/AJ517-1),"")</f>
        <v/>
      </c>
      <c r="AJ518" s="63">
        <f>IF(CPI_Downloader!N516="","",CPI_Downloader!N516)</f>
        <v/>
      </c>
      <c r="AL518" s="29">
        <f>IF(CPI_Downloader!O516="","",CPI_Downloader!O516)</f>
        <v/>
      </c>
      <c r="AN518" s="22">
        <f>IFERROR((AT518/AT506-1),"")</f>
        <v/>
      </c>
      <c r="AO518" s="22">
        <f>IFERROR((AT518/AT517-1),"")</f>
        <v/>
      </c>
      <c r="AP518" s="22">
        <f>IFERROR(((AT518/AT482)^(1/3)-1),"")</f>
        <v/>
      </c>
      <c r="AQ518" s="22">
        <f>IFERROR(((AT518/AT458)^(1/5)-1),"")</f>
        <v/>
      </c>
      <c r="AR518" s="22">
        <f>IFERROR(((AT518/AT398)^(1/10)-1),"")</f>
        <v/>
      </c>
      <c r="AS518" s="22">
        <f>IFERROR(((AT518/AT278)^(1/20)-1),"")</f>
        <v/>
      </c>
      <c r="AT518" s="46">
        <f>IF(CPI_Downloader!P516="","",CPI_Downloader!P516)</f>
        <v/>
      </c>
      <c r="AU518" s="22">
        <f>IFERROR((BA518/BA506-1),"")</f>
        <v/>
      </c>
      <c r="AV518" s="22">
        <f>IFERROR((BA518/BA517-1),"")</f>
        <v/>
      </c>
      <c r="AW518" s="22">
        <f>IFERROR(((BA518/BA482)^(1/3)-1),"")</f>
        <v/>
      </c>
      <c r="AX518" s="22">
        <f>IFERROR(((BA518/BA458)^(1/5)-1),"")</f>
        <v/>
      </c>
      <c r="AY518" s="22">
        <f>IFERROR(((BA518/BA398)^(1/10)-1),"")</f>
        <v/>
      </c>
      <c r="AZ518" s="22">
        <f>IFERROR(((BA518/BA278)^(1/20)-1),"")</f>
        <v/>
      </c>
      <c r="BA518" s="46">
        <f>IF(CPI_Downloader!Q516="","",CPI_Downloader!Q516)</f>
        <v/>
      </c>
    </row>
    <row r="519" ht="12.75" customHeight="1">
      <c r="A519" s="21">
        <f>IF(CPI_Downloader!A517="","",CPI_Downloader!A517)</f>
        <v/>
      </c>
      <c r="B519" s="22">
        <f>IFERROR((I519/I507-1),"")</f>
        <v/>
      </c>
      <c r="C519" s="22">
        <f>IFERROR((J519/J518-1),"")</f>
        <v/>
      </c>
      <c r="D519" s="22">
        <f>IFERROR(((I519/I483)^(1/3)-1),"")</f>
        <v/>
      </c>
      <c r="E519" s="22">
        <f>IFERROR(((I519/I459)^(1/5)-1),"")</f>
        <v/>
      </c>
      <c r="F519" s="22">
        <f>IFERROR(((I519/I399)^(1/10)-1),"")</f>
        <v/>
      </c>
      <c r="G519" s="22">
        <f>IFERROR(((I519/I279)^(1/20)-1),"")</f>
        <v/>
      </c>
      <c r="H519" s="22">
        <f>IFERROR(('CDN Data'!B519),"")</f>
        <v/>
      </c>
      <c r="I519" s="23">
        <f>IF(CPI_Downloader!G517="","",CPI_Downloader!G517)</f>
        <v/>
      </c>
      <c r="J519" s="23">
        <f>IF(CPI_Downloader!H517="","",CPI_Downloader!H517)</f>
        <v/>
      </c>
      <c r="K519" s="30" t="n"/>
      <c r="L519" s="32">
        <f>A519</f>
        <v/>
      </c>
      <c r="M519" s="25">
        <f>IFERROR((T519/T507-1),"")</f>
        <v/>
      </c>
      <c r="N519" s="25">
        <f>IFERROR((U519/U518-1),"")</f>
        <v/>
      </c>
      <c r="O519" s="25">
        <f>IFERROR(((T519/T483)^(1/3)-1),"")</f>
        <v/>
      </c>
      <c r="P519" s="25">
        <f>IFERROR(((T519/T459)^(1/5)-1),"")</f>
        <v/>
      </c>
      <c r="Q519" s="25">
        <f>IFERROR(((T519/T399)^(1/10)-1),"")</f>
        <v/>
      </c>
      <c r="R519" s="25">
        <f>IFERROR(((T519/T279)^(1/20)-1),"")</f>
        <v/>
      </c>
      <c r="S519" s="25">
        <f>IFERROR(('CDN Data'!M507),"")</f>
        <v/>
      </c>
      <c r="T519" s="26">
        <f>IF(CPI_Downloader!I517="","",CPI_Downloader!I517)</f>
        <v/>
      </c>
      <c r="U519" s="26">
        <f>IF(CPI_Downloader!J517="","",CPI_Downloader!J517)</f>
        <v/>
      </c>
      <c r="W519" s="31">
        <f>IFERROR((AVERAGE(Y508:Y519)/100),"")</f>
        <v/>
      </c>
      <c r="X519" s="31">
        <f>IFERROR((Y519/100),"")</f>
        <v/>
      </c>
      <c r="Y519" s="16">
        <f>IF(CPI_Downloader!K517="","",CPI_Downloader!K517)</f>
        <v/>
      </c>
      <c r="AA519" s="33">
        <f>IFERROR((AB519/100),"")</f>
        <v/>
      </c>
      <c r="AB519" s="27">
        <f>IF(CPI_Downloader!M517="","",CPI_Downloader!M517)</f>
        <v/>
      </c>
      <c r="AC519" s="59">
        <f>IF(CPI_Downloader!L517="","",CPI_Downloader!L517/100)</f>
        <v/>
      </c>
      <c r="AD519" s="3" t="n"/>
      <c r="AE519" s="28" t="n">
        <v>0</v>
      </c>
      <c r="AI519" s="44">
        <f>IFERROR((AJ519/AJ518-1),"")</f>
        <v/>
      </c>
      <c r="AJ519" s="63">
        <f>IF(CPI_Downloader!N517="","",CPI_Downloader!N517)</f>
        <v/>
      </c>
      <c r="AL519" s="29">
        <f>IF(CPI_Downloader!O517="","",CPI_Downloader!O517)</f>
        <v/>
      </c>
      <c r="AN519" s="22">
        <f>IFERROR((AT519/AT507-1),"")</f>
        <v/>
      </c>
      <c r="AO519" s="22">
        <f>IFERROR((AT519/AT518-1),"")</f>
        <v/>
      </c>
      <c r="AP519" s="22">
        <f>IFERROR(((AT519/AT483)^(1/3)-1),"")</f>
        <v/>
      </c>
      <c r="AQ519" s="22">
        <f>IFERROR(((AT519/AT459)^(1/5)-1),"")</f>
        <v/>
      </c>
      <c r="AR519" s="22">
        <f>IFERROR(((AT519/AT399)^(1/10)-1),"")</f>
        <v/>
      </c>
      <c r="AS519" s="22">
        <f>IFERROR(((AT519/AT279)^(1/20)-1),"")</f>
        <v/>
      </c>
      <c r="AT519" s="46">
        <f>IF(CPI_Downloader!P517="","",CPI_Downloader!P517)</f>
        <v/>
      </c>
      <c r="AU519" s="22">
        <f>IFERROR((BA519/BA507-1),"")</f>
        <v/>
      </c>
      <c r="AV519" s="22">
        <f>IFERROR((BA519/BA518-1),"")</f>
        <v/>
      </c>
      <c r="AW519" s="22">
        <f>IFERROR(((BA519/BA483)^(1/3)-1),"")</f>
        <v/>
      </c>
      <c r="AX519" s="22">
        <f>IFERROR(((BA519/BA459)^(1/5)-1),"")</f>
        <v/>
      </c>
      <c r="AY519" s="22">
        <f>IFERROR(((BA519/BA399)^(1/10)-1),"")</f>
        <v/>
      </c>
      <c r="AZ519" s="22">
        <f>IFERROR(((BA519/BA279)^(1/20)-1),"")</f>
        <v/>
      </c>
      <c r="BA519" s="46">
        <f>IF(CPI_Downloader!Q517="","",CPI_Downloader!Q517)</f>
        <v/>
      </c>
    </row>
    <row r="520" ht="12.75" customHeight="1">
      <c r="A520" s="21">
        <f>IF(CPI_Downloader!A518="","",CPI_Downloader!A518)</f>
        <v/>
      </c>
      <c r="B520" s="22">
        <f>IFERROR((I520/I508-1),"")</f>
        <v/>
      </c>
      <c r="C520" s="22">
        <f>IFERROR((J520/J519-1),"")</f>
        <v/>
      </c>
      <c r="D520" s="22">
        <f>IFERROR(((I520/I484)^(1/3)-1),"")</f>
        <v/>
      </c>
      <c r="E520" s="22">
        <f>IFERROR(((I520/I460)^(1/5)-1),"")</f>
        <v/>
      </c>
      <c r="F520" s="22">
        <f>IFERROR(((I520/I400)^(1/10)-1),"")</f>
        <v/>
      </c>
      <c r="G520" s="22">
        <f>IFERROR(((I520/I280)^(1/20)-1),"")</f>
        <v/>
      </c>
      <c r="H520" s="22">
        <f>IFERROR(('CDN Data'!B520),"")</f>
        <v/>
      </c>
      <c r="I520" s="23">
        <f>IF(CPI_Downloader!G518="","",CPI_Downloader!G518)</f>
        <v/>
      </c>
      <c r="J520" s="23">
        <f>IF(CPI_Downloader!H518="","",CPI_Downloader!H518)</f>
        <v/>
      </c>
      <c r="K520" s="30" t="n"/>
      <c r="L520" s="32">
        <f>A520</f>
        <v/>
      </c>
      <c r="M520" s="25">
        <f>IFERROR((T520/T508-1),"")</f>
        <v/>
      </c>
      <c r="N520" s="25">
        <f>IFERROR((U520/U519-1),"")</f>
        <v/>
      </c>
      <c r="O520" s="25">
        <f>IFERROR(((T520/T484)^(1/3)-1),"")</f>
        <v/>
      </c>
      <c r="P520" s="25">
        <f>IFERROR(((T520/T460)^(1/5)-1),"")</f>
        <v/>
      </c>
      <c r="Q520" s="25">
        <f>IFERROR(((T520/T400)^(1/10)-1),"")</f>
        <v/>
      </c>
      <c r="R520" s="25">
        <f>IFERROR(((T520/T280)^(1/20)-1),"")</f>
        <v/>
      </c>
      <c r="S520" s="25">
        <f>IFERROR(('CDN Data'!M508),"")</f>
        <v/>
      </c>
      <c r="T520" s="26">
        <f>IF(CPI_Downloader!I518="","",CPI_Downloader!I518)</f>
        <v/>
      </c>
      <c r="U520" s="26">
        <f>IF(CPI_Downloader!J518="","",CPI_Downloader!J518)</f>
        <v/>
      </c>
      <c r="W520" s="31">
        <f>IFERROR((AVERAGE(Y509:Y520)/100),"")</f>
        <v/>
      </c>
      <c r="X520" s="31">
        <f>IFERROR((Y520/100),"")</f>
        <v/>
      </c>
      <c r="Y520" s="16">
        <f>IF(CPI_Downloader!K518="","",CPI_Downloader!K518)</f>
        <v/>
      </c>
      <c r="AA520" s="33">
        <f>IFERROR((AB520/100),"")</f>
        <v/>
      </c>
      <c r="AB520" s="27">
        <f>IF(CPI_Downloader!M518="","",CPI_Downloader!M518)</f>
        <v/>
      </c>
      <c r="AC520" s="59">
        <f>IF(CPI_Downloader!L518="","",CPI_Downloader!L518/100)</f>
        <v/>
      </c>
      <c r="AD520" s="3" t="n"/>
      <c r="AE520" s="28" t="n">
        <v>0</v>
      </c>
      <c r="AI520" s="44">
        <f>IFERROR((AJ520/AJ519-1),"")</f>
        <v/>
      </c>
      <c r="AJ520" s="63">
        <f>IF(CPI_Downloader!N518="","",CPI_Downloader!N518)</f>
        <v/>
      </c>
      <c r="AL520" s="29">
        <f>IF(CPI_Downloader!O518="","",CPI_Downloader!O518)</f>
        <v/>
      </c>
      <c r="AN520" s="22">
        <f>IFERROR((AT520/AT508-1),"")</f>
        <v/>
      </c>
      <c r="AO520" s="22">
        <f>IFERROR((AT520/AT519-1),"")</f>
        <v/>
      </c>
      <c r="AP520" s="22">
        <f>IFERROR(((AT520/AT484)^(1/3)-1),"")</f>
        <v/>
      </c>
      <c r="AQ520" s="22">
        <f>IFERROR(((AT520/AT460)^(1/5)-1),"")</f>
        <v/>
      </c>
      <c r="AR520" s="22">
        <f>IFERROR(((AT520/AT400)^(1/10)-1),"")</f>
        <v/>
      </c>
      <c r="AS520" s="22">
        <f>IFERROR(((AT520/AT280)^(1/20)-1),"")</f>
        <v/>
      </c>
      <c r="AT520" s="46">
        <f>IF(CPI_Downloader!P518="","",CPI_Downloader!P518)</f>
        <v/>
      </c>
      <c r="AU520" s="22">
        <f>IFERROR((BA520/BA508-1),"")</f>
        <v/>
      </c>
      <c r="AV520" s="22">
        <f>IFERROR((BA520/BA519-1),"")</f>
        <v/>
      </c>
      <c r="AW520" s="22">
        <f>IFERROR(((BA520/BA484)^(1/3)-1),"")</f>
        <v/>
      </c>
      <c r="AX520" s="22">
        <f>IFERROR(((BA520/BA460)^(1/5)-1),"")</f>
        <v/>
      </c>
      <c r="AY520" s="22">
        <f>IFERROR(((BA520/BA400)^(1/10)-1),"")</f>
        <v/>
      </c>
      <c r="AZ520" s="22">
        <f>IFERROR(((BA520/BA280)^(1/20)-1),"")</f>
        <v/>
      </c>
      <c r="BA520" s="46">
        <f>IF(CPI_Downloader!Q518="","",CPI_Downloader!Q518)</f>
        <v/>
      </c>
    </row>
    <row r="521" ht="12.75" customHeight="1">
      <c r="A521" s="21">
        <f>IF(CPI_Downloader!A519="","",CPI_Downloader!A519)</f>
        <v/>
      </c>
      <c r="B521" s="22">
        <f>IFERROR((I521/I509-1),"")</f>
        <v/>
      </c>
      <c r="C521" s="22">
        <f>IFERROR((J521/J520-1),"")</f>
        <v/>
      </c>
      <c r="D521" s="22">
        <f>IFERROR(((I521/I485)^(1/3)-1),"")</f>
        <v/>
      </c>
      <c r="E521" s="22">
        <f>IFERROR(((I521/I461)^(1/5)-1),"")</f>
        <v/>
      </c>
      <c r="F521" s="22">
        <f>IFERROR(((I521/I401)^(1/10)-1),"")</f>
        <v/>
      </c>
      <c r="G521" s="22">
        <f>IFERROR(((I521/I281)^(1/20)-1),"")</f>
        <v/>
      </c>
      <c r="H521" s="22">
        <f>IFERROR(('CDN Data'!B521),"")</f>
        <v/>
      </c>
      <c r="I521" s="23">
        <f>IF(CPI_Downloader!G519="","",CPI_Downloader!G519)</f>
        <v/>
      </c>
      <c r="J521" s="23">
        <f>IF(CPI_Downloader!H519="","",CPI_Downloader!H519)</f>
        <v/>
      </c>
      <c r="K521" s="30" t="n"/>
      <c r="L521" s="32">
        <f>A521</f>
        <v/>
      </c>
      <c r="M521" s="25">
        <f>IFERROR((T521/T509-1),"")</f>
        <v/>
      </c>
      <c r="N521" s="25">
        <f>IFERROR((U521/U520-1),"")</f>
        <v/>
      </c>
      <c r="O521" s="25">
        <f>IFERROR(((T521/T485)^(1/3)-1),"")</f>
        <v/>
      </c>
      <c r="P521" s="25">
        <f>IFERROR(((T521/T461)^(1/5)-1),"")</f>
        <v/>
      </c>
      <c r="Q521" s="25">
        <f>IFERROR(((T521/T401)^(1/10)-1),"")</f>
        <v/>
      </c>
      <c r="R521" s="25">
        <f>IFERROR(((T521/T281)^(1/20)-1),"")</f>
        <v/>
      </c>
      <c r="S521" s="25">
        <f>IFERROR(('CDN Data'!M509),"")</f>
        <v/>
      </c>
      <c r="T521" s="26">
        <f>IF(CPI_Downloader!I519="","",CPI_Downloader!I519)</f>
        <v/>
      </c>
      <c r="U521" s="26">
        <f>IF(CPI_Downloader!J519="","",CPI_Downloader!J519)</f>
        <v/>
      </c>
      <c r="W521" s="31">
        <f>IFERROR((AVERAGE(Y510:Y521)/100),"")</f>
        <v/>
      </c>
      <c r="X521" s="31">
        <f>IFERROR((Y521/100),"")</f>
        <v/>
      </c>
      <c r="Y521" s="16">
        <f>IF(CPI_Downloader!K519="","",CPI_Downloader!K519)</f>
        <v/>
      </c>
      <c r="AA521" s="33">
        <f>IFERROR((AB521/100),"")</f>
        <v/>
      </c>
      <c r="AB521" s="27">
        <f>IF(CPI_Downloader!M519="","",CPI_Downloader!M519)</f>
        <v/>
      </c>
      <c r="AC521" s="59">
        <f>IF(CPI_Downloader!L519="","",CPI_Downloader!L519/100)</f>
        <v/>
      </c>
      <c r="AD521" s="3" t="n"/>
      <c r="AE521" s="28" t="n">
        <v>0</v>
      </c>
      <c r="AI521" s="44">
        <f>IFERROR((AJ521/AJ520-1),"")</f>
        <v/>
      </c>
      <c r="AJ521" s="63">
        <f>IF(CPI_Downloader!N519="","",CPI_Downloader!N519)</f>
        <v/>
      </c>
      <c r="AL521" s="29">
        <f>IF(CPI_Downloader!O519="","",CPI_Downloader!O519)</f>
        <v/>
      </c>
      <c r="AN521" s="22">
        <f>IFERROR((AT521/AT509-1),"")</f>
        <v/>
      </c>
      <c r="AO521" s="22">
        <f>IFERROR((AT521/AT520-1),"")</f>
        <v/>
      </c>
      <c r="AP521" s="22">
        <f>IFERROR(((AT521/AT485)^(1/3)-1),"")</f>
        <v/>
      </c>
      <c r="AQ521" s="22">
        <f>IFERROR(((AT521/AT461)^(1/5)-1),"")</f>
        <v/>
      </c>
      <c r="AR521" s="22">
        <f>IFERROR(((AT521/AT401)^(1/10)-1),"")</f>
        <v/>
      </c>
      <c r="AS521" s="22">
        <f>IFERROR(((AT521/AT281)^(1/20)-1),"")</f>
        <v/>
      </c>
      <c r="AT521" s="46">
        <f>IF(CPI_Downloader!P519="","",CPI_Downloader!P519)</f>
        <v/>
      </c>
      <c r="AU521" s="22">
        <f>IFERROR((BA521/BA509-1),"")</f>
        <v/>
      </c>
      <c r="AV521" s="22">
        <f>IFERROR((BA521/BA520-1),"")</f>
        <v/>
      </c>
      <c r="AW521" s="22">
        <f>IFERROR(((BA521/BA485)^(1/3)-1),"")</f>
        <v/>
      </c>
      <c r="AX521" s="22">
        <f>IFERROR(((BA521/BA461)^(1/5)-1),"")</f>
        <v/>
      </c>
      <c r="AY521" s="22">
        <f>IFERROR(((BA521/BA401)^(1/10)-1),"")</f>
        <v/>
      </c>
      <c r="AZ521" s="22">
        <f>IFERROR(((BA521/BA281)^(1/20)-1),"")</f>
        <v/>
      </c>
      <c r="BA521" s="46">
        <f>IF(CPI_Downloader!Q519="","",CPI_Downloader!Q519)</f>
        <v/>
      </c>
    </row>
    <row r="522" ht="12.75" customHeight="1">
      <c r="A522" s="21">
        <f>IF(CPI_Downloader!A520="","",CPI_Downloader!A520)</f>
        <v/>
      </c>
      <c r="B522" s="22">
        <f>IFERROR((I522/I510-1),"")</f>
        <v/>
      </c>
      <c r="C522" s="22">
        <f>IFERROR((J522/J521-1),"")</f>
        <v/>
      </c>
      <c r="D522" s="22">
        <f>IFERROR(((I522/I486)^(1/3)-1),"")</f>
        <v/>
      </c>
      <c r="E522" s="22">
        <f>IFERROR(((I522/I462)^(1/5)-1),"")</f>
        <v/>
      </c>
      <c r="F522" s="22">
        <f>IFERROR(((I522/I402)^(1/10)-1),"")</f>
        <v/>
      </c>
      <c r="G522" s="22">
        <f>IFERROR(((I522/I282)^(1/20)-1),"")</f>
        <v/>
      </c>
      <c r="H522" s="22">
        <f>IFERROR(('CDN Data'!B522),"")</f>
        <v/>
      </c>
      <c r="I522" s="23">
        <f>IF(CPI_Downloader!G520="","",CPI_Downloader!G520)</f>
        <v/>
      </c>
      <c r="J522" s="23">
        <f>IF(CPI_Downloader!H520="","",CPI_Downloader!H520)</f>
        <v/>
      </c>
      <c r="K522" s="30" t="n"/>
      <c r="L522" s="32">
        <f>A522</f>
        <v/>
      </c>
      <c r="M522" s="25">
        <f>IFERROR((T522/T510-1),"")</f>
        <v/>
      </c>
      <c r="N522" s="25">
        <f>IFERROR((U522/U521-1),"")</f>
        <v/>
      </c>
      <c r="O522" s="25">
        <f>IFERROR(((T522/T486)^(1/3)-1),"")</f>
        <v/>
      </c>
      <c r="P522" s="25">
        <f>IFERROR(((T522/T462)^(1/5)-1),"")</f>
        <v/>
      </c>
      <c r="Q522" s="25">
        <f>IFERROR(((T522/T402)^(1/10)-1),"")</f>
        <v/>
      </c>
      <c r="R522" s="25">
        <f>IFERROR(((T522/T282)^(1/20)-1),"")</f>
        <v/>
      </c>
      <c r="S522" s="25">
        <f>IFERROR(('CDN Data'!M510),"")</f>
        <v/>
      </c>
      <c r="T522" s="26">
        <f>IF(CPI_Downloader!I520="","",CPI_Downloader!I520)</f>
        <v/>
      </c>
      <c r="U522" s="26">
        <f>IF(CPI_Downloader!J520="","",CPI_Downloader!J520)</f>
        <v/>
      </c>
      <c r="W522" s="31">
        <f>IFERROR((AVERAGE(Y511:Y522)/100),"")</f>
        <v/>
      </c>
      <c r="X522" s="31">
        <f>IFERROR((Y522/100),"")</f>
        <v/>
      </c>
      <c r="Y522" s="16">
        <f>IF(CPI_Downloader!K520="","",CPI_Downloader!K520)</f>
        <v/>
      </c>
      <c r="AA522" s="33">
        <f>IFERROR((AB522/100),"")</f>
        <v/>
      </c>
      <c r="AB522" s="27">
        <f>IF(CPI_Downloader!M520="","",CPI_Downloader!M520)</f>
        <v/>
      </c>
      <c r="AC522" s="59">
        <f>IF(CPI_Downloader!L520="","",CPI_Downloader!L520/100)</f>
        <v/>
      </c>
      <c r="AD522" s="3" t="n"/>
      <c r="AE522" s="28" t="n">
        <v>0</v>
      </c>
      <c r="AI522" s="44">
        <f>IFERROR((AJ522/AJ521-1),"")</f>
        <v/>
      </c>
      <c r="AJ522" s="63">
        <f>IF(CPI_Downloader!N520="","",CPI_Downloader!N520)</f>
        <v/>
      </c>
      <c r="AL522" s="29">
        <f>IF(CPI_Downloader!O520="","",CPI_Downloader!O520)</f>
        <v/>
      </c>
      <c r="AN522" s="22">
        <f>IFERROR((AT522/AT510-1),"")</f>
        <v/>
      </c>
      <c r="AO522" s="22">
        <f>IFERROR((AT522/AT521-1),"")</f>
        <v/>
      </c>
      <c r="AP522" s="22">
        <f>IFERROR(((AT522/AT486)^(1/3)-1),"")</f>
        <v/>
      </c>
      <c r="AQ522" s="22">
        <f>IFERROR(((AT522/AT462)^(1/5)-1),"")</f>
        <v/>
      </c>
      <c r="AR522" s="22">
        <f>IFERROR(((AT522/AT402)^(1/10)-1),"")</f>
        <v/>
      </c>
      <c r="AS522" s="22">
        <f>IFERROR(((AT522/AT282)^(1/20)-1),"")</f>
        <v/>
      </c>
      <c r="AT522" s="46">
        <f>IF(CPI_Downloader!P520="","",CPI_Downloader!P520)</f>
        <v/>
      </c>
      <c r="AU522" s="22">
        <f>IFERROR((BA522/BA510-1),"")</f>
        <v/>
      </c>
      <c r="AV522" s="22">
        <f>IFERROR((BA522/BA521-1),"")</f>
        <v/>
      </c>
      <c r="AW522" s="22">
        <f>IFERROR(((BA522/BA486)^(1/3)-1),"")</f>
        <v/>
      </c>
      <c r="AX522" s="22">
        <f>IFERROR(((BA522/BA462)^(1/5)-1),"")</f>
        <v/>
      </c>
      <c r="AY522" s="22">
        <f>IFERROR(((BA522/BA402)^(1/10)-1),"")</f>
        <v/>
      </c>
      <c r="AZ522" s="22">
        <f>IFERROR(((BA522/BA282)^(1/20)-1),"")</f>
        <v/>
      </c>
      <c r="BA522" s="46">
        <f>IF(CPI_Downloader!Q520="","",CPI_Downloader!Q520)</f>
        <v/>
      </c>
    </row>
    <row r="523" ht="12.75" customHeight="1">
      <c r="A523" s="21">
        <f>IF(CPI_Downloader!A521="","",CPI_Downloader!A521)</f>
        <v/>
      </c>
      <c r="B523" s="22">
        <f>IFERROR((I523/I511-1),"")</f>
        <v/>
      </c>
      <c r="C523" s="22">
        <f>IFERROR((J523/J522-1),"")</f>
        <v/>
      </c>
      <c r="D523" s="22">
        <f>IFERROR(((I523/I487)^(1/3)-1),"")</f>
        <v/>
      </c>
      <c r="E523" s="22">
        <f>IFERROR(((I523/I463)^(1/5)-1),"")</f>
        <v/>
      </c>
      <c r="F523" s="22">
        <f>IFERROR(((I523/I403)^(1/10)-1),"")</f>
        <v/>
      </c>
      <c r="G523" s="22">
        <f>IFERROR(((I523/I283)^(1/20)-1),"")</f>
        <v/>
      </c>
      <c r="H523" s="22">
        <f>IFERROR(('CDN Data'!B523),"")</f>
        <v/>
      </c>
      <c r="I523" s="23">
        <f>IF(CPI_Downloader!G521="","",CPI_Downloader!G521)</f>
        <v/>
      </c>
      <c r="J523" s="23">
        <f>IF(CPI_Downloader!H521="","",CPI_Downloader!H521)</f>
        <v/>
      </c>
      <c r="K523" s="30" t="n"/>
      <c r="L523" s="32">
        <f>A523</f>
        <v/>
      </c>
      <c r="M523" s="25">
        <f>IFERROR((T523/T511-1),"")</f>
        <v/>
      </c>
      <c r="N523" s="25">
        <f>IFERROR((U523/U522-1),"")</f>
        <v/>
      </c>
      <c r="O523" s="25">
        <f>IFERROR(((T523/T487)^(1/3)-1),"")</f>
        <v/>
      </c>
      <c r="P523" s="25">
        <f>IFERROR(((T523/T463)^(1/5)-1),"")</f>
        <v/>
      </c>
      <c r="Q523" s="25">
        <f>IFERROR(((T523/T403)^(1/10)-1),"")</f>
        <v/>
      </c>
      <c r="R523" s="25">
        <f>IFERROR(((T523/T283)^(1/20)-1),"")</f>
        <v/>
      </c>
      <c r="S523" s="25">
        <f>IFERROR(('CDN Data'!M511),"")</f>
        <v/>
      </c>
      <c r="T523" s="26">
        <f>IF(CPI_Downloader!I521="","",CPI_Downloader!I521)</f>
        <v/>
      </c>
      <c r="U523" s="26">
        <f>IF(CPI_Downloader!J521="","",CPI_Downloader!J521)</f>
        <v/>
      </c>
      <c r="W523" s="31">
        <f>IFERROR((AVERAGE(Y512:Y523)/100),"")</f>
        <v/>
      </c>
      <c r="X523" s="31">
        <f>IFERROR((Y523/100),"")</f>
        <v/>
      </c>
      <c r="Y523" s="16">
        <f>IF(CPI_Downloader!K521="","",CPI_Downloader!K521)</f>
        <v/>
      </c>
      <c r="AA523" s="33">
        <f>IFERROR((AB523/100),"")</f>
        <v/>
      </c>
      <c r="AB523" s="27">
        <f>IF(CPI_Downloader!M521="","",CPI_Downloader!M521)</f>
        <v/>
      </c>
      <c r="AC523" s="59">
        <f>IF(CPI_Downloader!L521="","",CPI_Downloader!L521/100)</f>
        <v/>
      </c>
      <c r="AD523" s="3" t="n"/>
      <c r="AE523" s="28" t="n">
        <v>0</v>
      </c>
      <c r="AI523" s="44">
        <f>IFERROR((AJ523/AJ522-1),"")</f>
        <v/>
      </c>
      <c r="AJ523" s="63">
        <f>IF(CPI_Downloader!N521="","",CPI_Downloader!N521)</f>
        <v/>
      </c>
      <c r="AL523" s="29">
        <f>IF(CPI_Downloader!O521="","",CPI_Downloader!O521)</f>
        <v/>
      </c>
      <c r="AN523" s="22">
        <f>IFERROR((AT523/AT511-1),"")</f>
        <v/>
      </c>
      <c r="AO523" s="22">
        <f>IFERROR((AT523/AT522-1),"")</f>
        <v/>
      </c>
      <c r="AP523" s="22">
        <f>IFERROR(((AT523/AT487)^(1/3)-1),"")</f>
        <v/>
      </c>
      <c r="AQ523" s="22">
        <f>IFERROR(((AT523/AT463)^(1/5)-1),"")</f>
        <v/>
      </c>
      <c r="AR523" s="22">
        <f>IFERROR(((AT523/AT403)^(1/10)-1),"")</f>
        <v/>
      </c>
      <c r="AS523" s="22">
        <f>IFERROR(((AT523/AT283)^(1/20)-1),"")</f>
        <v/>
      </c>
      <c r="AT523" s="46">
        <f>IF(CPI_Downloader!P521="","",CPI_Downloader!P521)</f>
        <v/>
      </c>
      <c r="AU523" s="22">
        <f>IFERROR((BA523/BA511-1),"")</f>
        <v/>
      </c>
      <c r="AV523" s="22">
        <f>IFERROR((BA523/BA522-1),"")</f>
        <v/>
      </c>
      <c r="AW523" s="22">
        <f>IFERROR(((BA523/BA487)^(1/3)-1),"")</f>
        <v/>
      </c>
      <c r="AX523" s="22">
        <f>IFERROR(((BA523/BA463)^(1/5)-1),"")</f>
        <v/>
      </c>
      <c r="AY523" s="22">
        <f>IFERROR(((BA523/BA403)^(1/10)-1),"")</f>
        <v/>
      </c>
      <c r="AZ523" s="22">
        <f>IFERROR(((BA523/BA283)^(1/20)-1),"")</f>
        <v/>
      </c>
      <c r="BA523" s="46">
        <f>IF(CPI_Downloader!Q521="","",CPI_Downloader!Q521)</f>
        <v/>
      </c>
    </row>
    <row r="524" ht="12.75" customHeight="1">
      <c r="A524" s="21">
        <f>IF(CPI_Downloader!A522="","",CPI_Downloader!A522)</f>
        <v/>
      </c>
      <c r="B524" s="22">
        <f>IFERROR((I524/I512-1),"")</f>
        <v/>
      </c>
      <c r="C524" s="22">
        <f>IFERROR((J524/J523-1),"")</f>
        <v/>
      </c>
      <c r="D524" s="22">
        <f>IFERROR(((I524/I488)^(1/3)-1),"")</f>
        <v/>
      </c>
      <c r="E524" s="22">
        <f>IFERROR(((I524/I464)^(1/5)-1),"")</f>
        <v/>
      </c>
      <c r="F524" s="22">
        <f>IFERROR(((I524/I404)^(1/10)-1),"")</f>
        <v/>
      </c>
      <c r="G524" s="22">
        <f>IFERROR(((I524/I284)^(1/20)-1),"")</f>
        <v/>
      </c>
      <c r="H524" s="22">
        <f>IFERROR(('CDN Data'!B524),"")</f>
        <v/>
      </c>
      <c r="I524" s="23">
        <f>IF(CPI_Downloader!G522="","",CPI_Downloader!G522)</f>
        <v/>
      </c>
      <c r="J524" s="23">
        <f>IF(CPI_Downloader!H522="","",CPI_Downloader!H522)</f>
        <v/>
      </c>
      <c r="K524" s="30" t="n"/>
      <c r="L524" s="32">
        <f>A524</f>
        <v/>
      </c>
      <c r="M524" s="25">
        <f>IFERROR((T524/T512-1),"")</f>
        <v/>
      </c>
      <c r="N524" s="25">
        <f>IFERROR((U524/U523-1),"")</f>
        <v/>
      </c>
      <c r="O524" s="25">
        <f>IFERROR(((T524/T488)^(1/3)-1),"")</f>
        <v/>
      </c>
      <c r="P524" s="25">
        <f>IFERROR(((T524/T464)^(1/5)-1),"")</f>
        <v/>
      </c>
      <c r="Q524" s="25">
        <f>IFERROR(((T524/T404)^(1/10)-1),"")</f>
        <v/>
      </c>
      <c r="R524" s="25">
        <f>IFERROR(((T524/T284)^(1/20)-1),"")</f>
        <v/>
      </c>
      <c r="S524" s="25">
        <f>IFERROR(('CDN Data'!M512),"")</f>
        <v/>
      </c>
      <c r="T524" s="26">
        <f>IF(CPI_Downloader!I522="","",CPI_Downloader!I522)</f>
        <v/>
      </c>
      <c r="U524" s="26">
        <f>IF(CPI_Downloader!J522="","",CPI_Downloader!J522)</f>
        <v/>
      </c>
      <c r="W524" s="31">
        <f>IFERROR((AVERAGE(Y513:Y524)/100),"")</f>
        <v/>
      </c>
      <c r="X524" s="31">
        <f>IFERROR((Y524/100),"")</f>
        <v/>
      </c>
      <c r="Y524" s="16">
        <f>IF(CPI_Downloader!K522="","",CPI_Downloader!K522)</f>
        <v/>
      </c>
      <c r="AA524" s="33">
        <f>IFERROR((AB524/100),"")</f>
        <v/>
      </c>
      <c r="AB524" s="27">
        <f>IF(CPI_Downloader!M522="","",CPI_Downloader!M522)</f>
        <v/>
      </c>
      <c r="AC524" s="59">
        <f>IF(CPI_Downloader!L522="","",CPI_Downloader!L522/100)</f>
        <v/>
      </c>
      <c r="AD524" s="3" t="n"/>
      <c r="AE524" s="28" t="n">
        <v>0</v>
      </c>
      <c r="AI524" s="44">
        <f>IFERROR((AJ524/AJ523-1),"")</f>
        <v/>
      </c>
      <c r="AJ524" s="63">
        <f>IF(CPI_Downloader!N522="","",CPI_Downloader!N522)</f>
        <v/>
      </c>
      <c r="AL524" s="29">
        <f>IF(CPI_Downloader!O522="","",CPI_Downloader!O522)</f>
        <v/>
      </c>
      <c r="AN524" s="22">
        <f>IFERROR((AT524/AT512-1),"")</f>
        <v/>
      </c>
      <c r="AO524" s="22">
        <f>IFERROR((AT524/AT523-1),"")</f>
        <v/>
      </c>
      <c r="AP524" s="22">
        <f>IFERROR(((AT524/AT488)^(1/3)-1),"")</f>
        <v/>
      </c>
      <c r="AQ524" s="22">
        <f>IFERROR(((AT524/AT464)^(1/5)-1),"")</f>
        <v/>
      </c>
      <c r="AR524" s="22">
        <f>IFERROR(((AT524/AT404)^(1/10)-1),"")</f>
        <v/>
      </c>
      <c r="AS524" s="22">
        <f>IFERROR(((AT524/AT284)^(1/20)-1),"")</f>
        <v/>
      </c>
      <c r="AT524" s="46">
        <f>IF(CPI_Downloader!P522="","",CPI_Downloader!P522)</f>
        <v/>
      </c>
      <c r="AU524" s="22">
        <f>IFERROR((BA524/BA512-1),"")</f>
        <v/>
      </c>
      <c r="AV524" s="22">
        <f>IFERROR((BA524/BA523-1),"")</f>
        <v/>
      </c>
      <c r="AW524" s="22">
        <f>IFERROR(((BA524/BA488)^(1/3)-1),"")</f>
        <v/>
      </c>
      <c r="AX524" s="22">
        <f>IFERROR(((BA524/BA464)^(1/5)-1),"")</f>
        <v/>
      </c>
      <c r="AY524" s="22">
        <f>IFERROR(((BA524/BA404)^(1/10)-1),"")</f>
        <v/>
      </c>
      <c r="AZ524" s="22">
        <f>IFERROR(((BA524/BA284)^(1/20)-1),"")</f>
        <v/>
      </c>
      <c r="BA524" s="46">
        <f>IF(CPI_Downloader!Q522="","",CPI_Downloader!Q522)</f>
        <v/>
      </c>
    </row>
    <row r="525" ht="12.75" customHeight="1">
      <c r="A525" s="21">
        <f>IF(CPI_Downloader!A523="","",CPI_Downloader!A523)</f>
        <v/>
      </c>
      <c r="B525" s="22">
        <f>IFERROR((I525/I513-1),"")</f>
        <v/>
      </c>
      <c r="C525" s="22">
        <f>IFERROR((J525/J524-1),"")</f>
        <v/>
      </c>
      <c r="D525" s="22">
        <f>IFERROR(((I525/I489)^(1/3)-1),"")</f>
        <v/>
      </c>
      <c r="E525" s="22">
        <f>IFERROR(((I525/I465)^(1/5)-1),"")</f>
        <v/>
      </c>
      <c r="F525" s="22">
        <f>IFERROR(((I525/I405)^(1/10)-1),"")</f>
        <v/>
      </c>
      <c r="G525" s="22">
        <f>IFERROR(((I525/I285)^(1/20)-1),"")</f>
        <v/>
      </c>
      <c r="H525" s="22">
        <f>IFERROR(('CDN Data'!B525),"")</f>
        <v/>
      </c>
      <c r="I525" s="23">
        <f>IF(CPI_Downloader!G523="","",CPI_Downloader!G523)</f>
        <v/>
      </c>
      <c r="J525" s="23">
        <f>IF(CPI_Downloader!H523="","",CPI_Downloader!H523)</f>
        <v/>
      </c>
      <c r="K525" s="30" t="n"/>
      <c r="L525" s="32">
        <f>A525</f>
        <v/>
      </c>
      <c r="M525" s="25">
        <f>IFERROR((T525/T513-1),"")</f>
        <v/>
      </c>
      <c r="N525" s="25">
        <f>IFERROR((U525/U524-1),"")</f>
        <v/>
      </c>
      <c r="O525" s="25">
        <f>IFERROR(((T525/T489)^(1/3)-1),"")</f>
        <v/>
      </c>
      <c r="P525" s="25">
        <f>IFERROR(((T525/T465)^(1/5)-1),"")</f>
        <v/>
      </c>
      <c r="Q525" s="25">
        <f>IFERROR(((T525/T405)^(1/10)-1),"")</f>
        <v/>
      </c>
      <c r="R525" s="25">
        <f>IFERROR(((T525/T285)^(1/20)-1),"")</f>
        <v/>
      </c>
      <c r="S525" s="25">
        <f>IFERROR(('CDN Data'!M513),"")</f>
        <v/>
      </c>
      <c r="T525" s="26">
        <f>IF(CPI_Downloader!I523="","",CPI_Downloader!I523)</f>
        <v/>
      </c>
      <c r="U525" s="26">
        <f>IF(CPI_Downloader!J523="","",CPI_Downloader!J523)</f>
        <v/>
      </c>
      <c r="W525" s="31">
        <f>IFERROR((AVERAGE(Y514:Y525)/100),"")</f>
        <v/>
      </c>
      <c r="X525" s="31">
        <f>IFERROR((Y525/100),"")</f>
        <v/>
      </c>
      <c r="Y525" s="16">
        <f>IF(CPI_Downloader!K523="","",CPI_Downloader!K523)</f>
        <v/>
      </c>
      <c r="AA525" s="33">
        <f>IFERROR((AB525/100),"")</f>
        <v/>
      </c>
      <c r="AB525" s="27">
        <f>IF(CPI_Downloader!M523="","",CPI_Downloader!M523)</f>
        <v/>
      </c>
      <c r="AC525" s="59">
        <f>IF(CPI_Downloader!L523="","",CPI_Downloader!L523/100)</f>
        <v/>
      </c>
      <c r="AD525" s="3" t="n"/>
      <c r="AE525" s="28" t="n">
        <v>0</v>
      </c>
      <c r="AI525" s="44">
        <f>IFERROR((AJ525/AJ524-1),"")</f>
        <v/>
      </c>
      <c r="AJ525" s="63">
        <f>IF(CPI_Downloader!N523="","",CPI_Downloader!N523)</f>
        <v/>
      </c>
      <c r="AL525" s="29">
        <f>IF(CPI_Downloader!O523="","",CPI_Downloader!O523)</f>
        <v/>
      </c>
      <c r="AN525" s="22">
        <f>IFERROR((AT525/AT513-1),"")</f>
        <v/>
      </c>
      <c r="AO525" s="22">
        <f>IFERROR((AT525/AT524-1),"")</f>
        <v/>
      </c>
      <c r="AP525" s="22">
        <f>IFERROR(((AT525/AT489)^(1/3)-1),"")</f>
        <v/>
      </c>
      <c r="AQ525" s="22">
        <f>IFERROR(((AT525/AT465)^(1/5)-1),"")</f>
        <v/>
      </c>
      <c r="AR525" s="22">
        <f>IFERROR(((AT525/AT405)^(1/10)-1),"")</f>
        <v/>
      </c>
      <c r="AS525" s="22">
        <f>IFERROR(((AT525/AT285)^(1/20)-1),"")</f>
        <v/>
      </c>
      <c r="AT525" s="46">
        <f>IF(CPI_Downloader!P523="","",CPI_Downloader!P523)</f>
        <v/>
      </c>
      <c r="AU525" s="22">
        <f>IFERROR((BA525/BA513-1),"")</f>
        <v/>
      </c>
      <c r="AV525" s="22">
        <f>IFERROR((BA525/BA524-1),"")</f>
        <v/>
      </c>
      <c r="AW525" s="22">
        <f>IFERROR(((BA525/BA489)^(1/3)-1),"")</f>
        <v/>
      </c>
      <c r="AX525" s="22">
        <f>IFERROR(((BA525/BA465)^(1/5)-1),"")</f>
        <v/>
      </c>
      <c r="AY525" s="22">
        <f>IFERROR(((BA525/BA405)^(1/10)-1),"")</f>
        <v/>
      </c>
      <c r="AZ525" s="22">
        <f>IFERROR(((BA525/BA285)^(1/20)-1),"")</f>
        <v/>
      </c>
      <c r="BA525" s="46">
        <f>IF(CPI_Downloader!Q523="","",CPI_Downloader!Q523)</f>
        <v/>
      </c>
    </row>
    <row r="526" ht="12.75" customHeight="1">
      <c r="A526" s="21">
        <f>IF(CPI_Downloader!A524="","",CPI_Downloader!A524)</f>
        <v/>
      </c>
      <c r="B526" s="22">
        <f>IFERROR((I526/I514-1),"")</f>
        <v/>
      </c>
      <c r="C526" s="22">
        <f>IFERROR((J526/J525-1),"")</f>
        <v/>
      </c>
      <c r="D526" s="22">
        <f>IFERROR(((I526/I490)^(1/3)-1),"")</f>
        <v/>
      </c>
      <c r="E526" s="22">
        <f>IFERROR(((I526/I466)^(1/5)-1),"")</f>
        <v/>
      </c>
      <c r="F526" s="22">
        <f>IFERROR(((I526/I406)^(1/10)-1),"")</f>
        <v/>
      </c>
      <c r="G526" s="22">
        <f>IFERROR(((I526/I286)^(1/20)-1),"")</f>
        <v/>
      </c>
      <c r="H526" s="22">
        <f>IFERROR(('CDN Data'!B526),"")</f>
        <v/>
      </c>
      <c r="I526" s="23">
        <f>IF(CPI_Downloader!G524="","",CPI_Downloader!G524)</f>
        <v/>
      </c>
      <c r="J526" s="23">
        <f>IF(CPI_Downloader!H524="","",CPI_Downloader!H524)</f>
        <v/>
      </c>
      <c r="K526" s="30" t="n"/>
      <c r="L526" s="32">
        <f>A526</f>
        <v/>
      </c>
      <c r="M526" s="25">
        <f>IFERROR((T526/T514-1),"")</f>
        <v/>
      </c>
      <c r="N526" s="25">
        <f>IFERROR((U526/U525-1),"")</f>
        <v/>
      </c>
      <c r="O526" s="25">
        <f>IFERROR(((T526/T490)^(1/3)-1),"")</f>
        <v/>
      </c>
      <c r="P526" s="25">
        <f>IFERROR(((T526/T466)^(1/5)-1),"")</f>
        <v/>
      </c>
      <c r="Q526" s="25">
        <f>IFERROR(((T526/T406)^(1/10)-1),"")</f>
        <v/>
      </c>
      <c r="R526" s="25">
        <f>IFERROR(((T526/T286)^(1/20)-1),"")</f>
        <v/>
      </c>
      <c r="S526" s="25">
        <f>IFERROR(('CDN Data'!M514),"")</f>
        <v/>
      </c>
      <c r="T526" s="26">
        <f>IF(CPI_Downloader!I524="","",CPI_Downloader!I524)</f>
        <v/>
      </c>
      <c r="U526" s="26">
        <f>IF(CPI_Downloader!J524="","",CPI_Downloader!J524)</f>
        <v/>
      </c>
      <c r="W526" s="31">
        <f>IFERROR((AVERAGE(Y515:Y526)/100),"")</f>
        <v/>
      </c>
      <c r="X526" s="31">
        <f>IFERROR((Y526/100),"")</f>
        <v/>
      </c>
      <c r="Y526" s="16">
        <f>IF(CPI_Downloader!K524="","",CPI_Downloader!K524)</f>
        <v/>
      </c>
      <c r="AA526" s="33">
        <f>IFERROR((AB526/100),"")</f>
        <v/>
      </c>
      <c r="AB526" s="27">
        <f>IF(CPI_Downloader!M524="","",CPI_Downloader!M524)</f>
        <v/>
      </c>
      <c r="AC526" s="59">
        <f>IF(CPI_Downloader!L524="","",CPI_Downloader!L524/100)</f>
        <v/>
      </c>
      <c r="AD526" s="3" t="n"/>
      <c r="AE526" s="28" t="n">
        <v>0</v>
      </c>
      <c r="AI526" s="44">
        <f>IFERROR((AJ526/AJ525-1),"")</f>
        <v/>
      </c>
      <c r="AJ526" s="63">
        <f>IF(CPI_Downloader!N524="","",CPI_Downloader!N524)</f>
        <v/>
      </c>
      <c r="AL526" s="29">
        <f>IF(CPI_Downloader!O524="","",CPI_Downloader!O524)</f>
        <v/>
      </c>
      <c r="AN526" s="22">
        <f>IFERROR((AT526/AT514-1),"")</f>
        <v/>
      </c>
      <c r="AO526" s="22">
        <f>IFERROR((AT526/AT525-1),"")</f>
        <v/>
      </c>
      <c r="AP526" s="22">
        <f>IFERROR(((AT526/AT490)^(1/3)-1),"")</f>
        <v/>
      </c>
      <c r="AQ526" s="22">
        <f>IFERROR(((AT526/AT466)^(1/5)-1),"")</f>
        <v/>
      </c>
      <c r="AR526" s="22">
        <f>IFERROR(((AT526/AT406)^(1/10)-1),"")</f>
        <v/>
      </c>
      <c r="AS526" s="22">
        <f>IFERROR(((AT526/AT286)^(1/20)-1),"")</f>
        <v/>
      </c>
      <c r="AT526" s="46">
        <f>IF(CPI_Downloader!P524="","",CPI_Downloader!P524)</f>
        <v/>
      </c>
      <c r="AU526" s="22">
        <f>IFERROR((BA526/BA514-1),"")</f>
        <v/>
      </c>
      <c r="AV526" s="22">
        <f>IFERROR((BA526/BA525-1),"")</f>
        <v/>
      </c>
      <c r="AW526" s="22">
        <f>IFERROR(((BA526/BA490)^(1/3)-1),"")</f>
        <v/>
      </c>
      <c r="AX526" s="22">
        <f>IFERROR(((BA526/BA466)^(1/5)-1),"")</f>
        <v/>
      </c>
      <c r="AY526" s="22">
        <f>IFERROR(((BA526/BA406)^(1/10)-1),"")</f>
        <v/>
      </c>
      <c r="AZ526" s="22">
        <f>IFERROR(((BA526/BA286)^(1/20)-1),"")</f>
        <v/>
      </c>
      <c r="BA526" s="46">
        <f>IF(CPI_Downloader!Q524="","",CPI_Downloader!Q524)</f>
        <v/>
      </c>
    </row>
    <row r="527" ht="12.75" customHeight="1">
      <c r="A527" s="21">
        <f>IF(CPI_Downloader!A525="","",CPI_Downloader!A525)</f>
        <v/>
      </c>
      <c r="B527" s="22">
        <f>IFERROR((I527/I515-1),"")</f>
        <v/>
      </c>
      <c r="C527" s="22">
        <f>IFERROR((J527/J526-1),"")</f>
        <v/>
      </c>
      <c r="D527" s="22">
        <f>IFERROR(((I527/I491)^(1/3)-1),"")</f>
        <v/>
      </c>
      <c r="E527" s="22">
        <f>IFERROR(((I527/I467)^(1/5)-1),"")</f>
        <v/>
      </c>
      <c r="F527" s="22">
        <f>IFERROR(((I527/I407)^(1/10)-1),"")</f>
        <v/>
      </c>
      <c r="G527" s="22">
        <f>IFERROR(((I527/I287)^(1/20)-1),"")</f>
        <v/>
      </c>
      <c r="H527" s="22">
        <f>IFERROR(('CDN Data'!B527),"")</f>
        <v/>
      </c>
      <c r="I527" s="23">
        <f>IF(CPI_Downloader!G525="","",CPI_Downloader!G525)</f>
        <v/>
      </c>
      <c r="J527" s="23">
        <f>IF(CPI_Downloader!H525="","",CPI_Downloader!H525)</f>
        <v/>
      </c>
      <c r="K527" s="30" t="n"/>
      <c r="L527" s="32">
        <f>A527</f>
        <v/>
      </c>
      <c r="M527" s="25">
        <f>IFERROR((T527/T515-1),"")</f>
        <v/>
      </c>
      <c r="N527" s="25">
        <f>IFERROR((U527/U526-1),"")</f>
        <v/>
      </c>
      <c r="O527" s="25">
        <f>IFERROR(((T527/T491)^(1/3)-1),"")</f>
        <v/>
      </c>
      <c r="P527" s="25">
        <f>IFERROR(((T527/T467)^(1/5)-1),"")</f>
        <v/>
      </c>
      <c r="Q527" s="25">
        <f>IFERROR(((T527/T407)^(1/10)-1),"")</f>
        <v/>
      </c>
      <c r="R527" s="25">
        <f>IFERROR(((T527/T287)^(1/20)-1),"")</f>
        <v/>
      </c>
      <c r="S527" s="25">
        <f>IFERROR(('CDN Data'!M515),"")</f>
        <v/>
      </c>
      <c r="T527" s="26">
        <f>IF(CPI_Downloader!I525="","",CPI_Downloader!I525)</f>
        <v/>
      </c>
      <c r="U527" s="26">
        <f>IF(CPI_Downloader!J525="","",CPI_Downloader!J525)</f>
        <v/>
      </c>
      <c r="W527" s="31">
        <f>IFERROR((AVERAGE(Y516:Y527)/100),"")</f>
        <v/>
      </c>
      <c r="X527" s="31">
        <f>IFERROR((Y527/100),"")</f>
        <v/>
      </c>
      <c r="Y527" s="16">
        <f>IF(CPI_Downloader!K525="","",CPI_Downloader!K525)</f>
        <v/>
      </c>
      <c r="AA527" s="33">
        <f>IFERROR((AB527/100),"")</f>
        <v/>
      </c>
      <c r="AB527" s="27">
        <f>IF(CPI_Downloader!M525="","",CPI_Downloader!M525)</f>
        <v/>
      </c>
      <c r="AC527" s="59">
        <f>IF(CPI_Downloader!L525="","",CPI_Downloader!L525/100)</f>
        <v/>
      </c>
      <c r="AD527" s="3" t="n"/>
      <c r="AE527" s="28" t="n">
        <v>0</v>
      </c>
      <c r="AI527" s="44">
        <f>IFERROR((AJ527/AJ526-1),"")</f>
        <v/>
      </c>
      <c r="AJ527" s="63">
        <f>IF(CPI_Downloader!N525="","",CPI_Downloader!N525)</f>
        <v/>
      </c>
      <c r="AL527" s="29">
        <f>IF(CPI_Downloader!O525="","",CPI_Downloader!O525)</f>
        <v/>
      </c>
      <c r="AN527" s="22">
        <f>IFERROR((AT527/AT515-1),"")</f>
        <v/>
      </c>
      <c r="AO527" s="22">
        <f>IFERROR((AT527/AT526-1),"")</f>
        <v/>
      </c>
      <c r="AP527" s="22">
        <f>IFERROR(((AT527/AT491)^(1/3)-1),"")</f>
        <v/>
      </c>
      <c r="AQ527" s="22">
        <f>IFERROR(((AT527/AT467)^(1/5)-1),"")</f>
        <v/>
      </c>
      <c r="AR527" s="22">
        <f>IFERROR(((AT527/AT407)^(1/10)-1),"")</f>
        <v/>
      </c>
      <c r="AS527" s="22">
        <f>IFERROR(((AT527/AT287)^(1/20)-1),"")</f>
        <v/>
      </c>
      <c r="AT527" s="46">
        <f>IF(CPI_Downloader!P525="","",CPI_Downloader!P525)</f>
        <v/>
      </c>
      <c r="AU527" s="22">
        <f>IFERROR((BA527/BA515-1),"")</f>
        <v/>
      </c>
      <c r="AV527" s="22">
        <f>IFERROR((BA527/BA526-1),"")</f>
        <v/>
      </c>
      <c r="AW527" s="22">
        <f>IFERROR(((BA527/BA491)^(1/3)-1),"")</f>
        <v/>
      </c>
      <c r="AX527" s="22">
        <f>IFERROR(((BA527/BA467)^(1/5)-1),"")</f>
        <v/>
      </c>
      <c r="AY527" s="22">
        <f>IFERROR(((BA527/BA407)^(1/10)-1),"")</f>
        <v/>
      </c>
      <c r="AZ527" s="22">
        <f>IFERROR(((BA527/BA287)^(1/20)-1),"")</f>
        <v/>
      </c>
      <c r="BA527" s="46">
        <f>IF(CPI_Downloader!Q525="","",CPI_Downloader!Q525)</f>
        <v/>
      </c>
    </row>
    <row r="528" ht="12.75" customHeight="1">
      <c r="A528" s="21">
        <f>IF(CPI_Downloader!A526="","",CPI_Downloader!A526)</f>
        <v/>
      </c>
      <c r="B528" s="22">
        <f>IFERROR((I528/I516-1),"")</f>
        <v/>
      </c>
      <c r="C528" s="22">
        <f>IFERROR((J528/J527-1),"")</f>
        <v/>
      </c>
      <c r="D528" s="22">
        <f>IFERROR(((I528/I492)^(1/3)-1),"")</f>
        <v/>
      </c>
      <c r="E528" s="22">
        <f>IFERROR(((I528/I468)^(1/5)-1),"")</f>
        <v/>
      </c>
      <c r="F528" s="22">
        <f>IFERROR(((I528/I408)^(1/10)-1),"")</f>
        <v/>
      </c>
      <c r="G528" s="22">
        <f>IFERROR(((I528/I288)^(1/20)-1),"")</f>
        <v/>
      </c>
      <c r="H528" s="22">
        <f>IFERROR(('CDN Data'!B528),"")</f>
        <v/>
      </c>
      <c r="I528" s="23">
        <f>IF(CPI_Downloader!G526="","",CPI_Downloader!G526)</f>
        <v/>
      </c>
      <c r="J528" s="23">
        <f>IF(CPI_Downloader!H526="","",CPI_Downloader!H526)</f>
        <v/>
      </c>
      <c r="K528" s="30" t="n"/>
      <c r="L528" s="32">
        <f>A528</f>
        <v/>
      </c>
      <c r="M528" s="25">
        <f>IFERROR((T528/T516-1),"")</f>
        <v/>
      </c>
      <c r="N528" s="25">
        <f>IFERROR((U528/U527-1),"")</f>
        <v/>
      </c>
      <c r="O528" s="25">
        <f>IFERROR(((T528/T492)^(1/3)-1),"")</f>
        <v/>
      </c>
      <c r="P528" s="25">
        <f>IFERROR(((T528/T468)^(1/5)-1),"")</f>
        <v/>
      </c>
      <c r="Q528" s="25">
        <f>IFERROR(((T528/T408)^(1/10)-1),"")</f>
        <v/>
      </c>
      <c r="R528" s="25">
        <f>IFERROR(((T528/T288)^(1/20)-1),"")</f>
        <v/>
      </c>
      <c r="S528" s="25">
        <f>IFERROR(('CDN Data'!M516),"")</f>
        <v/>
      </c>
      <c r="T528" s="26">
        <f>IF(CPI_Downloader!I526="","",CPI_Downloader!I526)</f>
        <v/>
      </c>
      <c r="U528" s="26">
        <f>IF(CPI_Downloader!J526="","",CPI_Downloader!J526)</f>
        <v/>
      </c>
      <c r="W528" s="31">
        <f>IFERROR((AVERAGE(Y517:Y528)/100),"")</f>
        <v/>
      </c>
      <c r="X528" s="31">
        <f>IFERROR((Y528/100),"")</f>
        <v/>
      </c>
      <c r="Y528" s="16">
        <f>IF(CPI_Downloader!K526="","",CPI_Downloader!K526)</f>
        <v/>
      </c>
      <c r="AA528" s="33">
        <f>IFERROR((AB528/100),"")</f>
        <v/>
      </c>
      <c r="AB528" s="27">
        <f>IF(CPI_Downloader!M526="","",CPI_Downloader!M526)</f>
        <v/>
      </c>
      <c r="AC528" s="59">
        <f>IF(CPI_Downloader!L526="","",CPI_Downloader!L526/100)</f>
        <v/>
      </c>
      <c r="AD528" s="3" t="n"/>
      <c r="AE528" s="28" t="n">
        <v>0</v>
      </c>
      <c r="AI528" s="44">
        <f>IFERROR((AJ528/AJ527-1),"")</f>
        <v/>
      </c>
      <c r="AJ528" s="63">
        <f>IF(CPI_Downloader!N526="","",CPI_Downloader!N526)</f>
        <v/>
      </c>
      <c r="AL528" s="29">
        <f>IF(CPI_Downloader!O526="","",CPI_Downloader!O526)</f>
        <v/>
      </c>
      <c r="AN528" s="22">
        <f>IFERROR((AT528/AT516-1),"")</f>
        <v/>
      </c>
      <c r="AO528" s="22">
        <f>IFERROR((AT528/AT527-1),"")</f>
        <v/>
      </c>
      <c r="AP528" s="22">
        <f>IFERROR(((AT528/AT492)^(1/3)-1),"")</f>
        <v/>
      </c>
      <c r="AQ528" s="22">
        <f>IFERROR(((AT528/AT468)^(1/5)-1),"")</f>
        <v/>
      </c>
      <c r="AR528" s="22">
        <f>IFERROR(((AT528/AT408)^(1/10)-1),"")</f>
        <v/>
      </c>
      <c r="AS528" s="22">
        <f>IFERROR(((AT528/AT288)^(1/20)-1),"")</f>
        <v/>
      </c>
      <c r="AT528" s="46">
        <f>IF(CPI_Downloader!P526="","",CPI_Downloader!P526)</f>
        <v/>
      </c>
      <c r="AU528" s="22">
        <f>IFERROR((BA528/BA516-1),"")</f>
        <v/>
      </c>
      <c r="AV528" s="22">
        <f>IFERROR((BA528/BA527-1),"")</f>
        <v/>
      </c>
      <c r="AW528" s="22">
        <f>IFERROR(((BA528/BA492)^(1/3)-1),"")</f>
        <v/>
      </c>
      <c r="AX528" s="22">
        <f>IFERROR(((BA528/BA468)^(1/5)-1),"")</f>
        <v/>
      </c>
      <c r="AY528" s="22">
        <f>IFERROR(((BA528/BA408)^(1/10)-1),"")</f>
        <v/>
      </c>
      <c r="AZ528" s="22">
        <f>IFERROR(((BA528/BA288)^(1/20)-1),"")</f>
        <v/>
      </c>
      <c r="BA528" s="46">
        <f>IF(CPI_Downloader!Q526="","",CPI_Downloader!Q526)</f>
        <v/>
      </c>
    </row>
    <row r="529" ht="12.75" customHeight="1">
      <c r="A529" s="21">
        <f>IF(CPI_Downloader!A527="","",CPI_Downloader!A527)</f>
        <v/>
      </c>
      <c r="B529" s="22">
        <f>IFERROR((I529/I517-1),"")</f>
        <v/>
      </c>
      <c r="C529" s="22">
        <f>IFERROR((J529/J528-1),"")</f>
        <v/>
      </c>
      <c r="D529" s="22">
        <f>IFERROR(((I529/I493)^(1/3)-1),"")</f>
        <v/>
      </c>
      <c r="E529" s="22">
        <f>IFERROR(((I529/I469)^(1/5)-1),"")</f>
        <v/>
      </c>
      <c r="F529" s="22">
        <f>IFERROR(((I529/I409)^(1/10)-1),"")</f>
        <v/>
      </c>
      <c r="G529" s="22">
        <f>IFERROR(((I529/I289)^(1/20)-1),"")</f>
        <v/>
      </c>
      <c r="H529" s="22">
        <f>IFERROR(('CDN Data'!B529),"")</f>
        <v/>
      </c>
      <c r="I529" s="23">
        <f>IF(CPI_Downloader!G527="","",CPI_Downloader!G527)</f>
        <v/>
      </c>
      <c r="J529" s="23">
        <f>IF(CPI_Downloader!H527="","",CPI_Downloader!H527)</f>
        <v/>
      </c>
      <c r="K529" s="30" t="n"/>
      <c r="L529" s="32">
        <f>A529</f>
        <v/>
      </c>
      <c r="M529" s="25">
        <f>IFERROR((T529/T517-1),"")</f>
        <v/>
      </c>
      <c r="N529" s="25">
        <f>IFERROR((U529/U528-1),"")</f>
        <v/>
      </c>
      <c r="O529" s="25">
        <f>IFERROR(((T529/T493)^(1/3)-1),"")</f>
        <v/>
      </c>
      <c r="P529" s="25">
        <f>IFERROR(((T529/T469)^(1/5)-1),"")</f>
        <v/>
      </c>
      <c r="Q529" s="25">
        <f>IFERROR(((T529/T409)^(1/10)-1),"")</f>
        <v/>
      </c>
      <c r="R529" s="25">
        <f>IFERROR(((T529/T289)^(1/20)-1),"")</f>
        <v/>
      </c>
      <c r="S529" s="25">
        <f>IFERROR(('CDN Data'!M517),"")</f>
        <v/>
      </c>
      <c r="T529" s="26">
        <f>IF(CPI_Downloader!I527="","",CPI_Downloader!I527)</f>
        <v/>
      </c>
      <c r="U529" s="26">
        <f>IF(CPI_Downloader!J527="","",CPI_Downloader!J527)</f>
        <v/>
      </c>
      <c r="W529" s="31">
        <f>IFERROR((AVERAGE(Y518:Y529)/100),"")</f>
        <v/>
      </c>
      <c r="X529" s="31">
        <f>IFERROR((Y529/100),"")</f>
        <v/>
      </c>
      <c r="Y529" s="16">
        <f>IF(CPI_Downloader!K527="","",CPI_Downloader!K527)</f>
        <v/>
      </c>
      <c r="AA529" s="33">
        <f>IFERROR((AB529/100),"")</f>
        <v/>
      </c>
      <c r="AB529" s="27">
        <f>IF(CPI_Downloader!M527="","",CPI_Downloader!M527)</f>
        <v/>
      </c>
      <c r="AC529" s="59">
        <f>IF(CPI_Downloader!L527="","",CPI_Downloader!L527/100)</f>
        <v/>
      </c>
      <c r="AD529" s="3" t="n"/>
      <c r="AE529" s="28" t="n">
        <v>0</v>
      </c>
      <c r="AI529" s="44">
        <f>IFERROR((AJ529/AJ528-1),"")</f>
        <v/>
      </c>
      <c r="AJ529" s="63">
        <f>IF(CPI_Downloader!N527="","",CPI_Downloader!N527)</f>
        <v/>
      </c>
      <c r="AL529" s="29">
        <f>IF(CPI_Downloader!O527="","",CPI_Downloader!O527)</f>
        <v/>
      </c>
      <c r="AN529" s="22">
        <f>IFERROR((AT529/AT517-1),"")</f>
        <v/>
      </c>
      <c r="AO529" s="22">
        <f>IFERROR((AT529/AT528-1),"")</f>
        <v/>
      </c>
      <c r="AP529" s="22">
        <f>IFERROR(((AT529/AT493)^(1/3)-1),"")</f>
        <v/>
      </c>
      <c r="AQ529" s="22">
        <f>IFERROR(((AT529/AT469)^(1/5)-1),"")</f>
        <v/>
      </c>
      <c r="AR529" s="22">
        <f>IFERROR(((AT529/AT409)^(1/10)-1),"")</f>
        <v/>
      </c>
      <c r="AS529" s="22">
        <f>IFERROR(((AT529/AT289)^(1/20)-1),"")</f>
        <v/>
      </c>
      <c r="AT529" s="46">
        <f>IF(CPI_Downloader!P527="","",CPI_Downloader!P527)</f>
        <v/>
      </c>
      <c r="AU529" s="22">
        <f>IFERROR((BA529/BA517-1),"")</f>
        <v/>
      </c>
      <c r="AV529" s="22">
        <f>IFERROR((BA529/BA528-1),"")</f>
        <v/>
      </c>
      <c r="AW529" s="22">
        <f>IFERROR(((BA529/BA493)^(1/3)-1),"")</f>
        <v/>
      </c>
      <c r="AX529" s="22">
        <f>IFERROR(((BA529/BA469)^(1/5)-1),"")</f>
        <v/>
      </c>
      <c r="AY529" s="22">
        <f>IFERROR(((BA529/BA409)^(1/10)-1),"")</f>
        <v/>
      </c>
      <c r="AZ529" s="22">
        <f>IFERROR(((BA529/BA289)^(1/20)-1),"")</f>
        <v/>
      </c>
      <c r="BA529" s="46">
        <f>IF(CPI_Downloader!Q527="","",CPI_Downloader!Q527)</f>
        <v/>
      </c>
    </row>
    <row r="530" ht="12.75" customHeight="1">
      <c r="A530" s="21">
        <f>IF(CPI_Downloader!A528="","",CPI_Downloader!A528)</f>
        <v/>
      </c>
      <c r="B530" s="22">
        <f>IFERROR((I530/I518-1),"")</f>
        <v/>
      </c>
      <c r="C530" s="22">
        <f>IFERROR((J530/J529-1),"")</f>
        <v/>
      </c>
      <c r="D530" s="22">
        <f>IFERROR(((I530/I494)^(1/3)-1),"")</f>
        <v/>
      </c>
      <c r="E530" s="22">
        <f>IFERROR(((I530/I470)^(1/5)-1),"")</f>
        <v/>
      </c>
      <c r="F530" s="22">
        <f>IFERROR(((I530/I410)^(1/10)-1),"")</f>
        <v/>
      </c>
      <c r="G530" s="22">
        <f>IFERROR(((I530/I290)^(1/20)-1),"")</f>
        <v/>
      </c>
      <c r="H530" s="22">
        <f>IFERROR(('CDN Data'!B530),"")</f>
        <v/>
      </c>
      <c r="I530" s="23">
        <f>IF(CPI_Downloader!G528="","",CPI_Downloader!G528)</f>
        <v/>
      </c>
      <c r="J530" s="23">
        <f>IF(CPI_Downloader!H528="","",CPI_Downloader!H528)</f>
        <v/>
      </c>
      <c r="K530" s="30" t="n"/>
      <c r="L530" s="32">
        <f>A530</f>
        <v/>
      </c>
      <c r="M530" s="25">
        <f>IFERROR((T530/T518-1),"")</f>
        <v/>
      </c>
      <c r="N530" s="25">
        <f>IFERROR((U530/U529-1),"")</f>
        <v/>
      </c>
      <c r="O530" s="25">
        <f>IFERROR(((T530/T494)^(1/3)-1),"")</f>
        <v/>
      </c>
      <c r="P530" s="25">
        <f>IFERROR(((T530/T470)^(1/5)-1),"")</f>
        <v/>
      </c>
      <c r="Q530" s="25">
        <f>IFERROR(((T530/T410)^(1/10)-1),"")</f>
        <v/>
      </c>
      <c r="R530" s="25">
        <f>IFERROR(((T530/T290)^(1/20)-1),"")</f>
        <v/>
      </c>
      <c r="S530" s="25">
        <f>IFERROR(('CDN Data'!M518),"")</f>
        <v/>
      </c>
      <c r="T530" s="26">
        <f>IF(CPI_Downloader!I528="","",CPI_Downloader!I528)</f>
        <v/>
      </c>
      <c r="U530" s="26">
        <f>IF(CPI_Downloader!J528="","",CPI_Downloader!J528)</f>
        <v/>
      </c>
      <c r="W530" s="31">
        <f>IFERROR((AVERAGE(Y519:Y530)/100),"")</f>
        <v/>
      </c>
      <c r="X530" s="31">
        <f>IFERROR((Y530/100),"")</f>
        <v/>
      </c>
      <c r="Y530" s="16">
        <f>IF(CPI_Downloader!K528="","",CPI_Downloader!K528)</f>
        <v/>
      </c>
      <c r="AA530" s="33">
        <f>IFERROR((AB530/100),"")</f>
        <v/>
      </c>
      <c r="AB530" s="27">
        <f>IF(CPI_Downloader!M528="","",CPI_Downloader!M528)</f>
        <v/>
      </c>
      <c r="AC530" s="59">
        <f>IF(CPI_Downloader!L528="","",CPI_Downloader!L528/100)</f>
        <v/>
      </c>
      <c r="AD530" s="3" t="n"/>
      <c r="AE530" s="28" t="n">
        <v>0</v>
      </c>
      <c r="AI530" s="44">
        <f>IFERROR((AJ530/AJ529-1),"")</f>
        <v/>
      </c>
      <c r="AJ530" s="63">
        <f>IF(CPI_Downloader!N528="","",CPI_Downloader!N528)</f>
        <v/>
      </c>
      <c r="AL530" s="29">
        <f>IF(CPI_Downloader!O528="","",CPI_Downloader!O528)</f>
        <v/>
      </c>
      <c r="AN530" s="22">
        <f>IFERROR((AT530/AT518-1),"")</f>
        <v/>
      </c>
      <c r="AO530" s="22">
        <f>IFERROR((AT530/AT529-1),"")</f>
        <v/>
      </c>
      <c r="AP530" s="22">
        <f>IFERROR(((AT530/AT494)^(1/3)-1),"")</f>
        <v/>
      </c>
      <c r="AQ530" s="22">
        <f>IFERROR(((AT530/AT470)^(1/5)-1),"")</f>
        <v/>
      </c>
      <c r="AR530" s="22">
        <f>IFERROR(((AT530/AT410)^(1/10)-1),"")</f>
        <v/>
      </c>
      <c r="AS530" s="22">
        <f>IFERROR(((AT530/AT290)^(1/20)-1),"")</f>
        <v/>
      </c>
      <c r="AT530" s="46">
        <f>IF(CPI_Downloader!P528="","",CPI_Downloader!P528)</f>
        <v/>
      </c>
      <c r="AU530" s="22">
        <f>IFERROR((BA530/BA518-1),"")</f>
        <v/>
      </c>
      <c r="AV530" s="22">
        <f>IFERROR((BA530/BA529-1),"")</f>
        <v/>
      </c>
      <c r="AW530" s="22">
        <f>IFERROR(((BA530/BA494)^(1/3)-1),"")</f>
        <v/>
      </c>
      <c r="AX530" s="22">
        <f>IFERROR(((BA530/BA470)^(1/5)-1),"")</f>
        <v/>
      </c>
      <c r="AY530" s="22">
        <f>IFERROR(((BA530/BA410)^(1/10)-1),"")</f>
        <v/>
      </c>
      <c r="AZ530" s="22">
        <f>IFERROR(((BA530/BA290)^(1/20)-1),"")</f>
        <v/>
      </c>
      <c r="BA530" s="46">
        <f>IF(CPI_Downloader!Q528="","",CPI_Downloader!Q528)</f>
        <v/>
      </c>
    </row>
    <row r="531" ht="12.75" customHeight="1">
      <c r="A531" s="21">
        <f>IF(CPI_Downloader!A529="","",CPI_Downloader!A529)</f>
        <v/>
      </c>
      <c r="B531" s="22">
        <f>IFERROR((I531/I519-1),"")</f>
        <v/>
      </c>
      <c r="C531" s="22">
        <f>IFERROR((J531/J530-1),"")</f>
        <v/>
      </c>
      <c r="D531" s="22">
        <f>IFERROR(((I531/I495)^(1/3)-1),"")</f>
        <v/>
      </c>
      <c r="E531" s="22">
        <f>IFERROR(((I531/I471)^(1/5)-1),"")</f>
        <v/>
      </c>
      <c r="F531" s="22">
        <f>IFERROR(((I531/I411)^(1/10)-1),"")</f>
        <v/>
      </c>
      <c r="G531" s="22">
        <f>IFERROR(((I531/I291)^(1/20)-1),"")</f>
        <v/>
      </c>
      <c r="H531" s="22">
        <f>IFERROR(('CDN Data'!B531),"")</f>
        <v/>
      </c>
      <c r="I531" s="23">
        <f>IF(CPI_Downloader!G529="","",CPI_Downloader!G529)</f>
        <v/>
      </c>
      <c r="J531" s="23">
        <f>IF(CPI_Downloader!H529="","",CPI_Downloader!H529)</f>
        <v/>
      </c>
      <c r="K531" s="30" t="n"/>
      <c r="L531" s="32">
        <f>A531</f>
        <v/>
      </c>
      <c r="M531" s="25">
        <f>IFERROR((T531/T519-1),"")</f>
        <v/>
      </c>
      <c r="N531" s="25">
        <f>IFERROR((U531/U530-1),"")</f>
        <v/>
      </c>
      <c r="O531" s="25">
        <f>IFERROR(((T531/T495)^(1/3)-1),"")</f>
        <v/>
      </c>
      <c r="P531" s="25">
        <f>IFERROR(((T531/T471)^(1/5)-1),"")</f>
        <v/>
      </c>
      <c r="Q531" s="25">
        <f>IFERROR(((T531/T411)^(1/10)-1),"")</f>
        <v/>
      </c>
      <c r="R531" s="25">
        <f>IFERROR(((T531/T291)^(1/20)-1),"")</f>
        <v/>
      </c>
      <c r="S531" s="25">
        <f>IFERROR(('CDN Data'!M519),"")</f>
        <v/>
      </c>
      <c r="T531" s="26">
        <f>IF(CPI_Downloader!I529="","",CPI_Downloader!I529)</f>
        <v/>
      </c>
      <c r="U531" s="26">
        <f>IF(CPI_Downloader!J529="","",CPI_Downloader!J529)</f>
        <v/>
      </c>
      <c r="W531" s="31">
        <f>IFERROR((AVERAGE(Y520:Y531)/100),"")</f>
        <v/>
      </c>
      <c r="X531" s="31">
        <f>IFERROR((Y531/100),"")</f>
        <v/>
      </c>
      <c r="Y531" s="16">
        <f>IF(CPI_Downloader!K529="","",CPI_Downloader!K529)</f>
        <v/>
      </c>
      <c r="AA531" s="33">
        <f>IFERROR((AB531/100),"")</f>
        <v/>
      </c>
      <c r="AB531" s="27">
        <f>IF(CPI_Downloader!M529="","",CPI_Downloader!M529)</f>
        <v/>
      </c>
      <c r="AC531" s="59">
        <f>IF(CPI_Downloader!L529="","",CPI_Downloader!L529/100)</f>
        <v/>
      </c>
      <c r="AD531" s="3" t="n"/>
      <c r="AE531" s="28" t="n">
        <v>0</v>
      </c>
      <c r="AI531" s="44">
        <f>IFERROR((AJ531/AJ530-1),"")</f>
        <v/>
      </c>
      <c r="AJ531" s="63">
        <f>IF(CPI_Downloader!N529="","",CPI_Downloader!N529)</f>
        <v/>
      </c>
      <c r="AL531" s="29">
        <f>IF(CPI_Downloader!O529="","",CPI_Downloader!O529)</f>
        <v/>
      </c>
      <c r="AN531" s="22">
        <f>IFERROR((AT531/AT519-1),"")</f>
        <v/>
      </c>
      <c r="AO531" s="22">
        <f>IFERROR((AT531/AT530-1),"")</f>
        <v/>
      </c>
      <c r="AP531" s="22">
        <f>IFERROR(((AT531/AT495)^(1/3)-1),"")</f>
        <v/>
      </c>
      <c r="AQ531" s="22">
        <f>IFERROR(((AT531/AT471)^(1/5)-1),"")</f>
        <v/>
      </c>
      <c r="AR531" s="22">
        <f>IFERROR(((AT531/AT411)^(1/10)-1),"")</f>
        <v/>
      </c>
      <c r="AS531" s="22">
        <f>IFERROR(((AT531/AT291)^(1/20)-1),"")</f>
        <v/>
      </c>
      <c r="AT531" s="46">
        <f>IF(CPI_Downloader!P529="","",CPI_Downloader!P529)</f>
        <v/>
      </c>
      <c r="AU531" s="22">
        <f>IFERROR((BA531/BA519-1),"")</f>
        <v/>
      </c>
      <c r="AV531" s="22">
        <f>IFERROR((BA531/BA530-1),"")</f>
        <v/>
      </c>
      <c r="AW531" s="22">
        <f>IFERROR(((BA531/BA495)^(1/3)-1),"")</f>
        <v/>
      </c>
      <c r="AX531" s="22">
        <f>IFERROR(((BA531/BA471)^(1/5)-1),"")</f>
        <v/>
      </c>
      <c r="AY531" s="22">
        <f>IFERROR(((BA531/BA411)^(1/10)-1),"")</f>
        <v/>
      </c>
      <c r="AZ531" s="22">
        <f>IFERROR(((BA531/BA291)^(1/20)-1),"")</f>
        <v/>
      </c>
      <c r="BA531" s="46">
        <f>IF(CPI_Downloader!Q529="","",CPI_Downloader!Q529)</f>
        <v/>
      </c>
    </row>
    <row r="532" ht="12.75" customHeight="1">
      <c r="A532" s="21">
        <f>IF(CPI_Downloader!A530="","",CPI_Downloader!A530)</f>
        <v/>
      </c>
      <c r="B532" s="22">
        <f>IFERROR((I532/I520-1),"")</f>
        <v/>
      </c>
      <c r="C532" s="22">
        <f>IFERROR((J532/J531-1),"")</f>
        <v/>
      </c>
      <c r="D532" s="22">
        <f>IFERROR(((I532/I496)^(1/3)-1),"")</f>
        <v/>
      </c>
      <c r="E532" s="22">
        <f>IFERROR(((I532/I472)^(1/5)-1),"")</f>
        <v/>
      </c>
      <c r="F532" s="22">
        <f>IFERROR(((I532/I412)^(1/10)-1),"")</f>
        <v/>
      </c>
      <c r="G532" s="22">
        <f>IFERROR(((I532/I292)^(1/20)-1),"")</f>
        <v/>
      </c>
      <c r="H532" s="22">
        <f>IFERROR(('CDN Data'!B532),"")</f>
        <v/>
      </c>
      <c r="I532" s="23">
        <f>IF(CPI_Downloader!G530="","",CPI_Downloader!G530)</f>
        <v/>
      </c>
      <c r="J532" s="23">
        <f>IF(CPI_Downloader!H530="","",CPI_Downloader!H530)</f>
        <v/>
      </c>
      <c r="K532" s="30" t="n"/>
      <c r="L532" s="32">
        <f>A532</f>
        <v/>
      </c>
      <c r="M532" s="25">
        <f>IFERROR((T532/T520-1),"")</f>
        <v/>
      </c>
      <c r="N532" s="25">
        <f>IFERROR((U532/U531-1),"")</f>
        <v/>
      </c>
      <c r="O532" s="25">
        <f>IFERROR(((T532/T496)^(1/3)-1),"")</f>
        <v/>
      </c>
      <c r="P532" s="25">
        <f>IFERROR(((T532/T472)^(1/5)-1),"")</f>
        <v/>
      </c>
      <c r="Q532" s="25">
        <f>IFERROR(((T532/T412)^(1/10)-1),"")</f>
        <v/>
      </c>
      <c r="R532" s="25">
        <f>IFERROR(((T532/T292)^(1/20)-1),"")</f>
        <v/>
      </c>
      <c r="S532" s="25">
        <f>IFERROR(('CDN Data'!M520),"")</f>
        <v/>
      </c>
      <c r="T532" s="26">
        <f>IF(CPI_Downloader!I530="","",CPI_Downloader!I530)</f>
        <v/>
      </c>
      <c r="U532" s="26">
        <f>IF(CPI_Downloader!J530="","",CPI_Downloader!J530)</f>
        <v/>
      </c>
      <c r="W532" s="31">
        <f>IFERROR((AVERAGE(Y521:Y532)/100),"")</f>
        <v/>
      </c>
      <c r="X532" s="31">
        <f>IFERROR((Y532/100),"")</f>
        <v/>
      </c>
      <c r="Y532" s="16">
        <f>IF(CPI_Downloader!K530="","",CPI_Downloader!K530)</f>
        <v/>
      </c>
      <c r="AA532" s="33">
        <f>IFERROR((AB532/100),"")</f>
        <v/>
      </c>
      <c r="AB532" s="27">
        <f>IF(CPI_Downloader!M530="","",CPI_Downloader!M530)</f>
        <v/>
      </c>
      <c r="AC532" s="59">
        <f>IF(CPI_Downloader!L530="","",CPI_Downloader!L530/100)</f>
        <v/>
      </c>
      <c r="AD532" s="3" t="n"/>
      <c r="AE532" s="28" t="n">
        <v>0</v>
      </c>
      <c r="AI532" s="44">
        <f>IFERROR((AJ532/AJ531-1),"")</f>
        <v/>
      </c>
      <c r="AJ532" s="63">
        <f>IF(CPI_Downloader!N530="","",CPI_Downloader!N530)</f>
        <v/>
      </c>
      <c r="AL532" s="29">
        <f>IF(CPI_Downloader!O530="","",CPI_Downloader!O530)</f>
        <v/>
      </c>
      <c r="AN532" s="22">
        <f>IFERROR((AT532/AT520-1),"")</f>
        <v/>
      </c>
      <c r="AO532" s="22">
        <f>IFERROR((AT532/AT531-1),"")</f>
        <v/>
      </c>
      <c r="AP532" s="22">
        <f>IFERROR(((AT532/AT496)^(1/3)-1),"")</f>
        <v/>
      </c>
      <c r="AQ532" s="22">
        <f>IFERROR(((AT532/AT472)^(1/5)-1),"")</f>
        <v/>
      </c>
      <c r="AR532" s="22">
        <f>IFERROR(((AT532/AT412)^(1/10)-1),"")</f>
        <v/>
      </c>
      <c r="AS532" s="22">
        <f>IFERROR(((AT532/AT292)^(1/20)-1),"")</f>
        <v/>
      </c>
      <c r="AT532" s="46">
        <f>IF(CPI_Downloader!P530="","",CPI_Downloader!P530)</f>
        <v/>
      </c>
      <c r="AU532" s="22">
        <f>IFERROR((BA532/BA520-1),"")</f>
        <v/>
      </c>
      <c r="AV532" s="22">
        <f>IFERROR((BA532/BA531-1),"")</f>
        <v/>
      </c>
      <c r="AW532" s="22">
        <f>IFERROR(((BA532/BA496)^(1/3)-1),"")</f>
        <v/>
      </c>
      <c r="AX532" s="22">
        <f>IFERROR(((BA532/BA472)^(1/5)-1),"")</f>
        <v/>
      </c>
      <c r="AY532" s="22">
        <f>IFERROR(((BA532/BA412)^(1/10)-1),"")</f>
        <v/>
      </c>
      <c r="AZ532" s="22">
        <f>IFERROR(((BA532/BA292)^(1/20)-1),"")</f>
        <v/>
      </c>
      <c r="BA532" s="46">
        <f>IF(CPI_Downloader!Q530="","",CPI_Downloader!Q530)</f>
        <v/>
      </c>
    </row>
    <row r="533" ht="12.75" customHeight="1">
      <c r="A533" s="21">
        <f>IF(CPI_Downloader!A531="","",CPI_Downloader!A531)</f>
        <v/>
      </c>
      <c r="B533" s="22">
        <f>IFERROR((I533/I521-1),"")</f>
        <v/>
      </c>
      <c r="C533" s="22">
        <f>IFERROR((J533/J532-1),"")</f>
        <v/>
      </c>
      <c r="D533" s="22">
        <f>IFERROR(((I533/I497)^(1/3)-1),"")</f>
        <v/>
      </c>
      <c r="E533" s="22">
        <f>IFERROR(((I533/I473)^(1/5)-1),"")</f>
        <v/>
      </c>
      <c r="F533" s="22">
        <f>IFERROR(((I533/I413)^(1/10)-1),"")</f>
        <v/>
      </c>
      <c r="G533" s="22">
        <f>IFERROR(((I533/I293)^(1/20)-1),"")</f>
        <v/>
      </c>
      <c r="H533" s="22">
        <f>IFERROR(('CDN Data'!B533),"")</f>
        <v/>
      </c>
      <c r="I533" s="23">
        <f>IF(CPI_Downloader!G531="","",CPI_Downloader!G531)</f>
        <v/>
      </c>
      <c r="J533" s="23">
        <f>IF(CPI_Downloader!H531="","",CPI_Downloader!H531)</f>
        <v/>
      </c>
      <c r="K533" s="30" t="n"/>
      <c r="L533" s="32">
        <f>A533</f>
        <v/>
      </c>
      <c r="M533" s="25">
        <f>IFERROR((T533/T521-1),"")</f>
        <v/>
      </c>
      <c r="N533" s="25">
        <f>IFERROR((U533/U532-1),"")</f>
        <v/>
      </c>
      <c r="O533" s="25">
        <f>IFERROR(((T533/T497)^(1/3)-1),"")</f>
        <v/>
      </c>
      <c r="P533" s="25">
        <f>IFERROR(((T533/T473)^(1/5)-1),"")</f>
        <v/>
      </c>
      <c r="Q533" s="25">
        <f>IFERROR(((T533/T413)^(1/10)-1),"")</f>
        <v/>
      </c>
      <c r="R533" s="25">
        <f>IFERROR(((T533/T293)^(1/20)-1),"")</f>
        <v/>
      </c>
      <c r="S533" s="25">
        <f>IFERROR(('CDN Data'!M521),"")</f>
        <v/>
      </c>
      <c r="T533" s="26">
        <f>IF(CPI_Downloader!I531="","",CPI_Downloader!I531)</f>
        <v/>
      </c>
      <c r="U533" s="26">
        <f>IF(CPI_Downloader!J531="","",CPI_Downloader!J531)</f>
        <v/>
      </c>
      <c r="W533" s="31">
        <f>IFERROR((AVERAGE(Y522:Y533)/100),"")</f>
        <v/>
      </c>
      <c r="X533" s="31">
        <f>IFERROR((Y533/100),"")</f>
        <v/>
      </c>
      <c r="Y533" s="16">
        <f>IF(CPI_Downloader!K531="","",CPI_Downloader!K531)</f>
        <v/>
      </c>
      <c r="AA533" s="33">
        <f>IFERROR((AB533/100),"")</f>
        <v/>
      </c>
      <c r="AB533" s="27">
        <f>IF(CPI_Downloader!M531="","",CPI_Downloader!M531)</f>
        <v/>
      </c>
      <c r="AC533" s="59">
        <f>IF(CPI_Downloader!L531="","",CPI_Downloader!L531/100)</f>
        <v/>
      </c>
      <c r="AD533" s="3" t="n"/>
      <c r="AE533" s="28" t="n">
        <v>0</v>
      </c>
      <c r="AI533" s="44">
        <f>IFERROR((AJ533/AJ532-1),"")</f>
        <v/>
      </c>
      <c r="AJ533" s="63">
        <f>IF(CPI_Downloader!N531="","",CPI_Downloader!N531)</f>
        <v/>
      </c>
      <c r="AL533" s="29">
        <f>IF(CPI_Downloader!O531="","",CPI_Downloader!O531)</f>
        <v/>
      </c>
      <c r="AN533" s="22">
        <f>IFERROR((AT533/AT521-1),"")</f>
        <v/>
      </c>
      <c r="AO533" s="22">
        <f>IFERROR((AT533/AT532-1),"")</f>
        <v/>
      </c>
      <c r="AP533" s="22">
        <f>IFERROR(((AT533/AT497)^(1/3)-1),"")</f>
        <v/>
      </c>
      <c r="AQ533" s="22">
        <f>IFERROR(((AT533/AT473)^(1/5)-1),"")</f>
        <v/>
      </c>
      <c r="AR533" s="22">
        <f>IFERROR(((AT533/AT413)^(1/10)-1),"")</f>
        <v/>
      </c>
      <c r="AS533" s="22">
        <f>IFERROR(((AT533/AT293)^(1/20)-1),"")</f>
        <v/>
      </c>
      <c r="AT533" s="46">
        <f>IF(CPI_Downloader!P531="","",CPI_Downloader!P531)</f>
        <v/>
      </c>
      <c r="AU533" s="22">
        <f>IFERROR((BA533/BA521-1),"")</f>
        <v/>
      </c>
      <c r="AV533" s="22">
        <f>IFERROR((BA533/BA532-1),"")</f>
        <v/>
      </c>
      <c r="AW533" s="22">
        <f>IFERROR(((BA533/BA497)^(1/3)-1),"")</f>
        <v/>
      </c>
      <c r="AX533" s="22">
        <f>IFERROR(((BA533/BA473)^(1/5)-1),"")</f>
        <v/>
      </c>
      <c r="AY533" s="22">
        <f>IFERROR(((BA533/BA413)^(1/10)-1),"")</f>
        <v/>
      </c>
      <c r="AZ533" s="22">
        <f>IFERROR(((BA533/BA293)^(1/20)-1),"")</f>
        <v/>
      </c>
      <c r="BA533" s="46">
        <f>IF(CPI_Downloader!Q531="","",CPI_Downloader!Q531)</f>
        <v/>
      </c>
    </row>
    <row r="534" ht="12.75" customHeight="1">
      <c r="A534" s="21">
        <f>IF(CPI_Downloader!A532="","",CPI_Downloader!A532)</f>
        <v/>
      </c>
      <c r="B534" s="22">
        <f>IFERROR((I534/I522-1),"")</f>
        <v/>
      </c>
      <c r="C534" s="22">
        <f>IFERROR((J534/J533-1),"")</f>
        <v/>
      </c>
      <c r="D534" s="22">
        <f>IFERROR(((I534/I498)^(1/3)-1),"")</f>
        <v/>
      </c>
      <c r="E534" s="22">
        <f>IFERROR(((I534/I474)^(1/5)-1),"")</f>
        <v/>
      </c>
      <c r="F534" s="22">
        <f>IFERROR(((I534/I414)^(1/10)-1),"")</f>
        <v/>
      </c>
      <c r="G534" s="22">
        <f>IFERROR(((I534/I294)^(1/20)-1),"")</f>
        <v/>
      </c>
      <c r="H534" s="22">
        <f>IFERROR(('CDN Data'!B534),"")</f>
        <v/>
      </c>
      <c r="I534" s="23">
        <f>IF(CPI_Downloader!G532="","",CPI_Downloader!G532)</f>
        <v/>
      </c>
      <c r="J534" s="23">
        <f>IF(CPI_Downloader!H532="","",CPI_Downloader!H532)</f>
        <v/>
      </c>
      <c r="K534" s="30" t="n"/>
      <c r="L534" s="32">
        <f>A534</f>
        <v/>
      </c>
      <c r="M534" s="25">
        <f>IFERROR((T534/T522-1),"")</f>
        <v/>
      </c>
      <c r="N534" s="25">
        <f>IFERROR((U534/U533-1),"")</f>
        <v/>
      </c>
      <c r="O534" s="25">
        <f>IFERROR(((T534/T498)^(1/3)-1),"")</f>
        <v/>
      </c>
      <c r="P534" s="25">
        <f>IFERROR(((T534/T474)^(1/5)-1),"")</f>
        <v/>
      </c>
      <c r="Q534" s="25">
        <f>IFERROR(((T534/T414)^(1/10)-1),"")</f>
        <v/>
      </c>
      <c r="R534" s="25">
        <f>IFERROR(((T534/T294)^(1/20)-1),"")</f>
        <v/>
      </c>
      <c r="S534" s="25">
        <f>IFERROR(('CDN Data'!M522),"")</f>
        <v/>
      </c>
      <c r="T534" s="26">
        <f>IF(CPI_Downloader!I532="","",CPI_Downloader!I532)</f>
        <v/>
      </c>
      <c r="U534" s="26">
        <f>IF(CPI_Downloader!J532="","",CPI_Downloader!J532)</f>
        <v/>
      </c>
      <c r="W534" s="31">
        <f>IFERROR((AVERAGE(Y523:Y534)/100),"")</f>
        <v/>
      </c>
      <c r="X534" s="31">
        <f>IFERROR((Y534/100),"")</f>
        <v/>
      </c>
      <c r="Y534" s="16">
        <f>IF(CPI_Downloader!K532="","",CPI_Downloader!K532)</f>
        <v/>
      </c>
      <c r="AA534" s="33">
        <f>IFERROR((AB534/100),"")</f>
        <v/>
      </c>
      <c r="AB534" s="27">
        <f>IF(CPI_Downloader!M532="","",CPI_Downloader!M532)</f>
        <v/>
      </c>
      <c r="AC534" s="59">
        <f>IF(CPI_Downloader!L532="","",CPI_Downloader!L532/100)</f>
        <v/>
      </c>
      <c r="AD534" s="3" t="n"/>
      <c r="AE534" s="28" t="n">
        <v>0</v>
      </c>
      <c r="AI534" s="44">
        <f>IFERROR((AJ534/AJ533-1),"")</f>
        <v/>
      </c>
      <c r="AJ534" s="63">
        <f>IF(CPI_Downloader!N532="","",CPI_Downloader!N532)</f>
        <v/>
      </c>
      <c r="AL534" s="29">
        <f>IF(CPI_Downloader!O532="","",CPI_Downloader!O532)</f>
        <v/>
      </c>
      <c r="AN534" s="22">
        <f>IFERROR((AT534/AT522-1),"")</f>
        <v/>
      </c>
      <c r="AO534" s="22">
        <f>IFERROR((AT534/AT533-1),"")</f>
        <v/>
      </c>
      <c r="AP534" s="22">
        <f>IFERROR(((AT534/AT498)^(1/3)-1),"")</f>
        <v/>
      </c>
      <c r="AQ534" s="22">
        <f>IFERROR(((AT534/AT474)^(1/5)-1),"")</f>
        <v/>
      </c>
      <c r="AR534" s="22">
        <f>IFERROR(((AT534/AT414)^(1/10)-1),"")</f>
        <v/>
      </c>
      <c r="AS534" s="22">
        <f>IFERROR(((AT534/AT294)^(1/20)-1),"")</f>
        <v/>
      </c>
      <c r="AT534" s="46">
        <f>IF(CPI_Downloader!P532="","",CPI_Downloader!P532)</f>
        <v/>
      </c>
      <c r="AU534" s="22">
        <f>IFERROR((BA534/BA522-1),"")</f>
        <v/>
      </c>
      <c r="AV534" s="22">
        <f>IFERROR((BA534/BA533-1),"")</f>
        <v/>
      </c>
      <c r="AW534" s="22">
        <f>IFERROR(((BA534/BA498)^(1/3)-1),"")</f>
        <v/>
      </c>
      <c r="AX534" s="22">
        <f>IFERROR(((BA534/BA474)^(1/5)-1),"")</f>
        <v/>
      </c>
      <c r="AY534" s="22">
        <f>IFERROR(((BA534/BA414)^(1/10)-1),"")</f>
        <v/>
      </c>
      <c r="AZ534" s="22">
        <f>IFERROR(((BA534/BA294)^(1/20)-1),"")</f>
        <v/>
      </c>
      <c r="BA534" s="46">
        <f>IF(CPI_Downloader!Q532="","",CPI_Downloader!Q532)</f>
        <v/>
      </c>
    </row>
    <row r="535" ht="12.75" customHeight="1">
      <c r="A535" s="21">
        <f>IF(CPI_Downloader!A533="","",CPI_Downloader!A533)</f>
        <v/>
      </c>
      <c r="B535" s="22">
        <f>IFERROR((I535/I523-1),"")</f>
        <v/>
      </c>
      <c r="C535" s="22">
        <f>IFERROR((J535/J534-1),"")</f>
        <v/>
      </c>
      <c r="D535" s="22">
        <f>IFERROR(((I535/I499)^(1/3)-1),"")</f>
        <v/>
      </c>
      <c r="E535" s="22">
        <f>IFERROR(((I535/I475)^(1/5)-1),"")</f>
        <v/>
      </c>
      <c r="F535" s="22">
        <f>IFERROR(((I535/I415)^(1/10)-1),"")</f>
        <v/>
      </c>
      <c r="G535" s="22">
        <f>IFERROR(((I535/I295)^(1/20)-1),"")</f>
        <v/>
      </c>
      <c r="H535" s="22">
        <f>IFERROR(('CDN Data'!B535),"")</f>
        <v/>
      </c>
      <c r="I535" s="23">
        <f>IF(CPI_Downloader!G533="","",CPI_Downloader!G533)</f>
        <v/>
      </c>
      <c r="J535" s="23">
        <f>IF(CPI_Downloader!H533="","",CPI_Downloader!H533)</f>
        <v/>
      </c>
      <c r="K535" s="30" t="n"/>
      <c r="L535" s="32">
        <f>A535</f>
        <v/>
      </c>
      <c r="M535" s="25">
        <f>IFERROR((T535/T523-1),"")</f>
        <v/>
      </c>
      <c r="N535" s="25">
        <f>IFERROR((U535/U534-1),"")</f>
        <v/>
      </c>
      <c r="O535" s="25">
        <f>IFERROR(((T535/T499)^(1/3)-1),"")</f>
        <v/>
      </c>
      <c r="P535" s="25">
        <f>IFERROR(((T535/T475)^(1/5)-1),"")</f>
        <v/>
      </c>
      <c r="Q535" s="25">
        <f>IFERROR(((T535/T415)^(1/10)-1),"")</f>
        <v/>
      </c>
      <c r="R535" s="25">
        <f>IFERROR(((T535/T295)^(1/20)-1),"")</f>
        <v/>
      </c>
      <c r="S535" s="25">
        <f>IFERROR(('CDN Data'!M523),"")</f>
        <v/>
      </c>
      <c r="T535" s="26">
        <f>IF(CPI_Downloader!I533="","",CPI_Downloader!I533)</f>
        <v/>
      </c>
      <c r="U535" s="26">
        <f>IF(CPI_Downloader!J533="","",CPI_Downloader!J533)</f>
        <v/>
      </c>
      <c r="W535" s="31">
        <f>IFERROR((AVERAGE(Y524:Y535)/100),"")</f>
        <v/>
      </c>
      <c r="X535" s="31">
        <f>IFERROR((Y535/100),"")</f>
        <v/>
      </c>
      <c r="Y535" s="16">
        <f>IF(CPI_Downloader!K533="","",CPI_Downloader!K533)</f>
        <v/>
      </c>
      <c r="AA535" s="33">
        <f>IFERROR((AB535/100),"")</f>
        <v/>
      </c>
      <c r="AB535" s="27">
        <f>IF(CPI_Downloader!M533="","",CPI_Downloader!M533)</f>
        <v/>
      </c>
      <c r="AC535" s="59">
        <f>IF(CPI_Downloader!L533="","",CPI_Downloader!L533/100)</f>
        <v/>
      </c>
      <c r="AD535" s="3" t="n"/>
      <c r="AE535" s="28" t="n">
        <v>0</v>
      </c>
      <c r="AI535" s="44">
        <f>IFERROR((AJ535/AJ534-1),"")</f>
        <v/>
      </c>
      <c r="AJ535" s="63">
        <f>IF(CPI_Downloader!N533="","",CPI_Downloader!N533)</f>
        <v/>
      </c>
      <c r="AL535" s="29">
        <f>IF(CPI_Downloader!O533="","",CPI_Downloader!O533)</f>
        <v/>
      </c>
      <c r="AN535" s="22">
        <f>IFERROR((AT535/AT523-1),"")</f>
        <v/>
      </c>
      <c r="AO535" s="22">
        <f>IFERROR((AT535/AT534-1),"")</f>
        <v/>
      </c>
      <c r="AP535" s="22">
        <f>IFERROR(((AT535/AT499)^(1/3)-1),"")</f>
        <v/>
      </c>
      <c r="AQ535" s="22">
        <f>IFERROR(((AT535/AT475)^(1/5)-1),"")</f>
        <v/>
      </c>
      <c r="AR535" s="22">
        <f>IFERROR(((AT535/AT415)^(1/10)-1),"")</f>
        <v/>
      </c>
      <c r="AS535" s="22">
        <f>IFERROR(((AT535/AT295)^(1/20)-1),"")</f>
        <v/>
      </c>
      <c r="AT535" s="46">
        <f>IF(CPI_Downloader!P533="","",CPI_Downloader!P533)</f>
        <v/>
      </c>
      <c r="AU535" s="22">
        <f>IFERROR((BA535/BA523-1),"")</f>
        <v/>
      </c>
      <c r="AV535" s="22">
        <f>IFERROR((BA535/BA534-1),"")</f>
        <v/>
      </c>
      <c r="AW535" s="22">
        <f>IFERROR(((BA535/BA499)^(1/3)-1),"")</f>
        <v/>
      </c>
      <c r="AX535" s="22">
        <f>IFERROR(((BA535/BA475)^(1/5)-1),"")</f>
        <v/>
      </c>
      <c r="AY535" s="22">
        <f>IFERROR(((BA535/BA415)^(1/10)-1),"")</f>
        <v/>
      </c>
      <c r="AZ535" s="22">
        <f>IFERROR(((BA535/BA295)^(1/20)-1),"")</f>
        <v/>
      </c>
      <c r="BA535" s="46">
        <f>IF(CPI_Downloader!Q533="","",CPI_Downloader!Q533)</f>
        <v/>
      </c>
    </row>
    <row r="536" ht="12.75" customHeight="1">
      <c r="A536" s="21">
        <f>IF(CPI_Downloader!A534="","",CPI_Downloader!A534)</f>
        <v/>
      </c>
      <c r="B536" s="22">
        <f>IFERROR((I536/I524-1),"")</f>
        <v/>
      </c>
      <c r="C536" s="22">
        <f>IFERROR((J536/J535-1),"")</f>
        <v/>
      </c>
      <c r="D536" s="22">
        <f>IFERROR(((I536/I500)^(1/3)-1),"")</f>
        <v/>
      </c>
      <c r="E536" s="22">
        <f>IFERROR(((I536/I476)^(1/5)-1),"")</f>
        <v/>
      </c>
      <c r="F536" s="22">
        <f>IFERROR(((I536/I416)^(1/10)-1),"")</f>
        <v/>
      </c>
      <c r="G536" s="22">
        <f>IFERROR(((I536/I296)^(1/20)-1),"")</f>
        <v/>
      </c>
      <c r="H536" s="22">
        <f>IFERROR(('CDN Data'!B536),"")</f>
        <v/>
      </c>
      <c r="I536" s="23">
        <f>IF(CPI_Downloader!G534="","",CPI_Downloader!G534)</f>
        <v/>
      </c>
      <c r="J536" s="23">
        <f>IF(CPI_Downloader!H534="","",CPI_Downloader!H534)</f>
        <v/>
      </c>
      <c r="K536" s="30" t="n"/>
      <c r="L536" s="32">
        <f>A536</f>
        <v/>
      </c>
      <c r="M536" s="25">
        <f>IFERROR((T536/T524-1),"")</f>
        <v/>
      </c>
      <c r="N536" s="25">
        <f>IFERROR((U536/U535-1),"")</f>
        <v/>
      </c>
      <c r="O536" s="25">
        <f>IFERROR(((T536/T500)^(1/3)-1),"")</f>
        <v/>
      </c>
      <c r="P536" s="25">
        <f>IFERROR(((T536/T476)^(1/5)-1),"")</f>
        <v/>
      </c>
      <c r="Q536" s="25">
        <f>IFERROR(((T536/T416)^(1/10)-1),"")</f>
        <v/>
      </c>
      <c r="R536" s="25">
        <f>IFERROR(((T536/T296)^(1/20)-1),"")</f>
        <v/>
      </c>
      <c r="S536" s="25">
        <f>IFERROR(('CDN Data'!M524),"")</f>
        <v/>
      </c>
      <c r="T536" s="26">
        <f>IF(CPI_Downloader!I534="","",CPI_Downloader!I534)</f>
        <v/>
      </c>
      <c r="U536" s="26">
        <f>IF(CPI_Downloader!J534="","",CPI_Downloader!J534)</f>
        <v/>
      </c>
      <c r="W536" s="31">
        <f>IFERROR((AVERAGE(Y525:Y536)/100),"")</f>
        <v/>
      </c>
      <c r="X536" s="31">
        <f>IFERROR((Y536/100),"")</f>
        <v/>
      </c>
      <c r="Y536" s="16">
        <f>IF(CPI_Downloader!K534="","",CPI_Downloader!K534)</f>
        <v/>
      </c>
      <c r="AA536" s="33">
        <f>IFERROR((AB536/100),"")</f>
        <v/>
      </c>
      <c r="AB536" s="27">
        <f>IF(CPI_Downloader!M534="","",CPI_Downloader!M534)</f>
        <v/>
      </c>
      <c r="AC536" s="59">
        <f>IF(CPI_Downloader!L534="","",CPI_Downloader!L534/100)</f>
        <v/>
      </c>
      <c r="AD536" s="3" t="n"/>
      <c r="AE536" s="28" t="n">
        <v>0</v>
      </c>
      <c r="AI536" s="44">
        <f>IFERROR((AJ536/AJ535-1),"")</f>
        <v/>
      </c>
      <c r="AJ536" s="63">
        <f>IF(CPI_Downloader!N534="","",CPI_Downloader!N534)</f>
        <v/>
      </c>
      <c r="AL536" s="29">
        <f>IF(CPI_Downloader!O534="","",CPI_Downloader!O534)</f>
        <v/>
      </c>
      <c r="AN536" s="22">
        <f>IFERROR((AT536/AT524-1),"")</f>
        <v/>
      </c>
      <c r="AO536" s="22">
        <f>IFERROR((AT536/AT535-1),"")</f>
        <v/>
      </c>
      <c r="AP536" s="22">
        <f>IFERROR(((AT536/AT500)^(1/3)-1),"")</f>
        <v/>
      </c>
      <c r="AQ536" s="22">
        <f>IFERROR(((AT536/AT476)^(1/5)-1),"")</f>
        <v/>
      </c>
      <c r="AR536" s="22">
        <f>IFERROR(((AT536/AT416)^(1/10)-1),"")</f>
        <v/>
      </c>
      <c r="AS536" s="22">
        <f>IFERROR(((AT536/AT296)^(1/20)-1),"")</f>
        <v/>
      </c>
      <c r="AT536" s="46">
        <f>IF(CPI_Downloader!P534="","",CPI_Downloader!P534)</f>
        <v/>
      </c>
      <c r="AU536" s="22">
        <f>IFERROR((BA536/BA524-1),"")</f>
        <v/>
      </c>
      <c r="AV536" s="22">
        <f>IFERROR((BA536/BA535-1),"")</f>
        <v/>
      </c>
      <c r="AW536" s="22">
        <f>IFERROR(((BA536/BA500)^(1/3)-1),"")</f>
        <v/>
      </c>
      <c r="AX536" s="22">
        <f>IFERROR(((BA536/BA476)^(1/5)-1),"")</f>
        <v/>
      </c>
      <c r="AY536" s="22">
        <f>IFERROR(((BA536/BA416)^(1/10)-1),"")</f>
        <v/>
      </c>
      <c r="AZ536" s="22">
        <f>IFERROR(((BA536/BA296)^(1/20)-1),"")</f>
        <v/>
      </c>
      <c r="BA536" s="46">
        <f>IF(CPI_Downloader!Q534="","",CPI_Downloader!Q534)</f>
        <v/>
      </c>
    </row>
    <row r="537" ht="12.75" customHeight="1">
      <c r="A537" s="21">
        <f>IF(CPI_Downloader!A535="","",CPI_Downloader!A535)</f>
        <v/>
      </c>
      <c r="B537" s="22">
        <f>IFERROR((I537/I525-1),"")</f>
        <v/>
      </c>
      <c r="C537" s="22">
        <f>IFERROR((J537/J536-1),"")</f>
        <v/>
      </c>
      <c r="D537" s="22">
        <f>IFERROR(((I537/I501)^(1/3)-1),"")</f>
        <v/>
      </c>
      <c r="E537" s="22">
        <f>IFERROR(((I537/I477)^(1/5)-1),"")</f>
        <v/>
      </c>
      <c r="F537" s="22">
        <f>IFERROR(((I537/I417)^(1/10)-1),"")</f>
        <v/>
      </c>
      <c r="G537" s="22">
        <f>IFERROR(((I537/I297)^(1/20)-1),"")</f>
        <v/>
      </c>
      <c r="H537" s="22">
        <f>IFERROR(('CDN Data'!B537),"")</f>
        <v/>
      </c>
      <c r="I537" s="23">
        <f>IF(CPI_Downloader!G535="","",CPI_Downloader!G535)</f>
        <v/>
      </c>
      <c r="J537" s="23">
        <f>IF(CPI_Downloader!H535="","",CPI_Downloader!H535)</f>
        <v/>
      </c>
      <c r="K537" s="30" t="n"/>
      <c r="L537" s="32">
        <f>A537</f>
        <v/>
      </c>
      <c r="M537" s="25">
        <f>IFERROR((T537/T525-1),"")</f>
        <v/>
      </c>
      <c r="N537" s="25">
        <f>IFERROR((U537/U536-1),"")</f>
        <v/>
      </c>
      <c r="O537" s="25">
        <f>IFERROR(((T537/T501)^(1/3)-1),"")</f>
        <v/>
      </c>
      <c r="P537" s="25">
        <f>IFERROR(((T537/T477)^(1/5)-1),"")</f>
        <v/>
      </c>
      <c r="Q537" s="25">
        <f>IFERROR(((T537/T417)^(1/10)-1),"")</f>
        <v/>
      </c>
      <c r="R537" s="25">
        <f>IFERROR(((T537/T297)^(1/20)-1),"")</f>
        <v/>
      </c>
      <c r="S537" s="25">
        <f>IFERROR(('CDN Data'!M525),"")</f>
        <v/>
      </c>
      <c r="T537" s="26">
        <f>IF(CPI_Downloader!I535="","",CPI_Downloader!I535)</f>
        <v/>
      </c>
      <c r="U537" s="26">
        <f>IF(CPI_Downloader!J535="","",CPI_Downloader!J535)</f>
        <v/>
      </c>
      <c r="W537" s="31">
        <f>IFERROR((AVERAGE(Y526:Y537)/100),"")</f>
        <v/>
      </c>
      <c r="X537" s="31">
        <f>IFERROR((Y537/100),"")</f>
        <v/>
      </c>
      <c r="Y537" s="16">
        <f>IF(CPI_Downloader!K535="","",CPI_Downloader!K535)</f>
        <v/>
      </c>
      <c r="AA537" s="33">
        <f>IFERROR((AB537/100),"")</f>
        <v/>
      </c>
      <c r="AB537" s="27">
        <f>IF(CPI_Downloader!M535="","",CPI_Downloader!M535)</f>
        <v/>
      </c>
      <c r="AC537" s="59">
        <f>IF(CPI_Downloader!L535="","",CPI_Downloader!L535/100)</f>
        <v/>
      </c>
      <c r="AD537" s="3" t="n"/>
      <c r="AE537" s="28" t="n">
        <v>0</v>
      </c>
      <c r="AI537" s="44">
        <f>IFERROR((AJ537/AJ536-1),"")</f>
        <v/>
      </c>
      <c r="AJ537" s="63">
        <f>IF(CPI_Downloader!N535="","",CPI_Downloader!N535)</f>
        <v/>
      </c>
      <c r="AL537" s="29">
        <f>IF(CPI_Downloader!O535="","",CPI_Downloader!O535)</f>
        <v/>
      </c>
      <c r="AN537" s="22">
        <f>IFERROR((AT537/AT525-1),"")</f>
        <v/>
      </c>
      <c r="AO537" s="22">
        <f>IFERROR((AT537/AT536-1),"")</f>
        <v/>
      </c>
      <c r="AP537" s="22">
        <f>IFERROR(((AT537/AT501)^(1/3)-1),"")</f>
        <v/>
      </c>
      <c r="AQ537" s="22">
        <f>IFERROR(((AT537/AT477)^(1/5)-1),"")</f>
        <v/>
      </c>
      <c r="AR537" s="22">
        <f>IFERROR(((AT537/AT417)^(1/10)-1),"")</f>
        <v/>
      </c>
      <c r="AS537" s="22">
        <f>IFERROR(((AT537/AT297)^(1/20)-1),"")</f>
        <v/>
      </c>
      <c r="AT537" s="46">
        <f>IF(CPI_Downloader!P535="","",CPI_Downloader!P535)</f>
        <v/>
      </c>
      <c r="AU537" s="22">
        <f>IFERROR((BA537/BA525-1),"")</f>
        <v/>
      </c>
      <c r="AV537" s="22">
        <f>IFERROR((BA537/BA536-1),"")</f>
        <v/>
      </c>
      <c r="AW537" s="22">
        <f>IFERROR(((BA537/BA501)^(1/3)-1),"")</f>
        <v/>
      </c>
      <c r="AX537" s="22">
        <f>IFERROR(((BA537/BA477)^(1/5)-1),"")</f>
        <v/>
      </c>
      <c r="AY537" s="22">
        <f>IFERROR(((BA537/BA417)^(1/10)-1),"")</f>
        <v/>
      </c>
      <c r="AZ537" s="22">
        <f>IFERROR(((BA537/BA297)^(1/20)-1),"")</f>
        <v/>
      </c>
      <c r="BA537" s="46">
        <f>IF(CPI_Downloader!Q535="","",CPI_Downloader!Q535)</f>
        <v/>
      </c>
    </row>
    <row r="538" ht="12.75" customHeight="1">
      <c r="A538" s="21">
        <f>IF(CPI_Downloader!A536="","",CPI_Downloader!A536)</f>
        <v/>
      </c>
      <c r="B538" s="22">
        <f>IFERROR((I538/I526-1),"")</f>
        <v/>
      </c>
      <c r="C538" s="22">
        <f>IFERROR((J538/J537-1),"")</f>
        <v/>
      </c>
      <c r="D538" s="22">
        <f>IFERROR(((I538/I502)^(1/3)-1),"")</f>
        <v/>
      </c>
      <c r="E538" s="22">
        <f>IFERROR(((I538/I478)^(1/5)-1),"")</f>
        <v/>
      </c>
      <c r="F538" s="22">
        <f>IFERROR(((I538/I418)^(1/10)-1),"")</f>
        <v/>
      </c>
      <c r="G538" s="22">
        <f>IFERROR(((I538/I298)^(1/20)-1),"")</f>
        <v/>
      </c>
      <c r="H538" s="22">
        <f>IFERROR(('CDN Data'!B538),"")</f>
        <v/>
      </c>
      <c r="I538" s="23">
        <f>IF(CPI_Downloader!G536="","",CPI_Downloader!G536)</f>
        <v/>
      </c>
      <c r="J538" s="23">
        <f>IF(CPI_Downloader!H536="","",CPI_Downloader!H536)</f>
        <v/>
      </c>
      <c r="K538" s="30" t="n"/>
      <c r="L538" s="32">
        <f>A538</f>
        <v/>
      </c>
      <c r="M538" s="25">
        <f>IFERROR((T538/T526-1),"")</f>
        <v/>
      </c>
      <c r="N538" s="25">
        <f>IFERROR((U538/U537-1),"")</f>
        <v/>
      </c>
      <c r="O538" s="25">
        <f>IFERROR(((T538/T502)^(1/3)-1),"")</f>
        <v/>
      </c>
      <c r="P538" s="25">
        <f>IFERROR(((T538/T478)^(1/5)-1),"")</f>
        <v/>
      </c>
      <c r="Q538" s="25">
        <f>IFERROR(((T538/T418)^(1/10)-1),"")</f>
        <v/>
      </c>
      <c r="R538" s="25">
        <f>IFERROR(((T538/T298)^(1/20)-1),"")</f>
        <v/>
      </c>
      <c r="S538" s="25">
        <f>IFERROR(('CDN Data'!M526),"")</f>
        <v/>
      </c>
      <c r="T538" s="26">
        <f>IF(CPI_Downloader!I536="","",CPI_Downloader!I536)</f>
        <v/>
      </c>
      <c r="U538" s="26">
        <f>IF(CPI_Downloader!J536="","",CPI_Downloader!J536)</f>
        <v/>
      </c>
      <c r="W538" s="31">
        <f>IFERROR((AVERAGE(Y527:Y538)/100),"")</f>
        <v/>
      </c>
      <c r="X538" s="31">
        <f>IFERROR((Y538/100),"")</f>
        <v/>
      </c>
      <c r="Y538" s="16">
        <f>IF(CPI_Downloader!K536="","",CPI_Downloader!K536)</f>
        <v/>
      </c>
      <c r="AA538" s="33">
        <f>IFERROR((AB538/100),"")</f>
        <v/>
      </c>
      <c r="AB538" s="27">
        <f>IF(CPI_Downloader!M536="","",CPI_Downloader!M536)</f>
        <v/>
      </c>
      <c r="AC538" s="59">
        <f>IF(CPI_Downloader!L536="","",CPI_Downloader!L536/100)</f>
        <v/>
      </c>
      <c r="AD538" s="3" t="n"/>
      <c r="AE538" s="28" t="n">
        <v>0</v>
      </c>
      <c r="AI538" s="44">
        <f>IFERROR((AJ538/AJ537-1),"")</f>
        <v/>
      </c>
      <c r="AJ538" s="63">
        <f>IF(CPI_Downloader!N536="","",CPI_Downloader!N536)</f>
        <v/>
      </c>
      <c r="AL538" s="29">
        <f>IF(CPI_Downloader!O536="","",CPI_Downloader!O536)</f>
        <v/>
      </c>
      <c r="AN538" s="22">
        <f>IFERROR((AT538/AT526-1),"")</f>
        <v/>
      </c>
      <c r="AO538" s="22">
        <f>IFERROR((AT538/AT537-1),"")</f>
        <v/>
      </c>
      <c r="AP538" s="22">
        <f>IFERROR(((AT538/AT502)^(1/3)-1),"")</f>
        <v/>
      </c>
      <c r="AQ538" s="22">
        <f>IFERROR(((AT538/AT478)^(1/5)-1),"")</f>
        <v/>
      </c>
      <c r="AR538" s="22">
        <f>IFERROR(((AT538/AT418)^(1/10)-1),"")</f>
        <v/>
      </c>
      <c r="AS538" s="22">
        <f>IFERROR(((AT538/AT298)^(1/20)-1),"")</f>
        <v/>
      </c>
      <c r="AT538" s="46">
        <f>IF(CPI_Downloader!P536="","",CPI_Downloader!P536)</f>
        <v/>
      </c>
      <c r="AU538" s="22">
        <f>IFERROR((BA538/BA526-1),"")</f>
        <v/>
      </c>
      <c r="AV538" s="22">
        <f>IFERROR((BA538/BA537-1),"")</f>
        <v/>
      </c>
      <c r="AW538" s="22">
        <f>IFERROR(((BA538/BA502)^(1/3)-1),"")</f>
        <v/>
      </c>
      <c r="AX538" s="22">
        <f>IFERROR(((BA538/BA478)^(1/5)-1),"")</f>
        <v/>
      </c>
      <c r="AY538" s="22">
        <f>IFERROR(((BA538/BA418)^(1/10)-1),"")</f>
        <v/>
      </c>
      <c r="AZ538" s="22">
        <f>IFERROR(((BA538/BA298)^(1/20)-1),"")</f>
        <v/>
      </c>
      <c r="BA538" s="46">
        <f>IF(CPI_Downloader!Q536="","",CPI_Downloader!Q536)</f>
        <v/>
      </c>
    </row>
    <row r="539" ht="12.75" customHeight="1">
      <c r="A539" s="21">
        <f>IF(CPI_Downloader!A537="","",CPI_Downloader!A537)</f>
        <v/>
      </c>
      <c r="B539" s="22">
        <f>IFERROR((I539/I527-1),"")</f>
        <v/>
      </c>
      <c r="C539" s="22">
        <f>IFERROR((J539/J538-1),"")</f>
        <v/>
      </c>
      <c r="D539" s="22">
        <f>IFERROR(((I539/I503)^(1/3)-1),"")</f>
        <v/>
      </c>
      <c r="E539" s="22">
        <f>IFERROR(((I539/I479)^(1/5)-1),"")</f>
        <v/>
      </c>
      <c r="F539" s="22">
        <f>IFERROR(((I539/I419)^(1/10)-1),"")</f>
        <v/>
      </c>
      <c r="G539" s="22">
        <f>IFERROR(((I539/I299)^(1/20)-1),"")</f>
        <v/>
      </c>
      <c r="H539" s="22">
        <f>IFERROR(('CDN Data'!B539),"")</f>
        <v/>
      </c>
      <c r="I539" s="23">
        <f>IF(CPI_Downloader!G537="","",CPI_Downloader!G537)</f>
        <v/>
      </c>
      <c r="J539" s="23">
        <f>IF(CPI_Downloader!H537="","",CPI_Downloader!H537)</f>
        <v/>
      </c>
      <c r="K539" s="30" t="n"/>
      <c r="L539" s="32">
        <f>A539</f>
        <v/>
      </c>
      <c r="M539" s="25">
        <f>IFERROR((T539/T527-1),"")</f>
        <v/>
      </c>
      <c r="N539" s="25">
        <f>IFERROR((U539/U538-1),"")</f>
        <v/>
      </c>
      <c r="O539" s="25">
        <f>IFERROR(((T539/T503)^(1/3)-1),"")</f>
        <v/>
      </c>
      <c r="P539" s="25">
        <f>IFERROR(((T539/T479)^(1/5)-1),"")</f>
        <v/>
      </c>
      <c r="Q539" s="25">
        <f>IFERROR(((T539/T419)^(1/10)-1),"")</f>
        <v/>
      </c>
      <c r="R539" s="25">
        <f>IFERROR(((T539/T299)^(1/20)-1),"")</f>
        <v/>
      </c>
      <c r="S539" s="25">
        <f>IFERROR(('CDN Data'!M527),"")</f>
        <v/>
      </c>
      <c r="T539" s="26">
        <f>IF(CPI_Downloader!I537="","",CPI_Downloader!I537)</f>
        <v/>
      </c>
      <c r="U539" s="26">
        <f>IF(CPI_Downloader!J537="","",CPI_Downloader!J537)</f>
        <v/>
      </c>
      <c r="W539" s="31">
        <f>IFERROR((AVERAGE(Y528:Y539)/100),"")</f>
        <v/>
      </c>
      <c r="X539" s="31">
        <f>IFERROR((Y539/100),"")</f>
        <v/>
      </c>
      <c r="Y539" s="16">
        <f>IF(CPI_Downloader!K537="","",CPI_Downloader!K537)</f>
        <v/>
      </c>
      <c r="AA539" s="33">
        <f>IFERROR((AB539/100),"")</f>
        <v/>
      </c>
      <c r="AB539" s="27">
        <f>IF(CPI_Downloader!M537="","",CPI_Downloader!M537)</f>
        <v/>
      </c>
      <c r="AC539" s="59">
        <f>IF(CPI_Downloader!L537="","",CPI_Downloader!L537/100)</f>
        <v/>
      </c>
      <c r="AD539" s="3" t="n"/>
      <c r="AE539" s="28" t="n">
        <v>1</v>
      </c>
      <c r="AI539" s="44">
        <f>IFERROR((AJ539/AJ538-1),"")</f>
        <v/>
      </c>
      <c r="AJ539" s="63">
        <f>IF(CPI_Downloader!N537="","",CPI_Downloader!N537)</f>
        <v/>
      </c>
      <c r="AL539" s="29">
        <f>IF(CPI_Downloader!O537="","",CPI_Downloader!O537)</f>
        <v/>
      </c>
      <c r="AN539" s="22">
        <f>IFERROR((AT539/AT527-1),"")</f>
        <v/>
      </c>
      <c r="AO539" s="22">
        <f>IFERROR((AT539/AT538-1),"")</f>
        <v/>
      </c>
      <c r="AP539" s="22">
        <f>IFERROR(((AT539/AT503)^(1/3)-1),"")</f>
        <v/>
      </c>
      <c r="AQ539" s="22">
        <f>IFERROR(((AT539/AT479)^(1/5)-1),"")</f>
        <v/>
      </c>
      <c r="AR539" s="22">
        <f>IFERROR(((AT539/AT419)^(1/10)-1),"")</f>
        <v/>
      </c>
      <c r="AS539" s="22">
        <f>IFERROR(((AT539/AT299)^(1/20)-1),"")</f>
        <v/>
      </c>
      <c r="AT539" s="46">
        <f>IF(CPI_Downloader!P537="","",CPI_Downloader!P537)</f>
        <v/>
      </c>
      <c r="AU539" s="22">
        <f>IFERROR((BA539/BA527-1),"")</f>
        <v/>
      </c>
      <c r="AV539" s="22">
        <f>IFERROR((BA539/BA538-1),"")</f>
        <v/>
      </c>
      <c r="AW539" s="22">
        <f>IFERROR(((BA539/BA503)^(1/3)-1),"")</f>
        <v/>
      </c>
      <c r="AX539" s="22">
        <f>IFERROR(((BA539/BA479)^(1/5)-1),"")</f>
        <v/>
      </c>
      <c r="AY539" s="22">
        <f>IFERROR(((BA539/BA419)^(1/10)-1),"")</f>
        <v/>
      </c>
      <c r="AZ539" s="22">
        <f>IFERROR(((BA539/BA299)^(1/20)-1),"")</f>
        <v/>
      </c>
      <c r="BA539" s="46">
        <f>IF(CPI_Downloader!Q537="","",CPI_Downloader!Q537)</f>
        <v/>
      </c>
    </row>
    <row r="540" ht="12.75" customHeight="1">
      <c r="A540" s="21">
        <f>IF(CPI_Downloader!A538="","",CPI_Downloader!A538)</f>
        <v/>
      </c>
      <c r="B540" s="22">
        <f>IFERROR((I540/I528-1),"")</f>
        <v/>
      </c>
      <c r="C540" s="22">
        <f>IFERROR((J540/J539-1),"")</f>
        <v/>
      </c>
      <c r="D540" s="22">
        <f>IFERROR(((I540/I504)^(1/3)-1),"")</f>
        <v/>
      </c>
      <c r="E540" s="22">
        <f>IFERROR(((I540/I480)^(1/5)-1),"")</f>
        <v/>
      </c>
      <c r="F540" s="22">
        <f>IFERROR(((I540/I420)^(1/10)-1),"")</f>
        <v/>
      </c>
      <c r="G540" s="22">
        <f>IFERROR(((I540/I300)^(1/20)-1),"")</f>
        <v/>
      </c>
      <c r="H540" s="22">
        <f>IFERROR(('CDN Data'!B540),"")</f>
        <v/>
      </c>
      <c r="I540" s="23">
        <f>IF(CPI_Downloader!G538="","",CPI_Downloader!G538)</f>
        <v/>
      </c>
      <c r="J540" s="23">
        <f>IF(CPI_Downloader!H538="","",CPI_Downloader!H538)</f>
        <v/>
      </c>
      <c r="K540" s="30" t="n"/>
      <c r="L540" s="32">
        <f>A540</f>
        <v/>
      </c>
      <c r="M540" s="25">
        <f>IFERROR((T540/T528-1),"")</f>
        <v/>
      </c>
      <c r="N540" s="25">
        <f>IFERROR((U540/U539-1),"")</f>
        <v/>
      </c>
      <c r="O540" s="25">
        <f>IFERROR(((T540/T504)^(1/3)-1),"")</f>
        <v/>
      </c>
      <c r="P540" s="25">
        <f>IFERROR(((T540/T480)^(1/5)-1),"")</f>
        <v/>
      </c>
      <c r="Q540" s="25">
        <f>IFERROR(((T540/T420)^(1/10)-1),"")</f>
        <v/>
      </c>
      <c r="R540" s="25">
        <f>IFERROR(((T540/T300)^(1/20)-1),"")</f>
        <v/>
      </c>
      <c r="S540" s="25">
        <f>IFERROR(('CDN Data'!M528),"")</f>
        <v/>
      </c>
      <c r="T540" s="26">
        <f>IF(CPI_Downloader!I538="","",CPI_Downloader!I538)</f>
        <v/>
      </c>
      <c r="U540" s="26">
        <f>IF(CPI_Downloader!J538="","",CPI_Downloader!J538)</f>
        <v/>
      </c>
      <c r="W540" s="31">
        <f>IFERROR((AVERAGE(Y529:Y540)/100),"")</f>
        <v/>
      </c>
      <c r="X540" s="31">
        <f>IFERROR((Y540/100),"")</f>
        <v/>
      </c>
      <c r="Y540" s="16">
        <f>IF(CPI_Downloader!K538="","",CPI_Downloader!K538)</f>
        <v/>
      </c>
      <c r="AA540" s="33">
        <f>IFERROR((AB540/100),"")</f>
        <v/>
      </c>
      <c r="AB540" s="27">
        <f>IF(CPI_Downloader!M538="","",CPI_Downloader!M538)</f>
        <v/>
      </c>
      <c r="AC540" s="59">
        <f>IF(CPI_Downloader!L538="","",CPI_Downloader!L538/100)</f>
        <v/>
      </c>
      <c r="AD540" s="3" t="n"/>
      <c r="AE540" s="28" t="n">
        <v>1</v>
      </c>
      <c r="AI540" s="44">
        <f>IFERROR((AJ540/AJ539-1),"")</f>
        <v/>
      </c>
      <c r="AJ540" s="63">
        <f>IF(CPI_Downloader!N538="","",CPI_Downloader!N538)</f>
        <v/>
      </c>
      <c r="AL540" s="29">
        <f>IF(CPI_Downloader!O538="","",CPI_Downloader!O538)</f>
        <v/>
      </c>
      <c r="AN540" s="22">
        <f>IFERROR((AT540/AT528-1),"")</f>
        <v/>
      </c>
      <c r="AO540" s="22">
        <f>IFERROR((AT540/AT539-1),"")</f>
        <v/>
      </c>
      <c r="AP540" s="22">
        <f>IFERROR(((AT540/AT504)^(1/3)-1),"")</f>
        <v/>
      </c>
      <c r="AQ540" s="22">
        <f>IFERROR(((AT540/AT480)^(1/5)-1),"")</f>
        <v/>
      </c>
      <c r="AR540" s="22">
        <f>IFERROR(((AT540/AT420)^(1/10)-1),"")</f>
        <v/>
      </c>
      <c r="AS540" s="22">
        <f>IFERROR(((AT540/AT300)^(1/20)-1),"")</f>
        <v/>
      </c>
      <c r="AT540" s="46">
        <f>IF(CPI_Downloader!P538="","",CPI_Downloader!P538)</f>
        <v/>
      </c>
      <c r="AU540" s="22">
        <f>IFERROR((BA540/BA528-1),"")</f>
        <v/>
      </c>
      <c r="AV540" s="22">
        <f>IFERROR((BA540/BA539-1),"")</f>
        <v/>
      </c>
      <c r="AW540" s="22">
        <f>IFERROR(((BA540/BA504)^(1/3)-1),"")</f>
        <v/>
      </c>
      <c r="AX540" s="22">
        <f>IFERROR(((BA540/BA480)^(1/5)-1),"")</f>
        <v/>
      </c>
      <c r="AY540" s="22">
        <f>IFERROR(((BA540/BA420)^(1/10)-1),"")</f>
        <v/>
      </c>
      <c r="AZ540" s="22">
        <f>IFERROR(((BA540/BA300)^(1/20)-1),"")</f>
        <v/>
      </c>
      <c r="BA540" s="46">
        <f>IF(CPI_Downloader!Q538="","",CPI_Downloader!Q538)</f>
        <v/>
      </c>
    </row>
    <row r="541" ht="12.75" customHeight="1">
      <c r="A541" s="21">
        <f>IF(CPI_Downloader!A539="","",CPI_Downloader!A539)</f>
        <v/>
      </c>
      <c r="B541" s="22">
        <f>IFERROR((I541/I529-1),"")</f>
        <v/>
      </c>
      <c r="C541" s="22">
        <f>IFERROR((J541/J540-1),"")</f>
        <v/>
      </c>
      <c r="D541" s="22">
        <f>IFERROR(((I541/I505)^(1/3)-1),"")</f>
        <v/>
      </c>
      <c r="E541" s="22">
        <f>IFERROR(((I541/I481)^(1/5)-1),"")</f>
        <v/>
      </c>
      <c r="F541" s="22">
        <f>IFERROR(((I541/I421)^(1/10)-1),"")</f>
        <v/>
      </c>
      <c r="G541" s="22">
        <f>IFERROR(((I541/I301)^(1/20)-1),"")</f>
        <v/>
      </c>
      <c r="H541" s="22">
        <f>IFERROR(('CDN Data'!B541),"")</f>
        <v/>
      </c>
      <c r="I541" s="23">
        <f>IF(CPI_Downloader!G539="","",CPI_Downloader!G539)</f>
        <v/>
      </c>
      <c r="J541" s="23">
        <f>IF(CPI_Downloader!H539="","",CPI_Downloader!H539)</f>
        <v/>
      </c>
      <c r="K541" s="30" t="n"/>
      <c r="L541" s="32">
        <f>A541</f>
        <v/>
      </c>
      <c r="M541" s="25">
        <f>IFERROR((T541/T529-1),"")</f>
        <v/>
      </c>
      <c r="N541" s="25">
        <f>IFERROR((U541/U540-1),"")</f>
        <v/>
      </c>
      <c r="O541" s="25">
        <f>IFERROR(((T541/T505)^(1/3)-1),"")</f>
        <v/>
      </c>
      <c r="P541" s="25">
        <f>IFERROR(((T541/T481)^(1/5)-1),"")</f>
        <v/>
      </c>
      <c r="Q541" s="25">
        <f>IFERROR(((T541/T421)^(1/10)-1),"")</f>
        <v/>
      </c>
      <c r="R541" s="25">
        <f>IFERROR(((T541/T301)^(1/20)-1),"")</f>
        <v/>
      </c>
      <c r="S541" s="25">
        <f>IFERROR(('CDN Data'!M529),"")</f>
        <v/>
      </c>
      <c r="T541" s="26">
        <f>IF(CPI_Downloader!I539="","",CPI_Downloader!I539)</f>
        <v/>
      </c>
      <c r="U541" s="26">
        <f>IF(CPI_Downloader!J539="","",CPI_Downloader!J539)</f>
        <v/>
      </c>
      <c r="W541" s="31">
        <f>IFERROR((AVERAGE(Y530:Y541)/100),"")</f>
        <v/>
      </c>
      <c r="X541" s="31">
        <f>IFERROR((Y541/100),"")</f>
        <v/>
      </c>
      <c r="Y541" s="16">
        <f>IF(CPI_Downloader!K539="","",CPI_Downloader!K539)</f>
        <v/>
      </c>
      <c r="AA541" s="33">
        <f>IFERROR((AB541/100),"")</f>
        <v/>
      </c>
      <c r="AB541" s="27">
        <f>IF(CPI_Downloader!M539="","",CPI_Downloader!M539)</f>
        <v/>
      </c>
      <c r="AC541" s="59">
        <f>IF(CPI_Downloader!L539="","",CPI_Downloader!L539/100)</f>
        <v/>
      </c>
      <c r="AD541" s="3" t="n"/>
      <c r="AE541" s="28" t="n">
        <v>1</v>
      </c>
      <c r="AI541" s="44">
        <f>IFERROR((AJ541/AJ540-1),"")</f>
        <v/>
      </c>
      <c r="AJ541" s="63">
        <f>IF(CPI_Downloader!N539="","",CPI_Downloader!N539)</f>
        <v/>
      </c>
      <c r="AL541" s="29">
        <f>IF(CPI_Downloader!O539="","",CPI_Downloader!O539)</f>
        <v/>
      </c>
      <c r="AN541" s="22">
        <f>IFERROR((AT541/AT529-1),"")</f>
        <v/>
      </c>
      <c r="AO541" s="22">
        <f>IFERROR((AT541/AT540-1),"")</f>
        <v/>
      </c>
      <c r="AP541" s="22">
        <f>IFERROR(((AT541/AT505)^(1/3)-1),"")</f>
        <v/>
      </c>
      <c r="AQ541" s="22">
        <f>IFERROR(((AT541/AT481)^(1/5)-1),"")</f>
        <v/>
      </c>
      <c r="AR541" s="22">
        <f>IFERROR(((AT541/AT421)^(1/10)-1),"")</f>
        <v/>
      </c>
      <c r="AS541" s="22">
        <f>IFERROR(((AT541/AT301)^(1/20)-1),"")</f>
        <v/>
      </c>
      <c r="AT541" s="46">
        <f>IF(CPI_Downloader!P539="","",CPI_Downloader!P539)</f>
        <v/>
      </c>
      <c r="AU541" s="22">
        <f>IFERROR((BA541/BA529-1),"")</f>
        <v/>
      </c>
      <c r="AV541" s="22">
        <f>IFERROR((BA541/BA540-1),"")</f>
        <v/>
      </c>
      <c r="AW541" s="22">
        <f>IFERROR(((BA541/BA505)^(1/3)-1),"")</f>
        <v/>
      </c>
      <c r="AX541" s="22">
        <f>IFERROR(((BA541/BA481)^(1/5)-1),"")</f>
        <v/>
      </c>
      <c r="AY541" s="22">
        <f>IFERROR(((BA541/BA421)^(1/10)-1),"")</f>
        <v/>
      </c>
      <c r="AZ541" s="22">
        <f>IFERROR(((BA541/BA301)^(1/20)-1),"")</f>
        <v/>
      </c>
      <c r="BA541" s="46">
        <f>IF(CPI_Downloader!Q539="","",CPI_Downloader!Q539)</f>
        <v/>
      </c>
    </row>
    <row r="542" ht="12.75" customHeight="1">
      <c r="A542" s="21">
        <f>IF(CPI_Downloader!A540="","",CPI_Downloader!A540)</f>
        <v/>
      </c>
      <c r="B542" s="22">
        <f>IFERROR((I542/I530-1),"")</f>
        <v/>
      </c>
      <c r="C542" s="22">
        <f>IFERROR((J542/J541-1),"")</f>
        <v/>
      </c>
      <c r="D542" s="22">
        <f>IFERROR(((I542/I506)^(1/3)-1),"")</f>
        <v/>
      </c>
      <c r="E542" s="22">
        <f>IFERROR(((I542/I482)^(1/5)-1),"")</f>
        <v/>
      </c>
      <c r="F542" s="22">
        <f>IFERROR(((I542/I422)^(1/10)-1),"")</f>
        <v/>
      </c>
      <c r="G542" s="22">
        <f>IFERROR(((I542/I302)^(1/20)-1),"")</f>
        <v/>
      </c>
      <c r="H542" s="22">
        <f>IFERROR(('CDN Data'!B542),"")</f>
        <v/>
      </c>
      <c r="I542" s="23">
        <f>IF(CPI_Downloader!G540="","",CPI_Downloader!G540)</f>
        <v/>
      </c>
      <c r="J542" s="23">
        <f>IF(CPI_Downloader!H540="","",CPI_Downloader!H540)</f>
        <v/>
      </c>
      <c r="K542" s="30" t="n"/>
      <c r="L542" s="32">
        <f>A542</f>
        <v/>
      </c>
      <c r="M542" s="25">
        <f>IFERROR((T542/T530-1),"")</f>
        <v/>
      </c>
      <c r="N542" s="25">
        <f>IFERROR((U542/U541-1),"")</f>
        <v/>
      </c>
      <c r="O542" s="25">
        <f>IFERROR(((T542/T506)^(1/3)-1),"")</f>
        <v/>
      </c>
      <c r="P542" s="25">
        <f>IFERROR(((T542/T482)^(1/5)-1),"")</f>
        <v/>
      </c>
      <c r="Q542" s="25">
        <f>IFERROR(((T542/T422)^(1/10)-1),"")</f>
        <v/>
      </c>
      <c r="R542" s="25">
        <f>IFERROR(((T542/T302)^(1/20)-1),"")</f>
        <v/>
      </c>
      <c r="S542" s="25">
        <f>IFERROR(('CDN Data'!M530),"")</f>
        <v/>
      </c>
      <c r="T542" s="26">
        <f>IF(CPI_Downloader!I540="","",CPI_Downloader!I540)</f>
        <v/>
      </c>
      <c r="U542" s="26">
        <f>IF(CPI_Downloader!J540="","",CPI_Downloader!J540)</f>
        <v/>
      </c>
      <c r="W542" s="31">
        <f>IFERROR((AVERAGE(Y531:Y542)/100),"")</f>
        <v/>
      </c>
      <c r="X542" s="31">
        <f>IFERROR((Y542/100),"")</f>
        <v/>
      </c>
      <c r="Y542" s="16">
        <f>IF(CPI_Downloader!K540="","",CPI_Downloader!K540)</f>
        <v/>
      </c>
      <c r="AA542" s="33">
        <f>IFERROR((AB542/100),"")</f>
        <v/>
      </c>
      <c r="AB542" s="27">
        <f>IF(CPI_Downloader!M540="","",CPI_Downloader!M540)</f>
        <v/>
      </c>
      <c r="AC542" s="59">
        <f>IF(CPI_Downloader!L540="","",CPI_Downloader!L540/100)</f>
        <v/>
      </c>
      <c r="AD542" s="3" t="n"/>
      <c r="AE542" s="28" t="n">
        <v>1</v>
      </c>
      <c r="AI542" s="44">
        <f>IFERROR((AJ542/AJ541-1),"")</f>
        <v/>
      </c>
      <c r="AJ542" s="63">
        <f>IF(CPI_Downloader!N540="","",CPI_Downloader!N540)</f>
        <v/>
      </c>
      <c r="AL542" s="29">
        <f>IF(CPI_Downloader!O540="","",CPI_Downloader!O540)</f>
        <v/>
      </c>
      <c r="AN542" s="22">
        <f>IFERROR((AT542/AT530-1),"")</f>
        <v/>
      </c>
      <c r="AO542" s="22">
        <f>IFERROR((AT542/AT541-1),"")</f>
        <v/>
      </c>
      <c r="AP542" s="22">
        <f>IFERROR(((AT542/AT506)^(1/3)-1),"")</f>
        <v/>
      </c>
      <c r="AQ542" s="22">
        <f>IFERROR(((AT542/AT482)^(1/5)-1),"")</f>
        <v/>
      </c>
      <c r="AR542" s="22">
        <f>IFERROR(((AT542/AT422)^(1/10)-1),"")</f>
        <v/>
      </c>
      <c r="AS542" s="22">
        <f>IFERROR(((AT542/AT302)^(1/20)-1),"")</f>
        <v/>
      </c>
      <c r="AT542" s="46">
        <f>IF(CPI_Downloader!P540="","",CPI_Downloader!P540)</f>
        <v/>
      </c>
      <c r="AU542" s="22">
        <f>IFERROR((BA542/BA530-1),"")</f>
        <v/>
      </c>
      <c r="AV542" s="22">
        <f>IFERROR((BA542/BA541-1),"")</f>
        <v/>
      </c>
      <c r="AW542" s="22">
        <f>IFERROR(((BA542/BA506)^(1/3)-1),"")</f>
        <v/>
      </c>
      <c r="AX542" s="22">
        <f>IFERROR(((BA542/BA482)^(1/5)-1),"")</f>
        <v/>
      </c>
      <c r="AY542" s="22">
        <f>IFERROR(((BA542/BA422)^(1/10)-1),"")</f>
        <v/>
      </c>
      <c r="AZ542" s="22">
        <f>IFERROR(((BA542/BA302)^(1/20)-1),"")</f>
        <v/>
      </c>
      <c r="BA542" s="46">
        <f>IF(CPI_Downloader!Q540="","",CPI_Downloader!Q540)</f>
        <v/>
      </c>
    </row>
    <row r="543" ht="12.75" customHeight="1">
      <c r="A543" s="21">
        <f>IF(CPI_Downloader!A541="","",CPI_Downloader!A541)</f>
        <v/>
      </c>
      <c r="B543" s="22">
        <f>IFERROR((I543/I531-1),"")</f>
        <v/>
      </c>
      <c r="C543" s="22">
        <f>IFERROR((J543/J542-1),"")</f>
        <v/>
      </c>
      <c r="D543" s="22">
        <f>IFERROR(((I543/I507)^(1/3)-1),"")</f>
        <v/>
      </c>
      <c r="E543" s="22">
        <f>IFERROR(((I543/I483)^(1/5)-1),"")</f>
        <v/>
      </c>
      <c r="F543" s="22">
        <f>IFERROR(((I543/I423)^(1/10)-1),"")</f>
        <v/>
      </c>
      <c r="G543" s="22">
        <f>IFERROR(((I543/I303)^(1/20)-1),"")</f>
        <v/>
      </c>
      <c r="H543" s="22">
        <f>IFERROR(('CDN Data'!B543),"")</f>
        <v/>
      </c>
      <c r="I543" s="23">
        <f>IF(CPI_Downloader!G541="","",CPI_Downloader!G541)</f>
        <v/>
      </c>
      <c r="J543" s="23">
        <f>IF(CPI_Downloader!H541="","",CPI_Downloader!H541)</f>
        <v/>
      </c>
      <c r="K543" s="30" t="n"/>
      <c r="L543" s="32">
        <f>A543</f>
        <v/>
      </c>
      <c r="M543" s="25">
        <f>IFERROR((T543/T531-1),"")</f>
        <v/>
      </c>
      <c r="N543" s="25">
        <f>IFERROR((U543/U542-1),"")</f>
        <v/>
      </c>
      <c r="O543" s="25">
        <f>IFERROR(((T543/T507)^(1/3)-1),"")</f>
        <v/>
      </c>
      <c r="P543" s="25">
        <f>IFERROR(((T543/T483)^(1/5)-1),"")</f>
        <v/>
      </c>
      <c r="Q543" s="25">
        <f>IFERROR(((T543/T423)^(1/10)-1),"")</f>
        <v/>
      </c>
      <c r="R543" s="25">
        <f>IFERROR(((T543/T303)^(1/20)-1),"")</f>
        <v/>
      </c>
      <c r="S543" s="25">
        <f>IFERROR(('CDN Data'!M531),"")</f>
        <v/>
      </c>
      <c r="T543" s="26">
        <f>IF(CPI_Downloader!I541="","",CPI_Downloader!I541)</f>
        <v/>
      </c>
      <c r="U543" s="26">
        <f>IF(CPI_Downloader!J541="","",CPI_Downloader!J541)</f>
        <v/>
      </c>
      <c r="W543" s="31">
        <f>IFERROR((AVERAGE(Y532:Y543)/100),"")</f>
        <v/>
      </c>
      <c r="X543" s="31">
        <f>IFERROR((Y543/100),"")</f>
        <v/>
      </c>
      <c r="Y543" s="16">
        <f>IF(CPI_Downloader!K541="","",CPI_Downloader!K541)</f>
        <v/>
      </c>
      <c r="AA543" s="33">
        <f>IFERROR((AB543/100),"")</f>
        <v/>
      </c>
      <c r="AB543" s="27">
        <f>IF(CPI_Downloader!M541="","",CPI_Downloader!M541)</f>
        <v/>
      </c>
      <c r="AC543" s="59">
        <f>IF(CPI_Downloader!L541="","",CPI_Downloader!L541/100)</f>
        <v/>
      </c>
      <c r="AD543" s="3" t="n"/>
      <c r="AE543" s="28" t="n">
        <v>1</v>
      </c>
      <c r="AI543" s="44">
        <f>IFERROR((AJ543/AJ542-1),"")</f>
        <v/>
      </c>
      <c r="AJ543" s="63">
        <f>IF(CPI_Downloader!N541="","",CPI_Downloader!N541)</f>
        <v/>
      </c>
      <c r="AL543" s="29">
        <f>IF(CPI_Downloader!O541="","",CPI_Downloader!O541)</f>
        <v/>
      </c>
      <c r="AN543" s="22">
        <f>IFERROR((AT543/AT531-1),"")</f>
        <v/>
      </c>
      <c r="AO543" s="22">
        <f>IFERROR((AT543/AT542-1),"")</f>
        <v/>
      </c>
      <c r="AP543" s="22">
        <f>IFERROR(((AT543/AT507)^(1/3)-1),"")</f>
        <v/>
      </c>
      <c r="AQ543" s="22">
        <f>IFERROR(((AT543/AT483)^(1/5)-1),"")</f>
        <v/>
      </c>
      <c r="AR543" s="22">
        <f>IFERROR(((AT543/AT423)^(1/10)-1),"")</f>
        <v/>
      </c>
      <c r="AS543" s="22">
        <f>IFERROR(((AT543/AT303)^(1/20)-1),"")</f>
        <v/>
      </c>
      <c r="AT543" s="46">
        <f>IF(CPI_Downloader!P541="","",CPI_Downloader!P541)</f>
        <v/>
      </c>
      <c r="AU543" s="22">
        <f>IFERROR((BA543/BA531-1),"")</f>
        <v/>
      </c>
      <c r="AV543" s="22">
        <f>IFERROR((BA543/BA542-1),"")</f>
        <v/>
      </c>
      <c r="AW543" s="22">
        <f>IFERROR(((BA543/BA507)^(1/3)-1),"")</f>
        <v/>
      </c>
      <c r="AX543" s="22">
        <f>IFERROR(((BA543/BA483)^(1/5)-1),"")</f>
        <v/>
      </c>
      <c r="AY543" s="22">
        <f>IFERROR(((BA543/BA423)^(1/10)-1),"")</f>
        <v/>
      </c>
      <c r="AZ543" s="22">
        <f>IFERROR(((BA543/BA303)^(1/20)-1),"")</f>
        <v/>
      </c>
      <c r="BA543" s="46">
        <f>IF(CPI_Downloader!Q541="","",CPI_Downloader!Q541)</f>
        <v/>
      </c>
    </row>
    <row r="544" ht="12.75" customHeight="1">
      <c r="A544" s="21">
        <f>IF(CPI_Downloader!A542="","",CPI_Downloader!A542)</f>
        <v/>
      </c>
      <c r="B544" s="22">
        <f>IFERROR((I544/I532-1),"")</f>
        <v/>
      </c>
      <c r="C544" s="22">
        <f>IFERROR((J544/J543-1),"")</f>
        <v/>
      </c>
      <c r="D544" s="22">
        <f>IFERROR(((I544/I508)^(1/3)-1),"")</f>
        <v/>
      </c>
      <c r="E544" s="22">
        <f>IFERROR(((I544/I484)^(1/5)-1),"")</f>
        <v/>
      </c>
      <c r="F544" s="22">
        <f>IFERROR(((I544/I424)^(1/10)-1),"")</f>
        <v/>
      </c>
      <c r="G544" s="22">
        <f>IFERROR(((I544/I304)^(1/20)-1),"")</f>
        <v/>
      </c>
      <c r="H544" s="22">
        <f>IFERROR(('CDN Data'!B544),"")</f>
        <v/>
      </c>
      <c r="I544" s="23">
        <f>IF(CPI_Downloader!G542="","",CPI_Downloader!G542)</f>
        <v/>
      </c>
      <c r="J544" s="23">
        <f>IF(CPI_Downloader!H542="","",CPI_Downloader!H542)</f>
        <v/>
      </c>
      <c r="K544" s="30" t="n"/>
      <c r="L544" s="32">
        <f>A544</f>
        <v/>
      </c>
      <c r="M544" s="25">
        <f>IFERROR((T544/T532-1),"")</f>
        <v/>
      </c>
      <c r="N544" s="25">
        <f>IFERROR((U544/U543-1),"")</f>
        <v/>
      </c>
      <c r="O544" s="25">
        <f>IFERROR(((T544/T508)^(1/3)-1),"")</f>
        <v/>
      </c>
      <c r="P544" s="25">
        <f>IFERROR(((T544/T484)^(1/5)-1),"")</f>
        <v/>
      </c>
      <c r="Q544" s="25">
        <f>IFERROR(((T544/T424)^(1/10)-1),"")</f>
        <v/>
      </c>
      <c r="R544" s="25">
        <f>IFERROR(((T544/T304)^(1/20)-1),"")</f>
        <v/>
      </c>
      <c r="S544" s="25">
        <f>IFERROR(('CDN Data'!M532),"")</f>
        <v/>
      </c>
      <c r="T544" s="26">
        <f>IF(CPI_Downloader!I542="","",CPI_Downloader!I542)</f>
        <v/>
      </c>
      <c r="U544" s="26">
        <f>IF(CPI_Downloader!J542="","",CPI_Downloader!J542)</f>
        <v/>
      </c>
      <c r="W544" s="31">
        <f>IFERROR((AVERAGE(Y533:Y544)/100),"")</f>
        <v/>
      </c>
      <c r="X544" s="31">
        <f>IFERROR((Y544/100),"")</f>
        <v/>
      </c>
      <c r="Y544" s="16">
        <f>IF(CPI_Downloader!K542="","",CPI_Downloader!K542)</f>
        <v/>
      </c>
      <c r="AA544" s="33">
        <f>IFERROR((AB544/100),"")</f>
        <v/>
      </c>
      <c r="AB544" s="27">
        <f>IF(CPI_Downloader!M542="","",CPI_Downloader!M542)</f>
        <v/>
      </c>
      <c r="AC544" s="59">
        <f>IF(CPI_Downloader!L542="","",CPI_Downloader!L542/100)</f>
        <v/>
      </c>
      <c r="AD544" s="3" t="n"/>
      <c r="AE544" s="28" t="n">
        <v>1</v>
      </c>
      <c r="AI544" s="44">
        <f>IFERROR((AJ544/AJ543-1),"")</f>
        <v/>
      </c>
      <c r="AJ544" s="63">
        <f>IF(CPI_Downloader!N542="","",CPI_Downloader!N542)</f>
        <v/>
      </c>
      <c r="AL544" s="29">
        <f>IF(CPI_Downloader!O542="","",CPI_Downloader!O542)</f>
        <v/>
      </c>
      <c r="AN544" s="22">
        <f>IFERROR((AT544/AT532-1),"")</f>
        <v/>
      </c>
      <c r="AO544" s="22">
        <f>IFERROR((AT544/AT543-1),"")</f>
        <v/>
      </c>
      <c r="AP544" s="22">
        <f>IFERROR(((AT544/AT508)^(1/3)-1),"")</f>
        <v/>
      </c>
      <c r="AQ544" s="22">
        <f>IFERROR(((AT544/AT484)^(1/5)-1),"")</f>
        <v/>
      </c>
      <c r="AR544" s="22">
        <f>IFERROR(((AT544/AT424)^(1/10)-1),"")</f>
        <v/>
      </c>
      <c r="AS544" s="22">
        <f>IFERROR(((AT544/AT304)^(1/20)-1),"")</f>
        <v/>
      </c>
      <c r="AT544" s="46">
        <f>IF(CPI_Downloader!P542="","",CPI_Downloader!P542)</f>
        <v/>
      </c>
      <c r="AU544" s="22">
        <f>IFERROR((BA544/BA532-1),"")</f>
        <v/>
      </c>
      <c r="AV544" s="22">
        <f>IFERROR((BA544/BA543-1),"")</f>
        <v/>
      </c>
      <c r="AW544" s="22">
        <f>IFERROR(((BA544/BA508)^(1/3)-1),"")</f>
        <v/>
      </c>
      <c r="AX544" s="22">
        <f>IFERROR(((BA544/BA484)^(1/5)-1),"")</f>
        <v/>
      </c>
      <c r="AY544" s="22">
        <f>IFERROR(((BA544/BA424)^(1/10)-1),"")</f>
        <v/>
      </c>
      <c r="AZ544" s="22">
        <f>IFERROR(((BA544/BA304)^(1/20)-1),"")</f>
        <v/>
      </c>
      <c r="BA544" s="46">
        <f>IF(CPI_Downloader!Q542="","",CPI_Downloader!Q542)</f>
        <v/>
      </c>
    </row>
    <row r="545" ht="12.75" customHeight="1">
      <c r="A545" s="21">
        <f>IF(CPI_Downloader!A543="","",CPI_Downloader!A543)</f>
        <v/>
      </c>
      <c r="B545" s="22">
        <f>IFERROR((I545/I533-1),"")</f>
        <v/>
      </c>
      <c r="C545" s="22">
        <f>IFERROR((J545/J544-1),"")</f>
        <v/>
      </c>
      <c r="D545" s="22">
        <f>IFERROR(((I545/I509)^(1/3)-1),"")</f>
        <v/>
      </c>
      <c r="E545" s="22">
        <f>IFERROR(((I545/I485)^(1/5)-1),"")</f>
        <v/>
      </c>
      <c r="F545" s="22">
        <f>IFERROR(((I545/I425)^(1/10)-1),"")</f>
        <v/>
      </c>
      <c r="G545" s="22">
        <f>IFERROR(((I545/I305)^(1/20)-1),"")</f>
        <v/>
      </c>
      <c r="H545" s="22">
        <f>IFERROR(('CDN Data'!B545),"")</f>
        <v/>
      </c>
      <c r="I545" s="23">
        <f>IF(CPI_Downloader!G543="","",CPI_Downloader!G543)</f>
        <v/>
      </c>
      <c r="J545" s="23">
        <f>IF(CPI_Downloader!H543="","",CPI_Downloader!H543)</f>
        <v/>
      </c>
      <c r="K545" s="30" t="n"/>
      <c r="L545" s="32">
        <f>A545</f>
        <v/>
      </c>
      <c r="M545" s="25">
        <f>IFERROR((T545/T533-1),"")</f>
        <v/>
      </c>
      <c r="N545" s="25">
        <f>IFERROR((U545/U544-1),"")</f>
        <v/>
      </c>
      <c r="O545" s="25">
        <f>IFERROR(((T545/T509)^(1/3)-1),"")</f>
        <v/>
      </c>
      <c r="P545" s="25">
        <f>IFERROR(((T545/T485)^(1/5)-1),"")</f>
        <v/>
      </c>
      <c r="Q545" s="25">
        <f>IFERROR(((T545/T425)^(1/10)-1),"")</f>
        <v/>
      </c>
      <c r="R545" s="25">
        <f>IFERROR(((T545/T305)^(1/20)-1),"")</f>
        <v/>
      </c>
      <c r="S545" s="25">
        <f>IFERROR(('CDN Data'!M533),"")</f>
        <v/>
      </c>
      <c r="T545" s="26">
        <f>IF(CPI_Downloader!I543="","",CPI_Downloader!I543)</f>
        <v/>
      </c>
      <c r="U545" s="26">
        <f>IF(CPI_Downloader!J543="","",CPI_Downloader!J543)</f>
        <v/>
      </c>
      <c r="W545" s="31">
        <f>IFERROR((AVERAGE(Y534:Y545)/100),"")</f>
        <v/>
      </c>
      <c r="X545" s="31">
        <f>IFERROR((Y545/100),"")</f>
        <v/>
      </c>
      <c r="Y545" s="16">
        <f>IF(CPI_Downloader!K543="","",CPI_Downloader!K543)</f>
        <v/>
      </c>
      <c r="AA545" s="33">
        <f>IFERROR((AB545/100),"")</f>
        <v/>
      </c>
      <c r="AB545" s="27">
        <f>IF(CPI_Downloader!M543="","",CPI_Downloader!M543)</f>
        <v/>
      </c>
      <c r="AC545" s="59">
        <f>IF(CPI_Downloader!L543="","",CPI_Downloader!L543/100)</f>
        <v/>
      </c>
      <c r="AD545" s="3" t="n"/>
      <c r="AE545" s="28" t="n">
        <v>1</v>
      </c>
      <c r="AI545" s="44">
        <f>IFERROR((AJ545/AJ544-1),"")</f>
        <v/>
      </c>
      <c r="AJ545" s="63">
        <f>IF(CPI_Downloader!N543="","",CPI_Downloader!N543)</f>
        <v/>
      </c>
      <c r="AL545" s="29">
        <f>IF(CPI_Downloader!O543="","",CPI_Downloader!O543)</f>
        <v/>
      </c>
      <c r="AN545" s="22">
        <f>IFERROR((AT545/AT533-1),"")</f>
        <v/>
      </c>
      <c r="AO545" s="22">
        <f>IFERROR((AT545/AT544-1),"")</f>
        <v/>
      </c>
      <c r="AP545" s="22">
        <f>IFERROR(((AT545/AT509)^(1/3)-1),"")</f>
        <v/>
      </c>
      <c r="AQ545" s="22">
        <f>IFERROR(((AT545/AT485)^(1/5)-1),"")</f>
        <v/>
      </c>
      <c r="AR545" s="22">
        <f>IFERROR(((AT545/AT425)^(1/10)-1),"")</f>
        <v/>
      </c>
      <c r="AS545" s="22">
        <f>IFERROR(((AT545/AT305)^(1/20)-1),"")</f>
        <v/>
      </c>
      <c r="AT545" s="46">
        <f>IF(CPI_Downloader!P543="","",CPI_Downloader!P543)</f>
        <v/>
      </c>
      <c r="AU545" s="22">
        <f>IFERROR((BA545/BA533-1),"")</f>
        <v/>
      </c>
      <c r="AV545" s="22">
        <f>IFERROR((BA545/BA544-1),"")</f>
        <v/>
      </c>
      <c r="AW545" s="22">
        <f>IFERROR(((BA545/BA509)^(1/3)-1),"")</f>
        <v/>
      </c>
      <c r="AX545" s="22">
        <f>IFERROR(((BA545/BA485)^(1/5)-1),"")</f>
        <v/>
      </c>
      <c r="AY545" s="22">
        <f>IFERROR(((BA545/BA425)^(1/10)-1),"")</f>
        <v/>
      </c>
      <c r="AZ545" s="22">
        <f>IFERROR(((BA545/BA305)^(1/20)-1),"")</f>
        <v/>
      </c>
      <c r="BA545" s="46">
        <f>IF(CPI_Downloader!Q543="","",CPI_Downloader!Q543)</f>
        <v/>
      </c>
    </row>
    <row r="546" ht="12.75" customHeight="1">
      <c r="A546" s="21">
        <f>IF(CPI_Downloader!A544="","",CPI_Downloader!A544)</f>
        <v/>
      </c>
      <c r="B546" s="22">
        <f>IFERROR((I546/I534-1),"")</f>
        <v/>
      </c>
      <c r="C546" s="22">
        <f>IFERROR((J546/J545-1),"")</f>
        <v/>
      </c>
      <c r="D546" s="22">
        <f>IFERROR(((I546/I510)^(1/3)-1),"")</f>
        <v/>
      </c>
      <c r="E546" s="22">
        <f>IFERROR(((I546/I486)^(1/5)-1),"")</f>
        <v/>
      </c>
      <c r="F546" s="22">
        <f>IFERROR(((I546/I426)^(1/10)-1),"")</f>
        <v/>
      </c>
      <c r="G546" s="22">
        <f>IFERROR(((I546/I306)^(1/20)-1),"")</f>
        <v/>
      </c>
      <c r="H546" s="22">
        <f>IFERROR(('CDN Data'!B546),"")</f>
        <v/>
      </c>
      <c r="I546" s="23">
        <f>IF(CPI_Downloader!G544="","",CPI_Downloader!G544)</f>
        <v/>
      </c>
      <c r="J546" s="23">
        <f>IF(CPI_Downloader!H544="","",CPI_Downloader!H544)</f>
        <v/>
      </c>
      <c r="K546" s="30" t="n"/>
      <c r="L546" s="32">
        <f>A546</f>
        <v/>
      </c>
      <c r="M546" s="25">
        <f>IFERROR((T546/T534-1),"")</f>
        <v/>
      </c>
      <c r="N546" s="25">
        <f>IFERROR((U546/U545-1),"")</f>
        <v/>
      </c>
      <c r="O546" s="25">
        <f>IFERROR(((T546/T510)^(1/3)-1),"")</f>
        <v/>
      </c>
      <c r="P546" s="25">
        <f>IFERROR(((T546/T486)^(1/5)-1),"")</f>
        <v/>
      </c>
      <c r="Q546" s="25">
        <f>IFERROR(((T546/T426)^(1/10)-1),"")</f>
        <v/>
      </c>
      <c r="R546" s="25">
        <f>IFERROR(((T546/T306)^(1/20)-1),"")</f>
        <v/>
      </c>
      <c r="S546" s="25">
        <f>IFERROR(('CDN Data'!M534),"")</f>
        <v/>
      </c>
      <c r="T546" s="26">
        <f>IF(CPI_Downloader!I544="","",CPI_Downloader!I544)</f>
        <v/>
      </c>
      <c r="U546" s="26">
        <f>IF(CPI_Downloader!J544="","",CPI_Downloader!J544)</f>
        <v/>
      </c>
      <c r="W546" s="31">
        <f>IFERROR((AVERAGE(Y535:Y546)/100),"")</f>
        <v/>
      </c>
      <c r="X546" s="31">
        <f>IFERROR((Y546/100),"")</f>
        <v/>
      </c>
      <c r="Y546" s="16">
        <f>IF(CPI_Downloader!K544="","",CPI_Downloader!K544)</f>
        <v/>
      </c>
      <c r="AA546" s="33">
        <f>IFERROR((AB546/100),"")</f>
        <v/>
      </c>
      <c r="AB546" s="27">
        <f>IF(CPI_Downloader!M544="","",CPI_Downloader!M544)</f>
        <v/>
      </c>
      <c r="AC546" s="59">
        <f>IF(CPI_Downloader!L544="","",CPI_Downloader!L544/100)</f>
        <v/>
      </c>
      <c r="AD546" s="3" t="n"/>
      <c r="AE546" s="28" t="n">
        <v>1</v>
      </c>
      <c r="AI546" s="44">
        <f>IFERROR((AJ546/AJ545-1),"")</f>
        <v/>
      </c>
      <c r="AJ546" s="63">
        <f>IF(CPI_Downloader!N544="","",CPI_Downloader!N544)</f>
        <v/>
      </c>
      <c r="AL546" s="29">
        <f>IF(CPI_Downloader!O544="","",CPI_Downloader!O544)</f>
        <v/>
      </c>
      <c r="AN546" s="22">
        <f>IFERROR((AT546/AT534-1),"")</f>
        <v/>
      </c>
      <c r="AO546" s="22">
        <f>IFERROR((AT546/AT545-1),"")</f>
        <v/>
      </c>
      <c r="AP546" s="22">
        <f>IFERROR(((AT546/AT510)^(1/3)-1),"")</f>
        <v/>
      </c>
      <c r="AQ546" s="22">
        <f>IFERROR(((AT546/AT486)^(1/5)-1),"")</f>
        <v/>
      </c>
      <c r="AR546" s="22">
        <f>IFERROR(((AT546/AT426)^(1/10)-1),"")</f>
        <v/>
      </c>
      <c r="AS546" s="22">
        <f>IFERROR(((AT546/AT306)^(1/20)-1),"")</f>
        <v/>
      </c>
      <c r="AT546" s="46">
        <f>IF(CPI_Downloader!P544="","",CPI_Downloader!P544)</f>
        <v/>
      </c>
      <c r="AU546" s="22">
        <f>IFERROR((BA546/BA534-1),"")</f>
        <v/>
      </c>
      <c r="AV546" s="22">
        <f>IFERROR((BA546/BA545-1),"")</f>
        <v/>
      </c>
      <c r="AW546" s="22">
        <f>IFERROR(((BA546/BA510)^(1/3)-1),"")</f>
        <v/>
      </c>
      <c r="AX546" s="22">
        <f>IFERROR(((BA546/BA486)^(1/5)-1),"")</f>
        <v/>
      </c>
      <c r="AY546" s="22">
        <f>IFERROR(((BA546/BA426)^(1/10)-1),"")</f>
        <v/>
      </c>
      <c r="AZ546" s="22">
        <f>IFERROR(((BA546/BA306)^(1/20)-1),"")</f>
        <v/>
      </c>
      <c r="BA546" s="46">
        <f>IF(CPI_Downloader!Q544="","",CPI_Downloader!Q544)</f>
        <v/>
      </c>
    </row>
    <row r="547" ht="12.75" customHeight="1">
      <c r="A547" s="21">
        <f>IF(CPI_Downloader!A545="","",CPI_Downloader!A545)</f>
        <v/>
      </c>
      <c r="B547" s="22">
        <f>IFERROR((I547/I535-1),"")</f>
        <v/>
      </c>
      <c r="C547" s="22">
        <f>IFERROR((J547/J546-1),"")</f>
        <v/>
      </c>
      <c r="D547" s="22">
        <f>IFERROR(((I547/I511)^(1/3)-1),"")</f>
        <v/>
      </c>
      <c r="E547" s="22">
        <f>IFERROR(((I547/I487)^(1/5)-1),"")</f>
        <v/>
      </c>
      <c r="F547" s="22">
        <f>IFERROR(((I547/I427)^(1/10)-1),"")</f>
        <v/>
      </c>
      <c r="G547" s="22">
        <f>IFERROR(((I547/I307)^(1/20)-1),"")</f>
        <v/>
      </c>
      <c r="H547" s="22">
        <f>IFERROR(('CDN Data'!B547),"")</f>
        <v/>
      </c>
      <c r="I547" s="23">
        <f>IF(CPI_Downloader!G545="","",CPI_Downloader!G545)</f>
        <v/>
      </c>
      <c r="J547" s="23">
        <f>IF(CPI_Downloader!H545="","",CPI_Downloader!H545)</f>
        <v/>
      </c>
      <c r="K547" s="30" t="n"/>
      <c r="L547" s="32">
        <f>A547</f>
        <v/>
      </c>
      <c r="M547" s="25">
        <f>IFERROR((T547/T535-1),"")</f>
        <v/>
      </c>
      <c r="N547" s="25">
        <f>IFERROR((U547/U546-1),"")</f>
        <v/>
      </c>
      <c r="O547" s="25">
        <f>IFERROR(((T547/T511)^(1/3)-1),"")</f>
        <v/>
      </c>
      <c r="P547" s="25">
        <f>IFERROR(((T547/T487)^(1/5)-1),"")</f>
        <v/>
      </c>
      <c r="Q547" s="25">
        <f>IFERROR(((T547/T427)^(1/10)-1),"")</f>
        <v/>
      </c>
      <c r="R547" s="25">
        <f>IFERROR(((T547/T307)^(1/20)-1),"")</f>
        <v/>
      </c>
      <c r="S547" s="25">
        <f>IFERROR(('CDN Data'!M535),"")</f>
        <v/>
      </c>
      <c r="T547" s="26">
        <f>IF(CPI_Downloader!I545="","",CPI_Downloader!I545)</f>
        <v/>
      </c>
      <c r="U547" s="26">
        <f>IF(CPI_Downloader!J545="","",CPI_Downloader!J545)</f>
        <v/>
      </c>
      <c r="W547" s="31">
        <f>IFERROR((AVERAGE(Y536:Y547)/100),"")</f>
        <v/>
      </c>
      <c r="X547" s="31">
        <f>IFERROR((Y547/100),"")</f>
        <v/>
      </c>
      <c r="Y547" s="16">
        <f>IF(CPI_Downloader!K545="","",CPI_Downloader!K545)</f>
        <v/>
      </c>
      <c r="AA547" s="33">
        <f>IFERROR((AB547/100),"")</f>
        <v/>
      </c>
      <c r="AB547" s="27">
        <f>IF(CPI_Downloader!M545="","",CPI_Downloader!M545)</f>
        <v/>
      </c>
      <c r="AC547" s="59">
        <f>IF(CPI_Downloader!L545="","",CPI_Downloader!L545/100)</f>
        <v/>
      </c>
      <c r="AD547" s="3" t="n"/>
      <c r="AE547" s="28" t="n">
        <v>0</v>
      </c>
      <c r="AI547" s="44">
        <f>IFERROR((AJ547/AJ546-1),"")</f>
        <v/>
      </c>
      <c r="AJ547" s="63">
        <f>IF(CPI_Downloader!N545="","",CPI_Downloader!N545)</f>
        <v/>
      </c>
      <c r="AL547" s="29">
        <f>IF(CPI_Downloader!O545="","",CPI_Downloader!O545)</f>
        <v/>
      </c>
      <c r="AN547" s="22">
        <f>IFERROR((AT547/AT535-1),"")</f>
        <v/>
      </c>
      <c r="AO547" s="22">
        <f>IFERROR((AT547/AT546-1),"")</f>
        <v/>
      </c>
      <c r="AP547" s="22">
        <f>IFERROR(((AT547/AT511)^(1/3)-1),"")</f>
        <v/>
      </c>
      <c r="AQ547" s="22">
        <f>IFERROR(((AT547/AT487)^(1/5)-1),"")</f>
        <v/>
      </c>
      <c r="AR547" s="22">
        <f>IFERROR(((AT547/AT427)^(1/10)-1),"")</f>
        <v/>
      </c>
      <c r="AS547" s="22">
        <f>IFERROR(((AT547/AT307)^(1/20)-1),"")</f>
        <v/>
      </c>
      <c r="AT547" s="46">
        <f>IF(CPI_Downloader!P545="","",CPI_Downloader!P545)</f>
        <v/>
      </c>
      <c r="AU547" s="22">
        <f>IFERROR((BA547/BA535-1),"")</f>
        <v/>
      </c>
      <c r="AV547" s="22">
        <f>IFERROR((BA547/BA546-1),"")</f>
        <v/>
      </c>
      <c r="AW547" s="22">
        <f>IFERROR(((BA547/BA511)^(1/3)-1),"")</f>
        <v/>
      </c>
      <c r="AX547" s="22">
        <f>IFERROR(((BA547/BA487)^(1/5)-1),"")</f>
        <v/>
      </c>
      <c r="AY547" s="22">
        <f>IFERROR(((BA547/BA427)^(1/10)-1),"")</f>
        <v/>
      </c>
      <c r="AZ547" s="22">
        <f>IFERROR(((BA547/BA307)^(1/20)-1),"")</f>
        <v/>
      </c>
      <c r="BA547" s="46">
        <f>IF(CPI_Downloader!Q545="","",CPI_Downloader!Q545)</f>
        <v/>
      </c>
    </row>
    <row r="548" ht="12.75" customHeight="1">
      <c r="A548" s="21">
        <f>IF(CPI_Downloader!A546="","",CPI_Downloader!A546)</f>
        <v/>
      </c>
      <c r="B548" s="22">
        <f>IFERROR((I548/I536-1),"")</f>
        <v/>
      </c>
      <c r="C548" s="22">
        <f>IFERROR((J548/J547-1),"")</f>
        <v/>
      </c>
      <c r="D548" s="22">
        <f>IFERROR(((I548/I512)^(1/3)-1),"")</f>
        <v/>
      </c>
      <c r="E548" s="22">
        <f>IFERROR(((I548/I488)^(1/5)-1),"")</f>
        <v/>
      </c>
      <c r="F548" s="22">
        <f>IFERROR(((I548/I428)^(1/10)-1),"")</f>
        <v/>
      </c>
      <c r="G548" s="22">
        <f>IFERROR(((I548/I308)^(1/20)-1),"")</f>
        <v/>
      </c>
      <c r="H548" s="22">
        <f>IFERROR(('CDN Data'!B548),"")</f>
        <v/>
      </c>
      <c r="I548" s="23">
        <f>IF(CPI_Downloader!G546="","",CPI_Downloader!G546)</f>
        <v/>
      </c>
      <c r="J548" s="23">
        <f>IF(CPI_Downloader!H546="","",CPI_Downloader!H546)</f>
        <v/>
      </c>
      <c r="K548" s="30" t="n"/>
      <c r="L548" s="32">
        <f>A548</f>
        <v/>
      </c>
      <c r="M548" s="25">
        <f>IFERROR((T548/T536-1),"")</f>
        <v/>
      </c>
      <c r="N548" s="25">
        <f>IFERROR((U548/U547-1),"")</f>
        <v/>
      </c>
      <c r="O548" s="25">
        <f>IFERROR(((T548/T512)^(1/3)-1),"")</f>
        <v/>
      </c>
      <c r="P548" s="25">
        <f>IFERROR(((T548/T488)^(1/5)-1),"")</f>
        <v/>
      </c>
      <c r="Q548" s="25">
        <f>IFERROR(((T548/T428)^(1/10)-1),"")</f>
        <v/>
      </c>
      <c r="R548" s="25">
        <f>IFERROR(((T548/T308)^(1/20)-1),"")</f>
        <v/>
      </c>
      <c r="S548" s="25">
        <f>IFERROR(('CDN Data'!M536),"")</f>
        <v/>
      </c>
      <c r="T548" s="26">
        <f>IF(CPI_Downloader!I546="","",CPI_Downloader!I546)</f>
        <v/>
      </c>
      <c r="U548" s="26">
        <f>IF(CPI_Downloader!J546="","",CPI_Downloader!J546)</f>
        <v/>
      </c>
      <c r="W548" s="31">
        <f>IFERROR((AVERAGE(Y537:Y548)/100),"")</f>
        <v/>
      </c>
      <c r="X548" s="31">
        <f>IFERROR((Y548/100),"")</f>
        <v/>
      </c>
      <c r="Y548" s="16">
        <f>IF(CPI_Downloader!K546="","",CPI_Downloader!K546)</f>
        <v/>
      </c>
      <c r="AA548" s="33">
        <f>IFERROR((AB548/100),"")</f>
        <v/>
      </c>
      <c r="AB548" s="27">
        <f>IF(CPI_Downloader!M546="","",CPI_Downloader!M546)</f>
        <v/>
      </c>
      <c r="AC548" s="59">
        <f>IF(CPI_Downloader!L546="","",CPI_Downloader!L546/100)</f>
        <v/>
      </c>
      <c r="AD548" s="3" t="n"/>
      <c r="AE548" s="28" t="n">
        <v>0</v>
      </c>
      <c r="AI548" s="44">
        <f>IFERROR((AJ548/AJ547-1),"")</f>
        <v/>
      </c>
      <c r="AJ548" s="63">
        <f>IF(CPI_Downloader!N546="","",CPI_Downloader!N546)</f>
        <v/>
      </c>
      <c r="AL548" s="29">
        <f>IF(CPI_Downloader!O546="","",CPI_Downloader!O546)</f>
        <v/>
      </c>
      <c r="AN548" s="22">
        <f>IFERROR((AT548/AT536-1),"")</f>
        <v/>
      </c>
      <c r="AO548" s="22">
        <f>IFERROR((AT548/AT547-1),"")</f>
        <v/>
      </c>
      <c r="AP548" s="22">
        <f>IFERROR(((AT548/AT512)^(1/3)-1),"")</f>
        <v/>
      </c>
      <c r="AQ548" s="22">
        <f>IFERROR(((AT548/AT488)^(1/5)-1),"")</f>
        <v/>
      </c>
      <c r="AR548" s="22">
        <f>IFERROR(((AT548/AT428)^(1/10)-1),"")</f>
        <v/>
      </c>
      <c r="AS548" s="22">
        <f>IFERROR(((AT548/AT308)^(1/20)-1),"")</f>
        <v/>
      </c>
      <c r="AT548" s="46">
        <f>IF(CPI_Downloader!P546="","",CPI_Downloader!P546)</f>
        <v/>
      </c>
      <c r="AU548" s="22">
        <f>IFERROR((BA548/BA536-1),"")</f>
        <v/>
      </c>
      <c r="AV548" s="22">
        <f>IFERROR((BA548/BA547-1),"")</f>
        <v/>
      </c>
      <c r="AW548" s="22">
        <f>IFERROR(((BA548/BA512)^(1/3)-1),"")</f>
        <v/>
      </c>
      <c r="AX548" s="22">
        <f>IFERROR(((BA548/BA488)^(1/5)-1),"")</f>
        <v/>
      </c>
      <c r="AY548" s="22">
        <f>IFERROR(((BA548/BA428)^(1/10)-1),"")</f>
        <v/>
      </c>
      <c r="AZ548" s="22">
        <f>IFERROR(((BA548/BA308)^(1/20)-1),"")</f>
        <v/>
      </c>
      <c r="BA548" s="46">
        <f>IF(CPI_Downloader!Q546="","",CPI_Downloader!Q546)</f>
        <v/>
      </c>
    </row>
    <row r="549" ht="12.75" customHeight="1">
      <c r="A549" s="21">
        <f>IF(CPI_Downloader!A547="","",CPI_Downloader!A547)</f>
        <v/>
      </c>
      <c r="B549" s="22">
        <f>IFERROR((I549/I537-1),"")</f>
        <v/>
      </c>
      <c r="C549" s="22">
        <f>IFERROR((J549/J548-1),"")</f>
        <v/>
      </c>
      <c r="D549" s="22">
        <f>IFERROR(((I549/I513)^(1/3)-1),"")</f>
        <v/>
      </c>
      <c r="E549" s="22">
        <f>IFERROR(((I549/I489)^(1/5)-1),"")</f>
        <v/>
      </c>
      <c r="F549" s="22">
        <f>IFERROR(((I549/I429)^(1/10)-1),"")</f>
        <v/>
      </c>
      <c r="G549" s="22">
        <f>IFERROR(((I549/I309)^(1/20)-1),"")</f>
        <v/>
      </c>
      <c r="H549" s="22">
        <f>IFERROR(('CDN Data'!B549),"")</f>
        <v/>
      </c>
      <c r="I549" s="23">
        <f>IF(CPI_Downloader!G547="","",CPI_Downloader!G547)</f>
        <v/>
      </c>
      <c r="J549" s="23">
        <f>IF(CPI_Downloader!H547="","",CPI_Downloader!H547)</f>
        <v/>
      </c>
      <c r="K549" s="30" t="n"/>
      <c r="L549" s="32">
        <f>A549</f>
        <v/>
      </c>
      <c r="M549" s="25">
        <f>IFERROR((T549/T537-1),"")</f>
        <v/>
      </c>
      <c r="N549" s="25">
        <f>IFERROR((U549/U548-1),"")</f>
        <v/>
      </c>
      <c r="O549" s="25">
        <f>IFERROR(((T549/T513)^(1/3)-1),"")</f>
        <v/>
      </c>
      <c r="P549" s="25">
        <f>IFERROR(((T549/T489)^(1/5)-1),"")</f>
        <v/>
      </c>
      <c r="Q549" s="25">
        <f>IFERROR(((T549/T429)^(1/10)-1),"")</f>
        <v/>
      </c>
      <c r="R549" s="25">
        <f>IFERROR(((T549/T309)^(1/20)-1),"")</f>
        <v/>
      </c>
      <c r="S549" s="25">
        <f>IFERROR(('CDN Data'!M537),"")</f>
        <v/>
      </c>
      <c r="T549" s="26">
        <f>IF(CPI_Downloader!I547="","",CPI_Downloader!I547)</f>
        <v/>
      </c>
      <c r="U549" s="26">
        <f>IF(CPI_Downloader!J547="","",CPI_Downloader!J547)</f>
        <v/>
      </c>
      <c r="W549" s="31">
        <f>IFERROR((AVERAGE(Y538:Y549)/100),"")</f>
        <v/>
      </c>
      <c r="X549" s="31">
        <f>IFERROR((Y549/100),"")</f>
        <v/>
      </c>
      <c r="Y549" s="16">
        <f>IF(CPI_Downloader!K547="","",CPI_Downloader!K547)</f>
        <v/>
      </c>
      <c r="AA549" s="33">
        <f>IFERROR((AB549/100),"")</f>
        <v/>
      </c>
      <c r="AB549" s="27">
        <f>IF(CPI_Downloader!M547="","",CPI_Downloader!M547)</f>
        <v/>
      </c>
      <c r="AC549" s="59">
        <f>IF(CPI_Downloader!L547="","",CPI_Downloader!L547/100)</f>
        <v/>
      </c>
      <c r="AD549" s="3" t="n"/>
      <c r="AE549" s="28" t="n">
        <v>0</v>
      </c>
      <c r="AI549" s="44">
        <f>IFERROR((AJ549/AJ548-1),"")</f>
        <v/>
      </c>
      <c r="AJ549" s="63">
        <f>IF(CPI_Downloader!N547="","",CPI_Downloader!N547)</f>
        <v/>
      </c>
      <c r="AL549" s="29">
        <f>IF(CPI_Downloader!O547="","",CPI_Downloader!O547)</f>
        <v/>
      </c>
      <c r="AN549" s="22">
        <f>IFERROR((AT549/AT537-1),"")</f>
        <v/>
      </c>
      <c r="AO549" s="22">
        <f>IFERROR((AT549/AT548-1),"")</f>
        <v/>
      </c>
      <c r="AP549" s="22">
        <f>IFERROR(((AT549/AT513)^(1/3)-1),"")</f>
        <v/>
      </c>
      <c r="AQ549" s="22">
        <f>IFERROR(((AT549/AT489)^(1/5)-1),"")</f>
        <v/>
      </c>
      <c r="AR549" s="22">
        <f>IFERROR(((AT549/AT429)^(1/10)-1),"")</f>
        <v/>
      </c>
      <c r="AS549" s="22">
        <f>IFERROR(((AT549/AT309)^(1/20)-1),"")</f>
        <v/>
      </c>
      <c r="AT549" s="46">
        <f>IF(CPI_Downloader!P547="","",CPI_Downloader!P547)</f>
        <v/>
      </c>
      <c r="AU549" s="22">
        <f>IFERROR((BA549/BA537-1),"")</f>
        <v/>
      </c>
      <c r="AV549" s="22">
        <f>IFERROR((BA549/BA548-1),"")</f>
        <v/>
      </c>
      <c r="AW549" s="22">
        <f>IFERROR(((BA549/BA513)^(1/3)-1),"")</f>
        <v/>
      </c>
      <c r="AX549" s="22">
        <f>IFERROR(((BA549/BA489)^(1/5)-1),"")</f>
        <v/>
      </c>
      <c r="AY549" s="22">
        <f>IFERROR(((BA549/BA429)^(1/10)-1),"")</f>
        <v/>
      </c>
      <c r="AZ549" s="22">
        <f>IFERROR(((BA549/BA309)^(1/20)-1),"")</f>
        <v/>
      </c>
      <c r="BA549" s="46">
        <f>IF(CPI_Downloader!Q547="","",CPI_Downloader!Q547)</f>
        <v/>
      </c>
    </row>
    <row r="550" ht="12.75" customHeight="1">
      <c r="A550" s="21">
        <f>IF(CPI_Downloader!A548="","",CPI_Downloader!A548)</f>
        <v/>
      </c>
      <c r="B550" s="22">
        <f>IFERROR((I550/I538-1),"")</f>
        <v/>
      </c>
      <c r="C550" s="22">
        <f>IFERROR((J550/J549-1),"")</f>
        <v/>
      </c>
      <c r="D550" s="22">
        <f>IFERROR(((I550/I514)^(1/3)-1),"")</f>
        <v/>
      </c>
      <c r="E550" s="22">
        <f>IFERROR(((I550/I490)^(1/5)-1),"")</f>
        <v/>
      </c>
      <c r="F550" s="22">
        <f>IFERROR(((I550/I430)^(1/10)-1),"")</f>
        <v/>
      </c>
      <c r="G550" s="22">
        <f>IFERROR(((I550/I310)^(1/20)-1),"")</f>
        <v/>
      </c>
      <c r="H550" s="22">
        <f>IFERROR(('CDN Data'!B550),"")</f>
        <v/>
      </c>
      <c r="I550" s="23">
        <f>IF(CPI_Downloader!G548="","",CPI_Downloader!G548)</f>
        <v/>
      </c>
      <c r="J550" s="23">
        <f>IF(CPI_Downloader!H548="","",CPI_Downloader!H548)</f>
        <v/>
      </c>
      <c r="K550" s="30" t="n"/>
      <c r="L550" s="32">
        <f>A550</f>
        <v/>
      </c>
      <c r="M550" s="25">
        <f>IFERROR((T550/T538-1),"")</f>
        <v/>
      </c>
      <c r="N550" s="25">
        <f>IFERROR((U550/U549-1),"")</f>
        <v/>
      </c>
      <c r="O550" s="25">
        <f>IFERROR(((T550/T514)^(1/3)-1),"")</f>
        <v/>
      </c>
      <c r="P550" s="25">
        <f>IFERROR(((T550/T490)^(1/5)-1),"")</f>
        <v/>
      </c>
      <c r="Q550" s="25">
        <f>IFERROR(((T550/T430)^(1/10)-1),"")</f>
        <v/>
      </c>
      <c r="R550" s="25">
        <f>IFERROR(((T550/T310)^(1/20)-1),"")</f>
        <v/>
      </c>
      <c r="S550" s="25">
        <f>IFERROR(('CDN Data'!M538),"")</f>
        <v/>
      </c>
      <c r="T550" s="26">
        <f>IF(CPI_Downloader!I548="","",CPI_Downloader!I548)</f>
        <v/>
      </c>
      <c r="U550" s="26">
        <f>IF(CPI_Downloader!J548="","",CPI_Downloader!J548)</f>
        <v/>
      </c>
      <c r="W550" s="31">
        <f>IFERROR((AVERAGE(Y539:Y550)/100),"")</f>
        <v/>
      </c>
      <c r="X550" s="31">
        <f>IFERROR((Y550/100),"")</f>
        <v/>
      </c>
      <c r="Y550" s="16">
        <f>IF(CPI_Downloader!K548="","",CPI_Downloader!K548)</f>
        <v/>
      </c>
      <c r="AA550" s="33">
        <f>IFERROR((AB550/100),"")</f>
        <v/>
      </c>
      <c r="AB550" s="27">
        <f>IF(CPI_Downloader!M548="","",CPI_Downloader!M548)</f>
        <v/>
      </c>
      <c r="AC550" s="59">
        <f>IF(CPI_Downloader!L548="","",CPI_Downloader!L548/100)</f>
        <v/>
      </c>
      <c r="AD550" s="3" t="n"/>
      <c r="AE550" s="28" t="n">
        <v>0</v>
      </c>
      <c r="AI550" s="44">
        <f>IFERROR((AJ550/AJ549-1),"")</f>
        <v/>
      </c>
      <c r="AJ550" s="63">
        <f>IF(CPI_Downloader!N548="","",CPI_Downloader!N548)</f>
        <v/>
      </c>
      <c r="AL550" s="29">
        <f>IF(CPI_Downloader!O548="","",CPI_Downloader!O548)</f>
        <v/>
      </c>
      <c r="AN550" s="22">
        <f>IFERROR((AT550/AT538-1),"")</f>
        <v/>
      </c>
      <c r="AO550" s="22">
        <f>IFERROR((AT550/AT549-1),"")</f>
        <v/>
      </c>
      <c r="AP550" s="22">
        <f>IFERROR(((AT550/AT514)^(1/3)-1),"")</f>
        <v/>
      </c>
      <c r="AQ550" s="22">
        <f>IFERROR(((AT550/AT490)^(1/5)-1),"")</f>
        <v/>
      </c>
      <c r="AR550" s="22">
        <f>IFERROR(((AT550/AT430)^(1/10)-1),"")</f>
        <v/>
      </c>
      <c r="AS550" s="22">
        <f>IFERROR(((AT550/AT310)^(1/20)-1),"")</f>
        <v/>
      </c>
      <c r="AT550" s="46">
        <f>IF(CPI_Downloader!P548="","",CPI_Downloader!P548)</f>
        <v/>
      </c>
      <c r="AU550" s="22">
        <f>IFERROR((BA550/BA538-1),"")</f>
        <v/>
      </c>
      <c r="AV550" s="22">
        <f>IFERROR((BA550/BA549-1),"")</f>
        <v/>
      </c>
      <c r="AW550" s="22">
        <f>IFERROR(((BA550/BA514)^(1/3)-1),"")</f>
        <v/>
      </c>
      <c r="AX550" s="22">
        <f>IFERROR(((BA550/BA490)^(1/5)-1),"")</f>
        <v/>
      </c>
      <c r="AY550" s="22">
        <f>IFERROR(((BA550/BA430)^(1/10)-1),"")</f>
        <v/>
      </c>
      <c r="AZ550" s="22">
        <f>IFERROR(((BA550/BA310)^(1/20)-1),"")</f>
        <v/>
      </c>
      <c r="BA550" s="46">
        <f>IF(CPI_Downloader!Q548="","",CPI_Downloader!Q548)</f>
        <v/>
      </c>
    </row>
    <row r="551" ht="12.75" customHeight="1">
      <c r="A551" s="21">
        <f>IF(CPI_Downloader!A549="","",CPI_Downloader!A549)</f>
        <v/>
      </c>
      <c r="B551" s="22">
        <f>IFERROR((I551/I539-1),"")</f>
        <v/>
      </c>
      <c r="C551" s="22">
        <f>IFERROR((J551/J550-1),"")</f>
        <v/>
      </c>
      <c r="D551" s="22">
        <f>IFERROR(((I551/I515)^(1/3)-1),"")</f>
        <v/>
      </c>
      <c r="E551" s="22">
        <f>IFERROR(((I551/I491)^(1/5)-1),"")</f>
        <v/>
      </c>
      <c r="F551" s="22">
        <f>IFERROR(((I551/I431)^(1/10)-1),"")</f>
        <v/>
      </c>
      <c r="G551" s="22">
        <f>IFERROR(((I551/I311)^(1/20)-1),"")</f>
        <v/>
      </c>
      <c r="H551" s="22">
        <f>IFERROR(('CDN Data'!B551),"")</f>
        <v/>
      </c>
      <c r="I551" s="23">
        <f>IF(CPI_Downloader!G549="","",CPI_Downloader!G549)</f>
        <v/>
      </c>
      <c r="J551" s="23">
        <f>IF(CPI_Downloader!H549="","",CPI_Downloader!H549)</f>
        <v/>
      </c>
      <c r="K551" s="30" t="n"/>
      <c r="L551" s="32">
        <f>A551</f>
        <v/>
      </c>
      <c r="M551" s="25">
        <f>IFERROR((T551/T539-1),"")</f>
        <v/>
      </c>
      <c r="N551" s="25">
        <f>IFERROR((U551/U550-1),"")</f>
        <v/>
      </c>
      <c r="O551" s="25">
        <f>IFERROR(((T551/T515)^(1/3)-1),"")</f>
        <v/>
      </c>
      <c r="P551" s="25">
        <f>IFERROR(((T551/T491)^(1/5)-1),"")</f>
        <v/>
      </c>
      <c r="Q551" s="25">
        <f>IFERROR(((T551/T431)^(1/10)-1),"")</f>
        <v/>
      </c>
      <c r="R551" s="25">
        <f>IFERROR(((T551/T311)^(1/20)-1),"")</f>
        <v/>
      </c>
      <c r="S551" s="25">
        <f>IFERROR(('CDN Data'!M539),"")</f>
        <v/>
      </c>
      <c r="T551" s="26">
        <f>IF(CPI_Downloader!I549="","",CPI_Downloader!I549)</f>
        <v/>
      </c>
      <c r="U551" s="26">
        <f>IF(CPI_Downloader!J549="","",CPI_Downloader!J549)</f>
        <v/>
      </c>
      <c r="W551" s="31">
        <f>IFERROR((AVERAGE(Y540:Y551)/100),"")</f>
        <v/>
      </c>
      <c r="X551" s="31">
        <f>IFERROR((Y551/100),"")</f>
        <v/>
      </c>
      <c r="Y551" s="16">
        <f>IF(CPI_Downloader!K549="","",CPI_Downloader!K549)</f>
        <v/>
      </c>
      <c r="AA551" s="33">
        <f>IFERROR((AB551/100),"")</f>
        <v/>
      </c>
      <c r="AB551" s="27">
        <f>IF(CPI_Downloader!M549="","",CPI_Downloader!M549)</f>
        <v/>
      </c>
      <c r="AC551" s="59">
        <f>IF(CPI_Downloader!L549="","",CPI_Downloader!L549/100)</f>
        <v/>
      </c>
      <c r="AD551" s="3" t="n"/>
      <c r="AE551" s="28" t="n">
        <v>0</v>
      </c>
      <c r="AI551" s="44">
        <f>IFERROR((AJ551/AJ550-1),"")</f>
        <v/>
      </c>
      <c r="AJ551" s="63">
        <f>IF(CPI_Downloader!N549="","",CPI_Downloader!N549)</f>
        <v/>
      </c>
      <c r="AL551" s="29">
        <f>IF(CPI_Downloader!O549="","",CPI_Downloader!O549)</f>
        <v/>
      </c>
      <c r="AN551" s="22">
        <f>IFERROR((AT551/AT539-1),"")</f>
        <v/>
      </c>
      <c r="AO551" s="22">
        <f>IFERROR((AT551/AT550-1),"")</f>
        <v/>
      </c>
      <c r="AP551" s="22">
        <f>IFERROR(((AT551/AT515)^(1/3)-1),"")</f>
        <v/>
      </c>
      <c r="AQ551" s="22">
        <f>IFERROR(((AT551/AT491)^(1/5)-1),"")</f>
        <v/>
      </c>
      <c r="AR551" s="22">
        <f>IFERROR(((AT551/AT431)^(1/10)-1),"")</f>
        <v/>
      </c>
      <c r="AS551" s="22">
        <f>IFERROR(((AT551/AT311)^(1/20)-1),"")</f>
        <v/>
      </c>
      <c r="AT551" s="46">
        <f>IF(CPI_Downloader!P549="","",CPI_Downloader!P549)</f>
        <v/>
      </c>
      <c r="AU551" s="22">
        <f>IFERROR((BA551/BA539-1),"")</f>
        <v/>
      </c>
      <c r="AV551" s="22">
        <f>IFERROR((BA551/BA550-1),"")</f>
        <v/>
      </c>
      <c r="AW551" s="22">
        <f>IFERROR(((BA551/BA515)^(1/3)-1),"")</f>
        <v/>
      </c>
      <c r="AX551" s="22">
        <f>IFERROR(((BA551/BA491)^(1/5)-1),"")</f>
        <v/>
      </c>
      <c r="AY551" s="22">
        <f>IFERROR(((BA551/BA431)^(1/10)-1),"")</f>
        <v/>
      </c>
      <c r="AZ551" s="22">
        <f>IFERROR(((BA551/BA311)^(1/20)-1),"")</f>
        <v/>
      </c>
      <c r="BA551" s="46">
        <f>IF(CPI_Downloader!Q549="","",CPI_Downloader!Q549)</f>
        <v/>
      </c>
    </row>
    <row r="552" ht="12.75" customHeight="1">
      <c r="A552" s="21">
        <f>IF(CPI_Downloader!A550="","",CPI_Downloader!A550)</f>
        <v/>
      </c>
      <c r="B552" s="22">
        <f>IFERROR((I552/I540-1),"")</f>
        <v/>
      </c>
      <c r="C552" s="22">
        <f>IFERROR((J552/J551-1),"")</f>
        <v/>
      </c>
      <c r="D552" s="22">
        <f>IFERROR(((I552/I516)^(1/3)-1),"")</f>
        <v/>
      </c>
      <c r="E552" s="22">
        <f>IFERROR(((I552/I492)^(1/5)-1),"")</f>
        <v/>
      </c>
      <c r="F552" s="22">
        <f>IFERROR(((I552/I432)^(1/10)-1),"")</f>
        <v/>
      </c>
      <c r="G552" s="22">
        <f>IFERROR(((I552/I312)^(1/20)-1),"")</f>
        <v/>
      </c>
      <c r="H552" s="22">
        <f>IFERROR(('CDN Data'!B552),"")</f>
        <v/>
      </c>
      <c r="I552" s="23">
        <f>IF(CPI_Downloader!G550="","",CPI_Downloader!G550)</f>
        <v/>
      </c>
      <c r="J552" s="23">
        <f>IF(CPI_Downloader!H550="","",CPI_Downloader!H550)</f>
        <v/>
      </c>
      <c r="K552" s="30" t="n"/>
      <c r="L552" s="32">
        <f>A552</f>
        <v/>
      </c>
      <c r="M552" s="25">
        <f>IFERROR((T552/T540-1),"")</f>
        <v/>
      </c>
      <c r="N552" s="25">
        <f>IFERROR((U552/U551-1),"")</f>
        <v/>
      </c>
      <c r="O552" s="25">
        <f>IFERROR(((T552/T516)^(1/3)-1),"")</f>
        <v/>
      </c>
      <c r="P552" s="25">
        <f>IFERROR(((T552/T492)^(1/5)-1),"")</f>
        <v/>
      </c>
      <c r="Q552" s="25">
        <f>IFERROR(((T552/T432)^(1/10)-1),"")</f>
        <v/>
      </c>
      <c r="R552" s="25">
        <f>IFERROR(((T552/T312)^(1/20)-1),"")</f>
        <v/>
      </c>
      <c r="S552" s="25">
        <f>IFERROR(('CDN Data'!M540),"")</f>
        <v/>
      </c>
      <c r="T552" s="26">
        <f>IF(CPI_Downloader!I550="","",CPI_Downloader!I550)</f>
        <v/>
      </c>
      <c r="U552" s="26">
        <f>IF(CPI_Downloader!J550="","",CPI_Downloader!J550)</f>
        <v/>
      </c>
      <c r="W552" s="31">
        <f>IFERROR((AVERAGE(Y541:Y552)/100),"")</f>
        <v/>
      </c>
      <c r="X552" s="31">
        <f>IFERROR((Y552/100),"")</f>
        <v/>
      </c>
      <c r="Y552" s="16">
        <f>IF(CPI_Downloader!K550="","",CPI_Downloader!K550)</f>
        <v/>
      </c>
      <c r="AA552" s="33">
        <f>IFERROR((AB552/100),"")</f>
        <v/>
      </c>
      <c r="AB552" s="27">
        <f>IF(CPI_Downloader!M550="","",CPI_Downloader!M550)</f>
        <v/>
      </c>
      <c r="AC552" s="59">
        <f>IF(CPI_Downloader!L550="","",CPI_Downloader!L550/100)</f>
        <v/>
      </c>
      <c r="AD552" s="3" t="n"/>
      <c r="AE552" s="28" t="n">
        <v>0</v>
      </c>
      <c r="AI552" s="44">
        <f>IFERROR((AJ552/AJ551-1),"")</f>
        <v/>
      </c>
      <c r="AJ552" s="63">
        <f>IF(CPI_Downloader!N550="","",CPI_Downloader!N550)</f>
        <v/>
      </c>
      <c r="AL552" s="29">
        <f>IF(CPI_Downloader!O550="","",CPI_Downloader!O550)</f>
        <v/>
      </c>
      <c r="AN552" s="22">
        <f>IFERROR((AT552/AT540-1),"")</f>
        <v/>
      </c>
      <c r="AO552" s="22">
        <f>IFERROR((AT552/AT551-1),"")</f>
        <v/>
      </c>
      <c r="AP552" s="22">
        <f>IFERROR(((AT552/AT516)^(1/3)-1),"")</f>
        <v/>
      </c>
      <c r="AQ552" s="22">
        <f>IFERROR(((AT552/AT492)^(1/5)-1),"")</f>
        <v/>
      </c>
      <c r="AR552" s="22">
        <f>IFERROR(((AT552/AT432)^(1/10)-1),"")</f>
        <v/>
      </c>
      <c r="AS552" s="22">
        <f>IFERROR(((AT552/AT312)^(1/20)-1),"")</f>
        <v/>
      </c>
      <c r="AT552" s="46">
        <f>IF(CPI_Downloader!P550="","",CPI_Downloader!P550)</f>
        <v/>
      </c>
      <c r="AU552" s="22">
        <f>IFERROR((BA552/BA540-1),"")</f>
        <v/>
      </c>
      <c r="AV552" s="22">
        <f>IFERROR((BA552/BA551-1),"")</f>
        <v/>
      </c>
      <c r="AW552" s="22">
        <f>IFERROR(((BA552/BA516)^(1/3)-1),"")</f>
        <v/>
      </c>
      <c r="AX552" s="22">
        <f>IFERROR(((BA552/BA492)^(1/5)-1),"")</f>
        <v/>
      </c>
      <c r="AY552" s="22">
        <f>IFERROR(((BA552/BA432)^(1/10)-1),"")</f>
        <v/>
      </c>
      <c r="AZ552" s="22">
        <f>IFERROR(((BA552/BA312)^(1/20)-1),"")</f>
        <v/>
      </c>
      <c r="BA552" s="46">
        <f>IF(CPI_Downloader!Q550="","",CPI_Downloader!Q550)</f>
        <v/>
      </c>
    </row>
    <row r="553" ht="12.75" customHeight="1">
      <c r="A553" s="21">
        <f>IF(CPI_Downloader!A551="","",CPI_Downloader!A551)</f>
        <v/>
      </c>
      <c r="B553" s="22">
        <f>IFERROR((I553/I541-1),"")</f>
        <v/>
      </c>
      <c r="C553" s="22">
        <f>IFERROR((J553/J552-1),"")</f>
        <v/>
      </c>
      <c r="D553" s="22">
        <f>IFERROR(((I553/I517)^(1/3)-1),"")</f>
        <v/>
      </c>
      <c r="E553" s="22">
        <f>IFERROR(((I553/I493)^(1/5)-1),"")</f>
        <v/>
      </c>
      <c r="F553" s="22">
        <f>IFERROR(((I553/I433)^(1/10)-1),"")</f>
        <v/>
      </c>
      <c r="G553" s="22">
        <f>IFERROR(((I553/I313)^(1/20)-1),"")</f>
        <v/>
      </c>
      <c r="H553" s="22">
        <f>IFERROR(('CDN Data'!B553),"")</f>
        <v/>
      </c>
      <c r="I553" s="23">
        <f>IF(CPI_Downloader!G551="","",CPI_Downloader!G551)</f>
        <v/>
      </c>
      <c r="J553" s="23">
        <f>IF(CPI_Downloader!H551="","",CPI_Downloader!H551)</f>
        <v/>
      </c>
      <c r="K553" s="30" t="n"/>
      <c r="L553" s="32">
        <f>A553</f>
        <v/>
      </c>
      <c r="M553" s="25">
        <f>IFERROR((T553/T541-1),"")</f>
        <v/>
      </c>
      <c r="N553" s="25">
        <f>IFERROR((U553/U552-1),"")</f>
        <v/>
      </c>
      <c r="O553" s="25">
        <f>IFERROR(((T553/T517)^(1/3)-1),"")</f>
        <v/>
      </c>
      <c r="P553" s="25">
        <f>IFERROR(((T553/T493)^(1/5)-1),"")</f>
        <v/>
      </c>
      <c r="Q553" s="25">
        <f>IFERROR(((T553/T433)^(1/10)-1),"")</f>
        <v/>
      </c>
      <c r="R553" s="25">
        <f>IFERROR(((T553/T313)^(1/20)-1),"")</f>
        <v/>
      </c>
      <c r="S553" s="25">
        <f>IFERROR(('CDN Data'!M541),"")</f>
        <v/>
      </c>
      <c r="T553" s="26">
        <f>IF(CPI_Downloader!I551="","",CPI_Downloader!I551)</f>
        <v/>
      </c>
      <c r="U553" s="26">
        <f>IF(CPI_Downloader!J551="","",CPI_Downloader!J551)</f>
        <v/>
      </c>
      <c r="W553" s="31">
        <f>IFERROR((AVERAGE(Y542:Y553)/100),"")</f>
        <v/>
      </c>
      <c r="X553" s="31">
        <f>IFERROR((Y553/100),"")</f>
        <v/>
      </c>
      <c r="Y553" s="16">
        <f>IF(CPI_Downloader!K551="","",CPI_Downloader!K551)</f>
        <v/>
      </c>
      <c r="AA553" s="33">
        <f>IFERROR((AB553/100),"")</f>
        <v/>
      </c>
      <c r="AB553" s="27">
        <f>IF(CPI_Downloader!M551="","",CPI_Downloader!M551)</f>
        <v/>
      </c>
      <c r="AC553" s="59">
        <f>IF(CPI_Downloader!L551="","",CPI_Downloader!L551/100)</f>
        <v/>
      </c>
      <c r="AD553" s="3" t="n"/>
      <c r="AE553" s="28" t="n">
        <v>0</v>
      </c>
      <c r="AI553" s="44">
        <f>IFERROR((AJ553/AJ552-1),"")</f>
        <v/>
      </c>
      <c r="AJ553" s="63">
        <f>IF(CPI_Downloader!N551="","",CPI_Downloader!N551)</f>
        <v/>
      </c>
      <c r="AL553" s="29">
        <f>IF(CPI_Downloader!O551="","",CPI_Downloader!O551)</f>
        <v/>
      </c>
      <c r="AN553" s="22">
        <f>IFERROR((AT553/AT541-1),"")</f>
        <v/>
      </c>
      <c r="AO553" s="22">
        <f>IFERROR((AT553/AT552-1),"")</f>
        <v/>
      </c>
      <c r="AP553" s="22">
        <f>IFERROR(((AT553/AT517)^(1/3)-1),"")</f>
        <v/>
      </c>
      <c r="AQ553" s="22">
        <f>IFERROR(((AT553/AT493)^(1/5)-1),"")</f>
        <v/>
      </c>
      <c r="AR553" s="22">
        <f>IFERROR(((AT553/AT433)^(1/10)-1),"")</f>
        <v/>
      </c>
      <c r="AS553" s="22">
        <f>IFERROR(((AT553/AT313)^(1/20)-1),"")</f>
        <v/>
      </c>
      <c r="AT553" s="46">
        <f>IF(CPI_Downloader!P551="","",CPI_Downloader!P551)</f>
        <v/>
      </c>
      <c r="AU553" s="22">
        <f>IFERROR((BA553/BA541-1),"")</f>
        <v/>
      </c>
      <c r="AV553" s="22">
        <f>IFERROR((BA553/BA552-1),"")</f>
        <v/>
      </c>
      <c r="AW553" s="22">
        <f>IFERROR(((BA553/BA517)^(1/3)-1),"")</f>
        <v/>
      </c>
      <c r="AX553" s="22">
        <f>IFERROR(((BA553/BA493)^(1/5)-1),"")</f>
        <v/>
      </c>
      <c r="AY553" s="22">
        <f>IFERROR(((BA553/BA433)^(1/10)-1),"")</f>
        <v/>
      </c>
      <c r="AZ553" s="22">
        <f>IFERROR(((BA553/BA313)^(1/20)-1),"")</f>
        <v/>
      </c>
      <c r="BA553" s="46">
        <f>IF(CPI_Downloader!Q551="","",CPI_Downloader!Q551)</f>
        <v/>
      </c>
    </row>
    <row r="554" ht="12.75" customHeight="1">
      <c r="A554" s="21">
        <f>IF(CPI_Downloader!A552="","",CPI_Downloader!A552)</f>
        <v/>
      </c>
      <c r="B554" s="22">
        <f>IFERROR((I554/I542-1),"")</f>
        <v/>
      </c>
      <c r="C554" s="22">
        <f>IFERROR((J554/J553-1),"")</f>
        <v/>
      </c>
      <c r="D554" s="22">
        <f>IFERROR(((I554/I518)^(1/3)-1),"")</f>
        <v/>
      </c>
      <c r="E554" s="22">
        <f>IFERROR(((I554/I494)^(1/5)-1),"")</f>
        <v/>
      </c>
      <c r="F554" s="22">
        <f>IFERROR(((I554/I434)^(1/10)-1),"")</f>
        <v/>
      </c>
      <c r="G554" s="22">
        <f>IFERROR(((I554/I314)^(1/20)-1),"")</f>
        <v/>
      </c>
      <c r="H554" s="22">
        <f>IFERROR(('CDN Data'!B554),"")</f>
        <v/>
      </c>
      <c r="I554" s="23">
        <f>IF(CPI_Downloader!G552="","",CPI_Downloader!G552)</f>
        <v/>
      </c>
      <c r="J554" s="23">
        <f>IF(CPI_Downloader!H552="","",CPI_Downloader!H552)</f>
        <v/>
      </c>
      <c r="K554" s="30" t="n"/>
      <c r="L554" s="32">
        <f>A554</f>
        <v/>
      </c>
      <c r="M554" s="25">
        <f>IFERROR((T554/T542-1),"")</f>
        <v/>
      </c>
      <c r="N554" s="25">
        <f>IFERROR((U554/U553-1),"")</f>
        <v/>
      </c>
      <c r="O554" s="25">
        <f>IFERROR(((T554/T518)^(1/3)-1),"")</f>
        <v/>
      </c>
      <c r="P554" s="25">
        <f>IFERROR(((T554/T494)^(1/5)-1),"")</f>
        <v/>
      </c>
      <c r="Q554" s="25">
        <f>IFERROR(((T554/T434)^(1/10)-1),"")</f>
        <v/>
      </c>
      <c r="R554" s="25">
        <f>IFERROR(((T554/T314)^(1/20)-1),"")</f>
        <v/>
      </c>
      <c r="S554" s="25">
        <f>IFERROR(('CDN Data'!M542),"")</f>
        <v/>
      </c>
      <c r="T554" s="26">
        <f>IF(CPI_Downloader!I552="","",CPI_Downloader!I552)</f>
        <v/>
      </c>
      <c r="U554" s="26">
        <f>IF(CPI_Downloader!J552="","",CPI_Downloader!J552)</f>
        <v/>
      </c>
      <c r="W554" s="31">
        <f>IFERROR((AVERAGE(Y543:Y554)/100),"")</f>
        <v/>
      </c>
      <c r="X554" s="31">
        <f>IFERROR((Y554/100),"")</f>
        <v/>
      </c>
      <c r="Y554" s="16">
        <f>IF(CPI_Downloader!K552="","",CPI_Downloader!K552)</f>
        <v/>
      </c>
      <c r="AA554" s="33">
        <f>IFERROR((AB554/100),"")</f>
        <v/>
      </c>
      <c r="AB554" s="27">
        <f>IF(CPI_Downloader!M552="","",CPI_Downloader!M552)</f>
        <v/>
      </c>
      <c r="AC554" s="59">
        <f>IF(CPI_Downloader!L552="","",CPI_Downloader!L552/100)</f>
        <v/>
      </c>
      <c r="AD554" s="3" t="n"/>
      <c r="AE554" s="28" t="n">
        <v>0</v>
      </c>
      <c r="AI554" s="44">
        <f>IFERROR((AJ554/AJ553-1),"")</f>
        <v/>
      </c>
      <c r="AJ554" s="63">
        <f>IF(CPI_Downloader!N552="","",CPI_Downloader!N552)</f>
        <v/>
      </c>
      <c r="AL554" s="29">
        <f>IF(CPI_Downloader!O552="","",CPI_Downloader!O552)</f>
        <v/>
      </c>
      <c r="AN554" s="22">
        <f>IFERROR((AT554/AT542-1),"")</f>
        <v/>
      </c>
      <c r="AO554" s="22">
        <f>IFERROR((AT554/AT553-1),"")</f>
        <v/>
      </c>
      <c r="AP554" s="22">
        <f>IFERROR(((AT554/AT518)^(1/3)-1),"")</f>
        <v/>
      </c>
      <c r="AQ554" s="22">
        <f>IFERROR(((AT554/AT494)^(1/5)-1),"")</f>
        <v/>
      </c>
      <c r="AR554" s="22">
        <f>IFERROR(((AT554/AT434)^(1/10)-1),"")</f>
        <v/>
      </c>
      <c r="AS554" s="22">
        <f>IFERROR(((AT554/AT314)^(1/20)-1),"")</f>
        <v/>
      </c>
      <c r="AT554" s="46">
        <f>IF(CPI_Downloader!P552="","",CPI_Downloader!P552)</f>
        <v/>
      </c>
      <c r="AU554" s="22">
        <f>IFERROR((BA554/BA542-1),"")</f>
        <v/>
      </c>
      <c r="AV554" s="22">
        <f>IFERROR((BA554/BA553-1),"")</f>
        <v/>
      </c>
      <c r="AW554" s="22">
        <f>IFERROR(((BA554/BA518)^(1/3)-1),"")</f>
        <v/>
      </c>
      <c r="AX554" s="22">
        <f>IFERROR(((BA554/BA494)^(1/5)-1),"")</f>
        <v/>
      </c>
      <c r="AY554" s="22">
        <f>IFERROR(((BA554/BA434)^(1/10)-1),"")</f>
        <v/>
      </c>
      <c r="AZ554" s="22">
        <f>IFERROR(((BA554/BA314)^(1/20)-1),"")</f>
        <v/>
      </c>
      <c r="BA554" s="46">
        <f>IF(CPI_Downloader!Q552="","",CPI_Downloader!Q552)</f>
        <v/>
      </c>
    </row>
    <row r="555" ht="12.75" customHeight="1">
      <c r="A555" s="21">
        <f>IF(CPI_Downloader!A553="","",CPI_Downloader!A553)</f>
        <v/>
      </c>
      <c r="B555" s="22">
        <f>IFERROR((I555/I543-1),"")</f>
        <v/>
      </c>
      <c r="C555" s="22">
        <f>IFERROR((J555/J554-1),"")</f>
        <v/>
      </c>
      <c r="D555" s="22">
        <f>IFERROR(((I555/I519)^(1/3)-1),"")</f>
        <v/>
      </c>
      <c r="E555" s="22">
        <f>IFERROR(((I555/I495)^(1/5)-1),"")</f>
        <v/>
      </c>
      <c r="F555" s="22">
        <f>IFERROR(((I555/I435)^(1/10)-1),"")</f>
        <v/>
      </c>
      <c r="G555" s="22">
        <f>IFERROR(((I555/I315)^(1/20)-1),"")</f>
        <v/>
      </c>
      <c r="H555" s="22">
        <f>IFERROR(('CDN Data'!B555),"")</f>
        <v/>
      </c>
      <c r="I555" s="23">
        <f>IF(CPI_Downloader!G553="","",CPI_Downloader!G553)</f>
        <v/>
      </c>
      <c r="J555" s="23">
        <f>IF(CPI_Downloader!H553="","",CPI_Downloader!H553)</f>
        <v/>
      </c>
      <c r="K555" s="30" t="n"/>
      <c r="L555" s="32">
        <f>A555</f>
        <v/>
      </c>
      <c r="M555" s="25">
        <f>IFERROR((T555/T543-1),"")</f>
        <v/>
      </c>
      <c r="N555" s="25">
        <f>IFERROR((U555/U554-1),"")</f>
        <v/>
      </c>
      <c r="O555" s="25">
        <f>IFERROR(((T555/T519)^(1/3)-1),"")</f>
        <v/>
      </c>
      <c r="P555" s="25">
        <f>IFERROR(((T555/T495)^(1/5)-1),"")</f>
        <v/>
      </c>
      <c r="Q555" s="25">
        <f>IFERROR(((T555/T435)^(1/10)-1),"")</f>
        <v/>
      </c>
      <c r="R555" s="25">
        <f>IFERROR(((T555/T315)^(1/20)-1),"")</f>
        <v/>
      </c>
      <c r="S555" s="25">
        <f>IFERROR(('CDN Data'!M543),"")</f>
        <v/>
      </c>
      <c r="T555" s="26">
        <f>IF(CPI_Downloader!I553="","",CPI_Downloader!I553)</f>
        <v/>
      </c>
      <c r="U555" s="26">
        <f>IF(CPI_Downloader!J553="","",CPI_Downloader!J553)</f>
        <v/>
      </c>
      <c r="W555" s="31">
        <f>IFERROR((AVERAGE(Y544:Y555)/100),"")</f>
        <v/>
      </c>
      <c r="X555" s="31">
        <f>IFERROR((Y555/100),"")</f>
        <v/>
      </c>
      <c r="Y555" s="16">
        <f>IF(CPI_Downloader!K553="","",CPI_Downloader!K553)</f>
        <v/>
      </c>
      <c r="AA555" s="33">
        <f>IFERROR((AB555/100),"")</f>
        <v/>
      </c>
      <c r="AB555" s="27">
        <f>IF(CPI_Downloader!M553="","",CPI_Downloader!M553)</f>
        <v/>
      </c>
      <c r="AC555" s="59">
        <f>IF(CPI_Downloader!L553="","",CPI_Downloader!L553/100)</f>
        <v/>
      </c>
      <c r="AD555" s="3" t="n"/>
      <c r="AE555" s="28" t="n">
        <v>0</v>
      </c>
      <c r="AI555" s="44">
        <f>IFERROR((AJ555/AJ554-1),"")</f>
        <v/>
      </c>
      <c r="AJ555" s="63">
        <f>IF(CPI_Downloader!N553="","",CPI_Downloader!N553)</f>
        <v/>
      </c>
      <c r="AL555" s="29">
        <f>IF(CPI_Downloader!O553="","",CPI_Downloader!O553)</f>
        <v/>
      </c>
      <c r="AN555" s="22">
        <f>IFERROR((AT555/AT543-1),"")</f>
        <v/>
      </c>
      <c r="AO555" s="22">
        <f>IFERROR((AT555/AT554-1),"")</f>
        <v/>
      </c>
      <c r="AP555" s="22">
        <f>IFERROR(((AT555/AT519)^(1/3)-1),"")</f>
        <v/>
      </c>
      <c r="AQ555" s="22">
        <f>IFERROR(((AT555/AT495)^(1/5)-1),"")</f>
        <v/>
      </c>
      <c r="AR555" s="22">
        <f>IFERROR(((AT555/AT435)^(1/10)-1),"")</f>
        <v/>
      </c>
      <c r="AS555" s="22">
        <f>IFERROR(((AT555/AT315)^(1/20)-1),"")</f>
        <v/>
      </c>
      <c r="AT555" s="46">
        <f>IF(CPI_Downloader!P553="","",CPI_Downloader!P553)</f>
        <v/>
      </c>
      <c r="AU555" s="22">
        <f>IFERROR((BA555/BA543-1),"")</f>
        <v/>
      </c>
      <c r="AV555" s="22">
        <f>IFERROR((BA555/BA554-1),"")</f>
        <v/>
      </c>
      <c r="AW555" s="22">
        <f>IFERROR(((BA555/BA519)^(1/3)-1),"")</f>
        <v/>
      </c>
      <c r="AX555" s="22">
        <f>IFERROR(((BA555/BA495)^(1/5)-1),"")</f>
        <v/>
      </c>
      <c r="AY555" s="22">
        <f>IFERROR(((BA555/BA435)^(1/10)-1),"")</f>
        <v/>
      </c>
      <c r="AZ555" s="22">
        <f>IFERROR(((BA555/BA315)^(1/20)-1),"")</f>
        <v/>
      </c>
      <c r="BA555" s="46">
        <f>IF(CPI_Downloader!Q553="","",CPI_Downloader!Q553)</f>
        <v/>
      </c>
    </row>
    <row r="556" ht="12.75" customHeight="1">
      <c r="A556" s="21">
        <f>IF(CPI_Downloader!A554="","",CPI_Downloader!A554)</f>
        <v/>
      </c>
      <c r="B556" s="22">
        <f>IFERROR((I556/I544-1),"")</f>
        <v/>
      </c>
      <c r="C556" s="22">
        <f>IFERROR((J556/J555-1),"")</f>
        <v/>
      </c>
      <c r="D556" s="22">
        <f>IFERROR(((I556/I520)^(1/3)-1),"")</f>
        <v/>
      </c>
      <c r="E556" s="22">
        <f>IFERROR(((I556/I496)^(1/5)-1),"")</f>
        <v/>
      </c>
      <c r="F556" s="22">
        <f>IFERROR(((I556/I436)^(1/10)-1),"")</f>
        <v/>
      </c>
      <c r="G556" s="22">
        <f>IFERROR(((I556/I316)^(1/20)-1),"")</f>
        <v/>
      </c>
      <c r="H556" s="22">
        <f>IFERROR(('CDN Data'!B556),"")</f>
        <v/>
      </c>
      <c r="I556" s="23">
        <f>IF(CPI_Downloader!G554="","",CPI_Downloader!G554)</f>
        <v/>
      </c>
      <c r="J556" s="23">
        <f>IF(CPI_Downloader!H554="","",CPI_Downloader!H554)</f>
        <v/>
      </c>
      <c r="K556" s="30" t="n"/>
      <c r="L556" s="32">
        <f>A556</f>
        <v/>
      </c>
      <c r="M556" s="25">
        <f>IFERROR((T556/T544-1),"")</f>
        <v/>
      </c>
      <c r="N556" s="25">
        <f>IFERROR((U556/U555-1),"")</f>
        <v/>
      </c>
      <c r="O556" s="25">
        <f>IFERROR(((T556/T520)^(1/3)-1),"")</f>
        <v/>
      </c>
      <c r="P556" s="25">
        <f>IFERROR(((T556/T496)^(1/5)-1),"")</f>
        <v/>
      </c>
      <c r="Q556" s="25">
        <f>IFERROR(((T556/T436)^(1/10)-1),"")</f>
        <v/>
      </c>
      <c r="R556" s="25">
        <f>IFERROR(((T556/T316)^(1/20)-1),"")</f>
        <v/>
      </c>
      <c r="S556" s="25">
        <f>IFERROR(('CDN Data'!M544),"")</f>
        <v/>
      </c>
      <c r="T556" s="26">
        <f>IF(CPI_Downloader!I554="","",CPI_Downloader!I554)</f>
        <v/>
      </c>
      <c r="U556" s="26">
        <f>IF(CPI_Downloader!J554="","",CPI_Downloader!J554)</f>
        <v/>
      </c>
      <c r="W556" s="31">
        <f>IFERROR((AVERAGE(Y545:Y556)/100),"")</f>
        <v/>
      </c>
      <c r="X556" s="31">
        <f>IFERROR((Y556/100),"")</f>
        <v/>
      </c>
      <c r="Y556" s="16">
        <f>IF(CPI_Downloader!K554="","",CPI_Downloader!K554)</f>
        <v/>
      </c>
      <c r="AA556" s="33">
        <f>IFERROR((AB556/100),"")</f>
        <v/>
      </c>
      <c r="AB556" s="27">
        <f>IF(CPI_Downloader!M554="","",CPI_Downloader!M554)</f>
        <v/>
      </c>
      <c r="AC556" s="59">
        <f>IF(CPI_Downloader!L554="","",CPI_Downloader!L554/100)</f>
        <v/>
      </c>
      <c r="AD556" s="3" t="n"/>
      <c r="AE556" s="28" t="n">
        <v>0</v>
      </c>
      <c r="AI556" s="44">
        <f>IFERROR((AJ556/AJ555-1),"")</f>
        <v/>
      </c>
      <c r="AJ556" s="63">
        <f>IF(CPI_Downloader!N554="","",CPI_Downloader!N554)</f>
        <v/>
      </c>
      <c r="AL556" s="29">
        <f>IF(CPI_Downloader!O554="","",CPI_Downloader!O554)</f>
        <v/>
      </c>
      <c r="AN556" s="22">
        <f>IFERROR((AT556/AT544-1),"")</f>
        <v/>
      </c>
      <c r="AO556" s="22">
        <f>IFERROR((AT556/AT555-1),"")</f>
        <v/>
      </c>
      <c r="AP556" s="22">
        <f>IFERROR(((AT556/AT520)^(1/3)-1),"")</f>
        <v/>
      </c>
      <c r="AQ556" s="22">
        <f>IFERROR(((AT556/AT496)^(1/5)-1),"")</f>
        <v/>
      </c>
      <c r="AR556" s="22">
        <f>IFERROR(((AT556/AT436)^(1/10)-1),"")</f>
        <v/>
      </c>
      <c r="AS556" s="22">
        <f>IFERROR(((AT556/AT316)^(1/20)-1),"")</f>
        <v/>
      </c>
      <c r="AT556" s="46">
        <f>IF(CPI_Downloader!P554="","",CPI_Downloader!P554)</f>
        <v/>
      </c>
      <c r="AU556" s="22">
        <f>IFERROR((BA556/BA544-1),"")</f>
        <v/>
      </c>
      <c r="AV556" s="22">
        <f>IFERROR((BA556/BA555-1),"")</f>
        <v/>
      </c>
      <c r="AW556" s="22">
        <f>IFERROR(((BA556/BA520)^(1/3)-1),"")</f>
        <v/>
      </c>
      <c r="AX556" s="22">
        <f>IFERROR(((BA556/BA496)^(1/5)-1),"")</f>
        <v/>
      </c>
      <c r="AY556" s="22">
        <f>IFERROR(((BA556/BA436)^(1/10)-1),"")</f>
        <v/>
      </c>
      <c r="AZ556" s="22">
        <f>IFERROR(((BA556/BA316)^(1/20)-1),"")</f>
        <v/>
      </c>
      <c r="BA556" s="46">
        <f>IF(CPI_Downloader!Q554="","",CPI_Downloader!Q554)</f>
        <v/>
      </c>
    </row>
    <row r="557" ht="12.75" customHeight="1">
      <c r="A557" s="21">
        <f>IF(CPI_Downloader!A555="","",CPI_Downloader!A555)</f>
        <v/>
      </c>
      <c r="B557" s="22">
        <f>IFERROR((I557/I545-1),"")</f>
        <v/>
      </c>
      <c r="C557" s="22">
        <f>IFERROR((J557/J556-1),"")</f>
        <v/>
      </c>
      <c r="D557" s="22">
        <f>IFERROR(((I557/I521)^(1/3)-1),"")</f>
        <v/>
      </c>
      <c r="E557" s="22">
        <f>IFERROR(((I557/I497)^(1/5)-1),"")</f>
        <v/>
      </c>
      <c r="F557" s="22">
        <f>IFERROR(((I557/I437)^(1/10)-1),"")</f>
        <v/>
      </c>
      <c r="G557" s="22">
        <f>IFERROR(((I557/I317)^(1/20)-1),"")</f>
        <v/>
      </c>
      <c r="H557" s="22">
        <f>IFERROR(('CDN Data'!B557),"")</f>
        <v/>
      </c>
      <c r="I557" s="23">
        <f>IF(CPI_Downloader!G555="","",CPI_Downloader!G555)</f>
        <v/>
      </c>
      <c r="J557" s="23">
        <f>IF(CPI_Downloader!H555="","",CPI_Downloader!H555)</f>
        <v/>
      </c>
      <c r="K557" s="30" t="n"/>
      <c r="L557" s="32">
        <f>A557</f>
        <v/>
      </c>
      <c r="M557" s="25">
        <f>IFERROR((T557/T545-1),"")</f>
        <v/>
      </c>
      <c r="N557" s="25">
        <f>IFERROR((U557/U556-1),"")</f>
        <v/>
      </c>
      <c r="O557" s="25">
        <f>IFERROR(((T557/T521)^(1/3)-1),"")</f>
        <v/>
      </c>
      <c r="P557" s="25">
        <f>IFERROR(((T557/T497)^(1/5)-1),"")</f>
        <v/>
      </c>
      <c r="Q557" s="25">
        <f>IFERROR(((T557/T437)^(1/10)-1),"")</f>
        <v/>
      </c>
      <c r="R557" s="25">
        <f>IFERROR(((T557/T317)^(1/20)-1),"")</f>
        <v/>
      </c>
      <c r="S557" s="25">
        <f>IFERROR(('CDN Data'!M545),"")</f>
        <v/>
      </c>
      <c r="T557" s="26">
        <f>IF(CPI_Downloader!I555="","",CPI_Downloader!I555)</f>
        <v/>
      </c>
      <c r="U557" s="26">
        <f>IF(CPI_Downloader!J555="","",CPI_Downloader!J555)</f>
        <v/>
      </c>
      <c r="W557" s="31">
        <f>IFERROR((AVERAGE(Y546:Y557)/100),"")</f>
        <v/>
      </c>
      <c r="X557" s="31">
        <f>IFERROR((Y557/100),"")</f>
        <v/>
      </c>
      <c r="Y557" s="16">
        <f>IF(CPI_Downloader!K555="","",CPI_Downloader!K555)</f>
        <v/>
      </c>
      <c r="AA557" s="33">
        <f>IFERROR((AB557/100),"")</f>
        <v/>
      </c>
      <c r="AB557" s="27">
        <f>IF(CPI_Downloader!M555="","",CPI_Downloader!M555)</f>
        <v/>
      </c>
      <c r="AC557" s="59">
        <f>IF(CPI_Downloader!L555="","",CPI_Downloader!L555/100)</f>
        <v/>
      </c>
      <c r="AD557" s="3" t="n"/>
      <c r="AE557" s="28" t="n">
        <v>0</v>
      </c>
      <c r="AI557" s="44">
        <f>IFERROR((AJ557/AJ556-1),"")</f>
        <v/>
      </c>
      <c r="AJ557" s="63">
        <f>IF(CPI_Downloader!N555="","",CPI_Downloader!N555)</f>
        <v/>
      </c>
      <c r="AL557" s="29">
        <f>IF(CPI_Downloader!O555="","",CPI_Downloader!O555)</f>
        <v/>
      </c>
      <c r="AN557" s="22">
        <f>IFERROR((AT557/AT545-1),"")</f>
        <v/>
      </c>
      <c r="AO557" s="22">
        <f>IFERROR((AT557/AT556-1),"")</f>
        <v/>
      </c>
      <c r="AP557" s="22">
        <f>IFERROR(((AT557/AT521)^(1/3)-1),"")</f>
        <v/>
      </c>
      <c r="AQ557" s="22">
        <f>IFERROR(((AT557/AT497)^(1/5)-1),"")</f>
        <v/>
      </c>
      <c r="AR557" s="22">
        <f>IFERROR(((AT557/AT437)^(1/10)-1),"")</f>
        <v/>
      </c>
      <c r="AS557" s="22">
        <f>IFERROR(((AT557/AT317)^(1/20)-1),"")</f>
        <v/>
      </c>
      <c r="AT557" s="46">
        <f>IF(CPI_Downloader!P555="","",CPI_Downloader!P555)</f>
        <v/>
      </c>
      <c r="AU557" s="22">
        <f>IFERROR((BA557/BA545-1),"")</f>
        <v/>
      </c>
      <c r="AV557" s="22">
        <f>IFERROR((BA557/BA556-1),"")</f>
        <v/>
      </c>
      <c r="AW557" s="22">
        <f>IFERROR(((BA557/BA521)^(1/3)-1),"")</f>
        <v/>
      </c>
      <c r="AX557" s="22">
        <f>IFERROR(((BA557/BA497)^(1/5)-1),"")</f>
        <v/>
      </c>
      <c r="AY557" s="22">
        <f>IFERROR(((BA557/BA437)^(1/10)-1),"")</f>
        <v/>
      </c>
      <c r="AZ557" s="22">
        <f>IFERROR(((BA557/BA317)^(1/20)-1),"")</f>
        <v/>
      </c>
      <c r="BA557" s="46">
        <f>IF(CPI_Downloader!Q555="","",CPI_Downloader!Q555)</f>
        <v/>
      </c>
    </row>
    <row r="558" ht="12.75" customHeight="1">
      <c r="A558" s="21">
        <f>IF(CPI_Downloader!A556="","",CPI_Downloader!A556)</f>
        <v/>
      </c>
      <c r="B558" s="22">
        <f>IFERROR((I558/I546-1),"")</f>
        <v/>
      </c>
      <c r="C558" s="22">
        <f>IFERROR((J558/J557-1),"")</f>
        <v/>
      </c>
      <c r="D558" s="22">
        <f>IFERROR(((I558/I522)^(1/3)-1),"")</f>
        <v/>
      </c>
      <c r="E558" s="22">
        <f>IFERROR(((I558/I498)^(1/5)-1),"")</f>
        <v/>
      </c>
      <c r="F558" s="22">
        <f>IFERROR(((I558/I438)^(1/10)-1),"")</f>
        <v/>
      </c>
      <c r="G558" s="22">
        <f>IFERROR(((I558/I318)^(1/20)-1),"")</f>
        <v/>
      </c>
      <c r="H558" s="22">
        <f>IFERROR(('CDN Data'!B558),"")</f>
        <v/>
      </c>
      <c r="I558" s="23">
        <f>IF(CPI_Downloader!G556="","",CPI_Downloader!G556)</f>
        <v/>
      </c>
      <c r="J558" s="23">
        <f>IF(CPI_Downloader!H556="","",CPI_Downloader!H556)</f>
        <v/>
      </c>
      <c r="K558" s="30" t="n"/>
      <c r="L558" s="32">
        <f>A558</f>
        <v/>
      </c>
      <c r="M558" s="25">
        <f>IFERROR((T558/T546-1),"")</f>
        <v/>
      </c>
      <c r="N558" s="25">
        <f>IFERROR((U558/U557-1),"")</f>
        <v/>
      </c>
      <c r="O558" s="25">
        <f>IFERROR(((T558/T522)^(1/3)-1),"")</f>
        <v/>
      </c>
      <c r="P558" s="25">
        <f>IFERROR(((T558/T498)^(1/5)-1),"")</f>
        <v/>
      </c>
      <c r="Q558" s="25">
        <f>IFERROR(((T558/T438)^(1/10)-1),"")</f>
        <v/>
      </c>
      <c r="R558" s="25">
        <f>IFERROR(((T558/T318)^(1/20)-1),"")</f>
        <v/>
      </c>
      <c r="S558" s="25">
        <f>IFERROR(('CDN Data'!M546),"")</f>
        <v/>
      </c>
      <c r="T558" s="26">
        <f>IF(CPI_Downloader!I556="","",CPI_Downloader!I556)</f>
        <v/>
      </c>
      <c r="U558" s="26">
        <f>IF(CPI_Downloader!J556="","",CPI_Downloader!J556)</f>
        <v/>
      </c>
      <c r="W558" s="31">
        <f>IFERROR((AVERAGE(Y547:Y558)/100),"")</f>
        <v/>
      </c>
      <c r="X558" s="31">
        <f>IFERROR((Y558/100),"")</f>
        <v/>
      </c>
      <c r="Y558" s="16">
        <f>IF(CPI_Downloader!K556="","",CPI_Downloader!K556)</f>
        <v/>
      </c>
      <c r="AA558" s="33">
        <f>IFERROR((AB558/100),"")</f>
        <v/>
      </c>
      <c r="AB558" s="27">
        <f>IF(CPI_Downloader!M556="","",CPI_Downloader!M556)</f>
        <v/>
      </c>
      <c r="AC558" s="59">
        <f>IF(CPI_Downloader!L556="","",CPI_Downloader!L556/100)</f>
        <v/>
      </c>
      <c r="AD558" s="3" t="n"/>
      <c r="AE558" s="28" t="n">
        <v>0</v>
      </c>
      <c r="AI558" s="44">
        <f>IFERROR((AJ558/AJ557-1),"")</f>
        <v/>
      </c>
      <c r="AJ558" s="63">
        <f>IF(CPI_Downloader!N556="","",CPI_Downloader!N556)</f>
        <v/>
      </c>
      <c r="AL558" s="29">
        <f>IF(CPI_Downloader!O556="","",CPI_Downloader!O556)</f>
        <v/>
      </c>
      <c r="AN558" s="22">
        <f>IFERROR((AT558/AT546-1),"")</f>
        <v/>
      </c>
      <c r="AO558" s="22">
        <f>IFERROR((AT558/AT557-1),"")</f>
        <v/>
      </c>
      <c r="AP558" s="22">
        <f>IFERROR(((AT558/AT522)^(1/3)-1),"")</f>
        <v/>
      </c>
      <c r="AQ558" s="22">
        <f>IFERROR(((AT558/AT498)^(1/5)-1),"")</f>
        <v/>
      </c>
      <c r="AR558" s="22">
        <f>IFERROR(((AT558/AT438)^(1/10)-1),"")</f>
        <v/>
      </c>
      <c r="AS558" s="22">
        <f>IFERROR(((AT558/AT318)^(1/20)-1),"")</f>
        <v/>
      </c>
      <c r="AT558" s="46">
        <f>IF(CPI_Downloader!P556="","",CPI_Downloader!P556)</f>
        <v/>
      </c>
      <c r="AU558" s="22">
        <f>IFERROR((BA558/BA546-1),"")</f>
        <v/>
      </c>
      <c r="AV558" s="22">
        <f>IFERROR((BA558/BA557-1),"")</f>
        <v/>
      </c>
      <c r="AW558" s="22">
        <f>IFERROR(((BA558/BA522)^(1/3)-1),"")</f>
        <v/>
      </c>
      <c r="AX558" s="22">
        <f>IFERROR(((BA558/BA498)^(1/5)-1),"")</f>
        <v/>
      </c>
      <c r="AY558" s="22">
        <f>IFERROR(((BA558/BA438)^(1/10)-1),"")</f>
        <v/>
      </c>
      <c r="AZ558" s="22">
        <f>IFERROR(((BA558/BA318)^(1/20)-1),"")</f>
        <v/>
      </c>
      <c r="BA558" s="46">
        <f>IF(CPI_Downloader!Q556="","",CPI_Downloader!Q556)</f>
        <v/>
      </c>
    </row>
    <row r="559" ht="12.75" customHeight="1">
      <c r="A559" s="21">
        <f>IF(CPI_Downloader!A557="","",CPI_Downloader!A557)</f>
        <v/>
      </c>
      <c r="B559" s="22">
        <f>IFERROR((I559/I547-1),"")</f>
        <v/>
      </c>
      <c r="C559" s="22">
        <f>IFERROR((J559/J558-1),"")</f>
        <v/>
      </c>
      <c r="D559" s="22">
        <f>IFERROR(((I559/I523)^(1/3)-1),"")</f>
        <v/>
      </c>
      <c r="E559" s="22">
        <f>IFERROR(((I559/I499)^(1/5)-1),"")</f>
        <v/>
      </c>
      <c r="F559" s="22">
        <f>IFERROR(((I559/I439)^(1/10)-1),"")</f>
        <v/>
      </c>
      <c r="G559" s="22">
        <f>IFERROR(((I559/I319)^(1/20)-1),"")</f>
        <v/>
      </c>
      <c r="H559" s="22">
        <f>IFERROR(('CDN Data'!B559),"")</f>
        <v/>
      </c>
      <c r="I559" s="23">
        <f>IF(CPI_Downloader!G557="","",CPI_Downloader!G557)</f>
        <v/>
      </c>
      <c r="J559" s="23">
        <f>IF(CPI_Downloader!H557="","",CPI_Downloader!H557)</f>
        <v/>
      </c>
      <c r="K559" s="30" t="n"/>
      <c r="L559" s="32">
        <f>A559</f>
        <v/>
      </c>
      <c r="M559" s="25">
        <f>IFERROR((T559/T547-1),"")</f>
        <v/>
      </c>
      <c r="N559" s="25">
        <f>IFERROR((U559/U558-1),"")</f>
        <v/>
      </c>
      <c r="O559" s="25">
        <f>IFERROR(((T559/T523)^(1/3)-1),"")</f>
        <v/>
      </c>
      <c r="P559" s="25">
        <f>IFERROR(((T559/T499)^(1/5)-1),"")</f>
        <v/>
      </c>
      <c r="Q559" s="25">
        <f>IFERROR(((T559/T439)^(1/10)-1),"")</f>
        <v/>
      </c>
      <c r="R559" s="25">
        <f>IFERROR(((T559/T319)^(1/20)-1),"")</f>
        <v/>
      </c>
      <c r="S559" s="25">
        <f>IFERROR(('CDN Data'!M547),"")</f>
        <v/>
      </c>
      <c r="T559" s="26">
        <f>IF(CPI_Downloader!I557="","",CPI_Downloader!I557)</f>
        <v/>
      </c>
      <c r="U559" s="26">
        <f>IF(CPI_Downloader!J557="","",CPI_Downloader!J557)</f>
        <v/>
      </c>
      <c r="W559" s="31">
        <f>IFERROR((AVERAGE(Y548:Y559)/100),"")</f>
        <v/>
      </c>
      <c r="X559" s="31">
        <f>IFERROR((Y559/100),"")</f>
        <v/>
      </c>
      <c r="Y559" s="16">
        <f>IF(CPI_Downloader!K557="","",CPI_Downloader!K557)</f>
        <v/>
      </c>
      <c r="AA559" s="33">
        <f>IFERROR((AB559/100),"")</f>
        <v/>
      </c>
      <c r="AB559" s="27">
        <f>IF(CPI_Downloader!M557="","",CPI_Downloader!M557)</f>
        <v/>
      </c>
      <c r="AC559" s="59">
        <f>IF(CPI_Downloader!L557="","",CPI_Downloader!L557/100)</f>
        <v/>
      </c>
      <c r="AD559" s="3" t="n"/>
      <c r="AE559" s="28" t="n">
        <v>0</v>
      </c>
      <c r="AI559" s="44">
        <f>IFERROR((AJ559/AJ558-1),"")</f>
        <v/>
      </c>
      <c r="AJ559" s="63">
        <f>IF(CPI_Downloader!N557="","",CPI_Downloader!N557)</f>
        <v/>
      </c>
      <c r="AL559" s="29">
        <f>IF(CPI_Downloader!O557="","",CPI_Downloader!O557)</f>
        <v/>
      </c>
      <c r="AN559" s="22">
        <f>IFERROR((AT559/AT547-1),"")</f>
        <v/>
      </c>
      <c r="AO559" s="22">
        <f>IFERROR((AT559/AT558-1),"")</f>
        <v/>
      </c>
      <c r="AP559" s="22">
        <f>IFERROR(((AT559/AT523)^(1/3)-1),"")</f>
        <v/>
      </c>
      <c r="AQ559" s="22">
        <f>IFERROR(((AT559/AT499)^(1/5)-1),"")</f>
        <v/>
      </c>
      <c r="AR559" s="22">
        <f>IFERROR(((AT559/AT439)^(1/10)-1),"")</f>
        <v/>
      </c>
      <c r="AS559" s="22">
        <f>IFERROR(((AT559/AT319)^(1/20)-1),"")</f>
        <v/>
      </c>
      <c r="AT559" s="46">
        <f>IF(CPI_Downloader!P557="","",CPI_Downloader!P557)</f>
        <v/>
      </c>
      <c r="AU559" s="22">
        <f>IFERROR((BA559/BA547-1),"")</f>
        <v/>
      </c>
      <c r="AV559" s="22">
        <f>IFERROR((BA559/BA558-1),"")</f>
        <v/>
      </c>
      <c r="AW559" s="22">
        <f>IFERROR(((BA559/BA523)^(1/3)-1),"")</f>
        <v/>
      </c>
      <c r="AX559" s="22">
        <f>IFERROR(((BA559/BA499)^(1/5)-1),"")</f>
        <v/>
      </c>
      <c r="AY559" s="22">
        <f>IFERROR(((BA559/BA439)^(1/10)-1),"")</f>
        <v/>
      </c>
      <c r="AZ559" s="22">
        <f>IFERROR(((BA559/BA319)^(1/20)-1),"")</f>
        <v/>
      </c>
      <c r="BA559" s="46">
        <f>IF(CPI_Downloader!Q557="","",CPI_Downloader!Q557)</f>
        <v/>
      </c>
    </row>
    <row r="560" ht="12.75" customHeight="1">
      <c r="A560" s="21">
        <f>IF(CPI_Downloader!A558="","",CPI_Downloader!A558)</f>
        <v/>
      </c>
      <c r="B560" s="22">
        <f>IFERROR((I560/I548-1),"")</f>
        <v/>
      </c>
      <c r="C560" s="22">
        <f>IFERROR((J560/J559-1),"")</f>
        <v/>
      </c>
      <c r="D560" s="22">
        <f>IFERROR(((I560/I524)^(1/3)-1),"")</f>
        <v/>
      </c>
      <c r="E560" s="22">
        <f>IFERROR(((I560/I500)^(1/5)-1),"")</f>
        <v/>
      </c>
      <c r="F560" s="22">
        <f>IFERROR(((I560/I440)^(1/10)-1),"")</f>
        <v/>
      </c>
      <c r="G560" s="22">
        <f>IFERROR(((I560/I320)^(1/20)-1),"")</f>
        <v/>
      </c>
      <c r="H560" s="22">
        <f>IFERROR(('CDN Data'!B560),"")</f>
        <v/>
      </c>
      <c r="I560" s="23">
        <f>IF(CPI_Downloader!G558="","",CPI_Downloader!G558)</f>
        <v/>
      </c>
      <c r="J560" s="23">
        <f>IF(CPI_Downloader!H558="","",CPI_Downloader!H558)</f>
        <v/>
      </c>
      <c r="K560" s="30" t="n"/>
      <c r="L560" s="32">
        <f>A560</f>
        <v/>
      </c>
      <c r="M560" s="25">
        <f>IFERROR((T560/T548-1),"")</f>
        <v/>
      </c>
      <c r="N560" s="25">
        <f>IFERROR((U560/U559-1),"")</f>
        <v/>
      </c>
      <c r="O560" s="25">
        <f>IFERROR(((T560/T524)^(1/3)-1),"")</f>
        <v/>
      </c>
      <c r="P560" s="25">
        <f>IFERROR(((T560/T500)^(1/5)-1),"")</f>
        <v/>
      </c>
      <c r="Q560" s="25">
        <f>IFERROR(((T560/T440)^(1/10)-1),"")</f>
        <v/>
      </c>
      <c r="R560" s="25">
        <f>IFERROR(((T560/T320)^(1/20)-1),"")</f>
        <v/>
      </c>
      <c r="S560" s="25">
        <f>IFERROR(('CDN Data'!M548),"")</f>
        <v/>
      </c>
      <c r="T560" s="26">
        <f>IF(CPI_Downloader!I558="","",CPI_Downloader!I558)</f>
        <v/>
      </c>
      <c r="U560" s="26">
        <f>IF(CPI_Downloader!J558="","",CPI_Downloader!J558)</f>
        <v/>
      </c>
      <c r="W560" s="31">
        <f>IFERROR((AVERAGE(Y549:Y560)/100),"")</f>
        <v/>
      </c>
      <c r="X560" s="31">
        <f>IFERROR((Y560/100),"")</f>
        <v/>
      </c>
      <c r="Y560" s="16">
        <f>IF(CPI_Downloader!K558="","",CPI_Downloader!K558)</f>
        <v/>
      </c>
      <c r="AA560" s="33">
        <f>IFERROR((AB560/100),"")</f>
        <v/>
      </c>
      <c r="AB560" s="27">
        <f>IF(CPI_Downloader!M558="","",CPI_Downloader!M558)</f>
        <v/>
      </c>
      <c r="AC560" s="59">
        <f>IF(CPI_Downloader!L558="","",CPI_Downloader!L558/100)</f>
        <v/>
      </c>
      <c r="AD560" s="3" t="n"/>
      <c r="AE560" s="28" t="n">
        <v>0</v>
      </c>
      <c r="AI560" s="44">
        <f>IFERROR((AJ560/AJ559-1),"")</f>
        <v/>
      </c>
      <c r="AJ560" s="63">
        <f>IF(CPI_Downloader!N558="","",CPI_Downloader!N558)</f>
        <v/>
      </c>
      <c r="AL560" s="29">
        <f>IF(CPI_Downloader!O558="","",CPI_Downloader!O558)</f>
        <v/>
      </c>
      <c r="AN560" s="22">
        <f>IFERROR((AT560/AT548-1),"")</f>
        <v/>
      </c>
      <c r="AO560" s="22">
        <f>IFERROR((AT560/AT559-1),"")</f>
        <v/>
      </c>
      <c r="AP560" s="22">
        <f>IFERROR(((AT560/AT524)^(1/3)-1),"")</f>
        <v/>
      </c>
      <c r="AQ560" s="22">
        <f>IFERROR(((AT560/AT500)^(1/5)-1),"")</f>
        <v/>
      </c>
      <c r="AR560" s="22">
        <f>IFERROR(((AT560/AT440)^(1/10)-1),"")</f>
        <v/>
      </c>
      <c r="AS560" s="22">
        <f>IFERROR(((AT560/AT320)^(1/20)-1),"")</f>
        <v/>
      </c>
      <c r="AT560" s="46">
        <f>IF(CPI_Downloader!P558="","",CPI_Downloader!P558)</f>
        <v/>
      </c>
      <c r="AU560" s="22">
        <f>IFERROR((BA560/BA548-1),"")</f>
        <v/>
      </c>
      <c r="AV560" s="22">
        <f>IFERROR((BA560/BA559-1),"")</f>
        <v/>
      </c>
      <c r="AW560" s="22">
        <f>IFERROR(((BA560/BA524)^(1/3)-1),"")</f>
        <v/>
      </c>
      <c r="AX560" s="22">
        <f>IFERROR(((BA560/BA500)^(1/5)-1),"")</f>
        <v/>
      </c>
      <c r="AY560" s="22">
        <f>IFERROR(((BA560/BA440)^(1/10)-1),"")</f>
        <v/>
      </c>
      <c r="AZ560" s="22">
        <f>IFERROR(((BA560/BA320)^(1/20)-1),"")</f>
        <v/>
      </c>
      <c r="BA560" s="46">
        <f>IF(CPI_Downloader!Q558="","",CPI_Downloader!Q558)</f>
        <v/>
      </c>
    </row>
    <row r="561" ht="12.75" customHeight="1">
      <c r="A561" s="21">
        <f>IF(CPI_Downloader!A559="","",CPI_Downloader!A559)</f>
        <v/>
      </c>
      <c r="B561" s="22">
        <f>IFERROR((I561/I549-1),"")</f>
        <v/>
      </c>
      <c r="C561" s="22">
        <f>IFERROR((J561/J560-1),"")</f>
        <v/>
      </c>
      <c r="D561" s="22">
        <f>IFERROR(((I561/I525)^(1/3)-1),"")</f>
        <v/>
      </c>
      <c r="E561" s="22">
        <f>IFERROR(((I561/I501)^(1/5)-1),"")</f>
        <v/>
      </c>
      <c r="F561" s="22">
        <f>IFERROR(((I561/I441)^(1/10)-1),"")</f>
        <v/>
      </c>
      <c r="G561" s="22">
        <f>IFERROR(((I561/I321)^(1/20)-1),"")</f>
        <v/>
      </c>
      <c r="H561" s="22">
        <f>IFERROR(('CDN Data'!B561),"")</f>
        <v/>
      </c>
      <c r="I561" s="23">
        <f>IF(CPI_Downloader!G559="","",CPI_Downloader!G559)</f>
        <v/>
      </c>
      <c r="J561" s="23">
        <f>IF(CPI_Downloader!H559="","",CPI_Downloader!H559)</f>
        <v/>
      </c>
      <c r="K561" s="30" t="n"/>
      <c r="L561" s="32">
        <f>A561</f>
        <v/>
      </c>
      <c r="M561" s="25">
        <f>IFERROR((T561/T549-1),"")</f>
        <v/>
      </c>
      <c r="N561" s="25">
        <f>IFERROR((U561/U560-1),"")</f>
        <v/>
      </c>
      <c r="O561" s="25">
        <f>IFERROR(((T561/T525)^(1/3)-1),"")</f>
        <v/>
      </c>
      <c r="P561" s="25">
        <f>IFERROR(((T561/T501)^(1/5)-1),"")</f>
        <v/>
      </c>
      <c r="Q561" s="25">
        <f>IFERROR(((T561/T441)^(1/10)-1),"")</f>
        <v/>
      </c>
      <c r="R561" s="25">
        <f>IFERROR(((T561/T321)^(1/20)-1),"")</f>
        <v/>
      </c>
      <c r="S561" s="25">
        <f>IFERROR(('CDN Data'!M549),"")</f>
        <v/>
      </c>
      <c r="T561" s="26">
        <f>IF(CPI_Downloader!I559="","",CPI_Downloader!I559)</f>
        <v/>
      </c>
      <c r="U561" s="26">
        <f>IF(CPI_Downloader!J559="","",CPI_Downloader!J559)</f>
        <v/>
      </c>
      <c r="W561" s="31">
        <f>IFERROR((AVERAGE(Y550:Y561)/100),"")</f>
        <v/>
      </c>
      <c r="X561" s="31">
        <f>IFERROR((Y561/100),"")</f>
        <v/>
      </c>
      <c r="Y561" s="16">
        <f>IF(CPI_Downloader!K559="","",CPI_Downloader!K559)</f>
        <v/>
      </c>
      <c r="AA561" s="33">
        <f>IFERROR((AB561/100),"")</f>
        <v/>
      </c>
      <c r="AB561" s="27">
        <f>IF(CPI_Downloader!M559="","",CPI_Downloader!M559)</f>
        <v/>
      </c>
      <c r="AC561" s="59">
        <f>IF(CPI_Downloader!L559="","",CPI_Downloader!L559/100)</f>
        <v/>
      </c>
      <c r="AD561" s="3" t="n"/>
      <c r="AE561" s="28" t="n">
        <v>0</v>
      </c>
      <c r="AI561" s="44">
        <f>IFERROR((AJ561/AJ560-1),"")</f>
        <v/>
      </c>
      <c r="AJ561" s="63">
        <f>IF(CPI_Downloader!N559="","",CPI_Downloader!N559)</f>
        <v/>
      </c>
      <c r="AL561" s="29">
        <f>IF(CPI_Downloader!O559="","",CPI_Downloader!O559)</f>
        <v/>
      </c>
      <c r="AN561" s="22">
        <f>IFERROR((AT561/AT549-1),"")</f>
        <v/>
      </c>
      <c r="AO561" s="22">
        <f>IFERROR((AT561/AT560-1),"")</f>
        <v/>
      </c>
      <c r="AP561" s="22">
        <f>IFERROR(((AT561/AT525)^(1/3)-1),"")</f>
        <v/>
      </c>
      <c r="AQ561" s="22">
        <f>IFERROR(((AT561/AT501)^(1/5)-1),"")</f>
        <v/>
      </c>
      <c r="AR561" s="22">
        <f>IFERROR(((AT561/AT441)^(1/10)-1),"")</f>
        <v/>
      </c>
      <c r="AS561" s="22">
        <f>IFERROR(((AT561/AT321)^(1/20)-1),"")</f>
        <v/>
      </c>
      <c r="AT561" s="46">
        <f>IF(CPI_Downloader!P559="","",CPI_Downloader!P559)</f>
        <v/>
      </c>
      <c r="AU561" s="22">
        <f>IFERROR((BA561/BA549-1),"")</f>
        <v/>
      </c>
      <c r="AV561" s="22">
        <f>IFERROR((BA561/BA560-1),"")</f>
        <v/>
      </c>
      <c r="AW561" s="22">
        <f>IFERROR(((BA561/BA525)^(1/3)-1),"")</f>
        <v/>
      </c>
      <c r="AX561" s="22">
        <f>IFERROR(((BA561/BA501)^(1/5)-1),"")</f>
        <v/>
      </c>
      <c r="AY561" s="22">
        <f>IFERROR(((BA561/BA441)^(1/10)-1),"")</f>
        <v/>
      </c>
      <c r="AZ561" s="22">
        <f>IFERROR(((BA561/BA321)^(1/20)-1),"")</f>
        <v/>
      </c>
      <c r="BA561" s="46">
        <f>IF(CPI_Downloader!Q559="","",CPI_Downloader!Q559)</f>
        <v/>
      </c>
    </row>
    <row r="562" ht="12.75" customHeight="1">
      <c r="A562" s="21">
        <f>IF(CPI_Downloader!A560="","",CPI_Downloader!A560)</f>
        <v/>
      </c>
      <c r="B562" s="22">
        <f>IFERROR((I562/I550-1),"")</f>
        <v/>
      </c>
      <c r="C562" s="22">
        <f>IFERROR((J562/J561-1),"")</f>
        <v/>
      </c>
      <c r="D562" s="22">
        <f>IFERROR(((I562/I526)^(1/3)-1),"")</f>
        <v/>
      </c>
      <c r="E562" s="22">
        <f>IFERROR(((I562/I502)^(1/5)-1),"")</f>
        <v/>
      </c>
      <c r="F562" s="22">
        <f>IFERROR(((I562/I442)^(1/10)-1),"")</f>
        <v/>
      </c>
      <c r="G562" s="22">
        <f>IFERROR(((I562/I322)^(1/20)-1),"")</f>
        <v/>
      </c>
      <c r="H562" s="22">
        <f>IFERROR(('CDN Data'!B562),"")</f>
        <v/>
      </c>
      <c r="I562" s="23">
        <f>IF(CPI_Downloader!G560="","",CPI_Downloader!G560)</f>
        <v/>
      </c>
      <c r="J562" s="23">
        <f>IF(CPI_Downloader!H560="","",CPI_Downloader!H560)</f>
        <v/>
      </c>
      <c r="K562" s="30" t="n"/>
      <c r="L562" s="32">
        <f>A562</f>
        <v/>
      </c>
      <c r="M562" s="25">
        <f>IFERROR((T562/T550-1),"")</f>
        <v/>
      </c>
      <c r="N562" s="25">
        <f>IFERROR((U562/U561-1),"")</f>
        <v/>
      </c>
      <c r="O562" s="25">
        <f>IFERROR(((T562/T526)^(1/3)-1),"")</f>
        <v/>
      </c>
      <c r="P562" s="25">
        <f>IFERROR(((T562/T502)^(1/5)-1),"")</f>
        <v/>
      </c>
      <c r="Q562" s="25">
        <f>IFERROR(((T562/T442)^(1/10)-1),"")</f>
        <v/>
      </c>
      <c r="R562" s="25">
        <f>IFERROR(((T562/T322)^(1/20)-1),"")</f>
        <v/>
      </c>
      <c r="S562" s="25">
        <f>IFERROR(('CDN Data'!M550),"")</f>
        <v/>
      </c>
      <c r="T562" s="26">
        <f>IF(CPI_Downloader!I560="","",CPI_Downloader!I560)</f>
        <v/>
      </c>
      <c r="U562" s="26">
        <f>IF(CPI_Downloader!J560="","",CPI_Downloader!J560)</f>
        <v/>
      </c>
      <c r="W562" s="31">
        <f>IFERROR((AVERAGE(Y551:Y562)/100),"")</f>
        <v/>
      </c>
      <c r="X562" s="31">
        <f>IFERROR((Y562/100),"")</f>
        <v/>
      </c>
      <c r="Y562" s="16">
        <f>IF(CPI_Downloader!K560="","",CPI_Downloader!K560)</f>
        <v/>
      </c>
      <c r="AA562" s="33">
        <f>IFERROR((AB562/100),"")</f>
        <v/>
      </c>
      <c r="AB562" s="27">
        <f>IF(CPI_Downloader!M560="","",CPI_Downloader!M560)</f>
        <v/>
      </c>
      <c r="AC562" s="59">
        <f>IF(CPI_Downloader!L560="","",CPI_Downloader!L560/100)</f>
        <v/>
      </c>
      <c r="AD562" s="3" t="n"/>
      <c r="AE562" s="28" t="n">
        <v>0</v>
      </c>
      <c r="AI562" s="44">
        <f>IFERROR((AJ562/AJ561-1),"")</f>
        <v/>
      </c>
      <c r="AJ562" s="63">
        <f>IF(CPI_Downloader!N560="","",CPI_Downloader!N560)</f>
        <v/>
      </c>
      <c r="AL562" s="29">
        <f>IF(CPI_Downloader!O560="","",CPI_Downloader!O560)</f>
        <v/>
      </c>
      <c r="AN562" s="22">
        <f>IFERROR((AT562/AT550-1),"")</f>
        <v/>
      </c>
      <c r="AO562" s="22">
        <f>IFERROR((AT562/AT561-1),"")</f>
        <v/>
      </c>
      <c r="AP562" s="22">
        <f>IFERROR(((AT562/AT526)^(1/3)-1),"")</f>
        <v/>
      </c>
      <c r="AQ562" s="22">
        <f>IFERROR(((AT562/AT502)^(1/5)-1),"")</f>
        <v/>
      </c>
      <c r="AR562" s="22">
        <f>IFERROR(((AT562/AT442)^(1/10)-1),"")</f>
        <v/>
      </c>
      <c r="AS562" s="22">
        <f>IFERROR(((AT562/AT322)^(1/20)-1),"")</f>
        <v/>
      </c>
      <c r="AT562" s="46">
        <f>IF(CPI_Downloader!P560="","",CPI_Downloader!P560)</f>
        <v/>
      </c>
      <c r="AU562" s="22">
        <f>IFERROR((BA562/BA550-1),"")</f>
        <v/>
      </c>
      <c r="AV562" s="22">
        <f>IFERROR((BA562/BA561-1),"")</f>
        <v/>
      </c>
      <c r="AW562" s="22">
        <f>IFERROR(((BA562/BA526)^(1/3)-1),"")</f>
        <v/>
      </c>
      <c r="AX562" s="22">
        <f>IFERROR(((BA562/BA502)^(1/5)-1),"")</f>
        <v/>
      </c>
      <c r="AY562" s="22">
        <f>IFERROR(((BA562/BA442)^(1/10)-1),"")</f>
        <v/>
      </c>
      <c r="AZ562" s="22">
        <f>IFERROR(((BA562/BA322)^(1/20)-1),"")</f>
        <v/>
      </c>
      <c r="BA562" s="46">
        <f>IF(CPI_Downloader!Q560="","",CPI_Downloader!Q560)</f>
        <v/>
      </c>
    </row>
    <row r="563" ht="12.75" customHeight="1">
      <c r="A563" s="21">
        <f>IF(CPI_Downloader!A561="","",CPI_Downloader!A561)</f>
        <v/>
      </c>
      <c r="B563" s="22">
        <f>IFERROR((I563/I551-1),"")</f>
        <v/>
      </c>
      <c r="C563" s="22">
        <f>IFERROR((J563/J562-1),"")</f>
        <v/>
      </c>
      <c r="D563" s="22">
        <f>IFERROR(((I563/I527)^(1/3)-1),"")</f>
        <v/>
      </c>
      <c r="E563" s="22">
        <f>IFERROR(((I563/I503)^(1/5)-1),"")</f>
        <v/>
      </c>
      <c r="F563" s="22">
        <f>IFERROR(((I563/I443)^(1/10)-1),"")</f>
        <v/>
      </c>
      <c r="G563" s="22">
        <f>IFERROR(((I563/I323)^(1/20)-1),"")</f>
        <v/>
      </c>
      <c r="H563" s="22">
        <f>IFERROR(('CDN Data'!B563),"")</f>
        <v/>
      </c>
      <c r="I563" s="23">
        <f>IF(CPI_Downloader!G561="","",CPI_Downloader!G561)</f>
        <v/>
      </c>
      <c r="J563" s="23">
        <f>IF(CPI_Downloader!H561="","",CPI_Downloader!H561)</f>
        <v/>
      </c>
      <c r="K563" s="30" t="n"/>
      <c r="L563" s="32">
        <f>A563</f>
        <v/>
      </c>
      <c r="M563" s="25">
        <f>IFERROR((T563/T551-1),"")</f>
        <v/>
      </c>
      <c r="N563" s="25">
        <f>IFERROR((U563/U562-1),"")</f>
        <v/>
      </c>
      <c r="O563" s="25">
        <f>IFERROR(((T563/T527)^(1/3)-1),"")</f>
        <v/>
      </c>
      <c r="P563" s="25">
        <f>IFERROR(((T563/T503)^(1/5)-1),"")</f>
        <v/>
      </c>
      <c r="Q563" s="25">
        <f>IFERROR(((T563/T443)^(1/10)-1),"")</f>
        <v/>
      </c>
      <c r="R563" s="25">
        <f>IFERROR(((T563/T323)^(1/20)-1),"")</f>
        <v/>
      </c>
      <c r="S563" s="25">
        <f>IFERROR(('CDN Data'!M551),"")</f>
        <v/>
      </c>
      <c r="T563" s="26">
        <f>IF(CPI_Downloader!I561="","",CPI_Downloader!I561)</f>
        <v/>
      </c>
      <c r="U563" s="26">
        <f>IF(CPI_Downloader!J561="","",CPI_Downloader!J561)</f>
        <v/>
      </c>
      <c r="W563" s="31">
        <f>IFERROR((AVERAGE(Y552:Y563)/100),"")</f>
        <v/>
      </c>
      <c r="X563" s="31">
        <f>IFERROR((Y563/100),"")</f>
        <v/>
      </c>
      <c r="Y563" s="16">
        <f>IF(CPI_Downloader!K561="","",CPI_Downloader!K561)</f>
        <v/>
      </c>
      <c r="AA563" s="33">
        <f>IFERROR((AB563/100),"")</f>
        <v/>
      </c>
      <c r="AB563" s="27">
        <f>IF(CPI_Downloader!M561="","",CPI_Downloader!M561)</f>
        <v/>
      </c>
      <c r="AC563" s="59">
        <f>IF(CPI_Downloader!L561="","",CPI_Downloader!L561/100)</f>
        <v/>
      </c>
      <c r="AD563" s="3" t="n"/>
      <c r="AE563" s="28" t="n">
        <v>0</v>
      </c>
      <c r="AI563" s="44">
        <f>IFERROR((AJ563/AJ562-1),"")</f>
        <v/>
      </c>
      <c r="AJ563" s="63">
        <f>IF(CPI_Downloader!N561="","",CPI_Downloader!N561)</f>
        <v/>
      </c>
      <c r="AL563" s="29">
        <f>IF(CPI_Downloader!O561="","",CPI_Downloader!O561)</f>
        <v/>
      </c>
      <c r="AN563" s="22">
        <f>IFERROR((AT563/AT551-1),"")</f>
        <v/>
      </c>
      <c r="AO563" s="22">
        <f>IFERROR((AT563/AT562-1),"")</f>
        <v/>
      </c>
      <c r="AP563" s="22">
        <f>IFERROR(((AT563/AT527)^(1/3)-1),"")</f>
        <v/>
      </c>
      <c r="AQ563" s="22">
        <f>IFERROR(((AT563/AT503)^(1/5)-1),"")</f>
        <v/>
      </c>
      <c r="AR563" s="22">
        <f>IFERROR(((AT563/AT443)^(1/10)-1),"")</f>
        <v/>
      </c>
      <c r="AS563" s="22">
        <f>IFERROR(((AT563/AT323)^(1/20)-1),"")</f>
        <v/>
      </c>
      <c r="AT563" s="46">
        <f>IF(CPI_Downloader!P561="","",CPI_Downloader!P561)</f>
        <v/>
      </c>
      <c r="AU563" s="22">
        <f>IFERROR((BA563/BA551-1),"")</f>
        <v/>
      </c>
      <c r="AV563" s="22">
        <f>IFERROR((BA563/BA562-1),"")</f>
        <v/>
      </c>
      <c r="AW563" s="22">
        <f>IFERROR(((BA563/BA527)^(1/3)-1),"")</f>
        <v/>
      </c>
      <c r="AX563" s="22">
        <f>IFERROR(((BA563/BA503)^(1/5)-1),"")</f>
        <v/>
      </c>
      <c r="AY563" s="22">
        <f>IFERROR(((BA563/BA443)^(1/10)-1),"")</f>
        <v/>
      </c>
      <c r="AZ563" s="22">
        <f>IFERROR(((BA563/BA323)^(1/20)-1),"")</f>
        <v/>
      </c>
      <c r="BA563" s="46">
        <f>IF(CPI_Downloader!Q561="","",CPI_Downloader!Q561)</f>
        <v/>
      </c>
    </row>
    <row r="564" ht="12.75" customHeight="1">
      <c r="A564" s="21">
        <f>IF(CPI_Downloader!A562="","",CPI_Downloader!A562)</f>
        <v/>
      </c>
      <c r="B564" s="22">
        <f>IFERROR((I564/I552-1),"")</f>
        <v/>
      </c>
      <c r="C564" s="22">
        <f>IFERROR((J564/J563-1),"")</f>
        <v/>
      </c>
      <c r="D564" s="22">
        <f>IFERROR(((I564/I528)^(1/3)-1),"")</f>
        <v/>
      </c>
      <c r="E564" s="22">
        <f>IFERROR(((I564/I504)^(1/5)-1),"")</f>
        <v/>
      </c>
      <c r="F564" s="22">
        <f>IFERROR(((I564/I444)^(1/10)-1),"")</f>
        <v/>
      </c>
      <c r="G564" s="22">
        <f>IFERROR(((I564/I324)^(1/20)-1),"")</f>
        <v/>
      </c>
      <c r="H564" s="22">
        <f>IFERROR(('CDN Data'!B564),"")</f>
        <v/>
      </c>
      <c r="I564" s="23">
        <f>IF(CPI_Downloader!G562="","",CPI_Downloader!G562)</f>
        <v/>
      </c>
      <c r="J564" s="23">
        <f>IF(CPI_Downloader!H562="","",CPI_Downloader!H562)</f>
        <v/>
      </c>
      <c r="K564" s="30" t="n"/>
      <c r="L564" s="32">
        <f>A564</f>
        <v/>
      </c>
      <c r="M564" s="25">
        <f>IFERROR((T564/T552-1),"")</f>
        <v/>
      </c>
      <c r="N564" s="25">
        <f>IFERROR((U564/U563-1),"")</f>
        <v/>
      </c>
      <c r="O564" s="25">
        <f>IFERROR(((T564/T528)^(1/3)-1),"")</f>
        <v/>
      </c>
      <c r="P564" s="25">
        <f>IFERROR(((T564/T504)^(1/5)-1),"")</f>
        <v/>
      </c>
      <c r="Q564" s="25">
        <f>IFERROR(((T564/T444)^(1/10)-1),"")</f>
        <v/>
      </c>
      <c r="R564" s="25">
        <f>IFERROR(((T564/T324)^(1/20)-1),"")</f>
        <v/>
      </c>
      <c r="S564" s="25">
        <f>IFERROR(('CDN Data'!M552),"")</f>
        <v/>
      </c>
      <c r="T564" s="26">
        <f>IF(CPI_Downloader!I562="","",CPI_Downloader!I562)</f>
        <v/>
      </c>
      <c r="U564" s="26">
        <f>IF(CPI_Downloader!J562="","",CPI_Downloader!J562)</f>
        <v/>
      </c>
      <c r="W564" s="31">
        <f>IFERROR((AVERAGE(Y553:Y564)/100),"")</f>
        <v/>
      </c>
      <c r="X564" s="31">
        <f>IFERROR((Y564/100),"")</f>
        <v/>
      </c>
      <c r="Y564" s="16">
        <f>IF(CPI_Downloader!K562="","",CPI_Downloader!K562)</f>
        <v/>
      </c>
      <c r="AA564" s="33">
        <f>IFERROR((AB564/100),"")</f>
        <v/>
      </c>
      <c r="AB564" s="27">
        <f>IF(CPI_Downloader!M562="","",CPI_Downloader!M562)</f>
        <v/>
      </c>
      <c r="AC564" s="59">
        <f>IF(CPI_Downloader!L562="","",CPI_Downloader!L562/100)</f>
        <v/>
      </c>
      <c r="AD564" s="3" t="n"/>
      <c r="AE564" s="28" t="n">
        <v>0</v>
      </c>
      <c r="AI564" s="44">
        <f>IFERROR((AJ564/AJ563-1),"")</f>
        <v/>
      </c>
      <c r="AJ564" s="63">
        <f>IF(CPI_Downloader!N562="","",CPI_Downloader!N562)</f>
        <v/>
      </c>
      <c r="AL564" s="29">
        <f>IF(CPI_Downloader!O562="","",CPI_Downloader!O562)</f>
        <v/>
      </c>
      <c r="AN564" s="22">
        <f>IFERROR((AT564/AT552-1),"")</f>
        <v/>
      </c>
      <c r="AO564" s="22">
        <f>IFERROR((AT564/AT563-1),"")</f>
        <v/>
      </c>
      <c r="AP564" s="22">
        <f>IFERROR(((AT564/AT528)^(1/3)-1),"")</f>
        <v/>
      </c>
      <c r="AQ564" s="22">
        <f>IFERROR(((AT564/AT504)^(1/5)-1),"")</f>
        <v/>
      </c>
      <c r="AR564" s="22">
        <f>IFERROR(((AT564/AT444)^(1/10)-1),"")</f>
        <v/>
      </c>
      <c r="AS564" s="22">
        <f>IFERROR(((AT564/AT324)^(1/20)-1),"")</f>
        <v/>
      </c>
      <c r="AT564" s="46">
        <f>IF(CPI_Downloader!P562="","",CPI_Downloader!P562)</f>
        <v/>
      </c>
      <c r="AU564" s="22">
        <f>IFERROR((BA564/BA552-1),"")</f>
        <v/>
      </c>
      <c r="AV564" s="22">
        <f>IFERROR((BA564/BA563-1),"")</f>
        <v/>
      </c>
      <c r="AW564" s="22">
        <f>IFERROR(((BA564/BA528)^(1/3)-1),"")</f>
        <v/>
      </c>
      <c r="AX564" s="22">
        <f>IFERROR(((BA564/BA504)^(1/5)-1),"")</f>
        <v/>
      </c>
      <c r="AY564" s="22">
        <f>IFERROR(((BA564/BA444)^(1/10)-1),"")</f>
        <v/>
      </c>
      <c r="AZ564" s="22">
        <f>IFERROR(((BA564/BA324)^(1/20)-1),"")</f>
        <v/>
      </c>
      <c r="BA564" s="46">
        <f>IF(CPI_Downloader!Q562="","",CPI_Downloader!Q562)</f>
        <v/>
      </c>
    </row>
    <row r="565" ht="12.75" customHeight="1">
      <c r="A565" s="21">
        <f>IF(CPI_Downloader!A563="","",CPI_Downloader!A563)</f>
        <v/>
      </c>
      <c r="B565" s="22">
        <f>IFERROR((I565/I553-1),"")</f>
        <v/>
      </c>
      <c r="C565" s="22">
        <f>IFERROR((J565/J564-1),"")</f>
        <v/>
      </c>
      <c r="D565" s="22">
        <f>IFERROR(((I565/I529)^(1/3)-1),"")</f>
        <v/>
      </c>
      <c r="E565" s="22">
        <f>IFERROR(((I565/I505)^(1/5)-1),"")</f>
        <v/>
      </c>
      <c r="F565" s="22">
        <f>IFERROR(((I565/I445)^(1/10)-1),"")</f>
        <v/>
      </c>
      <c r="G565" s="22">
        <f>IFERROR(((I565/I325)^(1/20)-1),"")</f>
        <v/>
      </c>
      <c r="H565" s="22">
        <f>IFERROR(('CDN Data'!B565),"")</f>
        <v/>
      </c>
      <c r="I565" s="23">
        <f>IF(CPI_Downloader!G563="","",CPI_Downloader!G563)</f>
        <v/>
      </c>
      <c r="J565" s="23">
        <f>IF(CPI_Downloader!H563="","",CPI_Downloader!H563)</f>
        <v/>
      </c>
      <c r="K565" s="30" t="n"/>
      <c r="L565" s="32">
        <f>A565</f>
        <v/>
      </c>
      <c r="M565" s="25">
        <f>IFERROR((T565/T553-1),"")</f>
        <v/>
      </c>
      <c r="N565" s="25">
        <f>IFERROR((U565/U564-1),"")</f>
        <v/>
      </c>
      <c r="O565" s="25">
        <f>IFERROR(((T565/T529)^(1/3)-1),"")</f>
        <v/>
      </c>
      <c r="P565" s="25">
        <f>IFERROR(((T565/T505)^(1/5)-1),"")</f>
        <v/>
      </c>
      <c r="Q565" s="25">
        <f>IFERROR(((T565/T445)^(1/10)-1),"")</f>
        <v/>
      </c>
      <c r="R565" s="25">
        <f>IFERROR(((T565/T325)^(1/20)-1),"")</f>
        <v/>
      </c>
      <c r="S565" s="25">
        <f>IFERROR(('CDN Data'!M553),"")</f>
        <v/>
      </c>
      <c r="T565" s="26">
        <f>IF(CPI_Downloader!I563="","",CPI_Downloader!I563)</f>
        <v/>
      </c>
      <c r="U565" s="26">
        <f>IF(CPI_Downloader!J563="","",CPI_Downloader!J563)</f>
        <v/>
      </c>
      <c r="W565" s="31">
        <f>IFERROR((AVERAGE(Y554:Y565)/100),"")</f>
        <v/>
      </c>
      <c r="X565" s="31">
        <f>IFERROR((Y565/100),"")</f>
        <v/>
      </c>
      <c r="Y565" s="16">
        <f>IF(CPI_Downloader!K563="","",CPI_Downloader!K563)</f>
        <v/>
      </c>
      <c r="AA565" s="33">
        <f>IFERROR((AB565/100),"")</f>
        <v/>
      </c>
      <c r="AB565" s="27">
        <f>IF(CPI_Downloader!M563="","",CPI_Downloader!M563)</f>
        <v/>
      </c>
      <c r="AC565" s="59">
        <f>IF(CPI_Downloader!L563="","",CPI_Downloader!L563/100)</f>
        <v/>
      </c>
      <c r="AD565" s="3" t="n"/>
      <c r="AE565" s="28" t="n">
        <v>0</v>
      </c>
      <c r="AI565" s="44">
        <f>IFERROR((AJ565/AJ564-1),"")</f>
        <v/>
      </c>
      <c r="AJ565" s="63">
        <f>IF(CPI_Downloader!N563="","",CPI_Downloader!N563)</f>
        <v/>
      </c>
      <c r="AL565" s="29">
        <f>IF(CPI_Downloader!O563="","",CPI_Downloader!O563)</f>
        <v/>
      </c>
      <c r="AN565" s="22">
        <f>IFERROR((AT565/AT553-1),"")</f>
        <v/>
      </c>
      <c r="AO565" s="22">
        <f>IFERROR((AT565/AT564-1),"")</f>
        <v/>
      </c>
      <c r="AP565" s="22">
        <f>IFERROR(((AT565/AT529)^(1/3)-1),"")</f>
        <v/>
      </c>
      <c r="AQ565" s="22">
        <f>IFERROR(((AT565/AT505)^(1/5)-1),"")</f>
        <v/>
      </c>
      <c r="AR565" s="22">
        <f>IFERROR(((AT565/AT445)^(1/10)-1),"")</f>
        <v/>
      </c>
      <c r="AS565" s="22">
        <f>IFERROR(((AT565/AT325)^(1/20)-1),"")</f>
        <v/>
      </c>
      <c r="AT565" s="46">
        <f>IF(CPI_Downloader!P563="","",CPI_Downloader!P563)</f>
        <v/>
      </c>
      <c r="AU565" s="22">
        <f>IFERROR((BA565/BA553-1),"")</f>
        <v/>
      </c>
      <c r="AV565" s="22">
        <f>IFERROR((BA565/BA564-1),"")</f>
        <v/>
      </c>
      <c r="AW565" s="22">
        <f>IFERROR(((BA565/BA529)^(1/3)-1),"")</f>
        <v/>
      </c>
      <c r="AX565" s="22">
        <f>IFERROR(((BA565/BA505)^(1/5)-1),"")</f>
        <v/>
      </c>
      <c r="AY565" s="22">
        <f>IFERROR(((BA565/BA445)^(1/10)-1),"")</f>
        <v/>
      </c>
      <c r="AZ565" s="22">
        <f>IFERROR(((BA565/BA325)^(1/20)-1),"")</f>
        <v/>
      </c>
      <c r="BA565" s="46">
        <f>IF(CPI_Downloader!Q563="","",CPI_Downloader!Q563)</f>
        <v/>
      </c>
    </row>
    <row r="566" ht="12.75" customHeight="1">
      <c r="A566" s="21">
        <f>IF(CPI_Downloader!A564="","",CPI_Downloader!A564)</f>
        <v/>
      </c>
      <c r="B566" s="22">
        <f>IFERROR((I566/I554-1),"")</f>
        <v/>
      </c>
      <c r="C566" s="22">
        <f>IFERROR((J566/J565-1),"")</f>
        <v/>
      </c>
      <c r="D566" s="22">
        <f>IFERROR(((I566/I530)^(1/3)-1),"")</f>
        <v/>
      </c>
      <c r="E566" s="22">
        <f>IFERROR(((I566/I506)^(1/5)-1),"")</f>
        <v/>
      </c>
      <c r="F566" s="22">
        <f>IFERROR(((I566/I446)^(1/10)-1),"")</f>
        <v/>
      </c>
      <c r="G566" s="22">
        <f>IFERROR(((I566/I326)^(1/20)-1),"")</f>
        <v/>
      </c>
      <c r="H566" s="22">
        <f>IFERROR(('CDN Data'!B566),"")</f>
        <v/>
      </c>
      <c r="I566" s="23">
        <f>IF(CPI_Downloader!G564="","",CPI_Downloader!G564)</f>
        <v/>
      </c>
      <c r="J566" s="23">
        <f>IF(CPI_Downloader!H564="","",CPI_Downloader!H564)</f>
        <v/>
      </c>
      <c r="K566" s="30" t="n"/>
      <c r="L566" s="32">
        <f>A566</f>
        <v/>
      </c>
      <c r="M566" s="25">
        <f>IFERROR((T566/T554-1),"")</f>
        <v/>
      </c>
      <c r="N566" s="25">
        <f>IFERROR((U566/U565-1),"")</f>
        <v/>
      </c>
      <c r="O566" s="25">
        <f>IFERROR(((T566/T530)^(1/3)-1),"")</f>
        <v/>
      </c>
      <c r="P566" s="25">
        <f>IFERROR(((T566/T506)^(1/5)-1),"")</f>
        <v/>
      </c>
      <c r="Q566" s="25">
        <f>IFERROR(((T566/T446)^(1/10)-1),"")</f>
        <v/>
      </c>
      <c r="R566" s="25">
        <f>IFERROR(((T566/T326)^(1/20)-1),"")</f>
        <v/>
      </c>
      <c r="S566" s="25">
        <f>IFERROR(('CDN Data'!M554),"")</f>
        <v/>
      </c>
      <c r="T566" s="26">
        <f>IF(CPI_Downloader!I564="","",CPI_Downloader!I564)</f>
        <v/>
      </c>
      <c r="U566" s="26">
        <f>IF(CPI_Downloader!J564="","",CPI_Downloader!J564)</f>
        <v/>
      </c>
      <c r="W566" s="31">
        <f>IFERROR((AVERAGE(Y555:Y566)/100),"")</f>
        <v/>
      </c>
      <c r="X566" s="31">
        <f>IFERROR((Y566/100),"")</f>
        <v/>
      </c>
      <c r="Y566" s="16">
        <f>IF(CPI_Downloader!K564="","",CPI_Downloader!K564)</f>
        <v/>
      </c>
      <c r="AA566" s="33">
        <f>IFERROR((AB566/100),"")</f>
        <v/>
      </c>
      <c r="AB566" s="27">
        <f>IF(CPI_Downloader!M564="","",CPI_Downloader!M564)</f>
        <v/>
      </c>
      <c r="AC566" s="59">
        <f>IF(CPI_Downloader!L564="","",CPI_Downloader!L564/100)</f>
        <v/>
      </c>
      <c r="AD566" s="3" t="n"/>
      <c r="AE566" s="28" t="n">
        <v>0</v>
      </c>
      <c r="AI566" s="44">
        <f>IFERROR((AJ566/AJ565-1),"")</f>
        <v/>
      </c>
      <c r="AJ566" s="63">
        <f>IF(CPI_Downloader!N564="","",CPI_Downloader!N564)</f>
        <v/>
      </c>
      <c r="AL566" s="29">
        <f>IF(CPI_Downloader!O564="","",CPI_Downloader!O564)</f>
        <v/>
      </c>
      <c r="AN566" s="22">
        <f>IFERROR((AT566/AT554-1),"")</f>
        <v/>
      </c>
      <c r="AO566" s="22">
        <f>IFERROR((AT566/AT565-1),"")</f>
        <v/>
      </c>
      <c r="AP566" s="22">
        <f>IFERROR(((AT566/AT530)^(1/3)-1),"")</f>
        <v/>
      </c>
      <c r="AQ566" s="22">
        <f>IFERROR(((AT566/AT506)^(1/5)-1),"")</f>
        <v/>
      </c>
      <c r="AR566" s="22">
        <f>IFERROR(((AT566/AT446)^(1/10)-1),"")</f>
        <v/>
      </c>
      <c r="AS566" s="22">
        <f>IFERROR(((AT566/AT326)^(1/20)-1),"")</f>
        <v/>
      </c>
      <c r="AT566" s="46">
        <f>IF(CPI_Downloader!P564="","",CPI_Downloader!P564)</f>
        <v/>
      </c>
      <c r="AU566" s="22">
        <f>IFERROR((BA566/BA554-1),"")</f>
        <v/>
      </c>
      <c r="AV566" s="22">
        <f>IFERROR((BA566/BA565-1),"")</f>
        <v/>
      </c>
      <c r="AW566" s="22">
        <f>IFERROR(((BA566/BA530)^(1/3)-1),"")</f>
        <v/>
      </c>
      <c r="AX566" s="22">
        <f>IFERROR(((BA566/BA506)^(1/5)-1),"")</f>
        <v/>
      </c>
      <c r="AY566" s="22">
        <f>IFERROR(((BA566/BA446)^(1/10)-1),"")</f>
        <v/>
      </c>
      <c r="AZ566" s="22">
        <f>IFERROR(((BA566/BA326)^(1/20)-1),"")</f>
        <v/>
      </c>
      <c r="BA566" s="46">
        <f>IF(CPI_Downloader!Q564="","",CPI_Downloader!Q564)</f>
        <v/>
      </c>
    </row>
    <row r="567" ht="12.75" customHeight="1">
      <c r="A567" s="21">
        <f>IF(CPI_Downloader!A565="","",CPI_Downloader!A565)</f>
        <v/>
      </c>
      <c r="B567" s="22">
        <f>IFERROR((I567/I555-1),"")</f>
        <v/>
      </c>
      <c r="C567" s="22">
        <f>IFERROR((J567/J566-1),"")</f>
        <v/>
      </c>
      <c r="D567" s="22">
        <f>IFERROR(((I567/I531)^(1/3)-1),"")</f>
        <v/>
      </c>
      <c r="E567" s="22">
        <f>IFERROR(((I567/I507)^(1/5)-1),"")</f>
        <v/>
      </c>
      <c r="F567" s="22">
        <f>IFERROR(((I567/I447)^(1/10)-1),"")</f>
        <v/>
      </c>
      <c r="G567" s="22">
        <f>IFERROR(((I567/I327)^(1/20)-1),"")</f>
        <v/>
      </c>
      <c r="H567" s="22">
        <f>IFERROR(('CDN Data'!B567),"")</f>
        <v/>
      </c>
      <c r="I567" s="23">
        <f>IF(CPI_Downloader!G565="","",CPI_Downloader!G565)</f>
        <v/>
      </c>
      <c r="J567" s="23">
        <f>IF(CPI_Downloader!H565="","",CPI_Downloader!H565)</f>
        <v/>
      </c>
      <c r="K567" s="30" t="n"/>
      <c r="L567" s="32">
        <f>A567</f>
        <v/>
      </c>
      <c r="M567" s="25">
        <f>IFERROR((T567/T555-1),"")</f>
        <v/>
      </c>
      <c r="N567" s="25">
        <f>IFERROR((U567/U566-1),"")</f>
        <v/>
      </c>
      <c r="O567" s="25">
        <f>IFERROR(((T567/T531)^(1/3)-1),"")</f>
        <v/>
      </c>
      <c r="P567" s="25">
        <f>IFERROR(((T567/T507)^(1/5)-1),"")</f>
        <v/>
      </c>
      <c r="Q567" s="25">
        <f>IFERROR(((T567/T447)^(1/10)-1),"")</f>
        <v/>
      </c>
      <c r="R567" s="25">
        <f>IFERROR(((T567/T327)^(1/20)-1),"")</f>
        <v/>
      </c>
      <c r="S567" s="25">
        <f>IFERROR(('CDN Data'!M555),"")</f>
        <v/>
      </c>
      <c r="T567" s="26">
        <f>IF(CPI_Downloader!I565="","",CPI_Downloader!I565)</f>
        <v/>
      </c>
      <c r="U567" s="26">
        <f>IF(CPI_Downloader!J565="","",CPI_Downloader!J565)</f>
        <v/>
      </c>
      <c r="W567" s="31">
        <f>IFERROR((AVERAGE(Y556:Y567)/100),"")</f>
        <v/>
      </c>
      <c r="X567" s="31">
        <f>IFERROR((Y567/100),"")</f>
        <v/>
      </c>
      <c r="Y567" s="16">
        <f>IF(CPI_Downloader!K565="","",CPI_Downloader!K565)</f>
        <v/>
      </c>
      <c r="AA567" s="33">
        <f>IFERROR((AB567/100),"")</f>
        <v/>
      </c>
      <c r="AB567" s="27">
        <f>IF(CPI_Downloader!M565="","",CPI_Downloader!M565)</f>
        <v/>
      </c>
      <c r="AC567" s="59">
        <f>IF(CPI_Downloader!L565="","",CPI_Downloader!L565/100)</f>
        <v/>
      </c>
      <c r="AD567" s="3" t="n"/>
      <c r="AE567" s="28" t="n">
        <v>0</v>
      </c>
      <c r="AI567" s="44">
        <f>IFERROR((AJ567/AJ566-1),"")</f>
        <v/>
      </c>
      <c r="AJ567" s="63">
        <f>IF(CPI_Downloader!N565="","",CPI_Downloader!N565)</f>
        <v/>
      </c>
      <c r="AL567" s="29">
        <f>IF(CPI_Downloader!O565="","",CPI_Downloader!O565)</f>
        <v/>
      </c>
      <c r="AN567" s="22">
        <f>IFERROR((AT567/AT555-1),"")</f>
        <v/>
      </c>
      <c r="AO567" s="22">
        <f>IFERROR((AT567/AT566-1),"")</f>
        <v/>
      </c>
      <c r="AP567" s="22">
        <f>IFERROR(((AT567/AT531)^(1/3)-1),"")</f>
        <v/>
      </c>
      <c r="AQ567" s="22">
        <f>IFERROR(((AT567/AT507)^(1/5)-1),"")</f>
        <v/>
      </c>
      <c r="AR567" s="22">
        <f>IFERROR(((AT567/AT447)^(1/10)-1),"")</f>
        <v/>
      </c>
      <c r="AS567" s="22">
        <f>IFERROR(((AT567/AT327)^(1/20)-1),"")</f>
        <v/>
      </c>
      <c r="AT567" s="46">
        <f>IF(CPI_Downloader!P565="","",CPI_Downloader!P565)</f>
        <v/>
      </c>
      <c r="AU567" s="22">
        <f>IFERROR((BA567/BA555-1),"")</f>
        <v/>
      </c>
      <c r="AV567" s="22">
        <f>IFERROR((BA567/BA566-1),"")</f>
        <v/>
      </c>
      <c r="AW567" s="22">
        <f>IFERROR(((BA567/BA531)^(1/3)-1),"")</f>
        <v/>
      </c>
      <c r="AX567" s="22">
        <f>IFERROR(((BA567/BA507)^(1/5)-1),"")</f>
        <v/>
      </c>
      <c r="AY567" s="22">
        <f>IFERROR(((BA567/BA447)^(1/10)-1),"")</f>
        <v/>
      </c>
      <c r="AZ567" s="22">
        <f>IFERROR(((BA567/BA327)^(1/20)-1),"")</f>
        <v/>
      </c>
      <c r="BA567" s="46">
        <f>IF(CPI_Downloader!Q565="","",CPI_Downloader!Q565)</f>
        <v/>
      </c>
    </row>
    <row r="568" ht="12.75" customHeight="1">
      <c r="A568" s="21">
        <f>IF(CPI_Downloader!A566="","",CPI_Downloader!A566)</f>
        <v/>
      </c>
      <c r="B568" s="22">
        <f>IFERROR((I568/I556-1),"")</f>
        <v/>
      </c>
      <c r="C568" s="22">
        <f>IFERROR((J568/J567-1),"")</f>
        <v/>
      </c>
      <c r="D568" s="22">
        <f>IFERROR(((I568/I532)^(1/3)-1),"")</f>
        <v/>
      </c>
      <c r="E568" s="22">
        <f>IFERROR(((I568/I508)^(1/5)-1),"")</f>
        <v/>
      </c>
      <c r="F568" s="22">
        <f>IFERROR(((I568/I448)^(1/10)-1),"")</f>
        <v/>
      </c>
      <c r="G568" s="22">
        <f>IFERROR(((I568/I328)^(1/20)-1),"")</f>
        <v/>
      </c>
      <c r="H568" s="22">
        <f>IFERROR(('CDN Data'!B568),"")</f>
        <v/>
      </c>
      <c r="I568" s="23">
        <f>IF(CPI_Downloader!G566="","",CPI_Downloader!G566)</f>
        <v/>
      </c>
      <c r="J568" s="23">
        <f>IF(CPI_Downloader!H566="","",CPI_Downloader!H566)</f>
        <v/>
      </c>
      <c r="K568" s="30" t="n"/>
      <c r="L568" s="32">
        <f>A568</f>
        <v/>
      </c>
      <c r="M568" s="25">
        <f>IFERROR((T568/T556-1),"")</f>
        <v/>
      </c>
      <c r="N568" s="25">
        <f>IFERROR((U568/U567-1),"")</f>
        <v/>
      </c>
      <c r="O568" s="25">
        <f>IFERROR(((T568/T532)^(1/3)-1),"")</f>
        <v/>
      </c>
      <c r="P568" s="25">
        <f>IFERROR(((T568/T508)^(1/5)-1),"")</f>
        <v/>
      </c>
      <c r="Q568" s="25">
        <f>IFERROR(((T568/T448)^(1/10)-1),"")</f>
        <v/>
      </c>
      <c r="R568" s="25">
        <f>IFERROR(((T568/T328)^(1/20)-1),"")</f>
        <v/>
      </c>
      <c r="S568" s="25">
        <f>IFERROR(('CDN Data'!M556),"")</f>
        <v/>
      </c>
      <c r="T568" s="26">
        <f>IF(CPI_Downloader!I566="","",CPI_Downloader!I566)</f>
        <v/>
      </c>
      <c r="U568" s="26">
        <f>IF(CPI_Downloader!J566="","",CPI_Downloader!J566)</f>
        <v/>
      </c>
      <c r="W568" s="31">
        <f>IFERROR((AVERAGE(Y557:Y568)/100),"")</f>
        <v/>
      </c>
      <c r="X568" s="31">
        <f>IFERROR((Y568/100),"")</f>
        <v/>
      </c>
      <c r="Y568" s="16">
        <f>IF(CPI_Downloader!K566="","",CPI_Downloader!K566)</f>
        <v/>
      </c>
      <c r="AA568" s="33">
        <f>IFERROR((AB568/100),"")</f>
        <v/>
      </c>
      <c r="AB568" s="27">
        <f>IF(CPI_Downloader!M566="","",CPI_Downloader!M566)</f>
        <v/>
      </c>
      <c r="AC568" s="59">
        <f>IF(CPI_Downloader!L566="","",CPI_Downloader!L566/100)</f>
        <v/>
      </c>
      <c r="AD568" s="3" t="n"/>
      <c r="AE568" s="28" t="n">
        <v>0</v>
      </c>
      <c r="AI568" s="44">
        <f>IFERROR((AJ568/AJ567-1),"")</f>
        <v/>
      </c>
      <c r="AJ568" s="63">
        <f>IF(CPI_Downloader!N566="","",CPI_Downloader!N566)</f>
        <v/>
      </c>
      <c r="AL568" s="29">
        <f>IF(CPI_Downloader!O566="","",CPI_Downloader!O566)</f>
        <v/>
      </c>
      <c r="AN568" s="22">
        <f>IFERROR((AT568/AT556-1),"")</f>
        <v/>
      </c>
      <c r="AO568" s="22">
        <f>IFERROR((AT568/AT567-1),"")</f>
        <v/>
      </c>
      <c r="AP568" s="22">
        <f>IFERROR(((AT568/AT532)^(1/3)-1),"")</f>
        <v/>
      </c>
      <c r="AQ568" s="22">
        <f>IFERROR(((AT568/AT508)^(1/5)-1),"")</f>
        <v/>
      </c>
      <c r="AR568" s="22">
        <f>IFERROR(((AT568/AT448)^(1/10)-1),"")</f>
        <v/>
      </c>
      <c r="AS568" s="22">
        <f>IFERROR(((AT568/AT328)^(1/20)-1),"")</f>
        <v/>
      </c>
      <c r="AT568" s="46">
        <f>IF(CPI_Downloader!P566="","",CPI_Downloader!P566)</f>
        <v/>
      </c>
      <c r="AU568" s="22">
        <f>IFERROR((BA568/BA556-1),"")</f>
        <v/>
      </c>
      <c r="AV568" s="22">
        <f>IFERROR((BA568/BA567-1),"")</f>
        <v/>
      </c>
      <c r="AW568" s="22">
        <f>IFERROR(((BA568/BA532)^(1/3)-1),"")</f>
        <v/>
      </c>
      <c r="AX568" s="22">
        <f>IFERROR(((BA568/BA508)^(1/5)-1),"")</f>
        <v/>
      </c>
      <c r="AY568" s="22">
        <f>IFERROR(((BA568/BA448)^(1/10)-1),"")</f>
        <v/>
      </c>
      <c r="AZ568" s="22">
        <f>IFERROR(((BA568/BA328)^(1/20)-1),"")</f>
        <v/>
      </c>
      <c r="BA568" s="46">
        <f>IF(CPI_Downloader!Q566="","",CPI_Downloader!Q566)</f>
        <v/>
      </c>
    </row>
    <row r="569" ht="12.75" customHeight="1">
      <c r="A569" s="21">
        <f>IF(CPI_Downloader!A567="","",CPI_Downloader!A567)</f>
        <v/>
      </c>
      <c r="B569" s="22">
        <f>IFERROR((I569/I557-1),"")</f>
        <v/>
      </c>
      <c r="C569" s="22">
        <f>IFERROR((J569/J568-1),"")</f>
        <v/>
      </c>
      <c r="D569" s="22">
        <f>IFERROR(((I569/I533)^(1/3)-1),"")</f>
        <v/>
      </c>
      <c r="E569" s="22">
        <f>IFERROR(((I569/I509)^(1/5)-1),"")</f>
        <v/>
      </c>
      <c r="F569" s="22">
        <f>IFERROR(((I569/I449)^(1/10)-1),"")</f>
        <v/>
      </c>
      <c r="G569" s="22">
        <f>IFERROR(((I569/I329)^(1/20)-1),"")</f>
        <v/>
      </c>
      <c r="H569" s="22">
        <f>IFERROR(('CDN Data'!B569),"")</f>
        <v/>
      </c>
      <c r="I569" s="23">
        <f>IF(CPI_Downloader!G567="","",CPI_Downloader!G567)</f>
        <v/>
      </c>
      <c r="J569" s="23">
        <f>IF(CPI_Downloader!H567="","",CPI_Downloader!H567)</f>
        <v/>
      </c>
      <c r="K569" s="30" t="n"/>
      <c r="L569" s="32">
        <f>A569</f>
        <v/>
      </c>
      <c r="M569" s="25">
        <f>IFERROR((T569/T557-1),"")</f>
        <v/>
      </c>
      <c r="N569" s="25">
        <f>IFERROR((U569/U568-1),"")</f>
        <v/>
      </c>
      <c r="O569" s="25">
        <f>IFERROR(((T569/T533)^(1/3)-1),"")</f>
        <v/>
      </c>
      <c r="P569" s="25">
        <f>IFERROR(((T569/T509)^(1/5)-1),"")</f>
        <v/>
      </c>
      <c r="Q569" s="25">
        <f>IFERROR(((T569/T449)^(1/10)-1),"")</f>
        <v/>
      </c>
      <c r="R569" s="25">
        <f>IFERROR(((T569/T329)^(1/20)-1),"")</f>
        <v/>
      </c>
      <c r="S569" s="25">
        <f>IFERROR(('CDN Data'!M557),"")</f>
        <v/>
      </c>
      <c r="T569" s="26">
        <f>IF(CPI_Downloader!I567="","",CPI_Downloader!I567)</f>
        <v/>
      </c>
      <c r="U569" s="26">
        <f>IF(CPI_Downloader!J567="","",CPI_Downloader!J567)</f>
        <v/>
      </c>
      <c r="W569" s="31">
        <f>IFERROR((AVERAGE(Y558:Y569)/100),"")</f>
        <v/>
      </c>
      <c r="X569" s="31">
        <f>IFERROR((Y569/100),"")</f>
        <v/>
      </c>
      <c r="Y569" s="16">
        <f>IF(CPI_Downloader!K567="","",CPI_Downloader!K567)</f>
        <v/>
      </c>
      <c r="AA569" s="33">
        <f>IFERROR((AB569/100),"")</f>
        <v/>
      </c>
      <c r="AB569" s="27">
        <f>IF(CPI_Downloader!M567="","",CPI_Downloader!M567)</f>
        <v/>
      </c>
      <c r="AC569" s="59">
        <f>IF(CPI_Downloader!L567="","",CPI_Downloader!L567/100)</f>
        <v/>
      </c>
      <c r="AD569" s="3" t="n"/>
      <c r="AE569" s="28" t="n">
        <v>0</v>
      </c>
      <c r="AI569" s="44">
        <f>IFERROR((AJ569/AJ568-1),"")</f>
        <v/>
      </c>
      <c r="AJ569" s="63">
        <f>IF(CPI_Downloader!N567="","",CPI_Downloader!N567)</f>
        <v/>
      </c>
      <c r="AL569" s="29">
        <f>IF(CPI_Downloader!O567="","",CPI_Downloader!O567)</f>
        <v/>
      </c>
      <c r="AN569" s="22">
        <f>IFERROR((AT569/AT557-1),"")</f>
        <v/>
      </c>
      <c r="AO569" s="22">
        <f>IFERROR((AT569/AT568-1),"")</f>
        <v/>
      </c>
      <c r="AP569" s="22">
        <f>IFERROR(((AT569/AT533)^(1/3)-1),"")</f>
        <v/>
      </c>
      <c r="AQ569" s="22">
        <f>IFERROR(((AT569/AT509)^(1/5)-1),"")</f>
        <v/>
      </c>
      <c r="AR569" s="22">
        <f>IFERROR(((AT569/AT449)^(1/10)-1),"")</f>
        <v/>
      </c>
      <c r="AS569" s="22">
        <f>IFERROR(((AT569/AT329)^(1/20)-1),"")</f>
        <v/>
      </c>
      <c r="AT569" s="46">
        <f>IF(CPI_Downloader!P567="","",CPI_Downloader!P567)</f>
        <v/>
      </c>
      <c r="AU569" s="22">
        <f>IFERROR((BA569/BA557-1),"")</f>
        <v/>
      </c>
      <c r="AV569" s="22">
        <f>IFERROR((BA569/BA568-1),"")</f>
        <v/>
      </c>
      <c r="AW569" s="22">
        <f>IFERROR(((BA569/BA533)^(1/3)-1),"")</f>
        <v/>
      </c>
      <c r="AX569" s="22">
        <f>IFERROR(((BA569/BA509)^(1/5)-1),"")</f>
        <v/>
      </c>
      <c r="AY569" s="22">
        <f>IFERROR(((BA569/BA449)^(1/10)-1),"")</f>
        <v/>
      </c>
      <c r="AZ569" s="22">
        <f>IFERROR(((BA569/BA329)^(1/20)-1),"")</f>
        <v/>
      </c>
      <c r="BA569" s="46">
        <f>IF(CPI_Downloader!Q567="","",CPI_Downloader!Q567)</f>
        <v/>
      </c>
    </row>
    <row r="570" ht="12.75" customHeight="1">
      <c r="A570" s="21">
        <f>IF(CPI_Downloader!A568="","",CPI_Downloader!A568)</f>
        <v/>
      </c>
      <c r="B570" s="22">
        <f>IFERROR((I570/I558-1),"")</f>
        <v/>
      </c>
      <c r="C570" s="22">
        <f>IFERROR((J570/J569-1),"")</f>
        <v/>
      </c>
      <c r="D570" s="22">
        <f>IFERROR(((I570/I534)^(1/3)-1),"")</f>
        <v/>
      </c>
      <c r="E570" s="22">
        <f>IFERROR(((I570/I510)^(1/5)-1),"")</f>
        <v/>
      </c>
      <c r="F570" s="22">
        <f>IFERROR(((I570/I450)^(1/10)-1),"")</f>
        <v/>
      </c>
      <c r="G570" s="22">
        <f>IFERROR(((I570/I330)^(1/20)-1),"")</f>
        <v/>
      </c>
      <c r="H570" s="22">
        <f>IFERROR(('CDN Data'!B570),"")</f>
        <v/>
      </c>
      <c r="I570" s="23">
        <f>IF(CPI_Downloader!G568="","",CPI_Downloader!G568)</f>
        <v/>
      </c>
      <c r="J570" s="23">
        <f>IF(CPI_Downloader!H568="","",CPI_Downloader!H568)</f>
        <v/>
      </c>
      <c r="K570" s="30" t="n"/>
      <c r="L570" s="32">
        <f>A570</f>
        <v/>
      </c>
      <c r="M570" s="25">
        <f>IFERROR((T570/T558-1),"")</f>
        <v/>
      </c>
      <c r="N570" s="25">
        <f>IFERROR((U570/U569-1),"")</f>
        <v/>
      </c>
      <c r="O570" s="25">
        <f>IFERROR(((T570/T534)^(1/3)-1),"")</f>
        <v/>
      </c>
      <c r="P570" s="25">
        <f>IFERROR(((T570/T510)^(1/5)-1),"")</f>
        <v/>
      </c>
      <c r="Q570" s="25">
        <f>IFERROR(((T570/T450)^(1/10)-1),"")</f>
        <v/>
      </c>
      <c r="R570" s="25">
        <f>IFERROR(((T570/T330)^(1/20)-1),"")</f>
        <v/>
      </c>
      <c r="S570" s="25">
        <f>IFERROR(('CDN Data'!M558),"")</f>
        <v/>
      </c>
      <c r="T570" s="26">
        <f>IF(CPI_Downloader!I568="","",CPI_Downloader!I568)</f>
        <v/>
      </c>
      <c r="U570" s="26">
        <f>IF(CPI_Downloader!J568="","",CPI_Downloader!J568)</f>
        <v/>
      </c>
      <c r="W570" s="31">
        <f>IFERROR((AVERAGE(Y559:Y570)/100),"")</f>
        <v/>
      </c>
      <c r="X570" s="31">
        <f>IFERROR((Y570/100),"")</f>
        <v/>
      </c>
      <c r="Y570" s="16">
        <f>IF(CPI_Downloader!K568="","",CPI_Downloader!K568)</f>
        <v/>
      </c>
      <c r="AA570" s="33">
        <f>IFERROR((AB570/100),"")</f>
        <v/>
      </c>
      <c r="AB570" s="27">
        <f>IF(CPI_Downloader!M568="","",CPI_Downloader!M568)</f>
        <v/>
      </c>
      <c r="AC570" s="59">
        <f>IF(CPI_Downloader!L568="","",CPI_Downloader!L568/100)</f>
        <v/>
      </c>
      <c r="AD570" s="3" t="n"/>
      <c r="AE570" s="28" t="n">
        <v>0</v>
      </c>
      <c r="AI570" s="44">
        <f>IFERROR((AJ570/AJ569-1),"")</f>
        <v/>
      </c>
      <c r="AJ570" s="63">
        <f>IF(CPI_Downloader!N568="","",CPI_Downloader!N568)</f>
        <v/>
      </c>
      <c r="AL570" s="29">
        <f>IF(CPI_Downloader!O568="","",CPI_Downloader!O568)</f>
        <v/>
      </c>
      <c r="AN570" s="22">
        <f>IFERROR((AT570/AT558-1),"")</f>
        <v/>
      </c>
      <c r="AO570" s="22">
        <f>IFERROR((AT570/AT569-1),"")</f>
        <v/>
      </c>
      <c r="AP570" s="22">
        <f>IFERROR(((AT570/AT534)^(1/3)-1),"")</f>
        <v/>
      </c>
      <c r="AQ570" s="22">
        <f>IFERROR(((AT570/AT510)^(1/5)-1),"")</f>
        <v/>
      </c>
      <c r="AR570" s="22">
        <f>IFERROR(((AT570/AT450)^(1/10)-1),"")</f>
        <v/>
      </c>
      <c r="AS570" s="22">
        <f>IFERROR(((AT570/AT330)^(1/20)-1),"")</f>
        <v/>
      </c>
      <c r="AT570" s="46">
        <f>IF(CPI_Downloader!P568="","",CPI_Downloader!P568)</f>
        <v/>
      </c>
      <c r="AU570" s="22">
        <f>IFERROR((BA570/BA558-1),"")</f>
        <v/>
      </c>
      <c r="AV570" s="22">
        <f>IFERROR((BA570/BA569-1),"")</f>
        <v/>
      </c>
      <c r="AW570" s="22">
        <f>IFERROR(((BA570/BA534)^(1/3)-1),"")</f>
        <v/>
      </c>
      <c r="AX570" s="22">
        <f>IFERROR(((BA570/BA510)^(1/5)-1),"")</f>
        <v/>
      </c>
      <c r="AY570" s="22">
        <f>IFERROR(((BA570/BA450)^(1/10)-1),"")</f>
        <v/>
      </c>
      <c r="AZ570" s="22">
        <f>IFERROR(((BA570/BA330)^(1/20)-1),"")</f>
        <v/>
      </c>
      <c r="BA570" s="46">
        <f>IF(CPI_Downloader!Q568="","",CPI_Downloader!Q568)</f>
        <v/>
      </c>
    </row>
    <row r="571" ht="12.75" customHeight="1">
      <c r="A571" s="21">
        <f>IF(CPI_Downloader!A569="","",CPI_Downloader!A569)</f>
        <v/>
      </c>
      <c r="B571" s="22">
        <f>IFERROR((I571/I559-1),"")</f>
        <v/>
      </c>
      <c r="C571" s="22">
        <f>IFERROR((J571/J570-1),"")</f>
        <v/>
      </c>
      <c r="D571" s="22">
        <f>IFERROR(((I571/I535)^(1/3)-1),"")</f>
        <v/>
      </c>
      <c r="E571" s="22">
        <f>IFERROR(((I571/I511)^(1/5)-1),"")</f>
        <v/>
      </c>
      <c r="F571" s="22">
        <f>IFERROR(((I571/I451)^(1/10)-1),"")</f>
        <v/>
      </c>
      <c r="G571" s="22">
        <f>IFERROR(((I571/I331)^(1/20)-1),"")</f>
        <v/>
      </c>
      <c r="H571" s="22">
        <f>IFERROR(('CDN Data'!B571),"")</f>
        <v/>
      </c>
      <c r="I571" s="23">
        <f>IF(CPI_Downloader!G569="","",CPI_Downloader!G569)</f>
        <v/>
      </c>
      <c r="J571" s="23">
        <f>IF(CPI_Downloader!H569="","",CPI_Downloader!H569)</f>
        <v/>
      </c>
      <c r="K571" s="30" t="n"/>
      <c r="L571" s="32">
        <f>A571</f>
        <v/>
      </c>
      <c r="M571" s="25">
        <f>IFERROR((T571/T559-1),"")</f>
        <v/>
      </c>
      <c r="N571" s="25">
        <f>IFERROR((U571/U570-1),"")</f>
        <v/>
      </c>
      <c r="O571" s="25">
        <f>IFERROR(((T571/T535)^(1/3)-1),"")</f>
        <v/>
      </c>
      <c r="P571" s="25">
        <f>IFERROR(((T571/T511)^(1/5)-1),"")</f>
        <v/>
      </c>
      <c r="Q571" s="25">
        <f>IFERROR(((T571/T451)^(1/10)-1),"")</f>
        <v/>
      </c>
      <c r="R571" s="25">
        <f>IFERROR(((T571/T331)^(1/20)-1),"")</f>
        <v/>
      </c>
      <c r="S571" s="25">
        <f>IFERROR(('CDN Data'!M559),"")</f>
        <v/>
      </c>
      <c r="T571" s="26">
        <f>IF(CPI_Downloader!I569="","",CPI_Downloader!I569)</f>
        <v/>
      </c>
      <c r="U571" s="26">
        <f>IF(CPI_Downloader!J569="","",CPI_Downloader!J569)</f>
        <v/>
      </c>
      <c r="W571" s="31">
        <f>IFERROR((AVERAGE(Y560:Y571)/100),"")</f>
        <v/>
      </c>
      <c r="X571" s="31">
        <f>IFERROR((Y571/100),"")</f>
        <v/>
      </c>
      <c r="Y571" s="16">
        <f>IF(CPI_Downloader!K569="","",CPI_Downloader!K569)</f>
        <v/>
      </c>
      <c r="AA571" s="33">
        <f>IFERROR((AB571/100),"")</f>
        <v/>
      </c>
      <c r="AB571" s="27">
        <f>IF(CPI_Downloader!M569="","",CPI_Downloader!M569)</f>
        <v/>
      </c>
      <c r="AC571" s="59">
        <f>IF(CPI_Downloader!L569="","",CPI_Downloader!L569/100)</f>
        <v/>
      </c>
      <c r="AD571" s="3" t="n"/>
      <c r="AE571" s="28" t="n">
        <v>1</v>
      </c>
      <c r="AI571" s="44">
        <f>IFERROR((AJ571/AJ570-1),"")</f>
        <v/>
      </c>
      <c r="AJ571" s="63">
        <f>IF(CPI_Downloader!N569="","",CPI_Downloader!N569)</f>
        <v/>
      </c>
      <c r="AL571" s="29">
        <f>IF(CPI_Downloader!O569="","",CPI_Downloader!O569)</f>
        <v/>
      </c>
      <c r="AN571" s="22">
        <f>IFERROR((AT571/AT559-1),"")</f>
        <v/>
      </c>
      <c r="AO571" s="22">
        <f>IFERROR((AT571/AT570-1),"")</f>
        <v/>
      </c>
      <c r="AP571" s="22">
        <f>IFERROR(((AT571/AT535)^(1/3)-1),"")</f>
        <v/>
      </c>
      <c r="AQ571" s="22">
        <f>IFERROR(((AT571/AT511)^(1/5)-1),"")</f>
        <v/>
      </c>
      <c r="AR571" s="22">
        <f>IFERROR(((AT571/AT451)^(1/10)-1),"")</f>
        <v/>
      </c>
      <c r="AS571" s="22">
        <f>IFERROR(((AT571/AT331)^(1/20)-1),"")</f>
        <v/>
      </c>
      <c r="AT571" s="46">
        <f>IF(CPI_Downloader!P569="","",CPI_Downloader!P569)</f>
        <v/>
      </c>
      <c r="AU571" s="22">
        <f>IFERROR((BA571/BA559-1),"")</f>
        <v/>
      </c>
      <c r="AV571" s="22">
        <f>IFERROR((BA571/BA570-1),"")</f>
        <v/>
      </c>
      <c r="AW571" s="22">
        <f>IFERROR(((BA571/BA535)^(1/3)-1),"")</f>
        <v/>
      </c>
      <c r="AX571" s="22">
        <f>IFERROR(((BA571/BA511)^(1/5)-1),"")</f>
        <v/>
      </c>
      <c r="AY571" s="22">
        <f>IFERROR(((BA571/BA451)^(1/10)-1),"")</f>
        <v/>
      </c>
      <c r="AZ571" s="22">
        <f>IFERROR(((BA571/BA331)^(1/20)-1),"")</f>
        <v/>
      </c>
      <c r="BA571" s="46">
        <f>IF(CPI_Downloader!Q569="","",CPI_Downloader!Q569)</f>
        <v/>
      </c>
    </row>
    <row r="572" ht="12.75" customHeight="1">
      <c r="A572" s="21">
        <f>IF(CPI_Downloader!A570="","",CPI_Downloader!A570)</f>
        <v/>
      </c>
      <c r="B572" s="22">
        <f>IFERROR((I572/I560-1),"")</f>
        <v/>
      </c>
      <c r="C572" s="22">
        <f>IFERROR((J572/J571-1),"")</f>
        <v/>
      </c>
      <c r="D572" s="22">
        <f>IFERROR(((I572/I536)^(1/3)-1),"")</f>
        <v/>
      </c>
      <c r="E572" s="22">
        <f>IFERROR(((I572/I512)^(1/5)-1),"")</f>
        <v/>
      </c>
      <c r="F572" s="22">
        <f>IFERROR(((I572/I452)^(1/10)-1),"")</f>
        <v/>
      </c>
      <c r="G572" s="22">
        <f>IFERROR(((I572/I332)^(1/20)-1),"")</f>
        <v/>
      </c>
      <c r="H572" s="22">
        <f>IFERROR(('CDN Data'!B572),"")</f>
        <v/>
      </c>
      <c r="I572" s="23">
        <f>IF(CPI_Downloader!G570="","",CPI_Downloader!G570)</f>
        <v/>
      </c>
      <c r="J572" s="23">
        <f>IF(CPI_Downloader!H570="","",CPI_Downloader!H570)</f>
        <v/>
      </c>
      <c r="K572" s="30" t="n"/>
      <c r="L572" s="32">
        <f>A572</f>
        <v/>
      </c>
      <c r="M572" s="25">
        <f>IFERROR((T572/T560-1),"")</f>
        <v/>
      </c>
      <c r="N572" s="25">
        <f>IFERROR((U572/U571-1),"")</f>
        <v/>
      </c>
      <c r="O572" s="25">
        <f>IFERROR(((T572/T536)^(1/3)-1),"")</f>
        <v/>
      </c>
      <c r="P572" s="25">
        <f>IFERROR(((T572/T512)^(1/5)-1),"")</f>
        <v/>
      </c>
      <c r="Q572" s="25">
        <f>IFERROR(((T572/T452)^(1/10)-1),"")</f>
        <v/>
      </c>
      <c r="R572" s="25">
        <f>IFERROR(((T572/T332)^(1/20)-1),"")</f>
        <v/>
      </c>
      <c r="S572" s="25">
        <f>IFERROR(('CDN Data'!M560),"")</f>
        <v/>
      </c>
      <c r="T572" s="26">
        <f>IF(CPI_Downloader!I570="","",CPI_Downloader!I570)</f>
        <v/>
      </c>
      <c r="U572" s="26">
        <f>IF(CPI_Downloader!J570="","",CPI_Downloader!J570)</f>
        <v/>
      </c>
      <c r="W572" s="31">
        <f>IFERROR((AVERAGE(Y561:Y572)/100),"")</f>
        <v/>
      </c>
      <c r="X572" s="31">
        <f>IFERROR((Y572/100),"")</f>
        <v/>
      </c>
      <c r="Y572" s="16">
        <f>IF(CPI_Downloader!K570="","",CPI_Downloader!K570)</f>
        <v/>
      </c>
      <c r="AA572" s="33">
        <f>IFERROR((AB572/100),"")</f>
        <v/>
      </c>
      <c r="AB572" s="27">
        <f>IF(CPI_Downloader!M570="","",CPI_Downloader!M570)</f>
        <v/>
      </c>
      <c r="AC572" s="59">
        <f>IF(CPI_Downloader!L570="","",CPI_Downloader!L570/100)</f>
        <v/>
      </c>
      <c r="AD572" s="3" t="n"/>
      <c r="AE572" s="28" t="n">
        <v>1</v>
      </c>
      <c r="AI572" s="44">
        <f>IFERROR((AJ572/AJ571-1),"")</f>
        <v/>
      </c>
      <c r="AJ572" s="63">
        <f>IF(CPI_Downloader!N570="","",CPI_Downloader!N570)</f>
        <v/>
      </c>
      <c r="AL572" s="29">
        <f>IF(CPI_Downloader!O570="","",CPI_Downloader!O570)</f>
        <v/>
      </c>
      <c r="AN572" s="22">
        <f>IFERROR((AT572/AT560-1),"")</f>
        <v/>
      </c>
      <c r="AO572" s="22">
        <f>IFERROR((AT572/AT571-1),"")</f>
        <v/>
      </c>
      <c r="AP572" s="22">
        <f>IFERROR(((AT572/AT536)^(1/3)-1),"")</f>
        <v/>
      </c>
      <c r="AQ572" s="22">
        <f>IFERROR(((AT572/AT512)^(1/5)-1),"")</f>
        <v/>
      </c>
      <c r="AR572" s="22">
        <f>IFERROR(((AT572/AT452)^(1/10)-1),"")</f>
        <v/>
      </c>
      <c r="AS572" s="22">
        <f>IFERROR(((AT572/AT332)^(1/20)-1),"")</f>
        <v/>
      </c>
      <c r="AT572" s="46">
        <f>IF(CPI_Downloader!P570="","",CPI_Downloader!P570)</f>
        <v/>
      </c>
      <c r="AU572" s="22">
        <f>IFERROR((BA572/BA560-1),"")</f>
        <v/>
      </c>
      <c r="AV572" s="22">
        <f>IFERROR((BA572/BA571-1),"")</f>
        <v/>
      </c>
      <c r="AW572" s="22">
        <f>IFERROR(((BA572/BA536)^(1/3)-1),"")</f>
        <v/>
      </c>
      <c r="AX572" s="22">
        <f>IFERROR(((BA572/BA512)^(1/5)-1),"")</f>
        <v/>
      </c>
      <c r="AY572" s="22">
        <f>IFERROR(((BA572/BA452)^(1/10)-1),"")</f>
        <v/>
      </c>
      <c r="AZ572" s="22">
        <f>IFERROR(((BA572/BA332)^(1/20)-1),"")</f>
        <v/>
      </c>
      <c r="BA572" s="46">
        <f>IF(CPI_Downloader!Q570="","",CPI_Downloader!Q570)</f>
        <v/>
      </c>
    </row>
    <row r="573" ht="12.75" customHeight="1">
      <c r="A573" s="21">
        <f>IF(CPI_Downloader!A571="","",CPI_Downloader!A571)</f>
        <v/>
      </c>
      <c r="B573" s="22">
        <f>IFERROR((I573/I561-1),"")</f>
        <v/>
      </c>
      <c r="C573" s="22">
        <f>IFERROR((J573/J572-1),"")</f>
        <v/>
      </c>
      <c r="D573" s="22">
        <f>IFERROR(((I573/I537)^(1/3)-1),"")</f>
        <v/>
      </c>
      <c r="E573" s="22">
        <f>IFERROR(((I573/I513)^(1/5)-1),"")</f>
        <v/>
      </c>
      <c r="F573" s="22">
        <f>IFERROR(((I573/I453)^(1/10)-1),"")</f>
        <v/>
      </c>
      <c r="G573" s="22">
        <f>IFERROR(((I573/I333)^(1/20)-1),"")</f>
        <v/>
      </c>
      <c r="H573" s="22">
        <f>IFERROR(('CDN Data'!B573),"")</f>
        <v/>
      </c>
      <c r="I573" s="23">
        <f>IF(CPI_Downloader!G571="","",CPI_Downloader!G571)</f>
        <v/>
      </c>
      <c r="J573" s="23">
        <f>IF(CPI_Downloader!H571="","",CPI_Downloader!H571)</f>
        <v/>
      </c>
      <c r="K573" s="30" t="n"/>
      <c r="L573" s="32">
        <f>A573</f>
        <v/>
      </c>
      <c r="M573" s="25">
        <f>IFERROR((T573/T561-1),"")</f>
        <v/>
      </c>
      <c r="N573" s="25">
        <f>IFERROR((U573/U572-1),"")</f>
        <v/>
      </c>
      <c r="O573" s="25">
        <f>IFERROR(((T573/T537)^(1/3)-1),"")</f>
        <v/>
      </c>
      <c r="P573" s="25">
        <f>IFERROR(((T573/T513)^(1/5)-1),"")</f>
        <v/>
      </c>
      <c r="Q573" s="25">
        <f>IFERROR(((T573/T453)^(1/10)-1),"")</f>
        <v/>
      </c>
      <c r="R573" s="25">
        <f>IFERROR(((T573/T333)^(1/20)-1),"")</f>
        <v/>
      </c>
      <c r="S573" s="25">
        <f>IFERROR(('CDN Data'!M561),"")</f>
        <v/>
      </c>
      <c r="T573" s="26">
        <f>IF(CPI_Downloader!I571="","",CPI_Downloader!I571)</f>
        <v/>
      </c>
      <c r="U573" s="26">
        <f>IF(CPI_Downloader!J571="","",CPI_Downloader!J571)</f>
        <v/>
      </c>
      <c r="W573" s="31">
        <f>IFERROR((AVERAGE(Y562:Y573)/100),"")</f>
        <v/>
      </c>
      <c r="X573" s="31">
        <f>IFERROR((Y573/100),"")</f>
        <v/>
      </c>
      <c r="Y573" s="16">
        <f>IF(CPI_Downloader!K571="","",CPI_Downloader!K571)</f>
        <v/>
      </c>
      <c r="AA573" s="33">
        <f>IFERROR((AB573/100),"")</f>
        <v/>
      </c>
      <c r="AB573" s="27">
        <f>IF(CPI_Downloader!M571="","",CPI_Downloader!M571)</f>
        <v/>
      </c>
      <c r="AC573" s="59">
        <f>IF(CPI_Downloader!L571="","",CPI_Downloader!L571/100)</f>
        <v/>
      </c>
      <c r="AD573" s="3" t="n"/>
      <c r="AE573" s="28" t="n">
        <v>1</v>
      </c>
      <c r="AI573" s="44">
        <f>IFERROR((AJ573/AJ572-1),"")</f>
        <v/>
      </c>
      <c r="AJ573" s="63">
        <f>IF(CPI_Downloader!N571="","",CPI_Downloader!N571)</f>
        <v/>
      </c>
      <c r="AL573" s="29">
        <f>IF(CPI_Downloader!O571="","",CPI_Downloader!O571)</f>
        <v/>
      </c>
      <c r="AN573" s="22">
        <f>IFERROR((AT573/AT561-1),"")</f>
        <v/>
      </c>
      <c r="AO573" s="22">
        <f>IFERROR((AT573/AT572-1),"")</f>
        <v/>
      </c>
      <c r="AP573" s="22">
        <f>IFERROR(((AT573/AT537)^(1/3)-1),"")</f>
        <v/>
      </c>
      <c r="AQ573" s="22">
        <f>IFERROR(((AT573/AT513)^(1/5)-1),"")</f>
        <v/>
      </c>
      <c r="AR573" s="22">
        <f>IFERROR(((AT573/AT453)^(1/10)-1),"")</f>
        <v/>
      </c>
      <c r="AS573" s="22">
        <f>IFERROR(((AT573/AT333)^(1/20)-1),"")</f>
        <v/>
      </c>
      <c r="AT573" s="46">
        <f>IF(CPI_Downloader!P571="","",CPI_Downloader!P571)</f>
        <v/>
      </c>
      <c r="AU573" s="22">
        <f>IFERROR((BA573/BA561-1),"")</f>
        <v/>
      </c>
      <c r="AV573" s="22">
        <f>IFERROR((BA573/BA572-1),"")</f>
        <v/>
      </c>
      <c r="AW573" s="22">
        <f>IFERROR(((BA573/BA537)^(1/3)-1),"")</f>
        <v/>
      </c>
      <c r="AX573" s="22">
        <f>IFERROR(((BA573/BA513)^(1/5)-1),"")</f>
        <v/>
      </c>
      <c r="AY573" s="22">
        <f>IFERROR(((BA573/BA453)^(1/10)-1),"")</f>
        <v/>
      </c>
      <c r="AZ573" s="22">
        <f>IFERROR(((BA573/BA333)^(1/20)-1),"")</f>
        <v/>
      </c>
      <c r="BA573" s="46">
        <f>IF(CPI_Downloader!Q571="","",CPI_Downloader!Q571)</f>
        <v/>
      </c>
    </row>
    <row r="574" ht="12.75" customHeight="1">
      <c r="A574" s="21">
        <f>IF(CPI_Downloader!A572="","",CPI_Downloader!A572)</f>
        <v/>
      </c>
      <c r="B574" s="22">
        <f>IFERROR((I574/I562-1),"")</f>
        <v/>
      </c>
      <c r="C574" s="22">
        <f>IFERROR((J574/J573-1),"")</f>
        <v/>
      </c>
      <c r="D574" s="22">
        <f>IFERROR(((I574/I538)^(1/3)-1),"")</f>
        <v/>
      </c>
      <c r="E574" s="22">
        <f>IFERROR(((I574/I514)^(1/5)-1),"")</f>
        <v/>
      </c>
      <c r="F574" s="22">
        <f>IFERROR(((I574/I454)^(1/10)-1),"")</f>
        <v/>
      </c>
      <c r="G574" s="22">
        <f>IFERROR(((I574/I334)^(1/20)-1),"")</f>
        <v/>
      </c>
      <c r="H574" s="22">
        <f>IFERROR(('CDN Data'!B574),"")</f>
        <v/>
      </c>
      <c r="I574" s="23">
        <f>IF(CPI_Downloader!G572="","",CPI_Downloader!G572)</f>
        <v/>
      </c>
      <c r="J574" s="23">
        <f>IF(CPI_Downloader!H572="","",CPI_Downloader!H572)</f>
        <v/>
      </c>
      <c r="K574" s="30" t="n"/>
      <c r="L574" s="32">
        <f>A574</f>
        <v/>
      </c>
      <c r="M574" s="25">
        <f>IFERROR((T574/T562-1),"")</f>
        <v/>
      </c>
      <c r="N574" s="25">
        <f>IFERROR((U574/U573-1),"")</f>
        <v/>
      </c>
      <c r="O574" s="25">
        <f>IFERROR(((T574/T538)^(1/3)-1),"")</f>
        <v/>
      </c>
      <c r="P574" s="25">
        <f>IFERROR(((T574/T514)^(1/5)-1),"")</f>
        <v/>
      </c>
      <c r="Q574" s="25">
        <f>IFERROR(((T574/T454)^(1/10)-1),"")</f>
        <v/>
      </c>
      <c r="R574" s="25">
        <f>IFERROR(((T574/T334)^(1/20)-1),"")</f>
        <v/>
      </c>
      <c r="S574" s="25">
        <f>IFERROR(('CDN Data'!M562),"")</f>
        <v/>
      </c>
      <c r="T574" s="26">
        <f>IF(CPI_Downloader!I572="","",CPI_Downloader!I572)</f>
        <v/>
      </c>
      <c r="U574" s="26">
        <f>IF(CPI_Downloader!J572="","",CPI_Downloader!J572)</f>
        <v/>
      </c>
      <c r="W574" s="31">
        <f>IFERROR((AVERAGE(Y563:Y574)/100),"")</f>
        <v/>
      </c>
      <c r="X574" s="31">
        <f>IFERROR((Y574/100),"")</f>
        <v/>
      </c>
      <c r="Y574" s="16">
        <f>IF(CPI_Downloader!K572="","",CPI_Downloader!K572)</f>
        <v/>
      </c>
      <c r="AA574" s="33">
        <f>IFERROR((AB574/100),"")</f>
        <v/>
      </c>
      <c r="AB574" s="27">
        <f>IF(CPI_Downloader!M572="","",CPI_Downloader!M572)</f>
        <v/>
      </c>
      <c r="AC574" s="59">
        <f>IF(CPI_Downloader!L572="","",CPI_Downloader!L572/100)</f>
        <v/>
      </c>
      <c r="AD574" s="3" t="n"/>
      <c r="AE574" s="28" t="n">
        <v>1</v>
      </c>
      <c r="AI574" s="44">
        <f>IFERROR((AJ574/AJ573-1),"")</f>
        <v/>
      </c>
      <c r="AJ574" s="63">
        <f>IF(CPI_Downloader!N572="","",CPI_Downloader!N572)</f>
        <v/>
      </c>
      <c r="AL574" s="29">
        <f>IF(CPI_Downloader!O572="","",CPI_Downloader!O572)</f>
        <v/>
      </c>
      <c r="AN574" s="22">
        <f>IFERROR((AT574/AT562-1),"")</f>
        <v/>
      </c>
      <c r="AO574" s="22">
        <f>IFERROR((AT574/AT573-1),"")</f>
        <v/>
      </c>
      <c r="AP574" s="22">
        <f>IFERROR(((AT574/AT538)^(1/3)-1),"")</f>
        <v/>
      </c>
      <c r="AQ574" s="22">
        <f>IFERROR(((AT574/AT514)^(1/5)-1),"")</f>
        <v/>
      </c>
      <c r="AR574" s="22">
        <f>IFERROR(((AT574/AT454)^(1/10)-1),"")</f>
        <v/>
      </c>
      <c r="AS574" s="22">
        <f>IFERROR(((AT574/AT334)^(1/20)-1),"")</f>
        <v/>
      </c>
      <c r="AT574" s="46">
        <f>IF(CPI_Downloader!P572="","",CPI_Downloader!P572)</f>
        <v/>
      </c>
      <c r="AU574" s="22">
        <f>IFERROR((BA574/BA562-1),"")</f>
        <v/>
      </c>
      <c r="AV574" s="22">
        <f>IFERROR((BA574/BA573-1),"")</f>
        <v/>
      </c>
      <c r="AW574" s="22">
        <f>IFERROR(((BA574/BA538)^(1/3)-1),"")</f>
        <v/>
      </c>
      <c r="AX574" s="22">
        <f>IFERROR(((BA574/BA514)^(1/5)-1),"")</f>
        <v/>
      </c>
      <c r="AY574" s="22">
        <f>IFERROR(((BA574/BA454)^(1/10)-1),"")</f>
        <v/>
      </c>
      <c r="AZ574" s="22">
        <f>IFERROR(((BA574/BA334)^(1/20)-1),"")</f>
        <v/>
      </c>
      <c r="BA574" s="46">
        <f>IF(CPI_Downloader!Q572="","",CPI_Downloader!Q572)</f>
        <v/>
      </c>
    </row>
    <row r="575" ht="12.75" customHeight="1">
      <c r="A575" s="21">
        <f>IF(CPI_Downloader!A573="","",CPI_Downloader!A573)</f>
        <v/>
      </c>
      <c r="B575" s="22">
        <f>IFERROR((I575/I563-1),"")</f>
        <v/>
      </c>
      <c r="C575" s="22">
        <f>IFERROR((J575/J574-1),"")</f>
        <v/>
      </c>
      <c r="D575" s="22">
        <f>IFERROR(((I575/I539)^(1/3)-1),"")</f>
        <v/>
      </c>
      <c r="E575" s="22">
        <f>IFERROR(((I575/I515)^(1/5)-1),"")</f>
        <v/>
      </c>
      <c r="F575" s="22">
        <f>IFERROR(((I575/I455)^(1/10)-1),"")</f>
        <v/>
      </c>
      <c r="G575" s="22">
        <f>IFERROR(((I575/I335)^(1/20)-1),"")</f>
        <v/>
      </c>
      <c r="H575" s="22">
        <f>IFERROR(('CDN Data'!B575),"")</f>
        <v/>
      </c>
      <c r="I575" s="23">
        <f>IF(CPI_Downloader!G573="","",CPI_Downloader!G573)</f>
        <v/>
      </c>
      <c r="J575" s="23">
        <f>IF(CPI_Downloader!H573="","",CPI_Downloader!H573)</f>
        <v/>
      </c>
      <c r="K575" s="30" t="n"/>
      <c r="L575" s="32">
        <f>A575</f>
        <v/>
      </c>
      <c r="M575" s="25">
        <f>IFERROR((T575/T563-1),"")</f>
        <v/>
      </c>
      <c r="N575" s="25">
        <f>IFERROR((U575/U574-1),"")</f>
        <v/>
      </c>
      <c r="O575" s="25">
        <f>IFERROR(((T575/T539)^(1/3)-1),"")</f>
        <v/>
      </c>
      <c r="P575" s="25">
        <f>IFERROR(((T575/T515)^(1/5)-1),"")</f>
        <v/>
      </c>
      <c r="Q575" s="25">
        <f>IFERROR(((T575/T455)^(1/10)-1),"")</f>
        <v/>
      </c>
      <c r="R575" s="25">
        <f>IFERROR(((T575/T335)^(1/20)-1),"")</f>
        <v/>
      </c>
      <c r="S575" s="25">
        <f>IFERROR(('CDN Data'!M563),"")</f>
        <v/>
      </c>
      <c r="T575" s="26">
        <f>IF(CPI_Downloader!I573="","",CPI_Downloader!I573)</f>
        <v/>
      </c>
      <c r="U575" s="26">
        <f>IF(CPI_Downloader!J573="","",CPI_Downloader!J573)</f>
        <v/>
      </c>
      <c r="W575" s="31">
        <f>IFERROR((AVERAGE(Y564:Y575)/100),"")</f>
        <v/>
      </c>
      <c r="X575" s="31">
        <f>IFERROR((Y575/100),"")</f>
        <v/>
      </c>
      <c r="Y575" s="16">
        <f>IF(CPI_Downloader!K573="","",CPI_Downloader!K573)</f>
        <v/>
      </c>
      <c r="AA575" s="33">
        <f>IFERROR((AB575/100),"")</f>
        <v/>
      </c>
      <c r="AB575" s="27">
        <f>IF(CPI_Downloader!M573="","",CPI_Downloader!M573)</f>
        <v/>
      </c>
      <c r="AC575" s="59">
        <f>IF(CPI_Downloader!L573="","",CPI_Downloader!L573/100)</f>
        <v/>
      </c>
      <c r="AD575" s="3" t="n"/>
      <c r="AE575" s="28" t="n">
        <v>1</v>
      </c>
      <c r="AI575" s="44">
        <f>IFERROR((AJ575/AJ574-1),"")</f>
        <v/>
      </c>
      <c r="AJ575" s="63">
        <f>IF(CPI_Downloader!N573="","",CPI_Downloader!N573)</f>
        <v/>
      </c>
      <c r="AL575" s="29">
        <f>IF(CPI_Downloader!O573="","",CPI_Downloader!O573)</f>
        <v/>
      </c>
      <c r="AN575" s="22">
        <f>IFERROR((AT575/AT563-1),"")</f>
        <v/>
      </c>
      <c r="AO575" s="22">
        <f>IFERROR((AT575/AT574-1),"")</f>
        <v/>
      </c>
      <c r="AP575" s="22">
        <f>IFERROR(((AT575/AT539)^(1/3)-1),"")</f>
        <v/>
      </c>
      <c r="AQ575" s="22">
        <f>IFERROR(((AT575/AT515)^(1/5)-1),"")</f>
        <v/>
      </c>
      <c r="AR575" s="22">
        <f>IFERROR(((AT575/AT455)^(1/10)-1),"")</f>
        <v/>
      </c>
      <c r="AS575" s="22">
        <f>IFERROR(((AT575/AT335)^(1/20)-1),"")</f>
        <v/>
      </c>
      <c r="AT575" s="46">
        <f>IF(CPI_Downloader!P573="","",CPI_Downloader!P573)</f>
        <v/>
      </c>
      <c r="AU575" s="22">
        <f>IFERROR((BA575/BA563-1),"")</f>
        <v/>
      </c>
      <c r="AV575" s="22">
        <f>IFERROR((BA575/BA574-1),"")</f>
        <v/>
      </c>
      <c r="AW575" s="22">
        <f>IFERROR(((BA575/BA539)^(1/3)-1),"")</f>
        <v/>
      </c>
      <c r="AX575" s="22">
        <f>IFERROR(((BA575/BA515)^(1/5)-1),"")</f>
        <v/>
      </c>
      <c r="AY575" s="22">
        <f>IFERROR(((BA575/BA455)^(1/10)-1),"")</f>
        <v/>
      </c>
      <c r="AZ575" s="22">
        <f>IFERROR(((BA575/BA335)^(1/20)-1),"")</f>
        <v/>
      </c>
      <c r="BA575" s="46">
        <f>IF(CPI_Downloader!Q573="","",CPI_Downloader!Q573)</f>
        <v/>
      </c>
    </row>
    <row r="576" ht="12.75" customHeight="1">
      <c r="A576" s="21">
        <f>IF(CPI_Downloader!A574="","",CPI_Downloader!A574)</f>
        <v/>
      </c>
      <c r="B576" s="22">
        <f>IFERROR((I576/I564-1),"")</f>
        <v/>
      </c>
      <c r="C576" s="22">
        <f>IFERROR((J576/J575-1),"")</f>
        <v/>
      </c>
      <c r="D576" s="22">
        <f>IFERROR(((I576/I540)^(1/3)-1),"")</f>
        <v/>
      </c>
      <c r="E576" s="22">
        <f>IFERROR(((I576/I516)^(1/5)-1),"")</f>
        <v/>
      </c>
      <c r="F576" s="22">
        <f>IFERROR(((I576/I456)^(1/10)-1),"")</f>
        <v/>
      </c>
      <c r="G576" s="22">
        <f>IFERROR(((I576/I336)^(1/20)-1),"")</f>
        <v/>
      </c>
      <c r="H576" s="22">
        <f>IFERROR(('CDN Data'!B576),"")</f>
        <v/>
      </c>
      <c r="I576" s="23">
        <f>IF(CPI_Downloader!G574="","",CPI_Downloader!G574)</f>
        <v/>
      </c>
      <c r="J576" s="23">
        <f>IF(CPI_Downloader!H574="","",CPI_Downloader!H574)</f>
        <v/>
      </c>
      <c r="K576" s="30" t="n"/>
      <c r="L576" s="32">
        <f>A576</f>
        <v/>
      </c>
      <c r="M576" s="25">
        <f>IFERROR((T576/T564-1),"")</f>
        <v/>
      </c>
      <c r="N576" s="25">
        <f>IFERROR((U576/U575-1),"")</f>
        <v/>
      </c>
      <c r="O576" s="25">
        <f>IFERROR(((T576/T540)^(1/3)-1),"")</f>
        <v/>
      </c>
      <c r="P576" s="25">
        <f>IFERROR(((T576/T516)^(1/5)-1),"")</f>
        <v/>
      </c>
      <c r="Q576" s="25">
        <f>IFERROR(((T576/T456)^(1/10)-1),"")</f>
        <v/>
      </c>
      <c r="R576" s="25">
        <f>IFERROR(((T576/T336)^(1/20)-1),"")</f>
        <v/>
      </c>
      <c r="S576" s="25">
        <f>IFERROR(('CDN Data'!M564),"")</f>
        <v/>
      </c>
      <c r="T576" s="26">
        <f>IF(CPI_Downloader!I574="","",CPI_Downloader!I574)</f>
        <v/>
      </c>
      <c r="U576" s="26">
        <f>IF(CPI_Downloader!J574="","",CPI_Downloader!J574)</f>
        <v/>
      </c>
      <c r="W576" s="31">
        <f>IFERROR((AVERAGE(Y565:Y576)/100),"")</f>
        <v/>
      </c>
      <c r="X576" s="31">
        <f>IFERROR((Y576/100),"")</f>
        <v/>
      </c>
      <c r="Y576" s="16">
        <f>IF(CPI_Downloader!K574="","",CPI_Downloader!K574)</f>
        <v/>
      </c>
      <c r="AA576" s="33">
        <f>IFERROR((AB576/100),"")</f>
        <v/>
      </c>
      <c r="AB576" s="27">
        <f>IF(CPI_Downloader!M574="","",CPI_Downloader!M574)</f>
        <v/>
      </c>
      <c r="AC576" s="59">
        <f>IF(CPI_Downloader!L574="","",CPI_Downloader!L574/100)</f>
        <v/>
      </c>
      <c r="AD576" s="3" t="n"/>
      <c r="AE576" s="28" t="n">
        <v>1</v>
      </c>
      <c r="AI576" s="44">
        <f>IFERROR((AJ576/AJ575-1),"")</f>
        <v/>
      </c>
      <c r="AJ576" s="63">
        <f>IF(CPI_Downloader!N574="","",CPI_Downloader!N574)</f>
        <v/>
      </c>
      <c r="AL576" s="29">
        <f>IF(CPI_Downloader!O574="","",CPI_Downloader!O574)</f>
        <v/>
      </c>
      <c r="AN576" s="22">
        <f>IFERROR((AT576/AT564-1),"")</f>
        <v/>
      </c>
      <c r="AO576" s="22">
        <f>IFERROR((AT576/AT575-1),"")</f>
        <v/>
      </c>
      <c r="AP576" s="22">
        <f>IFERROR(((AT576/AT540)^(1/3)-1),"")</f>
        <v/>
      </c>
      <c r="AQ576" s="22">
        <f>IFERROR(((AT576/AT516)^(1/5)-1),"")</f>
        <v/>
      </c>
      <c r="AR576" s="22">
        <f>IFERROR(((AT576/AT456)^(1/10)-1),"")</f>
        <v/>
      </c>
      <c r="AS576" s="22">
        <f>IFERROR(((AT576/AT336)^(1/20)-1),"")</f>
        <v/>
      </c>
      <c r="AT576" s="46">
        <f>IF(CPI_Downloader!P574="","",CPI_Downloader!P574)</f>
        <v/>
      </c>
      <c r="AU576" s="22">
        <f>IFERROR((BA576/BA564-1),"")</f>
        <v/>
      </c>
      <c r="AV576" s="22">
        <f>IFERROR((BA576/BA575-1),"")</f>
        <v/>
      </c>
      <c r="AW576" s="22">
        <f>IFERROR(((BA576/BA540)^(1/3)-1),"")</f>
        <v/>
      </c>
      <c r="AX576" s="22">
        <f>IFERROR(((BA576/BA516)^(1/5)-1),"")</f>
        <v/>
      </c>
      <c r="AY576" s="22">
        <f>IFERROR(((BA576/BA456)^(1/10)-1),"")</f>
        <v/>
      </c>
      <c r="AZ576" s="22">
        <f>IFERROR(((BA576/BA336)^(1/20)-1),"")</f>
        <v/>
      </c>
      <c r="BA576" s="46">
        <f>IF(CPI_Downloader!Q574="","",CPI_Downloader!Q574)</f>
        <v/>
      </c>
    </row>
    <row r="577" ht="12.75" customHeight="1">
      <c r="A577" s="21">
        <f>IF(CPI_Downloader!A575="","",CPI_Downloader!A575)</f>
        <v/>
      </c>
      <c r="B577" s="22">
        <f>IFERROR((I577/I565-1),"")</f>
        <v/>
      </c>
      <c r="C577" s="22">
        <f>IFERROR((J577/J576-1),"")</f>
        <v/>
      </c>
      <c r="D577" s="22">
        <f>IFERROR(((I577/I541)^(1/3)-1),"")</f>
        <v/>
      </c>
      <c r="E577" s="22">
        <f>IFERROR(((I577/I517)^(1/5)-1),"")</f>
        <v/>
      </c>
      <c r="F577" s="22">
        <f>IFERROR(((I577/I457)^(1/10)-1),"")</f>
        <v/>
      </c>
      <c r="G577" s="22">
        <f>IFERROR(((I577/I337)^(1/20)-1),"")</f>
        <v/>
      </c>
      <c r="H577" s="22">
        <f>IFERROR(('CDN Data'!B577),"")</f>
        <v/>
      </c>
      <c r="I577" s="23">
        <f>IF(CPI_Downloader!G575="","",CPI_Downloader!G575)</f>
        <v/>
      </c>
      <c r="J577" s="23">
        <f>IF(CPI_Downloader!H575="","",CPI_Downloader!H575)</f>
        <v/>
      </c>
      <c r="K577" s="30" t="n"/>
      <c r="L577" s="32">
        <f>A577</f>
        <v/>
      </c>
      <c r="M577" s="25">
        <f>IFERROR((T577/T565-1),"")</f>
        <v/>
      </c>
      <c r="N577" s="25">
        <f>IFERROR((U577/U576-1),"")</f>
        <v/>
      </c>
      <c r="O577" s="25">
        <f>IFERROR(((T577/T541)^(1/3)-1),"")</f>
        <v/>
      </c>
      <c r="P577" s="25">
        <f>IFERROR(((T577/T517)^(1/5)-1),"")</f>
        <v/>
      </c>
      <c r="Q577" s="25">
        <f>IFERROR(((T577/T457)^(1/10)-1),"")</f>
        <v/>
      </c>
      <c r="R577" s="25">
        <f>IFERROR(((T577/T337)^(1/20)-1),"")</f>
        <v/>
      </c>
      <c r="S577" s="25">
        <f>IFERROR(('CDN Data'!M565),"")</f>
        <v/>
      </c>
      <c r="T577" s="26">
        <f>IF(CPI_Downloader!I575="","",CPI_Downloader!I575)</f>
        <v/>
      </c>
      <c r="U577" s="26">
        <f>IF(CPI_Downloader!J575="","",CPI_Downloader!J575)</f>
        <v/>
      </c>
      <c r="W577" s="31">
        <f>IFERROR((AVERAGE(Y566:Y577)/100),"")</f>
        <v/>
      </c>
      <c r="X577" s="31">
        <f>IFERROR((Y577/100),"")</f>
        <v/>
      </c>
      <c r="Y577" s="16">
        <f>IF(CPI_Downloader!K575="","",CPI_Downloader!K575)</f>
        <v/>
      </c>
      <c r="AA577" s="33">
        <f>IFERROR((AB577/100),"")</f>
        <v/>
      </c>
      <c r="AB577" s="27">
        <f>IF(CPI_Downloader!M575="","",CPI_Downloader!M575)</f>
        <v/>
      </c>
      <c r="AC577" s="59">
        <f>IF(CPI_Downloader!L575="","",CPI_Downloader!L575/100)</f>
        <v/>
      </c>
      <c r="AD577" s="3" t="n"/>
      <c r="AE577" s="28" t="n">
        <v>1</v>
      </c>
      <c r="AI577" s="44">
        <f>IFERROR((AJ577/AJ576-1),"")</f>
        <v/>
      </c>
      <c r="AJ577" s="63">
        <f>IF(CPI_Downloader!N575="","",CPI_Downloader!N575)</f>
        <v/>
      </c>
      <c r="AL577" s="29">
        <f>IF(CPI_Downloader!O575="","",CPI_Downloader!O575)</f>
        <v/>
      </c>
      <c r="AN577" s="22">
        <f>IFERROR((AT577/AT565-1),"")</f>
        <v/>
      </c>
      <c r="AO577" s="22">
        <f>IFERROR((AT577/AT576-1),"")</f>
        <v/>
      </c>
      <c r="AP577" s="22">
        <f>IFERROR(((AT577/AT541)^(1/3)-1),"")</f>
        <v/>
      </c>
      <c r="AQ577" s="22">
        <f>IFERROR(((AT577/AT517)^(1/5)-1),"")</f>
        <v/>
      </c>
      <c r="AR577" s="22">
        <f>IFERROR(((AT577/AT457)^(1/10)-1),"")</f>
        <v/>
      </c>
      <c r="AS577" s="22">
        <f>IFERROR(((AT577/AT337)^(1/20)-1),"")</f>
        <v/>
      </c>
      <c r="AT577" s="46">
        <f>IF(CPI_Downloader!P575="","",CPI_Downloader!P575)</f>
        <v/>
      </c>
      <c r="AU577" s="22">
        <f>IFERROR((BA577/BA565-1),"")</f>
        <v/>
      </c>
      <c r="AV577" s="22">
        <f>IFERROR((BA577/BA576-1),"")</f>
        <v/>
      </c>
      <c r="AW577" s="22">
        <f>IFERROR(((BA577/BA541)^(1/3)-1),"")</f>
        <v/>
      </c>
      <c r="AX577" s="22">
        <f>IFERROR(((BA577/BA517)^(1/5)-1),"")</f>
        <v/>
      </c>
      <c r="AY577" s="22">
        <f>IFERROR(((BA577/BA457)^(1/10)-1),"")</f>
        <v/>
      </c>
      <c r="AZ577" s="22">
        <f>IFERROR(((BA577/BA337)^(1/20)-1),"")</f>
        <v/>
      </c>
      <c r="BA577" s="46">
        <f>IF(CPI_Downloader!Q575="","",CPI_Downloader!Q575)</f>
        <v/>
      </c>
    </row>
    <row r="578" ht="12.75" customHeight="1">
      <c r="A578" s="21">
        <f>IF(CPI_Downloader!A576="","",CPI_Downloader!A576)</f>
        <v/>
      </c>
      <c r="B578" s="22">
        <f>IFERROR((I578/I566-1),"")</f>
        <v/>
      </c>
      <c r="C578" s="22">
        <f>IFERROR((J578/J577-1),"")</f>
        <v/>
      </c>
      <c r="D578" s="22">
        <f>IFERROR(((I578/I542)^(1/3)-1),"")</f>
        <v/>
      </c>
      <c r="E578" s="22">
        <f>IFERROR(((I578/I518)^(1/5)-1),"")</f>
        <v/>
      </c>
      <c r="F578" s="22">
        <f>IFERROR(((I578/I458)^(1/10)-1),"")</f>
        <v/>
      </c>
      <c r="G578" s="22">
        <f>IFERROR(((I578/I338)^(1/20)-1),"")</f>
        <v/>
      </c>
      <c r="H578" s="22">
        <f>IFERROR(('CDN Data'!B578),"")</f>
        <v/>
      </c>
      <c r="I578" s="23">
        <f>IF(CPI_Downloader!G576="","",CPI_Downloader!G576)</f>
        <v/>
      </c>
      <c r="J578" s="23">
        <f>IF(CPI_Downloader!H576="","",CPI_Downloader!H576)</f>
        <v/>
      </c>
      <c r="K578" s="30" t="n"/>
      <c r="L578" s="32">
        <f>A578</f>
        <v/>
      </c>
      <c r="M578" s="25">
        <f>IFERROR((T578/T566-1),"")</f>
        <v/>
      </c>
      <c r="N578" s="25">
        <f>IFERROR((U578/U577-1),"")</f>
        <v/>
      </c>
      <c r="O578" s="25">
        <f>IFERROR(((T578/T542)^(1/3)-1),"")</f>
        <v/>
      </c>
      <c r="P578" s="25">
        <f>IFERROR(((T578/T518)^(1/5)-1),"")</f>
        <v/>
      </c>
      <c r="Q578" s="25">
        <f>IFERROR(((T578/T458)^(1/10)-1),"")</f>
        <v/>
      </c>
      <c r="R578" s="25">
        <f>IFERROR(((T578/T338)^(1/20)-1),"")</f>
        <v/>
      </c>
      <c r="S578" s="25">
        <f>IFERROR(('CDN Data'!M566),"")</f>
        <v/>
      </c>
      <c r="T578" s="26">
        <f>IF(CPI_Downloader!I576="","",CPI_Downloader!I576)</f>
        <v/>
      </c>
      <c r="U578" s="26">
        <f>IF(CPI_Downloader!J576="","",CPI_Downloader!J576)</f>
        <v/>
      </c>
      <c r="W578" s="31">
        <f>IFERROR((AVERAGE(Y567:Y578)/100),"")</f>
        <v/>
      </c>
      <c r="X578" s="31">
        <f>IFERROR((Y578/100),"")</f>
        <v/>
      </c>
      <c r="Y578" s="16">
        <f>IF(CPI_Downloader!K576="","",CPI_Downloader!K576)</f>
        <v/>
      </c>
      <c r="AA578" s="33">
        <f>IFERROR((AB578/100),"")</f>
        <v/>
      </c>
      <c r="AB578" s="27">
        <f>IF(CPI_Downloader!M576="","",CPI_Downloader!M576)</f>
        <v/>
      </c>
      <c r="AC578" s="59">
        <f>IF(CPI_Downloader!L576="","",CPI_Downloader!L576/100)</f>
        <v/>
      </c>
      <c r="AD578" s="3" t="n"/>
      <c r="AE578" s="28" t="n">
        <v>1</v>
      </c>
      <c r="AI578" s="44">
        <f>IFERROR((AJ578/AJ577-1),"")</f>
        <v/>
      </c>
      <c r="AJ578" s="63">
        <f>IF(CPI_Downloader!N576="","",CPI_Downloader!N576)</f>
        <v/>
      </c>
      <c r="AL578" s="29">
        <f>IF(CPI_Downloader!O576="","",CPI_Downloader!O576)</f>
        <v/>
      </c>
      <c r="AN578" s="22">
        <f>IFERROR((AT578/AT566-1),"")</f>
        <v/>
      </c>
      <c r="AO578" s="22">
        <f>IFERROR((AT578/AT577-1),"")</f>
        <v/>
      </c>
      <c r="AP578" s="22">
        <f>IFERROR(((AT578/AT542)^(1/3)-1),"")</f>
        <v/>
      </c>
      <c r="AQ578" s="22">
        <f>IFERROR(((AT578/AT518)^(1/5)-1),"")</f>
        <v/>
      </c>
      <c r="AR578" s="22">
        <f>IFERROR(((AT578/AT458)^(1/10)-1),"")</f>
        <v/>
      </c>
      <c r="AS578" s="22">
        <f>IFERROR(((AT578/AT338)^(1/20)-1),"")</f>
        <v/>
      </c>
      <c r="AT578" s="46">
        <f>IF(CPI_Downloader!P576="","",CPI_Downloader!P576)</f>
        <v/>
      </c>
      <c r="AU578" s="22">
        <f>IFERROR((BA578/BA566-1),"")</f>
        <v/>
      </c>
      <c r="AV578" s="22">
        <f>IFERROR((BA578/BA577-1),"")</f>
        <v/>
      </c>
      <c r="AW578" s="22">
        <f>IFERROR(((BA578/BA542)^(1/3)-1),"")</f>
        <v/>
      </c>
      <c r="AX578" s="22">
        <f>IFERROR(((BA578/BA518)^(1/5)-1),"")</f>
        <v/>
      </c>
      <c r="AY578" s="22">
        <f>IFERROR(((BA578/BA458)^(1/10)-1),"")</f>
        <v/>
      </c>
      <c r="AZ578" s="22">
        <f>IFERROR(((BA578/BA338)^(1/20)-1),"")</f>
        <v/>
      </c>
      <c r="BA578" s="46">
        <f>IF(CPI_Downloader!Q576="","",CPI_Downloader!Q576)</f>
        <v/>
      </c>
    </row>
    <row r="579" ht="12.75" customHeight="1">
      <c r="A579" s="21">
        <f>IF(CPI_Downloader!A577="","",CPI_Downloader!A577)</f>
        <v/>
      </c>
      <c r="B579" s="22">
        <f>IFERROR((I579/I567-1),"")</f>
        <v/>
      </c>
      <c r="C579" s="22">
        <f>IFERROR((J579/J578-1),"")</f>
        <v/>
      </c>
      <c r="D579" s="22">
        <f>IFERROR(((I579/I543)^(1/3)-1),"")</f>
        <v/>
      </c>
      <c r="E579" s="22">
        <f>IFERROR(((I579/I519)^(1/5)-1),"")</f>
        <v/>
      </c>
      <c r="F579" s="22">
        <f>IFERROR(((I579/I459)^(1/10)-1),"")</f>
        <v/>
      </c>
      <c r="G579" s="22">
        <f>IFERROR(((I579/I339)^(1/20)-1),"")</f>
        <v/>
      </c>
      <c r="H579" s="22">
        <f>IFERROR(('CDN Data'!B579),"")</f>
        <v/>
      </c>
      <c r="I579" s="23">
        <f>IF(CPI_Downloader!G577="","",CPI_Downloader!G577)</f>
        <v/>
      </c>
      <c r="J579" s="23">
        <f>IF(CPI_Downloader!H577="","",CPI_Downloader!H577)</f>
        <v/>
      </c>
      <c r="K579" s="30" t="n"/>
      <c r="L579" s="32">
        <f>A579</f>
        <v/>
      </c>
      <c r="M579" s="25">
        <f>IFERROR((T579/T567-1),"")</f>
        <v/>
      </c>
      <c r="N579" s="25">
        <f>IFERROR((U579/U578-1),"")</f>
        <v/>
      </c>
      <c r="O579" s="25">
        <f>IFERROR(((T579/T543)^(1/3)-1),"")</f>
        <v/>
      </c>
      <c r="P579" s="25">
        <f>IFERROR(((T579/T519)^(1/5)-1),"")</f>
        <v/>
      </c>
      <c r="Q579" s="25">
        <f>IFERROR(((T579/T459)^(1/10)-1),"")</f>
        <v/>
      </c>
      <c r="R579" s="25">
        <f>IFERROR(((T579/T339)^(1/20)-1),"")</f>
        <v/>
      </c>
      <c r="S579" s="25">
        <f>IFERROR(('CDN Data'!M567),"")</f>
        <v/>
      </c>
      <c r="T579" s="26">
        <f>IF(CPI_Downloader!I577="","",CPI_Downloader!I577)</f>
        <v/>
      </c>
      <c r="U579" s="26">
        <f>IF(CPI_Downloader!J577="","",CPI_Downloader!J577)</f>
        <v/>
      </c>
      <c r="W579" s="31">
        <f>IFERROR((AVERAGE(Y568:Y579)/100),"")</f>
        <v/>
      </c>
      <c r="X579" s="31">
        <f>IFERROR((Y579/100),"")</f>
        <v/>
      </c>
      <c r="Y579" s="16">
        <f>IF(CPI_Downloader!K577="","",CPI_Downloader!K577)</f>
        <v/>
      </c>
      <c r="AA579" s="33">
        <f>IFERROR((AB579/100),"")</f>
        <v/>
      </c>
      <c r="AB579" s="27">
        <f>IF(CPI_Downloader!M577="","",CPI_Downloader!M577)</f>
        <v/>
      </c>
      <c r="AC579" s="59">
        <f>IF(CPI_Downloader!L577="","",CPI_Downloader!L577/100)</f>
        <v/>
      </c>
      <c r="AD579" s="3" t="n"/>
      <c r="AE579" s="28" t="n">
        <v>1</v>
      </c>
      <c r="AI579" s="44">
        <f>IFERROR((AJ579/AJ578-1),"")</f>
        <v/>
      </c>
      <c r="AJ579" s="63">
        <f>IF(CPI_Downloader!N577="","",CPI_Downloader!N577)</f>
        <v/>
      </c>
      <c r="AL579" s="29">
        <f>IF(CPI_Downloader!O577="","",CPI_Downloader!O577)</f>
        <v/>
      </c>
      <c r="AN579" s="22">
        <f>IFERROR((AT579/AT567-1),"")</f>
        <v/>
      </c>
      <c r="AO579" s="22">
        <f>IFERROR((AT579/AT578-1),"")</f>
        <v/>
      </c>
      <c r="AP579" s="22">
        <f>IFERROR(((AT579/AT543)^(1/3)-1),"")</f>
        <v/>
      </c>
      <c r="AQ579" s="22">
        <f>IFERROR(((AT579/AT519)^(1/5)-1),"")</f>
        <v/>
      </c>
      <c r="AR579" s="22">
        <f>IFERROR(((AT579/AT459)^(1/10)-1),"")</f>
        <v/>
      </c>
      <c r="AS579" s="22">
        <f>IFERROR(((AT579/AT339)^(1/20)-1),"")</f>
        <v/>
      </c>
      <c r="AT579" s="46">
        <f>IF(CPI_Downloader!P577="","",CPI_Downloader!P577)</f>
        <v/>
      </c>
      <c r="AU579" s="22">
        <f>IFERROR((BA579/BA567-1),"")</f>
        <v/>
      </c>
      <c r="AV579" s="22">
        <f>IFERROR((BA579/BA578-1),"")</f>
        <v/>
      </c>
      <c r="AW579" s="22">
        <f>IFERROR(((BA579/BA543)^(1/3)-1),"")</f>
        <v/>
      </c>
      <c r="AX579" s="22">
        <f>IFERROR(((BA579/BA519)^(1/5)-1),"")</f>
        <v/>
      </c>
      <c r="AY579" s="22">
        <f>IFERROR(((BA579/BA459)^(1/10)-1),"")</f>
        <v/>
      </c>
      <c r="AZ579" s="22">
        <f>IFERROR(((BA579/BA339)^(1/20)-1),"")</f>
        <v/>
      </c>
      <c r="BA579" s="46">
        <f>IF(CPI_Downloader!Q577="","",CPI_Downloader!Q577)</f>
        <v/>
      </c>
    </row>
    <row r="580" ht="12.75" customHeight="1">
      <c r="A580" s="21">
        <f>IF(CPI_Downloader!A578="","",CPI_Downloader!A578)</f>
        <v/>
      </c>
      <c r="B580" s="22">
        <f>IFERROR((I580/I568-1),"")</f>
        <v/>
      </c>
      <c r="C580" s="22">
        <f>IFERROR((J580/J579-1),"")</f>
        <v/>
      </c>
      <c r="D580" s="22">
        <f>IFERROR(((I580/I544)^(1/3)-1),"")</f>
        <v/>
      </c>
      <c r="E580" s="22">
        <f>IFERROR(((I580/I520)^(1/5)-1),"")</f>
        <v/>
      </c>
      <c r="F580" s="22">
        <f>IFERROR(((I580/I460)^(1/10)-1),"")</f>
        <v/>
      </c>
      <c r="G580" s="22">
        <f>IFERROR(((I580/I340)^(1/20)-1),"")</f>
        <v/>
      </c>
      <c r="H580" s="22">
        <f>IFERROR(('CDN Data'!B580),"")</f>
        <v/>
      </c>
      <c r="I580" s="23">
        <f>IF(CPI_Downloader!G578="","",CPI_Downloader!G578)</f>
        <v/>
      </c>
      <c r="J580" s="23">
        <f>IF(CPI_Downloader!H578="","",CPI_Downloader!H578)</f>
        <v/>
      </c>
      <c r="K580" s="30" t="n"/>
      <c r="L580" s="32">
        <f>A580</f>
        <v/>
      </c>
      <c r="M580" s="25">
        <f>IFERROR((T580/T568-1),"")</f>
        <v/>
      </c>
      <c r="N580" s="25">
        <f>IFERROR((U580/U579-1),"")</f>
        <v/>
      </c>
      <c r="O580" s="25">
        <f>IFERROR(((T580/T544)^(1/3)-1),"")</f>
        <v/>
      </c>
      <c r="P580" s="25">
        <f>IFERROR(((T580/T520)^(1/5)-1),"")</f>
        <v/>
      </c>
      <c r="Q580" s="25">
        <f>IFERROR(((T580/T460)^(1/10)-1),"")</f>
        <v/>
      </c>
      <c r="R580" s="25">
        <f>IFERROR(((T580/T340)^(1/20)-1),"")</f>
        <v/>
      </c>
      <c r="S580" s="25">
        <f>IFERROR(('CDN Data'!M568),"")</f>
        <v/>
      </c>
      <c r="T580" s="26">
        <f>IF(CPI_Downloader!I578="","",CPI_Downloader!I578)</f>
        <v/>
      </c>
      <c r="U580" s="26">
        <f>IF(CPI_Downloader!J578="","",CPI_Downloader!J578)</f>
        <v/>
      </c>
      <c r="W580" s="31">
        <f>IFERROR((AVERAGE(Y569:Y580)/100),"")</f>
        <v/>
      </c>
      <c r="X580" s="31">
        <f>IFERROR((Y580/100),"")</f>
        <v/>
      </c>
      <c r="Y580" s="16">
        <f>IF(CPI_Downloader!K578="","",CPI_Downloader!K578)</f>
        <v/>
      </c>
      <c r="AA580" s="33">
        <f>IFERROR((AB580/100),"")</f>
        <v/>
      </c>
      <c r="AB580" s="27">
        <f>IF(CPI_Downloader!M578="","",CPI_Downloader!M578)</f>
        <v/>
      </c>
      <c r="AC580" s="59">
        <f>IF(CPI_Downloader!L578="","",CPI_Downloader!L578/100)</f>
        <v/>
      </c>
      <c r="AD580" s="3" t="n"/>
      <c r="AE580" s="28" t="n">
        <v>1</v>
      </c>
      <c r="AI580" s="44">
        <f>IFERROR((AJ580/AJ579-1),"")</f>
        <v/>
      </c>
      <c r="AJ580" s="63">
        <f>IF(CPI_Downloader!N578="","",CPI_Downloader!N578)</f>
        <v/>
      </c>
      <c r="AL580" s="29">
        <f>IF(CPI_Downloader!O578="","",CPI_Downloader!O578)</f>
        <v/>
      </c>
      <c r="AN580" s="22">
        <f>IFERROR((AT580/AT568-1),"")</f>
        <v/>
      </c>
      <c r="AO580" s="22">
        <f>IFERROR((AT580/AT579-1),"")</f>
        <v/>
      </c>
      <c r="AP580" s="22">
        <f>IFERROR(((AT580/AT544)^(1/3)-1),"")</f>
        <v/>
      </c>
      <c r="AQ580" s="22">
        <f>IFERROR(((AT580/AT520)^(1/5)-1),"")</f>
        <v/>
      </c>
      <c r="AR580" s="22">
        <f>IFERROR(((AT580/AT460)^(1/10)-1),"")</f>
        <v/>
      </c>
      <c r="AS580" s="22">
        <f>IFERROR(((AT580/AT340)^(1/20)-1),"")</f>
        <v/>
      </c>
      <c r="AT580" s="46">
        <f>IF(CPI_Downloader!P578="","",CPI_Downloader!P578)</f>
        <v/>
      </c>
      <c r="AU580" s="22">
        <f>IFERROR((BA580/BA568-1),"")</f>
        <v/>
      </c>
      <c r="AV580" s="22">
        <f>IFERROR((BA580/BA579-1),"")</f>
        <v/>
      </c>
      <c r="AW580" s="22">
        <f>IFERROR(((BA580/BA544)^(1/3)-1),"")</f>
        <v/>
      </c>
      <c r="AX580" s="22">
        <f>IFERROR(((BA580/BA520)^(1/5)-1),"")</f>
        <v/>
      </c>
      <c r="AY580" s="22">
        <f>IFERROR(((BA580/BA460)^(1/10)-1),"")</f>
        <v/>
      </c>
      <c r="AZ580" s="22">
        <f>IFERROR(((BA580/BA340)^(1/20)-1),"")</f>
        <v/>
      </c>
      <c r="BA580" s="46">
        <f>IF(CPI_Downloader!Q578="","",CPI_Downloader!Q578)</f>
        <v/>
      </c>
    </row>
    <row r="581" ht="12.75" customHeight="1">
      <c r="A581" s="21">
        <f>IF(CPI_Downloader!A579="","",CPI_Downloader!A579)</f>
        <v/>
      </c>
      <c r="B581" s="22">
        <f>IFERROR((I581/I569-1),"")</f>
        <v/>
      </c>
      <c r="C581" s="22">
        <f>IFERROR((J581/J580-1),"")</f>
        <v/>
      </c>
      <c r="D581" s="22">
        <f>IFERROR(((I581/I545)^(1/3)-1),"")</f>
        <v/>
      </c>
      <c r="E581" s="22">
        <f>IFERROR(((I581/I521)^(1/5)-1),"")</f>
        <v/>
      </c>
      <c r="F581" s="22">
        <f>IFERROR(((I581/I461)^(1/10)-1),"")</f>
        <v/>
      </c>
      <c r="G581" s="22">
        <f>IFERROR(((I581/I341)^(1/20)-1),"")</f>
        <v/>
      </c>
      <c r="H581" s="22">
        <f>IFERROR(('CDN Data'!B581),"")</f>
        <v/>
      </c>
      <c r="I581" s="23">
        <f>IF(CPI_Downloader!G579="","",CPI_Downloader!G579)</f>
        <v/>
      </c>
      <c r="J581" s="23">
        <f>IF(CPI_Downloader!H579="","",CPI_Downloader!H579)</f>
        <v/>
      </c>
      <c r="K581" s="30" t="n"/>
      <c r="L581" s="32">
        <f>A581</f>
        <v/>
      </c>
      <c r="M581" s="25">
        <f>IFERROR((T581/T569-1),"")</f>
        <v/>
      </c>
      <c r="N581" s="25">
        <f>IFERROR((U581/U580-1),"")</f>
        <v/>
      </c>
      <c r="O581" s="25">
        <f>IFERROR(((T581/T545)^(1/3)-1),"")</f>
        <v/>
      </c>
      <c r="P581" s="25">
        <f>IFERROR(((T581/T521)^(1/5)-1),"")</f>
        <v/>
      </c>
      <c r="Q581" s="25">
        <f>IFERROR(((T581/T461)^(1/10)-1),"")</f>
        <v/>
      </c>
      <c r="R581" s="25">
        <f>IFERROR(((T581/T341)^(1/20)-1),"")</f>
        <v/>
      </c>
      <c r="S581" s="25">
        <f>IFERROR(('CDN Data'!M569),"")</f>
        <v/>
      </c>
      <c r="T581" s="26">
        <f>IF(CPI_Downloader!I579="","",CPI_Downloader!I579)</f>
        <v/>
      </c>
      <c r="U581" s="26">
        <f>IF(CPI_Downloader!J579="","",CPI_Downloader!J579)</f>
        <v/>
      </c>
      <c r="W581" s="31">
        <f>IFERROR((AVERAGE(Y570:Y581)/100),"")</f>
        <v/>
      </c>
      <c r="X581" s="31">
        <f>IFERROR((Y581/100),"")</f>
        <v/>
      </c>
      <c r="Y581" s="16">
        <f>IF(CPI_Downloader!K579="","",CPI_Downloader!K579)</f>
        <v/>
      </c>
      <c r="AA581" s="33">
        <f>IFERROR((AB581/100),"")</f>
        <v/>
      </c>
      <c r="AB581" s="27">
        <f>IF(CPI_Downloader!M579="","",CPI_Downloader!M579)</f>
        <v/>
      </c>
      <c r="AC581" s="59">
        <f>IF(CPI_Downloader!L579="","",CPI_Downloader!L579/100)</f>
        <v/>
      </c>
      <c r="AD581" s="3" t="n"/>
      <c r="AE581" s="28" t="n">
        <v>0</v>
      </c>
      <c r="AI581" s="44">
        <f>IFERROR((AJ581/AJ580-1),"")</f>
        <v/>
      </c>
      <c r="AJ581" s="63">
        <f>IF(CPI_Downloader!N579="","",CPI_Downloader!N579)</f>
        <v/>
      </c>
      <c r="AL581" s="29">
        <f>IF(CPI_Downloader!O579="","",CPI_Downloader!O579)</f>
        <v/>
      </c>
      <c r="AN581" s="22">
        <f>IFERROR((AT581/AT569-1),"")</f>
        <v/>
      </c>
      <c r="AO581" s="22">
        <f>IFERROR((AT581/AT580-1),"")</f>
        <v/>
      </c>
      <c r="AP581" s="22">
        <f>IFERROR(((AT581/AT545)^(1/3)-1),"")</f>
        <v/>
      </c>
      <c r="AQ581" s="22">
        <f>IFERROR(((AT581/AT521)^(1/5)-1),"")</f>
        <v/>
      </c>
      <c r="AR581" s="22">
        <f>IFERROR(((AT581/AT461)^(1/10)-1),"")</f>
        <v/>
      </c>
      <c r="AS581" s="22">
        <f>IFERROR(((AT581/AT341)^(1/20)-1),"")</f>
        <v/>
      </c>
      <c r="AT581" s="46">
        <f>IF(CPI_Downloader!P579="","",CPI_Downloader!P579)</f>
        <v/>
      </c>
      <c r="AU581" s="22">
        <f>IFERROR((BA581/BA569-1),"")</f>
        <v/>
      </c>
      <c r="AV581" s="22">
        <f>IFERROR((BA581/BA580-1),"")</f>
        <v/>
      </c>
      <c r="AW581" s="22">
        <f>IFERROR(((BA581/BA545)^(1/3)-1),"")</f>
        <v/>
      </c>
      <c r="AX581" s="22">
        <f>IFERROR(((BA581/BA521)^(1/5)-1),"")</f>
        <v/>
      </c>
      <c r="AY581" s="22">
        <f>IFERROR(((BA581/BA461)^(1/10)-1),"")</f>
        <v/>
      </c>
      <c r="AZ581" s="22">
        <f>IFERROR(((BA581/BA341)^(1/20)-1),"")</f>
        <v/>
      </c>
      <c r="BA581" s="46">
        <f>IF(CPI_Downloader!Q579="","",CPI_Downloader!Q579)</f>
        <v/>
      </c>
    </row>
    <row r="582" ht="12.75" customHeight="1">
      <c r="A582" s="21">
        <f>IF(CPI_Downloader!A580="","",CPI_Downloader!A580)</f>
        <v/>
      </c>
      <c r="B582" s="22">
        <f>IFERROR((I582/I570-1),"")</f>
        <v/>
      </c>
      <c r="C582" s="22">
        <f>IFERROR((J582/J581-1),"")</f>
        <v/>
      </c>
      <c r="D582" s="22">
        <f>IFERROR(((I582/I546)^(1/3)-1),"")</f>
        <v/>
      </c>
      <c r="E582" s="22">
        <f>IFERROR(((I582/I522)^(1/5)-1),"")</f>
        <v/>
      </c>
      <c r="F582" s="22">
        <f>IFERROR(((I582/I462)^(1/10)-1),"")</f>
        <v/>
      </c>
      <c r="G582" s="22">
        <f>IFERROR(((I582/I342)^(1/20)-1),"")</f>
        <v/>
      </c>
      <c r="H582" s="22">
        <f>IFERROR(('CDN Data'!B582),"")</f>
        <v/>
      </c>
      <c r="I582" s="23">
        <f>IF(CPI_Downloader!G580="","",CPI_Downloader!G580)</f>
        <v/>
      </c>
      <c r="J582" s="23">
        <f>IF(CPI_Downloader!H580="","",CPI_Downloader!H580)</f>
        <v/>
      </c>
      <c r="K582" s="30" t="n"/>
      <c r="L582" s="32">
        <f>A582</f>
        <v/>
      </c>
      <c r="M582" s="25">
        <f>IFERROR((T582/T570-1),"")</f>
        <v/>
      </c>
      <c r="N582" s="25">
        <f>IFERROR((U582/U581-1),"")</f>
        <v/>
      </c>
      <c r="O582" s="25">
        <f>IFERROR(((T582/T546)^(1/3)-1),"")</f>
        <v/>
      </c>
      <c r="P582" s="25">
        <f>IFERROR(((T582/T522)^(1/5)-1),"")</f>
        <v/>
      </c>
      <c r="Q582" s="25">
        <f>IFERROR(((T582/T462)^(1/10)-1),"")</f>
        <v/>
      </c>
      <c r="R582" s="25">
        <f>IFERROR(((T582/T342)^(1/20)-1),"")</f>
        <v/>
      </c>
      <c r="S582" s="25">
        <f>IFERROR(('CDN Data'!M570),"")</f>
        <v/>
      </c>
      <c r="T582" s="26">
        <f>IF(CPI_Downloader!I580="","",CPI_Downloader!I580)</f>
        <v/>
      </c>
      <c r="U582" s="26">
        <f>IF(CPI_Downloader!J580="","",CPI_Downloader!J580)</f>
        <v/>
      </c>
      <c r="W582" s="31">
        <f>IFERROR((AVERAGE(Y571:Y582)/100),"")</f>
        <v/>
      </c>
      <c r="X582" s="31">
        <f>IFERROR((Y582/100),"")</f>
        <v/>
      </c>
      <c r="Y582" s="16">
        <f>IF(CPI_Downloader!K580="","",CPI_Downloader!K580)</f>
        <v/>
      </c>
      <c r="AA582" s="33">
        <f>IFERROR((AB582/100),"")</f>
        <v/>
      </c>
      <c r="AB582" s="27">
        <f>IF(CPI_Downloader!M580="","",CPI_Downloader!M580)</f>
        <v/>
      </c>
      <c r="AC582" s="59">
        <f>IF(CPI_Downloader!L580="","",CPI_Downloader!L580/100)</f>
        <v/>
      </c>
      <c r="AD582" s="3" t="n"/>
      <c r="AE582" s="28" t="n">
        <v>0</v>
      </c>
      <c r="AI582" s="44">
        <f>IFERROR((AJ582/AJ581-1),"")</f>
        <v/>
      </c>
      <c r="AJ582" s="63">
        <f>IF(CPI_Downloader!N580="","",CPI_Downloader!N580)</f>
        <v/>
      </c>
      <c r="AL582" s="29">
        <f>IF(CPI_Downloader!O580="","",CPI_Downloader!O580)</f>
        <v/>
      </c>
      <c r="AN582" s="22">
        <f>IFERROR((AT582/AT570-1),"")</f>
        <v/>
      </c>
      <c r="AO582" s="22">
        <f>IFERROR((AT582/AT581-1),"")</f>
        <v/>
      </c>
      <c r="AP582" s="22">
        <f>IFERROR(((AT582/AT546)^(1/3)-1),"")</f>
        <v/>
      </c>
      <c r="AQ582" s="22">
        <f>IFERROR(((AT582/AT522)^(1/5)-1),"")</f>
        <v/>
      </c>
      <c r="AR582" s="22">
        <f>IFERROR(((AT582/AT462)^(1/10)-1),"")</f>
        <v/>
      </c>
      <c r="AS582" s="22">
        <f>IFERROR(((AT582/AT342)^(1/20)-1),"")</f>
        <v/>
      </c>
      <c r="AT582" s="46">
        <f>IF(CPI_Downloader!P580="","",CPI_Downloader!P580)</f>
        <v/>
      </c>
      <c r="AU582" s="22">
        <f>IFERROR((BA582/BA570-1),"")</f>
        <v/>
      </c>
      <c r="AV582" s="22">
        <f>IFERROR((BA582/BA581-1),"")</f>
        <v/>
      </c>
      <c r="AW582" s="22">
        <f>IFERROR(((BA582/BA546)^(1/3)-1),"")</f>
        <v/>
      </c>
      <c r="AX582" s="22">
        <f>IFERROR(((BA582/BA522)^(1/5)-1),"")</f>
        <v/>
      </c>
      <c r="AY582" s="22">
        <f>IFERROR(((BA582/BA462)^(1/10)-1),"")</f>
        <v/>
      </c>
      <c r="AZ582" s="22">
        <f>IFERROR(((BA582/BA342)^(1/20)-1),"")</f>
        <v/>
      </c>
      <c r="BA582" s="46">
        <f>IF(CPI_Downloader!Q580="","",CPI_Downloader!Q580)</f>
        <v/>
      </c>
    </row>
    <row r="583" ht="12.75" customHeight="1">
      <c r="A583" s="21">
        <f>IF(CPI_Downloader!A581="","",CPI_Downloader!A581)</f>
        <v/>
      </c>
      <c r="B583" s="22">
        <f>IFERROR((I583/I571-1),"")</f>
        <v/>
      </c>
      <c r="C583" s="22">
        <f>IFERROR((J583/J582-1),"")</f>
        <v/>
      </c>
      <c r="D583" s="22">
        <f>IFERROR(((I583/I547)^(1/3)-1),"")</f>
        <v/>
      </c>
      <c r="E583" s="22">
        <f>IFERROR(((I583/I523)^(1/5)-1),"")</f>
        <v/>
      </c>
      <c r="F583" s="22">
        <f>IFERROR(((I583/I463)^(1/10)-1),"")</f>
        <v/>
      </c>
      <c r="G583" s="22">
        <f>IFERROR(((I583/I343)^(1/20)-1),"")</f>
        <v/>
      </c>
      <c r="H583" s="22">
        <f>IFERROR(('CDN Data'!B583),"")</f>
        <v/>
      </c>
      <c r="I583" s="23">
        <f>IF(CPI_Downloader!G581="","",CPI_Downloader!G581)</f>
        <v/>
      </c>
      <c r="J583" s="23">
        <f>IF(CPI_Downloader!H581="","",CPI_Downloader!H581)</f>
        <v/>
      </c>
      <c r="K583" s="30" t="n"/>
      <c r="L583" s="32">
        <f>A583</f>
        <v/>
      </c>
      <c r="M583" s="25">
        <f>IFERROR((T583/T571-1),"")</f>
        <v/>
      </c>
      <c r="N583" s="25">
        <f>IFERROR((U583/U582-1),"")</f>
        <v/>
      </c>
      <c r="O583" s="25">
        <f>IFERROR(((T583/T547)^(1/3)-1),"")</f>
        <v/>
      </c>
      <c r="P583" s="25">
        <f>IFERROR(((T583/T523)^(1/5)-1),"")</f>
        <v/>
      </c>
      <c r="Q583" s="25">
        <f>IFERROR(((T583/T463)^(1/10)-1),"")</f>
        <v/>
      </c>
      <c r="R583" s="25">
        <f>IFERROR(((T583/T343)^(1/20)-1),"")</f>
        <v/>
      </c>
      <c r="S583" s="25">
        <f>IFERROR(('CDN Data'!M571),"")</f>
        <v/>
      </c>
      <c r="T583" s="26">
        <f>IF(CPI_Downloader!I581="","",CPI_Downloader!I581)</f>
        <v/>
      </c>
      <c r="U583" s="26">
        <f>IF(CPI_Downloader!J581="","",CPI_Downloader!J581)</f>
        <v/>
      </c>
      <c r="W583" s="31">
        <f>IFERROR((AVERAGE(Y572:Y583)/100),"")</f>
        <v/>
      </c>
      <c r="X583" s="31">
        <f>IFERROR((Y583/100),"")</f>
        <v/>
      </c>
      <c r="Y583" s="16">
        <f>IF(CPI_Downloader!K581="","",CPI_Downloader!K581)</f>
        <v/>
      </c>
      <c r="AA583" s="33">
        <f>IFERROR((AB583/100),"")</f>
        <v/>
      </c>
      <c r="AB583" s="27">
        <f>IF(CPI_Downloader!M581="","",CPI_Downloader!M581)</f>
        <v/>
      </c>
      <c r="AC583" s="59">
        <f>IF(CPI_Downloader!L581="","",CPI_Downloader!L581/100)</f>
        <v/>
      </c>
      <c r="AD583" s="3" t="n"/>
      <c r="AE583" s="28" t="n">
        <v>0</v>
      </c>
      <c r="AI583" s="44">
        <f>IFERROR((AJ583/AJ582-1),"")</f>
        <v/>
      </c>
      <c r="AJ583" s="63">
        <f>IF(CPI_Downloader!N581="","",CPI_Downloader!N581)</f>
        <v/>
      </c>
      <c r="AL583" s="29">
        <f>IF(CPI_Downloader!O581="","",CPI_Downloader!O581)</f>
        <v/>
      </c>
      <c r="AN583" s="22">
        <f>IFERROR((AT583/AT571-1),"")</f>
        <v/>
      </c>
      <c r="AO583" s="22">
        <f>IFERROR((AT583/AT582-1),"")</f>
        <v/>
      </c>
      <c r="AP583" s="22">
        <f>IFERROR(((AT583/AT547)^(1/3)-1),"")</f>
        <v/>
      </c>
      <c r="AQ583" s="22">
        <f>IFERROR(((AT583/AT523)^(1/5)-1),"")</f>
        <v/>
      </c>
      <c r="AR583" s="22">
        <f>IFERROR(((AT583/AT463)^(1/10)-1),"")</f>
        <v/>
      </c>
      <c r="AS583" s="22">
        <f>IFERROR(((AT583/AT343)^(1/20)-1),"")</f>
        <v/>
      </c>
      <c r="AT583" s="46">
        <f>IF(CPI_Downloader!P581="","",CPI_Downloader!P581)</f>
        <v/>
      </c>
      <c r="AU583" s="22">
        <f>IFERROR((BA583/BA571-1),"")</f>
        <v/>
      </c>
      <c r="AV583" s="22">
        <f>IFERROR((BA583/BA582-1),"")</f>
        <v/>
      </c>
      <c r="AW583" s="22">
        <f>IFERROR(((BA583/BA547)^(1/3)-1),"")</f>
        <v/>
      </c>
      <c r="AX583" s="22">
        <f>IFERROR(((BA583/BA523)^(1/5)-1),"")</f>
        <v/>
      </c>
      <c r="AY583" s="22">
        <f>IFERROR(((BA583/BA463)^(1/10)-1),"")</f>
        <v/>
      </c>
      <c r="AZ583" s="22">
        <f>IFERROR(((BA583/BA343)^(1/20)-1),"")</f>
        <v/>
      </c>
      <c r="BA583" s="46">
        <f>IF(CPI_Downloader!Q581="","",CPI_Downloader!Q581)</f>
        <v/>
      </c>
    </row>
    <row r="584" ht="12.75" customHeight="1">
      <c r="A584" s="21">
        <f>IF(CPI_Downloader!A582="","",CPI_Downloader!A582)</f>
        <v/>
      </c>
      <c r="B584" s="22">
        <f>IFERROR((I584/I572-1),"")</f>
        <v/>
      </c>
      <c r="C584" s="22">
        <f>IFERROR((J584/J583-1),"")</f>
        <v/>
      </c>
      <c r="D584" s="22">
        <f>IFERROR(((I584/I548)^(1/3)-1),"")</f>
        <v/>
      </c>
      <c r="E584" s="22">
        <f>IFERROR(((I584/I524)^(1/5)-1),"")</f>
        <v/>
      </c>
      <c r="F584" s="22">
        <f>IFERROR(((I584/I464)^(1/10)-1),"")</f>
        <v/>
      </c>
      <c r="G584" s="22">
        <f>IFERROR(((I584/I344)^(1/20)-1),"")</f>
        <v/>
      </c>
      <c r="H584" s="22">
        <f>IFERROR(('CDN Data'!B584),"")</f>
        <v/>
      </c>
      <c r="I584" s="23">
        <f>IF(CPI_Downloader!G582="","",CPI_Downloader!G582)</f>
        <v/>
      </c>
      <c r="J584" s="23">
        <f>IF(CPI_Downloader!H582="","",CPI_Downloader!H582)</f>
        <v/>
      </c>
      <c r="K584" s="30" t="n"/>
      <c r="L584" s="32">
        <f>A584</f>
        <v/>
      </c>
      <c r="M584" s="25">
        <f>IFERROR((T584/T572-1),"")</f>
        <v/>
      </c>
      <c r="N584" s="25">
        <f>IFERROR((U584/U583-1),"")</f>
        <v/>
      </c>
      <c r="O584" s="25">
        <f>IFERROR(((T584/T548)^(1/3)-1),"")</f>
        <v/>
      </c>
      <c r="P584" s="25">
        <f>IFERROR(((T584/T524)^(1/5)-1),"")</f>
        <v/>
      </c>
      <c r="Q584" s="25">
        <f>IFERROR(((T584/T464)^(1/10)-1),"")</f>
        <v/>
      </c>
      <c r="R584" s="25">
        <f>IFERROR(((T584/T344)^(1/20)-1),"")</f>
        <v/>
      </c>
      <c r="S584" s="25">
        <f>IFERROR(('CDN Data'!M572),"")</f>
        <v/>
      </c>
      <c r="T584" s="26">
        <f>IF(CPI_Downloader!I582="","",CPI_Downloader!I582)</f>
        <v/>
      </c>
      <c r="U584" s="26">
        <f>IF(CPI_Downloader!J582="","",CPI_Downloader!J582)</f>
        <v/>
      </c>
      <c r="W584" s="31">
        <f>IFERROR((AVERAGE(Y573:Y584)/100),"")</f>
        <v/>
      </c>
      <c r="X584" s="31">
        <f>IFERROR((Y584/100),"")</f>
        <v/>
      </c>
      <c r="Y584" s="16">
        <f>IF(CPI_Downloader!K582="","",CPI_Downloader!K582)</f>
        <v/>
      </c>
      <c r="AA584" s="33">
        <f>IFERROR((AB584/100),"")</f>
        <v/>
      </c>
      <c r="AB584" s="27">
        <f>IF(CPI_Downloader!M582="","",CPI_Downloader!M582)</f>
        <v/>
      </c>
      <c r="AC584" s="59">
        <f>IF(CPI_Downloader!L582="","",CPI_Downloader!L582/100)</f>
        <v/>
      </c>
      <c r="AD584" s="3" t="n"/>
      <c r="AE584" s="28" t="n">
        <v>0</v>
      </c>
      <c r="AI584" s="44">
        <f>IFERROR((AJ584/AJ583-1),"")</f>
        <v/>
      </c>
      <c r="AJ584" s="63">
        <f>IF(CPI_Downloader!N582="","",CPI_Downloader!N582)</f>
        <v/>
      </c>
      <c r="AL584" s="29">
        <f>IF(CPI_Downloader!O582="","",CPI_Downloader!O582)</f>
        <v/>
      </c>
      <c r="AN584" s="22">
        <f>IFERROR((AT584/AT572-1),"")</f>
        <v/>
      </c>
      <c r="AO584" s="22">
        <f>IFERROR((AT584/AT583-1),"")</f>
        <v/>
      </c>
      <c r="AP584" s="22">
        <f>IFERROR(((AT584/AT548)^(1/3)-1),"")</f>
        <v/>
      </c>
      <c r="AQ584" s="22">
        <f>IFERROR(((AT584/AT524)^(1/5)-1),"")</f>
        <v/>
      </c>
      <c r="AR584" s="22">
        <f>IFERROR(((AT584/AT464)^(1/10)-1),"")</f>
        <v/>
      </c>
      <c r="AS584" s="22">
        <f>IFERROR(((AT584/AT344)^(1/20)-1),"")</f>
        <v/>
      </c>
      <c r="AT584" s="46">
        <f>IF(CPI_Downloader!P582="","",CPI_Downloader!P582)</f>
        <v/>
      </c>
      <c r="AU584" s="22">
        <f>IFERROR((BA584/BA572-1),"")</f>
        <v/>
      </c>
      <c r="AV584" s="22">
        <f>IFERROR((BA584/BA583-1),"")</f>
        <v/>
      </c>
      <c r="AW584" s="22">
        <f>IFERROR(((BA584/BA548)^(1/3)-1),"")</f>
        <v/>
      </c>
      <c r="AX584" s="22">
        <f>IFERROR(((BA584/BA524)^(1/5)-1),"")</f>
        <v/>
      </c>
      <c r="AY584" s="22">
        <f>IFERROR(((BA584/BA464)^(1/10)-1),"")</f>
        <v/>
      </c>
      <c r="AZ584" s="22">
        <f>IFERROR(((BA584/BA344)^(1/20)-1),"")</f>
        <v/>
      </c>
      <c r="BA584" s="46">
        <f>IF(CPI_Downloader!Q582="","",CPI_Downloader!Q582)</f>
        <v/>
      </c>
    </row>
    <row r="585" ht="12.75" customHeight="1">
      <c r="A585" s="21">
        <f>IF(CPI_Downloader!A583="","",CPI_Downloader!A583)</f>
        <v/>
      </c>
      <c r="B585" s="22">
        <f>IFERROR((I585/I573-1),"")</f>
        <v/>
      </c>
      <c r="C585" s="22">
        <f>IFERROR((J585/J584-1),"")</f>
        <v/>
      </c>
      <c r="D585" s="22">
        <f>IFERROR(((I585/I549)^(1/3)-1),"")</f>
        <v/>
      </c>
      <c r="E585" s="22">
        <f>IFERROR(((I585/I525)^(1/5)-1),"")</f>
        <v/>
      </c>
      <c r="F585" s="22">
        <f>IFERROR(((I585/I465)^(1/10)-1),"")</f>
        <v/>
      </c>
      <c r="G585" s="22">
        <f>IFERROR(((I585/I345)^(1/20)-1),"")</f>
        <v/>
      </c>
      <c r="H585" s="22">
        <f>IFERROR(('CDN Data'!B585),"")</f>
        <v/>
      </c>
      <c r="I585" s="23">
        <f>IF(CPI_Downloader!G583="","",CPI_Downloader!G583)</f>
        <v/>
      </c>
      <c r="J585" s="23">
        <f>IF(CPI_Downloader!H583="","",CPI_Downloader!H583)</f>
        <v/>
      </c>
      <c r="K585" s="30" t="n"/>
      <c r="L585" s="32">
        <f>A585</f>
        <v/>
      </c>
      <c r="M585" s="25">
        <f>IFERROR((T585/T573-1),"")</f>
        <v/>
      </c>
      <c r="N585" s="25">
        <f>IFERROR((U585/U584-1),"")</f>
        <v/>
      </c>
      <c r="O585" s="25">
        <f>IFERROR(((T585/T549)^(1/3)-1),"")</f>
        <v/>
      </c>
      <c r="P585" s="25">
        <f>IFERROR(((T585/T525)^(1/5)-1),"")</f>
        <v/>
      </c>
      <c r="Q585" s="25">
        <f>IFERROR(((T585/T465)^(1/10)-1),"")</f>
        <v/>
      </c>
      <c r="R585" s="25">
        <f>IFERROR(((T585/T345)^(1/20)-1),"")</f>
        <v/>
      </c>
      <c r="S585" s="25">
        <f>IFERROR(('CDN Data'!M573),"")</f>
        <v/>
      </c>
      <c r="T585" s="26">
        <f>IF(CPI_Downloader!I583="","",CPI_Downloader!I583)</f>
        <v/>
      </c>
      <c r="U585" s="26">
        <f>IF(CPI_Downloader!J583="","",CPI_Downloader!J583)</f>
        <v/>
      </c>
      <c r="W585" s="31">
        <f>IFERROR((AVERAGE(Y574:Y585)/100),"")</f>
        <v/>
      </c>
      <c r="X585" s="31">
        <f>IFERROR((Y585/100),"")</f>
        <v/>
      </c>
      <c r="Y585" s="16">
        <f>IF(CPI_Downloader!K583="","",CPI_Downloader!K583)</f>
        <v/>
      </c>
      <c r="AA585" s="33">
        <f>IFERROR((AB585/100),"")</f>
        <v/>
      </c>
      <c r="AB585" s="27">
        <f>IF(CPI_Downloader!M583="","",CPI_Downloader!M583)</f>
        <v/>
      </c>
      <c r="AC585" s="59">
        <f>IF(CPI_Downloader!L583="","",CPI_Downloader!L583/100)</f>
        <v/>
      </c>
      <c r="AD585" s="3" t="n"/>
      <c r="AE585" s="28" t="n">
        <v>0</v>
      </c>
      <c r="AI585" s="44">
        <f>IFERROR((AJ585/AJ584-1),"")</f>
        <v/>
      </c>
      <c r="AJ585" s="63">
        <f>IF(CPI_Downloader!N583="","",CPI_Downloader!N583)</f>
        <v/>
      </c>
      <c r="AL585" s="29">
        <f>IF(CPI_Downloader!O583="","",CPI_Downloader!O583)</f>
        <v/>
      </c>
      <c r="AN585" s="22">
        <f>IFERROR((AT585/AT573-1),"")</f>
        <v/>
      </c>
      <c r="AO585" s="22">
        <f>IFERROR((AT585/AT584-1),"")</f>
        <v/>
      </c>
      <c r="AP585" s="22">
        <f>IFERROR(((AT585/AT549)^(1/3)-1),"")</f>
        <v/>
      </c>
      <c r="AQ585" s="22">
        <f>IFERROR(((AT585/AT525)^(1/5)-1),"")</f>
        <v/>
      </c>
      <c r="AR585" s="22">
        <f>IFERROR(((AT585/AT465)^(1/10)-1),"")</f>
        <v/>
      </c>
      <c r="AS585" s="22">
        <f>IFERROR(((AT585/AT345)^(1/20)-1),"")</f>
        <v/>
      </c>
      <c r="AT585" s="46">
        <f>IF(CPI_Downloader!P583="","",CPI_Downloader!P583)</f>
        <v/>
      </c>
      <c r="AU585" s="22">
        <f>IFERROR((BA585/BA573-1),"")</f>
        <v/>
      </c>
      <c r="AV585" s="22">
        <f>IFERROR((BA585/BA584-1),"")</f>
        <v/>
      </c>
      <c r="AW585" s="22">
        <f>IFERROR(((BA585/BA549)^(1/3)-1),"")</f>
        <v/>
      </c>
      <c r="AX585" s="22">
        <f>IFERROR(((BA585/BA525)^(1/5)-1),"")</f>
        <v/>
      </c>
      <c r="AY585" s="22">
        <f>IFERROR(((BA585/BA465)^(1/10)-1),"")</f>
        <v/>
      </c>
      <c r="AZ585" s="22">
        <f>IFERROR(((BA585/BA345)^(1/20)-1),"")</f>
        <v/>
      </c>
      <c r="BA585" s="46">
        <f>IF(CPI_Downloader!Q583="","",CPI_Downloader!Q583)</f>
        <v/>
      </c>
    </row>
    <row r="586" ht="12.75" customHeight="1">
      <c r="A586" s="21">
        <f>IF(CPI_Downloader!A584="","",CPI_Downloader!A584)</f>
        <v/>
      </c>
      <c r="B586" s="22">
        <f>IFERROR((I586/I574-1),"")</f>
        <v/>
      </c>
      <c r="C586" s="22">
        <f>IFERROR((J586/J585-1),"")</f>
        <v/>
      </c>
      <c r="D586" s="22">
        <f>IFERROR(((I586/I550)^(1/3)-1),"")</f>
        <v/>
      </c>
      <c r="E586" s="22">
        <f>IFERROR(((I586/I526)^(1/5)-1),"")</f>
        <v/>
      </c>
      <c r="F586" s="22">
        <f>IFERROR(((I586/I466)^(1/10)-1),"")</f>
        <v/>
      </c>
      <c r="G586" s="22">
        <f>IFERROR(((I586/I346)^(1/20)-1),"")</f>
        <v/>
      </c>
      <c r="H586" s="22">
        <f>IFERROR(('CDN Data'!B586),"")</f>
        <v/>
      </c>
      <c r="I586" s="23">
        <f>IF(CPI_Downloader!G584="","",CPI_Downloader!G584)</f>
        <v/>
      </c>
      <c r="J586" s="23">
        <f>IF(CPI_Downloader!H584="","",CPI_Downloader!H584)</f>
        <v/>
      </c>
      <c r="K586" s="30" t="n"/>
      <c r="L586" s="32">
        <f>A586</f>
        <v/>
      </c>
      <c r="M586" s="25">
        <f>IFERROR((T586/T574-1),"")</f>
        <v/>
      </c>
      <c r="N586" s="25">
        <f>IFERROR((U586/U585-1),"")</f>
        <v/>
      </c>
      <c r="O586" s="25">
        <f>IFERROR(((T586/T550)^(1/3)-1),"")</f>
        <v/>
      </c>
      <c r="P586" s="25">
        <f>IFERROR(((T586/T526)^(1/5)-1),"")</f>
        <v/>
      </c>
      <c r="Q586" s="25">
        <f>IFERROR(((T586/T466)^(1/10)-1),"")</f>
        <v/>
      </c>
      <c r="R586" s="25">
        <f>IFERROR(((T586/T346)^(1/20)-1),"")</f>
        <v/>
      </c>
      <c r="S586" s="25">
        <f>IFERROR(('CDN Data'!M574),"")</f>
        <v/>
      </c>
      <c r="T586" s="26">
        <f>IF(CPI_Downloader!I584="","",CPI_Downloader!I584)</f>
        <v/>
      </c>
      <c r="U586" s="26">
        <f>IF(CPI_Downloader!J584="","",CPI_Downloader!J584)</f>
        <v/>
      </c>
      <c r="W586" s="31">
        <f>IFERROR((AVERAGE(Y575:Y586)/100),"")</f>
        <v/>
      </c>
      <c r="X586" s="31">
        <f>IFERROR((Y586/100),"")</f>
        <v/>
      </c>
      <c r="Y586" s="16">
        <f>IF(CPI_Downloader!K584="","",CPI_Downloader!K584)</f>
        <v/>
      </c>
      <c r="AA586" s="33">
        <f>IFERROR((AB586/100),"")</f>
        <v/>
      </c>
      <c r="AB586" s="27">
        <f>IF(CPI_Downloader!M584="","",CPI_Downloader!M584)</f>
        <v/>
      </c>
      <c r="AC586" s="59">
        <f>IF(CPI_Downloader!L584="","",CPI_Downloader!L584/100)</f>
        <v/>
      </c>
      <c r="AD586" s="3" t="n"/>
      <c r="AE586" s="28" t="n">
        <v>0</v>
      </c>
      <c r="AI586" s="44">
        <f>IFERROR((AJ586/AJ585-1),"")</f>
        <v/>
      </c>
      <c r="AJ586" s="63">
        <f>IF(CPI_Downloader!N584="","",CPI_Downloader!N584)</f>
        <v/>
      </c>
      <c r="AL586" s="29">
        <f>IF(CPI_Downloader!O584="","",CPI_Downloader!O584)</f>
        <v/>
      </c>
      <c r="AN586" s="22">
        <f>IFERROR((AT586/AT574-1),"")</f>
        <v/>
      </c>
      <c r="AO586" s="22">
        <f>IFERROR((AT586/AT585-1),"")</f>
        <v/>
      </c>
      <c r="AP586" s="22">
        <f>IFERROR(((AT586/AT550)^(1/3)-1),"")</f>
        <v/>
      </c>
      <c r="AQ586" s="22">
        <f>IFERROR(((AT586/AT526)^(1/5)-1),"")</f>
        <v/>
      </c>
      <c r="AR586" s="22">
        <f>IFERROR(((AT586/AT466)^(1/10)-1),"")</f>
        <v/>
      </c>
      <c r="AS586" s="22">
        <f>IFERROR(((AT586/AT346)^(1/20)-1),"")</f>
        <v/>
      </c>
      <c r="AT586" s="46">
        <f>IF(CPI_Downloader!P584="","",CPI_Downloader!P584)</f>
        <v/>
      </c>
      <c r="AU586" s="22">
        <f>IFERROR((BA586/BA574-1),"")</f>
        <v/>
      </c>
      <c r="AV586" s="22">
        <f>IFERROR((BA586/BA585-1),"")</f>
        <v/>
      </c>
      <c r="AW586" s="22">
        <f>IFERROR(((BA586/BA550)^(1/3)-1),"")</f>
        <v/>
      </c>
      <c r="AX586" s="22">
        <f>IFERROR(((BA586/BA526)^(1/5)-1),"")</f>
        <v/>
      </c>
      <c r="AY586" s="22">
        <f>IFERROR(((BA586/BA466)^(1/10)-1),"")</f>
        <v/>
      </c>
      <c r="AZ586" s="22">
        <f>IFERROR(((BA586/BA346)^(1/20)-1),"")</f>
        <v/>
      </c>
      <c r="BA586" s="46">
        <f>IF(CPI_Downloader!Q584="","",CPI_Downloader!Q584)</f>
        <v/>
      </c>
    </row>
    <row r="587" ht="12.75" customHeight="1">
      <c r="A587" s="21">
        <f>IF(CPI_Downloader!A585="","",CPI_Downloader!A585)</f>
        <v/>
      </c>
      <c r="B587" s="22">
        <f>IFERROR((I587/I575-1),"")</f>
        <v/>
      </c>
      <c r="C587" s="22">
        <f>IFERROR((J587/J586-1),"")</f>
        <v/>
      </c>
      <c r="D587" s="22">
        <f>IFERROR(((I587/I551)^(1/3)-1),"")</f>
        <v/>
      </c>
      <c r="E587" s="22">
        <f>IFERROR(((I587/I527)^(1/5)-1),"")</f>
        <v/>
      </c>
      <c r="F587" s="22">
        <f>IFERROR(((I587/I467)^(1/10)-1),"")</f>
        <v/>
      </c>
      <c r="G587" s="22">
        <f>IFERROR(((I587/I347)^(1/20)-1),"")</f>
        <v/>
      </c>
      <c r="H587" s="22">
        <f>IFERROR(('CDN Data'!B587),"")</f>
        <v/>
      </c>
      <c r="I587" s="23">
        <f>IF(CPI_Downloader!G585="","",CPI_Downloader!G585)</f>
        <v/>
      </c>
      <c r="J587" s="23">
        <f>IF(CPI_Downloader!H585="","",CPI_Downloader!H585)</f>
        <v/>
      </c>
      <c r="K587" s="30" t="n"/>
      <c r="L587" s="32">
        <f>A587</f>
        <v/>
      </c>
      <c r="M587" s="25">
        <f>IFERROR((T587/T575-1),"")</f>
        <v/>
      </c>
      <c r="N587" s="25">
        <f>IFERROR((U587/U586-1),"")</f>
        <v/>
      </c>
      <c r="O587" s="25">
        <f>IFERROR(((T587/T551)^(1/3)-1),"")</f>
        <v/>
      </c>
      <c r="P587" s="25">
        <f>IFERROR(((T587/T527)^(1/5)-1),"")</f>
        <v/>
      </c>
      <c r="Q587" s="25">
        <f>IFERROR(((T587/T467)^(1/10)-1),"")</f>
        <v/>
      </c>
      <c r="R587" s="25">
        <f>IFERROR(((T587/T347)^(1/20)-1),"")</f>
        <v/>
      </c>
      <c r="S587" s="25">
        <f>IFERROR(('CDN Data'!M575),"")</f>
        <v/>
      </c>
      <c r="T587" s="26">
        <f>IF(CPI_Downloader!I585="","",CPI_Downloader!I585)</f>
        <v/>
      </c>
      <c r="U587" s="26">
        <f>IF(CPI_Downloader!J585="","",CPI_Downloader!J585)</f>
        <v/>
      </c>
      <c r="W587" s="31">
        <f>IFERROR((AVERAGE(Y576:Y587)/100),"")</f>
        <v/>
      </c>
      <c r="X587" s="31">
        <f>IFERROR((Y587/100),"")</f>
        <v/>
      </c>
      <c r="Y587" s="16">
        <f>IF(CPI_Downloader!K585="","",CPI_Downloader!K585)</f>
        <v/>
      </c>
      <c r="AA587" s="33">
        <f>IFERROR((AB587/100),"")</f>
        <v/>
      </c>
      <c r="AB587" s="27">
        <f>IF(CPI_Downloader!M585="","",CPI_Downloader!M585)</f>
        <v/>
      </c>
      <c r="AC587" s="59">
        <f>IF(CPI_Downloader!L585="","",CPI_Downloader!L585/100)</f>
        <v/>
      </c>
      <c r="AD587" s="3" t="n"/>
      <c r="AE587" s="28" t="n">
        <v>0</v>
      </c>
      <c r="AI587" s="44">
        <f>IFERROR((AJ587/AJ586-1),"")</f>
        <v/>
      </c>
      <c r="AJ587" s="63">
        <f>IF(CPI_Downloader!N585="","",CPI_Downloader!N585)</f>
        <v/>
      </c>
      <c r="AL587" s="29">
        <f>IF(CPI_Downloader!O585="","",CPI_Downloader!O585)</f>
        <v/>
      </c>
      <c r="AN587" s="22">
        <f>IFERROR((AT587/AT575-1),"")</f>
        <v/>
      </c>
      <c r="AO587" s="22">
        <f>IFERROR((AT587/AT586-1),"")</f>
        <v/>
      </c>
      <c r="AP587" s="22">
        <f>IFERROR(((AT587/AT551)^(1/3)-1),"")</f>
        <v/>
      </c>
      <c r="AQ587" s="22">
        <f>IFERROR(((AT587/AT527)^(1/5)-1),"")</f>
        <v/>
      </c>
      <c r="AR587" s="22">
        <f>IFERROR(((AT587/AT467)^(1/10)-1),"")</f>
        <v/>
      </c>
      <c r="AS587" s="22">
        <f>IFERROR(((AT587/AT347)^(1/20)-1),"")</f>
        <v/>
      </c>
      <c r="AT587" s="46">
        <f>IF(CPI_Downloader!P585="","",CPI_Downloader!P585)</f>
        <v/>
      </c>
      <c r="AU587" s="22">
        <f>IFERROR((BA587/BA575-1),"")</f>
        <v/>
      </c>
      <c r="AV587" s="22">
        <f>IFERROR((BA587/BA586-1),"")</f>
        <v/>
      </c>
      <c r="AW587" s="22">
        <f>IFERROR(((BA587/BA551)^(1/3)-1),"")</f>
        <v/>
      </c>
      <c r="AX587" s="22">
        <f>IFERROR(((BA587/BA527)^(1/5)-1),"")</f>
        <v/>
      </c>
      <c r="AY587" s="22">
        <f>IFERROR(((BA587/BA467)^(1/10)-1),"")</f>
        <v/>
      </c>
      <c r="AZ587" s="22">
        <f>IFERROR(((BA587/BA347)^(1/20)-1),"")</f>
        <v/>
      </c>
      <c r="BA587" s="46">
        <f>IF(CPI_Downloader!Q585="","",CPI_Downloader!Q585)</f>
        <v/>
      </c>
    </row>
    <row r="588" ht="12.75" customHeight="1">
      <c r="A588" s="21">
        <f>IF(CPI_Downloader!A586="","",CPI_Downloader!A586)</f>
        <v/>
      </c>
      <c r="B588" s="22">
        <f>IFERROR((I588/I576-1),"")</f>
        <v/>
      </c>
      <c r="C588" s="22">
        <f>IFERROR((J588/J587-1),"")</f>
        <v/>
      </c>
      <c r="D588" s="22">
        <f>IFERROR(((I588/I552)^(1/3)-1),"")</f>
        <v/>
      </c>
      <c r="E588" s="22">
        <f>IFERROR(((I588/I528)^(1/5)-1),"")</f>
        <v/>
      </c>
      <c r="F588" s="22">
        <f>IFERROR(((I588/I468)^(1/10)-1),"")</f>
        <v/>
      </c>
      <c r="G588" s="22">
        <f>IFERROR(((I588/I348)^(1/20)-1),"")</f>
        <v/>
      </c>
      <c r="H588" s="22">
        <f>IFERROR(('CDN Data'!B588),"")</f>
        <v/>
      </c>
      <c r="I588" s="23">
        <f>IF(CPI_Downloader!G586="","",CPI_Downloader!G586)</f>
        <v/>
      </c>
      <c r="J588" s="23">
        <f>IF(CPI_Downloader!H586="","",CPI_Downloader!H586)</f>
        <v/>
      </c>
      <c r="K588" s="30" t="n"/>
      <c r="L588" s="32">
        <f>A588</f>
        <v/>
      </c>
      <c r="M588" s="25">
        <f>IFERROR((T588/T576-1),"")</f>
        <v/>
      </c>
      <c r="N588" s="25">
        <f>IFERROR((U588/U587-1),"")</f>
        <v/>
      </c>
      <c r="O588" s="25">
        <f>IFERROR(((T588/T552)^(1/3)-1),"")</f>
        <v/>
      </c>
      <c r="P588" s="25">
        <f>IFERROR(((T588/T528)^(1/5)-1),"")</f>
        <v/>
      </c>
      <c r="Q588" s="25">
        <f>IFERROR(((T588/T468)^(1/10)-1),"")</f>
        <v/>
      </c>
      <c r="R588" s="25">
        <f>IFERROR(((T588/T348)^(1/20)-1),"")</f>
        <v/>
      </c>
      <c r="S588" s="25">
        <f>IFERROR(('CDN Data'!M576),"")</f>
        <v/>
      </c>
      <c r="T588" s="26">
        <f>IF(CPI_Downloader!I586="","",CPI_Downloader!I586)</f>
        <v/>
      </c>
      <c r="U588" s="26">
        <f>IF(CPI_Downloader!J586="","",CPI_Downloader!J586)</f>
        <v/>
      </c>
      <c r="W588" s="31">
        <f>IFERROR((AVERAGE(Y577:Y588)/100),"")</f>
        <v/>
      </c>
      <c r="X588" s="31">
        <f>IFERROR((Y588/100),"")</f>
        <v/>
      </c>
      <c r="Y588" s="16">
        <f>IF(CPI_Downloader!K586="","",CPI_Downloader!K586)</f>
        <v/>
      </c>
      <c r="AA588" s="33">
        <f>IFERROR((AB588/100),"")</f>
        <v/>
      </c>
      <c r="AB588" s="27">
        <f>IF(CPI_Downloader!M586="","",CPI_Downloader!M586)</f>
        <v/>
      </c>
      <c r="AC588" s="59">
        <f>IF(CPI_Downloader!L586="","",CPI_Downloader!L586/100)</f>
        <v/>
      </c>
      <c r="AD588" s="3" t="n"/>
      <c r="AE588" s="28" t="n">
        <v>0</v>
      </c>
      <c r="AI588" s="44">
        <f>IFERROR((AJ588/AJ587-1),"")</f>
        <v/>
      </c>
      <c r="AJ588" s="63">
        <f>IF(CPI_Downloader!N586="","",CPI_Downloader!N586)</f>
        <v/>
      </c>
      <c r="AL588" s="29">
        <f>IF(CPI_Downloader!O586="","",CPI_Downloader!O586)</f>
        <v/>
      </c>
      <c r="AN588" s="22">
        <f>IFERROR((AT588/AT576-1),"")</f>
        <v/>
      </c>
      <c r="AO588" s="22">
        <f>IFERROR((AT588/AT587-1),"")</f>
        <v/>
      </c>
      <c r="AP588" s="22">
        <f>IFERROR(((AT588/AT552)^(1/3)-1),"")</f>
        <v/>
      </c>
      <c r="AQ588" s="22">
        <f>IFERROR(((AT588/AT528)^(1/5)-1),"")</f>
        <v/>
      </c>
      <c r="AR588" s="22">
        <f>IFERROR(((AT588/AT468)^(1/10)-1),"")</f>
        <v/>
      </c>
      <c r="AS588" s="22">
        <f>IFERROR(((AT588/AT348)^(1/20)-1),"")</f>
        <v/>
      </c>
      <c r="AT588" s="46">
        <f>IF(CPI_Downloader!P586="","",CPI_Downloader!P586)</f>
        <v/>
      </c>
      <c r="AU588" s="22">
        <f>IFERROR((BA588/BA576-1),"")</f>
        <v/>
      </c>
      <c r="AV588" s="22">
        <f>IFERROR((BA588/BA587-1),"")</f>
        <v/>
      </c>
      <c r="AW588" s="22">
        <f>IFERROR(((BA588/BA552)^(1/3)-1),"")</f>
        <v/>
      </c>
      <c r="AX588" s="22">
        <f>IFERROR(((BA588/BA528)^(1/5)-1),"")</f>
        <v/>
      </c>
      <c r="AY588" s="22">
        <f>IFERROR(((BA588/BA468)^(1/10)-1),"")</f>
        <v/>
      </c>
      <c r="AZ588" s="22">
        <f>IFERROR(((BA588/BA348)^(1/20)-1),"")</f>
        <v/>
      </c>
      <c r="BA588" s="46">
        <f>IF(CPI_Downloader!Q586="","",CPI_Downloader!Q586)</f>
        <v/>
      </c>
    </row>
    <row r="589" ht="12.75" customHeight="1">
      <c r="A589" s="21">
        <f>IF(CPI_Downloader!A587="","",CPI_Downloader!A587)</f>
        <v/>
      </c>
      <c r="B589" s="22">
        <f>IFERROR((I589/I577-1),"")</f>
        <v/>
      </c>
      <c r="C589" s="22">
        <f>IFERROR((J589/J588-1),"")</f>
        <v/>
      </c>
      <c r="D589" s="22">
        <f>IFERROR(((I589/I553)^(1/3)-1),"")</f>
        <v/>
      </c>
      <c r="E589" s="22">
        <f>IFERROR(((I589/I529)^(1/5)-1),"")</f>
        <v/>
      </c>
      <c r="F589" s="22">
        <f>IFERROR(((I589/I469)^(1/10)-1),"")</f>
        <v/>
      </c>
      <c r="G589" s="22">
        <f>IFERROR(((I589/I349)^(1/20)-1),"")</f>
        <v/>
      </c>
      <c r="H589" s="22">
        <f>IFERROR(('CDN Data'!B589),"")</f>
        <v/>
      </c>
      <c r="I589" s="23">
        <f>IF(CPI_Downloader!G587="","",CPI_Downloader!G587)</f>
        <v/>
      </c>
      <c r="J589" s="23">
        <f>IF(CPI_Downloader!H587="","",CPI_Downloader!H587)</f>
        <v/>
      </c>
      <c r="K589" s="30" t="n"/>
      <c r="L589" s="32">
        <f>A589</f>
        <v/>
      </c>
      <c r="M589" s="25">
        <f>IFERROR((T589/T577-1),"")</f>
        <v/>
      </c>
      <c r="N589" s="25">
        <f>IFERROR((U589/U588-1),"")</f>
        <v/>
      </c>
      <c r="O589" s="25">
        <f>IFERROR(((T589/T553)^(1/3)-1),"")</f>
        <v/>
      </c>
      <c r="P589" s="25">
        <f>IFERROR(((T589/T529)^(1/5)-1),"")</f>
        <v/>
      </c>
      <c r="Q589" s="25">
        <f>IFERROR(((T589/T469)^(1/10)-1),"")</f>
        <v/>
      </c>
      <c r="R589" s="25">
        <f>IFERROR(((T589/T349)^(1/20)-1),"")</f>
        <v/>
      </c>
      <c r="S589" s="25">
        <f>IFERROR(('CDN Data'!M577),"")</f>
        <v/>
      </c>
      <c r="T589" s="26">
        <f>IF(CPI_Downloader!I587="","",CPI_Downloader!I587)</f>
        <v/>
      </c>
      <c r="U589" s="26">
        <f>IF(CPI_Downloader!J587="","",CPI_Downloader!J587)</f>
        <v/>
      </c>
      <c r="W589" s="31">
        <f>IFERROR((AVERAGE(Y578:Y589)/100),"")</f>
        <v/>
      </c>
      <c r="X589" s="31">
        <f>IFERROR((Y589/100),"")</f>
        <v/>
      </c>
      <c r="Y589" s="16">
        <f>IF(CPI_Downloader!K587="","",CPI_Downloader!K587)</f>
        <v/>
      </c>
      <c r="AA589" s="33">
        <f>IFERROR((AB589/100),"")</f>
        <v/>
      </c>
      <c r="AB589" s="27">
        <f>IF(CPI_Downloader!M587="","",CPI_Downloader!M587)</f>
        <v/>
      </c>
      <c r="AC589" s="59">
        <f>IF(CPI_Downloader!L587="","",CPI_Downloader!L587/100)</f>
        <v/>
      </c>
      <c r="AD589" s="3" t="n"/>
      <c r="AE589" s="28" t="n">
        <v>0</v>
      </c>
      <c r="AI589" s="44">
        <f>IFERROR((AJ589/AJ588-1),"")</f>
        <v/>
      </c>
      <c r="AJ589" s="63">
        <f>IF(CPI_Downloader!N587="","",CPI_Downloader!N587)</f>
        <v/>
      </c>
      <c r="AL589" s="29">
        <f>IF(CPI_Downloader!O587="","",CPI_Downloader!O587)</f>
        <v/>
      </c>
      <c r="AN589" s="22">
        <f>IFERROR((AT589/AT577-1),"")</f>
        <v/>
      </c>
      <c r="AO589" s="22">
        <f>IFERROR((AT589/AT588-1),"")</f>
        <v/>
      </c>
      <c r="AP589" s="22">
        <f>IFERROR(((AT589/AT553)^(1/3)-1),"")</f>
        <v/>
      </c>
      <c r="AQ589" s="22">
        <f>IFERROR(((AT589/AT529)^(1/5)-1),"")</f>
        <v/>
      </c>
      <c r="AR589" s="22">
        <f>IFERROR(((AT589/AT469)^(1/10)-1),"")</f>
        <v/>
      </c>
      <c r="AS589" s="22">
        <f>IFERROR(((AT589/AT349)^(1/20)-1),"")</f>
        <v/>
      </c>
      <c r="AT589" s="46">
        <f>IF(CPI_Downloader!P587="","",CPI_Downloader!P587)</f>
        <v/>
      </c>
      <c r="AU589" s="22">
        <f>IFERROR((BA589/BA577-1),"")</f>
        <v/>
      </c>
      <c r="AV589" s="22">
        <f>IFERROR((BA589/BA588-1),"")</f>
        <v/>
      </c>
      <c r="AW589" s="22">
        <f>IFERROR(((BA589/BA553)^(1/3)-1),"")</f>
        <v/>
      </c>
      <c r="AX589" s="22">
        <f>IFERROR(((BA589/BA529)^(1/5)-1),"")</f>
        <v/>
      </c>
      <c r="AY589" s="22">
        <f>IFERROR(((BA589/BA469)^(1/10)-1),"")</f>
        <v/>
      </c>
      <c r="AZ589" s="22">
        <f>IFERROR(((BA589/BA349)^(1/20)-1),"")</f>
        <v/>
      </c>
      <c r="BA589" s="46">
        <f>IF(CPI_Downloader!Q587="","",CPI_Downloader!Q587)</f>
        <v/>
      </c>
    </row>
    <row r="590" ht="12.75" customHeight="1">
      <c r="A590" s="21">
        <f>IF(CPI_Downloader!A588="","",CPI_Downloader!A588)</f>
        <v/>
      </c>
      <c r="B590" s="22">
        <f>IFERROR((I590/I578-1),"")</f>
        <v/>
      </c>
      <c r="C590" s="22">
        <f>IFERROR((J590/J589-1),"")</f>
        <v/>
      </c>
      <c r="D590" s="22">
        <f>IFERROR(((I590/I554)^(1/3)-1),"")</f>
        <v/>
      </c>
      <c r="E590" s="22">
        <f>IFERROR(((I590/I530)^(1/5)-1),"")</f>
        <v/>
      </c>
      <c r="F590" s="22">
        <f>IFERROR(((I590/I470)^(1/10)-1),"")</f>
        <v/>
      </c>
      <c r="G590" s="22">
        <f>IFERROR(((I590/I350)^(1/20)-1),"")</f>
        <v/>
      </c>
      <c r="H590" s="22">
        <f>IFERROR(('CDN Data'!B590),"")</f>
        <v/>
      </c>
      <c r="I590" s="23">
        <f>IF(CPI_Downloader!G588="","",CPI_Downloader!G588)</f>
        <v/>
      </c>
      <c r="J590" s="23">
        <f>IF(CPI_Downloader!H588="","",CPI_Downloader!H588)</f>
        <v/>
      </c>
      <c r="K590" s="30" t="n"/>
      <c r="L590" s="32">
        <f>A590</f>
        <v/>
      </c>
      <c r="M590" s="25">
        <f>IFERROR((T590/T578-1),"")</f>
        <v/>
      </c>
      <c r="N590" s="25">
        <f>IFERROR((U590/U589-1),"")</f>
        <v/>
      </c>
      <c r="O590" s="25">
        <f>IFERROR(((T590/T554)^(1/3)-1),"")</f>
        <v/>
      </c>
      <c r="P590" s="25">
        <f>IFERROR(((T590/T530)^(1/5)-1),"")</f>
        <v/>
      </c>
      <c r="Q590" s="25">
        <f>IFERROR(((T590/T470)^(1/10)-1),"")</f>
        <v/>
      </c>
      <c r="R590" s="25">
        <f>IFERROR(((T590/T350)^(1/20)-1),"")</f>
        <v/>
      </c>
      <c r="S590" s="25">
        <f>IFERROR(('CDN Data'!M578),"")</f>
        <v/>
      </c>
      <c r="T590" s="26">
        <f>IF(CPI_Downloader!I588="","",CPI_Downloader!I588)</f>
        <v/>
      </c>
      <c r="U590" s="26">
        <f>IF(CPI_Downloader!J588="","",CPI_Downloader!J588)</f>
        <v/>
      </c>
      <c r="W590" s="31">
        <f>IFERROR((AVERAGE(Y579:Y590)/100),"")</f>
        <v/>
      </c>
      <c r="X590" s="31">
        <f>IFERROR((Y590/100),"")</f>
        <v/>
      </c>
      <c r="Y590" s="16">
        <f>IF(CPI_Downloader!K588="","",CPI_Downloader!K588)</f>
        <v/>
      </c>
      <c r="AA590" s="33">
        <f>IFERROR((AB590/100),"")</f>
        <v/>
      </c>
      <c r="AB590" s="27">
        <f>IF(CPI_Downloader!M588="","",CPI_Downloader!M588)</f>
        <v/>
      </c>
      <c r="AC590" s="59">
        <f>IF(CPI_Downloader!L588="","",CPI_Downloader!L588/100)</f>
        <v/>
      </c>
      <c r="AD590" s="3" t="n"/>
      <c r="AE590" s="28" t="n">
        <v>0</v>
      </c>
      <c r="AI590" s="44">
        <f>IFERROR((AJ590/AJ589-1),"")</f>
        <v/>
      </c>
      <c r="AJ590" s="63">
        <f>IF(CPI_Downloader!N588="","",CPI_Downloader!N588)</f>
        <v/>
      </c>
      <c r="AL590" s="29">
        <f>IF(CPI_Downloader!O588="","",CPI_Downloader!O588)</f>
        <v/>
      </c>
      <c r="AN590" s="22">
        <f>IFERROR((AT590/AT578-1),"")</f>
        <v/>
      </c>
      <c r="AO590" s="22">
        <f>IFERROR((AT590/AT589-1),"")</f>
        <v/>
      </c>
      <c r="AP590" s="22">
        <f>IFERROR(((AT590/AT554)^(1/3)-1),"")</f>
        <v/>
      </c>
      <c r="AQ590" s="22">
        <f>IFERROR(((AT590/AT530)^(1/5)-1),"")</f>
        <v/>
      </c>
      <c r="AR590" s="22">
        <f>IFERROR(((AT590/AT470)^(1/10)-1),"")</f>
        <v/>
      </c>
      <c r="AS590" s="22">
        <f>IFERROR(((AT590/AT350)^(1/20)-1),"")</f>
        <v/>
      </c>
      <c r="AT590" s="46">
        <f>IF(CPI_Downloader!P588="","",CPI_Downloader!P588)</f>
        <v/>
      </c>
      <c r="AU590" s="22">
        <f>IFERROR((BA590/BA578-1),"")</f>
        <v/>
      </c>
      <c r="AV590" s="22">
        <f>IFERROR((BA590/BA589-1),"")</f>
        <v/>
      </c>
      <c r="AW590" s="22">
        <f>IFERROR(((BA590/BA554)^(1/3)-1),"")</f>
        <v/>
      </c>
      <c r="AX590" s="22">
        <f>IFERROR(((BA590/BA530)^(1/5)-1),"")</f>
        <v/>
      </c>
      <c r="AY590" s="22">
        <f>IFERROR(((BA590/BA470)^(1/10)-1),"")</f>
        <v/>
      </c>
      <c r="AZ590" s="22">
        <f>IFERROR(((BA590/BA350)^(1/20)-1),"")</f>
        <v/>
      </c>
      <c r="BA590" s="46">
        <f>IF(CPI_Downloader!Q588="","",CPI_Downloader!Q588)</f>
        <v/>
      </c>
    </row>
    <row r="591" ht="12.75" customHeight="1">
      <c r="A591" s="21">
        <f>IF(CPI_Downloader!A589="","",CPI_Downloader!A589)</f>
        <v/>
      </c>
      <c r="B591" s="22">
        <f>IFERROR((I591/I579-1),"")</f>
        <v/>
      </c>
      <c r="C591" s="22">
        <f>IFERROR((J591/J590-1),"")</f>
        <v/>
      </c>
      <c r="D591" s="22">
        <f>IFERROR(((I591/I555)^(1/3)-1),"")</f>
        <v/>
      </c>
      <c r="E591" s="22">
        <f>IFERROR(((I591/I531)^(1/5)-1),"")</f>
        <v/>
      </c>
      <c r="F591" s="22">
        <f>IFERROR(((I591/I471)^(1/10)-1),"")</f>
        <v/>
      </c>
      <c r="G591" s="22">
        <f>IFERROR(((I591/I351)^(1/20)-1),"")</f>
        <v/>
      </c>
      <c r="H591" s="22">
        <f>IFERROR(('CDN Data'!B591),"")</f>
        <v/>
      </c>
      <c r="I591" s="23">
        <f>IF(CPI_Downloader!G589="","",CPI_Downloader!G589)</f>
        <v/>
      </c>
      <c r="J591" s="23">
        <f>IF(CPI_Downloader!H589="","",CPI_Downloader!H589)</f>
        <v/>
      </c>
      <c r="K591" s="30" t="n"/>
      <c r="L591" s="32">
        <f>A591</f>
        <v/>
      </c>
      <c r="M591" s="25">
        <f>IFERROR((T591/T579-1),"")</f>
        <v/>
      </c>
      <c r="N591" s="25">
        <f>IFERROR((U591/U590-1),"")</f>
        <v/>
      </c>
      <c r="O591" s="25">
        <f>IFERROR(((T591/T555)^(1/3)-1),"")</f>
        <v/>
      </c>
      <c r="P591" s="25">
        <f>IFERROR(((T591/T531)^(1/5)-1),"")</f>
        <v/>
      </c>
      <c r="Q591" s="25">
        <f>IFERROR(((T591/T471)^(1/10)-1),"")</f>
        <v/>
      </c>
      <c r="R591" s="25">
        <f>IFERROR(((T591/T351)^(1/20)-1),"")</f>
        <v/>
      </c>
      <c r="S591" s="25">
        <f>IFERROR(('CDN Data'!M579),"")</f>
        <v/>
      </c>
      <c r="T591" s="26">
        <f>IF(CPI_Downloader!I589="","",CPI_Downloader!I589)</f>
        <v/>
      </c>
      <c r="U591" s="26">
        <f>IF(CPI_Downloader!J589="","",CPI_Downloader!J589)</f>
        <v/>
      </c>
      <c r="W591" s="31">
        <f>IFERROR((AVERAGE(Y580:Y591)/100),"")</f>
        <v/>
      </c>
      <c r="X591" s="31">
        <f>IFERROR((Y591/100),"")</f>
        <v/>
      </c>
      <c r="Y591" s="16">
        <f>IF(CPI_Downloader!K589="","",CPI_Downloader!K589)</f>
        <v/>
      </c>
      <c r="AA591" s="33">
        <f>IFERROR((AB591/100),"")</f>
        <v/>
      </c>
      <c r="AB591" s="27">
        <f>IF(CPI_Downloader!M589="","",CPI_Downloader!M589)</f>
        <v/>
      </c>
      <c r="AC591" s="59">
        <f>IF(CPI_Downloader!L589="","",CPI_Downloader!L589/100)</f>
        <v/>
      </c>
      <c r="AD591" s="3" t="n"/>
      <c r="AE591" s="28" t="n">
        <v>0</v>
      </c>
      <c r="AI591" s="44">
        <f>IFERROR((AJ591/AJ590-1),"")</f>
        <v/>
      </c>
      <c r="AJ591" s="63">
        <f>IF(CPI_Downloader!N589="","",CPI_Downloader!N589)</f>
        <v/>
      </c>
      <c r="AL591" s="29">
        <f>IF(CPI_Downloader!O589="","",CPI_Downloader!O589)</f>
        <v/>
      </c>
      <c r="AN591" s="22">
        <f>IFERROR((AT591/AT579-1),"")</f>
        <v/>
      </c>
      <c r="AO591" s="22">
        <f>IFERROR((AT591/AT590-1),"")</f>
        <v/>
      </c>
      <c r="AP591" s="22">
        <f>IFERROR(((AT591/AT555)^(1/3)-1),"")</f>
        <v/>
      </c>
      <c r="AQ591" s="22">
        <f>IFERROR(((AT591/AT531)^(1/5)-1),"")</f>
        <v/>
      </c>
      <c r="AR591" s="22">
        <f>IFERROR(((AT591/AT471)^(1/10)-1),"")</f>
        <v/>
      </c>
      <c r="AS591" s="22">
        <f>IFERROR(((AT591/AT351)^(1/20)-1),"")</f>
        <v/>
      </c>
      <c r="AT591" s="46">
        <f>IF(CPI_Downloader!P589="","",CPI_Downloader!P589)</f>
        <v/>
      </c>
      <c r="AU591" s="22">
        <f>IFERROR((BA591/BA579-1),"")</f>
        <v/>
      </c>
      <c r="AV591" s="22">
        <f>IFERROR((BA591/BA590-1),"")</f>
        <v/>
      </c>
      <c r="AW591" s="22">
        <f>IFERROR(((BA591/BA555)^(1/3)-1),"")</f>
        <v/>
      </c>
      <c r="AX591" s="22">
        <f>IFERROR(((BA591/BA531)^(1/5)-1),"")</f>
        <v/>
      </c>
      <c r="AY591" s="22">
        <f>IFERROR(((BA591/BA471)^(1/10)-1),"")</f>
        <v/>
      </c>
      <c r="AZ591" s="22">
        <f>IFERROR(((BA591/BA351)^(1/20)-1),"")</f>
        <v/>
      </c>
      <c r="BA591" s="46">
        <f>IF(CPI_Downloader!Q589="","",CPI_Downloader!Q589)</f>
        <v/>
      </c>
    </row>
    <row r="592" ht="12.75" customHeight="1">
      <c r="A592" s="21">
        <f>IF(CPI_Downloader!A590="","",CPI_Downloader!A590)</f>
        <v/>
      </c>
      <c r="B592" s="22">
        <f>IFERROR((I592/I580-1),"")</f>
        <v/>
      </c>
      <c r="C592" s="22">
        <f>IFERROR((J592/J591-1),"")</f>
        <v/>
      </c>
      <c r="D592" s="22">
        <f>IFERROR(((I592/I556)^(1/3)-1),"")</f>
        <v/>
      </c>
      <c r="E592" s="22">
        <f>IFERROR(((I592/I532)^(1/5)-1),"")</f>
        <v/>
      </c>
      <c r="F592" s="22">
        <f>IFERROR(((I592/I472)^(1/10)-1),"")</f>
        <v/>
      </c>
      <c r="G592" s="22">
        <f>IFERROR(((I592/I352)^(1/20)-1),"")</f>
        <v/>
      </c>
      <c r="H592" s="22">
        <f>IFERROR(('CDN Data'!B592),"")</f>
        <v/>
      </c>
      <c r="I592" s="23">
        <f>IF(CPI_Downloader!G590="","",CPI_Downloader!G590)</f>
        <v/>
      </c>
      <c r="J592" s="23">
        <f>IF(CPI_Downloader!H590="","",CPI_Downloader!H590)</f>
        <v/>
      </c>
      <c r="K592" s="30" t="n"/>
      <c r="L592" s="32">
        <f>A592</f>
        <v/>
      </c>
      <c r="M592" s="25">
        <f>IFERROR((T592/T580-1),"")</f>
        <v/>
      </c>
      <c r="N592" s="25">
        <f>IFERROR((U592/U591-1),"")</f>
        <v/>
      </c>
      <c r="O592" s="25">
        <f>IFERROR(((T592/T556)^(1/3)-1),"")</f>
        <v/>
      </c>
      <c r="P592" s="25">
        <f>IFERROR(((T592/T532)^(1/5)-1),"")</f>
        <v/>
      </c>
      <c r="Q592" s="25">
        <f>IFERROR(((T592/T472)^(1/10)-1),"")</f>
        <v/>
      </c>
      <c r="R592" s="25">
        <f>IFERROR(((T592/T352)^(1/20)-1),"")</f>
        <v/>
      </c>
      <c r="S592" s="25">
        <f>IFERROR(('CDN Data'!M580),"")</f>
        <v/>
      </c>
      <c r="T592" s="26">
        <f>IF(CPI_Downloader!I590="","",CPI_Downloader!I590)</f>
        <v/>
      </c>
      <c r="U592" s="26">
        <f>IF(CPI_Downloader!J590="","",CPI_Downloader!J590)</f>
        <v/>
      </c>
      <c r="W592" s="31">
        <f>IFERROR((AVERAGE(Y581:Y592)/100),"")</f>
        <v/>
      </c>
      <c r="X592" s="31">
        <f>IFERROR((Y592/100),"")</f>
        <v/>
      </c>
      <c r="Y592" s="16">
        <f>IF(CPI_Downloader!K590="","",CPI_Downloader!K590)</f>
        <v/>
      </c>
      <c r="AA592" s="33">
        <f>IFERROR((AB592/100),"")</f>
        <v/>
      </c>
      <c r="AB592" s="27">
        <f>IF(CPI_Downloader!M590="","",CPI_Downloader!M590)</f>
        <v/>
      </c>
      <c r="AC592" s="59">
        <f>IF(CPI_Downloader!L590="","",CPI_Downloader!L590/100)</f>
        <v/>
      </c>
      <c r="AD592" s="3" t="n"/>
      <c r="AE592" s="28" t="n">
        <v>0</v>
      </c>
      <c r="AI592" s="44">
        <f>IFERROR((AJ592/AJ591-1),"")</f>
        <v/>
      </c>
      <c r="AJ592" s="63">
        <f>IF(CPI_Downloader!N590="","",CPI_Downloader!N590)</f>
        <v/>
      </c>
      <c r="AL592" s="29">
        <f>IF(CPI_Downloader!O590="","",CPI_Downloader!O590)</f>
        <v/>
      </c>
      <c r="AN592" s="22">
        <f>IFERROR((AT592/AT580-1),"")</f>
        <v/>
      </c>
      <c r="AO592" s="22">
        <f>IFERROR((AT592/AT591-1),"")</f>
        <v/>
      </c>
      <c r="AP592" s="22">
        <f>IFERROR(((AT592/AT556)^(1/3)-1),"")</f>
        <v/>
      </c>
      <c r="AQ592" s="22">
        <f>IFERROR(((AT592/AT532)^(1/5)-1),"")</f>
        <v/>
      </c>
      <c r="AR592" s="22">
        <f>IFERROR(((AT592/AT472)^(1/10)-1),"")</f>
        <v/>
      </c>
      <c r="AS592" s="22">
        <f>IFERROR(((AT592/AT352)^(1/20)-1),"")</f>
        <v/>
      </c>
      <c r="AT592" s="46">
        <f>IF(CPI_Downloader!P590="","",CPI_Downloader!P590)</f>
        <v/>
      </c>
      <c r="AU592" s="22">
        <f>IFERROR((BA592/BA580-1),"")</f>
        <v/>
      </c>
      <c r="AV592" s="22">
        <f>IFERROR((BA592/BA591-1),"")</f>
        <v/>
      </c>
      <c r="AW592" s="22">
        <f>IFERROR(((BA592/BA556)^(1/3)-1),"")</f>
        <v/>
      </c>
      <c r="AX592" s="22">
        <f>IFERROR(((BA592/BA532)^(1/5)-1),"")</f>
        <v/>
      </c>
      <c r="AY592" s="22">
        <f>IFERROR(((BA592/BA472)^(1/10)-1),"")</f>
        <v/>
      </c>
      <c r="AZ592" s="22">
        <f>IFERROR(((BA592/BA352)^(1/20)-1),"")</f>
        <v/>
      </c>
      <c r="BA592" s="46">
        <f>IF(CPI_Downloader!Q590="","",CPI_Downloader!Q590)</f>
        <v/>
      </c>
    </row>
    <row r="593" ht="12.75" customHeight="1">
      <c r="A593" s="21">
        <f>IF(CPI_Downloader!A591="","",CPI_Downloader!A591)</f>
        <v/>
      </c>
      <c r="B593" s="22">
        <f>IFERROR((I593/I581-1),"")</f>
        <v/>
      </c>
      <c r="C593" s="22">
        <f>IFERROR((J593/J592-1),"")</f>
        <v/>
      </c>
      <c r="D593" s="22">
        <f>IFERROR(((I593/I557)^(1/3)-1),"")</f>
        <v/>
      </c>
      <c r="E593" s="22">
        <f>IFERROR(((I593/I533)^(1/5)-1),"")</f>
        <v/>
      </c>
      <c r="F593" s="22">
        <f>IFERROR(((I593/I473)^(1/10)-1),"")</f>
        <v/>
      </c>
      <c r="G593" s="22">
        <f>IFERROR(((I593/I353)^(1/20)-1),"")</f>
        <v/>
      </c>
      <c r="H593" s="22">
        <f>IFERROR(('CDN Data'!B593),"")</f>
        <v/>
      </c>
      <c r="I593" s="23">
        <f>IF(CPI_Downloader!G591="","",CPI_Downloader!G591)</f>
        <v/>
      </c>
      <c r="J593" s="23">
        <f>IF(CPI_Downloader!H591="","",CPI_Downloader!H591)</f>
        <v/>
      </c>
      <c r="K593" s="30" t="n"/>
      <c r="L593" s="32">
        <f>A593</f>
        <v/>
      </c>
      <c r="M593" s="25">
        <f>IFERROR((T593/T581-1),"")</f>
        <v/>
      </c>
      <c r="N593" s="25">
        <f>IFERROR((U593/U592-1),"")</f>
        <v/>
      </c>
      <c r="O593" s="25">
        <f>IFERROR(((T593/T557)^(1/3)-1),"")</f>
        <v/>
      </c>
      <c r="P593" s="25">
        <f>IFERROR(((T593/T533)^(1/5)-1),"")</f>
        <v/>
      </c>
      <c r="Q593" s="25">
        <f>IFERROR(((T593/T473)^(1/10)-1),"")</f>
        <v/>
      </c>
      <c r="R593" s="25">
        <f>IFERROR(((T593/T353)^(1/20)-1),"")</f>
        <v/>
      </c>
      <c r="S593" s="25">
        <f>IFERROR(('CDN Data'!M581),"")</f>
        <v/>
      </c>
      <c r="T593" s="26">
        <f>IF(CPI_Downloader!I591="","",CPI_Downloader!I591)</f>
        <v/>
      </c>
      <c r="U593" s="26">
        <f>IF(CPI_Downloader!J591="","",CPI_Downloader!J591)</f>
        <v/>
      </c>
      <c r="W593" s="31">
        <f>IFERROR((AVERAGE(Y582:Y593)/100),"")</f>
        <v/>
      </c>
      <c r="X593" s="31">
        <f>IFERROR((Y593/100),"")</f>
        <v/>
      </c>
      <c r="Y593" s="16">
        <f>IF(CPI_Downloader!K591="","",CPI_Downloader!K591)</f>
        <v/>
      </c>
      <c r="AA593" s="33">
        <f>IFERROR((AB593/100),"")</f>
        <v/>
      </c>
      <c r="AB593" s="27">
        <f>IF(CPI_Downloader!M591="","",CPI_Downloader!M591)</f>
        <v/>
      </c>
      <c r="AC593" s="59">
        <f>IF(CPI_Downloader!L591="","",CPI_Downloader!L591/100)</f>
        <v/>
      </c>
      <c r="AD593" s="3" t="n"/>
      <c r="AE593" s="28" t="n">
        <v>0</v>
      </c>
      <c r="AI593" s="44">
        <f>IFERROR((AJ593/AJ592-1),"")</f>
        <v/>
      </c>
      <c r="AJ593" s="63">
        <f>IF(CPI_Downloader!N591="","",CPI_Downloader!N591)</f>
        <v/>
      </c>
      <c r="AL593" s="29">
        <f>IF(CPI_Downloader!O591="","",CPI_Downloader!O591)</f>
        <v/>
      </c>
      <c r="AN593" s="22">
        <f>IFERROR((AT593/AT581-1),"")</f>
        <v/>
      </c>
      <c r="AO593" s="22">
        <f>IFERROR((AT593/AT592-1),"")</f>
        <v/>
      </c>
      <c r="AP593" s="22">
        <f>IFERROR(((AT593/AT557)^(1/3)-1),"")</f>
        <v/>
      </c>
      <c r="AQ593" s="22">
        <f>IFERROR(((AT593/AT533)^(1/5)-1),"")</f>
        <v/>
      </c>
      <c r="AR593" s="22">
        <f>IFERROR(((AT593/AT473)^(1/10)-1),"")</f>
        <v/>
      </c>
      <c r="AS593" s="22">
        <f>IFERROR(((AT593/AT353)^(1/20)-1),"")</f>
        <v/>
      </c>
      <c r="AT593" s="46">
        <f>IF(CPI_Downloader!P591="","",CPI_Downloader!P591)</f>
        <v/>
      </c>
      <c r="AU593" s="22">
        <f>IFERROR((BA593/BA581-1),"")</f>
        <v/>
      </c>
      <c r="AV593" s="22">
        <f>IFERROR((BA593/BA592-1),"")</f>
        <v/>
      </c>
      <c r="AW593" s="22">
        <f>IFERROR(((BA593/BA557)^(1/3)-1),"")</f>
        <v/>
      </c>
      <c r="AX593" s="22">
        <f>IFERROR(((BA593/BA533)^(1/5)-1),"")</f>
        <v/>
      </c>
      <c r="AY593" s="22">
        <f>IFERROR(((BA593/BA473)^(1/10)-1),"")</f>
        <v/>
      </c>
      <c r="AZ593" s="22">
        <f>IFERROR(((BA593/BA353)^(1/20)-1),"")</f>
        <v/>
      </c>
      <c r="BA593" s="46">
        <f>IF(CPI_Downloader!Q591="","",CPI_Downloader!Q591)</f>
        <v/>
      </c>
    </row>
    <row r="594" ht="12.75" customHeight="1">
      <c r="A594" s="21">
        <f>IF(CPI_Downloader!A592="","",CPI_Downloader!A592)</f>
        <v/>
      </c>
      <c r="B594" s="22">
        <f>IFERROR((I594/I582-1),"")</f>
        <v/>
      </c>
      <c r="C594" s="22">
        <f>IFERROR((J594/J593-1),"")</f>
        <v/>
      </c>
      <c r="D594" s="22">
        <f>IFERROR(((I594/I558)^(1/3)-1),"")</f>
        <v/>
      </c>
      <c r="E594" s="22">
        <f>IFERROR(((I594/I534)^(1/5)-1),"")</f>
        <v/>
      </c>
      <c r="F594" s="22">
        <f>IFERROR(((I594/I474)^(1/10)-1),"")</f>
        <v/>
      </c>
      <c r="G594" s="22">
        <f>IFERROR(((I594/I354)^(1/20)-1),"")</f>
        <v/>
      </c>
      <c r="H594" s="22">
        <f>IFERROR(('CDN Data'!B594),"")</f>
        <v/>
      </c>
      <c r="I594" s="23">
        <f>IF(CPI_Downloader!G592="","",CPI_Downloader!G592)</f>
        <v/>
      </c>
      <c r="J594" s="23">
        <f>IF(CPI_Downloader!H592="","",CPI_Downloader!H592)</f>
        <v/>
      </c>
      <c r="K594" s="30" t="n"/>
      <c r="L594" s="32">
        <f>A594</f>
        <v/>
      </c>
      <c r="M594" s="25">
        <f>IFERROR((T594/T582-1),"")</f>
        <v/>
      </c>
      <c r="N594" s="25">
        <f>IFERROR((U594/U593-1),"")</f>
        <v/>
      </c>
      <c r="O594" s="25">
        <f>IFERROR(((T594/T558)^(1/3)-1),"")</f>
        <v/>
      </c>
      <c r="P594" s="25">
        <f>IFERROR(((T594/T534)^(1/5)-1),"")</f>
        <v/>
      </c>
      <c r="Q594" s="25">
        <f>IFERROR(((T594/T474)^(1/10)-1),"")</f>
        <v/>
      </c>
      <c r="R594" s="25">
        <f>IFERROR(((T594/T354)^(1/20)-1),"")</f>
        <v/>
      </c>
      <c r="S594" s="25">
        <f>IFERROR(('CDN Data'!M582),"")</f>
        <v/>
      </c>
      <c r="T594" s="26">
        <f>IF(CPI_Downloader!I592="","",CPI_Downloader!I592)</f>
        <v/>
      </c>
      <c r="U594" s="26">
        <f>IF(CPI_Downloader!J592="","",CPI_Downloader!J592)</f>
        <v/>
      </c>
      <c r="W594" s="31">
        <f>IFERROR((AVERAGE(Y583:Y594)/100),"")</f>
        <v/>
      </c>
      <c r="X594" s="31">
        <f>IFERROR((Y594/100),"")</f>
        <v/>
      </c>
      <c r="Y594" s="16">
        <f>IF(CPI_Downloader!K592="","",CPI_Downloader!K592)</f>
        <v/>
      </c>
      <c r="AA594" s="33">
        <f>IFERROR((AB594/100),"")</f>
        <v/>
      </c>
      <c r="AB594" s="27">
        <f>IF(CPI_Downloader!M592="","",CPI_Downloader!M592)</f>
        <v/>
      </c>
      <c r="AC594" s="59">
        <f>IF(CPI_Downloader!L592="","",CPI_Downloader!L592/100)</f>
        <v/>
      </c>
      <c r="AD594" s="3" t="n"/>
      <c r="AE594" s="28" t="n">
        <v>0</v>
      </c>
      <c r="AI594" s="44">
        <f>IFERROR((AJ594/AJ593-1),"")</f>
        <v/>
      </c>
      <c r="AJ594" s="63">
        <f>IF(CPI_Downloader!N592="","",CPI_Downloader!N592)</f>
        <v/>
      </c>
      <c r="AL594" s="29">
        <f>IF(CPI_Downloader!O592="","",CPI_Downloader!O592)</f>
        <v/>
      </c>
      <c r="AN594" s="22">
        <f>IFERROR((AT594/AT582-1),"")</f>
        <v/>
      </c>
      <c r="AO594" s="22">
        <f>IFERROR((AT594/AT593-1),"")</f>
        <v/>
      </c>
      <c r="AP594" s="22">
        <f>IFERROR(((AT594/AT558)^(1/3)-1),"")</f>
        <v/>
      </c>
      <c r="AQ594" s="22">
        <f>IFERROR(((AT594/AT534)^(1/5)-1),"")</f>
        <v/>
      </c>
      <c r="AR594" s="22">
        <f>IFERROR(((AT594/AT474)^(1/10)-1),"")</f>
        <v/>
      </c>
      <c r="AS594" s="22">
        <f>IFERROR(((AT594/AT354)^(1/20)-1),"")</f>
        <v/>
      </c>
      <c r="AT594" s="46">
        <f>IF(CPI_Downloader!P592="","",CPI_Downloader!P592)</f>
        <v/>
      </c>
      <c r="AU594" s="22">
        <f>IFERROR((BA594/BA582-1),"")</f>
        <v/>
      </c>
      <c r="AV594" s="22">
        <f>IFERROR((BA594/BA593-1),"")</f>
        <v/>
      </c>
      <c r="AW594" s="22">
        <f>IFERROR(((BA594/BA558)^(1/3)-1),"")</f>
        <v/>
      </c>
      <c r="AX594" s="22">
        <f>IFERROR(((BA594/BA534)^(1/5)-1),"")</f>
        <v/>
      </c>
      <c r="AY594" s="22">
        <f>IFERROR(((BA594/BA474)^(1/10)-1),"")</f>
        <v/>
      </c>
      <c r="AZ594" s="22">
        <f>IFERROR(((BA594/BA354)^(1/20)-1),"")</f>
        <v/>
      </c>
      <c r="BA594" s="46">
        <f>IF(CPI_Downloader!Q592="","",CPI_Downloader!Q592)</f>
        <v/>
      </c>
    </row>
    <row r="595" ht="12.75" customHeight="1">
      <c r="A595" s="21">
        <f>IF(CPI_Downloader!A593="","",CPI_Downloader!A593)</f>
        <v/>
      </c>
      <c r="B595" s="22">
        <f>IFERROR((I595/I583-1),"")</f>
        <v/>
      </c>
      <c r="C595" s="22">
        <f>IFERROR((J595/J594-1),"")</f>
        <v/>
      </c>
      <c r="D595" s="22">
        <f>IFERROR(((I595/I559)^(1/3)-1),"")</f>
        <v/>
      </c>
      <c r="E595" s="22">
        <f>IFERROR(((I595/I535)^(1/5)-1),"")</f>
        <v/>
      </c>
      <c r="F595" s="22">
        <f>IFERROR(((I595/I475)^(1/10)-1),"")</f>
        <v/>
      </c>
      <c r="G595" s="22">
        <f>IFERROR(((I595/I355)^(1/20)-1),"")</f>
        <v/>
      </c>
      <c r="H595" s="22">
        <f>IFERROR(('CDN Data'!B595),"")</f>
        <v/>
      </c>
      <c r="I595" s="23">
        <f>IF(CPI_Downloader!G593="","",CPI_Downloader!G593)</f>
        <v/>
      </c>
      <c r="J595" s="23">
        <f>IF(CPI_Downloader!H593="","",CPI_Downloader!H593)</f>
        <v/>
      </c>
      <c r="K595" s="30" t="n"/>
      <c r="L595" s="32">
        <f>A595</f>
        <v/>
      </c>
      <c r="M595" s="25">
        <f>IFERROR((T595/T583-1),"")</f>
        <v/>
      </c>
      <c r="N595" s="25">
        <f>IFERROR((U595/U594-1),"")</f>
        <v/>
      </c>
      <c r="O595" s="25">
        <f>IFERROR(((T595/T559)^(1/3)-1),"")</f>
        <v/>
      </c>
      <c r="P595" s="25">
        <f>IFERROR(((T595/T535)^(1/5)-1),"")</f>
        <v/>
      </c>
      <c r="Q595" s="25">
        <f>IFERROR(((T595/T475)^(1/10)-1),"")</f>
        <v/>
      </c>
      <c r="R595" s="25">
        <f>IFERROR(((T595/T355)^(1/20)-1),"")</f>
        <v/>
      </c>
      <c r="S595" s="25">
        <f>IFERROR(('CDN Data'!M583),"")</f>
        <v/>
      </c>
      <c r="T595" s="26">
        <f>IF(CPI_Downloader!I593="","",CPI_Downloader!I593)</f>
        <v/>
      </c>
      <c r="U595" s="26">
        <f>IF(CPI_Downloader!J593="","",CPI_Downloader!J593)</f>
        <v/>
      </c>
      <c r="W595" s="31">
        <f>IFERROR((AVERAGE(Y584:Y595)/100),"")</f>
        <v/>
      </c>
      <c r="X595" s="31">
        <f>IFERROR((Y595/100),"")</f>
        <v/>
      </c>
      <c r="Y595" s="16">
        <f>IF(CPI_Downloader!K593="","",CPI_Downloader!K593)</f>
        <v/>
      </c>
      <c r="AA595" s="33">
        <f>IFERROR((AB595/100),"")</f>
        <v/>
      </c>
      <c r="AB595" s="27">
        <f>IF(CPI_Downloader!M593="","",CPI_Downloader!M593)</f>
        <v/>
      </c>
      <c r="AC595" s="59">
        <f>IF(CPI_Downloader!L593="","",CPI_Downloader!L593/100)</f>
        <v/>
      </c>
      <c r="AD595" s="3" t="n"/>
      <c r="AE595" s="28" t="n">
        <v>0</v>
      </c>
      <c r="AI595" s="44">
        <f>IFERROR((AJ595/AJ594-1),"")</f>
        <v/>
      </c>
      <c r="AJ595" s="63">
        <f>IF(CPI_Downloader!N593="","",CPI_Downloader!N593)</f>
        <v/>
      </c>
      <c r="AL595" s="29">
        <f>IF(CPI_Downloader!O593="","",CPI_Downloader!O593)</f>
        <v/>
      </c>
      <c r="AN595" s="22">
        <f>IFERROR((AT595/AT583-1),"")</f>
        <v/>
      </c>
      <c r="AO595" s="22">
        <f>IFERROR((AT595/AT594-1),"")</f>
        <v/>
      </c>
      <c r="AP595" s="22">
        <f>IFERROR(((AT595/AT559)^(1/3)-1),"")</f>
        <v/>
      </c>
      <c r="AQ595" s="22">
        <f>IFERROR(((AT595/AT535)^(1/5)-1),"")</f>
        <v/>
      </c>
      <c r="AR595" s="22">
        <f>IFERROR(((AT595/AT475)^(1/10)-1),"")</f>
        <v/>
      </c>
      <c r="AS595" s="22">
        <f>IFERROR(((AT595/AT355)^(1/20)-1),"")</f>
        <v/>
      </c>
      <c r="AT595" s="46">
        <f>IF(CPI_Downloader!P593="","",CPI_Downloader!P593)</f>
        <v/>
      </c>
      <c r="AU595" s="22">
        <f>IFERROR((BA595/BA583-1),"")</f>
        <v/>
      </c>
      <c r="AV595" s="22">
        <f>IFERROR((BA595/BA594-1),"")</f>
        <v/>
      </c>
      <c r="AW595" s="22">
        <f>IFERROR(((BA595/BA559)^(1/3)-1),"")</f>
        <v/>
      </c>
      <c r="AX595" s="22">
        <f>IFERROR(((BA595/BA535)^(1/5)-1),"")</f>
        <v/>
      </c>
      <c r="AY595" s="22">
        <f>IFERROR(((BA595/BA475)^(1/10)-1),"")</f>
        <v/>
      </c>
      <c r="AZ595" s="22">
        <f>IFERROR(((BA595/BA355)^(1/20)-1),"")</f>
        <v/>
      </c>
      <c r="BA595" s="46">
        <f>IF(CPI_Downloader!Q593="","",CPI_Downloader!Q593)</f>
        <v/>
      </c>
    </row>
    <row r="596" ht="12.75" customHeight="1">
      <c r="A596" s="21">
        <f>IF(CPI_Downloader!A594="","",CPI_Downloader!A594)</f>
        <v/>
      </c>
      <c r="B596" s="22">
        <f>IFERROR((I596/I584-1),"")</f>
        <v/>
      </c>
      <c r="C596" s="22">
        <f>IFERROR((J596/J595-1),"")</f>
        <v/>
      </c>
      <c r="D596" s="22">
        <f>IFERROR(((I596/I560)^(1/3)-1),"")</f>
        <v/>
      </c>
      <c r="E596" s="22">
        <f>IFERROR(((I596/I536)^(1/5)-1),"")</f>
        <v/>
      </c>
      <c r="F596" s="22">
        <f>IFERROR(((I596/I476)^(1/10)-1),"")</f>
        <v/>
      </c>
      <c r="G596" s="22">
        <f>IFERROR(((I596/I356)^(1/20)-1),"")</f>
        <v/>
      </c>
      <c r="H596" s="22">
        <f>IFERROR(('CDN Data'!B596),"")</f>
        <v/>
      </c>
      <c r="I596" s="23">
        <f>IF(CPI_Downloader!G594="","",CPI_Downloader!G594)</f>
        <v/>
      </c>
      <c r="J596" s="23">
        <f>IF(CPI_Downloader!H594="","",CPI_Downloader!H594)</f>
        <v/>
      </c>
      <c r="K596" s="30" t="n"/>
      <c r="L596" s="32">
        <f>A596</f>
        <v/>
      </c>
      <c r="M596" s="25">
        <f>IFERROR((T596/T584-1),"")</f>
        <v/>
      </c>
      <c r="N596" s="25">
        <f>IFERROR((U596/U595-1),"")</f>
        <v/>
      </c>
      <c r="O596" s="25">
        <f>IFERROR(((T596/T560)^(1/3)-1),"")</f>
        <v/>
      </c>
      <c r="P596" s="25">
        <f>IFERROR(((T596/T536)^(1/5)-1),"")</f>
        <v/>
      </c>
      <c r="Q596" s="25">
        <f>IFERROR(((T596/T476)^(1/10)-1),"")</f>
        <v/>
      </c>
      <c r="R596" s="25">
        <f>IFERROR(((T596/T356)^(1/20)-1),"")</f>
        <v/>
      </c>
      <c r="S596" s="25">
        <f>IFERROR(('CDN Data'!M584),"")</f>
        <v/>
      </c>
      <c r="T596" s="26">
        <f>IF(CPI_Downloader!I594="","",CPI_Downloader!I594)</f>
        <v/>
      </c>
      <c r="U596" s="26">
        <f>IF(CPI_Downloader!J594="","",CPI_Downloader!J594)</f>
        <v/>
      </c>
      <c r="W596" s="31">
        <f>IFERROR((AVERAGE(Y585:Y596)/100),"")</f>
        <v/>
      </c>
      <c r="X596" s="31">
        <f>IFERROR((Y596/100),"")</f>
        <v/>
      </c>
      <c r="Y596" s="16">
        <f>IF(CPI_Downloader!K594="","",CPI_Downloader!K594)</f>
        <v/>
      </c>
      <c r="AA596" s="33">
        <f>IFERROR((AB596/100),"")</f>
        <v/>
      </c>
      <c r="AB596" s="27">
        <f>IF(CPI_Downloader!M594="","",CPI_Downloader!M594)</f>
        <v/>
      </c>
      <c r="AC596" s="59">
        <f>IF(CPI_Downloader!L594="","",CPI_Downloader!L594/100)</f>
        <v/>
      </c>
      <c r="AD596" s="3" t="n"/>
      <c r="AE596" s="28" t="n">
        <v>0</v>
      </c>
      <c r="AI596" s="44">
        <f>IFERROR((AJ596/AJ595-1),"")</f>
        <v/>
      </c>
      <c r="AJ596" s="63">
        <f>IF(CPI_Downloader!N594="","",CPI_Downloader!N594)</f>
        <v/>
      </c>
      <c r="AL596" s="29">
        <f>IF(CPI_Downloader!O594="","",CPI_Downloader!O594)</f>
        <v/>
      </c>
      <c r="AN596" s="22">
        <f>IFERROR((AT596/AT584-1),"")</f>
        <v/>
      </c>
      <c r="AO596" s="22">
        <f>IFERROR((AT596/AT595-1),"")</f>
        <v/>
      </c>
      <c r="AP596" s="22">
        <f>IFERROR(((AT596/AT560)^(1/3)-1),"")</f>
        <v/>
      </c>
      <c r="AQ596" s="22">
        <f>IFERROR(((AT596/AT536)^(1/5)-1),"")</f>
        <v/>
      </c>
      <c r="AR596" s="22">
        <f>IFERROR(((AT596/AT476)^(1/10)-1),"")</f>
        <v/>
      </c>
      <c r="AS596" s="22">
        <f>IFERROR(((AT596/AT356)^(1/20)-1),"")</f>
        <v/>
      </c>
      <c r="AT596" s="46">
        <f>IF(CPI_Downloader!P594="","",CPI_Downloader!P594)</f>
        <v/>
      </c>
      <c r="AU596" s="22">
        <f>IFERROR((BA596/BA584-1),"")</f>
        <v/>
      </c>
      <c r="AV596" s="22">
        <f>IFERROR((BA596/BA595-1),"")</f>
        <v/>
      </c>
      <c r="AW596" s="22">
        <f>IFERROR(((BA596/BA560)^(1/3)-1),"")</f>
        <v/>
      </c>
      <c r="AX596" s="22">
        <f>IFERROR(((BA596/BA536)^(1/5)-1),"")</f>
        <v/>
      </c>
      <c r="AY596" s="22">
        <f>IFERROR(((BA596/BA476)^(1/10)-1),"")</f>
        <v/>
      </c>
      <c r="AZ596" s="22">
        <f>IFERROR(((BA596/BA356)^(1/20)-1),"")</f>
        <v/>
      </c>
      <c r="BA596" s="46">
        <f>IF(CPI_Downloader!Q594="","",CPI_Downloader!Q594)</f>
        <v/>
      </c>
    </row>
    <row r="597" ht="12.75" customHeight="1">
      <c r="A597" s="21">
        <f>IF(CPI_Downloader!A595="","",CPI_Downloader!A595)</f>
        <v/>
      </c>
      <c r="B597" s="22">
        <f>IFERROR((I597/I585-1),"")</f>
        <v/>
      </c>
      <c r="C597" s="22">
        <f>IFERROR((J597/J596-1),"")</f>
        <v/>
      </c>
      <c r="D597" s="22">
        <f>IFERROR(((I597/I561)^(1/3)-1),"")</f>
        <v/>
      </c>
      <c r="E597" s="22">
        <f>IFERROR(((I597/I537)^(1/5)-1),"")</f>
        <v/>
      </c>
      <c r="F597" s="22">
        <f>IFERROR(((I597/I477)^(1/10)-1),"")</f>
        <v/>
      </c>
      <c r="G597" s="22">
        <f>IFERROR(((I597/I357)^(1/20)-1),"")</f>
        <v/>
      </c>
      <c r="H597" s="22">
        <f>IFERROR(('CDN Data'!B597),"")</f>
        <v/>
      </c>
      <c r="I597" s="23">
        <f>IF(CPI_Downloader!G595="","",CPI_Downloader!G595)</f>
        <v/>
      </c>
      <c r="J597" s="23">
        <f>IF(CPI_Downloader!H595="","",CPI_Downloader!H595)</f>
        <v/>
      </c>
      <c r="K597" s="30" t="n"/>
      <c r="L597" s="32">
        <f>A597</f>
        <v/>
      </c>
      <c r="M597" s="25">
        <f>IFERROR((T597/T585-1),"")</f>
        <v/>
      </c>
      <c r="N597" s="25">
        <f>IFERROR((U597/U596-1),"")</f>
        <v/>
      </c>
      <c r="O597" s="25">
        <f>IFERROR(((T597/T561)^(1/3)-1),"")</f>
        <v/>
      </c>
      <c r="P597" s="25">
        <f>IFERROR(((T597/T537)^(1/5)-1),"")</f>
        <v/>
      </c>
      <c r="Q597" s="25">
        <f>IFERROR(((T597/T477)^(1/10)-1),"")</f>
        <v/>
      </c>
      <c r="R597" s="25">
        <f>IFERROR(((T597/T357)^(1/20)-1),"")</f>
        <v/>
      </c>
      <c r="S597" s="25">
        <f>IFERROR(('CDN Data'!M585),"")</f>
        <v/>
      </c>
      <c r="T597" s="26">
        <f>IF(CPI_Downloader!I595="","",CPI_Downloader!I595)</f>
        <v/>
      </c>
      <c r="U597" s="26">
        <f>IF(CPI_Downloader!J595="","",CPI_Downloader!J595)</f>
        <v/>
      </c>
      <c r="W597" s="31">
        <f>IFERROR((AVERAGE(Y586:Y597)/100),"")</f>
        <v/>
      </c>
      <c r="X597" s="31">
        <f>IFERROR((Y597/100),"")</f>
        <v/>
      </c>
      <c r="Y597" s="16">
        <f>IF(CPI_Downloader!K595="","",CPI_Downloader!K595)</f>
        <v/>
      </c>
      <c r="AA597" s="33">
        <f>IFERROR((AB597/100),"")</f>
        <v/>
      </c>
      <c r="AB597" s="27">
        <f>IF(CPI_Downloader!M595="","",CPI_Downloader!M595)</f>
        <v/>
      </c>
      <c r="AC597" s="59">
        <f>IF(CPI_Downloader!L595="","",CPI_Downloader!L595/100)</f>
        <v/>
      </c>
      <c r="AD597" s="3" t="n"/>
      <c r="AE597" s="28" t="n">
        <v>0</v>
      </c>
      <c r="AI597" s="44">
        <f>IFERROR((AJ597/AJ596-1),"")</f>
        <v/>
      </c>
      <c r="AJ597" s="63">
        <f>IF(CPI_Downloader!N595="","",CPI_Downloader!N595)</f>
        <v/>
      </c>
      <c r="AL597" s="29">
        <f>IF(CPI_Downloader!O595="","",CPI_Downloader!O595)</f>
        <v/>
      </c>
      <c r="AN597" s="22">
        <f>IFERROR((AT597/AT585-1),"")</f>
        <v/>
      </c>
      <c r="AO597" s="22">
        <f>IFERROR((AT597/AT596-1),"")</f>
        <v/>
      </c>
      <c r="AP597" s="22">
        <f>IFERROR(((AT597/AT561)^(1/3)-1),"")</f>
        <v/>
      </c>
      <c r="AQ597" s="22">
        <f>IFERROR(((AT597/AT537)^(1/5)-1),"")</f>
        <v/>
      </c>
      <c r="AR597" s="22">
        <f>IFERROR(((AT597/AT477)^(1/10)-1),"")</f>
        <v/>
      </c>
      <c r="AS597" s="22">
        <f>IFERROR(((AT597/AT357)^(1/20)-1),"")</f>
        <v/>
      </c>
      <c r="AT597" s="46">
        <f>IF(CPI_Downloader!P595="","",CPI_Downloader!P595)</f>
        <v/>
      </c>
      <c r="AU597" s="22">
        <f>IFERROR((BA597/BA585-1),"")</f>
        <v/>
      </c>
      <c r="AV597" s="22">
        <f>IFERROR((BA597/BA596-1),"")</f>
        <v/>
      </c>
      <c r="AW597" s="22">
        <f>IFERROR(((BA597/BA561)^(1/3)-1),"")</f>
        <v/>
      </c>
      <c r="AX597" s="22">
        <f>IFERROR(((BA597/BA537)^(1/5)-1),"")</f>
        <v/>
      </c>
      <c r="AY597" s="22">
        <f>IFERROR(((BA597/BA477)^(1/10)-1),"")</f>
        <v/>
      </c>
      <c r="AZ597" s="22">
        <f>IFERROR(((BA597/BA357)^(1/20)-1),"")</f>
        <v/>
      </c>
      <c r="BA597" s="46">
        <f>IF(CPI_Downloader!Q595="","",CPI_Downloader!Q595)</f>
        <v/>
      </c>
    </row>
    <row r="598" ht="12.75" customHeight="1">
      <c r="A598" s="21">
        <f>IF(CPI_Downloader!A596="","",CPI_Downloader!A596)</f>
        <v/>
      </c>
      <c r="B598" s="22">
        <f>IFERROR((I598/I586-1),"")</f>
        <v/>
      </c>
      <c r="C598" s="22">
        <f>IFERROR((J598/J597-1),"")</f>
        <v/>
      </c>
      <c r="D598" s="22">
        <f>IFERROR(((I598/I562)^(1/3)-1),"")</f>
        <v/>
      </c>
      <c r="E598" s="22">
        <f>IFERROR(((I598/I538)^(1/5)-1),"")</f>
        <v/>
      </c>
      <c r="F598" s="22">
        <f>IFERROR(((I598/I478)^(1/10)-1),"")</f>
        <v/>
      </c>
      <c r="G598" s="22">
        <f>IFERROR(((I598/I358)^(1/20)-1),"")</f>
        <v/>
      </c>
      <c r="H598" s="22">
        <f>IFERROR(('CDN Data'!B598),"")</f>
        <v/>
      </c>
      <c r="I598" s="23">
        <f>IF(CPI_Downloader!G596="","",CPI_Downloader!G596)</f>
        <v/>
      </c>
      <c r="J598" s="23">
        <f>IF(CPI_Downloader!H596="","",CPI_Downloader!H596)</f>
        <v/>
      </c>
      <c r="K598" s="30" t="n"/>
      <c r="L598" s="32">
        <f>A598</f>
        <v/>
      </c>
      <c r="M598" s="25">
        <f>IFERROR((T598/T586-1),"")</f>
        <v/>
      </c>
      <c r="N598" s="25">
        <f>IFERROR((U598/U597-1),"")</f>
        <v/>
      </c>
      <c r="O598" s="25">
        <f>IFERROR(((T598/T562)^(1/3)-1),"")</f>
        <v/>
      </c>
      <c r="P598" s="25">
        <f>IFERROR(((T598/T538)^(1/5)-1),"")</f>
        <v/>
      </c>
      <c r="Q598" s="25">
        <f>IFERROR(((T598/T478)^(1/10)-1),"")</f>
        <v/>
      </c>
      <c r="R598" s="25">
        <f>IFERROR(((T598/T358)^(1/20)-1),"")</f>
        <v/>
      </c>
      <c r="S598" s="25">
        <f>IFERROR(('CDN Data'!M586),"")</f>
        <v/>
      </c>
      <c r="T598" s="26">
        <f>IF(CPI_Downloader!I596="","",CPI_Downloader!I596)</f>
        <v/>
      </c>
      <c r="U598" s="26">
        <f>IF(CPI_Downloader!J596="","",CPI_Downloader!J596)</f>
        <v/>
      </c>
      <c r="W598" s="31">
        <f>IFERROR((AVERAGE(Y587:Y598)/100),"")</f>
        <v/>
      </c>
      <c r="X598" s="31">
        <f>IFERROR((Y598/100),"")</f>
        <v/>
      </c>
      <c r="Y598" s="16">
        <f>IF(CPI_Downloader!K596="","",CPI_Downloader!K596)</f>
        <v/>
      </c>
      <c r="AA598" s="33">
        <f>IFERROR((AB598/100),"")</f>
        <v/>
      </c>
      <c r="AB598" s="27">
        <f>IF(CPI_Downloader!M596="","",CPI_Downloader!M596)</f>
        <v/>
      </c>
      <c r="AC598" s="59">
        <f>IF(CPI_Downloader!L596="","",CPI_Downloader!L596/100)</f>
        <v/>
      </c>
      <c r="AD598" s="3" t="n"/>
      <c r="AE598" s="28" t="n">
        <v>0</v>
      </c>
      <c r="AI598" s="44">
        <f>IFERROR((AJ598/AJ597-1),"")</f>
        <v/>
      </c>
      <c r="AJ598" s="63">
        <f>IF(CPI_Downloader!N596="","",CPI_Downloader!N596)</f>
        <v/>
      </c>
      <c r="AL598" s="29">
        <f>IF(CPI_Downloader!O596="","",CPI_Downloader!O596)</f>
        <v/>
      </c>
      <c r="AN598" s="22">
        <f>IFERROR((AT598/AT586-1),"")</f>
        <v/>
      </c>
      <c r="AO598" s="22">
        <f>IFERROR((AT598/AT597-1),"")</f>
        <v/>
      </c>
      <c r="AP598" s="22">
        <f>IFERROR(((AT598/AT562)^(1/3)-1),"")</f>
        <v/>
      </c>
      <c r="AQ598" s="22">
        <f>IFERROR(((AT598/AT538)^(1/5)-1),"")</f>
        <v/>
      </c>
      <c r="AR598" s="22">
        <f>IFERROR(((AT598/AT478)^(1/10)-1),"")</f>
        <v/>
      </c>
      <c r="AS598" s="22">
        <f>IFERROR(((AT598/AT358)^(1/20)-1),"")</f>
        <v/>
      </c>
      <c r="AT598" s="46">
        <f>IF(CPI_Downloader!P596="","",CPI_Downloader!P596)</f>
        <v/>
      </c>
      <c r="AU598" s="22">
        <f>IFERROR((BA598/BA586-1),"")</f>
        <v/>
      </c>
      <c r="AV598" s="22">
        <f>IFERROR((BA598/BA597-1),"")</f>
        <v/>
      </c>
      <c r="AW598" s="22">
        <f>IFERROR(((BA598/BA562)^(1/3)-1),"")</f>
        <v/>
      </c>
      <c r="AX598" s="22">
        <f>IFERROR(((BA598/BA538)^(1/5)-1),"")</f>
        <v/>
      </c>
      <c r="AY598" s="22">
        <f>IFERROR(((BA598/BA478)^(1/10)-1),"")</f>
        <v/>
      </c>
      <c r="AZ598" s="22">
        <f>IFERROR(((BA598/BA358)^(1/20)-1),"")</f>
        <v/>
      </c>
      <c r="BA598" s="46">
        <f>IF(CPI_Downloader!Q596="","",CPI_Downloader!Q596)</f>
        <v/>
      </c>
    </row>
    <row r="599" ht="12.75" customHeight="1">
      <c r="A599" s="21">
        <f>IF(CPI_Downloader!A597="","",CPI_Downloader!A597)</f>
        <v/>
      </c>
      <c r="B599" s="22">
        <f>IFERROR((I599/I587-1),"")</f>
        <v/>
      </c>
      <c r="C599" s="22">
        <f>IFERROR((J599/J598-1),"")</f>
        <v/>
      </c>
      <c r="D599" s="22">
        <f>IFERROR(((I599/I563)^(1/3)-1),"")</f>
        <v/>
      </c>
      <c r="E599" s="22">
        <f>IFERROR(((I599/I539)^(1/5)-1),"")</f>
        <v/>
      </c>
      <c r="F599" s="22">
        <f>IFERROR(((I599/I479)^(1/10)-1),"")</f>
        <v/>
      </c>
      <c r="G599" s="22">
        <f>IFERROR(((I599/I359)^(1/20)-1),"")</f>
        <v/>
      </c>
      <c r="H599" s="22">
        <f>IFERROR(('CDN Data'!B599),"")</f>
        <v/>
      </c>
      <c r="I599" s="23">
        <f>IF(CPI_Downloader!G597="","",CPI_Downloader!G597)</f>
        <v/>
      </c>
      <c r="J599" s="23">
        <f>IF(CPI_Downloader!H597="","",CPI_Downloader!H597)</f>
        <v/>
      </c>
      <c r="K599" s="30" t="n"/>
      <c r="L599" s="32">
        <f>A599</f>
        <v/>
      </c>
      <c r="M599" s="25">
        <f>IFERROR((T599/T587-1),"")</f>
        <v/>
      </c>
      <c r="N599" s="25">
        <f>IFERROR((U599/U598-1),"")</f>
        <v/>
      </c>
      <c r="O599" s="25">
        <f>IFERROR(((T599/T563)^(1/3)-1),"")</f>
        <v/>
      </c>
      <c r="P599" s="25">
        <f>IFERROR(((T599/T539)^(1/5)-1),"")</f>
        <v/>
      </c>
      <c r="Q599" s="25">
        <f>IFERROR(((T599/T479)^(1/10)-1),"")</f>
        <v/>
      </c>
      <c r="R599" s="25">
        <f>IFERROR(((T599/T359)^(1/20)-1),"")</f>
        <v/>
      </c>
      <c r="S599" s="25">
        <f>IFERROR(('CDN Data'!M587),"")</f>
        <v/>
      </c>
      <c r="T599" s="26">
        <f>IF(CPI_Downloader!I597="","",CPI_Downloader!I597)</f>
        <v/>
      </c>
      <c r="U599" s="26">
        <f>IF(CPI_Downloader!J597="","",CPI_Downloader!J597)</f>
        <v/>
      </c>
      <c r="W599" s="31">
        <f>IFERROR((AVERAGE(Y588:Y599)/100),"")</f>
        <v/>
      </c>
      <c r="X599" s="31">
        <f>IFERROR((Y599/100),"")</f>
        <v/>
      </c>
      <c r="Y599" s="16">
        <f>IF(CPI_Downloader!K597="","",CPI_Downloader!K597)</f>
        <v/>
      </c>
      <c r="AA599" s="33">
        <f>IFERROR((AB599/100),"")</f>
        <v/>
      </c>
      <c r="AB599" s="27">
        <f>IF(CPI_Downloader!M597="","",CPI_Downloader!M597)</f>
        <v/>
      </c>
      <c r="AC599" s="59">
        <f>IF(CPI_Downloader!L597="","",CPI_Downloader!L597/100)</f>
        <v/>
      </c>
      <c r="AD599" s="3" t="n"/>
      <c r="AE599" s="28" t="n">
        <v>0</v>
      </c>
      <c r="AI599" s="44">
        <f>IFERROR((AJ599/AJ598-1),"")</f>
        <v/>
      </c>
      <c r="AJ599" s="63">
        <f>IF(CPI_Downloader!N597="","",CPI_Downloader!N597)</f>
        <v/>
      </c>
      <c r="AL599" s="29">
        <f>IF(CPI_Downloader!O597="","",CPI_Downloader!O597)</f>
        <v/>
      </c>
      <c r="AN599" s="22">
        <f>IFERROR((AT599/AT587-1),"")</f>
        <v/>
      </c>
      <c r="AO599" s="22">
        <f>IFERROR((AT599/AT598-1),"")</f>
        <v/>
      </c>
      <c r="AP599" s="22">
        <f>IFERROR(((AT599/AT563)^(1/3)-1),"")</f>
        <v/>
      </c>
      <c r="AQ599" s="22">
        <f>IFERROR(((AT599/AT539)^(1/5)-1),"")</f>
        <v/>
      </c>
      <c r="AR599" s="22">
        <f>IFERROR(((AT599/AT479)^(1/10)-1),"")</f>
        <v/>
      </c>
      <c r="AS599" s="22">
        <f>IFERROR(((AT599/AT359)^(1/20)-1),"")</f>
        <v/>
      </c>
      <c r="AT599" s="46">
        <f>IF(CPI_Downloader!P597="","",CPI_Downloader!P597)</f>
        <v/>
      </c>
      <c r="AU599" s="22">
        <f>IFERROR((BA599/BA587-1),"")</f>
        <v/>
      </c>
      <c r="AV599" s="22">
        <f>IFERROR((BA599/BA598-1),"")</f>
        <v/>
      </c>
      <c r="AW599" s="22">
        <f>IFERROR(((BA599/BA563)^(1/3)-1),"")</f>
        <v/>
      </c>
      <c r="AX599" s="22">
        <f>IFERROR(((BA599/BA539)^(1/5)-1),"")</f>
        <v/>
      </c>
      <c r="AY599" s="22">
        <f>IFERROR(((BA599/BA479)^(1/10)-1),"")</f>
        <v/>
      </c>
      <c r="AZ599" s="22">
        <f>IFERROR(((BA599/BA359)^(1/20)-1),"")</f>
        <v/>
      </c>
      <c r="BA599" s="46">
        <f>IF(CPI_Downloader!Q597="","",CPI_Downloader!Q597)</f>
        <v/>
      </c>
    </row>
    <row r="600" ht="12.75" customHeight="1">
      <c r="A600" s="21">
        <f>IF(CPI_Downloader!A598="","",CPI_Downloader!A598)</f>
        <v/>
      </c>
      <c r="B600" s="22">
        <f>IFERROR((I600/I588-1),"")</f>
        <v/>
      </c>
      <c r="C600" s="22">
        <f>IFERROR((J600/J599-1),"")</f>
        <v/>
      </c>
      <c r="D600" s="22">
        <f>IFERROR(((I600/I564)^(1/3)-1),"")</f>
        <v/>
      </c>
      <c r="E600" s="22">
        <f>IFERROR(((I600/I540)^(1/5)-1),"")</f>
        <v/>
      </c>
      <c r="F600" s="22">
        <f>IFERROR(((I600/I480)^(1/10)-1),"")</f>
        <v/>
      </c>
      <c r="G600" s="22">
        <f>IFERROR(((I600/I360)^(1/20)-1),"")</f>
        <v/>
      </c>
      <c r="H600" s="22">
        <f>IFERROR(('CDN Data'!B600),"")</f>
        <v/>
      </c>
      <c r="I600" s="23">
        <f>IF(CPI_Downloader!G598="","",CPI_Downloader!G598)</f>
        <v/>
      </c>
      <c r="J600" s="23">
        <f>IF(CPI_Downloader!H598="","",CPI_Downloader!H598)</f>
        <v/>
      </c>
      <c r="K600" s="30" t="n"/>
      <c r="L600" s="32">
        <f>A600</f>
        <v/>
      </c>
      <c r="M600" s="25">
        <f>IFERROR((T600/T588-1),"")</f>
        <v/>
      </c>
      <c r="N600" s="25">
        <f>IFERROR((U600/U599-1),"")</f>
        <v/>
      </c>
      <c r="O600" s="25">
        <f>IFERROR(((T600/T564)^(1/3)-1),"")</f>
        <v/>
      </c>
      <c r="P600" s="25">
        <f>IFERROR(((T600/T540)^(1/5)-1),"")</f>
        <v/>
      </c>
      <c r="Q600" s="25">
        <f>IFERROR(((T600/T480)^(1/10)-1),"")</f>
        <v/>
      </c>
      <c r="R600" s="25">
        <f>IFERROR(((T600/T360)^(1/20)-1),"")</f>
        <v/>
      </c>
      <c r="S600" s="25">
        <f>IFERROR(('CDN Data'!M588),"")</f>
        <v/>
      </c>
      <c r="T600" s="26">
        <f>IF(CPI_Downloader!I598="","",CPI_Downloader!I598)</f>
        <v/>
      </c>
      <c r="U600" s="26">
        <f>IF(CPI_Downloader!J598="","",CPI_Downloader!J598)</f>
        <v/>
      </c>
      <c r="W600" s="31">
        <f>IFERROR((AVERAGE(Y589:Y600)/100),"")</f>
        <v/>
      </c>
      <c r="X600" s="31">
        <f>IFERROR((Y600/100),"")</f>
        <v/>
      </c>
      <c r="Y600" s="16">
        <f>IF(CPI_Downloader!K598="","",CPI_Downloader!K598)</f>
        <v/>
      </c>
      <c r="AA600" s="33">
        <f>IFERROR((AB600/100),"")</f>
        <v/>
      </c>
      <c r="AB600" s="27">
        <f>IF(CPI_Downloader!M598="","",CPI_Downloader!M598)</f>
        <v/>
      </c>
      <c r="AC600" s="59">
        <f>IF(CPI_Downloader!L598="","",CPI_Downloader!L598/100)</f>
        <v/>
      </c>
      <c r="AD600" s="3" t="n"/>
      <c r="AE600" s="28" t="n">
        <v>0</v>
      </c>
      <c r="AI600" s="44">
        <f>IFERROR((AJ600/AJ599-1),"")</f>
        <v/>
      </c>
      <c r="AJ600" s="63">
        <f>IF(CPI_Downloader!N598="","",CPI_Downloader!N598)</f>
        <v/>
      </c>
      <c r="AL600" s="29">
        <f>IF(CPI_Downloader!O598="","",CPI_Downloader!O598)</f>
        <v/>
      </c>
      <c r="AN600" s="22">
        <f>IFERROR((AT600/AT588-1),"")</f>
        <v/>
      </c>
      <c r="AO600" s="22">
        <f>IFERROR((AT600/AT599-1),"")</f>
        <v/>
      </c>
      <c r="AP600" s="22">
        <f>IFERROR(((AT600/AT564)^(1/3)-1),"")</f>
        <v/>
      </c>
      <c r="AQ600" s="22">
        <f>IFERROR(((AT600/AT540)^(1/5)-1),"")</f>
        <v/>
      </c>
      <c r="AR600" s="22">
        <f>IFERROR(((AT600/AT480)^(1/10)-1),"")</f>
        <v/>
      </c>
      <c r="AS600" s="22">
        <f>IFERROR(((AT600/AT360)^(1/20)-1),"")</f>
        <v/>
      </c>
      <c r="AT600" s="46">
        <f>IF(CPI_Downloader!P598="","",CPI_Downloader!P598)</f>
        <v/>
      </c>
      <c r="AU600" s="22">
        <f>IFERROR((BA600/BA588-1),"")</f>
        <v/>
      </c>
      <c r="AV600" s="22">
        <f>IFERROR((BA600/BA599-1),"")</f>
        <v/>
      </c>
      <c r="AW600" s="22">
        <f>IFERROR(((BA600/BA564)^(1/3)-1),"")</f>
        <v/>
      </c>
      <c r="AX600" s="22">
        <f>IFERROR(((BA600/BA540)^(1/5)-1),"")</f>
        <v/>
      </c>
      <c r="AY600" s="22">
        <f>IFERROR(((BA600/BA480)^(1/10)-1),"")</f>
        <v/>
      </c>
      <c r="AZ600" s="22">
        <f>IFERROR(((BA600/BA360)^(1/20)-1),"")</f>
        <v/>
      </c>
      <c r="BA600" s="46">
        <f>IF(CPI_Downloader!Q598="","",CPI_Downloader!Q598)</f>
        <v/>
      </c>
    </row>
    <row r="601" ht="12.75" customHeight="1">
      <c r="A601" s="21">
        <f>IF(CPI_Downloader!A599="","",CPI_Downloader!A599)</f>
        <v/>
      </c>
      <c r="B601" s="22">
        <f>IFERROR((I601/I589-1),"")</f>
        <v/>
      </c>
      <c r="C601" s="22">
        <f>IFERROR((J601/J600-1),"")</f>
        <v/>
      </c>
      <c r="D601" s="22">
        <f>IFERROR(((I601/I565)^(1/3)-1),"")</f>
        <v/>
      </c>
      <c r="E601" s="22">
        <f>IFERROR(((I601/I541)^(1/5)-1),"")</f>
        <v/>
      </c>
      <c r="F601" s="22">
        <f>IFERROR(((I601/I481)^(1/10)-1),"")</f>
        <v/>
      </c>
      <c r="G601" s="22">
        <f>IFERROR(((I601/I361)^(1/20)-1),"")</f>
        <v/>
      </c>
      <c r="H601" s="22">
        <f>IFERROR(('CDN Data'!B601),"")</f>
        <v/>
      </c>
      <c r="I601" s="23">
        <f>IF(CPI_Downloader!G599="","",CPI_Downloader!G599)</f>
        <v/>
      </c>
      <c r="J601" s="23">
        <f>IF(CPI_Downloader!H599="","",CPI_Downloader!H599)</f>
        <v/>
      </c>
      <c r="K601" s="30" t="n"/>
      <c r="L601" s="32">
        <f>A601</f>
        <v/>
      </c>
      <c r="M601" s="25">
        <f>IFERROR((T601/T589-1),"")</f>
        <v/>
      </c>
      <c r="N601" s="25">
        <f>IFERROR((U601/U600-1),"")</f>
        <v/>
      </c>
      <c r="O601" s="25">
        <f>IFERROR(((T601/T565)^(1/3)-1),"")</f>
        <v/>
      </c>
      <c r="P601" s="25">
        <f>IFERROR(((T601/T541)^(1/5)-1),"")</f>
        <v/>
      </c>
      <c r="Q601" s="25">
        <f>IFERROR(((T601/T481)^(1/10)-1),"")</f>
        <v/>
      </c>
      <c r="R601" s="25">
        <f>IFERROR(((T601/T361)^(1/20)-1),"")</f>
        <v/>
      </c>
      <c r="S601" s="25">
        <f>IFERROR(('CDN Data'!M589),"")</f>
        <v/>
      </c>
      <c r="T601" s="26">
        <f>IF(CPI_Downloader!I599="","",CPI_Downloader!I599)</f>
        <v/>
      </c>
      <c r="U601" s="26">
        <f>IF(CPI_Downloader!J599="","",CPI_Downloader!J599)</f>
        <v/>
      </c>
      <c r="W601" s="31">
        <f>IFERROR((AVERAGE(Y590:Y601)/100),"")</f>
        <v/>
      </c>
      <c r="X601" s="31">
        <f>IFERROR((Y601/100),"")</f>
        <v/>
      </c>
      <c r="Y601" s="16">
        <f>IF(CPI_Downloader!K599="","",CPI_Downloader!K599)</f>
        <v/>
      </c>
      <c r="AA601" s="33">
        <f>IFERROR((AB601/100),"")</f>
        <v/>
      </c>
      <c r="AB601" s="27">
        <f>IF(CPI_Downloader!M599="","",CPI_Downloader!M599)</f>
        <v/>
      </c>
      <c r="AC601" s="59">
        <f>IF(CPI_Downloader!L599="","",CPI_Downloader!L599/100)</f>
        <v/>
      </c>
      <c r="AD601" s="3" t="n"/>
      <c r="AE601" s="28" t="n">
        <v>0</v>
      </c>
      <c r="AI601" s="44">
        <f>IFERROR((AJ601/AJ600-1),"")</f>
        <v/>
      </c>
      <c r="AJ601" s="63">
        <f>IF(CPI_Downloader!N599="","",CPI_Downloader!N599)</f>
        <v/>
      </c>
      <c r="AL601" s="29">
        <f>IF(CPI_Downloader!O599="","",CPI_Downloader!O599)</f>
        <v/>
      </c>
      <c r="AN601" s="22">
        <f>IFERROR((AT601/AT589-1),"")</f>
        <v/>
      </c>
      <c r="AO601" s="22">
        <f>IFERROR((AT601/AT600-1),"")</f>
        <v/>
      </c>
      <c r="AP601" s="22">
        <f>IFERROR(((AT601/AT565)^(1/3)-1),"")</f>
        <v/>
      </c>
      <c r="AQ601" s="22">
        <f>IFERROR(((AT601/AT541)^(1/5)-1),"")</f>
        <v/>
      </c>
      <c r="AR601" s="22">
        <f>IFERROR(((AT601/AT481)^(1/10)-1),"")</f>
        <v/>
      </c>
      <c r="AS601" s="22">
        <f>IFERROR(((AT601/AT361)^(1/20)-1),"")</f>
        <v/>
      </c>
      <c r="AT601" s="46">
        <f>IF(CPI_Downloader!P599="","",CPI_Downloader!P599)</f>
        <v/>
      </c>
      <c r="AU601" s="22">
        <f>IFERROR((BA601/BA589-1),"")</f>
        <v/>
      </c>
      <c r="AV601" s="22">
        <f>IFERROR((BA601/BA600-1),"")</f>
        <v/>
      </c>
      <c r="AW601" s="22">
        <f>IFERROR(((BA601/BA565)^(1/3)-1),"")</f>
        <v/>
      </c>
      <c r="AX601" s="22">
        <f>IFERROR(((BA601/BA541)^(1/5)-1),"")</f>
        <v/>
      </c>
      <c r="AY601" s="22">
        <f>IFERROR(((BA601/BA481)^(1/10)-1),"")</f>
        <v/>
      </c>
      <c r="AZ601" s="22">
        <f>IFERROR(((BA601/BA361)^(1/20)-1),"")</f>
        <v/>
      </c>
      <c r="BA601" s="46">
        <f>IF(CPI_Downloader!Q599="","",CPI_Downloader!Q599)</f>
        <v/>
      </c>
    </row>
    <row r="602" ht="12.75" customHeight="1">
      <c r="A602" s="21">
        <f>IF(CPI_Downloader!A600="","",CPI_Downloader!A600)</f>
        <v/>
      </c>
      <c r="B602" s="22">
        <f>IFERROR((I602/I590-1),"")</f>
        <v/>
      </c>
      <c r="C602" s="22">
        <f>IFERROR((J602/J601-1),"")</f>
        <v/>
      </c>
      <c r="D602" s="22">
        <f>IFERROR(((I602/I566)^(1/3)-1),"")</f>
        <v/>
      </c>
      <c r="E602" s="22">
        <f>IFERROR(((I602/I542)^(1/5)-1),"")</f>
        <v/>
      </c>
      <c r="F602" s="22">
        <f>IFERROR(((I602/I482)^(1/10)-1),"")</f>
        <v/>
      </c>
      <c r="G602" s="22">
        <f>IFERROR(((I602/I362)^(1/20)-1),"")</f>
        <v/>
      </c>
      <c r="H602" s="22">
        <f>IFERROR(('CDN Data'!B602),"")</f>
        <v/>
      </c>
      <c r="I602" s="23">
        <f>IF(CPI_Downloader!G600="","",CPI_Downloader!G600)</f>
        <v/>
      </c>
      <c r="J602" s="23">
        <f>IF(CPI_Downloader!H600="","",CPI_Downloader!H600)</f>
        <v/>
      </c>
      <c r="K602" s="30" t="n"/>
      <c r="L602" s="32">
        <f>A602</f>
        <v/>
      </c>
      <c r="M602" s="25">
        <f>IFERROR((T602/T590-1),"")</f>
        <v/>
      </c>
      <c r="N602" s="25">
        <f>IFERROR((U602/U601-1),"")</f>
        <v/>
      </c>
      <c r="O602" s="25">
        <f>IFERROR(((T602/T566)^(1/3)-1),"")</f>
        <v/>
      </c>
      <c r="P602" s="25">
        <f>IFERROR(((T602/T542)^(1/5)-1),"")</f>
        <v/>
      </c>
      <c r="Q602" s="25">
        <f>IFERROR(((T602/T482)^(1/10)-1),"")</f>
        <v/>
      </c>
      <c r="R602" s="25">
        <f>IFERROR(((T602/T362)^(1/20)-1),"")</f>
        <v/>
      </c>
      <c r="S602" s="25">
        <f>IFERROR(('CDN Data'!M590),"")</f>
        <v/>
      </c>
      <c r="T602" s="26">
        <f>IF(CPI_Downloader!I600="","",CPI_Downloader!I600)</f>
        <v/>
      </c>
      <c r="U602" s="26">
        <f>IF(CPI_Downloader!J600="","",CPI_Downloader!J600)</f>
        <v/>
      </c>
      <c r="W602" s="31">
        <f>IFERROR((AVERAGE(Y591:Y602)/100),"")</f>
        <v/>
      </c>
      <c r="X602" s="31">
        <f>IFERROR((Y602/100),"")</f>
        <v/>
      </c>
      <c r="Y602" s="16">
        <f>IF(CPI_Downloader!K600="","",CPI_Downloader!K600)</f>
        <v/>
      </c>
      <c r="AA602" s="33">
        <f>IFERROR((AB602/100),"")</f>
        <v/>
      </c>
      <c r="AB602" s="27">
        <f>IF(CPI_Downloader!M600="","",CPI_Downloader!M600)</f>
        <v/>
      </c>
      <c r="AC602" s="59">
        <f>IF(CPI_Downloader!L600="","",CPI_Downloader!L600/100)</f>
        <v/>
      </c>
      <c r="AD602" s="3" t="n"/>
      <c r="AE602" s="28" t="n">
        <v>0</v>
      </c>
      <c r="AI602" s="44">
        <f>IFERROR((AJ602/AJ601-1),"")</f>
        <v/>
      </c>
      <c r="AJ602" s="63">
        <f>IF(CPI_Downloader!N600="","",CPI_Downloader!N600)</f>
        <v/>
      </c>
      <c r="AL602" s="29">
        <f>IF(CPI_Downloader!O600="","",CPI_Downloader!O600)</f>
        <v/>
      </c>
      <c r="AN602" s="22">
        <f>IFERROR((AT602/AT590-1),"")</f>
        <v/>
      </c>
      <c r="AO602" s="22">
        <f>IFERROR((AT602/AT601-1),"")</f>
        <v/>
      </c>
      <c r="AP602" s="22">
        <f>IFERROR(((AT602/AT566)^(1/3)-1),"")</f>
        <v/>
      </c>
      <c r="AQ602" s="22">
        <f>IFERROR(((AT602/AT542)^(1/5)-1),"")</f>
        <v/>
      </c>
      <c r="AR602" s="22">
        <f>IFERROR(((AT602/AT482)^(1/10)-1),"")</f>
        <v/>
      </c>
      <c r="AS602" s="22">
        <f>IFERROR(((AT602/AT362)^(1/20)-1),"")</f>
        <v/>
      </c>
      <c r="AT602" s="46">
        <f>IF(CPI_Downloader!P600="","",CPI_Downloader!P600)</f>
        <v/>
      </c>
      <c r="AU602" s="22">
        <f>IFERROR((BA602/BA590-1),"")</f>
        <v/>
      </c>
      <c r="AV602" s="22">
        <f>IFERROR((BA602/BA601-1),"")</f>
        <v/>
      </c>
      <c r="AW602" s="22">
        <f>IFERROR(((BA602/BA566)^(1/3)-1),"")</f>
        <v/>
      </c>
      <c r="AX602" s="22">
        <f>IFERROR(((BA602/BA542)^(1/5)-1),"")</f>
        <v/>
      </c>
      <c r="AY602" s="22">
        <f>IFERROR(((BA602/BA482)^(1/10)-1),"")</f>
        <v/>
      </c>
      <c r="AZ602" s="22">
        <f>IFERROR(((BA602/BA362)^(1/20)-1),"")</f>
        <v/>
      </c>
      <c r="BA602" s="46">
        <f>IF(CPI_Downloader!Q600="","",CPI_Downloader!Q600)</f>
        <v/>
      </c>
    </row>
    <row r="603" ht="12.75" customHeight="1">
      <c r="A603" s="21">
        <f>IF(CPI_Downloader!A601="","",CPI_Downloader!A601)</f>
        <v/>
      </c>
      <c r="B603" s="22">
        <f>IFERROR((I603/I591-1),"")</f>
        <v/>
      </c>
      <c r="C603" s="22">
        <f>IFERROR((J603/J602-1),"")</f>
        <v/>
      </c>
      <c r="D603" s="22">
        <f>IFERROR(((I603/I567)^(1/3)-1),"")</f>
        <v/>
      </c>
      <c r="E603" s="22">
        <f>IFERROR(((I603/I543)^(1/5)-1),"")</f>
        <v/>
      </c>
      <c r="F603" s="22">
        <f>IFERROR(((I603/I483)^(1/10)-1),"")</f>
        <v/>
      </c>
      <c r="G603" s="22">
        <f>IFERROR(((I603/I363)^(1/20)-1),"")</f>
        <v/>
      </c>
      <c r="H603" s="22">
        <f>IFERROR(('CDN Data'!B603),"")</f>
        <v/>
      </c>
      <c r="I603" s="23">
        <f>IF(CPI_Downloader!G601="","",CPI_Downloader!G601)</f>
        <v/>
      </c>
      <c r="J603" s="23">
        <f>IF(CPI_Downloader!H601="","",CPI_Downloader!H601)</f>
        <v/>
      </c>
      <c r="K603" s="30" t="n"/>
      <c r="L603" s="32">
        <f>A603</f>
        <v/>
      </c>
      <c r="M603" s="25">
        <f>IFERROR((T603/T591-1),"")</f>
        <v/>
      </c>
      <c r="N603" s="25">
        <f>IFERROR((U603/U602-1),"")</f>
        <v/>
      </c>
      <c r="O603" s="25">
        <f>IFERROR(((T603/T567)^(1/3)-1),"")</f>
        <v/>
      </c>
      <c r="P603" s="25">
        <f>IFERROR(((T603/T543)^(1/5)-1),"")</f>
        <v/>
      </c>
      <c r="Q603" s="25">
        <f>IFERROR(((T603/T483)^(1/10)-1),"")</f>
        <v/>
      </c>
      <c r="R603" s="25">
        <f>IFERROR(((T603/T363)^(1/20)-1),"")</f>
        <v/>
      </c>
      <c r="S603" s="25">
        <f>IFERROR(('CDN Data'!M591),"")</f>
        <v/>
      </c>
      <c r="T603" s="26">
        <f>IF(CPI_Downloader!I601="","",CPI_Downloader!I601)</f>
        <v/>
      </c>
      <c r="U603" s="26">
        <f>IF(CPI_Downloader!J601="","",CPI_Downloader!J601)</f>
        <v/>
      </c>
      <c r="W603" s="31">
        <f>IFERROR((AVERAGE(Y592:Y603)/100),"")</f>
        <v/>
      </c>
      <c r="X603" s="31">
        <f>IFERROR((Y603/100),"")</f>
        <v/>
      </c>
      <c r="Y603" s="16">
        <f>IF(CPI_Downloader!K601="","",CPI_Downloader!K601)</f>
        <v/>
      </c>
      <c r="AA603" s="33">
        <f>IFERROR((AB603/100),"")</f>
        <v/>
      </c>
      <c r="AB603" s="27">
        <f>IF(CPI_Downloader!M601="","",CPI_Downloader!M601)</f>
        <v/>
      </c>
      <c r="AC603" s="59">
        <f>IF(CPI_Downloader!L601="","",CPI_Downloader!L601/100)</f>
        <v/>
      </c>
      <c r="AD603" s="3" t="n"/>
      <c r="AE603" s="28" t="n">
        <v>0</v>
      </c>
      <c r="AI603" s="44">
        <f>IFERROR((AJ603/AJ602-1),"")</f>
        <v/>
      </c>
      <c r="AJ603" s="63">
        <f>IF(CPI_Downloader!N601="","",CPI_Downloader!N601)</f>
        <v/>
      </c>
      <c r="AL603" s="29">
        <f>IF(CPI_Downloader!O601="","",CPI_Downloader!O601)</f>
        <v/>
      </c>
      <c r="AN603" s="22">
        <f>IFERROR((AT603/AT591-1),"")</f>
        <v/>
      </c>
      <c r="AO603" s="22">
        <f>IFERROR((AT603/AT602-1),"")</f>
        <v/>
      </c>
      <c r="AP603" s="22">
        <f>IFERROR(((AT603/AT567)^(1/3)-1),"")</f>
        <v/>
      </c>
      <c r="AQ603" s="22">
        <f>IFERROR(((AT603/AT543)^(1/5)-1),"")</f>
        <v/>
      </c>
      <c r="AR603" s="22">
        <f>IFERROR(((AT603/AT483)^(1/10)-1),"")</f>
        <v/>
      </c>
      <c r="AS603" s="22">
        <f>IFERROR(((AT603/AT363)^(1/20)-1),"")</f>
        <v/>
      </c>
      <c r="AT603" s="46">
        <f>IF(CPI_Downloader!P601="","",CPI_Downloader!P601)</f>
        <v/>
      </c>
      <c r="AU603" s="22">
        <f>IFERROR((BA603/BA591-1),"")</f>
        <v/>
      </c>
      <c r="AV603" s="22">
        <f>IFERROR((BA603/BA602-1),"")</f>
        <v/>
      </c>
      <c r="AW603" s="22">
        <f>IFERROR(((BA603/BA567)^(1/3)-1),"")</f>
        <v/>
      </c>
      <c r="AX603" s="22">
        <f>IFERROR(((BA603/BA543)^(1/5)-1),"")</f>
        <v/>
      </c>
      <c r="AY603" s="22">
        <f>IFERROR(((BA603/BA483)^(1/10)-1),"")</f>
        <v/>
      </c>
      <c r="AZ603" s="22">
        <f>IFERROR(((BA603/BA363)^(1/20)-1),"")</f>
        <v/>
      </c>
      <c r="BA603" s="46">
        <f>IF(CPI_Downloader!Q601="","",CPI_Downloader!Q601)</f>
        <v/>
      </c>
    </row>
    <row r="604" ht="12.75" customHeight="1">
      <c r="A604" s="21">
        <f>IF(CPI_Downloader!A602="","",CPI_Downloader!A602)</f>
        <v/>
      </c>
      <c r="B604" s="22">
        <f>IFERROR((I604/I592-1),"")</f>
        <v/>
      </c>
      <c r="C604" s="22">
        <f>IFERROR((J604/J603-1),"")</f>
        <v/>
      </c>
      <c r="D604" s="22">
        <f>IFERROR(((I604/I568)^(1/3)-1),"")</f>
        <v/>
      </c>
      <c r="E604" s="22">
        <f>IFERROR(((I604/I544)^(1/5)-1),"")</f>
        <v/>
      </c>
      <c r="F604" s="22">
        <f>IFERROR(((I604/I484)^(1/10)-1),"")</f>
        <v/>
      </c>
      <c r="G604" s="22">
        <f>IFERROR(((I604/I364)^(1/20)-1),"")</f>
        <v/>
      </c>
      <c r="H604" s="22">
        <f>IFERROR(('CDN Data'!B604),"")</f>
        <v/>
      </c>
      <c r="I604" s="23">
        <f>IF(CPI_Downloader!G602="","",CPI_Downloader!G602)</f>
        <v/>
      </c>
      <c r="J604" s="23">
        <f>IF(CPI_Downloader!H602="","",CPI_Downloader!H602)</f>
        <v/>
      </c>
      <c r="K604" s="30" t="n"/>
      <c r="L604" s="32">
        <f>A604</f>
        <v/>
      </c>
      <c r="M604" s="25">
        <f>IFERROR((T604/T592-1),"")</f>
        <v/>
      </c>
      <c r="N604" s="25">
        <f>IFERROR((U604/U603-1),"")</f>
        <v/>
      </c>
      <c r="O604" s="25">
        <f>IFERROR(((T604/T568)^(1/3)-1),"")</f>
        <v/>
      </c>
      <c r="P604" s="25">
        <f>IFERROR(((T604/T544)^(1/5)-1),"")</f>
        <v/>
      </c>
      <c r="Q604" s="25">
        <f>IFERROR(((T604/T484)^(1/10)-1),"")</f>
        <v/>
      </c>
      <c r="R604" s="25">
        <f>IFERROR(((T604/T364)^(1/20)-1),"")</f>
        <v/>
      </c>
      <c r="S604" s="25">
        <f>IFERROR(('CDN Data'!M592),"")</f>
        <v/>
      </c>
      <c r="T604" s="26">
        <f>IF(CPI_Downloader!I602="","",CPI_Downloader!I602)</f>
        <v/>
      </c>
      <c r="U604" s="26">
        <f>IF(CPI_Downloader!J602="","",CPI_Downloader!J602)</f>
        <v/>
      </c>
      <c r="W604" s="31">
        <f>IFERROR((AVERAGE(Y593:Y604)/100),"")</f>
        <v/>
      </c>
      <c r="X604" s="31">
        <f>IFERROR((Y604/100),"")</f>
        <v/>
      </c>
      <c r="Y604" s="16">
        <f>IF(CPI_Downloader!K602="","",CPI_Downloader!K602)</f>
        <v/>
      </c>
      <c r="AA604" s="33">
        <f>IFERROR((AB604/100),"")</f>
        <v/>
      </c>
      <c r="AB604" s="27">
        <f>IF(CPI_Downloader!M602="","",CPI_Downloader!M602)</f>
        <v/>
      </c>
      <c r="AC604" s="59">
        <f>IF(CPI_Downloader!L602="","",CPI_Downloader!L602/100)</f>
        <v/>
      </c>
      <c r="AD604" s="3" t="n"/>
      <c r="AE604" s="28" t="n">
        <v>0</v>
      </c>
      <c r="AI604" s="44">
        <f>IFERROR((AJ604/AJ603-1),"")</f>
        <v/>
      </c>
      <c r="AJ604" s="63">
        <f>IF(CPI_Downloader!N602="","",CPI_Downloader!N602)</f>
        <v/>
      </c>
      <c r="AL604" s="29">
        <f>IF(CPI_Downloader!O602="","",CPI_Downloader!O602)</f>
        <v/>
      </c>
      <c r="AN604" s="22">
        <f>IFERROR((AT604/AT592-1),"")</f>
        <v/>
      </c>
      <c r="AO604" s="22">
        <f>IFERROR((AT604/AT603-1),"")</f>
        <v/>
      </c>
      <c r="AP604" s="22">
        <f>IFERROR(((AT604/AT568)^(1/3)-1),"")</f>
        <v/>
      </c>
      <c r="AQ604" s="22">
        <f>IFERROR(((AT604/AT544)^(1/5)-1),"")</f>
        <v/>
      </c>
      <c r="AR604" s="22">
        <f>IFERROR(((AT604/AT484)^(1/10)-1),"")</f>
        <v/>
      </c>
      <c r="AS604" s="22">
        <f>IFERROR(((AT604/AT364)^(1/20)-1),"")</f>
        <v/>
      </c>
      <c r="AT604" s="46">
        <f>IF(CPI_Downloader!P602="","",CPI_Downloader!P602)</f>
        <v/>
      </c>
      <c r="AU604" s="22">
        <f>IFERROR((BA604/BA592-1),"")</f>
        <v/>
      </c>
      <c r="AV604" s="22">
        <f>IFERROR((BA604/BA603-1),"")</f>
        <v/>
      </c>
      <c r="AW604" s="22">
        <f>IFERROR(((BA604/BA568)^(1/3)-1),"")</f>
        <v/>
      </c>
      <c r="AX604" s="22">
        <f>IFERROR(((BA604/BA544)^(1/5)-1),"")</f>
        <v/>
      </c>
      <c r="AY604" s="22">
        <f>IFERROR(((BA604/BA484)^(1/10)-1),"")</f>
        <v/>
      </c>
      <c r="AZ604" s="22">
        <f>IFERROR(((BA604/BA364)^(1/20)-1),"")</f>
        <v/>
      </c>
      <c r="BA604" s="46">
        <f>IF(CPI_Downloader!Q602="","",CPI_Downloader!Q602)</f>
        <v/>
      </c>
    </row>
    <row r="605" ht="12.75" customHeight="1">
      <c r="A605" s="21">
        <f>IF(CPI_Downloader!A603="","",CPI_Downloader!A603)</f>
        <v/>
      </c>
      <c r="B605" s="22">
        <f>IFERROR((I605/I593-1),"")</f>
        <v/>
      </c>
      <c r="C605" s="22">
        <f>IFERROR((J605/J604-1),"")</f>
        <v/>
      </c>
      <c r="D605" s="22">
        <f>IFERROR(((I605/I569)^(1/3)-1),"")</f>
        <v/>
      </c>
      <c r="E605" s="22">
        <f>IFERROR(((I605/I545)^(1/5)-1),"")</f>
        <v/>
      </c>
      <c r="F605" s="22">
        <f>IFERROR(((I605/I485)^(1/10)-1),"")</f>
        <v/>
      </c>
      <c r="G605" s="22">
        <f>IFERROR(((I605/I365)^(1/20)-1),"")</f>
        <v/>
      </c>
      <c r="H605" s="22">
        <f>IFERROR(('CDN Data'!B605),"")</f>
        <v/>
      </c>
      <c r="I605" s="23">
        <f>IF(CPI_Downloader!G603="","",CPI_Downloader!G603)</f>
        <v/>
      </c>
      <c r="J605" s="23">
        <f>IF(CPI_Downloader!H603="","",CPI_Downloader!H603)</f>
        <v/>
      </c>
      <c r="K605" s="30" t="n"/>
      <c r="L605" s="32">
        <f>A605</f>
        <v/>
      </c>
      <c r="M605" s="25">
        <f>IFERROR((T605/T593-1),"")</f>
        <v/>
      </c>
      <c r="N605" s="25">
        <f>IFERROR((U605/U604-1),"")</f>
        <v/>
      </c>
      <c r="O605" s="25">
        <f>IFERROR(((T605/T569)^(1/3)-1),"")</f>
        <v/>
      </c>
      <c r="P605" s="25">
        <f>IFERROR(((T605/T545)^(1/5)-1),"")</f>
        <v/>
      </c>
      <c r="Q605" s="25">
        <f>IFERROR(((T605/T485)^(1/10)-1),"")</f>
        <v/>
      </c>
      <c r="R605" s="25">
        <f>IFERROR(((T605/T365)^(1/20)-1),"")</f>
        <v/>
      </c>
      <c r="S605" s="25">
        <f>IFERROR(('CDN Data'!M593),"")</f>
        <v/>
      </c>
      <c r="T605" s="26">
        <f>IF(CPI_Downloader!I603="","",CPI_Downloader!I603)</f>
        <v/>
      </c>
      <c r="U605" s="26">
        <f>IF(CPI_Downloader!J603="","",CPI_Downloader!J603)</f>
        <v/>
      </c>
      <c r="W605" s="31">
        <f>IFERROR((AVERAGE(Y594:Y605)/100),"")</f>
        <v/>
      </c>
      <c r="X605" s="31">
        <f>IFERROR((Y605/100),"")</f>
        <v/>
      </c>
      <c r="Y605" s="16">
        <f>IF(CPI_Downloader!K603="","",CPI_Downloader!K603)</f>
        <v/>
      </c>
      <c r="AA605" s="33">
        <f>IFERROR((AB605/100),"")</f>
        <v/>
      </c>
      <c r="AB605" s="27">
        <f>IF(CPI_Downloader!M603="","",CPI_Downloader!M603)</f>
        <v/>
      </c>
      <c r="AC605" s="59">
        <f>IF(CPI_Downloader!L603="","",CPI_Downloader!L603/100)</f>
        <v/>
      </c>
      <c r="AD605" s="3" t="n"/>
      <c r="AE605" s="28" t="n">
        <v>0</v>
      </c>
      <c r="AI605" s="44">
        <f>IFERROR((AJ605/AJ604-1),"")</f>
        <v/>
      </c>
      <c r="AJ605" s="63">
        <f>IF(CPI_Downloader!N603="","",CPI_Downloader!N603)</f>
        <v/>
      </c>
      <c r="AL605" s="29">
        <f>IF(CPI_Downloader!O603="","",CPI_Downloader!O603)</f>
        <v/>
      </c>
      <c r="AN605" s="22">
        <f>IFERROR((AT605/AT593-1),"")</f>
        <v/>
      </c>
      <c r="AO605" s="22">
        <f>IFERROR((AT605/AT604-1),"")</f>
        <v/>
      </c>
      <c r="AP605" s="22">
        <f>IFERROR(((AT605/AT569)^(1/3)-1),"")</f>
        <v/>
      </c>
      <c r="AQ605" s="22">
        <f>IFERROR(((AT605/AT545)^(1/5)-1),"")</f>
        <v/>
      </c>
      <c r="AR605" s="22">
        <f>IFERROR(((AT605/AT485)^(1/10)-1),"")</f>
        <v/>
      </c>
      <c r="AS605" s="22">
        <f>IFERROR(((AT605/AT365)^(1/20)-1),"")</f>
        <v/>
      </c>
      <c r="AT605" s="46">
        <f>IF(CPI_Downloader!P603="","",CPI_Downloader!P603)</f>
        <v/>
      </c>
      <c r="AU605" s="22">
        <f>IFERROR((BA605/BA593-1),"")</f>
        <v/>
      </c>
      <c r="AV605" s="22">
        <f>IFERROR((BA605/BA604-1),"")</f>
        <v/>
      </c>
      <c r="AW605" s="22">
        <f>IFERROR(((BA605/BA569)^(1/3)-1),"")</f>
        <v/>
      </c>
      <c r="AX605" s="22">
        <f>IFERROR(((BA605/BA545)^(1/5)-1),"")</f>
        <v/>
      </c>
      <c r="AY605" s="22">
        <f>IFERROR(((BA605/BA485)^(1/10)-1),"")</f>
        <v/>
      </c>
      <c r="AZ605" s="22">
        <f>IFERROR(((BA605/BA365)^(1/20)-1),"")</f>
        <v/>
      </c>
      <c r="BA605" s="46">
        <f>IF(CPI_Downloader!Q603="","",CPI_Downloader!Q603)</f>
        <v/>
      </c>
    </row>
    <row r="606" ht="12.75" customHeight="1">
      <c r="A606" s="21">
        <f>IF(CPI_Downloader!A604="","",CPI_Downloader!A604)</f>
        <v/>
      </c>
      <c r="B606" s="22">
        <f>IFERROR((I606/I594-1),"")</f>
        <v/>
      </c>
      <c r="C606" s="22">
        <f>IFERROR((J606/J605-1),"")</f>
        <v/>
      </c>
      <c r="D606" s="22">
        <f>IFERROR(((I606/I570)^(1/3)-1),"")</f>
        <v/>
      </c>
      <c r="E606" s="22">
        <f>IFERROR(((I606/I546)^(1/5)-1),"")</f>
        <v/>
      </c>
      <c r="F606" s="22">
        <f>IFERROR(((I606/I486)^(1/10)-1),"")</f>
        <v/>
      </c>
      <c r="G606" s="22">
        <f>IFERROR(((I606/I366)^(1/20)-1),"")</f>
        <v/>
      </c>
      <c r="H606" s="22">
        <f>IFERROR(('CDN Data'!B606),"")</f>
        <v/>
      </c>
      <c r="I606" s="23">
        <f>IF(CPI_Downloader!G604="","",CPI_Downloader!G604)</f>
        <v/>
      </c>
      <c r="J606" s="23">
        <f>IF(CPI_Downloader!H604="","",CPI_Downloader!H604)</f>
        <v/>
      </c>
      <c r="K606" s="30" t="n"/>
      <c r="L606" s="32">
        <f>A606</f>
        <v/>
      </c>
      <c r="M606" s="25">
        <f>IFERROR((T606/T594-1),"")</f>
        <v/>
      </c>
      <c r="N606" s="25">
        <f>IFERROR((U606/U605-1),"")</f>
        <v/>
      </c>
      <c r="O606" s="25">
        <f>IFERROR(((T606/T570)^(1/3)-1),"")</f>
        <v/>
      </c>
      <c r="P606" s="25">
        <f>IFERROR(((T606/T546)^(1/5)-1),"")</f>
        <v/>
      </c>
      <c r="Q606" s="25">
        <f>IFERROR(((T606/T486)^(1/10)-1),"")</f>
        <v/>
      </c>
      <c r="R606" s="25">
        <f>IFERROR(((T606/T366)^(1/20)-1),"")</f>
        <v/>
      </c>
      <c r="S606" s="25">
        <f>IFERROR(('CDN Data'!M594),"")</f>
        <v/>
      </c>
      <c r="T606" s="26">
        <f>IF(CPI_Downloader!I604="","",CPI_Downloader!I604)</f>
        <v/>
      </c>
      <c r="U606" s="26">
        <f>IF(CPI_Downloader!J604="","",CPI_Downloader!J604)</f>
        <v/>
      </c>
      <c r="W606" s="31">
        <f>IFERROR((AVERAGE(Y595:Y606)/100),"")</f>
        <v/>
      </c>
      <c r="X606" s="31">
        <f>IFERROR((Y606/100),"")</f>
        <v/>
      </c>
      <c r="Y606" s="16">
        <f>IF(CPI_Downloader!K604="","",CPI_Downloader!K604)</f>
        <v/>
      </c>
      <c r="AA606" s="33">
        <f>IFERROR((AB606/100),"")</f>
        <v/>
      </c>
      <c r="AB606" s="27">
        <f>IF(CPI_Downloader!M604="","",CPI_Downloader!M604)</f>
        <v/>
      </c>
      <c r="AC606" s="59">
        <f>IF(CPI_Downloader!L604="","",CPI_Downloader!L604/100)</f>
        <v/>
      </c>
      <c r="AD606" s="3" t="n"/>
      <c r="AE606" s="28" t="n">
        <v>0</v>
      </c>
      <c r="AI606" s="44">
        <f>IFERROR((AJ606/AJ605-1),"")</f>
        <v/>
      </c>
      <c r="AJ606" s="63">
        <f>IF(CPI_Downloader!N604="","",CPI_Downloader!N604)</f>
        <v/>
      </c>
      <c r="AL606" s="29">
        <f>IF(CPI_Downloader!O604="","",CPI_Downloader!O604)</f>
        <v/>
      </c>
      <c r="AN606" s="22">
        <f>IFERROR((AT606/AT594-1),"")</f>
        <v/>
      </c>
      <c r="AO606" s="22">
        <f>IFERROR((AT606/AT605-1),"")</f>
        <v/>
      </c>
      <c r="AP606" s="22">
        <f>IFERROR(((AT606/AT570)^(1/3)-1),"")</f>
        <v/>
      </c>
      <c r="AQ606" s="22">
        <f>IFERROR(((AT606/AT546)^(1/5)-1),"")</f>
        <v/>
      </c>
      <c r="AR606" s="22">
        <f>IFERROR(((AT606/AT486)^(1/10)-1),"")</f>
        <v/>
      </c>
      <c r="AS606" s="22">
        <f>IFERROR(((AT606/AT366)^(1/20)-1),"")</f>
        <v/>
      </c>
      <c r="AT606" s="46">
        <f>IF(CPI_Downloader!P604="","",CPI_Downloader!P604)</f>
        <v/>
      </c>
      <c r="AU606" s="22">
        <f>IFERROR((BA606/BA594-1),"")</f>
        <v/>
      </c>
      <c r="AV606" s="22">
        <f>IFERROR((BA606/BA605-1),"")</f>
        <v/>
      </c>
      <c r="AW606" s="22">
        <f>IFERROR(((BA606/BA570)^(1/3)-1),"")</f>
        <v/>
      </c>
      <c r="AX606" s="22">
        <f>IFERROR(((BA606/BA546)^(1/5)-1),"")</f>
        <v/>
      </c>
      <c r="AY606" s="22">
        <f>IFERROR(((BA606/BA486)^(1/10)-1),"")</f>
        <v/>
      </c>
      <c r="AZ606" s="22">
        <f>IFERROR(((BA606/BA366)^(1/20)-1),"")</f>
        <v/>
      </c>
      <c r="BA606" s="46">
        <f>IF(CPI_Downloader!Q604="","",CPI_Downloader!Q604)</f>
        <v/>
      </c>
    </row>
    <row r="607" ht="12.75" customHeight="1">
      <c r="A607" s="21">
        <f>IF(CPI_Downloader!A605="","",CPI_Downloader!A605)</f>
        <v/>
      </c>
      <c r="B607" s="22">
        <f>IFERROR((I607/I595-1),"")</f>
        <v/>
      </c>
      <c r="C607" s="22">
        <f>IFERROR((J607/J606-1),"")</f>
        <v/>
      </c>
      <c r="D607" s="22">
        <f>IFERROR(((I607/I571)^(1/3)-1),"")</f>
        <v/>
      </c>
      <c r="E607" s="22">
        <f>IFERROR(((I607/I547)^(1/5)-1),"")</f>
        <v/>
      </c>
      <c r="F607" s="22">
        <f>IFERROR(((I607/I487)^(1/10)-1),"")</f>
        <v/>
      </c>
      <c r="G607" s="22">
        <f>IFERROR(((I607/I367)^(1/20)-1),"")</f>
        <v/>
      </c>
      <c r="H607" s="22">
        <f>IFERROR(('CDN Data'!B607),"")</f>
        <v/>
      </c>
      <c r="I607" s="23">
        <f>IF(CPI_Downloader!G605="","",CPI_Downloader!G605)</f>
        <v/>
      </c>
      <c r="J607" s="23">
        <f>IF(CPI_Downloader!H605="","",CPI_Downloader!H605)</f>
        <v/>
      </c>
      <c r="K607" s="30" t="n"/>
      <c r="L607" s="32">
        <f>A607</f>
        <v/>
      </c>
      <c r="M607" s="25">
        <f>IFERROR((T607/T595-1),"")</f>
        <v/>
      </c>
      <c r="N607" s="25">
        <f>IFERROR((U607/U606-1),"")</f>
        <v/>
      </c>
      <c r="O607" s="25">
        <f>IFERROR(((T607/T571)^(1/3)-1),"")</f>
        <v/>
      </c>
      <c r="P607" s="25">
        <f>IFERROR(((T607/T547)^(1/5)-1),"")</f>
        <v/>
      </c>
      <c r="Q607" s="25">
        <f>IFERROR(((T607/T487)^(1/10)-1),"")</f>
        <v/>
      </c>
      <c r="R607" s="25">
        <f>IFERROR(((T607/T367)^(1/20)-1),"")</f>
        <v/>
      </c>
      <c r="S607" s="25">
        <f>IFERROR(('CDN Data'!M595),"")</f>
        <v/>
      </c>
      <c r="T607" s="26">
        <f>IF(CPI_Downloader!I605="","",CPI_Downloader!I605)</f>
        <v/>
      </c>
      <c r="U607" s="26">
        <f>IF(CPI_Downloader!J605="","",CPI_Downloader!J605)</f>
        <v/>
      </c>
      <c r="W607" s="31">
        <f>IFERROR((AVERAGE(Y596:Y607)/100),"")</f>
        <v/>
      </c>
      <c r="X607" s="31">
        <f>IFERROR((Y607/100),"")</f>
        <v/>
      </c>
      <c r="Y607" s="16">
        <f>IF(CPI_Downloader!K605="","",CPI_Downloader!K605)</f>
        <v/>
      </c>
      <c r="AA607" s="33">
        <f>IFERROR((AB607/100),"")</f>
        <v/>
      </c>
      <c r="AB607" s="27">
        <f>IF(CPI_Downloader!M605="","",CPI_Downloader!M605)</f>
        <v/>
      </c>
      <c r="AC607" s="59">
        <f>IF(CPI_Downloader!L605="","",CPI_Downloader!L605/100)</f>
        <v/>
      </c>
      <c r="AD607" s="3" t="n"/>
      <c r="AE607" s="28" t="n">
        <v>0</v>
      </c>
      <c r="AI607" s="44">
        <f>IFERROR((AJ607/AJ606-1),"")</f>
        <v/>
      </c>
      <c r="AJ607" s="63">
        <f>IF(CPI_Downloader!N605="","",CPI_Downloader!N605)</f>
        <v/>
      </c>
      <c r="AL607" s="29">
        <f>IF(CPI_Downloader!O605="","",CPI_Downloader!O605)</f>
        <v/>
      </c>
      <c r="AN607" s="22">
        <f>IFERROR((AT607/AT595-1),"")</f>
        <v/>
      </c>
      <c r="AO607" s="22">
        <f>IFERROR((AT607/AT606-1),"")</f>
        <v/>
      </c>
      <c r="AP607" s="22">
        <f>IFERROR(((AT607/AT571)^(1/3)-1),"")</f>
        <v/>
      </c>
      <c r="AQ607" s="22">
        <f>IFERROR(((AT607/AT547)^(1/5)-1),"")</f>
        <v/>
      </c>
      <c r="AR607" s="22">
        <f>IFERROR(((AT607/AT487)^(1/10)-1),"")</f>
        <v/>
      </c>
      <c r="AS607" s="22">
        <f>IFERROR(((AT607/AT367)^(1/20)-1),"")</f>
        <v/>
      </c>
      <c r="AT607" s="46">
        <f>IF(CPI_Downloader!P605="","",CPI_Downloader!P605)</f>
        <v/>
      </c>
      <c r="AU607" s="22">
        <f>IFERROR((BA607/BA595-1),"")</f>
        <v/>
      </c>
      <c r="AV607" s="22">
        <f>IFERROR((BA607/BA606-1),"")</f>
        <v/>
      </c>
      <c r="AW607" s="22">
        <f>IFERROR(((BA607/BA571)^(1/3)-1),"")</f>
        <v/>
      </c>
      <c r="AX607" s="22">
        <f>IFERROR(((BA607/BA547)^(1/5)-1),"")</f>
        <v/>
      </c>
      <c r="AY607" s="22">
        <f>IFERROR(((BA607/BA487)^(1/10)-1),"")</f>
        <v/>
      </c>
      <c r="AZ607" s="22">
        <f>IFERROR(((BA607/BA367)^(1/20)-1),"")</f>
        <v/>
      </c>
      <c r="BA607" s="46">
        <f>IF(CPI_Downloader!Q605="","",CPI_Downloader!Q605)</f>
        <v/>
      </c>
    </row>
    <row r="608" ht="12.75" customHeight="1">
      <c r="A608" s="21">
        <f>IF(CPI_Downloader!A606="","",CPI_Downloader!A606)</f>
        <v/>
      </c>
      <c r="B608" s="22">
        <f>IFERROR((I608/I596-1),"")</f>
        <v/>
      </c>
      <c r="C608" s="22">
        <f>IFERROR((J608/J607-1),"")</f>
        <v/>
      </c>
      <c r="D608" s="22">
        <f>IFERROR(((I608/I572)^(1/3)-1),"")</f>
        <v/>
      </c>
      <c r="E608" s="22">
        <f>IFERROR(((I608/I548)^(1/5)-1),"")</f>
        <v/>
      </c>
      <c r="F608" s="22">
        <f>IFERROR(((I608/I488)^(1/10)-1),"")</f>
        <v/>
      </c>
      <c r="G608" s="22">
        <f>IFERROR(((I608/I368)^(1/20)-1),"")</f>
        <v/>
      </c>
      <c r="H608" s="22">
        <f>IFERROR(('CDN Data'!B608),"")</f>
        <v/>
      </c>
      <c r="I608" s="23">
        <f>IF(CPI_Downloader!G606="","",CPI_Downloader!G606)</f>
        <v/>
      </c>
      <c r="J608" s="23">
        <f>IF(CPI_Downloader!H606="","",CPI_Downloader!H606)</f>
        <v/>
      </c>
      <c r="K608" s="30" t="n"/>
      <c r="L608" s="32">
        <f>A608</f>
        <v/>
      </c>
      <c r="M608" s="25">
        <f>IFERROR((T608/T596-1),"")</f>
        <v/>
      </c>
      <c r="N608" s="25">
        <f>IFERROR((U608/U607-1),"")</f>
        <v/>
      </c>
      <c r="O608" s="25">
        <f>IFERROR(((T608/T572)^(1/3)-1),"")</f>
        <v/>
      </c>
      <c r="P608" s="25">
        <f>IFERROR(((T608/T548)^(1/5)-1),"")</f>
        <v/>
      </c>
      <c r="Q608" s="25">
        <f>IFERROR(((T608/T488)^(1/10)-1),"")</f>
        <v/>
      </c>
      <c r="R608" s="25">
        <f>IFERROR(((T608/T368)^(1/20)-1),"")</f>
        <v/>
      </c>
      <c r="S608" s="25">
        <f>IFERROR(('CDN Data'!M596),"")</f>
        <v/>
      </c>
      <c r="T608" s="26">
        <f>IF(CPI_Downloader!I606="","",CPI_Downloader!I606)</f>
        <v/>
      </c>
      <c r="U608" s="26">
        <f>IF(CPI_Downloader!J606="","",CPI_Downloader!J606)</f>
        <v/>
      </c>
      <c r="W608" s="31">
        <f>IFERROR((AVERAGE(Y597:Y608)/100),"")</f>
        <v/>
      </c>
      <c r="X608" s="31">
        <f>IFERROR((Y608/100),"")</f>
        <v/>
      </c>
      <c r="Y608" s="16">
        <f>IF(CPI_Downloader!K606="","",CPI_Downloader!K606)</f>
        <v/>
      </c>
      <c r="AA608" s="33">
        <f>IFERROR((AB608/100),"")</f>
        <v/>
      </c>
      <c r="AB608" s="27">
        <f>IF(CPI_Downloader!M606="","",CPI_Downloader!M606)</f>
        <v/>
      </c>
      <c r="AC608" s="59">
        <f>IF(CPI_Downloader!L606="","",CPI_Downloader!L606/100)</f>
        <v/>
      </c>
      <c r="AD608" s="3" t="n"/>
      <c r="AE608" s="28" t="n">
        <v>0</v>
      </c>
      <c r="AI608" s="44">
        <f>IFERROR((AJ608/AJ607-1),"")</f>
        <v/>
      </c>
      <c r="AJ608" s="63">
        <f>IF(CPI_Downloader!N606="","",CPI_Downloader!N606)</f>
        <v/>
      </c>
      <c r="AL608" s="29">
        <f>IF(CPI_Downloader!O606="","",CPI_Downloader!O606)</f>
        <v/>
      </c>
      <c r="AN608" s="22">
        <f>IFERROR((AT608/AT596-1),"")</f>
        <v/>
      </c>
      <c r="AO608" s="22">
        <f>IFERROR((AT608/AT607-1),"")</f>
        <v/>
      </c>
      <c r="AP608" s="22">
        <f>IFERROR(((AT608/AT572)^(1/3)-1),"")</f>
        <v/>
      </c>
      <c r="AQ608" s="22">
        <f>IFERROR(((AT608/AT548)^(1/5)-1),"")</f>
        <v/>
      </c>
      <c r="AR608" s="22">
        <f>IFERROR(((AT608/AT488)^(1/10)-1),"")</f>
        <v/>
      </c>
      <c r="AS608" s="22">
        <f>IFERROR(((AT608/AT368)^(1/20)-1),"")</f>
        <v/>
      </c>
      <c r="AT608" s="46">
        <f>IF(CPI_Downloader!P606="","",CPI_Downloader!P606)</f>
        <v/>
      </c>
      <c r="AU608" s="22">
        <f>IFERROR((BA608/BA596-1),"")</f>
        <v/>
      </c>
      <c r="AV608" s="22">
        <f>IFERROR((BA608/BA607-1),"")</f>
        <v/>
      </c>
      <c r="AW608" s="22">
        <f>IFERROR(((BA608/BA572)^(1/3)-1),"")</f>
        <v/>
      </c>
      <c r="AX608" s="22">
        <f>IFERROR(((BA608/BA548)^(1/5)-1),"")</f>
        <v/>
      </c>
      <c r="AY608" s="22">
        <f>IFERROR(((BA608/BA488)^(1/10)-1),"")</f>
        <v/>
      </c>
      <c r="AZ608" s="22">
        <f>IFERROR(((BA608/BA368)^(1/20)-1),"")</f>
        <v/>
      </c>
      <c r="BA608" s="46">
        <f>IF(CPI_Downloader!Q606="","",CPI_Downloader!Q606)</f>
        <v/>
      </c>
    </row>
    <row r="609" ht="12.75" customHeight="1">
      <c r="A609" s="21">
        <f>IF(CPI_Downloader!A607="","",CPI_Downloader!A607)</f>
        <v/>
      </c>
      <c r="B609" s="22">
        <f>IFERROR((I609/I597-1),"")</f>
        <v/>
      </c>
      <c r="C609" s="22">
        <f>IFERROR((J609/J608-1),"")</f>
        <v/>
      </c>
      <c r="D609" s="22">
        <f>IFERROR(((I609/I573)^(1/3)-1),"")</f>
        <v/>
      </c>
      <c r="E609" s="22">
        <f>IFERROR(((I609/I549)^(1/5)-1),"")</f>
        <v/>
      </c>
      <c r="F609" s="22">
        <f>IFERROR(((I609/I489)^(1/10)-1),"")</f>
        <v/>
      </c>
      <c r="G609" s="22">
        <f>IFERROR(((I609/I369)^(1/20)-1),"")</f>
        <v/>
      </c>
      <c r="H609" s="22">
        <f>IFERROR(('CDN Data'!B609),"")</f>
        <v/>
      </c>
      <c r="I609" s="23">
        <f>IF(CPI_Downloader!G607="","",CPI_Downloader!G607)</f>
        <v/>
      </c>
      <c r="J609" s="23">
        <f>IF(CPI_Downloader!H607="","",CPI_Downloader!H607)</f>
        <v/>
      </c>
      <c r="K609" s="30" t="n"/>
      <c r="L609" s="32">
        <f>A609</f>
        <v/>
      </c>
      <c r="M609" s="25">
        <f>IFERROR((T609/T597-1),"")</f>
        <v/>
      </c>
      <c r="N609" s="25">
        <f>IFERROR((U609/U608-1),"")</f>
        <v/>
      </c>
      <c r="O609" s="25">
        <f>IFERROR(((T609/T573)^(1/3)-1),"")</f>
        <v/>
      </c>
      <c r="P609" s="25">
        <f>IFERROR(((T609/T549)^(1/5)-1),"")</f>
        <v/>
      </c>
      <c r="Q609" s="25">
        <f>IFERROR(((T609/T489)^(1/10)-1),"")</f>
        <v/>
      </c>
      <c r="R609" s="25">
        <f>IFERROR(((T609/T369)^(1/20)-1),"")</f>
        <v/>
      </c>
      <c r="S609" s="25">
        <f>IFERROR(('CDN Data'!M597),"")</f>
        <v/>
      </c>
      <c r="T609" s="26">
        <f>IF(CPI_Downloader!I607="","",CPI_Downloader!I607)</f>
        <v/>
      </c>
      <c r="U609" s="26">
        <f>IF(CPI_Downloader!J607="","",CPI_Downloader!J607)</f>
        <v/>
      </c>
      <c r="W609" s="31">
        <f>IFERROR((AVERAGE(Y598:Y609)/100),"")</f>
        <v/>
      </c>
      <c r="X609" s="31">
        <f>IFERROR((Y609/100),"")</f>
        <v/>
      </c>
      <c r="Y609" s="16">
        <f>IF(CPI_Downloader!K607="","",CPI_Downloader!K607)</f>
        <v/>
      </c>
      <c r="AA609" s="33">
        <f>IFERROR((AB609/100),"")</f>
        <v/>
      </c>
      <c r="AB609" s="27">
        <f>IF(CPI_Downloader!M607="","",CPI_Downloader!M607)</f>
        <v/>
      </c>
      <c r="AC609" s="59">
        <f>IF(CPI_Downloader!L607="","",CPI_Downloader!L607/100)</f>
        <v/>
      </c>
      <c r="AD609" s="3" t="n"/>
      <c r="AE609" s="28" t="n">
        <v>0</v>
      </c>
      <c r="AI609" s="44">
        <f>IFERROR((AJ609/AJ608-1),"")</f>
        <v/>
      </c>
      <c r="AJ609" s="63">
        <f>IF(CPI_Downloader!N607="","",CPI_Downloader!N607)</f>
        <v/>
      </c>
      <c r="AL609" s="29">
        <f>IF(CPI_Downloader!O607="","",CPI_Downloader!O607)</f>
        <v/>
      </c>
      <c r="AN609" s="22">
        <f>IFERROR((AT609/AT597-1),"")</f>
        <v/>
      </c>
      <c r="AO609" s="22">
        <f>IFERROR((AT609/AT608-1),"")</f>
        <v/>
      </c>
      <c r="AP609" s="22">
        <f>IFERROR(((AT609/AT573)^(1/3)-1),"")</f>
        <v/>
      </c>
      <c r="AQ609" s="22">
        <f>IFERROR(((AT609/AT549)^(1/5)-1),"")</f>
        <v/>
      </c>
      <c r="AR609" s="22">
        <f>IFERROR(((AT609/AT489)^(1/10)-1),"")</f>
        <v/>
      </c>
      <c r="AS609" s="22">
        <f>IFERROR(((AT609/AT369)^(1/20)-1),"")</f>
        <v/>
      </c>
      <c r="AT609" s="46">
        <f>IF(CPI_Downloader!P607="","",CPI_Downloader!P607)</f>
        <v/>
      </c>
      <c r="AU609" s="22">
        <f>IFERROR((BA609/BA597-1),"")</f>
        <v/>
      </c>
      <c r="AV609" s="22">
        <f>IFERROR((BA609/BA608-1),"")</f>
        <v/>
      </c>
      <c r="AW609" s="22">
        <f>IFERROR(((BA609/BA573)^(1/3)-1),"")</f>
        <v/>
      </c>
      <c r="AX609" s="22">
        <f>IFERROR(((BA609/BA549)^(1/5)-1),"")</f>
        <v/>
      </c>
      <c r="AY609" s="22">
        <f>IFERROR(((BA609/BA489)^(1/10)-1),"")</f>
        <v/>
      </c>
      <c r="AZ609" s="22">
        <f>IFERROR(((BA609/BA369)^(1/20)-1),"")</f>
        <v/>
      </c>
      <c r="BA609" s="46">
        <f>IF(CPI_Downloader!Q607="","",CPI_Downloader!Q607)</f>
        <v/>
      </c>
    </row>
    <row r="610" ht="12.75" customHeight="1">
      <c r="A610" s="21">
        <f>IF(CPI_Downloader!A608="","",CPI_Downloader!A608)</f>
        <v/>
      </c>
      <c r="B610" s="22">
        <f>IFERROR((I610/I598-1),"")</f>
        <v/>
      </c>
      <c r="C610" s="22">
        <f>IFERROR((J610/J609-1),"")</f>
        <v/>
      </c>
      <c r="D610" s="22">
        <f>IFERROR(((I610/I574)^(1/3)-1),"")</f>
        <v/>
      </c>
      <c r="E610" s="22">
        <f>IFERROR(((I610/I550)^(1/5)-1),"")</f>
        <v/>
      </c>
      <c r="F610" s="22">
        <f>IFERROR(((I610/I490)^(1/10)-1),"")</f>
        <v/>
      </c>
      <c r="G610" s="22">
        <f>IFERROR(((I610/I370)^(1/20)-1),"")</f>
        <v/>
      </c>
      <c r="H610" s="22">
        <f>IFERROR(('CDN Data'!B610),"")</f>
        <v/>
      </c>
      <c r="I610" s="23">
        <f>IF(CPI_Downloader!G608="","",CPI_Downloader!G608)</f>
        <v/>
      </c>
      <c r="J610" s="23">
        <f>IF(CPI_Downloader!H608="","",CPI_Downloader!H608)</f>
        <v/>
      </c>
      <c r="K610" s="30" t="n"/>
      <c r="L610" s="32">
        <f>A610</f>
        <v/>
      </c>
      <c r="M610" s="25">
        <f>IFERROR((T610/T598-1),"")</f>
        <v/>
      </c>
      <c r="N610" s="25">
        <f>IFERROR((U610/U609-1),"")</f>
        <v/>
      </c>
      <c r="O610" s="25">
        <f>IFERROR(((T610/T574)^(1/3)-1),"")</f>
        <v/>
      </c>
      <c r="P610" s="25">
        <f>IFERROR(((T610/T550)^(1/5)-1),"")</f>
        <v/>
      </c>
      <c r="Q610" s="25">
        <f>IFERROR(((T610/T490)^(1/10)-1),"")</f>
        <v/>
      </c>
      <c r="R610" s="25">
        <f>IFERROR(((T610/T370)^(1/20)-1),"")</f>
        <v/>
      </c>
      <c r="S610" s="25">
        <f>IFERROR(('CDN Data'!M598),"")</f>
        <v/>
      </c>
      <c r="T610" s="26">
        <f>IF(CPI_Downloader!I608="","",CPI_Downloader!I608)</f>
        <v/>
      </c>
      <c r="U610" s="26">
        <f>IF(CPI_Downloader!J608="","",CPI_Downloader!J608)</f>
        <v/>
      </c>
      <c r="W610" s="31">
        <f>IFERROR((AVERAGE(Y599:Y610)/100),"")</f>
        <v/>
      </c>
      <c r="X610" s="31">
        <f>IFERROR((Y610/100),"")</f>
        <v/>
      </c>
      <c r="Y610" s="16">
        <f>IF(CPI_Downloader!K608="","",CPI_Downloader!K608)</f>
        <v/>
      </c>
      <c r="AA610" s="33">
        <f>IFERROR((AB610/100),"")</f>
        <v/>
      </c>
      <c r="AB610" s="27">
        <f>IF(CPI_Downloader!M608="","",CPI_Downloader!M608)</f>
        <v/>
      </c>
      <c r="AC610" s="59">
        <f>IF(CPI_Downloader!L608="","",CPI_Downloader!L608/100)</f>
        <v/>
      </c>
      <c r="AD610" s="3" t="n"/>
      <c r="AE610" s="28" t="n">
        <v>0</v>
      </c>
      <c r="AI610" s="44">
        <f>IFERROR((AJ610/AJ609-1),"")</f>
        <v/>
      </c>
      <c r="AJ610" s="63">
        <f>IF(CPI_Downloader!N608="","",CPI_Downloader!N608)</f>
        <v/>
      </c>
      <c r="AL610" s="29">
        <f>IF(CPI_Downloader!O608="","",CPI_Downloader!O608)</f>
        <v/>
      </c>
      <c r="AN610" s="22">
        <f>IFERROR((AT610/AT598-1),"")</f>
        <v/>
      </c>
      <c r="AO610" s="22">
        <f>IFERROR((AT610/AT609-1),"")</f>
        <v/>
      </c>
      <c r="AP610" s="22">
        <f>IFERROR(((AT610/AT574)^(1/3)-1),"")</f>
        <v/>
      </c>
      <c r="AQ610" s="22">
        <f>IFERROR(((AT610/AT550)^(1/5)-1),"")</f>
        <v/>
      </c>
      <c r="AR610" s="22">
        <f>IFERROR(((AT610/AT490)^(1/10)-1),"")</f>
        <v/>
      </c>
      <c r="AS610" s="22">
        <f>IFERROR(((AT610/AT370)^(1/20)-1),"")</f>
        <v/>
      </c>
      <c r="AT610" s="46">
        <f>IF(CPI_Downloader!P608="","",CPI_Downloader!P608)</f>
        <v/>
      </c>
      <c r="AU610" s="22">
        <f>IFERROR((BA610/BA598-1),"")</f>
        <v/>
      </c>
      <c r="AV610" s="22">
        <f>IFERROR((BA610/BA609-1),"")</f>
        <v/>
      </c>
      <c r="AW610" s="22">
        <f>IFERROR(((BA610/BA574)^(1/3)-1),"")</f>
        <v/>
      </c>
      <c r="AX610" s="22">
        <f>IFERROR(((BA610/BA550)^(1/5)-1),"")</f>
        <v/>
      </c>
      <c r="AY610" s="22">
        <f>IFERROR(((BA610/BA490)^(1/10)-1),"")</f>
        <v/>
      </c>
      <c r="AZ610" s="22">
        <f>IFERROR(((BA610/BA370)^(1/20)-1),"")</f>
        <v/>
      </c>
      <c r="BA610" s="46">
        <f>IF(CPI_Downloader!Q608="","",CPI_Downloader!Q608)</f>
        <v/>
      </c>
    </row>
    <row r="611" ht="12.75" customHeight="1">
      <c r="A611" s="21">
        <f>IF(CPI_Downloader!A609="","",CPI_Downloader!A609)</f>
        <v/>
      </c>
      <c r="B611" s="22">
        <f>IFERROR((I611/I599-1),"")</f>
        <v/>
      </c>
      <c r="C611" s="22">
        <f>IFERROR((J611/J610-1),"")</f>
        <v/>
      </c>
      <c r="D611" s="22">
        <f>IFERROR(((I611/I575)^(1/3)-1),"")</f>
        <v/>
      </c>
      <c r="E611" s="22">
        <f>IFERROR(((I611/I551)^(1/5)-1),"")</f>
        <v/>
      </c>
      <c r="F611" s="22">
        <f>IFERROR(((I611/I491)^(1/10)-1),"")</f>
        <v/>
      </c>
      <c r="G611" s="22">
        <f>IFERROR(((I611/I371)^(1/20)-1),"")</f>
        <v/>
      </c>
      <c r="H611" s="22">
        <f>IFERROR(('CDN Data'!B611),"")</f>
        <v/>
      </c>
      <c r="I611" s="23">
        <f>IF(CPI_Downloader!G609="","",CPI_Downloader!G609)</f>
        <v/>
      </c>
      <c r="J611" s="23">
        <f>IF(CPI_Downloader!H609="","",CPI_Downloader!H609)</f>
        <v/>
      </c>
      <c r="K611" s="30" t="n"/>
      <c r="L611" s="32">
        <f>A611</f>
        <v/>
      </c>
      <c r="M611" s="25">
        <f>IFERROR((T611/T599-1),"")</f>
        <v/>
      </c>
      <c r="N611" s="25">
        <f>IFERROR((U611/U610-1),"")</f>
        <v/>
      </c>
      <c r="O611" s="25">
        <f>IFERROR(((T611/T575)^(1/3)-1),"")</f>
        <v/>
      </c>
      <c r="P611" s="25">
        <f>IFERROR(((T611/T551)^(1/5)-1),"")</f>
        <v/>
      </c>
      <c r="Q611" s="25">
        <f>IFERROR(((T611/T491)^(1/10)-1),"")</f>
        <v/>
      </c>
      <c r="R611" s="25">
        <f>IFERROR(((T611/T371)^(1/20)-1),"")</f>
        <v/>
      </c>
      <c r="S611" s="25">
        <f>IFERROR(('CDN Data'!M599),"")</f>
        <v/>
      </c>
      <c r="T611" s="26">
        <f>IF(CPI_Downloader!I609="","",CPI_Downloader!I609)</f>
        <v/>
      </c>
      <c r="U611" s="26">
        <f>IF(CPI_Downloader!J609="","",CPI_Downloader!J609)</f>
        <v/>
      </c>
      <c r="W611" s="31">
        <f>IFERROR((AVERAGE(Y600:Y611)/100),"")</f>
        <v/>
      </c>
      <c r="X611" s="31">
        <f>IFERROR((Y611/100),"")</f>
        <v/>
      </c>
      <c r="Y611" s="16">
        <f>IF(CPI_Downloader!K609="","",CPI_Downloader!K609)</f>
        <v/>
      </c>
      <c r="AA611" s="33">
        <f>IFERROR((AB611/100),"")</f>
        <v/>
      </c>
      <c r="AB611" s="27">
        <f>IF(CPI_Downloader!M609="","",CPI_Downloader!M609)</f>
        <v/>
      </c>
      <c r="AC611" s="59">
        <f>IF(CPI_Downloader!L609="","",CPI_Downloader!L609/100)</f>
        <v/>
      </c>
      <c r="AD611" s="3" t="n"/>
      <c r="AE611" s="28" t="n">
        <v>0</v>
      </c>
      <c r="AI611" s="44">
        <f>IFERROR((AJ611/AJ610-1),"")</f>
        <v/>
      </c>
      <c r="AJ611" s="63">
        <f>IF(CPI_Downloader!N609="","",CPI_Downloader!N609)</f>
        <v/>
      </c>
      <c r="AL611" s="29">
        <f>IF(CPI_Downloader!O609="","",CPI_Downloader!O609)</f>
        <v/>
      </c>
      <c r="AN611" s="22">
        <f>IFERROR((AT611/AT599-1),"")</f>
        <v/>
      </c>
      <c r="AO611" s="22">
        <f>IFERROR((AT611/AT610-1),"")</f>
        <v/>
      </c>
      <c r="AP611" s="22">
        <f>IFERROR(((AT611/AT575)^(1/3)-1),"")</f>
        <v/>
      </c>
      <c r="AQ611" s="22">
        <f>IFERROR(((AT611/AT551)^(1/5)-1),"")</f>
        <v/>
      </c>
      <c r="AR611" s="22">
        <f>IFERROR(((AT611/AT491)^(1/10)-1),"")</f>
        <v/>
      </c>
      <c r="AS611" s="22">
        <f>IFERROR(((AT611/AT371)^(1/20)-1),"")</f>
        <v/>
      </c>
      <c r="AT611" s="46">
        <f>IF(CPI_Downloader!P609="","",CPI_Downloader!P609)</f>
        <v/>
      </c>
      <c r="AU611" s="22">
        <f>IFERROR((BA611/BA599-1),"")</f>
        <v/>
      </c>
      <c r="AV611" s="22">
        <f>IFERROR((BA611/BA610-1),"")</f>
        <v/>
      </c>
      <c r="AW611" s="22">
        <f>IFERROR(((BA611/BA575)^(1/3)-1),"")</f>
        <v/>
      </c>
      <c r="AX611" s="22">
        <f>IFERROR(((BA611/BA551)^(1/5)-1),"")</f>
        <v/>
      </c>
      <c r="AY611" s="22">
        <f>IFERROR(((BA611/BA491)^(1/10)-1),"")</f>
        <v/>
      </c>
      <c r="AZ611" s="22">
        <f>IFERROR(((BA611/BA371)^(1/20)-1),"")</f>
        <v/>
      </c>
      <c r="BA611" s="46">
        <f>IF(CPI_Downloader!Q609="","",CPI_Downloader!Q609)</f>
        <v/>
      </c>
    </row>
    <row r="612" ht="12.75" customHeight="1">
      <c r="A612" s="21">
        <f>IF(CPI_Downloader!A610="","",CPI_Downloader!A610)</f>
        <v/>
      </c>
      <c r="B612" s="22">
        <f>IFERROR((I612/I600-1),"")</f>
        <v/>
      </c>
      <c r="C612" s="22">
        <f>IFERROR((J612/J611-1),"")</f>
        <v/>
      </c>
      <c r="D612" s="22">
        <f>IFERROR(((I612/I576)^(1/3)-1),"")</f>
        <v/>
      </c>
      <c r="E612" s="22">
        <f>IFERROR(((I612/I552)^(1/5)-1),"")</f>
        <v/>
      </c>
      <c r="F612" s="22">
        <f>IFERROR(((I612/I492)^(1/10)-1),"")</f>
        <v/>
      </c>
      <c r="G612" s="22">
        <f>IFERROR(((I612/I372)^(1/20)-1),"")</f>
        <v/>
      </c>
      <c r="H612" s="22">
        <f>IFERROR(('CDN Data'!B612),"")</f>
        <v/>
      </c>
      <c r="I612" s="23">
        <f>IF(CPI_Downloader!G610="","",CPI_Downloader!G610)</f>
        <v/>
      </c>
      <c r="J612" s="23">
        <f>IF(CPI_Downloader!H610="","",CPI_Downloader!H610)</f>
        <v/>
      </c>
      <c r="K612" s="30" t="n"/>
      <c r="L612" s="32">
        <f>A612</f>
        <v/>
      </c>
      <c r="M612" s="25">
        <f>IFERROR((T612/T600-1),"")</f>
        <v/>
      </c>
      <c r="N612" s="25">
        <f>IFERROR((U612/U611-1),"")</f>
        <v/>
      </c>
      <c r="O612" s="25">
        <f>IFERROR(((T612/T576)^(1/3)-1),"")</f>
        <v/>
      </c>
      <c r="P612" s="25">
        <f>IFERROR(((T612/T552)^(1/5)-1),"")</f>
        <v/>
      </c>
      <c r="Q612" s="25">
        <f>IFERROR(((T612/T492)^(1/10)-1),"")</f>
        <v/>
      </c>
      <c r="R612" s="25">
        <f>IFERROR(((T612/T372)^(1/20)-1),"")</f>
        <v/>
      </c>
      <c r="S612" s="25">
        <f>IFERROR(('CDN Data'!M600),"")</f>
        <v/>
      </c>
      <c r="T612" s="26">
        <f>IF(CPI_Downloader!I610="","",CPI_Downloader!I610)</f>
        <v/>
      </c>
      <c r="U612" s="26">
        <f>IF(CPI_Downloader!J610="","",CPI_Downloader!J610)</f>
        <v/>
      </c>
      <c r="W612" s="31">
        <f>IFERROR((AVERAGE(Y601:Y612)/100),"")</f>
        <v/>
      </c>
      <c r="X612" s="31">
        <f>IFERROR((Y612/100),"")</f>
        <v/>
      </c>
      <c r="Y612" s="16">
        <f>IF(CPI_Downloader!K610="","",CPI_Downloader!K610)</f>
        <v/>
      </c>
      <c r="AA612" s="33">
        <f>IFERROR((AB612/100),"")</f>
        <v/>
      </c>
      <c r="AB612" s="27">
        <f>IF(CPI_Downloader!M610="","",CPI_Downloader!M610)</f>
        <v/>
      </c>
      <c r="AC612" s="59">
        <f>IF(CPI_Downloader!L610="","",CPI_Downloader!L610/100)</f>
        <v/>
      </c>
      <c r="AD612" s="3" t="n"/>
      <c r="AE612" s="28" t="n">
        <v>0</v>
      </c>
      <c r="AI612" s="44">
        <f>IFERROR((AJ612/AJ611-1),"")</f>
        <v/>
      </c>
      <c r="AJ612" s="63">
        <f>IF(CPI_Downloader!N610="","",CPI_Downloader!N610)</f>
        <v/>
      </c>
      <c r="AL612" s="29">
        <f>IF(CPI_Downloader!O610="","",CPI_Downloader!O610)</f>
        <v/>
      </c>
      <c r="AN612" s="22">
        <f>IFERROR((AT612/AT600-1),"")</f>
        <v/>
      </c>
      <c r="AO612" s="22">
        <f>IFERROR((AT612/AT611-1),"")</f>
        <v/>
      </c>
      <c r="AP612" s="22">
        <f>IFERROR(((AT612/AT576)^(1/3)-1),"")</f>
        <v/>
      </c>
      <c r="AQ612" s="22">
        <f>IFERROR(((AT612/AT552)^(1/5)-1),"")</f>
        <v/>
      </c>
      <c r="AR612" s="22">
        <f>IFERROR(((AT612/AT492)^(1/10)-1),"")</f>
        <v/>
      </c>
      <c r="AS612" s="22">
        <f>IFERROR(((AT612/AT372)^(1/20)-1),"")</f>
        <v/>
      </c>
      <c r="AT612" s="46">
        <f>IF(CPI_Downloader!P610="","",CPI_Downloader!P610)</f>
        <v/>
      </c>
      <c r="AU612" s="22">
        <f>IFERROR((BA612/BA600-1),"")</f>
        <v/>
      </c>
      <c r="AV612" s="22">
        <f>IFERROR((BA612/BA611-1),"")</f>
        <v/>
      </c>
      <c r="AW612" s="22">
        <f>IFERROR(((BA612/BA576)^(1/3)-1),"")</f>
        <v/>
      </c>
      <c r="AX612" s="22">
        <f>IFERROR(((BA612/BA552)^(1/5)-1),"")</f>
        <v/>
      </c>
      <c r="AY612" s="22">
        <f>IFERROR(((BA612/BA492)^(1/10)-1),"")</f>
        <v/>
      </c>
      <c r="AZ612" s="22">
        <f>IFERROR(((BA612/BA372)^(1/20)-1),"")</f>
        <v/>
      </c>
      <c r="BA612" s="46">
        <f>IF(CPI_Downloader!Q610="","",CPI_Downloader!Q610)</f>
        <v/>
      </c>
    </row>
    <row r="613" ht="12.75" customHeight="1">
      <c r="A613" s="21">
        <f>IF(CPI_Downloader!A611="","",CPI_Downloader!A611)</f>
        <v/>
      </c>
      <c r="B613" s="22">
        <f>IFERROR((I613/I601-1),"")</f>
        <v/>
      </c>
      <c r="C613" s="22">
        <f>IFERROR((J613/J612-1),"")</f>
        <v/>
      </c>
      <c r="D613" s="22">
        <f>IFERROR(((I613/I577)^(1/3)-1),"")</f>
        <v/>
      </c>
      <c r="E613" s="22">
        <f>IFERROR(((I613/I553)^(1/5)-1),"")</f>
        <v/>
      </c>
      <c r="F613" s="22">
        <f>IFERROR(((I613/I493)^(1/10)-1),"")</f>
        <v/>
      </c>
      <c r="G613" s="22">
        <f>IFERROR(((I613/I373)^(1/20)-1),"")</f>
        <v/>
      </c>
      <c r="H613" s="22">
        <f>IFERROR(('CDN Data'!B613),"")</f>
        <v/>
      </c>
      <c r="I613" s="23">
        <f>IF(CPI_Downloader!G611="","",CPI_Downloader!G611)</f>
        <v/>
      </c>
      <c r="J613" s="23">
        <f>IF(CPI_Downloader!H611="","",CPI_Downloader!H611)</f>
        <v/>
      </c>
      <c r="K613" s="30" t="n"/>
      <c r="L613" s="32">
        <f>A613</f>
        <v/>
      </c>
      <c r="M613" s="25">
        <f>IFERROR((T613/T601-1),"")</f>
        <v/>
      </c>
      <c r="N613" s="25">
        <f>IFERROR((U613/U612-1),"")</f>
        <v/>
      </c>
      <c r="O613" s="25">
        <f>IFERROR(((T613/T577)^(1/3)-1),"")</f>
        <v/>
      </c>
      <c r="P613" s="25">
        <f>IFERROR(((T613/T553)^(1/5)-1),"")</f>
        <v/>
      </c>
      <c r="Q613" s="25">
        <f>IFERROR(((T613/T493)^(1/10)-1),"")</f>
        <v/>
      </c>
      <c r="R613" s="25">
        <f>IFERROR(((T613/T373)^(1/20)-1),"")</f>
        <v/>
      </c>
      <c r="S613" s="25">
        <f>IFERROR(('CDN Data'!M601),"")</f>
        <v/>
      </c>
      <c r="T613" s="26">
        <f>IF(CPI_Downloader!I611="","",CPI_Downloader!I611)</f>
        <v/>
      </c>
      <c r="U613" s="26">
        <f>IF(CPI_Downloader!J611="","",CPI_Downloader!J611)</f>
        <v/>
      </c>
      <c r="W613" s="31">
        <f>IFERROR((AVERAGE(Y602:Y613)/100),"")</f>
        <v/>
      </c>
      <c r="X613" s="31">
        <f>IFERROR((Y613/100),"")</f>
        <v/>
      </c>
      <c r="Y613" s="16">
        <f>IF(CPI_Downloader!K611="","",CPI_Downloader!K611)</f>
        <v/>
      </c>
      <c r="AA613" s="33">
        <f>IFERROR((AB613/100),"")</f>
        <v/>
      </c>
      <c r="AB613" s="27">
        <f>IF(CPI_Downloader!M611="","",CPI_Downloader!M611)</f>
        <v/>
      </c>
      <c r="AC613" s="59">
        <f>IF(CPI_Downloader!L611="","",CPI_Downloader!L611/100)</f>
        <v/>
      </c>
      <c r="AD613" s="3" t="n"/>
      <c r="AE613" s="28" t="n">
        <v>0</v>
      </c>
      <c r="AI613" s="44">
        <f>IFERROR((AJ613/AJ612-1),"")</f>
        <v/>
      </c>
      <c r="AJ613" s="63">
        <f>IF(CPI_Downloader!N611="","",CPI_Downloader!N611)</f>
        <v/>
      </c>
      <c r="AL613" s="29">
        <f>IF(CPI_Downloader!O611="","",CPI_Downloader!O611)</f>
        <v/>
      </c>
      <c r="AN613" s="22">
        <f>IFERROR((AT613/AT601-1),"")</f>
        <v/>
      </c>
      <c r="AO613" s="22">
        <f>IFERROR((AT613/AT612-1),"")</f>
        <v/>
      </c>
      <c r="AP613" s="22">
        <f>IFERROR(((AT613/AT577)^(1/3)-1),"")</f>
        <v/>
      </c>
      <c r="AQ613" s="22">
        <f>IFERROR(((AT613/AT553)^(1/5)-1),"")</f>
        <v/>
      </c>
      <c r="AR613" s="22">
        <f>IFERROR(((AT613/AT493)^(1/10)-1),"")</f>
        <v/>
      </c>
      <c r="AS613" s="22">
        <f>IFERROR(((AT613/AT373)^(1/20)-1),"")</f>
        <v/>
      </c>
      <c r="AT613" s="46">
        <f>IF(CPI_Downloader!P611="","",CPI_Downloader!P611)</f>
        <v/>
      </c>
      <c r="AU613" s="22">
        <f>IFERROR((BA613/BA601-1),"")</f>
        <v/>
      </c>
      <c r="AV613" s="22">
        <f>IFERROR((BA613/BA612-1),"")</f>
        <v/>
      </c>
      <c r="AW613" s="22">
        <f>IFERROR(((BA613/BA577)^(1/3)-1),"")</f>
        <v/>
      </c>
      <c r="AX613" s="22">
        <f>IFERROR(((BA613/BA553)^(1/5)-1),"")</f>
        <v/>
      </c>
      <c r="AY613" s="22">
        <f>IFERROR(((BA613/BA493)^(1/10)-1),"")</f>
        <v/>
      </c>
      <c r="AZ613" s="22">
        <f>IFERROR(((BA613/BA373)^(1/20)-1),"")</f>
        <v/>
      </c>
      <c r="BA613" s="46">
        <f>IF(CPI_Downloader!Q611="","",CPI_Downloader!Q611)</f>
        <v/>
      </c>
    </row>
    <row r="614" ht="12.75" customHeight="1">
      <c r="A614" s="21">
        <f>IF(CPI_Downloader!A612="","",CPI_Downloader!A612)</f>
        <v/>
      </c>
      <c r="B614" s="22">
        <f>IFERROR((I614/I602-1),"")</f>
        <v/>
      </c>
      <c r="C614" s="22">
        <f>IFERROR((J614/J613-1),"")</f>
        <v/>
      </c>
      <c r="D614" s="22">
        <f>IFERROR(((I614/I578)^(1/3)-1),"")</f>
        <v/>
      </c>
      <c r="E614" s="22">
        <f>IFERROR(((I614/I554)^(1/5)-1),"")</f>
        <v/>
      </c>
      <c r="F614" s="22">
        <f>IFERROR(((I614/I494)^(1/10)-1),"")</f>
        <v/>
      </c>
      <c r="G614" s="22">
        <f>IFERROR(((I614/I374)^(1/20)-1),"")</f>
        <v/>
      </c>
      <c r="H614" s="22">
        <f>IFERROR(('CDN Data'!B614),"")</f>
        <v/>
      </c>
      <c r="I614" s="23">
        <f>IF(CPI_Downloader!G612="","",CPI_Downloader!G612)</f>
        <v/>
      </c>
      <c r="J614" s="23">
        <f>IF(CPI_Downloader!H612="","",CPI_Downloader!H612)</f>
        <v/>
      </c>
      <c r="K614" s="30" t="n"/>
      <c r="L614" s="32">
        <f>A614</f>
        <v/>
      </c>
      <c r="M614" s="25">
        <f>IFERROR((T614/T602-1),"")</f>
        <v/>
      </c>
      <c r="N614" s="25">
        <f>IFERROR((U614/U613-1),"")</f>
        <v/>
      </c>
      <c r="O614" s="25">
        <f>IFERROR(((T614/T578)^(1/3)-1),"")</f>
        <v/>
      </c>
      <c r="P614" s="25">
        <f>IFERROR(((T614/T554)^(1/5)-1),"")</f>
        <v/>
      </c>
      <c r="Q614" s="25">
        <f>IFERROR(((T614/T494)^(1/10)-1),"")</f>
        <v/>
      </c>
      <c r="R614" s="25">
        <f>IFERROR(((T614/T374)^(1/20)-1),"")</f>
        <v/>
      </c>
      <c r="S614" s="25">
        <f>IFERROR(('CDN Data'!M602),"")</f>
        <v/>
      </c>
      <c r="T614" s="26">
        <f>IF(CPI_Downloader!I612="","",CPI_Downloader!I612)</f>
        <v/>
      </c>
      <c r="U614" s="26">
        <f>IF(CPI_Downloader!J612="","",CPI_Downloader!J612)</f>
        <v/>
      </c>
      <c r="W614" s="31">
        <f>IFERROR((AVERAGE(Y603:Y614)/100),"")</f>
        <v/>
      </c>
      <c r="X614" s="31">
        <f>IFERROR((Y614/100),"")</f>
        <v/>
      </c>
      <c r="Y614" s="16">
        <f>IF(CPI_Downloader!K612="","",CPI_Downloader!K612)</f>
        <v/>
      </c>
      <c r="AA614" s="33">
        <f>IFERROR((AB614/100),"")</f>
        <v/>
      </c>
      <c r="AB614" s="27">
        <f>IF(CPI_Downloader!M612="","",CPI_Downloader!M612)</f>
        <v/>
      </c>
      <c r="AC614" s="59">
        <f>IF(CPI_Downloader!L612="","",CPI_Downloader!L612/100)</f>
        <v/>
      </c>
      <c r="AD614" s="3" t="n"/>
      <c r="AE614" s="28" t="n">
        <v>0</v>
      </c>
      <c r="AI614" s="44">
        <f>IFERROR((AJ614/AJ613-1),"")</f>
        <v/>
      </c>
      <c r="AJ614" s="63">
        <f>IF(CPI_Downloader!N612="","",CPI_Downloader!N612)</f>
        <v/>
      </c>
      <c r="AL614" s="29">
        <f>IF(CPI_Downloader!O612="","",CPI_Downloader!O612)</f>
        <v/>
      </c>
      <c r="AN614" s="22">
        <f>IFERROR((AT614/AT602-1),"")</f>
        <v/>
      </c>
      <c r="AO614" s="22">
        <f>IFERROR((AT614/AT613-1),"")</f>
        <v/>
      </c>
      <c r="AP614" s="22">
        <f>IFERROR(((AT614/AT578)^(1/3)-1),"")</f>
        <v/>
      </c>
      <c r="AQ614" s="22">
        <f>IFERROR(((AT614/AT554)^(1/5)-1),"")</f>
        <v/>
      </c>
      <c r="AR614" s="22">
        <f>IFERROR(((AT614/AT494)^(1/10)-1),"")</f>
        <v/>
      </c>
      <c r="AS614" s="22">
        <f>IFERROR(((AT614/AT374)^(1/20)-1),"")</f>
        <v/>
      </c>
      <c r="AT614" s="46">
        <f>IF(CPI_Downloader!P612="","",CPI_Downloader!P612)</f>
        <v/>
      </c>
      <c r="AU614" s="22">
        <f>IFERROR((BA614/BA602-1),"")</f>
        <v/>
      </c>
      <c r="AV614" s="22">
        <f>IFERROR((BA614/BA613-1),"")</f>
        <v/>
      </c>
      <c r="AW614" s="22">
        <f>IFERROR(((BA614/BA578)^(1/3)-1),"")</f>
        <v/>
      </c>
      <c r="AX614" s="22">
        <f>IFERROR(((BA614/BA554)^(1/5)-1),"")</f>
        <v/>
      </c>
      <c r="AY614" s="22">
        <f>IFERROR(((BA614/BA494)^(1/10)-1),"")</f>
        <v/>
      </c>
      <c r="AZ614" s="22">
        <f>IFERROR(((BA614/BA374)^(1/20)-1),"")</f>
        <v/>
      </c>
      <c r="BA614" s="46">
        <f>IF(CPI_Downloader!Q612="","",CPI_Downloader!Q612)</f>
        <v/>
      </c>
    </row>
    <row r="615" ht="12.75" customHeight="1">
      <c r="A615" s="21">
        <f>IF(CPI_Downloader!A613="","",CPI_Downloader!A613)</f>
        <v/>
      </c>
      <c r="B615" s="22">
        <f>IFERROR((I615/I603-1),"")</f>
        <v/>
      </c>
      <c r="C615" s="22">
        <f>IFERROR((J615/J614-1),"")</f>
        <v/>
      </c>
      <c r="D615" s="22">
        <f>IFERROR(((I615/I579)^(1/3)-1),"")</f>
        <v/>
      </c>
      <c r="E615" s="22">
        <f>IFERROR(((I615/I555)^(1/5)-1),"")</f>
        <v/>
      </c>
      <c r="F615" s="22">
        <f>IFERROR(((I615/I495)^(1/10)-1),"")</f>
        <v/>
      </c>
      <c r="G615" s="22">
        <f>IFERROR(((I615/I375)^(1/20)-1),"")</f>
        <v/>
      </c>
      <c r="H615" s="22">
        <f>IFERROR(('CDN Data'!B615),"")</f>
        <v/>
      </c>
      <c r="I615" s="23">
        <f>IF(CPI_Downloader!G613="","",CPI_Downloader!G613)</f>
        <v/>
      </c>
      <c r="J615" s="23">
        <f>IF(CPI_Downloader!H613="","",CPI_Downloader!H613)</f>
        <v/>
      </c>
      <c r="K615" s="30" t="n"/>
      <c r="L615" s="32">
        <f>A615</f>
        <v/>
      </c>
      <c r="M615" s="25">
        <f>IFERROR((T615/T603-1),"")</f>
        <v/>
      </c>
      <c r="N615" s="25">
        <f>IFERROR((U615/U614-1),"")</f>
        <v/>
      </c>
      <c r="O615" s="25">
        <f>IFERROR(((T615/T579)^(1/3)-1),"")</f>
        <v/>
      </c>
      <c r="P615" s="25">
        <f>IFERROR(((T615/T555)^(1/5)-1),"")</f>
        <v/>
      </c>
      <c r="Q615" s="25">
        <f>IFERROR(((T615/T495)^(1/10)-1),"")</f>
        <v/>
      </c>
      <c r="R615" s="25">
        <f>IFERROR(((T615/T375)^(1/20)-1),"")</f>
        <v/>
      </c>
      <c r="S615" s="25">
        <f>IFERROR(('CDN Data'!M603),"")</f>
        <v/>
      </c>
      <c r="T615" s="26">
        <f>IF(CPI_Downloader!I613="","",CPI_Downloader!I613)</f>
        <v/>
      </c>
      <c r="U615" s="26">
        <f>IF(CPI_Downloader!J613="","",CPI_Downloader!J613)</f>
        <v/>
      </c>
      <c r="W615" s="31">
        <f>IFERROR((AVERAGE(Y604:Y615)/100),"")</f>
        <v/>
      </c>
      <c r="X615" s="31">
        <f>IFERROR((Y615/100),"")</f>
        <v/>
      </c>
      <c r="Y615" s="16">
        <f>IF(CPI_Downloader!K613="","",CPI_Downloader!K613)</f>
        <v/>
      </c>
      <c r="AA615" s="33">
        <f>IFERROR((AB615/100),"")</f>
        <v/>
      </c>
      <c r="AB615" s="27">
        <f>IF(CPI_Downloader!M613="","",CPI_Downloader!M613)</f>
        <v/>
      </c>
      <c r="AC615" s="59">
        <f>IF(CPI_Downloader!L613="","",CPI_Downloader!L613/100)</f>
        <v/>
      </c>
      <c r="AD615" s="3" t="n"/>
      <c r="AE615" s="28" t="n">
        <v>0</v>
      </c>
      <c r="AI615" s="44">
        <f>IFERROR((AJ615/AJ614-1),"")</f>
        <v/>
      </c>
      <c r="AJ615" s="63">
        <f>IF(CPI_Downloader!N613="","",CPI_Downloader!N613)</f>
        <v/>
      </c>
      <c r="AL615" s="29">
        <f>IF(CPI_Downloader!O613="","",CPI_Downloader!O613)</f>
        <v/>
      </c>
      <c r="AN615" s="22">
        <f>IFERROR((AT615/AT603-1),"")</f>
        <v/>
      </c>
      <c r="AO615" s="22">
        <f>IFERROR((AT615/AT614-1),"")</f>
        <v/>
      </c>
      <c r="AP615" s="22">
        <f>IFERROR(((AT615/AT579)^(1/3)-1),"")</f>
        <v/>
      </c>
      <c r="AQ615" s="22">
        <f>IFERROR(((AT615/AT555)^(1/5)-1),"")</f>
        <v/>
      </c>
      <c r="AR615" s="22">
        <f>IFERROR(((AT615/AT495)^(1/10)-1),"")</f>
        <v/>
      </c>
      <c r="AS615" s="22">
        <f>IFERROR(((AT615/AT375)^(1/20)-1),"")</f>
        <v/>
      </c>
      <c r="AT615" s="46">
        <f>IF(CPI_Downloader!P613="","",CPI_Downloader!P613)</f>
        <v/>
      </c>
      <c r="AU615" s="22">
        <f>IFERROR((BA615/BA603-1),"")</f>
        <v/>
      </c>
      <c r="AV615" s="22">
        <f>IFERROR((BA615/BA614-1),"")</f>
        <v/>
      </c>
      <c r="AW615" s="22">
        <f>IFERROR(((BA615/BA579)^(1/3)-1),"")</f>
        <v/>
      </c>
      <c r="AX615" s="22">
        <f>IFERROR(((BA615/BA555)^(1/5)-1),"")</f>
        <v/>
      </c>
      <c r="AY615" s="22">
        <f>IFERROR(((BA615/BA495)^(1/10)-1),"")</f>
        <v/>
      </c>
      <c r="AZ615" s="22">
        <f>IFERROR(((BA615/BA375)^(1/20)-1),"")</f>
        <v/>
      </c>
      <c r="BA615" s="46">
        <f>IF(CPI_Downloader!Q613="","",CPI_Downloader!Q613)</f>
        <v/>
      </c>
    </row>
    <row r="616" ht="12.75" customHeight="1">
      <c r="A616" s="21">
        <f>IF(CPI_Downloader!A614="","",CPI_Downloader!A614)</f>
        <v/>
      </c>
      <c r="B616" s="22">
        <f>IFERROR((I616/I604-1),"")</f>
        <v/>
      </c>
      <c r="C616" s="22">
        <f>IFERROR((J616/J615-1),"")</f>
        <v/>
      </c>
      <c r="D616" s="22">
        <f>IFERROR(((I616/I580)^(1/3)-1),"")</f>
        <v/>
      </c>
      <c r="E616" s="22">
        <f>IFERROR(((I616/I556)^(1/5)-1),"")</f>
        <v/>
      </c>
      <c r="F616" s="22">
        <f>IFERROR(((I616/I496)^(1/10)-1),"")</f>
        <v/>
      </c>
      <c r="G616" s="22">
        <f>IFERROR(((I616/I376)^(1/20)-1),"")</f>
        <v/>
      </c>
      <c r="H616" s="22">
        <f>IFERROR(('CDN Data'!B616),"")</f>
        <v/>
      </c>
      <c r="I616" s="23">
        <f>IF(CPI_Downloader!G614="","",CPI_Downloader!G614)</f>
        <v/>
      </c>
      <c r="J616" s="23">
        <f>IF(CPI_Downloader!H614="","",CPI_Downloader!H614)</f>
        <v/>
      </c>
      <c r="K616" s="30" t="n"/>
      <c r="L616" s="32">
        <f>A616</f>
        <v/>
      </c>
      <c r="M616" s="25">
        <f>IFERROR((T616/T604-1),"")</f>
        <v/>
      </c>
      <c r="N616" s="25">
        <f>IFERROR((U616/U615-1),"")</f>
        <v/>
      </c>
      <c r="O616" s="25">
        <f>IFERROR(((T616/T580)^(1/3)-1),"")</f>
        <v/>
      </c>
      <c r="P616" s="25">
        <f>IFERROR(((T616/T556)^(1/5)-1),"")</f>
        <v/>
      </c>
      <c r="Q616" s="25">
        <f>IFERROR(((T616/T496)^(1/10)-1),"")</f>
        <v/>
      </c>
      <c r="R616" s="25">
        <f>IFERROR(((T616/T376)^(1/20)-1),"")</f>
        <v/>
      </c>
      <c r="S616" s="25">
        <f>IFERROR(('CDN Data'!M604),"")</f>
        <v/>
      </c>
      <c r="T616" s="26">
        <f>IF(CPI_Downloader!I614="","",CPI_Downloader!I614)</f>
        <v/>
      </c>
      <c r="U616" s="26">
        <f>IF(CPI_Downloader!J614="","",CPI_Downloader!J614)</f>
        <v/>
      </c>
      <c r="W616" s="31">
        <f>IFERROR((AVERAGE(Y605:Y616)/100),"")</f>
        <v/>
      </c>
      <c r="X616" s="31">
        <f>IFERROR((Y616/100),"")</f>
        <v/>
      </c>
      <c r="Y616" s="16">
        <f>IF(CPI_Downloader!K614="","",CPI_Downloader!K614)</f>
        <v/>
      </c>
      <c r="AA616" s="33">
        <f>IFERROR((AB616/100),"")</f>
        <v/>
      </c>
      <c r="AB616" s="27">
        <f>IF(CPI_Downloader!M614="","",CPI_Downloader!M614)</f>
        <v/>
      </c>
      <c r="AC616" s="59">
        <f>IF(CPI_Downloader!L614="","",CPI_Downloader!L614/100)</f>
        <v/>
      </c>
      <c r="AD616" s="3" t="n"/>
      <c r="AE616" s="28" t="n">
        <v>0</v>
      </c>
      <c r="AI616" s="44">
        <f>IFERROR((AJ616/AJ615-1),"")</f>
        <v/>
      </c>
      <c r="AJ616" s="63">
        <f>IF(CPI_Downloader!N614="","",CPI_Downloader!N614)</f>
        <v/>
      </c>
      <c r="AL616" s="29">
        <f>IF(CPI_Downloader!O614="","",CPI_Downloader!O614)</f>
        <v/>
      </c>
      <c r="AN616" s="22">
        <f>IFERROR((AT616/AT604-1),"")</f>
        <v/>
      </c>
      <c r="AO616" s="22">
        <f>IFERROR((AT616/AT615-1),"")</f>
        <v/>
      </c>
      <c r="AP616" s="22">
        <f>IFERROR(((AT616/AT580)^(1/3)-1),"")</f>
        <v/>
      </c>
      <c r="AQ616" s="22">
        <f>IFERROR(((AT616/AT556)^(1/5)-1),"")</f>
        <v/>
      </c>
      <c r="AR616" s="22">
        <f>IFERROR(((AT616/AT496)^(1/10)-1),"")</f>
        <v/>
      </c>
      <c r="AS616" s="22">
        <f>IFERROR(((AT616/AT376)^(1/20)-1),"")</f>
        <v/>
      </c>
      <c r="AT616" s="46">
        <f>IF(CPI_Downloader!P614="","",CPI_Downloader!P614)</f>
        <v/>
      </c>
      <c r="AU616" s="22">
        <f>IFERROR((BA616/BA604-1),"")</f>
        <v/>
      </c>
      <c r="AV616" s="22">
        <f>IFERROR((BA616/BA615-1),"")</f>
        <v/>
      </c>
      <c r="AW616" s="22">
        <f>IFERROR(((BA616/BA580)^(1/3)-1),"")</f>
        <v/>
      </c>
      <c r="AX616" s="22">
        <f>IFERROR(((BA616/BA556)^(1/5)-1),"")</f>
        <v/>
      </c>
      <c r="AY616" s="22">
        <f>IFERROR(((BA616/BA496)^(1/10)-1),"")</f>
        <v/>
      </c>
      <c r="AZ616" s="22">
        <f>IFERROR(((BA616/BA376)^(1/20)-1),"")</f>
        <v/>
      </c>
      <c r="BA616" s="46">
        <f>IF(CPI_Downloader!Q614="","",CPI_Downloader!Q614)</f>
        <v/>
      </c>
    </row>
    <row r="617" ht="12.75" customHeight="1">
      <c r="A617" s="21">
        <f>IF(CPI_Downloader!A615="","",CPI_Downloader!A615)</f>
        <v/>
      </c>
      <c r="B617" s="22">
        <f>IFERROR((I617/I605-1),"")</f>
        <v/>
      </c>
      <c r="C617" s="22">
        <f>IFERROR((J617/J616-1),"")</f>
        <v/>
      </c>
      <c r="D617" s="22">
        <f>IFERROR(((I617/I581)^(1/3)-1),"")</f>
        <v/>
      </c>
      <c r="E617" s="22">
        <f>IFERROR(((I617/I557)^(1/5)-1),"")</f>
        <v/>
      </c>
      <c r="F617" s="22">
        <f>IFERROR(((I617/I497)^(1/10)-1),"")</f>
        <v/>
      </c>
      <c r="G617" s="22">
        <f>IFERROR(((I617/I377)^(1/20)-1),"")</f>
        <v/>
      </c>
      <c r="H617" s="22">
        <f>IFERROR(('CDN Data'!B617),"")</f>
        <v/>
      </c>
      <c r="I617" s="23">
        <f>IF(CPI_Downloader!G615="","",CPI_Downloader!G615)</f>
        <v/>
      </c>
      <c r="J617" s="23">
        <f>IF(CPI_Downloader!H615="","",CPI_Downloader!H615)</f>
        <v/>
      </c>
      <c r="K617" s="30" t="n"/>
      <c r="L617" s="32">
        <f>A617</f>
        <v/>
      </c>
      <c r="M617" s="25">
        <f>IFERROR((T617/T605-1),"")</f>
        <v/>
      </c>
      <c r="N617" s="25">
        <f>IFERROR((U617/U616-1),"")</f>
        <v/>
      </c>
      <c r="O617" s="25">
        <f>IFERROR(((T617/T581)^(1/3)-1),"")</f>
        <v/>
      </c>
      <c r="P617" s="25">
        <f>IFERROR(((T617/T557)^(1/5)-1),"")</f>
        <v/>
      </c>
      <c r="Q617" s="25">
        <f>IFERROR(((T617/T497)^(1/10)-1),"")</f>
        <v/>
      </c>
      <c r="R617" s="25">
        <f>IFERROR(((T617/T377)^(1/20)-1),"")</f>
        <v/>
      </c>
      <c r="S617" s="25">
        <f>IFERROR(('CDN Data'!M605),"")</f>
        <v/>
      </c>
      <c r="T617" s="26">
        <f>IF(CPI_Downloader!I615="","",CPI_Downloader!I615)</f>
        <v/>
      </c>
      <c r="U617" s="26">
        <f>IF(CPI_Downloader!J615="","",CPI_Downloader!J615)</f>
        <v/>
      </c>
      <c r="W617" s="31">
        <f>IFERROR((AVERAGE(Y606:Y617)/100),"")</f>
        <v/>
      </c>
      <c r="X617" s="31">
        <f>IFERROR((Y617/100),"")</f>
        <v/>
      </c>
      <c r="Y617" s="16">
        <f>IF(CPI_Downloader!K615="","",CPI_Downloader!K615)</f>
        <v/>
      </c>
      <c r="AA617" s="33">
        <f>IFERROR((AB617/100),"")</f>
        <v/>
      </c>
      <c r="AB617" s="27">
        <f>IF(CPI_Downloader!M615="","",CPI_Downloader!M615)</f>
        <v/>
      </c>
      <c r="AC617" s="59">
        <f>IF(CPI_Downloader!L615="","",CPI_Downloader!L615/100)</f>
        <v/>
      </c>
      <c r="AD617" s="3" t="n"/>
      <c r="AE617" s="28" t="n">
        <v>0</v>
      </c>
      <c r="AI617" s="44">
        <f>IFERROR((AJ617/AJ616-1),"")</f>
        <v/>
      </c>
      <c r="AJ617" s="63">
        <f>IF(CPI_Downloader!N615="","",CPI_Downloader!N615)</f>
        <v/>
      </c>
      <c r="AL617" s="29">
        <f>IF(CPI_Downloader!O615="","",CPI_Downloader!O615)</f>
        <v/>
      </c>
      <c r="AN617" s="22">
        <f>IFERROR((AT617/AT605-1),"")</f>
        <v/>
      </c>
      <c r="AO617" s="22">
        <f>IFERROR((AT617/AT616-1),"")</f>
        <v/>
      </c>
      <c r="AP617" s="22">
        <f>IFERROR(((AT617/AT581)^(1/3)-1),"")</f>
        <v/>
      </c>
      <c r="AQ617" s="22">
        <f>IFERROR(((AT617/AT557)^(1/5)-1),"")</f>
        <v/>
      </c>
      <c r="AR617" s="22">
        <f>IFERROR(((AT617/AT497)^(1/10)-1),"")</f>
        <v/>
      </c>
      <c r="AS617" s="22">
        <f>IFERROR(((AT617/AT377)^(1/20)-1),"")</f>
        <v/>
      </c>
      <c r="AT617" s="46">
        <f>IF(CPI_Downloader!P615="","",CPI_Downloader!P615)</f>
        <v/>
      </c>
      <c r="AU617" s="22">
        <f>IFERROR((BA617/BA605-1),"")</f>
        <v/>
      </c>
      <c r="AV617" s="22">
        <f>IFERROR((BA617/BA616-1),"")</f>
        <v/>
      </c>
      <c r="AW617" s="22">
        <f>IFERROR(((BA617/BA581)^(1/3)-1),"")</f>
        <v/>
      </c>
      <c r="AX617" s="22">
        <f>IFERROR(((BA617/BA557)^(1/5)-1),"")</f>
        <v/>
      </c>
      <c r="AY617" s="22">
        <f>IFERROR(((BA617/BA497)^(1/10)-1),"")</f>
        <v/>
      </c>
      <c r="AZ617" s="22">
        <f>IFERROR(((BA617/BA377)^(1/20)-1),"")</f>
        <v/>
      </c>
      <c r="BA617" s="46">
        <f>IF(CPI_Downloader!Q615="","",CPI_Downloader!Q615)</f>
        <v/>
      </c>
    </row>
    <row r="618" ht="12.75" customHeight="1">
      <c r="A618" s="21">
        <f>IF(CPI_Downloader!A616="","",CPI_Downloader!A616)</f>
        <v/>
      </c>
      <c r="B618" s="22">
        <f>IFERROR((I618/I606-1),"")</f>
        <v/>
      </c>
      <c r="C618" s="22">
        <f>IFERROR((J618/J617-1),"")</f>
        <v/>
      </c>
      <c r="D618" s="22">
        <f>IFERROR(((I618/I582)^(1/3)-1),"")</f>
        <v/>
      </c>
      <c r="E618" s="22">
        <f>IFERROR(((I618/I558)^(1/5)-1),"")</f>
        <v/>
      </c>
      <c r="F618" s="22">
        <f>IFERROR(((I618/I498)^(1/10)-1),"")</f>
        <v/>
      </c>
      <c r="G618" s="22">
        <f>IFERROR(((I618/I378)^(1/20)-1),"")</f>
        <v/>
      </c>
      <c r="H618" s="22">
        <f>IFERROR(('CDN Data'!B618),"")</f>
        <v/>
      </c>
      <c r="I618" s="23">
        <f>IF(CPI_Downloader!G616="","",CPI_Downloader!G616)</f>
        <v/>
      </c>
      <c r="J618" s="23">
        <f>IF(CPI_Downloader!H616="","",CPI_Downloader!H616)</f>
        <v/>
      </c>
      <c r="K618" s="30" t="n"/>
      <c r="L618" s="32">
        <f>A618</f>
        <v/>
      </c>
      <c r="M618" s="25">
        <f>IFERROR((T618/T606-1),"")</f>
        <v/>
      </c>
      <c r="N618" s="25">
        <f>IFERROR((U618/U617-1),"")</f>
        <v/>
      </c>
      <c r="O618" s="25">
        <f>IFERROR(((T618/T582)^(1/3)-1),"")</f>
        <v/>
      </c>
      <c r="P618" s="25">
        <f>IFERROR(((T618/T558)^(1/5)-1),"")</f>
        <v/>
      </c>
      <c r="Q618" s="25">
        <f>IFERROR(((T618/T498)^(1/10)-1),"")</f>
        <v/>
      </c>
      <c r="R618" s="25">
        <f>IFERROR(((T618/T378)^(1/20)-1),"")</f>
        <v/>
      </c>
      <c r="S618" s="25">
        <f>IFERROR(('CDN Data'!M606),"")</f>
        <v/>
      </c>
      <c r="T618" s="26">
        <f>IF(CPI_Downloader!I616="","",CPI_Downloader!I616)</f>
        <v/>
      </c>
      <c r="U618" s="26">
        <f>IF(CPI_Downloader!J616="","",CPI_Downloader!J616)</f>
        <v/>
      </c>
      <c r="W618" s="31">
        <f>IFERROR((AVERAGE(Y607:Y618)/100),"")</f>
        <v/>
      </c>
      <c r="X618" s="31">
        <f>IFERROR((Y618/100),"")</f>
        <v/>
      </c>
      <c r="Y618" s="16">
        <f>IF(CPI_Downloader!K616="","",CPI_Downloader!K616)</f>
        <v/>
      </c>
      <c r="AA618" s="33">
        <f>IFERROR((AB618/100),"")</f>
        <v/>
      </c>
      <c r="AB618" s="27">
        <f>IF(CPI_Downloader!M616="","",CPI_Downloader!M616)</f>
        <v/>
      </c>
      <c r="AC618" s="59">
        <f>IF(CPI_Downloader!L616="","",CPI_Downloader!L616/100)</f>
        <v/>
      </c>
      <c r="AD618" s="3" t="n"/>
      <c r="AE618" s="28" t="n">
        <v>0</v>
      </c>
      <c r="AI618" s="44">
        <f>IFERROR((AJ618/AJ617-1),"")</f>
        <v/>
      </c>
      <c r="AJ618" s="63">
        <f>IF(CPI_Downloader!N616="","",CPI_Downloader!N616)</f>
        <v/>
      </c>
      <c r="AL618" s="29">
        <f>IF(CPI_Downloader!O616="","",CPI_Downloader!O616)</f>
        <v/>
      </c>
      <c r="AN618" s="22">
        <f>IFERROR((AT618/AT606-1),"")</f>
        <v/>
      </c>
      <c r="AO618" s="22">
        <f>IFERROR((AT618/AT617-1),"")</f>
        <v/>
      </c>
      <c r="AP618" s="22">
        <f>IFERROR(((AT618/AT582)^(1/3)-1),"")</f>
        <v/>
      </c>
      <c r="AQ618" s="22">
        <f>IFERROR(((AT618/AT558)^(1/5)-1),"")</f>
        <v/>
      </c>
      <c r="AR618" s="22">
        <f>IFERROR(((AT618/AT498)^(1/10)-1),"")</f>
        <v/>
      </c>
      <c r="AS618" s="22">
        <f>IFERROR(((AT618/AT378)^(1/20)-1),"")</f>
        <v/>
      </c>
      <c r="AT618" s="46">
        <f>IF(CPI_Downloader!P616="","",CPI_Downloader!P616)</f>
        <v/>
      </c>
      <c r="AU618" s="22">
        <f>IFERROR((BA618/BA606-1),"")</f>
        <v/>
      </c>
      <c r="AV618" s="22">
        <f>IFERROR((BA618/BA617-1),"")</f>
        <v/>
      </c>
      <c r="AW618" s="22">
        <f>IFERROR(((BA618/BA582)^(1/3)-1),"")</f>
        <v/>
      </c>
      <c r="AX618" s="22">
        <f>IFERROR(((BA618/BA558)^(1/5)-1),"")</f>
        <v/>
      </c>
      <c r="AY618" s="22">
        <f>IFERROR(((BA618/BA498)^(1/10)-1),"")</f>
        <v/>
      </c>
      <c r="AZ618" s="22">
        <f>IFERROR(((BA618/BA378)^(1/20)-1),"")</f>
        <v/>
      </c>
      <c r="BA618" s="46">
        <f>IF(CPI_Downloader!Q616="","",CPI_Downloader!Q616)</f>
        <v/>
      </c>
    </row>
    <row r="619" ht="12.75" customHeight="1">
      <c r="A619" s="21">
        <f>IF(CPI_Downloader!A617="","",CPI_Downloader!A617)</f>
        <v/>
      </c>
      <c r="B619" s="22">
        <f>IFERROR((I619/I607-1),"")</f>
        <v/>
      </c>
      <c r="C619" s="22">
        <f>IFERROR((J619/J618-1),"")</f>
        <v/>
      </c>
      <c r="D619" s="22">
        <f>IFERROR(((I619/I583)^(1/3)-1),"")</f>
        <v/>
      </c>
      <c r="E619" s="22">
        <f>IFERROR(((I619/I559)^(1/5)-1),"")</f>
        <v/>
      </c>
      <c r="F619" s="22">
        <f>IFERROR(((I619/I499)^(1/10)-1),"")</f>
        <v/>
      </c>
      <c r="G619" s="22">
        <f>IFERROR(((I619/I379)^(1/20)-1),"")</f>
        <v/>
      </c>
      <c r="H619" s="22">
        <f>IFERROR(('CDN Data'!B619),"")</f>
        <v/>
      </c>
      <c r="I619" s="23">
        <f>IF(CPI_Downloader!G617="","",CPI_Downloader!G617)</f>
        <v/>
      </c>
      <c r="J619" s="23">
        <f>IF(CPI_Downloader!H617="","",CPI_Downloader!H617)</f>
        <v/>
      </c>
      <c r="K619" s="30" t="n"/>
      <c r="L619" s="32">
        <f>A619</f>
        <v/>
      </c>
      <c r="M619" s="25">
        <f>IFERROR((T619/T607-1),"")</f>
        <v/>
      </c>
      <c r="N619" s="25">
        <f>IFERROR((U619/U618-1),"")</f>
        <v/>
      </c>
      <c r="O619" s="25">
        <f>IFERROR(((T619/T583)^(1/3)-1),"")</f>
        <v/>
      </c>
      <c r="P619" s="25">
        <f>IFERROR(((T619/T559)^(1/5)-1),"")</f>
        <v/>
      </c>
      <c r="Q619" s="25">
        <f>IFERROR(((T619/T499)^(1/10)-1),"")</f>
        <v/>
      </c>
      <c r="R619" s="25">
        <f>IFERROR(((T619/T379)^(1/20)-1),"")</f>
        <v/>
      </c>
      <c r="S619" s="25">
        <f>IFERROR(('CDN Data'!M607),"")</f>
        <v/>
      </c>
      <c r="T619" s="26">
        <f>IF(CPI_Downloader!I617="","",CPI_Downloader!I617)</f>
        <v/>
      </c>
      <c r="U619" s="26">
        <f>IF(CPI_Downloader!J617="","",CPI_Downloader!J617)</f>
        <v/>
      </c>
      <c r="W619" s="31">
        <f>IFERROR((AVERAGE(Y608:Y619)/100),"")</f>
        <v/>
      </c>
      <c r="X619" s="31">
        <f>IFERROR((Y619/100),"")</f>
        <v/>
      </c>
      <c r="Y619" s="16">
        <f>IF(CPI_Downloader!K617="","",CPI_Downloader!K617)</f>
        <v/>
      </c>
      <c r="AA619" s="33">
        <f>IFERROR((AB619/100),"")</f>
        <v/>
      </c>
      <c r="AB619" s="27">
        <f>IF(CPI_Downloader!M617="","",CPI_Downloader!M617)</f>
        <v/>
      </c>
      <c r="AC619" s="59">
        <f>IF(CPI_Downloader!L617="","",CPI_Downloader!L617/100)</f>
        <v/>
      </c>
      <c r="AD619" s="3" t="n"/>
      <c r="AE619" s="28" t="n">
        <v>0</v>
      </c>
      <c r="AI619" s="44">
        <f>IFERROR((AJ619/AJ618-1),"")</f>
        <v/>
      </c>
      <c r="AJ619" s="63">
        <f>IF(CPI_Downloader!N617="","",CPI_Downloader!N617)</f>
        <v/>
      </c>
      <c r="AL619" s="29">
        <f>IF(CPI_Downloader!O617="","",CPI_Downloader!O617)</f>
        <v/>
      </c>
      <c r="AN619" s="22">
        <f>IFERROR((AT619/AT607-1),"")</f>
        <v/>
      </c>
      <c r="AO619" s="22">
        <f>IFERROR((AT619/AT618-1),"")</f>
        <v/>
      </c>
      <c r="AP619" s="22">
        <f>IFERROR(((AT619/AT583)^(1/3)-1),"")</f>
        <v/>
      </c>
      <c r="AQ619" s="22">
        <f>IFERROR(((AT619/AT559)^(1/5)-1),"")</f>
        <v/>
      </c>
      <c r="AR619" s="22">
        <f>IFERROR(((AT619/AT499)^(1/10)-1),"")</f>
        <v/>
      </c>
      <c r="AS619" s="22">
        <f>IFERROR(((AT619/AT379)^(1/20)-1),"")</f>
        <v/>
      </c>
      <c r="AT619" s="46">
        <f>IF(CPI_Downloader!P617="","",CPI_Downloader!P617)</f>
        <v/>
      </c>
      <c r="AU619" s="22">
        <f>IFERROR((BA619/BA607-1),"")</f>
        <v/>
      </c>
      <c r="AV619" s="22">
        <f>IFERROR((BA619/BA618-1),"")</f>
        <v/>
      </c>
      <c r="AW619" s="22">
        <f>IFERROR(((BA619/BA583)^(1/3)-1),"")</f>
        <v/>
      </c>
      <c r="AX619" s="22">
        <f>IFERROR(((BA619/BA559)^(1/5)-1),"")</f>
        <v/>
      </c>
      <c r="AY619" s="22">
        <f>IFERROR(((BA619/BA499)^(1/10)-1),"")</f>
        <v/>
      </c>
      <c r="AZ619" s="22">
        <f>IFERROR(((BA619/BA379)^(1/20)-1),"")</f>
        <v/>
      </c>
      <c r="BA619" s="46">
        <f>IF(CPI_Downloader!Q617="","",CPI_Downloader!Q617)</f>
        <v/>
      </c>
    </row>
    <row r="620" ht="12.75" customHeight="1">
      <c r="A620" s="21">
        <f>IF(CPI_Downloader!A618="","",CPI_Downloader!A618)</f>
        <v/>
      </c>
      <c r="B620" s="22">
        <f>IFERROR((I620/I608-1),"")</f>
        <v/>
      </c>
      <c r="C620" s="22">
        <f>IFERROR((J620/J619-1),"")</f>
        <v/>
      </c>
      <c r="D620" s="22">
        <f>IFERROR(((I620/I584)^(1/3)-1),"")</f>
        <v/>
      </c>
      <c r="E620" s="22">
        <f>IFERROR(((I620/I560)^(1/5)-1),"")</f>
        <v/>
      </c>
      <c r="F620" s="22">
        <f>IFERROR(((I620/I500)^(1/10)-1),"")</f>
        <v/>
      </c>
      <c r="G620" s="22">
        <f>IFERROR(((I620/I380)^(1/20)-1),"")</f>
        <v/>
      </c>
      <c r="H620" s="22">
        <f>IFERROR(('CDN Data'!B620),"")</f>
        <v/>
      </c>
      <c r="I620" s="23">
        <f>IF(CPI_Downloader!G618="","",CPI_Downloader!G618)</f>
        <v/>
      </c>
      <c r="J620" s="23">
        <f>IF(CPI_Downloader!H618="","",CPI_Downloader!H618)</f>
        <v/>
      </c>
      <c r="K620" s="30" t="n"/>
      <c r="L620" s="32">
        <f>A620</f>
        <v/>
      </c>
      <c r="M620" s="25">
        <f>IFERROR((T620/T608-1),"")</f>
        <v/>
      </c>
      <c r="N620" s="25">
        <f>IFERROR((U620/U619-1),"")</f>
        <v/>
      </c>
      <c r="O620" s="25">
        <f>IFERROR(((T620/T584)^(1/3)-1),"")</f>
        <v/>
      </c>
      <c r="P620" s="25">
        <f>IFERROR(((T620/T560)^(1/5)-1),"")</f>
        <v/>
      </c>
      <c r="Q620" s="25">
        <f>IFERROR(((T620/T500)^(1/10)-1),"")</f>
        <v/>
      </c>
      <c r="R620" s="25">
        <f>IFERROR(((T620/T380)^(1/20)-1),"")</f>
        <v/>
      </c>
      <c r="S620" s="25">
        <f>IFERROR(('CDN Data'!M608),"")</f>
        <v/>
      </c>
      <c r="T620" s="26">
        <f>IF(CPI_Downloader!I618="","",CPI_Downloader!I618)</f>
        <v/>
      </c>
      <c r="U620" s="26">
        <f>IF(CPI_Downloader!J618="","",CPI_Downloader!J618)</f>
        <v/>
      </c>
      <c r="W620" s="31">
        <f>IFERROR((AVERAGE(Y609:Y620)/100),"")</f>
        <v/>
      </c>
      <c r="X620" s="31">
        <f>IFERROR((Y620/100),"")</f>
        <v/>
      </c>
      <c r="Y620" s="16">
        <f>IF(CPI_Downloader!K618="","",CPI_Downloader!K618)</f>
        <v/>
      </c>
      <c r="AA620" s="33">
        <f>IFERROR((AB620/100),"")</f>
        <v/>
      </c>
      <c r="AB620" s="27">
        <f>IF(CPI_Downloader!M618="","",CPI_Downloader!M618)</f>
        <v/>
      </c>
      <c r="AC620" s="59">
        <f>IF(CPI_Downloader!L618="","",CPI_Downloader!L618/100)</f>
        <v/>
      </c>
      <c r="AD620" s="3" t="n"/>
      <c r="AE620" s="28" t="n">
        <v>0</v>
      </c>
      <c r="AI620" s="44">
        <f>IFERROR((AJ620/AJ619-1),"")</f>
        <v/>
      </c>
      <c r="AJ620" s="63">
        <f>IF(CPI_Downloader!N618="","",CPI_Downloader!N618)</f>
        <v/>
      </c>
      <c r="AL620" s="29">
        <f>IF(CPI_Downloader!O618="","",CPI_Downloader!O618)</f>
        <v/>
      </c>
      <c r="AN620" s="22">
        <f>IFERROR((AT620/AT608-1),"")</f>
        <v/>
      </c>
      <c r="AO620" s="22">
        <f>IFERROR((AT620/AT619-1),"")</f>
        <v/>
      </c>
      <c r="AP620" s="22">
        <f>IFERROR(((AT620/AT584)^(1/3)-1),"")</f>
        <v/>
      </c>
      <c r="AQ620" s="22">
        <f>IFERROR(((AT620/AT560)^(1/5)-1),"")</f>
        <v/>
      </c>
      <c r="AR620" s="22">
        <f>IFERROR(((AT620/AT500)^(1/10)-1),"")</f>
        <v/>
      </c>
      <c r="AS620" s="22">
        <f>IFERROR(((AT620/AT380)^(1/20)-1),"")</f>
        <v/>
      </c>
      <c r="AT620" s="46">
        <f>IF(CPI_Downloader!P618="","",CPI_Downloader!P618)</f>
        <v/>
      </c>
      <c r="AU620" s="22">
        <f>IFERROR((BA620/BA608-1),"")</f>
        <v/>
      </c>
      <c r="AV620" s="22">
        <f>IFERROR((BA620/BA619-1),"")</f>
        <v/>
      </c>
      <c r="AW620" s="22">
        <f>IFERROR(((BA620/BA584)^(1/3)-1),"")</f>
        <v/>
      </c>
      <c r="AX620" s="22">
        <f>IFERROR(((BA620/BA560)^(1/5)-1),"")</f>
        <v/>
      </c>
      <c r="AY620" s="22">
        <f>IFERROR(((BA620/BA500)^(1/10)-1),"")</f>
        <v/>
      </c>
      <c r="AZ620" s="22">
        <f>IFERROR(((BA620/BA380)^(1/20)-1),"")</f>
        <v/>
      </c>
      <c r="BA620" s="46">
        <f>IF(CPI_Downloader!Q618="","",CPI_Downloader!Q618)</f>
        <v/>
      </c>
    </row>
    <row r="621" ht="12.75" customHeight="1">
      <c r="A621" s="21">
        <f>IF(CPI_Downloader!A619="","",CPI_Downloader!A619)</f>
        <v/>
      </c>
      <c r="B621" s="22">
        <f>IFERROR((I621/I609-1),"")</f>
        <v/>
      </c>
      <c r="C621" s="22">
        <f>IFERROR((J621/J620-1),"")</f>
        <v/>
      </c>
      <c r="D621" s="22">
        <f>IFERROR(((I621/I585)^(1/3)-1),"")</f>
        <v/>
      </c>
      <c r="E621" s="22">
        <f>IFERROR(((I621/I561)^(1/5)-1),"")</f>
        <v/>
      </c>
      <c r="F621" s="22">
        <f>IFERROR(((I621/I501)^(1/10)-1),"")</f>
        <v/>
      </c>
      <c r="G621" s="22">
        <f>IFERROR(((I621/I381)^(1/20)-1),"")</f>
        <v/>
      </c>
      <c r="H621" s="22">
        <f>IFERROR(('CDN Data'!B621),"")</f>
        <v/>
      </c>
      <c r="I621" s="23">
        <f>IF(CPI_Downloader!G619="","",CPI_Downloader!G619)</f>
        <v/>
      </c>
      <c r="J621" s="23">
        <f>IF(CPI_Downloader!H619="","",CPI_Downloader!H619)</f>
        <v/>
      </c>
      <c r="K621" s="30" t="n"/>
      <c r="L621" s="32">
        <f>A621</f>
        <v/>
      </c>
      <c r="M621" s="25">
        <f>IFERROR((T621/T609-1),"")</f>
        <v/>
      </c>
      <c r="N621" s="25">
        <f>IFERROR((U621/U620-1),"")</f>
        <v/>
      </c>
      <c r="O621" s="25">
        <f>IFERROR(((T621/T585)^(1/3)-1),"")</f>
        <v/>
      </c>
      <c r="P621" s="25">
        <f>IFERROR(((T621/T561)^(1/5)-1),"")</f>
        <v/>
      </c>
      <c r="Q621" s="25">
        <f>IFERROR(((T621/T501)^(1/10)-1),"")</f>
        <v/>
      </c>
      <c r="R621" s="25">
        <f>IFERROR(((T621/T381)^(1/20)-1),"")</f>
        <v/>
      </c>
      <c r="S621" s="25">
        <f>IFERROR(('CDN Data'!M609),"")</f>
        <v/>
      </c>
      <c r="T621" s="26">
        <f>IF(CPI_Downloader!I619="","",CPI_Downloader!I619)</f>
        <v/>
      </c>
      <c r="U621" s="26">
        <f>IF(CPI_Downloader!J619="","",CPI_Downloader!J619)</f>
        <v/>
      </c>
      <c r="W621" s="31">
        <f>IFERROR((AVERAGE(Y610:Y621)/100),"")</f>
        <v/>
      </c>
      <c r="X621" s="31">
        <f>IFERROR((Y621/100),"")</f>
        <v/>
      </c>
      <c r="Y621" s="16">
        <f>IF(CPI_Downloader!K619="","",CPI_Downloader!K619)</f>
        <v/>
      </c>
      <c r="AA621" s="33">
        <f>IFERROR((AB621/100),"")</f>
        <v/>
      </c>
      <c r="AB621" s="27">
        <f>IF(CPI_Downloader!M619="","",CPI_Downloader!M619)</f>
        <v/>
      </c>
      <c r="AC621" s="59">
        <f>IF(CPI_Downloader!L619="","",CPI_Downloader!L619/100)</f>
        <v/>
      </c>
      <c r="AD621" s="3" t="n"/>
      <c r="AE621" s="28" t="n">
        <v>0</v>
      </c>
      <c r="AI621" s="44">
        <f>IFERROR((AJ621/AJ620-1),"")</f>
        <v/>
      </c>
      <c r="AJ621" s="63">
        <f>IF(CPI_Downloader!N619="","",CPI_Downloader!N619)</f>
        <v/>
      </c>
      <c r="AL621" s="29">
        <f>IF(CPI_Downloader!O619="","",CPI_Downloader!O619)</f>
        <v/>
      </c>
      <c r="AN621" s="22">
        <f>IFERROR((AT621/AT609-1),"")</f>
        <v/>
      </c>
      <c r="AO621" s="22">
        <f>IFERROR((AT621/AT620-1),"")</f>
        <v/>
      </c>
      <c r="AP621" s="22">
        <f>IFERROR(((AT621/AT585)^(1/3)-1),"")</f>
        <v/>
      </c>
      <c r="AQ621" s="22">
        <f>IFERROR(((AT621/AT561)^(1/5)-1),"")</f>
        <v/>
      </c>
      <c r="AR621" s="22">
        <f>IFERROR(((AT621/AT501)^(1/10)-1),"")</f>
        <v/>
      </c>
      <c r="AS621" s="22">
        <f>IFERROR(((AT621/AT381)^(1/20)-1),"")</f>
        <v/>
      </c>
      <c r="AT621" s="46">
        <f>IF(CPI_Downloader!P619="","",CPI_Downloader!P619)</f>
        <v/>
      </c>
      <c r="AU621" s="22">
        <f>IFERROR((BA621/BA609-1),"")</f>
        <v/>
      </c>
      <c r="AV621" s="22">
        <f>IFERROR((BA621/BA620-1),"")</f>
        <v/>
      </c>
      <c r="AW621" s="22">
        <f>IFERROR(((BA621/BA585)^(1/3)-1),"")</f>
        <v/>
      </c>
      <c r="AX621" s="22">
        <f>IFERROR(((BA621/BA561)^(1/5)-1),"")</f>
        <v/>
      </c>
      <c r="AY621" s="22">
        <f>IFERROR(((BA621/BA501)^(1/10)-1),"")</f>
        <v/>
      </c>
      <c r="AZ621" s="22">
        <f>IFERROR(((BA621/BA381)^(1/20)-1),"")</f>
        <v/>
      </c>
      <c r="BA621" s="46">
        <f>IF(CPI_Downloader!Q619="","",CPI_Downloader!Q619)</f>
        <v/>
      </c>
    </row>
    <row r="622" ht="12.75" customHeight="1">
      <c r="A622" s="21">
        <f>IF(CPI_Downloader!A620="","",CPI_Downloader!A620)</f>
        <v/>
      </c>
      <c r="B622" s="22">
        <f>IFERROR((I622/I610-1),"")</f>
        <v/>
      </c>
      <c r="C622" s="22">
        <f>IFERROR((J622/J621-1),"")</f>
        <v/>
      </c>
      <c r="D622" s="22">
        <f>IFERROR(((I622/I586)^(1/3)-1),"")</f>
        <v/>
      </c>
      <c r="E622" s="22">
        <f>IFERROR(((I622/I562)^(1/5)-1),"")</f>
        <v/>
      </c>
      <c r="F622" s="22">
        <f>IFERROR(((I622/I502)^(1/10)-1),"")</f>
        <v/>
      </c>
      <c r="G622" s="22">
        <f>IFERROR(((I622/I382)^(1/20)-1),"")</f>
        <v/>
      </c>
      <c r="H622" s="22">
        <f>IFERROR(('CDN Data'!B622),"")</f>
        <v/>
      </c>
      <c r="I622" s="23">
        <f>IF(CPI_Downloader!G620="","",CPI_Downloader!G620)</f>
        <v/>
      </c>
      <c r="J622" s="23">
        <f>IF(CPI_Downloader!H620="","",CPI_Downloader!H620)</f>
        <v/>
      </c>
      <c r="K622" s="30" t="n"/>
      <c r="L622" s="32">
        <f>A622</f>
        <v/>
      </c>
      <c r="M622" s="25">
        <f>IFERROR((T622/T610-1),"")</f>
        <v/>
      </c>
      <c r="N622" s="25">
        <f>IFERROR((U622/U621-1),"")</f>
        <v/>
      </c>
      <c r="O622" s="25">
        <f>IFERROR(((T622/T586)^(1/3)-1),"")</f>
        <v/>
      </c>
      <c r="P622" s="25">
        <f>IFERROR(((T622/T562)^(1/5)-1),"")</f>
        <v/>
      </c>
      <c r="Q622" s="25">
        <f>IFERROR(((T622/T502)^(1/10)-1),"")</f>
        <v/>
      </c>
      <c r="R622" s="25">
        <f>IFERROR(((T622/T382)^(1/20)-1),"")</f>
        <v/>
      </c>
      <c r="S622" s="25">
        <f>IFERROR(('CDN Data'!M610),"")</f>
        <v/>
      </c>
      <c r="T622" s="26">
        <f>IF(CPI_Downloader!I620="","",CPI_Downloader!I620)</f>
        <v/>
      </c>
      <c r="U622" s="26">
        <f>IF(CPI_Downloader!J620="","",CPI_Downloader!J620)</f>
        <v/>
      </c>
      <c r="W622" s="31">
        <f>IFERROR((AVERAGE(Y611:Y622)/100),"")</f>
        <v/>
      </c>
      <c r="X622" s="31">
        <f>IFERROR((Y622/100),"")</f>
        <v/>
      </c>
      <c r="Y622" s="16">
        <f>IF(CPI_Downloader!K620="","",CPI_Downloader!K620)</f>
        <v/>
      </c>
      <c r="AA622" s="33">
        <f>IFERROR((AB622/100),"")</f>
        <v/>
      </c>
      <c r="AB622" s="27">
        <f>IF(CPI_Downloader!M620="","",CPI_Downloader!M620)</f>
        <v/>
      </c>
      <c r="AC622" s="59">
        <f>IF(CPI_Downloader!L620="","",CPI_Downloader!L620/100)</f>
        <v/>
      </c>
      <c r="AD622" s="3" t="n"/>
      <c r="AE622" s="28" t="n">
        <v>0</v>
      </c>
      <c r="AI622" s="44">
        <f>IFERROR((AJ622/AJ621-1),"")</f>
        <v/>
      </c>
      <c r="AJ622" s="63">
        <f>IF(CPI_Downloader!N620="","",CPI_Downloader!N620)</f>
        <v/>
      </c>
      <c r="AL622" s="29">
        <f>IF(CPI_Downloader!O620="","",CPI_Downloader!O620)</f>
        <v/>
      </c>
      <c r="AN622" s="22">
        <f>IFERROR((AT622/AT610-1),"")</f>
        <v/>
      </c>
      <c r="AO622" s="22">
        <f>IFERROR((AT622/AT621-1),"")</f>
        <v/>
      </c>
      <c r="AP622" s="22">
        <f>IFERROR(((AT622/AT586)^(1/3)-1),"")</f>
        <v/>
      </c>
      <c r="AQ622" s="22">
        <f>IFERROR(((AT622/AT562)^(1/5)-1),"")</f>
        <v/>
      </c>
      <c r="AR622" s="22">
        <f>IFERROR(((AT622/AT502)^(1/10)-1),"")</f>
        <v/>
      </c>
      <c r="AS622" s="22">
        <f>IFERROR(((AT622/AT382)^(1/20)-1),"")</f>
        <v/>
      </c>
      <c r="AT622" s="46">
        <f>IF(CPI_Downloader!P620="","",CPI_Downloader!P620)</f>
        <v/>
      </c>
      <c r="AU622" s="22">
        <f>IFERROR((BA622/BA610-1),"")</f>
        <v/>
      </c>
      <c r="AV622" s="22">
        <f>IFERROR((BA622/BA621-1),"")</f>
        <v/>
      </c>
      <c r="AW622" s="22">
        <f>IFERROR(((BA622/BA586)^(1/3)-1),"")</f>
        <v/>
      </c>
      <c r="AX622" s="22">
        <f>IFERROR(((BA622/BA562)^(1/5)-1),"")</f>
        <v/>
      </c>
      <c r="AY622" s="22">
        <f>IFERROR(((BA622/BA502)^(1/10)-1),"")</f>
        <v/>
      </c>
      <c r="AZ622" s="22">
        <f>IFERROR(((BA622/BA382)^(1/20)-1),"")</f>
        <v/>
      </c>
      <c r="BA622" s="46">
        <f>IF(CPI_Downloader!Q620="","",CPI_Downloader!Q620)</f>
        <v/>
      </c>
    </row>
    <row r="623" ht="12.75" customHeight="1">
      <c r="A623" s="21">
        <f>IF(CPI_Downloader!A621="","",CPI_Downloader!A621)</f>
        <v/>
      </c>
      <c r="B623" s="22">
        <f>IFERROR((I623/I611-1),"")</f>
        <v/>
      </c>
      <c r="C623" s="22">
        <f>IFERROR((J623/J622-1),"")</f>
        <v/>
      </c>
      <c r="D623" s="22">
        <f>IFERROR(((I623/I587)^(1/3)-1),"")</f>
        <v/>
      </c>
      <c r="E623" s="22">
        <f>IFERROR(((I623/I563)^(1/5)-1),"")</f>
        <v/>
      </c>
      <c r="F623" s="22">
        <f>IFERROR(((I623/I503)^(1/10)-1),"")</f>
        <v/>
      </c>
      <c r="G623" s="22">
        <f>IFERROR(((I623/I383)^(1/20)-1),"")</f>
        <v/>
      </c>
      <c r="H623" s="22">
        <f>IFERROR(('CDN Data'!B623),"")</f>
        <v/>
      </c>
      <c r="I623" s="23">
        <f>IF(CPI_Downloader!G621="","",CPI_Downloader!G621)</f>
        <v/>
      </c>
      <c r="J623" s="23">
        <f>IF(CPI_Downloader!H621="","",CPI_Downloader!H621)</f>
        <v/>
      </c>
      <c r="K623" s="30" t="n"/>
      <c r="L623" s="32">
        <f>A623</f>
        <v/>
      </c>
      <c r="M623" s="25">
        <f>IFERROR((T623/T611-1),"")</f>
        <v/>
      </c>
      <c r="N623" s="25">
        <f>IFERROR((U623/U622-1),"")</f>
        <v/>
      </c>
      <c r="O623" s="25">
        <f>IFERROR(((T623/T587)^(1/3)-1),"")</f>
        <v/>
      </c>
      <c r="P623" s="25">
        <f>IFERROR(((T623/T563)^(1/5)-1),"")</f>
        <v/>
      </c>
      <c r="Q623" s="25">
        <f>IFERROR(((T623/T503)^(1/10)-1),"")</f>
        <v/>
      </c>
      <c r="R623" s="25">
        <f>IFERROR(((T623/T383)^(1/20)-1),"")</f>
        <v/>
      </c>
      <c r="S623" s="25">
        <f>IFERROR(('CDN Data'!M611),"")</f>
        <v/>
      </c>
      <c r="T623" s="26">
        <f>IF(CPI_Downloader!I621="","",CPI_Downloader!I621)</f>
        <v/>
      </c>
      <c r="U623" s="26">
        <f>IF(CPI_Downloader!J621="","",CPI_Downloader!J621)</f>
        <v/>
      </c>
      <c r="W623" s="31">
        <f>IFERROR((AVERAGE(Y612:Y623)/100),"")</f>
        <v/>
      </c>
      <c r="X623" s="31">
        <f>IFERROR((Y623/100),"")</f>
        <v/>
      </c>
      <c r="Y623" s="16">
        <f>IF(CPI_Downloader!K621="","",CPI_Downloader!K621)</f>
        <v/>
      </c>
      <c r="AA623" s="33">
        <f>IFERROR((AB623/100),"")</f>
        <v/>
      </c>
      <c r="AB623" s="27">
        <f>IF(CPI_Downloader!M621="","",CPI_Downloader!M621)</f>
        <v/>
      </c>
      <c r="AC623" s="59">
        <f>IF(CPI_Downloader!L621="","",CPI_Downloader!L621/100)</f>
        <v/>
      </c>
      <c r="AD623" s="3" t="n"/>
      <c r="AE623" s="28" t="n">
        <v>0</v>
      </c>
      <c r="AI623" s="44">
        <f>IFERROR((AJ623/AJ622-1),"")</f>
        <v/>
      </c>
      <c r="AJ623" s="63">
        <f>IF(CPI_Downloader!N621="","",CPI_Downloader!N621)</f>
        <v/>
      </c>
      <c r="AL623" s="29">
        <f>IF(CPI_Downloader!O621="","",CPI_Downloader!O621)</f>
        <v/>
      </c>
      <c r="AN623" s="22">
        <f>IFERROR((AT623/AT611-1),"")</f>
        <v/>
      </c>
      <c r="AO623" s="22">
        <f>IFERROR((AT623/AT622-1),"")</f>
        <v/>
      </c>
      <c r="AP623" s="22">
        <f>IFERROR(((AT623/AT587)^(1/3)-1),"")</f>
        <v/>
      </c>
      <c r="AQ623" s="22">
        <f>IFERROR(((AT623/AT563)^(1/5)-1),"")</f>
        <v/>
      </c>
      <c r="AR623" s="22">
        <f>IFERROR(((AT623/AT503)^(1/10)-1),"")</f>
        <v/>
      </c>
      <c r="AS623" s="22">
        <f>IFERROR(((AT623/AT383)^(1/20)-1),"")</f>
        <v/>
      </c>
      <c r="AT623" s="46">
        <f>IF(CPI_Downloader!P621="","",CPI_Downloader!P621)</f>
        <v/>
      </c>
      <c r="AU623" s="22">
        <f>IFERROR((BA623/BA611-1),"")</f>
        <v/>
      </c>
      <c r="AV623" s="22">
        <f>IFERROR((BA623/BA622-1),"")</f>
        <v/>
      </c>
      <c r="AW623" s="22">
        <f>IFERROR(((BA623/BA587)^(1/3)-1),"")</f>
        <v/>
      </c>
      <c r="AX623" s="22">
        <f>IFERROR(((BA623/BA563)^(1/5)-1),"")</f>
        <v/>
      </c>
      <c r="AY623" s="22">
        <f>IFERROR(((BA623/BA503)^(1/10)-1),"")</f>
        <v/>
      </c>
      <c r="AZ623" s="22">
        <f>IFERROR(((BA623/BA383)^(1/20)-1),"")</f>
        <v/>
      </c>
      <c r="BA623" s="46">
        <f>IF(CPI_Downloader!Q621="","",CPI_Downloader!Q621)</f>
        <v/>
      </c>
    </row>
    <row r="624" ht="12.75" customHeight="1">
      <c r="A624" s="21">
        <f>IF(CPI_Downloader!A622="","",CPI_Downloader!A622)</f>
        <v/>
      </c>
      <c r="B624" s="22">
        <f>IFERROR((I624/I612-1),"")</f>
        <v/>
      </c>
      <c r="C624" s="22">
        <f>IFERROR((J624/J623-1),"")</f>
        <v/>
      </c>
      <c r="D624" s="22">
        <f>IFERROR(((I624/I588)^(1/3)-1),"")</f>
        <v/>
      </c>
      <c r="E624" s="22">
        <f>IFERROR(((I624/I564)^(1/5)-1),"")</f>
        <v/>
      </c>
      <c r="F624" s="22">
        <f>IFERROR(((I624/I504)^(1/10)-1),"")</f>
        <v/>
      </c>
      <c r="G624" s="22">
        <f>IFERROR(((I624/I384)^(1/20)-1),"")</f>
        <v/>
      </c>
      <c r="H624" s="22">
        <f>IFERROR(('CDN Data'!B624),"")</f>
        <v/>
      </c>
      <c r="I624" s="23">
        <f>IF(CPI_Downloader!G622="","",CPI_Downloader!G622)</f>
        <v/>
      </c>
      <c r="J624" s="23">
        <f>IF(CPI_Downloader!H622="","",CPI_Downloader!H622)</f>
        <v/>
      </c>
      <c r="K624" s="30" t="n"/>
      <c r="L624" s="32">
        <f>A624</f>
        <v/>
      </c>
      <c r="M624" s="25">
        <f>IFERROR((T624/T612-1),"")</f>
        <v/>
      </c>
      <c r="N624" s="25">
        <f>IFERROR((U624/U623-1),"")</f>
        <v/>
      </c>
      <c r="O624" s="25">
        <f>IFERROR(((T624/T588)^(1/3)-1),"")</f>
        <v/>
      </c>
      <c r="P624" s="25">
        <f>IFERROR(((T624/T564)^(1/5)-1),"")</f>
        <v/>
      </c>
      <c r="Q624" s="25">
        <f>IFERROR(((T624/T504)^(1/10)-1),"")</f>
        <v/>
      </c>
      <c r="R624" s="25">
        <f>IFERROR(((T624/T384)^(1/20)-1),"")</f>
        <v/>
      </c>
      <c r="S624" s="25">
        <f>IFERROR(('CDN Data'!M612),"")</f>
        <v/>
      </c>
      <c r="T624" s="26">
        <f>IF(CPI_Downloader!I622="","",CPI_Downloader!I622)</f>
        <v/>
      </c>
      <c r="U624" s="26">
        <f>IF(CPI_Downloader!J622="","",CPI_Downloader!J622)</f>
        <v/>
      </c>
      <c r="W624" s="31">
        <f>IFERROR((AVERAGE(Y613:Y624)/100),"")</f>
        <v/>
      </c>
      <c r="X624" s="31">
        <f>IFERROR((Y624/100),"")</f>
        <v/>
      </c>
      <c r="Y624" s="16">
        <f>IF(CPI_Downloader!K622="","",CPI_Downloader!K622)</f>
        <v/>
      </c>
      <c r="AA624" s="33">
        <f>IFERROR((AB624/100),"")</f>
        <v/>
      </c>
      <c r="AB624" s="27">
        <f>IF(CPI_Downloader!M622="","",CPI_Downloader!M622)</f>
        <v/>
      </c>
      <c r="AC624" s="59">
        <f>IF(CPI_Downloader!L622="","",CPI_Downloader!L622/100)</f>
        <v/>
      </c>
      <c r="AD624" s="3" t="n"/>
      <c r="AE624" s="28" t="n">
        <v>0</v>
      </c>
      <c r="AI624" s="44">
        <f>IFERROR((AJ624/AJ623-1),"")</f>
        <v/>
      </c>
      <c r="AJ624" s="63">
        <f>IF(CPI_Downloader!N622="","",CPI_Downloader!N622)</f>
        <v/>
      </c>
      <c r="AL624" s="29">
        <f>IF(CPI_Downloader!O622="","",CPI_Downloader!O622)</f>
        <v/>
      </c>
      <c r="AN624" s="22">
        <f>IFERROR((AT624/AT612-1),"")</f>
        <v/>
      </c>
      <c r="AO624" s="22">
        <f>IFERROR((AT624/AT623-1),"")</f>
        <v/>
      </c>
      <c r="AP624" s="22">
        <f>IFERROR(((AT624/AT588)^(1/3)-1),"")</f>
        <v/>
      </c>
      <c r="AQ624" s="22">
        <f>IFERROR(((AT624/AT564)^(1/5)-1),"")</f>
        <v/>
      </c>
      <c r="AR624" s="22">
        <f>IFERROR(((AT624/AT504)^(1/10)-1),"")</f>
        <v/>
      </c>
      <c r="AS624" s="22">
        <f>IFERROR(((AT624/AT384)^(1/20)-1),"")</f>
        <v/>
      </c>
      <c r="AT624" s="46">
        <f>IF(CPI_Downloader!P622="","",CPI_Downloader!P622)</f>
        <v/>
      </c>
      <c r="AU624" s="22">
        <f>IFERROR((BA624/BA612-1),"")</f>
        <v/>
      </c>
      <c r="AV624" s="22">
        <f>IFERROR((BA624/BA623-1),"")</f>
        <v/>
      </c>
      <c r="AW624" s="22">
        <f>IFERROR(((BA624/BA588)^(1/3)-1),"")</f>
        <v/>
      </c>
      <c r="AX624" s="22">
        <f>IFERROR(((BA624/BA564)^(1/5)-1),"")</f>
        <v/>
      </c>
      <c r="AY624" s="22">
        <f>IFERROR(((BA624/BA504)^(1/10)-1),"")</f>
        <v/>
      </c>
      <c r="AZ624" s="22">
        <f>IFERROR(((BA624/BA384)^(1/20)-1),"")</f>
        <v/>
      </c>
      <c r="BA624" s="46">
        <f>IF(CPI_Downloader!Q622="","",CPI_Downloader!Q622)</f>
        <v/>
      </c>
    </row>
    <row r="625" ht="12.75" customHeight="1">
      <c r="A625" s="21">
        <f>IF(CPI_Downloader!A623="","",CPI_Downloader!A623)</f>
        <v/>
      </c>
      <c r="B625" s="22">
        <f>IFERROR((I625/I613-1),"")</f>
        <v/>
      </c>
      <c r="C625" s="22">
        <f>IFERROR((J625/J624-1),"")</f>
        <v/>
      </c>
      <c r="D625" s="22">
        <f>IFERROR(((I625/I589)^(1/3)-1),"")</f>
        <v/>
      </c>
      <c r="E625" s="22">
        <f>IFERROR(((I625/I565)^(1/5)-1),"")</f>
        <v/>
      </c>
      <c r="F625" s="22">
        <f>IFERROR(((I625/I505)^(1/10)-1),"")</f>
        <v/>
      </c>
      <c r="G625" s="22">
        <f>IFERROR(((I625/I385)^(1/20)-1),"")</f>
        <v/>
      </c>
      <c r="H625" s="22">
        <f>IFERROR(('CDN Data'!B625),"")</f>
        <v/>
      </c>
      <c r="I625" s="23">
        <f>IF(CPI_Downloader!G623="","",CPI_Downloader!G623)</f>
        <v/>
      </c>
      <c r="J625" s="23">
        <f>IF(CPI_Downloader!H623="","",CPI_Downloader!H623)</f>
        <v/>
      </c>
      <c r="K625" s="30" t="n"/>
      <c r="L625" s="32">
        <f>A625</f>
        <v/>
      </c>
      <c r="M625" s="25">
        <f>IFERROR((T625/T613-1),"")</f>
        <v/>
      </c>
      <c r="N625" s="25">
        <f>IFERROR((U625/U624-1),"")</f>
        <v/>
      </c>
      <c r="O625" s="25">
        <f>IFERROR(((T625/T589)^(1/3)-1),"")</f>
        <v/>
      </c>
      <c r="P625" s="25">
        <f>IFERROR(((T625/T565)^(1/5)-1),"")</f>
        <v/>
      </c>
      <c r="Q625" s="25">
        <f>IFERROR(((T625/T505)^(1/10)-1),"")</f>
        <v/>
      </c>
      <c r="R625" s="25">
        <f>IFERROR(((T625/T385)^(1/20)-1),"")</f>
        <v/>
      </c>
      <c r="S625" s="25">
        <f>IFERROR(('CDN Data'!M613),"")</f>
        <v/>
      </c>
      <c r="T625" s="26">
        <f>IF(CPI_Downloader!I623="","",CPI_Downloader!I623)</f>
        <v/>
      </c>
      <c r="U625" s="26">
        <f>IF(CPI_Downloader!J623="","",CPI_Downloader!J623)</f>
        <v/>
      </c>
      <c r="W625" s="31">
        <f>IFERROR((AVERAGE(Y614:Y625)/100),"")</f>
        <v/>
      </c>
      <c r="X625" s="31">
        <f>IFERROR((Y625/100),"")</f>
        <v/>
      </c>
      <c r="Y625" s="16">
        <f>IF(CPI_Downloader!K623="","",CPI_Downloader!K623)</f>
        <v/>
      </c>
      <c r="AA625" s="33">
        <f>IFERROR((AB625/100),"")</f>
        <v/>
      </c>
      <c r="AB625" s="27">
        <f>IF(CPI_Downloader!M623="","",CPI_Downloader!M623)</f>
        <v/>
      </c>
      <c r="AC625" s="59">
        <f>IF(CPI_Downloader!L623="","",CPI_Downloader!L623/100)</f>
        <v/>
      </c>
      <c r="AD625" s="3" t="n"/>
      <c r="AE625" s="28" t="n">
        <v>0</v>
      </c>
      <c r="AI625" s="44">
        <f>IFERROR((AJ625/AJ624-1),"")</f>
        <v/>
      </c>
      <c r="AJ625" s="63">
        <f>IF(CPI_Downloader!N623="","",CPI_Downloader!N623)</f>
        <v/>
      </c>
      <c r="AL625" s="29">
        <f>IF(CPI_Downloader!O623="","",CPI_Downloader!O623)</f>
        <v/>
      </c>
      <c r="AN625" s="22">
        <f>IFERROR((AT625/AT613-1),"")</f>
        <v/>
      </c>
      <c r="AO625" s="22">
        <f>IFERROR((AT625/AT624-1),"")</f>
        <v/>
      </c>
      <c r="AP625" s="22">
        <f>IFERROR(((AT625/AT589)^(1/3)-1),"")</f>
        <v/>
      </c>
      <c r="AQ625" s="22">
        <f>IFERROR(((AT625/AT565)^(1/5)-1),"")</f>
        <v/>
      </c>
      <c r="AR625" s="22">
        <f>IFERROR(((AT625/AT505)^(1/10)-1),"")</f>
        <v/>
      </c>
      <c r="AS625" s="22">
        <f>IFERROR(((AT625/AT385)^(1/20)-1),"")</f>
        <v/>
      </c>
      <c r="AT625" s="46">
        <f>IF(CPI_Downloader!P623="","",CPI_Downloader!P623)</f>
        <v/>
      </c>
      <c r="AU625" s="22">
        <f>IFERROR((BA625/BA613-1),"")</f>
        <v/>
      </c>
      <c r="AV625" s="22">
        <f>IFERROR((BA625/BA624-1),"")</f>
        <v/>
      </c>
      <c r="AW625" s="22">
        <f>IFERROR(((BA625/BA589)^(1/3)-1),"")</f>
        <v/>
      </c>
      <c r="AX625" s="22">
        <f>IFERROR(((BA625/BA565)^(1/5)-1),"")</f>
        <v/>
      </c>
      <c r="AY625" s="22">
        <f>IFERROR(((BA625/BA505)^(1/10)-1),"")</f>
        <v/>
      </c>
      <c r="AZ625" s="22">
        <f>IFERROR(((BA625/BA385)^(1/20)-1),"")</f>
        <v/>
      </c>
      <c r="BA625" s="46">
        <f>IF(CPI_Downloader!Q623="","",CPI_Downloader!Q623)</f>
        <v/>
      </c>
    </row>
    <row r="626" ht="12.75" customHeight="1">
      <c r="A626" s="21">
        <f>IF(CPI_Downloader!A624="","",CPI_Downloader!A624)</f>
        <v/>
      </c>
      <c r="B626" s="22">
        <f>IFERROR((I626/I614-1),"")</f>
        <v/>
      </c>
      <c r="C626" s="22">
        <f>IFERROR((J626/J625-1),"")</f>
        <v/>
      </c>
      <c r="D626" s="22">
        <f>IFERROR(((I626/I590)^(1/3)-1),"")</f>
        <v/>
      </c>
      <c r="E626" s="22">
        <f>IFERROR(((I626/I566)^(1/5)-1),"")</f>
        <v/>
      </c>
      <c r="F626" s="22">
        <f>IFERROR(((I626/I506)^(1/10)-1),"")</f>
        <v/>
      </c>
      <c r="G626" s="22">
        <f>IFERROR(((I626/I386)^(1/20)-1),"")</f>
        <v/>
      </c>
      <c r="H626" s="22">
        <f>IFERROR(('CDN Data'!B626),"")</f>
        <v/>
      </c>
      <c r="I626" s="23">
        <f>IF(CPI_Downloader!G624="","",CPI_Downloader!G624)</f>
        <v/>
      </c>
      <c r="J626" s="23">
        <f>IF(CPI_Downloader!H624="","",CPI_Downloader!H624)</f>
        <v/>
      </c>
      <c r="K626" s="30" t="n"/>
      <c r="L626" s="32">
        <f>A626</f>
        <v/>
      </c>
      <c r="M626" s="25">
        <f>IFERROR((T626/T614-1),"")</f>
        <v/>
      </c>
      <c r="N626" s="25">
        <f>IFERROR((U626/U625-1),"")</f>
        <v/>
      </c>
      <c r="O626" s="25">
        <f>IFERROR(((T626/T590)^(1/3)-1),"")</f>
        <v/>
      </c>
      <c r="P626" s="25">
        <f>IFERROR(((T626/T566)^(1/5)-1),"")</f>
        <v/>
      </c>
      <c r="Q626" s="25">
        <f>IFERROR(((T626/T506)^(1/10)-1),"")</f>
        <v/>
      </c>
      <c r="R626" s="25">
        <f>IFERROR(((T626/T386)^(1/20)-1),"")</f>
        <v/>
      </c>
      <c r="S626" s="25">
        <f>IFERROR(('CDN Data'!M614),"")</f>
        <v/>
      </c>
      <c r="T626" s="26">
        <f>IF(CPI_Downloader!I624="","",CPI_Downloader!I624)</f>
        <v/>
      </c>
      <c r="U626" s="26">
        <f>IF(CPI_Downloader!J624="","",CPI_Downloader!J624)</f>
        <v/>
      </c>
      <c r="W626" s="31">
        <f>IFERROR((AVERAGE(Y615:Y626)/100),"")</f>
        <v/>
      </c>
      <c r="X626" s="31">
        <f>IFERROR((Y626/100),"")</f>
        <v/>
      </c>
      <c r="Y626" s="16">
        <f>IF(CPI_Downloader!K624="","",CPI_Downloader!K624)</f>
        <v/>
      </c>
      <c r="AA626" s="33">
        <f>IFERROR((AB626/100),"")</f>
        <v/>
      </c>
      <c r="AB626" s="27">
        <f>IF(CPI_Downloader!M624="","",CPI_Downloader!M624)</f>
        <v/>
      </c>
      <c r="AC626" s="59">
        <f>IF(CPI_Downloader!L624="","",CPI_Downloader!L624/100)</f>
        <v/>
      </c>
      <c r="AD626" s="3" t="n"/>
      <c r="AE626" s="28" t="n">
        <v>0</v>
      </c>
      <c r="AI626" s="44">
        <f>IFERROR((AJ626/AJ625-1),"")</f>
        <v/>
      </c>
      <c r="AJ626" s="63">
        <f>IF(CPI_Downloader!N624="","",CPI_Downloader!N624)</f>
        <v/>
      </c>
      <c r="AL626" s="29">
        <f>IF(CPI_Downloader!O624="","",CPI_Downloader!O624)</f>
        <v/>
      </c>
      <c r="AN626" s="22">
        <f>IFERROR((AT626/AT614-1),"")</f>
        <v/>
      </c>
      <c r="AO626" s="22">
        <f>IFERROR((AT626/AT625-1),"")</f>
        <v/>
      </c>
      <c r="AP626" s="22">
        <f>IFERROR(((AT626/AT590)^(1/3)-1),"")</f>
        <v/>
      </c>
      <c r="AQ626" s="22">
        <f>IFERROR(((AT626/AT566)^(1/5)-1),"")</f>
        <v/>
      </c>
      <c r="AR626" s="22">
        <f>IFERROR(((AT626/AT506)^(1/10)-1),"")</f>
        <v/>
      </c>
      <c r="AS626" s="22">
        <f>IFERROR(((AT626/AT386)^(1/20)-1),"")</f>
        <v/>
      </c>
      <c r="AT626" s="46">
        <f>IF(CPI_Downloader!P624="","",CPI_Downloader!P624)</f>
        <v/>
      </c>
      <c r="AU626" s="22">
        <f>IFERROR((BA626/BA614-1),"")</f>
        <v/>
      </c>
      <c r="AV626" s="22">
        <f>IFERROR((BA626/BA625-1),"")</f>
        <v/>
      </c>
      <c r="AW626" s="22">
        <f>IFERROR(((BA626/BA590)^(1/3)-1),"")</f>
        <v/>
      </c>
      <c r="AX626" s="22">
        <f>IFERROR(((BA626/BA566)^(1/5)-1),"")</f>
        <v/>
      </c>
      <c r="AY626" s="22">
        <f>IFERROR(((BA626/BA506)^(1/10)-1),"")</f>
        <v/>
      </c>
      <c r="AZ626" s="22">
        <f>IFERROR(((BA626/BA386)^(1/20)-1),"")</f>
        <v/>
      </c>
      <c r="BA626" s="46">
        <f>IF(CPI_Downloader!Q624="","",CPI_Downloader!Q624)</f>
        <v/>
      </c>
    </row>
    <row r="627" ht="12.75" customHeight="1">
      <c r="A627" s="21">
        <f>IF(CPI_Downloader!A625="","",CPI_Downloader!A625)</f>
        <v/>
      </c>
      <c r="B627" s="22">
        <f>IFERROR((I627/I615-1),"")</f>
        <v/>
      </c>
      <c r="C627" s="22">
        <f>IFERROR((J627/J626-1),"")</f>
        <v/>
      </c>
      <c r="D627" s="22">
        <f>IFERROR(((I627/I591)^(1/3)-1),"")</f>
        <v/>
      </c>
      <c r="E627" s="22">
        <f>IFERROR(((I627/I567)^(1/5)-1),"")</f>
        <v/>
      </c>
      <c r="F627" s="22">
        <f>IFERROR(((I627/I507)^(1/10)-1),"")</f>
        <v/>
      </c>
      <c r="G627" s="22">
        <f>IFERROR(((I627/I387)^(1/20)-1),"")</f>
        <v/>
      </c>
      <c r="H627" s="22">
        <f>IFERROR(('CDN Data'!B627),"")</f>
        <v/>
      </c>
      <c r="I627" s="23">
        <f>IF(CPI_Downloader!G625="","",CPI_Downloader!G625)</f>
        <v/>
      </c>
      <c r="J627" s="23">
        <f>IF(CPI_Downloader!H625="","",CPI_Downloader!H625)</f>
        <v/>
      </c>
      <c r="K627" s="30" t="n"/>
      <c r="L627" s="32">
        <f>A627</f>
        <v/>
      </c>
      <c r="M627" s="25">
        <f>IFERROR((T627/T615-1),"")</f>
        <v/>
      </c>
      <c r="N627" s="25">
        <f>IFERROR((U627/U626-1),"")</f>
        <v/>
      </c>
      <c r="O627" s="25">
        <f>IFERROR(((T627/T591)^(1/3)-1),"")</f>
        <v/>
      </c>
      <c r="P627" s="25">
        <f>IFERROR(((T627/T567)^(1/5)-1),"")</f>
        <v/>
      </c>
      <c r="Q627" s="25">
        <f>IFERROR(((T627/T507)^(1/10)-1),"")</f>
        <v/>
      </c>
      <c r="R627" s="25">
        <f>IFERROR(((T627/T387)^(1/20)-1),"")</f>
        <v/>
      </c>
      <c r="S627" s="25">
        <f>IFERROR(('CDN Data'!M615),"")</f>
        <v/>
      </c>
      <c r="T627" s="26">
        <f>IF(CPI_Downloader!I625="","",CPI_Downloader!I625)</f>
        <v/>
      </c>
      <c r="U627" s="26">
        <f>IF(CPI_Downloader!J625="","",CPI_Downloader!J625)</f>
        <v/>
      </c>
      <c r="W627" s="31">
        <f>IFERROR((AVERAGE(Y616:Y627)/100),"")</f>
        <v/>
      </c>
      <c r="X627" s="31">
        <f>IFERROR((Y627/100),"")</f>
        <v/>
      </c>
      <c r="Y627" s="16">
        <f>IF(CPI_Downloader!K625="","",CPI_Downloader!K625)</f>
        <v/>
      </c>
      <c r="AA627" s="33">
        <f>IFERROR((AB627/100),"")</f>
        <v/>
      </c>
      <c r="AB627" s="27">
        <f>IF(CPI_Downloader!M625="","",CPI_Downloader!M625)</f>
        <v/>
      </c>
      <c r="AC627" s="59">
        <f>IF(CPI_Downloader!L625="","",CPI_Downloader!L625/100)</f>
        <v/>
      </c>
      <c r="AD627" s="3" t="n"/>
      <c r="AE627" s="28" t="n">
        <v>0</v>
      </c>
      <c r="AI627" s="44">
        <f>IFERROR((AJ627/AJ626-1),"")</f>
        <v/>
      </c>
      <c r="AJ627" s="63">
        <f>IF(CPI_Downloader!N625="","",CPI_Downloader!N625)</f>
        <v/>
      </c>
      <c r="AL627" s="29">
        <f>IF(CPI_Downloader!O625="","",CPI_Downloader!O625)</f>
        <v/>
      </c>
      <c r="AN627" s="22">
        <f>IFERROR((AT627/AT615-1),"")</f>
        <v/>
      </c>
      <c r="AO627" s="22">
        <f>IFERROR((AT627/AT626-1),"")</f>
        <v/>
      </c>
      <c r="AP627" s="22">
        <f>IFERROR(((AT627/AT591)^(1/3)-1),"")</f>
        <v/>
      </c>
      <c r="AQ627" s="22">
        <f>IFERROR(((AT627/AT567)^(1/5)-1),"")</f>
        <v/>
      </c>
      <c r="AR627" s="22">
        <f>IFERROR(((AT627/AT507)^(1/10)-1),"")</f>
        <v/>
      </c>
      <c r="AS627" s="22">
        <f>IFERROR(((AT627/AT387)^(1/20)-1),"")</f>
        <v/>
      </c>
      <c r="AT627" s="46">
        <f>IF(CPI_Downloader!P625="","",CPI_Downloader!P625)</f>
        <v/>
      </c>
      <c r="AU627" s="22">
        <f>IFERROR((BA627/BA615-1),"")</f>
        <v/>
      </c>
      <c r="AV627" s="22">
        <f>IFERROR((BA627/BA626-1),"")</f>
        <v/>
      </c>
      <c r="AW627" s="22">
        <f>IFERROR(((BA627/BA591)^(1/3)-1),"")</f>
        <v/>
      </c>
      <c r="AX627" s="22">
        <f>IFERROR(((BA627/BA567)^(1/5)-1),"")</f>
        <v/>
      </c>
      <c r="AY627" s="22">
        <f>IFERROR(((BA627/BA507)^(1/10)-1),"")</f>
        <v/>
      </c>
      <c r="AZ627" s="22">
        <f>IFERROR(((BA627/BA387)^(1/20)-1),"")</f>
        <v/>
      </c>
      <c r="BA627" s="46">
        <f>IF(CPI_Downloader!Q625="","",CPI_Downloader!Q625)</f>
        <v/>
      </c>
    </row>
    <row r="628" ht="12.75" customHeight="1">
      <c r="A628" s="21">
        <f>IF(CPI_Downloader!A626="","",CPI_Downloader!A626)</f>
        <v/>
      </c>
      <c r="B628" s="22">
        <f>IFERROR((I628/I616-1),"")</f>
        <v/>
      </c>
      <c r="C628" s="22">
        <f>IFERROR((J628/J627-1),"")</f>
        <v/>
      </c>
      <c r="D628" s="22">
        <f>IFERROR(((I628/I592)^(1/3)-1),"")</f>
        <v/>
      </c>
      <c r="E628" s="22">
        <f>IFERROR(((I628/I568)^(1/5)-1),"")</f>
        <v/>
      </c>
      <c r="F628" s="22">
        <f>IFERROR(((I628/I508)^(1/10)-1),"")</f>
        <v/>
      </c>
      <c r="G628" s="22">
        <f>IFERROR(((I628/I388)^(1/20)-1),"")</f>
        <v/>
      </c>
      <c r="H628" s="22">
        <f>IFERROR(('CDN Data'!B628),"")</f>
        <v/>
      </c>
      <c r="I628" s="23">
        <f>IF(CPI_Downloader!G626="","",CPI_Downloader!G626)</f>
        <v/>
      </c>
      <c r="J628" s="23">
        <f>IF(CPI_Downloader!H626="","",CPI_Downloader!H626)</f>
        <v/>
      </c>
      <c r="K628" s="30" t="n"/>
      <c r="L628" s="32">
        <f>A628</f>
        <v/>
      </c>
      <c r="M628" s="25">
        <f>IFERROR((T628/T616-1),"")</f>
        <v/>
      </c>
      <c r="N628" s="25">
        <f>IFERROR((U628/U627-1),"")</f>
        <v/>
      </c>
      <c r="O628" s="25">
        <f>IFERROR(((T628/T592)^(1/3)-1),"")</f>
        <v/>
      </c>
      <c r="P628" s="25">
        <f>IFERROR(((T628/T568)^(1/5)-1),"")</f>
        <v/>
      </c>
      <c r="Q628" s="25">
        <f>IFERROR(((T628/T508)^(1/10)-1),"")</f>
        <v/>
      </c>
      <c r="R628" s="25">
        <f>IFERROR(((T628/T388)^(1/20)-1),"")</f>
        <v/>
      </c>
      <c r="S628" s="25">
        <f>IFERROR(('CDN Data'!M616),"")</f>
        <v/>
      </c>
      <c r="T628" s="26">
        <f>IF(CPI_Downloader!I626="","",CPI_Downloader!I626)</f>
        <v/>
      </c>
      <c r="U628" s="26">
        <f>IF(CPI_Downloader!J626="","",CPI_Downloader!J626)</f>
        <v/>
      </c>
      <c r="W628" s="31">
        <f>IFERROR((AVERAGE(Y617:Y628)/100),"")</f>
        <v/>
      </c>
      <c r="X628" s="31">
        <f>IFERROR((Y628/100),"")</f>
        <v/>
      </c>
      <c r="Y628" s="16">
        <f>IF(CPI_Downloader!K626="","",CPI_Downloader!K626)</f>
        <v/>
      </c>
      <c r="AA628" s="33">
        <f>IFERROR((AB628/100),"")</f>
        <v/>
      </c>
      <c r="AB628" s="27">
        <f>IF(CPI_Downloader!M626="","",CPI_Downloader!M626)</f>
        <v/>
      </c>
      <c r="AC628" s="59">
        <f>IF(CPI_Downloader!L626="","",CPI_Downloader!L626/100)</f>
        <v/>
      </c>
      <c r="AD628" s="3" t="n"/>
      <c r="AE628" s="28" t="n">
        <v>0</v>
      </c>
      <c r="AI628" s="44">
        <f>IFERROR((AJ628/AJ627-1),"")</f>
        <v/>
      </c>
      <c r="AJ628" s="63">
        <f>IF(CPI_Downloader!N626="","",CPI_Downloader!N626)</f>
        <v/>
      </c>
      <c r="AL628" s="29">
        <f>IF(CPI_Downloader!O626="","",CPI_Downloader!O626)</f>
        <v/>
      </c>
      <c r="AN628" s="22">
        <f>IFERROR((AT628/AT616-1),"")</f>
        <v/>
      </c>
      <c r="AO628" s="22">
        <f>IFERROR((AT628/AT627-1),"")</f>
        <v/>
      </c>
      <c r="AP628" s="22">
        <f>IFERROR(((AT628/AT592)^(1/3)-1),"")</f>
        <v/>
      </c>
      <c r="AQ628" s="22">
        <f>IFERROR(((AT628/AT568)^(1/5)-1),"")</f>
        <v/>
      </c>
      <c r="AR628" s="22">
        <f>IFERROR(((AT628/AT508)^(1/10)-1),"")</f>
        <v/>
      </c>
      <c r="AS628" s="22">
        <f>IFERROR(((AT628/AT388)^(1/20)-1),"")</f>
        <v/>
      </c>
      <c r="AT628" s="46">
        <f>IF(CPI_Downloader!P626="","",CPI_Downloader!P626)</f>
        <v/>
      </c>
      <c r="AU628" s="22">
        <f>IFERROR((BA628/BA616-1),"")</f>
        <v/>
      </c>
      <c r="AV628" s="22">
        <f>IFERROR((BA628/BA627-1),"")</f>
        <v/>
      </c>
      <c r="AW628" s="22">
        <f>IFERROR(((BA628/BA592)^(1/3)-1),"")</f>
        <v/>
      </c>
      <c r="AX628" s="22">
        <f>IFERROR(((BA628/BA568)^(1/5)-1),"")</f>
        <v/>
      </c>
      <c r="AY628" s="22">
        <f>IFERROR(((BA628/BA508)^(1/10)-1),"")</f>
        <v/>
      </c>
      <c r="AZ628" s="22">
        <f>IFERROR(((BA628/BA388)^(1/20)-1),"")</f>
        <v/>
      </c>
      <c r="BA628" s="46">
        <f>IF(CPI_Downloader!Q626="","",CPI_Downloader!Q626)</f>
        <v/>
      </c>
    </row>
    <row r="629" ht="12.75" customHeight="1">
      <c r="A629" s="21">
        <f>IF(CPI_Downloader!A627="","",CPI_Downloader!A627)</f>
        <v/>
      </c>
      <c r="B629" s="22">
        <f>IFERROR((I629/I617-1),"")</f>
        <v/>
      </c>
      <c r="C629" s="22">
        <f>IFERROR((J629/J628-1),"")</f>
        <v/>
      </c>
      <c r="D629" s="22">
        <f>IFERROR(((I629/I593)^(1/3)-1),"")</f>
        <v/>
      </c>
      <c r="E629" s="22">
        <f>IFERROR(((I629/I569)^(1/5)-1),"")</f>
        <v/>
      </c>
      <c r="F629" s="22">
        <f>IFERROR(((I629/I509)^(1/10)-1),"")</f>
        <v/>
      </c>
      <c r="G629" s="22">
        <f>IFERROR(((I629/I389)^(1/20)-1),"")</f>
        <v/>
      </c>
      <c r="H629" s="22">
        <f>IFERROR(('CDN Data'!B629),"")</f>
        <v/>
      </c>
      <c r="I629" s="23">
        <f>IF(CPI_Downloader!G627="","",CPI_Downloader!G627)</f>
        <v/>
      </c>
      <c r="J629" s="23">
        <f>IF(CPI_Downloader!H627="","",CPI_Downloader!H627)</f>
        <v/>
      </c>
      <c r="K629" s="30" t="n"/>
      <c r="L629" s="32">
        <f>A629</f>
        <v/>
      </c>
      <c r="M629" s="25">
        <f>IFERROR((T629/T617-1),"")</f>
        <v/>
      </c>
      <c r="N629" s="25">
        <f>IFERROR((U629/U628-1),"")</f>
        <v/>
      </c>
      <c r="O629" s="25">
        <f>IFERROR(((T629/T593)^(1/3)-1),"")</f>
        <v/>
      </c>
      <c r="P629" s="25">
        <f>IFERROR(((T629/T569)^(1/5)-1),"")</f>
        <v/>
      </c>
      <c r="Q629" s="25">
        <f>IFERROR(((T629/T509)^(1/10)-1),"")</f>
        <v/>
      </c>
      <c r="R629" s="25">
        <f>IFERROR(((T629/T389)^(1/20)-1),"")</f>
        <v/>
      </c>
      <c r="S629" s="25">
        <f>IFERROR(('CDN Data'!M617),"")</f>
        <v/>
      </c>
      <c r="T629" s="26">
        <f>IF(CPI_Downloader!I627="","",CPI_Downloader!I627)</f>
        <v/>
      </c>
      <c r="U629" s="26">
        <f>IF(CPI_Downloader!J627="","",CPI_Downloader!J627)</f>
        <v/>
      </c>
      <c r="W629" s="31">
        <f>IFERROR((AVERAGE(Y618:Y629)/100),"")</f>
        <v/>
      </c>
      <c r="X629" s="31">
        <f>IFERROR((Y629/100),"")</f>
        <v/>
      </c>
      <c r="Y629" s="16">
        <f>IF(CPI_Downloader!K627="","",CPI_Downloader!K627)</f>
        <v/>
      </c>
      <c r="AA629" s="33">
        <f>IFERROR((AB629/100),"")</f>
        <v/>
      </c>
      <c r="AB629" s="27">
        <f>IF(CPI_Downloader!M627="","",CPI_Downloader!M627)</f>
        <v/>
      </c>
      <c r="AC629" s="59">
        <f>IF(CPI_Downloader!L627="","",CPI_Downloader!L627/100)</f>
        <v/>
      </c>
      <c r="AD629" s="3" t="n"/>
      <c r="AE629" s="28" t="n">
        <v>0</v>
      </c>
      <c r="AI629" s="44">
        <f>IFERROR((AJ629/AJ628-1),"")</f>
        <v/>
      </c>
      <c r="AJ629" s="63">
        <f>IF(CPI_Downloader!N627="","",CPI_Downloader!N627)</f>
        <v/>
      </c>
      <c r="AL629" s="29">
        <f>IF(CPI_Downloader!O627="","",CPI_Downloader!O627)</f>
        <v/>
      </c>
      <c r="AN629" s="22">
        <f>IFERROR((AT629/AT617-1),"")</f>
        <v/>
      </c>
      <c r="AO629" s="22">
        <f>IFERROR((AT629/AT628-1),"")</f>
        <v/>
      </c>
      <c r="AP629" s="22">
        <f>IFERROR(((AT629/AT593)^(1/3)-1),"")</f>
        <v/>
      </c>
      <c r="AQ629" s="22">
        <f>IFERROR(((AT629/AT569)^(1/5)-1),"")</f>
        <v/>
      </c>
      <c r="AR629" s="22">
        <f>IFERROR(((AT629/AT509)^(1/10)-1),"")</f>
        <v/>
      </c>
      <c r="AS629" s="22">
        <f>IFERROR(((AT629/AT389)^(1/20)-1),"")</f>
        <v/>
      </c>
      <c r="AT629" s="46">
        <f>IF(CPI_Downloader!P627="","",CPI_Downloader!P627)</f>
        <v/>
      </c>
      <c r="AU629" s="22">
        <f>IFERROR((BA629/BA617-1),"")</f>
        <v/>
      </c>
      <c r="AV629" s="22">
        <f>IFERROR((BA629/BA628-1),"")</f>
        <v/>
      </c>
      <c r="AW629" s="22">
        <f>IFERROR(((BA629/BA593)^(1/3)-1),"")</f>
        <v/>
      </c>
      <c r="AX629" s="22">
        <f>IFERROR(((BA629/BA569)^(1/5)-1),"")</f>
        <v/>
      </c>
      <c r="AY629" s="22">
        <f>IFERROR(((BA629/BA509)^(1/10)-1),"")</f>
        <v/>
      </c>
      <c r="AZ629" s="22">
        <f>IFERROR(((BA629/BA389)^(1/20)-1),"")</f>
        <v/>
      </c>
      <c r="BA629" s="46">
        <f>IF(CPI_Downloader!Q627="","",CPI_Downloader!Q627)</f>
        <v/>
      </c>
    </row>
    <row r="630" ht="12.75" customHeight="1">
      <c r="A630" s="21">
        <f>IF(CPI_Downloader!A628="","",CPI_Downloader!A628)</f>
        <v/>
      </c>
      <c r="B630" s="22">
        <f>IFERROR((I630/I618-1),"")</f>
        <v/>
      </c>
      <c r="C630" s="22">
        <f>IFERROR((J630/J629-1),"")</f>
        <v/>
      </c>
      <c r="D630" s="22">
        <f>IFERROR(((I630/I594)^(1/3)-1),"")</f>
        <v/>
      </c>
      <c r="E630" s="22">
        <f>IFERROR(((I630/I570)^(1/5)-1),"")</f>
        <v/>
      </c>
      <c r="F630" s="22">
        <f>IFERROR(((I630/I510)^(1/10)-1),"")</f>
        <v/>
      </c>
      <c r="G630" s="22">
        <f>IFERROR(((I630/I390)^(1/20)-1),"")</f>
        <v/>
      </c>
      <c r="H630" s="22">
        <f>IFERROR(('CDN Data'!B630),"")</f>
        <v/>
      </c>
      <c r="I630" s="23">
        <f>IF(CPI_Downloader!G628="","",CPI_Downloader!G628)</f>
        <v/>
      </c>
      <c r="J630" s="23">
        <f>IF(CPI_Downloader!H628="","",CPI_Downloader!H628)</f>
        <v/>
      </c>
      <c r="K630" s="30" t="n"/>
      <c r="L630" s="32">
        <f>A630</f>
        <v/>
      </c>
      <c r="M630" s="25">
        <f>IFERROR((T630/T618-1),"")</f>
        <v/>
      </c>
      <c r="N630" s="25">
        <f>IFERROR((U630/U629-1),"")</f>
        <v/>
      </c>
      <c r="O630" s="25">
        <f>IFERROR(((T630/T594)^(1/3)-1),"")</f>
        <v/>
      </c>
      <c r="P630" s="25">
        <f>IFERROR(((T630/T570)^(1/5)-1),"")</f>
        <v/>
      </c>
      <c r="Q630" s="25">
        <f>IFERROR(((T630/T510)^(1/10)-1),"")</f>
        <v/>
      </c>
      <c r="R630" s="25">
        <f>IFERROR(((T630/T390)^(1/20)-1),"")</f>
        <v/>
      </c>
      <c r="S630" s="25">
        <f>IFERROR(('CDN Data'!M618),"")</f>
        <v/>
      </c>
      <c r="T630" s="26">
        <f>IF(CPI_Downloader!I628="","",CPI_Downloader!I628)</f>
        <v/>
      </c>
      <c r="U630" s="26">
        <f>IF(CPI_Downloader!J628="","",CPI_Downloader!J628)</f>
        <v/>
      </c>
      <c r="W630" s="31">
        <f>IFERROR((AVERAGE(Y619:Y630)/100),"")</f>
        <v/>
      </c>
      <c r="X630" s="31">
        <f>IFERROR((Y630/100),"")</f>
        <v/>
      </c>
      <c r="Y630" s="16">
        <f>IF(CPI_Downloader!K628="","",CPI_Downloader!K628)</f>
        <v/>
      </c>
      <c r="AA630" s="33">
        <f>IFERROR((AB630/100),"")</f>
        <v/>
      </c>
      <c r="AB630" s="27">
        <f>IF(CPI_Downloader!M628="","",CPI_Downloader!M628)</f>
        <v/>
      </c>
      <c r="AC630" s="59">
        <f>IF(CPI_Downloader!L628="","",CPI_Downloader!L628/100)</f>
        <v/>
      </c>
      <c r="AD630" s="3" t="n"/>
      <c r="AE630" s="28" t="n">
        <v>0</v>
      </c>
      <c r="AI630" s="44">
        <f>IFERROR((AJ630/AJ629-1),"")</f>
        <v/>
      </c>
      <c r="AJ630" s="63">
        <f>IF(CPI_Downloader!N628="","",CPI_Downloader!N628)</f>
        <v/>
      </c>
      <c r="AL630" s="29">
        <f>IF(CPI_Downloader!O628="","",CPI_Downloader!O628)</f>
        <v/>
      </c>
      <c r="AN630" s="22">
        <f>IFERROR((AT630/AT618-1),"")</f>
        <v/>
      </c>
      <c r="AO630" s="22">
        <f>IFERROR((AT630/AT629-1),"")</f>
        <v/>
      </c>
      <c r="AP630" s="22">
        <f>IFERROR(((AT630/AT594)^(1/3)-1),"")</f>
        <v/>
      </c>
      <c r="AQ630" s="22">
        <f>IFERROR(((AT630/AT570)^(1/5)-1),"")</f>
        <v/>
      </c>
      <c r="AR630" s="22">
        <f>IFERROR(((AT630/AT510)^(1/10)-1),"")</f>
        <v/>
      </c>
      <c r="AS630" s="22">
        <f>IFERROR(((AT630/AT390)^(1/20)-1),"")</f>
        <v/>
      </c>
      <c r="AT630" s="46">
        <f>IF(CPI_Downloader!P628="","",CPI_Downloader!P628)</f>
        <v/>
      </c>
      <c r="AU630" s="22">
        <f>IFERROR((BA630/BA618-1),"")</f>
        <v/>
      </c>
      <c r="AV630" s="22">
        <f>IFERROR((BA630/BA629-1),"")</f>
        <v/>
      </c>
      <c r="AW630" s="22">
        <f>IFERROR(((BA630/BA594)^(1/3)-1),"")</f>
        <v/>
      </c>
      <c r="AX630" s="22">
        <f>IFERROR(((BA630/BA570)^(1/5)-1),"")</f>
        <v/>
      </c>
      <c r="AY630" s="22">
        <f>IFERROR(((BA630/BA510)^(1/10)-1),"")</f>
        <v/>
      </c>
      <c r="AZ630" s="22">
        <f>IFERROR(((BA630/BA390)^(1/20)-1),"")</f>
        <v/>
      </c>
      <c r="BA630" s="46">
        <f>IF(CPI_Downloader!Q628="","",CPI_Downloader!Q628)</f>
        <v/>
      </c>
    </row>
    <row r="631" ht="12.75" customHeight="1">
      <c r="A631" s="21">
        <f>IF(CPI_Downloader!A629="","",CPI_Downloader!A629)</f>
        <v/>
      </c>
      <c r="B631" s="22">
        <f>IFERROR((I631/I619-1),"")</f>
        <v/>
      </c>
      <c r="C631" s="22">
        <f>IFERROR((J631/J630-1),"")</f>
        <v/>
      </c>
      <c r="D631" s="22">
        <f>IFERROR(((I631/I595)^(1/3)-1),"")</f>
        <v/>
      </c>
      <c r="E631" s="22">
        <f>IFERROR(((I631/I571)^(1/5)-1),"")</f>
        <v/>
      </c>
      <c r="F631" s="22">
        <f>IFERROR(((I631/I511)^(1/10)-1),"")</f>
        <v/>
      </c>
      <c r="G631" s="22">
        <f>IFERROR(((I631/I391)^(1/20)-1),"")</f>
        <v/>
      </c>
      <c r="H631" s="22">
        <f>IFERROR(('CDN Data'!B631),"")</f>
        <v/>
      </c>
      <c r="I631" s="23">
        <f>IF(CPI_Downloader!G629="","",CPI_Downloader!G629)</f>
        <v/>
      </c>
      <c r="J631" s="23">
        <f>IF(CPI_Downloader!H629="","",CPI_Downloader!H629)</f>
        <v/>
      </c>
      <c r="K631" s="30" t="n"/>
      <c r="L631" s="32">
        <f>A631</f>
        <v/>
      </c>
      <c r="M631" s="25">
        <f>IFERROR((T631/T619-1),"")</f>
        <v/>
      </c>
      <c r="N631" s="25">
        <f>IFERROR((U631/U630-1),"")</f>
        <v/>
      </c>
      <c r="O631" s="25">
        <f>IFERROR(((T631/T595)^(1/3)-1),"")</f>
        <v/>
      </c>
      <c r="P631" s="25">
        <f>IFERROR(((T631/T571)^(1/5)-1),"")</f>
        <v/>
      </c>
      <c r="Q631" s="25">
        <f>IFERROR(((T631/T511)^(1/10)-1),"")</f>
        <v/>
      </c>
      <c r="R631" s="25">
        <f>IFERROR(((T631/T391)^(1/20)-1),"")</f>
        <v/>
      </c>
      <c r="S631" s="25">
        <f>IFERROR(('CDN Data'!M619),"")</f>
        <v/>
      </c>
      <c r="T631" s="26">
        <f>IF(CPI_Downloader!I629="","",CPI_Downloader!I629)</f>
        <v/>
      </c>
      <c r="U631" s="26">
        <f>IF(CPI_Downloader!J629="","",CPI_Downloader!J629)</f>
        <v/>
      </c>
      <c r="W631" s="31">
        <f>IFERROR((AVERAGE(Y620:Y631)/100),"")</f>
        <v/>
      </c>
      <c r="X631" s="31">
        <f>IFERROR((Y631/100),"")</f>
        <v/>
      </c>
      <c r="Y631" s="16">
        <f>IF(CPI_Downloader!K629="","",CPI_Downloader!K629)</f>
        <v/>
      </c>
      <c r="AA631" s="33">
        <f>IFERROR((AB631/100),"")</f>
        <v/>
      </c>
      <c r="AB631" s="27">
        <f>IF(CPI_Downloader!M629="","",CPI_Downloader!M629)</f>
        <v/>
      </c>
      <c r="AC631" s="59">
        <f>IF(CPI_Downloader!L629="","",CPI_Downloader!L629/100)</f>
        <v/>
      </c>
      <c r="AD631" s="3" t="n"/>
      <c r="AE631" s="28" t="n">
        <v>0</v>
      </c>
      <c r="AI631" s="44">
        <f>IFERROR((AJ631/AJ630-1),"")</f>
        <v/>
      </c>
      <c r="AJ631" s="63">
        <f>IF(CPI_Downloader!N629="","",CPI_Downloader!N629)</f>
        <v/>
      </c>
      <c r="AL631" s="29">
        <f>IF(CPI_Downloader!O629="","",CPI_Downloader!O629)</f>
        <v/>
      </c>
      <c r="AN631" s="22">
        <f>IFERROR((AT631/AT619-1),"")</f>
        <v/>
      </c>
      <c r="AO631" s="22">
        <f>IFERROR((AT631/AT630-1),"")</f>
        <v/>
      </c>
      <c r="AP631" s="22">
        <f>IFERROR(((AT631/AT595)^(1/3)-1),"")</f>
        <v/>
      </c>
      <c r="AQ631" s="22">
        <f>IFERROR(((AT631/AT571)^(1/5)-1),"")</f>
        <v/>
      </c>
      <c r="AR631" s="22">
        <f>IFERROR(((AT631/AT511)^(1/10)-1),"")</f>
        <v/>
      </c>
      <c r="AS631" s="22">
        <f>IFERROR(((AT631/AT391)^(1/20)-1),"")</f>
        <v/>
      </c>
      <c r="AT631" s="46">
        <f>IF(CPI_Downloader!P629="","",CPI_Downloader!P629)</f>
        <v/>
      </c>
      <c r="AU631" s="22">
        <f>IFERROR((BA631/BA619-1),"")</f>
        <v/>
      </c>
      <c r="AV631" s="22">
        <f>IFERROR((BA631/BA630-1),"")</f>
        <v/>
      </c>
      <c r="AW631" s="22">
        <f>IFERROR(((BA631/BA595)^(1/3)-1),"")</f>
        <v/>
      </c>
      <c r="AX631" s="22">
        <f>IFERROR(((BA631/BA571)^(1/5)-1),"")</f>
        <v/>
      </c>
      <c r="AY631" s="22">
        <f>IFERROR(((BA631/BA511)^(1/10)-1),"")</f>
        <v/>
      </c>
      <c r="AZ631" s="22">
        <f>IFERROR(((BA631/BA391)^(1/20)-1),"")</f>
        <v/>
      </c>
      <c r="BA631" s="46">
        <f>IF(CPI_Downloader!Q629="","",CPI_Downloader!Q629)</f>
        <v/>
      </c>
    </row>
    <row r="632" ht="12.75" customHeight="1">
      <c r="A632" s="21">
        <f>IF(CPI_Downloader!A630="","",CPI_Downloader!A630)</f>
        <v/>
      </c>
      <c r="B632" s="22">
        <f>IFERROR((I632/I620-1),"")</f>
        <v/>
      </c>
      <c r="C632" s="22">
        <f>IFERROR((J632/J631-1),"")</f>
        <v/>
      </c>
      <c r="D632" s="22">
        <f>IFERROR(((I632/I596)^(1/3)-1),"")</f>
        <v/>
      </c>
      <c r="E632" s="22">
        <f>IFERROR(((I632/I572)^(1/5)-1),"")</f>
        <v/>
      </c>
      <c r="F632" s="22">
        <f>IFERROR(((I632/I512)^(1/10)-1),"")</f>
        <v/>
      </c>
      <c r="G632" s="22">
        <f>IFERROR(((I632/I392)^(1/20)-1),"")</f>
        <v/>
      </c>
      <c r="H632" s="22">
        <f>IFERROR(('CDN Data'!B632),"")</f>
        <v/>
      </c>
      <c r="I632" s="23">
        <f>IF(CPI_Downloader!G630="","",CPI_Downloader!G630)</f>
        <v/>
      </c>
      <c r="J632" s="23">
        <f>IF(CPI_Downloader!H630="","",CPI_Downloader!H630)</f>
        <v/>
      </c>
      <c r="K632" s="30" t="n"/>
      <c r="L632" s="32">
        <f>A632</f>
        <v/>
      </c>
      <c r="M632" s="25">
        <f>IFERROR((T632/T620-1),"")</f>
        <v/>
      </c>
      <c r="N632" s="25">
        <f>IFERROR((U632/U631-1),"")</f>
        <v/>
      </c>
      <c r="O632" s="25">
        <f>IFERROR(((T632/T596)^(1/3)-1),"")</f>
        <v/>
      </c>
      <c r="P632" s="25">
        <f>IFERROR(((T632/T572)^(1/5)-1),"")</f>
        <v/>
      </c>
      <c r="Q632" s="25">
        <f>IFERROR(((T632/T512)^(1/10)-1),"")</f>
        <v/>
      </c>
      <c r="R632" s="25">
        <f>IFERROR(((T632/T392)^(1/20)-1),"")</f>
        <v/>
      </c>
      <c r="S632" s="25">
        <f>IFERROR(('CDN Data'!M620),"")</f>
        <v/>
      </c>
      <c r="T632" s="26">
        <f>IF(CPI_Downloader!I630="","",CPI_Downloader!I630)</f>
        <v/>
      </c>
      <c r="U632" s="26">
        <f>IF(CPI_Downloader!J630="","",CPI_Downloader!J630)</f>
        <v/>
      </c>
      <c r="W632" s="31">
        <f>IFERROR((AVERAGE(Y621:Y632)/100),"")</f>
        <v/>
      </c>
      <c r="X632" s="31">
        <f>IFERROR((Y632/100),"")</f>
        <v/>
      </c>
      <c r="Y632" s="16">
        <f>IF(CPI_Downloader!K630="","",CPI_Downloader!K630)</f>
        <v/>
      </c>
      <c r="AA632" s="33">
        <f>IFERROR((AB632/100),"")</f>
        <v/>
      </c>
      <c r="AB632" s="27">
        <f>IF(CPI_Downloader!M630="","",CPI_Downloader!M630)</f>
        <v/>
      </c>
      <c r="AC632" s="59">
        <f>IF(CPI_Downloader!L630="","",CPI_Downloader!L630/100)</f>
        <v/>
      </c>
      <c r="AD632" s="3" t="n"/>
      <c r="AE632" s="28" t="n">
        <v>0</v>
      </c>
      <c r="AI632" s="44">
        <f>IFERROR((AJ632/AJ631-1),"")</f>
        <v/>
      </c>
      <c r="AJ632" s="63">
        <f>IF(CPI_Downloader!N630="","",CPI_Downloader!N630)</f>
        <v/>
      </c>
      <c r="AL632" s="29">
        <f>IF(CPI_Downloader!O630="","",CPI_Downloader!O630)</f>
        <v/>
      </c>
      <c r="AN632" s="22">
        <f>IFERROR((AT632/AT620-1),"")</f>
        <v/>
      </c>
      <c r="AO632" s="22">
        <f>IFERROR((AT632/AT631-1),"")</f>
        <v/>
      </c>
      <c r="AP632" s="22">
        <f>IFERROR(((AT632/AT596)^(1/3)-1),"")</f>
        <v/>
      </c>
      <c r="AQ632" s="22">
        <f>IFERROR(((AT632/AT572)^(1/5)-1),"")</f>
        <v/>
      </c>
      <c r="AR632" s="22">
        <f>IFERROR(((AT632/AT512)^(1/10)-1),"")</f>
        <v/>
      </c>
      <c r="AS632" s="22">
        <f>IFERROR(((AT632/AT392)^(1/20)-1),"")</f>
        <v/>
      </c>
      <c r="AT632" s="46">
        <f>IF(CPI_Downloader!P630="","",CPI_Downloader!P630)</f>
        <v/>
      </c>
      <c r="AU632" s="22">
        <f>IFERROR((BA632/BA620-1),"")</f>
        <v/>
      </c>
      <c r="AV632" s="22">
        <f>IFERROR((BA632/BA631-1),"")</f>
        <v/>
      </c>
      <c r="AW632" s="22">
        <f>IFERROR(((BA632/BA596)^(1/3)-1),"")</f>
        <v/>
      </c>
      <c r="AX632" s="22">
        <f>IFERROR(((BA632/BA572)^(1/5)-1),"")</f>
        <v/>
      </c>
      <c r="AY632" s="22">
        <f>IFERROR(((BA632/BA512)^(1/10)-1),"")</f>
        <v/>
      </c>
      <c r="AZ632" s="22">
        <f>IFERROR(((BA632/BA392)^(1/20)-1),"")</f>
        <v/>
      </c>
      <c r="BA632" s="46">
        <f>IF(CPI_Downloader!Q630="","",CPI_Downloader!Q630)</f>
        <v/>
      </c>
    </row>
    <row r="633" ht="12.75" customHeight="1">
      <c r="A633" s="21">
        <f>IF(CPI_Downloader!A631="","",CPI_Downloader!A631)</f>
        <v/>
      </c>
      <c r="B633" s="22">
        <f>IFERROR((I633/I621-1),"")</f>
        <v/>
      </c>
      <c r="C633" s="22">
        <f>IFERROR((J633/J632-1),"")</f>
        <v/>
      </c>
      <c r="D633" s="22">
        <f>IFERROR(((I633/I597)^(1/3)-1),"")</f>
        <v/>
      </c>
      <c r="E633" s="22">
        <f>IFERROR(((I633/I573)^(1/5)-1),"")</f>
        <v/>
      </c>
      <c r="F633" s="22">
        <f>IFERROR(((I633/I513)^(1/10)-1),"")</f>
        <v/>
      </c>
      <c r="G633" s="22">
        <f>IFERROR(((I633/I393)^(1/20)-1),"")</f>
        <v/>
      </c>
      <c r="H633" s="22">
        <f>IFERROR(('CDN Data'!B633),"")</f>
        <v/>
      </c>
      <c r="I633" s="23">
        <f>IF(CPI_Downloader!G631="","",CPI_Downloader!G631)</f>
        <v/>
      </c>
      <c r="J633" s="23">
        <f>IF(CPI_Downloader!H631="","",CPI_Downloader!H631)</f>
        <v/>
      </c>
      <c r="K633" s="30" t="n"/>
      <c r="L633" s="32">
        <f>A633</f>
        <v/>
      </c>
      <c r="M633" s="25">
        <f>IFERROR((T633/T621-1),"")</f>
        <v/>
      </c>
      <c r="N633" s="25">
        <f>IFERROR((U633/U632-1),"")</f>
        <v/>
      </c>
      <c r="O633" s="25">
        <f>IFERROR(((T633/T597)^(1/3)-1),"")</f>
        <v/>
      </c>
      <c r="P633" s="25">
        <f>IFERROR(((T633/T573)^(1/5)-1),"")</f>
        <v/>
      </c>
      <c r="Q633" s="25">
        <f>IFERROR(((T633/T513)^(1/10)-1),"")</f>
        <v/>
      </c>
      <c r="R633" s="25">
        <f>IFERROR(((T633/T393)^(1/20)-1),"")</f>
        <v/>
      </c>
      <c r="S633" s="25">
        <f>IFERROR(('CDN Data'!M621),"")</f>
        <v/>
      </c>
      <c r="T633" s="26">
        <f>IF(CPI_Downloader!I631="","",CPI_Downloader!I631)</f>
        <v/>
      </c>
      <c r="U633" s="26">
        <f>IF(CPI_Downloader!J631="","",CPI_Downloader!J631)</f>
        <v/>
      </c>
      <c r="W633" s="31">
        <f>IFERROR((AVERAGE(Y622:Y633)/100),"")</f>
        <v/>
      </c>
      <c r="X633" s="31">
        <f>IFERROR((Y633/100),"")</f>
        <v/>
      </c>
      <c r="Y633" s="16">
        <f>IF(CPI_Downloader!K631="","",CPI_Downloader!K631)</f>
        <v/>
      </c>
      <c r="AA633" s="33">
        <f>IFERROR((AB633/100),"")</f>
        <v/>
      </c>
      <c r="AB633" s="27">
        <f>IF(CPI_Downloader!M631="","",CPI_Downloader!M631)</f>
        <v/>
      </c>
      <c r="AC633" s="59">
        <f>IF(CPI_Downloader!L631="","",CPI_Downloader!L631/100)</f>
        <v/>
      </c>
      <c r="AD633" s="3" t="n"/>
      <c r="AE633" s="28" t="n">
        <v>0</v>
      </c>
      <c r="AI633" s="44">
        <f>IFERROR((AJ633/AJ632-1),"")</f>
        <v/>
      </c>
      <c r="AJ633" s="63">
        <f>IF(CPI_Downloader!N631="","",CPI_Downloader!N631)</f>
        <v/>
      </c>
      <c r="AL633" s="29">
        <f>IF(CPI_Downloader!O631="","",CPI_Downloader!O631)</f>
        <v/>
      </c>
      <c r="AN633" s="22">
        <f>IFERROR((AT633/AT621-1),"")</f>
        <v/>
      </c>
      <c r="AO633" s="22">
        <f>IFERROR((AT633/AT632-1),"")</f>
        <v/>
      </c>
      <c r="AP633" s="22">
        <f>IFERROR(((AT633/AT597)^(1/3)-1),"")</f>
        <v/>
      </c>
      <c r="AQ633" s="22">
        <f>IFERROR(((AT633/AT573)^(1/5)-1),"")</f>
        <v/>
      </c>
      <c r="AR633" s="22">
        <f>IFERROR(((AT633/AT513)^(1/10)-1),"")</f>
        <v/>
      </c>
      <c r="AS633" s="22">
        <f>IFERROR(((AT633/AT393)^(1/20)-1),"")</f>
        <v/>
      </c>
      <c r="AT633" s="46">
        <f>IF(CPI_Downloader!P631="","",CPI_Downloader!P631)</f>
        <v/>
      </c>
      <c r="AU633" s="22">
        <f>IFERROR((BA633/BA621-1),"")</f>
        <v/>
      </c>
      <c r="AV633" s="22">
        <f>IFERROR((BA633/BA632-1),"")</f>
        <v/>
      </c>
      <c r="AW633" s="22">
        <f>IFERROR(((BA633/BA597)^(1/3)-1),"")</f>
        <v/>
      </c>
      <c r="AX633" s="22">
        <f>IFERROR(((BA633/BA573)^(1/5)-1),"")</f>
        <v/>
      </c>
      <c r="AY633" s="22">
        <f>IFERROR(((BA633/BA513)^(1/10)-1),"")</f>
        <v/>
      </c>
      <c r="AZ633" s="22">
        <f>IFERROR(((BA633/BA393)^(1/20)-1),"")</f>
        <v/>
      </c>
      <c r="BA633" s="46">
        <f>IF(CPI_Downloader!Q631="","",CPI_Downloader!Q631)</f>
        <v/>
      </c>
    </row>
    <row r="634" ht="12.75" customHeight="1">
      <c r="A634" s="21">
        <f>IF(CPI_Downloader!A632="","",CPI_Downloader!A632)</f>
        <v/>
      </c>
      <c r="B634" s="22">
        <f>IFERROR((I634/I622-1),"")</f>
        <v/>
      </c>
      <c r="C634" s="22">
        <f>IFERROR((J634/J633-1),"")</f>
        <v/>
      </c>
      <c r="D634" s="22">
        <f>IFERROR(((I634/I598)^(1/3)-1),"")</f>
        <v/>
      </c>
      <c r="E634" s="22">
        <f>IFERROR(((I634/I574)^(1/5)-1),"")</f>
        <v/>
      </c>
      <c r="F634" s="22">
        <f>IFERROR(((I634/I514)^(1/10)-1),"")</f>
        <v/>
      </c>
      <c r="G634" s="22">
        <f>IFERROR(((I634/I394)^(1/20)-1),"")</f>
        <v/>
      </c>
      <c r="H634" s="22">
        <f>IFERROR(('CDN Data'!B634),"")</f>
        <v/>
      </c>
      <c r="I634" s="23">
        <f>IF(CPI_Downloader!G632="","",CPI_Downloader!G632)</f>
        <v/>
      </c>
      <c r="J634" s="23">
        <f>IF(CPI_Downloader!H632="","",CPI_Downloader!H632)</f>
        <v/>
      </c>
      <c r="K634" s="30" t="n"/>
      <c r="L634" s="32">
        <f>A634</f>
        <v/>
      </c>
      <c r="M634" s="25">
        <f>IFERROR((T634/T622-1),"")</f>
        <v/>
      </c>
      <c r="N634" s="25">
        <f>IFERROR((U634/U633-1),"")</f>
        <v/>
      </c>
      <c r="O634" s="25">
        <f>IFERROR(((T634/T598)^(1/3)-1),"")</f>
        <v/>
      </c>
      <c r="P634" s="25">
        <f>IFERROR(((T634/T574)^(1/5)-1),"")</f>
        <v/>
      </c>
      <c r="Q634" s="25">
        <f>IFERROR(((T634/T514)^(1/10)-1),"")</f>
        <v/>
      </c>
      <c r="R634" s="25">
        <f>IFERROR(((T634/T394)^(1/20)-1),"")</f>
        <v/>
      </c>
      <c r="S634" s="25">
        <f>IFERROR(('CDN Data'!M622),"")</f>
        <v/>
      </c>
      <c r="T634" s="26">
        <f>IF(CPI_Downloader!I632="","",CPI_Downloader!I632)</f>
        <v/>
      </c>
      <c r="U634" s="26">
        <f>IF(CPI_Downloader!J632="","",CPI_Downloader!J632)</f>
        <v/>
      </c>
      <c r="W634" s="31">
        <f>IFERROR((AVERAGE(Y623:Y634)/100),"")</f>
        <v/>
      </c>
      <c r="X634" s="31">
        <f>IFERROR((Y634/100),"")</f>
        <v/>
      </c>
      <c r="Y634" s="16">
        <f>IF(CPI_Downloader!K632="","",CPI_Downloader!K632)</f>
        <v/>
      </c>
      <c r="AA634" s="33">
        <f>IFERROR((AB634/100),"")</f>
        <v/>
      </c>
      <c r="AB634" s="27">
        <f>IF(CPI_Downloader!M632="","",CPI_Downloader!M632)</f>
        <v/>
      </c>
      <c r="AC634" s="59">
        <f>IF(CPI_Downloader!L632="","",CPI_Downloader!L632/100)</f>
        <v/>
      </c>
      <c r="AD634" s="3" t="n"/>
      <c r="AE634" s="28" t="n">
        <v>0</v>
      </c>
      <c r="AI634" s="44">
        <f>IFERROR((AJ634/AJ633-1),"")</f>
        <v/>
      </c>
      <c r="AJ634" s="63">
        <f>IF(CPI_Downloader!N632="","",CPI_Downloader!N632)</f>
        <v/>
      </c>
      <c r="AL634" s="29">
        <f>IF(CPI_Downloader!O632="","",CPI_Downloader!O632)</f>
        <v/>
      </c>
      <c r="AN634" s="22">
        <f>IFERROR((AT634/AT622-1),"")</f>
        <v/>
      </c>
      <c r="AO634" s="22">
        <f>IFERROR((AT634/AT633-1),"")</f>
        <v/>
      </c>
      <c r="AP634" s="22">
        <f>IFERROR(((AT634/AT598)^(1/3)-1),"")</f>
        <v/>
      </c>
      <c r="AQ634" s="22">
        <f>IFERROR(((AT634/AT574)^(1/5)-1),"")</f>
        <v/>
      </c>
      <c r="AR634" s="22">
        <f>IFERROR(((AT634/AT514)^(1/10)-1),"")</f>
        <v/>
      </c>
      <c r="AS634" s="22">
        <f>IFERROR(((AT634/AT394)^(1/20)-1),"")</f>
        <v/>
      </c>
      <c r="AT634" s="46">
        <f>IF(CPI_Downloader!P632="","",CPI_Downloader!P632)</f>
        <v/>
      </c>
      <c r="AU634" s="22">
        <f>IFERROR((BA634/BA622-1),"")</f>
        <v/>
      </c>
      <c r="AV634" s="22">
        <f>IFERROR((BA634/BA633-1),"")</f>
        <v/>
      </c>
      <c r="AW634" s="22">
        <f>IFERROR(((BA634/BA598)^(1/3)-1),"")</f>
        <v/>
      </c>
      <c r="AX634" s="22">
        <f>IFERROR(((BA634/BA574)^(1/5)-1),"")</f>
        <v/>
      </c>
      <c r="AY634" s="22">
        <f>IFERROR(((BA634/BA514)^(1/10)-1),"")</f>
        <v/>
      </c>
      <c r="AZ634" s="22">
        <f>IFERROR(((BA634/BA394)^(1/20)-1),"")</f>
        <v/>
      </c>
      <c r="BA634" s="46">
        <f>IF(CPI_Downloader!Q632="","",CPI_Downloader!Q632)</f>
        <v/>
      </c>
    </row>
    <row r="635" ht="12.75" customHeight="1">
      <c r="A635" s="21">
        <f>IF(CPI_Downloader!A633="","",CPI_Downloader!A633)</f>
        <v/>
      </c>
      <c r="B635" s="22">
        <f>IFERROR((I635/I623-1),"")</f>
        <v/>
      </c>
      <c r="C635" s="22">
        <f>IFERROR((J635/J634-1),"")</f>
        <v/>
      </c>
      <c r="D635" s="22">
        <f>IFERROR(((I635/I599)^(1/3)-1),"")</f>
        <v/>
      </c>
      <c r="E635" s="22">
        <f>IFERROR(((I635/I575)^(1/5)-1),"")</f>
        <v/>
      </c>
      <c r="F635" s="22">
        <f>IFERROR(((I635/I515)^(1/10)-1),"")</f>
        <v/>
      </c>
      <c r="G635" s="22">
        <f>IFERROR(((I635/I395)^(1/20)-1),"")</f>
        <v/>
      </c>
      <c r="H635" s="22">
        <f>IFERROR(('CDN Data'!B635),"")</f>
        <v/>
      </c>
      <c r="I635" s="23">
        <f>IF(CPI_Downloader!G633="","",CPI_Downloader!G633)</f>
        <v/>
      </c>
      <c r="J635" s="23">
        <f>IF(CPI_Downloader!H633="","",CPI_Downloader!H633)</f>
        <v/>
      </c>
      <c r="K635" s="30" t="n"/>
      <c r="L635" s="32">
        <f>A635</f>
        <v/>
      </c>
      <c r="M635" s="25">
        <f>IFERROR((T635/T623-1),"")</f>
        <v/>
      </c>
      <c r="N635" s="25">
        <f>IFERROR((U635/U634-1),"")</f>
        <v/>
      </c>
      <c r="O635" s="25">
        <f>IFERROR(((T635/T599)^(1/3)-1),"")</f>
        <v/>
      </c>
      <c r="P635" s="25">
        <f>IFERROR(((T635/T575)^(1/5)-1),"")</f>
        <v/>
      </c>
      <c r="Q635" s="25">
        <f>IFERROR(((T635/T515)^(1/10)-1),"")</f>
        <v/>
      </c>
      <c r="R635" s="25">
        <f>IFERROR(((T635/T395)^(1/20)-1),"")</f>
        <v/>
      </c>
      <c r="S635" s="25">
        <f>IFERROR(('CDN Data'!M623),"")</f>
        <v/>
      </c>
      <c r="T635" s="26">
        <f>IF(CPI_Downloader!I633="","",CPI_Downloader!I633)</f>
        <v/>
      </c>
      <c r="U635" s="26">
        <f>IF(CPI_Downloader!J633="","",CPI_Downloader!J633)</f>
        <v/>
      </c>
      <c r="W635" s="31">
        <f>IFERROR((AVERAGE(Y624:Y635)/100),"")</f>
        <v/>
      </c>
      <c r="X635" s="31">
        <f>IFERROR((Y635/100),"")</f>
        <v/>
      </c>
      <c r="Y635" s="16">
        <f>IF(CPI_Downloader!K633="","",CPI_Downloader!K633)</f>
        <v/>
      </c>
      <c r="AA635" s="33">
        <f>IFERROR((AB635/100),"")</f>
        <v/>
      </c>
      <c r="AB635" s="27">
        <f>IF(CPI_Downloader!M633="","",CPI_Downloader!M633)</f>
        <v/>
      </c>
      <c r="AC635" s="59">
        <f>IF(CPI_Downloader!L633="","",CPI_Downloader!L633/100)</f>
        <v/>
      </c>
      <c r="AD635" s="3" t="n"/>
      <c r="AE635" s="28" t="n">
        <v>0</v>
      </c>
      <c r="AI635" s="44">
        <f>IFERROR((AJ635/AJ634-1),"")</f>
        <v/>
      </c>
      <c r="AJ635" s="63">
        <f>IF(CPI_Downloader!N633="","",CPI_Downloader!N633)</f>
        <v/>
      </c>
      <c r="AL635" s="29">
        <f>IF(CPI_Downloader!O633="","",CPI_Downloader!O633)</f>
        <v/>
      </c>
      <c r="AN635" s="22">
        <f>IFERROR((AT635/AT623-1),"")</f>
        <v/>
      </c>
      <c r="AO635" s="22">
        <f>IFERROR((AT635/AT634-1),"")</f>
        <v/>
      </c>
      <c r="AP635" s="22">
        <f>IFERROR(((AT635/AT599)^(1/3)-1),"")</f>
        <v/>
      </c>
      <c r="AQ635" s="22">
        <f>IFERROR(((AT635/AT575)^(1/5)-1),"")</f>
        <v/>
      </c>
      <c r="AR635" s="22">
        <f>IFERROR(((AT635/AT515)^(1/10)-1),"")</f>
        <v/>
      </c>
      <c r="AS635" s="22">
        <f>IFERROR(((AT635/AT395)^(1/20)-1),"")</f>
        <v/>
      </c>
      <c r="AT635" s="46">
        <f>IF(CPI_Downloader!P633="","",CPI_Downloader!P633)</f>
        <v/>
      </c>
      <c r="AU635" s="22">
        <f>IFERROR((BA635/BA623-1),"")</f>
        <v/>
      </c>
      <c r="AV635" s="22">
        <f>IFERROR((BA635/BA634-1),"")</f>
        <v/>
      </c>
      <c r="AW635" s="22">
        <f>IFERROR(((BA635/BA599)^(1/3)-1),"")</f>
        <v/>
      </c>
      <c r="AX635" s="22">
        <f>IFERROR(((BA635/BA575)^(1/5)-1),"")</f>
        <v/>
      </c>
      <c r="AY635" s="22">
        <f>IFERROR(((BA635/BA515)^(1/10)-1),"")</f>
        <v/>
      </c>
      <c r="AZ635" s="22">
        <f>IFERROR(((BA635/BA395)^(1/20)-1),"")</f>
        <v/>
      </c>
      <c r="BA635" s="46">
        <f>IF(CPI_Downloader!Q633="","",CPI_Downloader!Q633)</f>
        <v/>
      </c>
    </row>
    <row r="636" ht="12.75" customHeight="1">
      <c r="A636" s="21">
        <f>IF(CPI_Downloader!A634="","",CPI_Downloader!A634)</f>
        <v/>
      </c>
      <c r="B636" s="22">
        <f>IFERROR((I636/I624-1),"")</f>
        <v/>
      </c>
      <c r="C636" s="22">
        <f>IFERROR((J636/J635-1),"")</f>
        <v/>
      </c>
      <c r="D636" s="22">
        <f>IFERROR(((I636/I600)^(1/3)-1),"")</f>
        <v/>
      </c>
      <c r="E636" s="22">
        <f>IFERROR(((I636/I576)^(1/5)-1),"")</f>
        <v/>
      </c>
      <c r="F636" s="22">
        <f>IFERROR(((I636/I516)^(1/10)-1),"")</f>
        <v/>
      </c>
      <c r="G636" s="22">
        <f>IFERROR(((I636/I396)^(1/20)-1),"")</f>
        <v/>
      </c>
      <c r="H636" s="22">
        <f>IFERROR(('CDN Data'!B636),"")</f>
        <v/>
      </c>
      <c r="I636" s="23">
        <f>IF(CPI_Downloader!G634="","",CPI_Downloader!G634)</f>
        <v/>
      </c>
      <c r="J636" s="23">
        <f>IF(CPI_Downloader!H634="","",CPI_Downloader!H634)</f>
        <v/>
      </c>
      <c r="K636" s="30" t="n"/>
      <c r="L636" s="32">
        <f>A636</f>
        <v/>
      </c>
      <c r="M636" s="25">
        <f>IFERROR((T636/T624-1),"")</f>
        <v/>
      </c>
      <c r="N636" s="25">
        <f>IFERROR((U636/U635-1),"")</f>
        <v/>
      </c>
      <c r="O636" s="25">
        <f>IFERROR(((T636/T600)^(1/3)-1),"")</f>
        <v/>
      </c>
      <c r="P636" s="25">
        <f>IFERROR(((T636/T576)^(1/5)-1),"")</f>
        <v/>
      </c>
      <c r="Q636" s="25">
        <f>IFERROR(((T636/T516)^(1/10)-1),"")</f>
        <v/>
      </c>
      <c r="R636" s="25">
        <f>IFERROR(((T636/T396)^(1/20)-1),"")</f>
        <v/>
      </c>
      <c r="S636" s="25">
        <f>IFERROR(('CDN Data'!M624),"")</f>
        <v/>
      </c>
      <c r="T636" s="26">
        <f>IF(CPI_Downloader!I634="","",CPI_Downloader!I634)</f>
        <v/>
      </c>
      <c r="U636" s="26">
        <f>IF(CPI_Downloader!J634="","",CPI_Downloader!J634)</f>
        <v/>
      </c>
      <c r="W636" s="31">
        <f>IFERROR((AVERAGE(Y625:Y636)/100),"")</f>
        <v/>
      </c>
      <c r="X636" s="31">
        <f>IFERROR((Y636/100),"")</f>
        <v/>
      </c>
      <c r="Y636" s="16">
        <f>IF(CPI_Downloader!K634="","",CPI_Downloader!K634)</f>
        <v/>
      </c>
      <c r="AA636" s="33">
        <f>IFERROR((AB636/100),"")</f>
        <v/>
      </c>
      <c r="AB636" s="27">
        <f>IF(CPI_Downloader!M634="","",CPI_Downloader!M634)</f>
        <v/>
      </c>
      <c r="AC636" s="59">
        <f>IF(CPI_Downloader!L634="","",CPI_Downloader!L634/100)</f>
        <v/>
      </c>
      <c r="AD636" s="3" t="n"/>
      <c r="AE636" s="28" t="n">
        <v>0</v>
      </c>
      <c r="AI636" s="44">
        <f>IFERROR((AJ636/AJ635-1),"")</f>
        <v/>
      </c>
      <c r="AJ636" s="63">
        <f>IF(CPI_Downloader!N634="","",CPI_Downloader!N634)</f>
        <v/>
      </c>
      <c r="AL636" s="29">
        <f>IF(CPI_Downloader!O634="","",CPI_Downloader!O634)</f>
        <v/>
      </c>
      <c r="AN636" s="22">
        <f>IFERROR((AT636/AT624-1),"")</f>
        <v/>
      </c>
      <c r="AO636" s="22">
        <f>IFERROR((AT636/AT635-1),"")</f>
        <v/>
      </c>
      <c r="AP636" s="22">
        <f>IFERROR(((AT636/AT600)^(1/3)-1),"")</f>
        <v/>
      </c>
      <c r="AQ636" s="22">
        <f>IFERROR(((AT636/AT576)^(1/5)-1),"")</f>
        <v/>
      </c>
      <c r="AR636" s="22">
        <f>IFERROR(((AT636/AT516)^(1/10)-1),"")</f>
        <v/>
      </c>
      <c r="AS636" s="22">
        <f>IFERROR(((AT636/AT396)^(1/20)-1),"")</f>
        <v/>
      </c>
      <c r="AT636" s="46">
        <f>IF(CPI_Downloader!P634="","",CPI_Downloader!P634)</f>
        <v/>
      </c>
      <c r="AU636" s="22">
        <f>IFERROR((BA636/BA624-1),"")</f>
        <v/>
      </c>
      <c r="AV636" s="22">
        <f>IFERROR((BA636/BA635-1),"")</f>
        <v/>
      </c>
      <c r="AW636" s="22">
        <f>IFERROR(((BA636/BA600)^(1/3)-1),"")</f>
        <v/>
      </c>
      <c r="AX636" s="22">
        <f>IFERROR(((BA636/BA576)^(1/5)-1),"")</f>
        <v/>
      </c>
      <c r="AY636" s="22">
        <f>IFERROR(((BA636/BA516)^(1/10)-1),"")</f>
        <v/>
      </c>
      <c r="AZ636" s="22">
        <f>IFERROR(((BA636/BA396)^(1/20)-1),"")</f>
        <v/>
      </c>
      <c r="BA636" s="46">
        <f>IF(CPI_Downloader!Q634="","",CPI_Downloader!Q634)</f>
        <v/>
      </c>
    </row>
    <row r="637" ht="12.75" customHeight="1">
      <c r="A637" s="21">
        <f>IF(CPI_Downloader!A635="","",CPI_Downloader!A635)</f>
        <v/>
      </c>
      <c r="B637" s="22">
        <f>IFERROR((I637/I625-1),"")</f>
        <v/>
      </c>
      <c r="C637" s="22">
        <f>IFERROR((J637/J636-1),"")</f>
        <v/>
      </c>
      <c r="D637" s="22">
        <f>IFERROR(((I637/I601)^(1/3)-1),"")</f>
        <v/>
      </c>
      <c r="E637" s="22">
        <f>IFERROR(((I637/I577)^(1/5)-1),"")</f>
        <v/>
      </c>
      <c r="F637" s="22">
        <f>IFERROR(((I637/I517)^(1/10)-1),"")</f>
        <v/>
      </c>
      <c r="G637" s="22">
        <f>IFERROR(((I637/I397)^(1/20)-1),"")</f>
        <v/>
      </c>
      <c r="H637" s="22">
        <f>IFERROR(('CDN Data'!B637),"")</f>
        <v/>
      </c>
      <c r="I637" s="23">
        <f>IF(CPI_Downloader!G635="","",CPI_Downloader!G635)</f>
        <v/>
      </c>
      <c r="J637" s="23">
        <f>IF(CPI_Downloader!H635="","",CPI_Downloader!H635)</f>
        <v/>
      </c>
      <c r="K637" s="30" t="n"/>
      <c r="L637" s="32">
        <f>A637</f>
        <v/>
      </c>
      <c r="M637" s="25">
        <f>IFERROR((T637/T625-1),"")</f>
        <v/>
      </c>
      <c r="N637" s="25">
        <f>IFERROR((U637/U636-1),"")</f>
        <v/>
      </c>
      <c r="O637" s="25">
        <f>IFERROR(((T637/T601)^(1/3)-1),"")</f>
        <v/>
      </c>
      <c r="P637" s="25">
        <f>IFERROR(((T637/T577)^(1/5)-1),"")</f>
        <v/>
      </c>
      <c r="Q637" s="25">
        <f>IFERROR(((T637/T517)^(1/10)-1),"")</f>
        <v/>
      </c>
      <c r="R637" s="25">
        <f>IFERROR(((T637/T397)^(1/20)-1),"")</f>
        <v/>
      </c>
      <c r="S637" s="25">
        <f>IFERROR(('CDN Data'!M625),"")</f>
        <v/>
      </c>
      <c r="T637" s="26">
        <f>IF(CPI_Downloader!I635="","",CPI_Downloader!I635)</f>
        <v/>
      </c>
      <c r="U637" s="26">
        <f>IF(CPI_Downloader!J635="","",CPI_Downloader!J635)</f>
        <v/>
      </c>
      <c r="W637" s="31">
        <f>IFERROR((AVERAGE(Y626:Y637)/100),"")</f>
        <v/>
      </c>
      <c r="X637" s="31">
        <f>IFERROR((Y637/100),"")</f>
        <v/>
      </c>
      <c r="Y637" s="16">
        <f>IF(CPI_Downloader!K635="","",CPI_Downloader!K635)</f>
        <v/>
      </c>
      <c r="AA637" s="33">
        <f>IFERROR((AB637/100),"")</f>
        <v/>
      </c>
      <c r="AB637" s="27">
        <f>IF(CPI_Downloader!M635="","",CPI_Downloader!M635)</f>
        <v/>
      </c>
      <c r="AC637" s="59">
        <f>IF(CPI_Downloader!L635="","",CPI_Downloader!L635/100)</f>
        <v/>
      </c>
      <c r="AD637" s="3" t="n"/>
      <c r="AE637" s="28" t="n">
        <v>0</v>
      </c>
      <c r="AI637" s="44">
        <f>IFERROR((AJ637/AJ636-1),"")</f>
        <v/>
      </c>
      <c r="AJ637" s="63">
        <f>IF(CPI_Downloader!N635="","",CPI_Downloader!N635)</f>
        <v/>
      </c>
      <c r="AL637" s="29">
        <f>IF(CPI_Downloader!O635="","",CPI_Downloader!O635)</f>
        <v/>
      </c>
      <c r="AN637" s="22">
        <f>IFERROR((AT637/AT625-1),"")</f>
        <v/>
      </c>
      <c r="AO637" s="22">
        <f>IFERROR((AT637/AT636-1),"")</f>
        <v/>
      </c>
      <c r="AP637" s="22">
        <f>IFERROR(((AT637/AT601)^(1/3)-1),"")</f>
        <v/>
      </c>
      <c r="AQ637" s="22">
        <f>IFERROR(((AT637/AT577)^(1/5)-1),"")</f>
        <v/>
      </c>
      <c r="AR637" s="22">
        <f>IFERROR(((AT637/AT517)^(1/10)-1),"")</f>
        <v/>
      </c>
      <c r="AS637" s="22">
        <f>IFERROR(((AT637/AT397)^(1/20)-1),"")</f>
        <v/>
      </c>
      <c r="AT637" s="46">
        <f>IF(CPI_Downloader!P635="","",CPI_Downloader!P635)</f>
        <v/>
      </c>
      <c r="AU637" s="22">
        <f>IFERROR((BA637/BA625-1),"")</f>
        <v/>
      </c>
      <c r="AV637" s="22">
        <f>IFERROR((BA637/BA636-1),"")</f>
        <v/>
      </c>
      <c r="AW637" s="22">
        <f>IFERROR(((BA637/BA601)^(1/3)-1),"")</f>
        <v/>
      </c>
      <c r="AX637" s="22">
        <f>IFERROR(((BA637/BA577)^(1/5)-1),"")</f>
        <v/>
      </c>
      <c r="AY637" s="22">
        <f>IFERROR(((BA637/BA517)^(1/10)-1),"")</f>
        <v/>
      </c>
      <c r="AZ637" s="22">
        <f>IFERROR(((BA637/BA397)^(1/20)-1),"")</f>
        <v/>
      </c>
      <c r="BA637" s="46">
        <f>IF(CPI_Downloader!Q635="","",CPI_Downloader!Q635)</f>
        <v/>
      </c>
    </row>
    <row r="638" ht="12.75" customHeight="1">
      <c r="A638" s="21">
        <f>IF(CPI_Downloader!A636="","",CPI_Downloader!A636)</f>
        <v/>
      </c>
      <c r="B638" s="22">
        <f>IFERROR((I638/I626-1),"")</f>
        <v/>
      </c>
      <c r="C638" s="22">
        <f>IFERROR((J638/J637-1),"")</f>
        <v/>
      </c>
      <c r="D638" s="22">
        <f>IFERROR(((I638/I602)^(1/3)-1),"")</f>
        <v/>
      </c>
      <c r="E638" s="22">
        <f>IFERROR(((I638/I578)^(1/5)-1),"")</f>
        <v/>
      </c>
      <c r="F638" s="22">
        <f>IFERROR(((I638/I518)^(1/10)-1),"")</f>
        <v/>
      </c>
      <c r="G638" s="22">
        <f>IFERROR(((I638/I398)^(1/20)-1),"")</f>
        <v/>
      </c>
      <c r="H638" s="22">
        <f>IFERROR(('CDN Data'!B638),"")</f>
        <v/>
      </c>
      <c r="I638" s="23">
        <f>IF(CPI_Downloader!G636="","",CPI_Downloader!G636)</f>
        <v/>
      </c>
      <c r="J638" s="23">
        <f>IF(CPI_Downloader!H636="","",CPI_Downloader!H636)</f>
        <v/>
      </c>
      <c r="K638" s="30" t="n"/>
      <c r="L638" s="32">
        <f>A638</f>
        <v/>
      </c>
      <c r="M638" s="25">
        <f>IFERROR((T638/T626-1),"")</f>
        <v/>
      </c>
      <c r="N638" s="25">
        <f>IFERROR((U638/U637-1),"")</f>
        <v/>
      </c>
      <c r="O638" s="25">
        <f>IFERROR(((T638/T602)^(1/3)-1),"")</f>
        <v/>
      </c>
      <c r="P638" s="25">
        <f>IFERROR(((T638/T578)^(1/5)-1),"")</f>
        <v/>
      </c>
      <c r="Q638" s="25">
        <f>IFERROR(((T638/T518)^(1/10)-1),"")</f>
        <v/>
      </c>
      <c r="R638" s="25">
        <f>IFERROR(((T638/T398)^(1/20)-1),"")</f>
        <v/>
      </c>
      <c r="S638" s="25">
        <f>IFERROR(('CDN Data'!M626),"")</f>
        <v/>
      </c>
      <c r="T638" s="26">
        <f>IF(CPI_Downloader!I636="","",CPI_Downloader!I636)</f>
        <v/>
      </c>
      <c r="U638" s="26">
        <f>IF(CPI_Downloader!J636="","",CPI_Downloader!J636)</f>
        <v/>
      </c>
      <c r="W638" s="31">
        <f>IFERROR((AVERAGE(Y627:Y638)/100),"")</f>
        <v/>
      </c>
      <c r="X638" s="31">
        <f>IFERROR((Y638/100),"")</f>
        <v/>
      </c>
      <c r="Y638" s="16">
        <f>IF(CPI_Downloader!K636="","",CPI_Downloader!K636)</f>
        <v/>
      </c>
      <c r="AA638" s="33">
        <f>IFERROR((AB638/100),"")</f>
        <v/>
      </c>
      <c r="AB638" s="27">
        <f>IF(CPI_Downloader!M636="","",CPI_Downloader!M636)</f>
        <v/>
      </c>
      <c r="AC638" s="59">
        <f>IF(CPI_Downloader!L636="","",CPI_Downloader!L636/100)</f>
        <v/>
      </c>
      <c r="AD638" s="3" t="n"/>
      <c r="AE638" s="28" t="n">
        <v>0</v>
      </c>
      <c r="AI638" s="44">
        <f>IFERROR((AJ638/AJ637-1),"")</f>
        <v/>
      </c>
      <c r="AJ638" s="63">
        <f>IF(CPI_Downloader!N636="","",CPI_Downloader!N636)</f>
        <v/>
      </c>
      <c r="AL638" s="29">
        <f>IF(CPI_Downloader!O636="","",CPI_Downloader!O636)</f>
        <v/>
      </c>
      <c r="AN638" s="22">
        <f>IFERROR((AT638/AT626-1),"")</f>
        <v/>
      </c>
      <c r="AO638" s="22">
        <f>IFERROR((AT638/AT637-1),"")</f>
        <v/>
      </c>
      <c r="AP638" s="22">
        <f>IFERROR(((AT638/AT602)^(1/3)-1),"")</f>
        <v/>
      </c>
      <c r="AQ638" s="22">
        <f>IFERROR(((AT638/AT578)^(1/5)-1),"")</f>
        <v/>
      </c>
      <c r="AR638" s="22">
        <f>IFERROR(((AT638/AT518)^(1/10)-1),"")</f>
        <v/>
      </c>
      <c r="AS638" s="22">
        <f>IFERROR(((AT638/AT398)^(1/20)-1),"")</f>
        <v/>
      </c>
      <c r="AT638" s="46">
        <f>IF(CPI_Downloader!P636="","",CPI_Downloader!P636)</f>
        <v/>
      </c>
      <c r="AU638" s="22">
        <f>IFERROR((BA638/BA626-1),"")</f>
        <v/>
      </c>
      <c r="AV638" s="22">
        <f>IFERROR((BA638/BA637-1),"")</f>
        <v/>
      </c>
      <c r="AW638" s="22">
        <f>IFERROR(((BA638/BA602)^(1/3)-1),"")</f>
        <v/>
      </c>
      <c r="AX638" s="22">
        <f>IFERROR(((BA638/BA578)^(1/5)-1),"")</f>
        <v/>
      </c>
      <c r="AY638" s="22">
        <f>IFERROR(((BA638/BA518)^(1/10)-1),"")</f>
        <v/>
      </c>
      <c r="AZ638" s="22">
        <f>IFERROR(((BA638/BA398)^(1/20)-1),"")</f>
        <v/>
      </c>
      <c r="BA638" s="46">
        <f>IF(CPI_Downloader!Q636="","",CPI_Downloader!Q636)</f>
        <v/>
      </c>
    </row>
    <row r="639" ht="12.75" customHeight="1">
      <c r="A639" s="21">
        <f>IF(CPI_Downloader!A637="","",CPI_Downloader!A637)</f>
        <v/>
      </c>
      <c r="B639" s="22">
        <f>IFERROR((I639/I627-1),"")</f>
        <v/>
      </c>
      <c r="C639" s="22">
        <f>IFERROR((J639/J638-1),"")</f>
        <v/>
      </c>
      <c r="D639" s="22">
        <f>IFERROR(((I639/I603)^(1/3)-1),"")</f>
        <v/>
      </c>
      <c r="E639" s="22">
        <f>IFERROR(((I639/I579)^(1/5)-1),"")</f>
        <v/>
      </c>
      <c r="F639" s="22">
        <f>IFERROR(((I639/I519)^(1/10)-1),"")</f>
        <v/>
      </c>
      <c r="G639" s="22">
        <f>IFERROR(((I639/I399)^(1/20)-1),"")</f>
        <v/>
      </c>
      <c r="H639" s="22">
        <f>IFERROR(('CDN Data'!B639),"")</f>
        <v/>
      </c>
      <c r="I639" s="23">
        <f>IF(CPI_Downloader!G637="","",CPI_Downloader!G637)</f>
        <v/>
      </c>
      <c r="J639" s="23">
        <f>IF(CPI_Downloader!H637="","",CPI_Downloader!H637)</f>
        <v/>
      </c>
      <c r="K639" s="30" t="n"/>
      <c r="L639" s="32">
        <f>A639</f>
        <v/>
      </c>
      <c r="M639" s="25">
        <f>IFERROR((T639/T627-1),"")</f>
        <v/>
      </c>
      <c r="N639" s="25">
        <f>IFERROR((U639/U638-1),"")</f>
        <v/>
      </c>
      <c r="O639" s="25">
        <f>IFERROR(((T639/T603)^(1/3)-1),"")</f>
        <v/>
      </c>
      <c r="P639" s="25">
        <f>IFERROR(((T639/T579)^(1/5)-1),"")</f>
        <v/>
      </c>
      <c r="Q639" s="25">
        <f>IFERROR(((T639/T519)^(1/10)-1),"")</f>
        <v/>
      </c>
      <c r="R639" s="25">
        <f>IFERROR(((T639/T399)^(1/20)-1),"")</f>
        <v/>
      </c>
      <c r="S639" s="25">
        <f>IFERROR(('CDN Data'!M627),"")</f>
        <v/>
      </c>
      <c r="T639" s="26">
        <f>IF(CPI_Downloader!I637="","",CPI_Downloader!I637)</f>
        <v/>
      </c>
      <c r="U639" s="26">
        <f>IF(CPI_Downloader!J637="","",CPI_Downloader!J637)</f>
        <v/>
      </c>
      <c r="W639" s="31">
        <f>IFERROR((AVERAGE(Y628:Y639)/100),"")</f>
        <v/>
      </c>
      <c r="X639" s="31">
        <f>IFERROR((Y639/100),"")</f>
        <v/>
      </c>
      <c r="Y639" s="16">
        <f>IF(CPI_Downloader!K637="","",CPI_Downloader!K637)</f>
        <v/>
      </c>
      <c r="AA639" s="33">
        <f>IFERROR((AB639/100),"")</f>
        <v/>
      </c>
      <c r="AB639" s="27">
        <f>IF(CPI_Downloader!M637="","",CPI_Downloader!M637)</f>
        <v/>
      </c>
      <c r="AC639" s="59">
        <f>IF(CPI_Downloader!L637="","",CPI_Downloader!L637/100)</f>
        <v/>
      </c>
      <c r="AD639" s="3" t="n"/>
      <c r="AE639" s="28" t="n">
        <v>0</v>
      </c>
      <c r="AI639" s="44">
        <f>IFERROR((AJ639/AJ638-1),"")</f>
        <v/>
      </c>
      <c r="AJ639" s="63">
        <f>IF(CPI_Downloader!N637="","",CPI_Downloader!N637)</f>
        <v/>
      </c>
      <c r="AL639" s="29">
        <f>IF(CPI_Downloader!O637="","",CPI_Downloader!O637)</f>
        <v/>
      </c>
      <c r="AN639" s="22">
        <f>IFERROR((AT639/AT627-1),"")</f>
        <v/>
      </c>
      <c r="AO639" s="22">
        <f>IFERROR((AT639/AT638-1),"")</f>
        <v/>
      </c>
      <c r="AP639" s="22">
        <f>IFERROR(((AT639/AT603)^(1/3)-1),"")</f>
        <v/>
      </c>
      <c r="AQ639" s="22">
        <f>IFERROR(((AT639/AT579)^(1/5)-1),"")</f>
        <v/>
      </c>
      <c r="AR639" s="22">
        <f>IFERROR(((AT639/AT519)^(1/10)-1),"")</f>
        <v/>
      </c>
      <c r="AS639" s="22">
        <f>IFERROR(((AT639/AT399)^(1/20)-1),"")</f>
        <v/>
      </c>
      <c r="AT639" s="46">
        <f>IF(CPI_Downloader!P637="","",CPI_Downloader!P637)</f>
        <v/>
      </c>
      <c r="AU639" s="22">
        <f>IFERROR((BA639/BA627-1),"")</f>
        <v/>
      </c>
      <c r="AV639" s="22">
        <f>IFERROR((BA639/BA638-1),"")</f>
        <v/>
      </c>
      <c r="AW639" s="22">
        <f>IFERROR(((BA639/BA603)^(1/3)-1),"")</f>
        <v/>
      </c>
      <c r="AX639" s="22">
        <f>IFERROR(((BA639/BA579)^(1/5)-1),"")</f>
        <v/>
      </c>
      <c r="AY639" s="22">
        <f>IFERROR(((BA639/BA519)^(1/10)-1),"")</f>
        <v/>
      </c>
      <c r="AZ639" s="22">
        <f>IFERROR(((BA639/BA399)^(1/20)-1),"")</f>
        <v/>
      </c>
      <c r="BA639" s="46">
        <f>IF(CPI_Downloader!Q637="","",CPI_Downloader!Q637)</f>
        <v/>
      </c>
    </row>
    <row r="640" ht="12.75" customHeight="1">
      <c r="A640" s="21">
        <f>IF(CPI_Downloader!A638="","",CPI_Downloader!A638)</f>
        <v/>
      </c>
      <c r="B640" s="22">
        <f>IFERROR((I640/I628-1),"")</f>
        <v/>
      </c>
      <c r="C640" s="22">
        <f>IFERROR((J640/J639-1),"")</f>
        <v/>
      </c>
      <c r="D640" s="22">
        <f>IFERROR(((I640/I604)^(1/3)-1),"")</f>
        <v/>
      </c>
      <c r="E640" s="22">
        <f>IFERROR(((I640/I580)^(1/5)-1),"")</f>
        <v/>
      </c>
      <c r="F640" s="22">
        <f>IFERROR(((I640/I520)^(1/10)-1),"")</f>
        <v/>
      </c>
      <c r="G640" s="22">
        <f>IFERROR(((I640/I400)^(1/20)-1),"")</f>
        <v/>
      </c>
      <c r="H640" s="22">
        <f>IFERROR(('CDN Data'!B640),"")</f>
        <v/>
      </c>
      <c r="I640" s="23">
        <f>IF(CPI_Downloader!G638="","",CPI_Downloader!G638)</f>
        <v/>
      </c>
      <c r="J640" s="23">
        <f>IF(CPI_Downloader!H638="","",CPI_Downloader!H638)</f>
        <v/>
      </c>
      <c r="K640" s="30" t="n"/>
      <c r="L640" s="32">
        <f>A640</f>
        <v/>
      </c>
      <c r="M640" s="25">
        <f>IFERROR((T640/T628-1),"")</f>
        <v/>
      </c>
      <c r="N640" s="25">
        <f>IFERROR((U640/U639-1),"")</f>
        <v/>
      </c>
      <c r="O640" s="25">
        <f>IFERROR(((T640/T604)^(1/3)-1),"")</f>
        <v/>
      </c>
      <c r="P640" s="25">
        <f>IFERROR(((T640/T580)^(1/5)-1),"")</f>
        <v/>
      </c>
      <c r="Q640" s="25">
        <f>IFERROR(((T640/T520)^(1/10)-1),"")</f>
        <v/>
      </c>
      <c r="R640" s="25">
        <f>IFERROR(((T640/T400)^(1/20)-1),"")</f>
        <v/>
      </c>
      <c r="S640" s="25">
        <f>IFERROR(('CDN Data'!M628),"")</f>
        <v/>
      </c>
      <c r="T640" s="26">
        <f>IF(CPI_Downloader!I638="","",CPI_Downloader!I638)</f>
        <v/>
      </c>
      <c r="U640" s="26">
        <f>IF(CPI_Downloader!J638="","",CPI_Downloader!J638)</f>
        <v/>
      </c>
      <c r="W640" s="31">
        <f>IFERROR((AVERAGE(Y629:Y640)/100),"")</f>
        <v/>
      </c>
      <c r="X640" s="31">
        <f>IFERROR((Y640/100),"")</f>
        <v/>
      </c>
      <c r="Y640" s="16">
        <f>IF(CPI_Downloader!K638="","",CPI_Downloader!K638)</f>
        <v/>
      </c>
      <c r="AA640" s="33">
        <f>IFERROR((AB640/100),"")</f>
        <v/>
      </c>
      <c r="AB640" s="27">
        <f>IF(CPI_Downloader!M638="","",CPI_Downloader!M638)</f>
        <v/>
      </c>
      <c r="AC640" s="59">
        <f>IF(CPI_Downloader!L638="","",CPI_Downloader!L638/100)</f>
        <v/>
      </c>
      <c r="AD640" s="3" t="n"/>
      <c r="AE640" s="28" t="n">
        <v>0</v>
      </c>
      <c r="AI640" s="44">
        <f>IFERROR((AJ640/AJ639-1),"")</f>
        <v/>
      </c>
      <c r="AJ640" s="63">
        <f>IF(CPI_Downloader!N638="","",CPI_Downloader!N638)</f>
        <v/>
      </c>
      <c r="AL640" s="29">
        <f>IF(CPI_Downloader!O638="","",CPI_Downloader!O638)</f>
        <v/>
      </c>
      <c r="AN640" s="22">
        <f>IFERROR((AT640/AT628-1),"")</f>
        <v/>
      </c>
      <c r="AO640" s="22">
        <f>IFERROR((AT640/AT639-1),"")</f>
        <v/>
      </c>
      <c r="AP640" s="22">
        <f>IFERROR(((AT640/AT604)^(1/3)-1),"")</f>
        <v/>
      </c>
      <c r="AQ640" s="22">
        <f>IFERROR(((AT640/AT580)^(1/5)-1),"")</f>
        <v/>
      </c>
      <c r="AR640" s="22">
        <f>IFERROR(((AT640/AT520)^(1/10)-1),"")</f>
        <v/>
      </c>
      <c r="AS640" s="22">
        <f>IFERROR(((AT640/AT400)^(1/20)-1),"")</f>
        <v/>
      </c>
      <c r="AT640" s="46">
        <f>IF(CPI_Downloader!P638="","",CPI_Downloader!P638)</f>
        <v/>
      </c>
      <c r="AU640" s="22">
        <f>IFERROR((BA640/BA628-1),"")</f>
        <v/>
      </c>
      <c r="AV640" s="22">
        <f>IFERROR((BA640/BA639-1),"")</f>
        <v/>
      </c>
      <c r="AW640" s="22">
        <f>IFERROR(((BA640/BA604)^(1/3)-1),"")</f>
        <v/>
      </c>
      <c r="AX640" s="22">
        <f>IFERROR(((BA640/BA580)^(1/5)-1),"")</f>
        <v/>
      </c>
      <c r="AY640" s="22">
        <f>IFERROR(((BA640/BA520)^(1/10)-1),"")</f>
        <v/>
      </c>
      <c r="AZ640" s="22">
        <f>IFERROR(((BA640/BA400)^(1/20)-1),"")</f>
        <v/>
      </c>
      <c r="BA640" s="46">
        <f>IF(CPI_Downloader!Q638="","",CPI_Downloader!Q638)</f>
        <v/>
      </c>
    </row>
    <row r="641" ht="12.75" customHeight="1">
      <c r="A641" s="21">
        <f>IF(CPI_Downloader!A639="","",CPI_Downloader!A639)</f>
        <v/>
      </c>
      <c r="B641" s="22">
        <f>IFERROR((I641/I629-1),"")</f>
        <v/>
      </c>
      <c r="C641" s="22">
        <f>IFERROR((J641/J640-1),"")</f>
        <v/>
      </c>
      <c r="D641" s="22">
        <f>IFERROR(((I641/I605)^(1/3)-1),"")</f>
        <v/>
      </c>
      <c r="E641" s="22">
        <f>IFERROR(((I641/I581)^(1/5)-1),"")</f>
        <v/>
      </c>
      <c r="F641" s="22">
        <f>IFERROR(((I641/I521)^(1/10)-1),"")</f>
        <v/>
      </c>
      <c r="G641" s="22">
        <f>IFERROR(((I641/I401)^(1/20)-1),"")</f>
        <v/>
      </c>
      <c r="H641" s="22">
        <f>IFERROR(('CDN Data'!B641),"")</f>
        <v/>
      </c>
      <c r="I641" s="23">
        <f>IF(CPI_Downloader!G639="","",CPI_Downloader!G639)</f>
        <v/>
      </c>
      <c r="J641" s="23">
        <f>IF(CPI_Downloader!H639="","",CPI_Downloader!H639)</f>
        <v/>
      </c>
      <c r="K641" s="30" t="n"/>
      <c r="L641" s="32">
        <f>A641</f>
        <v/>
      </c>
      <c r="M641" s="25">
        <f>IFERROR((T641/T629-1),"")</f>
        <v/>
      </c>
      <c r="N641" s="25">
        <f>IFERROR((U641/U640-1),"")</f>
        <v/>
      </c>
      <c r="O641" s="25">
        <f>IFERROR(((T641/T605)^(1/3)-1),"")</f>
        <v/>
      </c>
      <c r="P641" s="25">
        <f>IFERROR(((T641/T581)^(1/5)-1),"")</f>
        <v/>
      </c>
      <c r="Q641" s="25">
        <f>IFERROR(((T641/T521)^(1/10)-1),"")</f>
        <v/>
      </c>
      <c r="R641" s="25">
        <f>IFERROR(((T641/T401)^(1/20)-1),"")</f>
        <v/>
      </c>
      <c r="S641" s="25">
        <f>IFERROR(('CDN Data'!M629),"")</f>
        <v/>
      </c>
      <c r="T641" s="26">
        <f>IF(CPI_Downloader!I639="","",CPI_Downloader!I639)</f>
        <v/>
      </c>
      <c r="U641" s="26">
        <f>IF(CPI_Downloader!J639="","",CPI_Downloader!J639)</f>
        <v/>
      </c>
      <c r="W641" s="31">
        <f>IFERROR((AVERAGE(Y630:Y641)/100),"")</f>
        <v/>
      </c>
      <c r="X641" s="31">
        <f>IFERROR((Y641/100),"")</f>
        <v/>
      </c>
      <c r="Y641" s="16">
        <f>IF(CPI_Downloader!K639="","",CPI_Downloader!K639)</f>
        <v/>
      </c>
      <c r="AA641" s="33">
        <f>IFERROR((AB641/100),"")</f>
        <v/>
      </c>
      <c r="AB641" s="27">
        <f>IF(CPI_Downloader!M639="","",CPI_Downloader!M639)</f>
        <v/>
      </c>
      <c r="AC641" s="59">
        <f>IF(CPI_Downloader!L639="","",CPI_Downloader!L639/100)</f>
        <v/>
      </c>
      <c r="AD641" s="3" t="n"/>
      <c r="AE641" s="28" t="n">
        <v>0</v>
      </c>
      <c r="AI641" s="44">
        <f>IFERROR((AJ641/AJ640-1),"")</f>
        <v/>
      </c>
      <c r="AJ641" s="63">
        <f>IF(CPI_Downloader!N639="","",CPI_Downloader!N639)</f>
        <v/>
      </c>
      <c r="AL641" s="29">
        <f>IF(CPI_Downloader!O639="","",CPI_Downloader!O639)</f>
        <v/>
      </c>
      <c r="AN641" s="22">
        <f>IFERROR((AT641/AT629-1),"")</f>
        <v/>
      </c>
      <c r="AO641" s="22">
        <f>IFERROR((AT641/AT640-1),"")</f>
        <v/>
      </c>
      <c r="AP641" s="22">
        <f>IFERROR(((AT641/AT605)^(1/3)-1),"")</f>
        <v/>
      </c>
      <c r="AQ641" s="22">
        <f>IFERROR(((AT641/AT581)^(1/5)-1),"")</f>
        <v/>
      </c>
      <c r="AR641" s="22">
        <f>IFERROR(((AT641/AT521)^(1/10)-1),"")</f>
        <v/>
      </c>
      <c r="AS641" s="22">
        <f>IFERROR(((AT641/AT401)^(1/20)-1),"")</f>
        <v/>
      </c>
      <c r="AT641" s="46">
        <f>IF(CPI_Downloader!P639="","",CPI_Downloader!P639)</f>
        <v/>
      </c>
      <c r="AU641" s="22">
        <f>IFERROR((BA641/BA629-1),"")</f>
        <v/>
      </c>
      <c r="AV641" s="22">
        <f>IFERROR((BA641/BA640-1),"")</f>
        <v/>
      </c>
      <c r="AW641" s="22">
        <f>IFERROR(((BA641/BA605)^(1/3)-1),"")</f>
        <v/>
      </c>
      <c r="AX641" s="22">
        <f>IFERROR(((BA641/BA581)^(1/5)-1),"")</f>
        <v/>
      </c>
      <c r="AY641" s="22">
        <f>IFERROR(((BA641/BA521)^(1/10)-1),"")</f>
        <v/>
      </c>
      <c r="AZ641" s="22">
        <f>IFERROR(((BA641/BA401)^(1/20)-1),"")</f>
        <v/>
      </c>
      <c r="BA641" s="46">
        <f>IF(CPI_Downloader!Q639="","",CPI_Downloader!Q639)</f>
        <v/>
      </c>
    </row>
    <row r="642" ht="12.75" customHeight="1">
      <c r="A642" s="21">
        <f>IF(CPI_Downloader!A640="","",CPI_Downloader!A640)</f>
        <v/>
      </c>
      <c r="B642" s="22">
        <f>IFERROR((I642/I630-1),"")</f>
        <v/>
      </c>
      <c r="C642" s="22">
        <f>IFERROR((J642/J641-1),"")</f>
        <v/>
      </c>
      <c r="D642" s="22">
        <f>IFERROR(((I642/I606)^(1/3)-1),"")</f>
        <v/>
      </c>
      <c r="E642" s="22">
        <f>IFERROR(((I642/I582)^(1/5)-1),"")</f>
        <v/>
      </c>
      <c r="F642" s="22">
        <f>IFERROR(((I642/I522)^(1/10)-1),"")</f>
        <v/>
      </c>
      <c r="G642" s="22">
        <f>IFERROR(((I642/I402)^(1/20)-1),"")</f>
        <v/>
      </c>
      <c r="H642" s="22">
        <f>IFERROR(('CDN Data'!B642),"")</f>
        <v/>
      </c>
      <c r="I642" s="23">
        <f>IF(CPI_Downloader!G640="","",CPI_Downloader!G640)</f>
        <v/>
      </c>
      <c r="J642" s="23">
        <f>IF(CPI_Downloader!H640="","",CPI_Downloader!H640)</f>
        <v/>
      </c>
      <c r="K642" s="30" t="n"/>
      <c r="L642" s="32">
        <f>A642</f>
        <v/>
      </c>
      <c r="M642" s="25">
        <f>IFERROR((T642/T630-1),"")</f>
        <v/>
      </c>
      <c r="N642" s="25">
        <f>IFERROR((U642/U641-1),"")</f>
        <v/>
      </c>
      <c r="O642" s="25">
        <f>IFERROR(((T642/T606)^(1/3)-1),"")</f>
        <v/>
      </c>
      <c r="P642" s="25">
        <f>IFERROR(((T642/T582)^(1/5)-1),"")</f>
        <v/>
      </c>
      <c r="Q642" s="25">
        <f>IFERROR(((T642/T522)^(1/10)-1),"")</f>
        <v/>
      </c>
      <c r="R642" s="25">
        <f>IFERROR(((T642/T402)^(1/20)-1),"")</f>
        <v/>
      </c>
      <c r="S642" s="25">
        <f>IFERROR(('CDN Data'!M630),"")</f>
        <v/>
      </c>
      <c r="T642" s="26">
        <f>IF(CPI_Downloader!I640="","",CPI_Downloader!I640)</f>
        <v/>
      </c>
      <c r="U642" s="26">
        <f>IF(CPI_Downloader!J640="","",CPI_Downloader!J640)</f>
        <v/>
      </c>
      <c r="W642" s="31">
        <f>IFERROR((AVERAGE(Y631:Y642)/100),"")</f>
        <v/>
      </c>
      <c r="X642" s="31">
        <f>IFERROR((Y642/100),"")</f>
        <v/>
      </c>
      <c r="Y642" s="16">
        <f>IF(CPI_Downloader!K640="","",CPI_Downloader!K640)</f>
        <v/>
      </c>
      <c r="AA642" s="33">
        <f>IFERROR((AB642/100),"")</f>
        <v/>
      </c>
      <c r="AB642" s="27">
        <f>IF(CPI_Downloader!M640="","",CPI_Downloader!M640)</f>
        <v/>
      </c>
      <c r="AC642" s="59">
        <f>IF(CPI_Downloader!L640="","",CPI_Downloader!L640/100)</f>
        <v/>
      </c>
      <c r="AD642" s="3" t="n"/>
      <c r="AE642" s="28" t="n">
        <v>0</v>
      </c>
      <c r="AI642" s="44">
        <f>IFERROR((AJ642/AJ641-1),"")</f>
        <v/>
      </c>
      <c r="AJ642" s="63">
        <f>IF(CPI_Downloader!N640="","",CPI_Downloader!N640)</f>
        <v/>
      </c>
      <c r="AL642" s="29">
        <f>IF(CPI_Downloader!O640="","",CPI_Downloader!O640)</f>
        <v/>
      </c>
      <c r="AN642" s="22">
        <f>IFERROR((AT642/AT630-1),"")</f>
        <v/>
      </c>
      <c r="AO642" s="22">
        <f>IFERROR((AT642/AT641-1),"")</f>
        <v/>
      </c>
      <c r="AP642" s="22">
        <f>IFERROR(((AT642/AT606)^(1/3)-1),"")</f>
        <v/>
      </c>
      <c r="AQ642" s="22">
        <f>IFERROR(((AT642/AT582)^(1/5)-1),"")</f>
        <v/>
      </c>
      <c r="AR642" s="22">
        <f>IFERROR(((AT642/AT522)^(1/10)-1),"")</f>
        <v/>
      </c>
      <c r="AS642" s="22">
        <f>IFERROR(((AT642/AT402)^(1/20)-1),"")</f>
        <v/>
      </c>
      <c r="AT642" s="46">
        <f>IF(CPI_Downloader!P640="","",CPI_Downloader!P640)</f>
        <v/>
      </c>
      <c r="AU642" s="22">
        <f>IFERROR((BA642/BA630-1),"")</f>
        <v/>
      </c>
      <c r="AV642" s="22">
        <f>IFERROR((BA642/BA641-1),"")</f>
        <v/>
      </c>
      <c r="AW642" s="22">
        <f>IFERROR(((BA642/BA606)^(1/3)-1),"")</f>
        <v/>
      </c>
      <c r="AX642" s="22">
        <f>IFERROR(((BA642/BA582)^(1/5)-1),"")</f>
        <v/>
      </c>
      <c r="AY642" s="22">
        <f>IFERROR(((BA642/BA522)^(1/10)-1),"")</f>
        <v/>
      </c>
      <c r="AZ642" s="22">
        <f>IFERROR(((BA642/BA402)^(1/20)-1),"")</f>
        <v/>
      </c>
      <c r="BA642" s="46">
        <f>IF(CPI_Downloader!Q640="","",CPI_Downloader!Q640)</f>
        <v/>
      </c>
    </row>
    <row r="643" ht="12.75" customHeight="1">
      <c r="A643" s="21">
        <f>IF(CPI_Downloader!A641="","",CPI_Downloader!A641)</f>
        <v/>
      </c>
      <c r="B643" s="22">
        <f>IFERROR((I643/I631-1),"")</f>
        <v/>
      </c>
      <c r="C643" s="22">
        <f>IFERROR((J643/J642-1),"")</f>
        <v/>
      </c>
      <c r="D643" s="22">
        <f>IFERROR(((I643/I607)^(1/3)-1),"")</f>
        <v/>
      </c>
      <c r="E643" s="22">
        <f>IFERROR(((I643/I583)^(1/5)-1),"")</f>
        <v/>
      </c>
      <c r="F643" s="22">
        <f>IFERROR(((I643/I523)^(1/10)-1),"")</f>
        <v/>
      </c>
      <c r="G643" s="22">
        <f>IFERROR(((I643/I403)^(1/20)-1),"")</f>
        <v/>
      </c>
      <c r="H643" s="22">
        <f>IFERROR(('CDN Data'!B643),"")</f>
        <v/>
      </c>
      <c r="I643" s="23">
        <f>IF(CPI_Downloader!G641="","",CPI_Downloader!G641)</f>
        <v/>
      </c>
      <c r="J643" s="23">
        <f>IF(CPI_Downloader!H641="","",CPI_Downloader!H641)</f>
        <v/>
      </c>
      <c r="K643" s="30" t="n"/>
      <c r="L643" s="32">
        <f>A643</f>
        <v/>
      </c>
      <c r="M643" s="25">
        <f>IFERROR((T643/T631-1),"")</f>
        <v/>
      </c>
      <c r="N643" s="25">
        <f>IFERROR((U643/U642-1),"")</f>
        <v/>
      </c>
      <c r="O643" s="25">
        <f>IFERROR(((T643/T607)^(1/3)-1),"")</f>
        <v/>
      </c>
      <c r="P643" s="25">
        <f>IFERROR(((T643/T583)^(1/5)-1),"")</f>
        <v/>
      </c>
      <c r="Q643" s="25">
        <f>IFERROR(((T643/T523)^(1/10)-1),"")</f>
        <v/>
      </c>
      <c r="R643" s="25">
        <f>IFERROR(((T643/T403)^(1/20)-1),"")</f>
        <v/>
      </c>
      <c r="S643" s="25">
        <f>IFERROR(('CDN Data'!M631),"")</f>
        <v/>
      </c>
      <c r="T643" s="26">
        <f>IF(CPI_Downloader!I641="","",CPI_Downloader!I641)</f>
        <v/>
      </c>
      <c r="U643" s="26">
        <f>IF(CPI_Downloader!J641="","",CPI_Downloader!J641)</f>
        <v/>
      </c>
      <c r="W643" s="31">
        <f>IFERROR((AVERAGE(Y632:Y643)/100),"")</f>
        <v/>
      </c>
      <c r="X643" s="31">
        <f>IFERROR((Y643/100),"")</f>
        <v/>
      </c>
      <c r="Y643" s="16">
        <f>IF(CPI_Downloader!K641="","",CPI_Downloader!K641)</f>
        <v/>
      </c>
      <c r="AA643" s="33">
        <f>IFERROR((AB643/100),"")</f>
        <v/>
      </c>
      <c r="AB643" s="27">
        <f>IF(CPI_Downloader!M641="","",CPI_Downloader!M641)</f>
        <v/>
      </c>
      <c r="AC643" s="59">
        <f>IF(CPI_Downloader!L641="","",CPI_Downloader!L641/100)</f>
        <v/>
      </c>
      <c r="AD643" s="3" t="n"/>
      <c r="AE643" s="28" t="n">
        <v>0</v>
      </c>
      <c r="AI643" s="44">
        <f>IFERROR((AJ643/AJ642-1),"")</f>
        <v/>
      </c>
      <c r="AJ643" s="63">
        <f>IF(CPI_Downloader!N641="","",CPI_Downloader!N641)</f>
        <v/>
      </c>
      <c r="AL643" s="29">
        <f>IF(CPI_Downloader!O641="","",CPI_Downloader!O641)</f>
        <v/>
      </c>
      <c r="AN643" s="22">
        <f>IFERROR((AT643/AT631-1),"")</f>
        <v/>
      </c>
      <c r="AO643" s="22">
        <f>IFERROR((AT643/AT642-1),"")</f>
        <v/>
      </c>
      <c r="AP643" s="22">
        <f>IFERROR(((AT643/AT607)^(1/3)-1),"")</f>
        <v/>
      </c>
      <c r="AQ643" s="22">
        <f>IFERROR(((AT643/AT583)^(1/5)-1),"")</f>
        <v/>
      </c>
      <c r="AR643" s="22">
        <f>IFERROR(((AT643/AT523)^(1/10)-1),"")</f>
        <v/>
      </c>
      <c r="AS643" s="22">
        <f>IFERROR(((AT643/AT403)^(1/20)-1),"")</f>
        <v/>
      </c>
      <c r="AT643" s="46">
        <f>IF(CPI_Downloader!P641="","",CPI_Downloader!P641)</f>
        <v/>
      </c>
      <c r="AU643" s="22">
        <f>IFERROR((BA643/BA631-1),"")</f>
        <v/>
      </c>
      <c r="AV643" s="22">
        <f>IFERROR((BA643/BA642-1),"")</f>
        <v/>
      </c>
      <c r="AW643" s="22">
        <f>IFERROR(((BA643/BA607)^(1/3)-1),"")</f>
        <v/>
      </c>
      <c r="AX643" s="22">
        <f>IFERROR(((BA643/BA583)^(1/5)-1),"")</f>
        <v/>
      </c>
      <c r="AY643" s="22">
        <f>IFERROR(((BA643/BA523)^(1/10)-1),"")</f>
        <v/>
      </c>
      <c r="AZ643" s="22">
        <f>IFERROR(((BA643/BA403)^(1/20)-1),"")</f>
        <v/>
      </c>
      <c r="BA643" s="46">
        <f>IF(CPI_Downloader!Q641="","",CPI_Downloader!Q641)</f>
        <v/>
      </c>
    </row>
    <row r="644" ht="12.75" customHeight="1">
      <c r="A644" s="21">
        <f>IF(CPI_Downloader!A642="","",CPI_Downloader!A642)</f>
        <v/>
      </c>
      <c r="B644" s="22">
        <f>IFERROR((I644/I632-1),"")</f>
        <v/>
      </c>
      <c r="C644" s="22">
        <f>IFERROR((J644/J643-1),"")</f>
        <v/>
      </c>
      <c r="D644" s="22">
        <f>IFERROR(((I644/I608)^(1/3)-1),"")</f>
        <v/>
      </c>
      <c r="E644" s="22">
        <f>IFERROR(((I644/I584)^(1/5)-1),"")</f>
        <v/>
      </c>
      <c r="F644" s="22">
        <f>IFERROR(((I644/I524)^(1/10)-1),"")</f>
        <v/>
      </c>
      <c r="G644" s="22">
        <f>IFERROR(((I644/I404)^(1/20)-1),"")</f>
        <v/>
      </c>
      <c r="H644" s="22">
        <f>IFERROR(('CDN Data'!B644),"")</f>
        <v/>
      </c>
      <c r="I644" s="23">
        <f>IF(CPI_Downloader!G642="","",CPI_Downloader!G642)</f>
        <v/>
      </c>
      <c r="J644" s="23">
        <f>IF(CPI_Downloader!H642="","",CPI_Downloader!H642)</f>
        <v/>
      </c>
      <c r="K644" s="30" t="n"/>
      <c r="L644" s="32">
        <f>A644</f>
        <v/>
      </c>
      <c r="M644" s="25">
        <f>IFERROR((T644/T632-1),"")</f>
        <v/>
      </c>
      <c r="N644" s="25">
        <f>IFERROR((U644/U643-1),"")</f>
        <v/>
      </c>
      <c r="O644" s="25">
        <f>IFERROR(((T644/T608)^(1/3)-1),"")</f>
        <v/>
      </c>
      <c r="P644" s="25">
        <f>IFERROR(((T644/T584)^(1/5)-1),"")</f>
        <v/>
      </c>
      <c r="Q644" s="25">
        <f>IFERROR(((T644/T524)^(1/10)-1),"")</f>
        <v/>
      </c>
      <c r="R644" s="25">
        <f>IFERROR(((T644/T404)^(1/20)-1),"")</f>
        <v/>
      </c>
      <c r="S644" s="25">
        <f>IFERROR(('CDN Data'!M632),"")</f>
        <v/>
      </c>
      <c r="T644" s="26">
        <f>IF(CPI_Downloader!I642="","",CPI_Downloader!I642)</f>
        <v/>
      </c>
      <c r="U644" s="26">
        <f>IF(CPI_Downloader!J642="","",CPI_Downloader!J642)</f>
        <v/>
      </c>
      <c r="W644" s="31">
        <f>IFERROR((AVERAGE(Y633:Y644)/100),"")</f>
        <v/>
      </c>
      <c r="X644" s="31">
        <f>IFERROR((Y644/100),"")</f>
        <v/>
      </c>
      <c r="Y644" s="16">
        <f>IF(CPI_Downloader!K642="","",CPI_Downloader!K642)</f>
        <v/>
      </c>
      <c r="AA644" s="33">
        <f>IFERROR((AB644/100),"")</f>
        <v/>
      </c>
      <c r="AB644" s="27">
        <f>IF(CPI_Downloader!M642="","",CPI_Downloader!M642)</f>
        <v/>
      </c>
      <c r="AC644" s="59">
        <f>IF(CPI_Downloader!L642="","",CPI_Downloader!L642/100)</f>
        <v/>
      </c>
      <c r="AD644" s="3" t="n"/>
      <c r="AE644" s="28" t="n">
        <v>0</v>
      </c>
      <c r="AI644" s="44">
        <f>IFERROR((AJ644/AJ643-1),"")</f>
        <v/>
      </c>
      <c r="AJ644" s="63">
        <f>IF(CPI_Downloader!N642="","",CPI_Downloader!N642)</f>
        <v/>
      </c>
      <c r="AL644" s="29">
        <f>IF(CPI_Downloader!O642="","",CPI_Downloader!O642)</f>
        <v/>
      </c>
      <c r="AN644" s="22">
        <f>IFERROR((AT644/AT632-1),"")</f>
        <v/>
      </c>
      <c r="AO644" s="22">
        <f>IFERROR((AT644/AT643-1),"")</f>
        <v/>
      </c>
      <c r="AP644" s="22">
        <f>IFERROR(((AT644/AT608)^(1/3)-1),"")</f>
        <v/>
      </c>
      <c r="AQ644" s="22">
        <f>IFERROR(((AT644/AT584)^(1/5)-1),"")</f>
        <v/>
      </c>
      <c r="AR644" s="22">
        <f>IFERROR(((AT644/AT524)^(1/10)-1),"")</f>
        <v/>
      </c>
      <c r="AS644" s="22">
        <f>IFERROR(((AT644/AT404)^(1/20)-1),"")</f>
        <v/>
      </c>
      <c r="AT644" s="46">
        <f>IF(CPI_Downloader!P642="","",CPI_Downloader!P642)</f>
        <v/>
      </c>
      <c r="AU644" s="22">
        <f>IFERROR((BA644/BA632-1),"")</f>
        <v/>
      </c>
      <c r="AV644" s="22">
        <f>IFERROR((BA644/BA643-1),"")</f>
        <v/>
      </c>
      <c r="AW644" s="22">
        <f>IFERROR(((BA644/BA608)^(1/3)-1),"")</f>
        <v/>
      </c>
      <c r="AX644" s="22">
        <f>IFERROR(((BA644/BA584)^(1/5)-1),"")</f>
        <v/>
      </c>
      <c r="AY644" s="22">
        <f>IFERROR(((BA644/BA524)^(1/10)-1),"")</f>
        <v/>
      </c>
      <c r="AZ644" s="22">
        <f>IFERROR(((BA644/BA404)^(1/20)-1),"")</f>
        <v/>
      </c>
      <c r="BA644" s="46">
        <f>IF(CPI_Downloader!Q642="","",CPI_Downloader!Q642)</f>
        <v/>
      </c>
    </row>
    <row r="645" ht="12.75" customHeight="1">
      <c r="A645" s="21">
        <f>IF(CPI_Downloader!A643="","",CPI_Downloader!A643)</f>
        <v/>
      </c>
      <c r="B645" s="22">
        <f>IFERROR((I645/I633-1),"")</f>
        <v/>
      </c>
      <c r="C645" s="22">
        <f>IFERROR((J645/J644-1),"")</f>
        <v/>
      </c>
      <c r="D645" s="22">
        <f>IFERROR(((I645/I609)^(1/3)-1),"")</f>
        <v/>
      </c>
      <c r="E645" s="22">
        <f>IFERROR(((I645/I585)^(1/5)-1),"")</f>
        <v/>
      </c>
      <c r="F645" s="22">
        <f>IFERROR(((I645/I525)^(1/10)-1),"")</f>
        <v/>
      </c>
      <c r="G645" s="22">
        <f>IFERROR(((I645/I405)^(1/20)-1),"")</f>
        <v/>
      </c>
      <c r="H645" s="22">
        <f>IFERROR(('CDN Data'!B645),"")</f>
        <v/>
      </c>
      <c r="I645" s="23">
        <f>IF(CPI_Downloader!G643="","",CPI_Downloader!G643)</f>
        <v/>
      </c>
      <c r="J645" s="23">
        <f>IF(CPI_Downloader!H643="","",CPI_Downloader!H643)</f>
        <v/>
      </c>
      <c r="K645" s="30" t="n"/>
      <c r="L645" s="32">
        <f>A645</f>
        <v/>
      </c>
      <c r="M645" s="25">
        <f>IFERROR((T645/T633-1),"")</f>
        <v/>
      </c>
      <c r="N645" s="25">
        <f>IFERROR((U645/U644-1),"")</f>
        <v/>
      </c>
      <c r="O645" s="25">
        <f>IFERROR(((T645/T609)^(1/3)-1),"")</f>
        <v/>
      </c>
      <c r="P645" s="25">
        <f>IFERROR(((T645/T585)^(1/5)-1),"")</f>
        <v/>
      </c>
      <c r="Q645" s="25">
        <f>IFERROR(((T645/T525)^(1/10)-1),"")</f>
        <v/>
      </c>
      <c r="R645" s="25">
        <f>IFERROR(((T645/T405)^(1/20)-1),"")</f>
        <v/>
      </c>
      <c r="S645" s="25">
        <f>IFERROR(('CDN Data'!M633),"")</f>
        <v/>
      </c>
      <c r="T645" s="26">
        <f>IF(CPI_Downloader!I643="","",CPI_Downloader!I643)</f>
        <v/>
      </c>
      <c r="U645" s="26">
        <f>IF(CPI_Downloader!J643="","",CPI_Downloader!J643)</f>
        <v/>
      </c>
      <c r="W645" s="31">
        <f>IFERROR((AVERAGE(Y634:Y645)/100),"")</f>
        <v/>
      </c>
      <c r="X645" s="31">
        <f>IFERROR((Y645/100),"")</f>
        <v/>
      </c>
      <c r="Y645" s="16">
        <f>IF(CPI_Downloader!K643="","",CPI_Downloader!K643)</f>
        <v/>
      </c>
      <c r="AA645" s="33">
        <f>IFERROR((AB645/100),"")</f>
        <v/>
      </c>
      <c r="AB645" s="27">
        <f>IF(CPI_Downloader!M643="","",CPI_Downloader!M643)</f>
        <v/>
      </c>
      <c r="AC645" s="59">
        <f>IF(CPI_Downloader!L643="","",CPI_Downloader!L643/100)</f>
        <v/>
      </c>
      <c r="AD645" s="3" t="n"/>
      <c r="AE645" s="28" t="n">
        <v>0</v>
      </c>
      <c r="AI645" s="44">
        <f>IFERROR((AJ645/AJ644-1),"")</f>
        <v/>
      </c>
      <c r="AJ645" s="63">
        <f>IF(CPI_Downloader!N643="","",CPI_Downloader!N643)</f>
        <v/>
      </c>
      <c r="AL645" s="29">
        <f>IF(CPI_Downloader!O643="","",CPI_Downloader!O643)</f>
        <v/>
      </c>
      <c r="AN645" s="22">
        <f>IFERROR((AT645/AT633-1),"")</f>
        <v/>
      </c>
      <c r="AO645" s="22">
        <f>IFERROR((AT645/AT644-1),"")</f>
        <v/>
      </c>
      <c r="AP645" s="22">
        <f>IFERROR(((AT645/AT609)^(1/3)-1),"")</f>
        <v/>
      </c>
      <c r="AQ645" s="22">
        <f>IFERROR(((AT645/AT585)^(1/5)-1),"")</f>
        <v/>
      </c>
      <c r="AR645" s="22">
        <f>IFERROR(((AT645/AT525)^(1/10)-1),"")</f>
        <v/>
      </c>
      <c r="AS645" s="22">
        <f>IFERROR(((AT645/AT405)^(1/20)-1),"")</f>
        <v/>
      </c>
      <c r="AT645" s="46">
        <f>IF(CPI_Downloader!P643="","",CPI_Downloader!P643)</f>
        <v/>
      </c>
      <c r="AU645" s="22">
        <f>IFERROR((BA645/BA633-1),"")</f>
        <v/>
      </c>
      <c r="AV645" s="22">
        <f>IFERROR((BA645/BA644-1),"")</f>
        <v/>
      </c>
      <c r="AW645" s="22">
        <f>IFERROR(((BA645/BA609)^(1/3)-1),"")</f>
        <v/>
      </c>
      <c r="AX645" s="22">
        <f>IFERROR(((BA645/BA585)^(1/5)-1),"")</f>
        <v/>
      </c>
      <c r="AY645" s="22">
        <f>IFERROR(((BA645/BA525)^(1/10)-1),"")</f>
        <v/>
      </c>
      <c r="AZ645" s="22">
        <f>IFERROR(((BA645/BA405)^(1/20)-1),"")</f>
        <v/>
      </c>
      <c r="BA645" s="46">
        <f>IF(CPI_Downloader!Q643="","",CPI_Downloader!Q643)</f>
        <v/>
      </c>
    </row>
    <row r="646" ht="12.75" customHeight="1">
      <c r="A646" s="21">
        <f>IF(CPI_Downloader!A644="","",CPI_Downloader!A644)</f>
        <v/>
      </c>
      <c r="B646" s="22">
        <f>IFERROR((I646/I634-1),"")</f>
        <v/>
      </c>
      <c r="C646" s="22">
        <f>IFERROR((J646/J645-1),"")</f>
        <v/>
      </c>
      <c r="D646" s="22">
        <f>IFERROR(((I646/I610)^(1/3)-1),"")</f>
        <v/>
      </c>
      <c r="E646" s="22">
        <f>IFERROR(((I646/I586)^(1/5)-1),"")</f>
        <v/>
      </c>
      <c r="F646" s="22">
        <f>IFERROR(((I646/I526)^(1/10)-1),"")</f>
        <v/>
      </c>
      <c r="G646" s="22">
        <f>IFERROR(((I646/I406)^(1/20)-1),"")</f>
        <v/>
      </c>
      <c r="H646" s="22">
        <f>IFERROR(('CDN Data'!B646),"")</f>
        <v/>
      </c>
      <c r="I646" s="23">
        <f>IF(CPI_Downloader!G644="","",CPI_Downloader!G644)</f>
        <v/>
      </c>
      <c r="J646" s="23">
        <f>IF(CPI_Downloader!H644="","",CPI_Downloader!H644)</f>
        <v/>
      </c>
      <c r="K646" s="30" t="n"/>
      <c r="L646" s="32">
        <f>A646</f>
        <v/>
      </c>
      <c r="M646" s="25">
        <f>IFERROR((T646/T634-1),"")</f>
        <v/>
      </c>
      <c r="N646" s="25">
        <f>IFERROR((U646/U645-1),"")</f>
        <v/>
      </c>
      <c r="O646" s="25">
        <f>IFERROR(((T646/T610)^(1/3)-1),"")</f>
        <v/>
      </c>
      <c r="P646" s="25">
        <f>IFERROR(((T646/T586)^(1/5)-1),"")</f>
        <v/>
      </c>
      <c r="Q646" s="25">
        <f>IFERROR(((T646/T526)^(1/10)-1),"")</f>
        <v/>
      </c>
      <c r="R646" s="25">
        <f>IFERROR(((T646/T406)^(1/20)-1),"")</f>
        <v/>
      </c>
      <c r="S646" s="25">
        <f>IFERROR(('CDN Data'!M634),"")</f>
        <v/>
      </c>
      <c r="T646" s="26">
        <f>IF(CPI_Downloader!I644="","",CPI_Downloader!I644)</f>
        <v/>
      </c>
      <c r="U646" s="26">
        <f>IF(CPI_Downloader!J644="","",CPI_Downloader!J644)</f>
        <v/>
      </c>
      <c r="W646" s="31">
        <f>IFERROR((AVERAGE(Y635:Y646)/100),"")</f>
        <v/>
      </c>
      <c r="X646" s="31">
        <f>IFERROR((Y646/100),"")</f>
        <v/>
      </c>
      <c r="Y646" s="16">
        <f>IF(CPI_Downloader!K644="","",CPI_Downloader!K644)</f>
        <v/>
      </c>
      <c r="AA646" s="33">
        <f>IFERROR((AB646/100),"")</f>
        <v/>
      </c>
      <c r="AB646" s="27">
        <f>IF(CPI_Downloader!M644="","",CPI_Downloader!M644)</f>
        <v/>
      </c>
      <c r="AC646" s="59">
        <f>IF(CPI_Downloader!L644="","",CPI_Downloader!L644/100)</f>
        <v/>
      </c>
      <c r="AD646" s="3" t="n"/>
      <c r="AE646" s="28" t="n">
        <v>0</v>
      </c>
      <c r="AI646" s="44">
        <f>IFERROR((AJ646/AJ645-1),"")</f>
        <v/>
      </c>
      <c r="AJ646" s="63">
        <f>IF(CPI_Downloader!N644="","",CPI_Downloader!N644)</f>
        <v/>
      </c>
      <c r="AL646" s="29">
        <f>IF(CPI_Downloader!O644="","",CPI_Downloader!O644)</f>
        <v/>
      </c>
      <c r="AN646" s="22">
        <f>IFERROR((AT646/AT634-1),"")</f>
        <v/>
      </c>
      <c r="AO646" s="22">
        <f>IFERROR((AT646/AT645-1),"")</f>
        <v/>
      </c>
      <c r="AP646" s="22">
        <f>IFERROR(((AT646/AT610)^(1/3)-1),"")</f>
        <v/>
      </c>
      <c r="AQ646" s="22">
        <f>IFERROR(((AT646/AT586)^(1/5)-1),"")</f>
        <v/>
      </c>
      <c r="AR646" s="22">
        <f>IFERROR(((AT646/AT526)^(1/10)-1),"")</f>
        <v/>
      </c>
      <c r="AS646" s="22">
        <f>IFERROR(((AT646/AT406)^(1/20)-1),"")</f>
        <v/>
      </c>
      <c r="AT646" s="46">
        <f>IF(CPI_Downloader!P644="","",CPI_Downloader!P644)</f>
        <v/>
      </c>
      <c r="AU646" s="22">
        <f>IFERROR((BA646/BA634-1),"")</f>
        <v/>
      </c>
      <c r="AV646" s="22">
        <f>IFERROR((BA646/BA645-1),"")</f>
        <v/>
      </c>
      <c r="AW646" s="22">
        <f>IFERROR(((BA646/BA610)^(1/3)-1),"")</f>
        <v/>
      </c>
      <c r="AX646" s="22">
        <f>IFERROR(((BA646/BA586)^(1/5)-1),"")</f>
        <v/>
      </c>
      <c r="AY646" s="22">
        <f>IFERROR(((BA646/BA526)^(1/10)-1),"")</f>
        <v/>
      </c>
      <c r="AZ646" s="22">
        <f>IFERROR(((BA646/BA406)^(1/20)-1),"")</f>
        <v/>
      </c>
      <c r="BA646" s="46">
        <f>IF(CPI_Downloader!Q644="","",CPI_Downloader!Q644)</f>
        <v/>
      </c>
    </row>
    <row r="647" ht="12.75" customHeight="1">
      <c r="A647" s="21">
        <f>IF(CPI_Downloader!A645="","",CPI_Downloader!A645)</f>
        <v/>
      </c>
      <c r="B647" s="22">
        <f>IFERROR((I647/I635-1),"")</f>
        <v/>
      </c>
      <c r="C647" s="22">
        <f>IFERROR((J647/J646-1),"")</f>
        <v/>
      </c>
      <c r="D647" s="22">
        <f>IFERROR(((I647/I611)^(1/3)-1),"")</f>
        <v/>
      </c>
      <c r="E647" s="22">
        <f>IFERROR(((I647/I587)^(1/5)-1),"")</f>
        <v/>
      </c>
      <c r="F647" s="22">
        <f>IFERROR(((I647/I527)^(1/10)-1),"")</f>
        <v/>
      </c>
      <c r="G647" s="22">
        <f>IFERROR(((I647/I407)^(1/20)-1),"")</f>
        <v/>
      </c>
      <c r="H647" s="22">
        <f>IFERROR(('CDN Data'!B647),"")</f>
        <v/>
      </c>
      <c r="I647" s="23">
        <f>IF(CPI_Downloader!G645="","",CPI_Downloader!G645)</f>
        <v/>
      </c>
      <c r="J647" s="23">
        <f>IF(CPI_Downloader!H645="","",CPI_Downloader!H645)</f>
        <v/>
      </c>
      <c r="K647" s="30" t="n"/>
      <c r="L647" s="32">
        <f>A647</f>
        <v/>
      </c>
      <c r="M647" s="25">
        <f>IFERROR((T647/T635-1),"")</f>
        <v/>
      </c>
      <c r="N647" s="25">
        <f>IFERROR((U647/U646-1),"")</f>
        <v/>
      </c>
      <c r="O647" s="25">
        <f>IFERROR(((T647/T611)^(1/3)-1),"")</f>
        <v/>
      </c>
      <c r="P647" s="25">
        <f>IFERROR(((T647/T587)^(1/5)-1),"")</f>
        <v/>
      </c>
      <c r="Q647" s="25">
        <f>IFERROR(((T647/T527)^(1/10)-1),"")</f>
        <v/>
      </c>
      <c r="R647" s="25">
        <f>IFERROR(((T647/T407)^(1/20)-1),"")</f>
        <v/>
      </c>
      <c r="S647" s="25">
        <f>IFERROR(('CDN Data'!M635),"")</f>
        <v/>
      </c>
      <c r="T647" s="26">
        <f>IF(CPI_Downloader!I645="","",CPI_Downloader!I645)</f>
        <v/>
      </c>
      <c r="U647" s="26">
        <f>IF(CPI_Downloader!J645="","",CPI_Downloader!J645)</f>
        <v/>
      </c>
      <c r="W647" s="31">
        <f>IFERROR((AVERAGE(Y636:Y647)/100),"")</f>
        <v/>
      </c>
      <c r="X647" s="31">
        <f>IFERROR((Y647/100),"")</f>
        <v/>
      </c>
      <c r="Y647" s="16">
        <f>IF(CPI_Downloader!K645="","",CPI_Downloader!K645)</f>
        <v/>
      </c>
      <c r="AA647" s="33">
        <f>IFERROR((AB647/100),"")</f>
        <v/>
      </c>
      <c r="AB647" s="27">
        <f>IF(CPI_Downloader!M645="","",CPI_Downloader!M645)</f>
        <v/>
      </c>
      <c r="AC647" s="59">
        <f>IF(CPI_Downloader!L645="","",CPI_Downloader!L645/100)</f>
        <v/>
      </c>
      <c r="AD647" s="3" t="n"/>
      <c r="AE647" s="28" t="n">
        <v>0</v>
      </c>
      <c r="AI647" s="44">
        <f>IFERROR((AJ647/AJ646-1),"")</f>
        <v/>
      </c>
      <c r="AJ647" s="63">
        <f>IF(CPI_Downloader!N645="","",CPI_Downloader!N645)</f>
        <v/>
      </c>
      <c r="AL647" s="29">
        <f>IF(CPI_Downloader!O645="","",CPI_Downloader!O645)</f>
        <v/>
      </c>
      <c r="AN647" s="22">
        <f>IFERROR((AT647/AT635-1),"")</f>
        <v/>
      </c>
      <c r="AO647" s="22">
        <f>IFERROR((AT647/AT646-1),"")</f>
        <v/>
      </c>
      <c r="AP647" s="22">
        <f>IFERROR(((AT647/AT611)^(1/3)-1),"")</f>
        <v/>
      </c>
      <c r="AQ647" s="22">
        <f>IFERROR(((AT647/AT587)^(1/5)-1),"")</f>
        <v/>
      </c>
      <c r="AR647" s="22">
        <f>IFERROR(((AT647/AT527)^(1/10)-1),"")</f>
        <v/>
      </c>
      <c r="AS647" s="22">
        <f>IFERROR(((AT647/AT407)^(1/20)-1),"")</f>
        <v/>
      </c>
      <c r="AT647" s="46">
        <f>IF(CPI_Downloader!P645="","",CPI_Downloader!P645)</f>
        <v/>
      </c>
      <c r="AU647" s="22">
        <f>IFERROR((BA647/BA635-1),"")</f>
        <v/>
      </c>
      <c r="AV647" s="22">
        <f>IFERROR((BA647/BA646-1),"")</f>
        <v/>
      </c>
      <c r="AW647" s="22">
        <f>IFERROR(((BA647/BA611)^(1/3)-1),"")</f>
        <v/>
      </c>
      <c r="AX647" s="22">
        <f>IFERROR(((BA647/BA587)^(1/5)-1),"")</f>
        <v/>
      </c>
      <c r="AY647" s="22">
        <f>IFERROR(((BA647/BA527)^(1/10)-1),"")</f>
        <v/>
      </c>
      <c r="AZ647" s="22">
        <f>IFERROR(((BA647/BA407)^(1/20)-1),"")</f>
        <v/>
      </c>
      <c r="BA647" s="46">
        <f>IF(CPI_Downloader!Q645="","",CPI_Downloader!Q645)</f>
        <v/>
      </c>
    </row>
    <row r="648" ht="12.75" customHeight="1">
      <c r="A648" s="21">
        <f>IF(CPI_Downloader!A646="","",CPI_Downloader!A646)</f>
        <v/>
      </c>
      <c r="B648" s="22">
        <f>IFERROR((I648/I636-1),"")</f>
        <v/>
      </c>
      <c r="C648" s="22">
        <f>IFERROR((J648/J647-1),"")</f>
        <v/>
      </c>
      <c r="D648" s="22">
        <f>IFERROR(((I648/I612)^(1/3)-1),"")</f>
        <v/>
      </c>
      <c r="E648" s="22">
        <f>IFERROR(((I648/I588)^(1/5)-1),"")</f>
        <v/>
      </c>
      <c r="F648" s="22">
        <f>IFERROR(((I648/I528)^(1/10)-1),"")</f>
        <v/>
      </c>
      <c r="G648" s="22">
        <f>IFERROR(((I648/I408)^(1/20)-1),"")</f>
        <v/>
      </c>
      <c r="H648" s="22">
        <f>IFERROR(('CDN Data'!B648),"")</f>
        <v/>
      </c>
      <c r="I648" s="23">
        <f>IF(CPI_Downloader!G646="","",CPI_Downloader!G646)</f>
        <v/>
      </c>
      <c r="J648" s="23">
        <f>IF(CPI_Downloader!H646="","",CPI_Downloader!H646)</f>
        <v/>
      </c>
      <c r="K648" s="30" t="n"/>
      <c r="L648" s="32">
        <f>A648</f>
        <v/>
      </c>
      <c r="M648" s="25">
        <f>IFERROR((T648/T636-1),"")</f>
        <v/>
      </c>
      <c r="N648" s="25">
        <f>IFERROR((U648/U647-1),"")</f>
        <v/>
      </c>
      <c r="O648" s="25">
        <f>IFERROR(((T648/T612)^(1/3)-1),"")</f>
        <v/>
      </c>
      <c r="P648" s="25">
        <f>IFERROR(((T648/T588)^(1/5)-1),"")</f>
        <v/>
      </c>
      <c r="Q648" s="25">
        <f>IFERROR(((T648/T528)^(1/10)-1),"")</f>
        <v/>
      </c>
      <c r="R648" s="25">
        <f>IFERROR(((T648/T408)^(1/20)-1),"")</f>
        <v/>
      </c>
      <c r="S648" s="25">
        <f>IFERROR(('CDN Data'!M636),"")</f>
        <v/>
      </c>
      <c r="T648" s="26">
        <f>IF(CPI_Downloader!I646="","",CPI_Downloader!I646)</f>
        <v/>
      </c>
      <c r="U648" s="26">
        <f>IF(CPI_Downloader!J646="","",CPI_Downloader!J646)</f>
        <v/>
      </c>
      <c r="W648" s="31">
        <f>IFERROR((AVERAGE(Y637:Y648)/100),"")</f>
        <v/>
      </c>
      <c r="X648" s="31">
        <f>IFERROR((Y648/100),"")</f>
        <v/>
      </c>
      <c r="Y648" s="16">
        <f>IF(CPI_Downloader!K646="","",CPI_Downloader!K646)</f>
        <v/>
      </c>
      <c r="AA648" s="33">
        <f>IFERROR((AB648/100),"")</f>
        <v/>
      </c>
      <c r="AB648" s="27">
        <f>IF(CPI_Downloader!M646="","",CPI_Downloader!M646)</f>
        <v/>
      </c>
      <c r="AC648" s="59">
        <f>IF(CPI_Downloader!L646="","",CPI_Downloader!L646/100)</f>
        <v/>
      </c>
      <c r="AD648" s="3" t="n"/>
      <c r="AE648" s="28" t="n">
        <v>0</v>
      </c>
      <c r="AI648" s="44">
        <f>IFERROR((AJ648/AJ647-1),"")</f>
        <v/>
      </c>
      <c r="AJ648" s="63">
        <f>IF(CPI_Downloader!N646="","",CPI_Downloader!N646)</f>
        <v/>
      </c>
      <c r="AL648" s="29">
        <f>IF(CPI_Downloader!O646="","",CPI_Downloader!O646)</f>
        <v/>
      </c>
      <c r="AN648" s="22">
        <f>IFERROR((AT648/AT636-1),"")</f>
        <v/>
      </c>
      <c r="AO648" s="22">
        <f>IFERROR((AT648/AT647-1),"")</f>
        <v/>
      </c>
      <c r="AP648" s="22">
        <f>IFERROR(((AT648/AT612)^(1/3)-1),"")</f>
        <v/>
      </c>
      <c r="AQ648" s="22">
        <f>IFERROR(((AT648/AT588)^(1/5)-1),"")</f>
        <v/>
      </c>
      <c r="AR648" s="22">
        <f>IFERROR(((AT648/AT528)^(1/10)-1),"")</f>
        <v/>
      </c>
      <c r="AS648" s="22">
        <f>IFERROR(((AT648/AT408)^(1/20)-1),"")</f>
        <v/>
      </c>
      <c r="AT648" s="46">
        <f>IF(CPI_Downloader!P646="","",CPI_Downloader!P646)</f>
        <v/>
      </c>
      <c r="AU648" s="22">
        <f>IFERROR((BA648/BA636-1),"")</f>
        <v/>
      </c>
      <c r="AV648" s="22">
        <f>IFERROR((BA648/BA647-1),"")</f>
        <v/>
      </c>
      <c r="AW648" s="22">
        <f>IFERROR(((BA648/BA612)^(1/3)-1),"")</f>
        <v/>
      </c>
      <c r="AX648" s="22">
        <f>IFERROR(((BA648/BA588)^(1/5)-1),"")</f>
        <v/>
      </c>
      <c r="AY648" s="22">
        <f>IFERROR(((BA648/BA528)^(1/10)-1),"")</f>
        <v/>
      </c>
      <c r="AZ648" s="22">
        <f>IFERROR(((BA648/BA408)^(1/20)-1),"")</f>
        <v/>
      </c>
      <c r="BA648" s="46">
        <f>IF(CPI_Downloader!Q646="","",CPI_Downloader!Q646)</f>
        <v/>
      </c>
    </row>
    <row r="649" ht="12.75" customHeight="1">
      <c r="A649" s="21">
        <f>IF(CPI_Downloader!A647="","",CPI_Downloader!A647)</f>
        <v/>
      </c>
      <c r="B649" s="22">
        <f>IFERROR((I649/I637-1),"")</f>
        <v/>
      </c>
      <c r="C649" s="22">
        <f>IFERROR((J649/J648-1),"")</f>
        <v/>
      </c>
      <c r="D649" s="22">
        <f>IFERROR(((I649/I613)^(1/3)-1),"")</f>
        <v/>
      </c>
      <c r="E649" s="22">
        <f>IFERROR(((I649/I589)^(1/5)-1),"")</f>
        <v/>
      </c>
      <c r="F649" s="22">
        <f>IFERROR(((I649/I529)^(1/10)-1),"")</f>
        <v/>
      </c>
      <c r="G649" s="22">
        <f>IFERROR(((I649/I409)^(1/20)-1),"")</f>
        <v/>
      </c>
      <c r="H649" s="22">
        <f>IFERROR(('CDN Data'!B649),"")</f>
        <v/>
      </c>
      <c r="I649" s="23">
        <f>IF(CPI_Downloader!G647="","",CPI_Downloader!G647)</f>
        <v/>
      </c>
      <c r="J649" s="23">
        <f>IF(CPI_Downloader!H647="","",CPI_Downloader!H647)</f>
        <v/>
      </c>
      <c r="K649" s="30" t="n"/>
      <c r="L649" s="32">
        <f>A649</f>
        <v/>
      </c>
      <c r="M649" s="25">
        <f>IFERROR((T649/T637-1),"")</f>
        <v/>
      </c>
      <c r="N649" s="25">
        <f>IFERROR((U649/U648-1),"")</f>
        <v/>
      </c>
      <c r="O649" s="25">
        <f>IFERROR(((T649/T613)^(1/3)-1),"")</f>
        <v/>
      </c>
      <c r="P649" s="25">
        <f>IFERROR(((T649/T589)^(1/5)-1),"")</f>
        <v/>
      </c>
      <c r="Q649" s="25">
        <f>IFERROR(((T649/T529)^(1/10)-1),"")</f>
        <v/>
      </c>
      <c r="R649" s="25">
        <f>IFERROR(((T649/T409)^(1/20)-1),"")</f>
        <v/>
      </c>
      <c r="S649" s="25">
        <f>IFERROR(('CDN Data'!M637),"")</f>
        <v/>
      </c>
      <c r="T649" s="26">
        <f>IF(CPI_Downloader!I647="","",CPI_Downloader!I647)</f>
        <v/>
      </c>
      <c r="U649" s="26">
        <f>IF(CPI_Downloader!J647="","",CPI_Downloader!J647)</f>
        <v/>
      </c>
      <c r="W649" s="31">
        <f>IFERROR((AVERAGE(Y638:Y649)/100),"")</f>
        <v/>
      </c>
      <c r="X649" s="31">
        <f>IFERROR((Y649/100),"")</f>
        <v/>
      </c>
      <c r="Y649" s="16">
        <f>IF(CPI_Downloader!K647="","",CPI_Downloader!K647)</f>
        <v/>
      </c>
      <c r="AA649" s="33">
        <f>IFERROR((AB649/100),"")</f>
        <v/>
      </c>
      <c r="AB649" s="27">
        <f>IF(CPI_Downloader!M647="","",CPI_Downloader!M647)</f>
        <v/>
      </c>
      <c r="AC649" s="59">
        <f>IF(CPI_Downloader!L647="","",CPI_Downloader!L647/100)</f>
        <v/>
      </c>
      <c r="AD649" s="3" t="n"/>
      <c r="AE649" s="28" t="n">
        <v>0</v>
      </c>
      <c r="AI649" s="44">
        <f>IFERROR((AJ649/AJ648-1),"")</f>
        <v/>
      </c>
      <c r="AJ649" s="63">
        <f>IF(CPI_Downloader!N647="","",CPI_Downloader!N647)</f>
        <v/>
      </c>
      <c r="AL649" s="29">
        <f>IF(CPI_Downloader!O647="","",CPI_Downloader!O647)</f>
        <v/>
      </c>
      <c r="AN649" s="22">
        <f>IFERROR((AT649/AT637-1),"")</f>
        <v/>
      </c>
      <c r="AO649" s="22">
        <f>IFERROR((AT649/AT648-1),"")</f>
        <v/>
      </c>
      <c r="AP649" s="22">
        <f>IFERROR(((AT649/AT613)^(1/3)-1),"")</f>
        <v/>
      </c>
      <c r="AQ649" s="22">
        <f>IFERROR(((AT649/AT589)^(1/5)-1),"")</f>
        <v/>
      </c>
      <c r="AR649" s="22">
        <f>IFERROR(((AT649/AT529)^(1/10)-1),"")</f>
        <v/>
      </c>
      <c r="AS649" s="22">
        <f>IFERROR(((AT649/AT409)^(1/20)-1),"")</f>
        <v/>
      </c>
      <c r="AT649" s="46">
        <f>IF(CPI_Downloader!P647="","",CPI_Downloader!P647)</f>
        <v/>
      </c>
      <c r="AU649" s="22">
        <f>IFERROR((BA649/BA637-1),"")</f>
        <v/>
      </c>
      <c r="AV649" s="22">
        <f>IFERROR((BA649/BA648-1),"")</f>
        <v/>
      </c>
      <c r="AW649" s="22">
        <f>IFERROR(((BA649/BA613)^(1/3)-1),"")</f>
        <v/>
      </c>
      <c r="AX649" s="22">
        <f>IFERROR(((BA649/BA589)^(1/5)-1),"")</f>
        <v/>
      </c>
      <c r="AY649" s="22">
        <f>IFERROR(((BA649/BA529)^(1/10)-1),"")</f>
        <v/>
      </c>
      <c r="AZ649" s="22">
        <f>IFERROR(((BA649/BA409)^(1/20)-1),"")</f>
        <v/>
      </c>
      <c r="BA649" s="46">
        <f>IF(CPI_Downloader!Q647="","",CPI_Downloader!Q647)</f>
        <v/>
      </c>
    </row>
    <row r="650" ht="12.75" customHeight="1">
      <c r="A650" s="21">
        <f>IF(CPI_Downloader!A648="","",CPI_Downloader!A648)</f>
        <v/>
      </c>
      <c r="B650" s="22">
        <f>IFERROR((I650/I638-1),"")</f>
        <v/>
      </c>
      <c r="C650" s="22">
        <f>IFERROR((J650/J649-1),"")</f>
        <v/>
      </c>
      <c r="D650" s="22">
        <f>IFERROR(((I650/I614)^(1/3)-1),"")</f>
        <v/>
      </c>
      <c r="E650" s="22">
        <f>IFERROR(((I650/I590)^(1/5)-1),"")</f>
        <v/>
      </c>
      <c r="F650" s="22">
        <f>IFERROR(((I650/I530)^(1/10)-1),"")</f>
        <v/>
      </c>
      <c r="G650" s="22">
        <f>IFERROR(((I650/I410)^(1/20)-1),"")</f>
        <v/>
      </c>
      <c r="H650" s="22">
        <f>IFERROR(('CDN Data'!B650),"")</f>
        <v/>
      </c>
      <c r="I650" s="23">
        <f>IF(CPI_Downloader!G648="","",CPI_Downloader!G648)</f>
        <v/>
      </c>
      <c r="J650" s="23">
        <f>IF(CPI_Downloader!H648="","",CPI_Downloader!H648)</f>
        <v/>
      </c>
      <c r="K650" s="30" t="n"/>
      <c r="L650" s="32">
        <f>A650</f>
        <v/>
      </c>
      <c r="M650" s="25">
        <f>IFERROR((T650/T638-1),"")</f>
        <v/>
      </c>
      <c r="N650" s="25">
        <f>IFERROR((U650/U649-1),"")</f>
        <v/>
      </c>
      <c r="O650" s="25">
        <f>IFERROR(((T650/T614)^(1/3)-1),"")</f>
        <v/>
      </c>
      <c r="P650" s="25">
        <f>IFERROR(((T650/T590)^(1/5)-1),"")</f>
        <v/>
      </c>
      <c r="Q650" s="25">
        <f>IFERROR(((T650/T530)^(1/10)-1),"")</f>
        <v/>
      </c>
      <c r="R650" s="25">
        <f>IFERROR(((T650/T410)^(1/20)-1),"")</f>
        <v/>
      </c>
      <c r="S650" s="25">
        <f>IFERROR(('CDN Data'!M638),"")</f>
        <v/>
      </c>
      <c r="T650" s="26">
        <f>IF(CPI_Downloader!I648="","",CPI_Downloader!I648)</f>
        <v/>
      </c>
      <c r="U650" s="26">
        <f>IF(CPI_Downloader!J648="","",CPI_Downloader!J648)</f>
        <v/>
      </c>
      <c r="W650" s="31">
        <f>IFERROR((AVERAGE(Y639:Y650)/100),"")</f>
        <v/>
      </c>
      <c r="X650" s="31">
        <f>IFERROR((Y650/100),"")</f>
        <v/>
      </c>
      <c r="Y650" s="16">
        <f>IF(CPI_Downloader!K648="","",CPI_Downloader!K648)</f>
        <v/>
      </c>
      <c r="AA650" s="33">
        <f>IFERROR((AB650/100),"")</f>
        <v/>
      </c>
      <c r="AB650" s="27">
        <f>IF(CPI_Downloader!M648="","",CPI_Downloader!M648)</f>
        <v/>
      </c>
      <c r="AC650" s="59">
        <f>IF(CPI_Downloader!L648="","",CPI_Downloader!L648/100)</f>
        <v/>
      </c>
      <c r="AD650" s="3" t="n"/>
      <c r="AE650" s="28" t="n">
        <v>0</v>
      </c>
      <c r="AI650" s="44">
        <f>IFERROR((AJ650/AJ649-1),"")</f>
        <v/>
      </c>
      <c r="AJ650" s="63">
        <f>IF(CPI_Downloader!N648="","",CPI_Downloader!N648)</f>
        <v/>
      </c>
      <c r="AL650" s="29">
        <f>IF(CPI_Downloader!O648="","",CPI_Downloader!O648)</f>
        <v/>
      </c>
      <c r="AN650" s="22">
        <f>IFERROR((AT650/AT638-1),"")</f>
        <v/>
      </c>
      <c r="AO650" s="22">
        <f>IFERROR((AT650/AT649-1),"")</f>
        <v/>
      </c>
      <c r="AP650" s="22">
        <f>IFERROR(((AT650/AT614)^(1/3)-1),"")</f>
        <v/>
      </c>
      <c r="AQ650" s="22">
        <f>IFERROR(((AT650/AT590)^(1/5)-1),"")</f>
        <v/>
      </c>
      <c r="AR650" s="22">
        <f>IFERROR(((AT650/AT530)^(1/10)-1),"")</f>
        <v/>
      </c>
      <c r="AS650" s="22">
        <f>IFERROR(((AT650/AT410)^(1/20)-1),"")</f>
        <v/>
      </c>
      <c r="AT650" s="46">
        <f>IF(CPI_Downloader!P648="","",CPI_Downloader!P648)</f>
        <v/>
      </c>
      <c r="AU650" s="22">
        <f>IFERROR((BA650/BA638-1),"")</f>
        <v/>
      </c>
      <c r="AV650" s="22">
        <f>IFERROR((BA650/BA649-1),"")</f>
        <v/>
      </c>
      <c r="AW650" s="22">
        <f>IFERROR(((BA650/BA614)^(1/3)-1),"")</f>
        <v/>
      </c>
      <c r="AX650" s="22">
        <f>IFERROR(((BA650/BA590)^(1/5)-1),"")</f>
        <v/>
      </c>
      <c r="AY650" s="22">
        <f>IFERROR(((BA650/BA530)^(1/10)-1),"")</f>
        <v/>
      </c>
      <c r="AZ650" s="22">
        <f>IFERROR(((BA650/BA410)^(1/20)-1),"")</f>
        <v/>
      </c>
      <c r="BA650" s="46">
        <f>IF(CPI_Downloader!Q648="","",CPI_Downloader!Q648)</f>
        <v/>
      </c>
    </row>
    <row r="651" ht="12.75" customHeight="1">
      <c r="A651" s="21">
        <f>IF(CPI_Downloader!A649="","",CPI_Downloader!A649)</f>
        <v/>
      </c>
      <c r="B651" s="22">
        <f>IFERROR((I651/I639-1),"")</f>
        <v/>
      </c>
      <c r="C651" s="22">
        <f>IFERROR((J651/J650-1),"")</f>
        <v/>
      </c>
      <c r="D651" s="22">
        <f>IFERROR(((I651/I615)^(1/3)-1),"")</f>
        <v/>
      </c>
      <c r="E651" s="22">
        <f>IFERROR(((I651/I591)^(1/5)-1),"")</f>
        <v/>
      </c>
      <c r="F651" s="22">
        <f>IFERROR(((I651/I531)^(1/10)-1),"")</f>
        <v/>
      </c>
      <c r="G651" s="22">
        <f>IFERROR(((I651/I411)^(1/20)-1),"")</f>
        <v/>
      </c>
      <c r="H651" s="22">
        <f>IFERROR(('CDN Data'!B651),"")</f>
        <v/>
      </c>
      <c r="I651" s="23">
        <f>IF(CPI_Downloader!G649="","",CPI_Downloader!G649)</f>
        <v/>
      </c>
      <c r="J651" s="23">
        <f>IF(CPI_Downloader!H649="","",CPI_Downloader!H649)</f>
        <v/>
      </c>
      <c r="K651" s="30" t="n"/>
      <c r="L651" s="32">
        <f>A651</f>
        <v/>
      </c>
      <c r="M651" s="25">
        <f>IFERROR((T651/T639-1),"")</f>
        <v/>
      </c>
      <c r="N651" s="25">
        <f>IFERROR((U651/U650-1),"")</f>
        <v/>
      </c>
      <c r="O651" s="25">
        <f>IFERROR(((T651/T615)^(1/3)-1),"")</f>
        <v/>
      </c>
      <c r="P651" s="25">
        <f>IFERROR(((T651/T591)^(1/5)-1),"")</f>
        <v/>
      </c>
      <c r="Q651" s="25">
        <f>IFERROR(((T651/T531)^(1/10)-1),"")</f>
        <v/>
      </c>
      <c r="R651" s="25">
        <f>IFERROR(((T651/T411)^(1/20)-1),"")</f>
        <v/>
      </c>
      <c r="S651" s="25">
        <f>IFERROR(('CDN Data'!M639),"")</f>
        <v/>
      </c>
      <c r="T651" s="26">
        <f>IF(CPI_Downloader!I649="","",CPI_Downloader!I649)</f>
        <v/>
      </c>
      <c r="U651" s="26">
        <f>IF(CPI_Downloader!J649="","",CPI_Downloader!J649)</f>
        <v/>
      </c>
      <c r="W651" s="31">
        <f>IFERROR((AVERAGE(Y640:Y651)/100),"")</f>
        <v/>
      </c>
      <c r="X651" s="31">
        <f>IFERROR((Y651/100),"")</f>
        <v/>
      </c>
      <c r="Y651" s="16">
        <f>IF(CPI_Downloader!K649="","",CPI_Downloader!K649)</f>
        <v/>
      </c>
      <c r="AA651" s="33">
        <f>IFERROR((AB651/100),"")</f>
        <v/>
      </c>
      <c r="AB651" s="27">
        <f>IF(CPI_Downloader!M649="","",CPI_Downloader!M649)</f>
        <v/>
      </c>
      <c r="AC651" s="59">
        <f>IF(CPI_Downloader!L649="","",CPI_Downloader!L649/100)</f>
        <v/>
      </c>
      <c r="AD651" s="3" t="n"/>
      <c r="AE651" s="28" t="n">
        <v>0</v>
      </c>
      <c r="AI651" s="44">
        <f>IFERROR((AJ651/AJ650-1),"")</f>
        <v/>
      </c>
      <c r="AJ651" s="63">
        <f>IF(CPI_Downloader!N649="","",CPI_Downloader!N649)</f>
        <v/>
      </c>
      <c r="AL651" s="29">
        <f>IF(CPI_Downloader!O649="","",CPI_Downloader!O649)</f>
        <v/>
      </c>
      <c r="AN651" s="22">
        <f>IFERROR((AT651/AT639-1),"")</f>
        <v/>
      </c>
      <c r="AO651" s="22">
        <f>IFERROR((AT651/AT650-1),"")</f>
        <v/>
      </c>
      <c r="AP651" s="22">
        <f>IFERROR(((AT651/AT615)^(1/3)-1),"")</f>
        <v/>
      </c>
      <c r="AQ651" s="22">
        <f>IFERROR(((AT651/AT591)^(1/5)-1),"")</f>
        <v/>
      </c>
      <c r="AR651" s="22">
        <f>IFERROR(((AT651/AT531)^(1/10)-1),"")</f>
        <v/>
      </c>
      <c r="AS651" s="22">
        <f>IFERROR(((AT651/AT411)^(1/20)-1),"")</f>
        <v/>
      </c>
      <c r="AT651" s="46">
        <f>IF(CPI_Downloader!P649="","",CPI_Downloader!P649)</f>
        <v/>
      </c>
      <c r="AU651" s="22">
        <f>IFERROR((BA651/BA639-1),"")</f>
        <v/>
      </c>
      <c r="AV651" s="22">
        <f>IFERROR((BA651/BA650-1),"")</f>
        <v/>
      </c>
      <c r="AW651" s="22">
        <f>IFERROR(((BA651/BA615)^(1/3)-1),"")</f>
        <v/>
      </c>
      <c r="AX651" s="22">
        <f>IFERROR(((BA651/BA591)^(1/5)-1),"")</f>
        <v/>
      </c>
      <c r="AY651" s="22">
        <f>IFERROR(((BA651/BA531)^(1/10)-1),"")</f>
        <v/>
      </c>
      <c r="AZ651" s="22">
        <f>IFERROR(((BA651/BA411)^(1/20)-1),"")</f>
        <v/>
      </c>
      <c r="BA651" s="46">
        <f>IF(CPI_Downloader!Q649="","",CPI_Downloader!Q649)</f>
        <v/>
      </c>
    </row>
    <row r="652" ht="12.75" customHeight="1">
      <c r="A652" s="21">
        <f>IF(CPI_Downloader!A650="","",CPI_Downloader!A650)</f>
        <v/>
      </c>
      <c r="B652" s="22">
        <f>IFERROR((I652/I640-1),"")</f>
        <v/>
      </c>
      <c r="C652" s="22">
        <f>IFERROR((J652/J651-1),"")</f>
        <v/>
      </c>
      <c r="D652" s="22">
        <f>IFERROR(((I652/I616)^(1/3)-1),"")</f>
        <v/>
      </c>
      <c r="E652" s="22">
        <f>IFERROR(((I652/I592)^(1/5)-1),"")</f>
        <v/>
      </c>
      <c r="F652" s="22">
        <f>IFERROR(((I652/I532)^(1/10)-1),"")</f>
        <v/>
      </c>
      <c r="G652" s="22">
        <f>IFERROR(((I652/I412)^(1/20)-1),"")</f>
        <v/>
      </c>
      <c r="H652" s="22">
        <f>IFERROR(('CDN Data'!B652),"")</f>
        <v/>
      </c>
      <c r="I652" s="23">
        <f>IF(CPI_Downloader!G650="","",CPI_Downloader!G650)</f>
        <v/>
      </c>
      <c r="J652" s="23">
        <f>IF(CPI_Downloader!H650="","",CPI_Downloader!H650)</f>
        <v/>
      </c>
      <c r="K652" s="30" t="n"/>
      <c r="L652" s="32">
        <f>A652</f>
        <v/>
      </c>
      <c r="M652" s="25">
        <f>IFERROR((T652/T640-1),"")</f>
        <v/>
      </c>
      <c r="N652" s="25">
        <f>IFERROR((U652/U651-1),"")</f>
        <v/>
      </c>
      <c r="O652" s="25">
        <f>IFERROR(((T652/T616)^(1/3)-1),"")</f>
        <v/>
      </c>
      <c r="P652" s="25">
        <f>IFERROR(((T652/T592)^(1/5)-1),"")</f>
        <v/>
      </c>
      <c r="Q652" s="25">
        <f>IFERROR(((T652/T532)^(1/10)-1),"")</f>
        <v/>
      </c>
      <c r="R652" s="25">
        <f>IFERROR(((T652/T412)^(1/20)-1),"")</f>
        <v/>
      </c>
      <c r="S652" s="25">
        <f>IFERROR(('CDN Data'!M640),"")</f>
        <v/>
      </c>
      <c r="T652" s="26">
        <f>IF(CPI_Downloader!I650="","",CPI_Downloader!I650)</f>
        <v/>
      </c>
      <c r="U652" s="26">
        <f>IF(CPI_Downloader!J650="","",CPI_Downloader!J650)</f>
        <v/>
      </c>
      <c r="W652" s="31">
        <f>IFERROR((AVERAGE(Y641:Y652)/100),"")</f>
        <v/>
      </c>
      <c r="X652" s="31">
        <f>IFERROR((Y652/100),"")</f>
        <v/>
      </c>
      <c r="Y652" s="16">
        <f>IF(CPI_Downloader!K650="","",CPI_Downloader!K650)</f>
        <v/>
      </c>
      <c r="AA652" s="33">
        <f>IFERROR((AB652/100),"")</f>
        <v/>
      </c>
      <c r="AB652" s="27">
        <f>IF(CPI_Downloader!M650="","",CPI_Downloader!M650)</f>
        <v/>
      </c>
      <c r="AC652" s="59">
        <f>IF(CPI_Downloader!L650="","",CPI_Downloader!L650/100)</f>
        <v/>
      </c>
      <c r="AD652" s="3" t="n"/>
      <c r="AE652" s="28" t="n">
        <v>0</v>
      </c>
      <c r="AI652" s="44">
        <f>IFERROR((AJ652/AJ651-1),"")</f>
        <v/>
      </c>
      <c r="AJ652" s="63">
        <f>IF(CPI_Downloader!N650="","",CPI_Downloader!N650)</f>
        <v/>
      </c>
      <c r="AL652" s="29">
        <f>IF(CPI_Downloader!O650="","",CPI_Downloader!O650)</f>
        <v/>
      </c>
      <c r="AN652" s="22">
        <f>IFERROR((AT652/AT640-1),"")</f>
        <v/>
      </c>
      <c r="AO652" s="22">
        <f>IFERROR((AT652/AT651-1),"")</f>
        <v/>
      </c>
      <c r="AP652" s="22">
        <f>IFERROR(((AT652/AT616)^(1/3)-1),"")</f>
        <v/>
      </c>
      <c r="AQ652" s="22">
        <f>IFERROR(((AT652/AT592)^(1/5)-1),"")</f>
        <v/>
      </c>
      <c r="AR652" s="22">
        <f>IFERROR(((AT652/AT532)^(1/10)-1),"")</f>
        <v/>
      </c>
      <c r="AS652" s="22">
        <f>IFERROR(((AT652/AT412)^(1/20)-1),"")</f>
        <v/>
      </c>
      <c r="AT652" s="46">
        <f>IF(CPI_Downloader!P650="","",CPI_Downloader!P650)</f>
        <v/>
      </c>
      <c r="AU652" s="22">
        <f>IFERROR((BA652/BA640-1),"")</f>
        <v/>
      </c>
      <c r="AV652" s="22">
        <f>IFERROR((BA652/BA651-1),"")</f>
        <v/>
      </c>
      <c r="AW652" s="22">
        <f>IFERROR(((BA652/BA616)^(1/3)-1),"")</f>
        <v/>
      </c>
      <c r="AX652" s="22">
        <f>IFERROR(((BA652/BA592)^(1/5)-1),"")</f>
        <v/>
      </c>
      <c r="AY652" s="22">
        <f>IFERROR(((BA652/BA532)^(1/10)-1),"")</f>
        <v/>
      </c>
      <c r="AZ652" s="22">
        <f>IFERROR(((BA652/BA412)^(1/20)-1),"")</f>
        <v/>
      </c>
      <c r="BA652" s="46">
        <f>IF(CPI_Downloader!Q650="","",CPI_Downloader!Q650)</f>
        <v/>
      </c>
    </row>
    <row r="653" ht="12.75" customHeight="1">
      <c r="A653" s="21">
        <f>IF(CPI_Downloader!A651="","",CPI_Downloader!A651)</f>
        <v/>
      </c>
      <c r="B653" s="22">
        <f>IFERROR((I653/I641-1),"")</f>
        <v/>
      </c>
      <c r="C653" s="22">
        <f>IFERROR((J653/J652-1),"")</f>
        <v/>
      </c>
      <c r="D653" s="22">
        <f>IFERROR(((I653/I617)^(1/3)-1),"")</f>
        <v/>
      </c>
      <c r="E653" s="22">
        <f>IFERROR(((I653/I593)^(1/5)-1),"")</f>
        <v/>
      </c>
      <c r="F653" s="22">
        <f>IFERROR(((I653/I533)^(1/10)-1),"")</f>
        <v/>
      </c>
      <c r="G653" s="22">
        <f>IFERROR(((I653/I413)^(1/20)-1),"")</f>
        <v/>
      </c>
      <c r="H653" s="22">
        <f>IFERROR(('CDN Data'!B653),"")</f>
        <v/>
      </c>
      <c r="I653" s="23">
        <f>IF(CPI_Downloader!G651="","",CPI_Downloader!G651)</f>
        <v/>
      </c>
      <c r="J653" s="23">
        <f>IF(CPI_Downloader!H651="","",CPI_Downloader!H651)</f>
        <v/>
      </c>
      <c r="K653" s="30" t="n"/>
      <c r="L653" s="32">
        <f>A653</f>
        <v/>
      </c>
      <c r="M653" s="25">
        <f>IFERROR((T653/T641-1),"")</f>
        <v/>
      </c>
      <c r="N653" s="25">
        <f>IFERROR((U653/U652-1),"")</f>
        <v/>
      </c>
      <c r="O653" s="25">
        <f>IFERROR(((T653/T617)^(1/3)-1),"")</f>
        <v/>
      </c>
      <c r="P653" s="25">
        <f>IFERROR(((T653/T593)^(1/5)-1),"")</f>
        <v/>
      </c>
      <c r="Q653" s="25">
        <f>IFERROR(((T653/T533)^(1/10)-1),"")</f>
        <v/>
      </c>
      <c r="R653" s="25">
        <f>IFERROR(((T653/T413)^(1/20)-1),"")</f>
        <v/>
      </c>
      <c r="S653" s="25">
        <f>IFERROR(('CDN Data'!M641),"")</f>
        <v/>
      </c>
      <c r="T653" s="26">
        <f>IF(CPI_Downloader!I651="","",CPI_Downloader!I651)</f>
        <v/>
      </c>
      <c r="U653" s="26">
        <f>IF(CPI_Downloader!J651="","",CPI_Downloader!J651)</f>
        <v/>
      </c>
      <c r="W653" s="31">
        <f>IFERROR((AVERAGE(Y642:Y653)/100),"")</f>
        <v/>
      </c>
      <c r="X653" s="31">
        <f>IFERROR((Y653/100),"")</f>
        <v/>
      </c>
      <c r="Y653" s="16">
        <f>IF(CPI_Downloader!K651="","",CPI_Downloader!K651)</f>
        <v/>
      </c>
      <c r="AA653" s="33">
        <f>IFERROR((AB653/100),"")</f>
        <v/>
      </c>
      <c r="AB653" s="27">
        <f>IF(CPI_Downloader!M651="","",CPI_Downloader!M651)</f>
        <v/>
      </c>
      <c r="AC653" s="59">
        <f>IF(CPI_Downloader!L651="","",CPI_Downloader!L651/100)</f>
        <v/>
      </c>
      <c r="AD653" s="3" t="n"/>
      <c r="AE653" s="28" t="n">
        <v>0</v>
      </c>
      <c r="AI653" s="44">
        <f>IFERROR((AJ653/AJ652-1),"")</f>
        <v/>
      </c>
      <c r="AJ653" s="63">
        <f>IF(CPI_Downloader!N651="","",CPI_Downloader!N651)</f>
        <v/>
      </c>
      <c r="AL653" s="29">
        <f>IF(CPI_Downloader!O651="","",CPI_Downloader!O651)</f>
        <v/>
      </c>
      <c r="AN653" s="22">
        <f>IFERROR((AT653/AT641-1),"")</f>
        <v/>
      </c>
      <c r="AO653" s="22">
        <f>IFERROR((AT653/AT652-1),"")</f>
        <v/>
      </c>
      <c r="AP653" s="22">
        <f>IFERROR(((AT653/AT617)^(1/3)-1),"")</f>
        <v/>
      </c>
      <c r="AQ653" s="22">
        <f>IFERROR(((AT653/AT593)^(1/5)-1),"")</f>
        <v/>
      </c>
      <c r="AR653" s="22">
        <f>IFERROR(((AT653/AT533)^(1/10)-1),"")</f>
        <v/>
      </c>
      <c r="AS653" s="22">
        <f>IFERROR(((AT653/AT413)^(1/20)-1),"")</f>
        <v/>
      </c>
      <c r="AT653" s="46">
        <f>IF(CPI_Downloader!P651="","",CPI_Downloader!P651)</f>
        <v/>
      </c>
      <c r="AU653" s="22">
        <f>IFERROR((BA653/BA641-1),"")</f>
        <v/>
      </c>
      <c r="AV653" s="22">
        <f>IFERROR((BA653/BA652-1),"")</f>
        <v/>
      </c>
      <c r="AW653" s="22">
        <f>IFERROR(((BA653/BA617)^(1/3)-1),"")</f>
        <v/>
      </c>
      <c r="AX653" s="22">
        <f>IFERROR(((BA653/BA593)^(1/5)-1),"")</f>
        <v/>
      </c>
      <c r="AY653" s="22">
        <f>IFERROR(((BA653/BA533)^(1/10)-1),"")</f>
        <v/>
      </c>
      <c r="AZ653" s="22">
        <f>IFERROR(((BA653/BA413)^(1/20)-1),"")</f>
        <v/>
      </c>
      <c r="BA653" s="46">
        <f>IF(CPI_Downloader!Q651="","",CPI_Downloader!Q651)</f>
        <v/>
      </c>
    </row>
    <row r="654" ht="12.75" customHeight="1">
      <c r="A654" s="21">
        <f>IF(CPI_Downloader!A652="","",CPI_Downloader!A652)</f>
        <v/>
      </c>
      <c r="B654" s="22">
        <f>IFERROR((I654/I642-1),"")</f>
        <v/>
      </c>
      <c r="C654" s="22">
        <f>IFERROR((J654/J653-1),"")</f>
        <v/>
      </c>
      <c r="D654" s="22">
        <f>IFERROR(((I654/I618)^(1/3)-1),"")</f>
        <v/>
      </c>
      <c r="E654" s="22">
        <f>IFERROR(((I654/I594)^(1/5)-1),"")</f>
        <v/>
      </c>
      <c r="F654" s="22">
        <f>IFERROR(((I654/I534)^(1/10)-1),"")</f>
        <v/>
      </c>
      <c r="G654" s="22">
        <f>IFERROR(((I654/I414)^(1/20)-1),"")</f>
        <v/>
      </c>
      <c r="H654" s="22">
        <f>IFERROR(('CDN Data'!B654),"")</f>
        <v/>
      </c>
      <c r="I654" s="23">
        <f>IF(CPI_Downloader!G652="","",CPI_Downloader!G652)</f>
        <v/>
      </c>
      <c r="J654" s="23">
        <f>IF(CPI_Downloader!H652="","",CPI_Downloader!H652)</f>
        <v/>
      </c>
      <c r="K654" s="30" t="n"/>
      <c r="L654" s="32">
        <f>A654</f>
        <v/>
      </c>
      <c r="M654" s="25">
        <f>IFERROR((T654/T642-1),"")</f>
        <v/>
      </c>
      <c r="N654" s="25">
        <f>IFERROR((U654/U653-1),"")</f>
        <v/>
      </c>
      <c r="O654" s="25">
        <f>IFERROR(((T654/T618)^(1/3)-1),"")</f>
        <v/>
      </c>
      <c r="P654" s="25">
        <f>IFERROR(((T654/T594)^(1/5)-1),"")</f>
        <v/>
      </c>
      <c r="Q654" s="25">
        <f>IFERROR(((T654/T534)^(1/10)-1),"")</f>
        <v/>
      </c>
      <c r="R654" s="25">
        <f>IFERROR(((T654/T414)^(1/20)-1),"")</f>
        <v/>
      </c>
      <c r="S654" s="25">
        <f>IFERROR(('CDN Data'!M642),"")</f>
        <v/>
      </c>
      <c r="T654" s="26">
        <f>IF(CPI_Downloader!I652="","",CPI_Downloader!I652)</f>
        <v/>
      </c>
      <c r="U654" s="26">
        <f>IF(CPI_Downloader!J652="","",CPI_Downloader!J652)</f>
        <v/>
      </c>
      <c r="W654" s="31">
        <f>IFERROR((AVERAGE(Y643:Y654)/100),"")</f>
        <v/>
      </c>
      <c r="X654" s="31">
        <f>IFERROR((Y654/100),"")</f>
        <v/>
      </c>
      <c r="Y654" s="16">
        <f>IF(CPI_Downloader!K652="","",CPI_Downloader!K652)</f>
        <v/>
      </c>
      <c r="AA654" s="33">
        <f>IFERROR((AB654/100),"")</f>
        <v/>
      </c>
      <c r="AB654" s="27">
        <f>IF(CPI_Downloader!M652="","",CPI_Downloader!M652)</f>
        <v/>
      </c>
      <c r="AC654" s="59">
        <f>IF(CPI_Downloader!L652="","",CPI_Downloader!L652/100)</f>
        <v/>
      </c>
      <c r="AD654" s="3" t="n"/>
      <c r="AE654" s="28" t="n">
        <v>0</v>
      </c>
      <c r="AI654" s="44">
        <f>IFERROR((AJ654/AJ653-1),"")</f>
        <v/>
      </c>
      <c r="AJ654" s="63">
        <f>IF(CPI_Downloader!N652="","",CPI_Downloader!N652)</f>
        <v/>
      </c>
      <c r="AL654" s="29">
        <f>IF(CPI_Downloader!O652="","",CPI_Downloader!O652)</f>
        <v/>
      </c>
      <c r="AN654" s="22">
        <f>IFERROR((AT654/AT642-1),"")</f>
        <v/>
      </c>
      <c r="AO654" s="22">
        <f>IFERROR((AT654/AT653-1),"")</f>
        <v/>
      </c>
      <c r="AP654" s="22">
        <f>IFERROR(((AT654/AT618)^(1/3)-1),"")</f>
        <v/>
      </c>
      <c r="AQ654" s="22">
        <f>IFERROR(((AT654/AT594)^(1/5)-1),"")</f>
        <v/>
      </c>
      <c r="AR654" s="22">
        <f>IFERROR(((AT654/AT534)^(1/10)-1),"")</f>
        <v/>
      </c>
      <c r="AS654" s="22">
        <f>IFERROR(((AT654/AT414)^(1/20)-1),"")</f>
        <v/>
      </c>
      <c r="AT654" s="46">
        <f>IF(CPI_Downloader!P652="","",CPI_Downloader!P652)</f>
        <v/>
      </c>
      <c r="AU654" s="22">
        <f>IFERROR((BA654/BA642-1),"")</f>
        <v/>
      </c>
      <c r="AV654" s="22">
        <f>IFERROR((BA654/BA653-1),"")</f>
        <v/>
      </c>
      <c r="AW654" s="22">
        <f>IFERROR(((BA654/BA618)^(1/3)-1),"")</f>
        <v/>
      </c>
      <c r="AX654" s="22">
        <f>IFERROR(((BA654/BA594)^(1/5)-1),"")</f>
        <v/>
      </c>
      <c r="AY654" s="22">
        <f>IFERROR(((BA654/BA534)^(1/10)-1),"")</f>
        <v/>
      </c>
      <c r="AZ654" s="22">
        <f>IFERROR(((BA654/BA414)^(1/20)-1),"")</f>
        <v/>
      </c>
      <c r="BA654" s="46">
        <f>IF(CPI_Downloader!Q652="","",CPI_Downloader!Q652)</f>
        <v/>
      </c>
    </row>
    <row r="655" ht="12.75" customHeight="1">
      <c r="A655" s="21">
        <f>IF(CPI_Downloader!A653="","",CPI_Downloader!A653)</f>
        <v/>
      </c>
      <c r="B655" s="22">
        <f>IFERROR((I655/I643-1),"")</f>
        <v/>
      </c>
      <c r="C655" s="22">
        <f>IFERROR((J655/J654-1),"")</f>
        <v/>
      </c>
      <c r="D655" s="22">
        <f>IFERROR(((I655/I619)^(1/3)-1),"")</f>
        <v/>
      </c>
      <c r="E655" s="22">
        <f>IFERROR(((I655/I595)^(1/5)-1),"")</f>
        <v/>
      </c>
      <c r="F655" s="22">
        <f>IFERROR(((I655/I535)^(1/10)-1),"")</f>
        <v/>
      </c>
      <c r="G655" s="22">
        <f>IFERROR(((I655/I415)^(1/20)-1),"")</f>
        <v/>
      </c>
      <c r="H655" s="22">
        <f>IFERROR(('CDN Data'!B655),"")</f>
        <v/>
      </c>
      <c r="I655" s="23">
        <f>IF(CPI_Downloader!G653="","",CPI_Downloader!G653)</f>
        <v/>
      </c>
      <c r="J655" s="23">
        <f>IF(CPI_Downloader!H653="","",CPI_Downloader!H653)</f>
        <v/>
      </c>
      <c r="K655" s="30" t="n"/>
      <c r="L655" s="32">
        <f>A655</f>
        <v/>
      </c>
      <c r="M655" s="25">
        <f>IFERROR((T655/T643-1),"")</f>
        <v/>
      </c>
      <c r="N655" s="25">
        <f>IFERROR((U655/U654-1),"")</f>
        <v/>
      </c>
      <c r="O655" s="25">
        <f>IFERROR(((T655/T619)^(1/3)-1),"")</f>
        <v/>
      </c>
      <c r="P655" s="25">
        <f>IFERROR(((T655/T595)^(1/5)-1),"")</f>
        <v/>
      </c>
      <c r="Q655" s="25">
        <f>IFERROR(((T655/T535)^(1/10)-1),"")</f>
        <v/>
      </c>
      <c r="R655" s="25">
        <f>IFERROR(((T655/T415)^(1/20)-1),"")</f>
        <v/>
      </c>
      <c r="S655" s="25">
        <f>IFERROR(('CDN Data'!M643),"")</f>
        <v/>
      </c>
      <c r="T655" s="26">
        <f>IF(CPI_Downloader!I653="","",CPI_Downloader!I653)</f>
        <v/>
      </c>
      <c r="U655" s="26">
        <f>IF(CPI_Downloader!J653="","",CPI_Downloader!J653)</f>
        <v/>
      </c>
      <c r="W655" s="31">
        <f>IFERROR((AVERAGE(Y644:Y655)/100),"")</f>
        <v/>
      </c>
      <c r="X655" s="31">
        <f>IFERROR((Y655/100),"")</f>
        <v/>
      </c>
      <c r="Y655" s="16">
        <f>IF(CPI_Downloader!K653="","",CPI_Downloader!K653)</f>
        <v/>
      </c>
      <c r="AA655" s="33">
        <f>IFERROR((AB655/100),"")</f>
        <v/>
      </c>
      <c r="AB655" s="27">
        <f>IF(CPI_Downloader!M653="","",CPI_Downloader!M653)</f>
        <v/>
      </c>
      <c r="AC655" s="59">
        <f>IF(CPI_Downloader!L653="","",CPI_Downloader!L653/100)</f>
        <v/>
      </c>
      <c r="AD655" s="3" t="n"/>
      <c r="AE655" s="28" t="n">
        <v>0</v>
      </c>
      <c r="AI655" s="44">
        <f>IFERROR((AJ655/AJ654-1),"")</f>
        <v/>
      </c>
      <c r="AJ655" s="63">
        <f>IF(CPI_Downloader!N653="","",CPI_Downloader!N653)</f>
        <v/>
      </c>
      <c r="AL655" s="29">
        <f>IF(CPI_Downloader!O653="","",CPI_Downloader!O653)</f>
        <v/>
      </c>
      <c r="AN655" s="22">
        <f>IFERROR((AT655/AT643-1),"")</f>
        <v/>
      </c>
      <c r="AO655" s="22">
        <f>IFERROR((AT655/AT654-1),"")</f>
        <v/>
      </c>
      <c r="AP655" s="22">
        <f>IFERROR(((AT655/AT619)^(1/3)-1),"")</f>
        <v/>
      </c>
      <c r="AQ655" s="22">
        <f>IFERROR(((AT655/AT595)^(1/5)-1),"")</f>
        <v/>
      </c>
      <c r="AR655" s="22">
        <f>IFERROR(((AT655/AT535)^(1/10)-1),"")</f>
        <v/>
      </c>
      <c r="AS655" s="22">
        <f>IFERROR(((AT655/AT415)^(1/20)-1),"")</f>
        <v/>
      </c>
      <c r="AT655" s="46">
        <f>IF(CPI_Downloader!P653="","",CPI_Downloader!P653)</f>
        <v/>
      </c>
      <c r="AU655" s="22">
        <f>IFERROR((BA655/BA643-1),"")</f>
        <v/>
      </c>
      <c r="AV655" s="22">
        <f>IFERROR((BA655/BA654-1),"")</f>
        <v/>
      </c>
      <c r="AW655" s="22">
        <f>IFERROR(((BA655/BA619)^(1/3)-1),"")</f>
        <v/>
      </c>
      <c r="AX655" s="22">
        <f>IFERROR(((BA655/BA595)^(1/5)-1),"")</f>
        <v/>
      </c>
      <c r="AY655" s="22">
        <f>IFERROR(((BA655/BA535)^(1/10)-1),"")</f>
        <v/>
      </c>
      <c r="AZ655" s="22">
        <f>IFERROR(((BA655/BA415)^(1/20)-1),"")</f>
        <v/>
      </c>
      <c r="BA655" s="46">
        <f>IF(CPI_Downloader!Q653="","",CPI_Downloader!Q653)</f>
        <v/>
      </c>
    </row>
    <row r="656" ht="12.75" customHeight="1">
      <c r="A656" s="21">
        <f>IF(CPI_Downloader!A654="","",CPI_Downloader!A654)</f>
        <v/>
      </c>
      <c r="B656" s="22">
        <f>IFERROR((I656/I644-1),"")</f>
        <v/>
      </c>
      <c r="C656" s="22">
        <f>IFERROR((J656/J655-1),"")</f>
        <v/>
      </c>
      <c r="D656" s="22">
        <f>IFERROR(((I656/I620)^(1/3)-1),"")</f>
        <v/>
      </c>
      <c r="E656" s="22">
        <f>IFERROR(((I656/I596)^(1/5)-1),"")</f>
        <v/>
      </c>
      <c r="F656" s="22">
        <f>IFERROR(((I656/I536)^(1/10)-1),"")</f>
        <v/>
      </c>
      <c r="G656" s="22">
        <f>IFERROR(((I656/I416)^(1/20)-1),"")</f>
        <v/>
      </c>
      <c r="H656" s="22">
        <f>IFERROR(('CDN Data'!B656),"")</f>
        <v/>
      </c>
      <c r="I656" s="23">
        <f>IF(CPI_Downloader!G654="","",CPI_Downloader!G654)</f>
        <v/>
      </c>
      <c r="J656" s="23">
        <f>IF(CPI_Downloader!H654="","",CPI_Downloader!H654)</f>
        <v/>
      </c>
      <c r="K656" s="30" t="n"/>
      <c r="L656" s="32">
        <f>A656</f>
        <v/>
      </c>
      <c r="M656" s="25">
        <f>IFERROR((T656/T644-1),"")</f>
        <v/>
      </c>
      <c r="N656" s="25">
        <f>IFERROR((U656/U655-1),"")</f>
        <v/>
      </c>
      <c r="O656" s="25">
        <f>IFERROR(((T656/T620)^(1/3)-1),"")</f>
        <v/>
      </c>
      <c r="P656" s="25">
        <f>IFERROR(((T656/T596)^(1/5)-1),"")</f>
        <v/>
      </c>
      <c r="Q656" s="25">
        <f>IFERROR(((T656/T536)^(1/10)-1),"")</f>
        <v/>
      </c>
      <c r="R656" s="25">
        <f>IFERROR(((T656/T416)^(1/20)-1),"")</f>
        <v/>
      </c>
      <c r="S656" s="25">
        <f>IFERROR(('CDN Data'!M644),"")</f>
        <v/>
      </c>
      <c r="T656" s="26">
        <f>IF(CPI_Downloader!I654="","",CPI_Downloader!I654)</f>
        <v/>
      </c>
      <c r="U656" s="26">
        <f>IF(CPI_Downloader!J654="","",CPI_Downloader!J654)</f>
        <v/>
      </c>
      <c r="W656" s="31">
        <f>IFERROR((AVERAGE(Y645:Y656)/100),"")</f>
        <v/>
      </c>
      <c r="X656" s="31">
        <f>IFERROR((Y656/100),"")</f>
        <v/>
      </c>
      <c r="Y656" s="16">
        <f>IF(CPI_Downloader!K654="","",CPI_Downloader!K654)</f>
        <v/>
      </c>
      <c r="AA656" s="33">
        <f>IFERROR((AB656/100),"")</f>
        <v/>
      </c>
      <c r="AB656" s="27">
        <f>IF(CPI_Downloader!M654="","",CPI_Downloader!M654)</f>
        <v/>
      </c>
      <c r="AC656" s="59">
        <f>IF(CPI_Downloader!L654="","",CPI_Downloader!L654/100)</f>
        <v/>
      </c>
      <c r="AD656" s="3" t="n"/>
      <c r="AE656" s="28" t="n">
        <v>0</v>
      </c>
      <c r="AI656" s="44">
        <f>IFERROR((AJ656/AJ655-1),"")</f>
        <v/>
      </c>
      <c r="AJ656" s="63">
        <f>IF(CPI_Downloader!N654="","",CPI_Downloader!N654)</f>
        <v/>
      </c>
      <c r="AL656" s="29">
        <f>IF(CPI_Downloader!O654="","",CPI_Downloader!O654)</f>
        <v/>
      </c>
      <c r="AN656" s="22">
        <f>IFERROR((AT656/AT644-1),"")</f>
        <v/>
      </c>
      <c r="AO656" s="22">
        <f>IFERROR((AT656/AT655-1),"")</f>
        <v/>
      </c>
      <c r="AP656" s="22">
        <f>IFERROR(((AT656/AT620)^(1/3)-1),"")</f>
        <v/>
      </c>
      <c r="AQ656" s="22">
        <f>IFERROR(((AT656/AT596)^(1/5)-1),"")</f>
        <v/>
      </c>
      <c r="AR656" s="22">
        <f>IFERROR(((AT656/AT536)^(1/10)-1),"")</f>
        <v/>
      </c>
      <c r="AS656" s="22">
        <f>IFERROR(((AT656/AT416)^(1/20)-1),"")</f>
        <v/>
      </c>
      <c r="AT656" s="46">
        <f>IF(CPI_Downloader!P654="","",CPI_Downloader!P654)</f>
        <v/>
      </c>
      <c r="AU656" s="22">
        <f>IFERROR((BA656/BA644-1),"")</f>
        <v/>
      </c>
      <c r="AV656" s="22">
        <f>IFERROR((BA656/BA655-1),"")</f>
        <v/>
      </c>
      <c r="AW656" s="22">
        <f>IFERROR(((BA656/BA620)^(1/3)-1),"")</f>
        <v/>
      </c>
      <c r="AX656" s="22">
        <f>IFERROR(((BA656/BA596)^(1/5)-1),"")</f>
        <v/>
      </c>
      <c r="AY656" s="22">
        <f>IFERROR(((BA656/BA536)^(1/10)-1),"")</f>
        <v/>
      </c>
      <c r="AZ656" s="22">
        <f>IFERROR(((BA656/BA416)^(1/20)-1),"")</f>
        <v/>
      </c>
      <c r="BA656" s="46">
        <f>IF(CPI_Downloader!Q654="","",CPI_Downloader!Q654)</f>
        <v/>
      </c>
    </row>
    <row r="657" ht="12.75" customHeight="1">
      <c r="A657" s="21">
        <f>IF(CPI_Downloader!A655="","",CPI_Downloader!A655)</f>
        <v/>
      </c>
      <c r="B657" s="22">
        <f>IFERROR((I657/I645-1),"")</f>
        <v/>
      </c>
      <c r="C657" s="22">
        <f>IFERROR((J657/J656-1),"")</f>
        <v/>
      </c>
      <c r="D657" s="22">
        <f>IFERROR(((I657/I621)^(1/3)-1),"")</f>
        <v/>
      </c>
      <c r="E657" s="22">
        <f>IFERROR(((I657/I597)^(1/5)-1),"")</f>
        <v/>
      </c>
      <c r="F657" s="22">
        <f>IFERROR(((I657/I537)^(1/10)-1),"")</f>
        <v/>
      </c>
      <c r="G657" s="22">
        <f>IFERROR(((I657/I417)^(1/20)-1),"")</f>
        <v/>
      </c>
      <c r="H657" s="22">
        <f>IFERROR(('CDN Data'!B657),"")</f>
        <v/>
      </c>
      <c r="I657" s="23">
        <f>IF(CPI_Downloader!G655="","",CPI_Downloader!G655)</f>
        <v/>
      </c>
      <c r="J657" s="23">
        <f>IF(CPI_Downloader!H655="","",CPI_Downloader!H655)</f>
        <v/>
      </c>
      <c r="K657" s="30" t="n"/>
      <c r="L657" s="32">
        <f>A657</f>
        <v/>
      </c>
      <c r="M657" s="25">
        <f>IFERROR((T657/T645-1),"")</f>
        <v/>
      </c>
      <c r="N657" s="25">
        <f>IFERROR((U657/U656-1),"")</f>
        <v/>
      </c>
      <c r="O657" s="25">
        <f>IFERROR(((T657/T621)^(1/3)-1),"")</f>
        <v/>
      </c>
      <c r="P657" s="25">
        <f>IFERROR(((T657/T597)^(1/5)-1),"")</f>
        <v/>
      </c>
      <c r="Q657" s="25">
        <f>IFERROR(((T657/T537)^(1/10)-1),"")</f>
        <v/>
      </c>
      <c r="R657" s="25">
        <f>IFERROR(((T657/T417)^(1/20)-1),"")</f>
        <v/>
      </c>
      <c r="S657" s="25">
        <f>IFERROR(('CDN Data'!M645),"")</f>
        <v/>
      </c>
      <c r="T657" s="26">
        <f>IF(CPI_Downloader!I655="","",CPI_Downloader!I655)</f>
        <v/>
      </c>
      <c r="U657" s="26">
        <f>IF(CPI_Downloader!J655="","",CPI_Downloader!J655)</f>
        <v/>
      </c>
      <c r="W657" s="31">
        <f>IFERROR((AVERAGE(Y646:Y657)/100),"")</f>
        <v/>
      </c>
      <c r="X657" s="31">
        <f>IFERROR((Y657/100),"")</f>
        <v/>
      </c>
      <c r="Y657" s="16">
        <f>IF(CPI_Downloader!K655="","",CPI_Downloader!K655)</f>
        <v/>
      </c>
      <c r="AA657" s="33">
        <f>IFERROR((AB657/100),"")</f>
        <v/>
      </c>
      <c r="AB657" s="27">
        <f>IF(CPI_Downloader!M655="","",CPI_Downloader!M655)</f>
        <v/>
      </c>
      <c r="AC657" s="59">
        <f>IF(CPI_Downloader!L655="","",CPI_Downloader!L655/100)</f>
        <v/>
      </c>
      <c r="AD657" s="3" t="n"/>
      <c r="AE657" s="28" t="n">
        <v>0</v>
      </c>
      <c r="AI657" s="44">
        <f>IFERROR((AJ657/AJ656-1),"")</f>
        <v/>
      </c>
      <c r="AJ657" s="63">
        <f>IF(CPI_Downloader!N655="","",CPI_Downloader!N655)</f>
        <v/>
      </c>
      <c r="AL657" s="29">
        <f>IF(CPI_Downloader!O655="","",CPI_Downloader!O655)</f>
        <v/>
      </c>
      <c r="AN657" s="22">
        <f>IFERROR((AT657/AT645-1),"")</f>
        <v/>
      </c>
      <c r="AO657" s="22">
        <f>IFERROR((AT657/AT656-1),"")</f>
        <v/>
      </c>
      <c r="AP657" s="22">
        <f>IFERROR(((AT657/AT621)^(1/3)-1),"")</f>
        <v/>
      </c>
      <c r="AQ657" s="22">
        <f>IFERROR(((AT657/AT597)^(1/5)-1),"")</f>
        <v/>
      </c>
      <c r="AR657" s="22">
        <f>IFERROR(((AT657/AT537)^(1/10)-1),"")</f>
        <v/>
      </c>
      <c r="AS657" s="22">
        <f>IFERROR(((AT657/AT417)^(1/20)-1),"")</f>
        <v/>
      </c>
      <c r="AT657" s="46">
        <f>IF(CPI_Downloader!P655="","",CPI_Downloader!P655)</f>
        <v/>
      </c>
      <c r="AU657" s="22">
        <f>IFERROR((BA657/BA645-1),"")</f>
        <v/>
      </c>
      <c r="AV657" s="22">
        <f>IFERROR((BA657/BA656-1),"")</f>
        <v/>
      </c>
      <c r="AW657" s="22">
        <f>IFERROR(((BA657/BA621)^(1/3)-1),"")</f>
        <v/>
      </c>
      <c r="AX657" s="22">
        <f>IFERROR(((BA657/BA597)^(1/5)-1),"")</f>
        <v/>
      </c>
      <c r="AY657" s="22">
        <f>IFERROR(((BA657/BA537)^(1/10)-1),"")</f>
        <v/>
      </c>
      <c r="AZ657" s="22">
        <f>IFERROR(((BA657/BA417)^(1/20)-1),"")</f>
        <v/>
      </c>
      <c r="BA657" s="46">
        <f>IF(CPI_Downloader!Q655="","",CPI_Downloader!Q655)</f>
        <v/>
      </c>
    </row>
    <row r="658" ht="12.75" customHeight="1">
      <c r="A658" s="21">
        <f>IF(CPI_Downloader!A656="","",CPI_Downloader!A656)</f>
        <v/>
      </c>
      <c r="B658" s="22">
        <f>IFERROR((I658/I646-1),"")</f>
        <v/>
      </c>
      <c r="C658" s="22">
        <f>IFERROR((J658/J657-1),"")</f>
        <v/>
      </c>
      <c r="D658" s="22">
        <f>IFERROR(((I658/I622)^(1/3)-1),"")</f>
        <v/>
      </c>
      <c r="E658" s="22">
        <f>IFERROR(((I658/I598)^(1/5)-1),"")</f>
        <v/>
      </c>
      <c r="F658" s="22">
        <f>IFERROR(((I658/I538)^(1/10)-1),"")</f>
        <v/>
      </c>
      <c r="G658" s="22">
        <f>IFERROR(((I658/I418)^(1/20)-1),"")</f>
        <v/>
      </c>
      <c r="H658" s="22">
        <f>IFERROR(('CDN Data'!B658),"")</f>
        <v/>
      </c>
      <c r="I658" s="23">
        <f>IF(CPI_Downloader!G656="","",CPI_Downloader!G656)</f>
        <v/>
      </c>
      <c r="J658" s="23">
        <f>IF(CPI_Downloader!H656="","",CPI_Downloader!H656)</f>
        <v/>
      </c>
      <c r="K658" s="30" t="n"/>
      <c r="L658" s="32">
        <f>A658</f>
        <v/>
      </c>
      <c r="M658" s="25">
        <f>IFERROR((T658/T646-1),"")</f>
        <v/>
      </c>
      <c r="N658" s="25">
        <f>IFERROR((U658/U657-1),"")</f>
        <v/>
      </c>
      <c r="O658" s="25">
        <f>IFERROR(((T658/T622)^(1/3)-1),"")</f>
        <v/>
      </c>
      <c r="P658" s="25">
        <f>IFERROR(((T658/T598)^(1/5)-1),"")</f>
        <v/>
      </c>
      <c r="Q658" s="25">
        <f>IFERROR(((T658/T538)^(1/10)-1),"")</f>
        <v/>
      </c>
      <c r="R658" s="25">
        <f>IFERROR(((T658/T418)^(1/20)-1),"")</f>
        <v/>
      </c>
      <c r="S658" s="25">
        <f>IFERROR(('CDN Data'!M646),"")</f>
        <v/>
      </c>
      <c r="T658" s="26">
        <f>IF(CPI_Downloader!I656="","",CPI_Downloader!I656)</f>
        <v/>
      </c>
      <c r="U658" s="26">
        <f>IF(CPI_Downloader!J656="","",CPI_Downloader!J656)</f>
        <v/>
      </c>
      <c r="W658" s="31">
        <f>IFERROR((AVERAGE(Y647:Y658)/100),"")</f>
        <v/>
      </c>
      <c r="X658" s="31">
        <f>IFERROR((Y658/100),"")</f>
        <v/>
      </c>
      <c r="Y658" s="16">
        <f>IF(CPI_Downloader!K656="","",CPI_Downloader!K656)</f>
        <v/>
      </c>
      <c r="AA658" s="33">
        <f>IFERROR((AB658/100),"")</f>
        <v/>
      </c>
      <c r="AB658" s="27">
        <f>IF(CPI_Downloader!M656="","",CPI_Downloader!M656)</f>
        <v/>
      </c>
      <c r="AC658" s="59">
        <f>IF(CPI_Downloader!L656="","",CPI_Downloader!L656/100)</f>
        <v/>
      </c>
      <c r="AD658" s="3" t="n"/>
      <c r="AE658" s="28" t="n">
        <v>0</v>
      </c>
      <c r="AI658" s="44">
        <f>IFERROR((AJ658/AJ657-1),"")</f>
        <v/>
      </c>
      <c r="AJ658" s="63">
        <f>IF(CPI_Downloader!N656="","",CPI_Downloader!N656)</f>
        <v/>
      </c>
      <c r="AL658" s="29">
        <f>IF(CPI_Downloader!O656="","",CPI_Downloader!O656)</f>
        <v/>
      </c>
      <c r="AN658" s="22">
        <f>IFERROR((AT658/AT646-1),"")</f>
        <v/>
      </c>
      <c r="AO658" s="22">
        <f>IFERROR((AT658/AT657-1),"")</f>
        <v/>
      </c>
      <c r="AP658" s="22">
        <f>IFERROR(((AT658/AT622)^(1/3)-1),"")</f>
        <v/>
      </c>
      <c r="AQ658" s="22">
        <f>IFERROR(((AT658/AT598)^(1/5)-1),"")</f>
        <v/>
      </c>
      <c r="AR658" s="22">
        <f>IFERROR(((AT658/AT538)^(1/10)-1),"")</f>
        <v/>
      </c>
      <c r="AS658" s="22">
        <f>IFERROR(((AT658/AT418)^(1/20)-1),"")</f>
        <v/>
      </c>
      <c r="AT658" s="46">
        <f>IF(CPI_Downloader!P656="","",CPI_Downloader!P656)</f>
        <v/>
      </c>
      <c r="AU658" s="22">
        <f>IFERROR((BA658/BA646-1),"")</f>
        <v/>
      </c>
      <c r="AV658" s="22">
        <f>IFERROR((BA658/BA657-1),"")</f>
        <v/>
      </c>
      <c r="AW658" s="22">
        <f>IFERROR(((BA658/BA622)^(1/3)-1),"")</f>
        <v/>
      </c>
      <c r="AX658" s="22">
        <f>IFERROR(((BA658/BA598)^(1/5)-1),"")</f>
        <v/>
      </c>
      <c r="AY658" s="22">
        <f>IFERROR(((BA658/BA538)^(1/10)-1),"")</f>
        <v/>
      </c>
      <c r="AZ658" s="22">
        <f>IFERROR(((BA658/BA418)^(1/20)-1),"")</f>
        <v/>
      </c>
      <c r="BA658" s="46">
        <f>IF(CPI_Downloader!Q656="","",CPI_Downloader!Q656)</f>
        <v/>
      </c>
    </row>
    <row r="659" ht="12.75" customHeight="1">
      <c r="A659" s="21">
        <f>IF(CPI_Downloader!A657="","",CPI_Downloader!A657)</f>
        <v/>
      </c>
      <c r="B659" s="22">
        <f>IFERROR((I659/I647-1),"")</f>
        <v/>
      </c>
      <c r="C659" s="22">
        <f>IFERROR((J659/J658-1),"")</f>
        <v/>
      </c>
      <c r="D659" s="22">
        <f>IFERROR(((I659/I623)^(1/3)-1),"")</f>
        <v/>
      </c>
      <c r="E659" s="22">
        <f>IFERROR(((I659/I599)^(1/5)-1),"")</f>
        <v/>
      </c>
      <c r="F659" s="22">
        <f>IFERROR(((I659/I539)^(1/10)-1),"")</f>
        <v/>
      </c>
      <c r="G659" s="22">
        <f>IFERROR(((I659/I419)^(1/20)-1),"")</f>
        <v/>
      </c>
      <c r="H659" s="22">
        <f>IFERROR(('CDN Data'!B659),"")</f>
        <v/>
      </c>
      <c r="I659" s="23">
        <f>IF(CPI_Downloader!G657="","",CPI_Downloader!G657)</f>
        <v/>
      </c>
      <c r="J659" s="23">
        <f>IF(CPI_Downloader!H657="","",CPI_Downloader!H657)</f>
        <v/>
      </c>
      <c r="K659" s="30" t="n"/>
      <c r="L659" s="32">
        <f>A659</f>
        <v/>
      </c>
      <c r="M659" s="25">
        <f>IFERROR((T659/T647-1),"")</f>
        <v/>
      </c>
      <c r="N659" s="25">
        <f>IFERROR((U659/U658-1),"")</f>
        <v/>
      </c>
      <c r="O659" s="25">
        <f>IFERROR(((T659/T623)^(1/3)-1),"")</f>
        <v/>
      </c>
      <c r="P659" s="25">
        <f>IFERROR(((T659/T599)^(1/5)-1),"")</f>
        <v/>
      </c>
      <c r="Q659" s="25">
        <f>IFERROR(((T659/T539)^(1/10)-1),"")</f>
        <v/>
      </c>
      <c r="R659" s="25">
        <f>IFERROR(((T659/T419)^(1/20)-1),"")</f>
        <v/>
      </c>
      <c r="S659" s="25">
        <f>IFERROR(('CDN Data'!M647),"")</f>
        <v/>
      </c>
      <c r="T659" s="26">
        <f>IF(CPI_Downloader!I657="","",CPI_Downloader!I657)</f>
        <v/>
      </c>
      <c r="U659" s="26">
        <f>IF(CPI_Downloader!J657="","",CPI_Downloader!J657)</f>
        <v/>
      </c>
      <c r="W659" s="31">
        <f>IFERROR((AVERAGE(Y648:Y659)/100),"")</f>
        <v/>
      </c>
      <c r="X659" s="31">
        <f>IFERROR((Y659/100),"")</f>
        <v/>
      </c>
      <c r="Y659" s="16">
        <f>IF(CPI_Downloader!K657="","",CPI_Downloader!K657)</f>
        <v/>
      </c>
      <c r="AA659" s="33">
        <f>IFERROR((AB659/100),"")</f>
        <v/>
      </c>
      <c r="AB659" s="27">
        <f>IF(CPI_Downloader!M657="","",CPI_Downloader!M657)</f>
        <v/>
      </c>
      <c r="AC659" s="59">
        <f>IF(CPI_Downloader!L657="","",CPI_Downloader!L657/100)</f>
        <v/>
      </c>
      <c r="AD659" s="3" t="n"/>
      <c r="AE659" s="28" t="n">
        <v>0</v>
      </c>
      <c r="AI659" s="44">
        <f>IFERROR((AJ659/AJ658-1),"")</f>
        <v/>
      </c>
      <c r="AJ659" s="63">
        <f>IF(CPI_Downloader!N657="","",CPI_Downloader!N657)</f>
        <v/>
      </c>
      <c r="AL659" s="29">
        <f>IF(CPI_Downloader!O657="","",CPI_Downloader!O657)</f>
        <v/>
      </c>
      <c r="AN659" s="22">
        <f>IFERROR((AT659/AT647-1),"")</f>
        <v/>
      </c>
      <c r="AO659" s="22">
        <f>IFERROR((AT659/AT658-1),"")</f>
        <v/>
      </c>
      <c r="AP659" s="22">
        <f>IFERROR(((AT659/AT623)^(1/3)-1),"")</f>
        <v/>
      </c>
      <c r="AQ659" s="22">
        <f>IFERROR(((AT659/AT599)^(1/5)-1),"")</f>
        <v/>
      </c>
      <c r="AR659" s="22">
        <f>IFERROR(((AT659/AT539)^(1/10)-1),"")</f>
        <v/>
      </c>
      <c r="AS659" s="22">
        <f>IFERROR(((AT659/AT419)^(1/20)-1),"")</f>
        <v/>
      </c>
      <c r="AT659" s="46">
        <f>IF(CPI_Downloader!P657="","",CPI_Downloader!P657)</f>
        <v/>
      </c>
      <c r="AU659" s="22">
        <f>IFERROR((BA659/BA647-1),"")</f>
        <v/>
      </c>
      <c r="AV659" s="22">
        <f>IFERROR((BA659/BA658-1),"")</f>
        <v/>
      </c>
      <c r="AW659" s="22">
        <f>IFERROR(((BA659/BA623)^(1/3)-1),"")</f>
        <v/>
      </c>
      <c r="AX659" s="22">
        <f>IFERROR(((BA659/BA599)^(1/5)-1),"")</f>
        <v/>
      </c>
      <c r="AY659" s="22">
        <f>IFERROR(((BA659/BA539)^(1/10)-1),"")</f>
        <v/>
      </c>
      <c r="AZ659" s="22">
        <f>IFERROR(((BA659/BA419)^(1/20)-1),"")</f>
        <v/>
      </c>
      <c r="BA659" s="46">
        <f>IF(CPI_Downloader!Q657="","",CPI_Downloader!Q657)</f>
        <v/>
      </c>
    </row>
    <row r="660" ht="12.75" customHeight="1">
      <c r="A660" s="21">
        <f>IF(CPI_Downloader!A658="","",CPI_Downloader!A658)</f>
        <v/>
      </c>
      <c r="B660" s="22">
        <f>IFERROR((I660/I648-1),"")</f>
        <v/>
      </c>
      <c r="C660" s="22">
        <f>IFERROR((J660/J659-1),"")</f>
        <v/>
      </c>
      <c r="D660" s="22">
        <f>IFERROR(((I660/I624)^(1/3)-1),"")</f>
        <v/>
      </c>
      <c r="E660" s="22">
        <f>IFERROR(((I660/I600)^(1/5)-1),"")</f>
        <v/>
      </c>
      <c r="F660" s="22">
        <f>IFERROR(((I660/I540)^(1/10)-1),"")</f>
        <v/>
      </c>
      <c r="G660" s="22">
        <f>IFERROR(((I660/I420)^(1/20)-1),"")</f>
        <v/>
      </c>
      <c r="H660" s="22">
        <f>IFERROR(('CDN Data'!B660),"")</f>
        <v/>
      </c>
      <c r="I660" s="23">
        <f>IF(CPI_Downloader!G658="","",CPI_Downloader!G658)</f>
        <v/>
      </c>
      <c r="J660" s="23">
        <f>IF(CPI_Downloader!H658="","",CPI_Downloader!H658)</f>
        <v/>
      </c>
      <c r="K660" s="30" t="n"/>
      <c r="L660" s="32">
        <f>A660</f>
        <v/>
      </c>
      <c r="M660" s="25">
        <f>IFERROR((T660/T648-1),"")</f>
        <v/>
      </c>
      <c r="N660" s="25">
        <f>IFERROR((U660/U659-1),"")</f>
        <v/>
      </c>
      <c r="O660" s="25">
        <f>IFERROR(((T660/T624)^(1/3)-1),"")</f>
        <v/>
      </c>
      <c r="P660" s="25">
        <f>IFERROR(((T660/T600)^(1/5)-1),"")</f>
        <v/>
      </c>
      <c r="Q660" s="25">
        <f>IFERROR(((T660/T540)^(1/10)-1),"")</f>
        <v/>
      </c>
      <c r="R660" s="25">
        <f>IFERROR(((T660/T420)^(1/20)-1),"")</f>
        <v/>
      </c>
      <c r="S660" s="25">
        <f>IFERROR(('CDN Data'!M648),"")</f>
        <v/>
      </c>
      <c r="T660" s="26">
        <f>IF(CPI_Downloader!I658="","",CPI_Downloader!I658)</f>
        <v/>
      </c>
      <c r="U660" s="26">
        <f>IF(CPI_Downloader!J658="","",CPI_Downloader!J658)</f>
        <v/>
      </c>
      <c r="W660" s="31">
        <f>IFERROR((AVERAGE(Y649:Y660)/100),"")</f>
        <v/>
      </c>
      <c r="X660" s="31">
        <f>IFERROR((Y660/100),"")</f>
        <v/>
      </c>
      <c r="Y660" s="16">
        <f>IF(CPI_Downloader!K658="","",CPI_Downloader!K658)</f>
        <v/>
      </c>
      <c r="AA660" s="33">
        <f>IFERROR((AB660/100),"")</f>
        <v/>
      </c>
      <c r="AB660" s="27">
        <f>IF(CPI_Downloader!M658="","",CPI_Downloader!M658)</f>
        <v/>
      </c>
      <c r="AC660" s="59">
        <f>IF(CPI_Downloader!L658="","",CPI_Downloader!L658/100)</f>
        <v/>
      </c>
      <c r="AD660" s="3" t="n"/>
      <c r="AE660" s="28" t="n">
        <v>0</v>
      </c>
      <c r="AI660" s="44">
        <f>IFERROR((AJ660/AJ659-1),"")</f>
        <v/>
      </c>
      <c r="AJ660" s="63">
        <f>IF(CPI_Downloader!N658="","",CPI_Downloader!N658)</f>
        <v/>
      </c>
      <c r="AL660" s="29">
        <f>IF(CPI_Downloader!O658="","",CPI_Downloader!O658)</f>
        <v/>
      </c>
      <c r="AN660" s="22">
        <f>IFERROR((AT660/AT648-1),"")</f>
        <v/>
      </c>
      <c r="AO660" s="22">
        <f>IFERROR((AT660/AT659-1),"")</f>
        <v/>
      </c>
      <c r="AP660" s="22">
        <f>IFERROR(((AT660/AT624)^(1/3)-1),"")</f>
        <v/>
      </c>
      <c r="AQ660" s="22">
        <f>IFERROR(((AT660/AT600)^(1/5)-1),"")</f>
        <v/>
      </c>
      <c r="AR660" s="22">
        <f>IFERROR(((AT660/AT540)^(1/10)-1),"")</f>
        <v/>
      </c>
      <c r="AS660" s="22">
        <f>IFERROR(((AT660/AT420)^(1/20)-1),"")</f>
        <v/>
      </c>
      <c r="AT660" s="46">
        <f>IF(CPI_Downloader!P658="","",CPI_Downloader!P658)</f>
        <v/>
      </c>
      <c r="AU660" s="22">
        <f>IFERROR((BA660/BA648-1),"")</f>
        <v/>
      </c>
      <c r="AV660" s="22">
        <f>IFERROR((BA660/BA659-1),"")</f>
        <v/>
      </c>
      <c r="AW660" s="22">
        <f>IFERROR(((BA660/BA624)^(1/3)-1),"")</f>
        <v/>
      </c>
      <c r="AX660" s="22">
        <f>IFERROR(((BA660/BA600)^(1/5)-1),"")</f>
        <v/>
      </c>
      <c r="AY660" s="22">
        <f>IFERROR(((BA660/BA540)^(1/10)-1),"")</f>
        <v/>
      </c>
      <c r="AZ660" s="22">
        <f>IFERROR(((BA660/BA420)^(1/20)-1),"")</f>
        <v/>
      </c>
      <c r="BA660" s="46">
        <f>IF(CPI_Downloader!Q658="","",CPI_Downloader!Q658)</f>
        <v/>
      </c>
    </row>
    <row r="661" ht="12.75" customHeight="1">
      <c r="A661" s="21">
        <f>IF(CPI_Downloader!A659="","",CPI_Downloader!A659)</f>
        <v/>
      </c>
      <c r="B661" s="22">
        <f>IFERROR((I661/I649-1),"")</f>
        <v/>
      </c>
      <c r="C661" s="22">
        <f>IFERROR((J661/J660-1),"")</f>
        <v/>
      </c>
      <c r="D661" s="22">
        <f>IFERROR(((I661/I625)^(1/3)-1),"")</f>
        <v/>
      </c>
      <c r="E661" s="22">
        <f>IFERROR(((I661/I601)^(1/5)-1),"")</f>
        <v/>
      </c>
      <c r="F661" s="22">
        <f>IFERROR(((I661/I541)^(1/10)-1),"")</f>
        <v/>
      </c>
      <c r="G661" s="22">
        <f>IFERROR(((I661/I421)^(1/20)-1),"")</f>
        <v/>
      </c>
      <c r="H661" s="22">
        <f>IFERROR(('CDN Data'!B661),"")</f>
        <v/>
      </c>
      <c r="I661" s="23">
        <f>IF(CPI_Downloader!G659="","",CPI_Downloader!G659)</f>
        <v/>
      </c>
      <c r="J661" s="23">
        <f>IF(CPI_Downloader!H659="","",CPI_Downloader!H659)</f>
        <v/>
      </c>
      <c r="K661" s="30" t="n"/>
      <c r="L661" s="32">
        <f>A661</f>
        <v/>
      </c>
      <c r="M661" s="25">
        <f>IFERROR((T661/T649-1),"")</f>
        <v/>
      </c>
      <c r="N661" s="25">
        <f>IFERROR((U661/U660-1),"")</f>
        <v/>
      </c>
      <c r="O661" s="25">
        <f>IFERROR(((T661/T625)^(1/3)-1),"")</f>
        <v/>
      </c>
      <c r="P661" s="25">
        <f>IFERROR(((T661/T601)^(1/5)-1),"")</f>
        <v/>
      </c>
      <c r="Q661" s="25">
        <f>IFERROR(((T661/T541)^(1/10)-1),"")</f>
        <v/>
      </c>
      <c r="R661" s="25">
        <f>IFERROR(((T661/T421)^(1/20)-1),"")</f>
        <v/>
      </c>
      <c r="S661" s="25">
        <f>IFERROR(('CDN Data'!M649),"")</f>
        <v/>
      </c>
      <c r="T661" s="26">
        <f>IF(CPI_Downloader!I659="","",CPI_Downloader!I659)</f>
        <v/>
      </c>
      <c r="U661" s="26">
        <f>IF(CPI_Downloader!J659="","",CPI_Downloader!J659)</f>
        <v/>
      </c>
      <c r="W661" s="31">
        <f>IFERROR((AVERAGE(Y650:Y661)/100),"")</f>
        <v/>
      </c>
      <c r="X661" s="31">
        <f>IFERROR((Y661/100),"")</f>
        <v/>
      </c>
      <c r="Y661" s="16">
        <f>IF(CPI_Downloader!K659="","",CPI_Downloader!K659)</f>
        <v/>
      </c>
      <c r="AA661" s="33">
        <f>IFERROR((AB661/100),"")</f>
        <v/>
      </c>
      <c r="AB661" s="27">
        <f>IF(CPI_Downloader!M659="","",CPI_Downloader!M659)</f>
        <v/>
      </c>
      <c r="AC661" s="59">
        <f>IF(CPI_Downloader!L659="","",CPI_Downloader!L659/100)</f>
        <v/>
      </c>
      <c r="AD661" s="3" t="n"/>
      <c r="AE661" s="28" t="n">
        <v>0</v>
      </c>
      <c r="AI661" s="44">
        <f>IFERROR((AJ661/AJ660-1),"")</f>
        <v/>
      </c>
      <c r="AJ661" s="63">
        <f>IF(CPI_Downloader!N659="","",CPI_Downloader!N659)</f>
        <v/>
      </c>
      <c r="AL661" s="29">
        <f>IF(CPI_Downloader!O659="","",CPI_Downloader!O659)</f>
        <v/>
      </c>
      <c r="AN661" s="22">
        <f>IFERROR((AT661/AT649-1),"")</f>
        <v/>
      </c>
      <c r="AO661" s="22">
        <f>IFERROR((AT661/AT660-1),"")</f>
        <v/>
      </c>
      <c r="AP661" s="22">
        <f>IFERROR(((AT661/AT625)^(1/3)-1),"")</f>
        <v/>
      </c>
      <c r="AQ661" s="22">
        <f>IFERROR(((AT661/AT601)^(1/5)-1),"")</f>
        <v/>
      </c>
      <c r="AR661" s="22">
        <f>IFERROR(((AT661/AT541)^(1/10)-1),"")</f>
        <v/>
      </c>
      <c r="AS661" s="22">
        <f>IFERROR(((AT661/AT421)^(1/20)-1),"")</f>
        <v/>
      </c>
      <c r="AT661" s="46">
        <f>IF(CPI_Downloader!P659="","",CPI_Downloader!P659)</f>
        <v/>
      </c>
      <c r="AU661" s="22">
        <f>IFERROR((BA661/BA649-1),"")</f>
        <v/>
      </c>
      <c r="AV661" s="22">
        <f>IFERROR((BA661/BA660-1),"")</f>
        <v/>
      </c>
      <c r="AW661" s="22">
        <f>IFERROR(((BA661/BA625)^(1/3)-1),"")</f>
        <v/>
      </c>
      <c r="AX661" s="22">
        <f>IFERROR(((BA661/BA601)^(1/5)-1),"")</f>
        <v/>
      </c>
      <c r="AY661" s="22">
        <f>IFERROR(((BA661/BA541)^(1/10)-1),"")</f>
        <v/>
      </c>
      <c r="AZ661" s="22">
        <f>IFERROR(((BA661/BA421)^(1/20)-1),"")</f>
        <v/>
      </c>
      <c r="BA661" s="46">
        <f>IF(CPI_Downloader!Q659="","",CPI_Downloader!Q659)</f>
        <v/>
      </c>
    </row>
    <row r="662" ht="12.75" customHeight="1">
      <c r="A662" s="21">
        <f>IF(CPI_Downloader!A660="","",CPI_Downloader!A660)</f>
        <v/>
      </c>
      <c r="B662" s="22">
        <f>IFERROR((I662/I650-1),"")</f>
        <v/>
      </c>
      <c r="C662" s="22">
        <f>IFERROR((J662/J661-1),"")</f>
        <v/>
      </c>
      <c r="D662" s="22">
        <f>IFERROR(((I662/I626)^(1/3)-1),"")</f>
        <v/>
      </c>
      <c r="E662" s="22">
        <f>IFERROR(((I662/I602)^(1/5)-1),"")</f>
        <v/>
      </c>
      <c r="F662" s="22">
        <f>IFERROR(((I662/I542)^(1/10)-1),"")</f>
        <v/>
      </c>
      <c r="G662" s="22">
        <f>IFERROR(((I662/I422)^(1/20)-1),"")</f>
        <v/>
      </c>
      <c r="H662" s="22">
        <f>IFERROR(('CDN Data'!B662),"")</f>
        <v/>
      </c>
      <c r="I662" s="23">
        <f>IF(CPI_Downloader!G660="","",CPI_Downloader!G660)</f>
        <v/>
      </c>
      <c r="J662" s="23">
        <f>IF(CPI_Downloader!H660="","",CPI_Downloader!H660)</f>
        <v/>
      </c>
      <c r="K662" s="30" t="n"/>
      <c r="L662" s="32">
        <f>A662</f>
        <v/>
      </c>
      <c r="M662" s="25">
        <f>IFERROR((T662/T650-1),"")</f>
        <v/>
      </c>
      <c r="N662" s="25">
        <f>IFERROR((U662/U661-1),"")</f>
        <v/>
      </c>
      <c r="O662" s="25">
        <f>IFERROR(((T662/T626)^(1/3)-1),"")</f>
        <v/>
      </c>
      <c r="P662" s="25">
        <f>IFERROR(((T662/T602)^(1/5)-1),"")</f>
        <v/>
      </c>
      <c r="Q662" s="25">
        <f>IFERROR(((T662/T542)^(1/10)-1),"")</f>
        <v/>
      </c>
      <c r="R662" s="25">
        <f>IFERROR(((T662/T422)^(1/20)-1),"")</f>
        <v/>
      </c>
      <c r="S662" s="25">
        <f>IFERROR(('CDN Data'!M650),"")</f>
        <v/>
      </c>
      <c r="T662" s="26">
        <f>IF(CPI_Downloader!I660="","",CPI_Downloader!I660)</f>
        <v/>
      </c>
      <c r="U662" s="26">
        <f>IF(CPI_Downloader!J660="","",CPI_Downloader!J660)</f>
        <v/>
      </c>
      <c r="W662" s="31">
        <f>IFERROR((AVERAGE(Y651:Y662)/100),"")</f>
        <v/>
      </c>
      <c r="X662" s="31">
        <f>IFERROR((Y662/100),"")</f>
        <v/>
      </c>
      <c r="Y662" s="16">
        <f>IF(CPI_Downloader!K660="","",CPI_Downloader!K660)</f>
        <v/>
      </c>
      <c r="AA662" s="33">
        <f>IFERROR((AB662/100),"")</f>
        <v/>
      </c>
      <c r="AB662" s="27">
        <f>IF(CPI_Downloader!M660="","",CPI_Downloader!M660)</f>
        <v/>
      </c>
      <c r="AC662" s="59">
        <f>IF(CPI_Downloader!L660="","",CPI_Downloader!L660/100)</f>
        <v/>
      </c>
      <c r="AD662" s="3" t="n"/>
      <c r="AE662" s="28" t="n">
        <v>0</v>
      </c>
      <c r="AI662" s="44">
        <f>IFERROR((AJ662/AJ661-1),"")</f>
        <v/>
      </c>
      <c r="AJ662" s="63">
        <f>IF(CPI_Downloader!N660="","",CPI_Downloader!N660)</f>
        <v/>
      </c>
      <c r="AL662" s="29">
        <f>IF(CPI_Downloader!O660="","",CPI_Downloader!O660)</f>
        <v/>
      </c>
      <c r="AN662" s="22">
        <f>IFERROR((AT662/AT650-1),"")</f>
        <v/>
      </c>
      <c r="AO662" s="22">
        <f>IFERROR((AT662/AT661-1),"")</f>
        <v/>
      </c>
      <c r="AP662" s="22">
        <f>IFERROR(((AT662/AT626)^(1/3)-1),"")</f>
        <v/>
      </c>
      <c r="AQ662" s="22">
        <f>IFERROR(((AT662/AT602)^(1/5)-1),"")</f>
        <v/>
      </c>
      <c r="AR662" s="22">
        <f>IFERROR(((AT662/AT542)^(1/10)-1),"")</f>
        <v/>
      </c>
      <c r="AS662" s="22">
        <f>IFERROR(((AT662/AT422)^(1/20)-1),"")</f>
        <v/>
      </c>
      <c r="AT662" s="46">
        <f>IF(CPI_Downloader!P660="","",CPI_Downloader!P660)</f>
        <v/>
      </c>
      <c r="AU662" s="22">
        <f>IFERROR((BA662/BA650-1),"")</f>
        <v/>
      </c>
      <c r="AV662" s="22">
        <f>IFERROR((BA662/BA661-1),"")</f>
        <v/>
      </c>
      <c r="AW662" s="22">
        <f>IFERROR(((BA662/BA626)^(1/3)-1),"")</f>
        <v/>
      </c>
      <c r="AX662" s="22">
        <f>IFERROR(((BA662/BA602)^(1/5)-1),"")</f>
        <v/>
      </c>
      <c r="AY662" s="22">
        <f>IFERROR(((BA662/BA542)^(1/10)-1),"")</f>
        <v/>
      </c>
      <c r="AZ662" s="22">
        <f>IFERROR(((BA662/BA422)^(1/20)-1),"")</f>
        <v/>
      </c>
      <c r="BA662" s="46">
        <f>IF(CPI_Downloader!Q660="","",CPI_Downloader!Q660)</f>
        <v/>
      </c>
    </row>
    <row r="663" ht="12.75" customHeight="1">
      <c r="A663" s="21">
        <f>IF(CPI_Downloader!A661="","",CPI_Downloader!A661)</f>
        <v/>
      </c>
      <c r="B663" s="22">
        <f>IFERROR((I663/I651-1),"")</f>
        <v/>
      </c>
      <c r="C663" s="22">
        <f>IFERROR((J663/J662-1),"")</f>
        <v/>
      </c>
      <c r="D663" s="22">
        <f>IFERROR(((I663/I627)^(1/3)-1),"")</f>
        <v/>
      </c>
      <c r="E663" s="22">
        <f>IFERROR(((I663/I603)^(1/5)-1),"")</f>
        <v/>
      </c>
      <c r="F663" s="22">
        <f>IFERROR(((I663/I543)^(1/10)-1),"")</f>
        <v/>
      </c>
      <c r="G663" s="22">
        <f>IFERROR(((I663/I423)^(1/20)-1),"")</f>
        <v/>
      </c>
      <c r="H663" s="22">
        <f>IFERROR(('CDN Data'!B663),"")</f>
        <v/>
      </c>
      <c r="I663" s="23">
        <f>IF(CPI_Downloader!G661="","",CPI_Downloader!G661)</f>
        <v/>
      </c>
      <c r="J663" s="23">
        <f>IF(CPI_Downloader!H661="","",CPI_Downloader!H661)</f>
        <v/>
      </c>
      <c r="K663" s="30" t="n"/>
      <c r="L663" s="32">
        <f>A663</f>
        <v/>
      </c>
      <c r="M663" s="25">
        <f>IFERROR((T663/T651-1),"")</f>
        <v/>
      </c>
      <c r="N663" s="25">
        <f>IFERROR((U663/U662-1),"")</f>
        <v/>
      </c>
      <c r="O663" s="25">
        <f>IFERROR(((T663/T627)^(1/3)-1),"")</f>
        <v/>
      </c>
      <c r="P663" s="25">
        <f>IFERROR(((T663/T603)^(1/5)-1),"")</f>
        <v/>
      </c>
      <c r="Q663" s="25">
        <f>IFERROR(((T663/T543)^(1/10)-1),"")</f>
        <v/>
      </c>
      <c r="R663" s="25">
        <f>IFERROR(((T663/T423)^(1/20)-1),"")</f>
        <v/>
      </c>
      <c r="S663" s="25">
        <f>IFERROR(('CDN Data'!M651),"")</f>
        <v/>
      </c>
      <c r="T663" s="26">
        <f>IF(CPI_Downloader!I661="","",CPI_Downloader!I661)</f>
        <v/>
      </c>
      <c r="U663" s="26">
        <f>IF(CPI_Downloader!J661="","",CPI_Downloader!J661)</f>
        <v/>
      </c>
      <c r="W663" s="31">
        <f>IFERROR((AVERAGE(Y652:Y663)/100),"")</f>
        <v/>
      </c>
      <c r="X663" s="31">
        <f>IFERROR((Y663/100),"")</f>
        <v/>
      </c>
      <c r="Y663" s="16">
        <f>IF(CPI_Downloader!K661="","",CPI_Downloader!K661)</f>
        <v/>
      </c>
      <c r="AA663" s="33">
        <f>IFERROR((AB663/100),"")</f>
        <v/>
      </c>
      <c r="AB663" s="27">
        <f>IF(CPI_Downloader!M661="","",CPI_Downloader!M661)</f>
        <v/>
      </c>
      <c r="AC663" s="59">
        <f>IF(CPI_Downloader!L661="","",CPI_Downloader!L661/100)</f>
        <v/>
      </c>
      <c r="AD663" s="3" t="n"/>
      <c r="AE663" s="28" t="n">
        <v>0</v>
      </c>
      <c r="AI663" s="44">
        <f>IFERROR((AJ663/AJ662-1),"")</f>
        <v/>
      </c>
      <c r="AJ663" s="63">
        <f>IF(CPI_Downloader!N661="","",CPI_Downloader!N661)</f>
        <v/>
      </c>
      <c r="AL663" s="29">
        <f>IF(CPI_Downloader!O661="","",CPI_Downloader!O661)</f>
        <v/>
      </c>
      <c r="AN663" s="22">
        <f>IFERROR((AT663/AT651-1),"")</f>
        <v/>
      </c>
      <c r="AO663" s="22">
        <f>IFERROR((AT663/AT662-1),"")</f>
        <v/>
      </c>
      <c r="AP663" s="22">
        <f>IFERROR(((AT663/AT627)^(1/3)-1),"")</f>
        <v/>
      </c>
      <c r="AQ663" s="22">
        <f>IFERROR(((AT663/AT603)^(1/5)-1),"")</f>
        <v/>
      </c>
      <c r="AR663" s="22">
        <f>IFERROR(((AT663/AT543)^(1/10)-1),"")</f>
        <v/>
      </c>
      <c r="AS663" s="22">
        <f>IFERROR(((AT663/AT423)^(1/20)-1),"")</f>
        <v/>
      </c>
      <c r="AT663" s="46">
        <f>IF(CPI_Downloader!P661="","",CPI_Downloader!P661)</f>
        <v/>
      </c>
      <c r="AU663" s="22">
        <f>IFERROR((BA663/BA651-1),"")</f>
        <v/>
      </c>
      <c r="AV663" s="22">
        <f>IFERROR((BA663/BA662-1),"")</f>
        <v/>
      </c>
      <c r="AW663" s="22">
        <f>IFERROR(((BA663/BA627)^(1/3)-1),"")</f>
        <v/>
      </c>
      <c r="AX663" s="22">
        <f>IFERROR(((BA663/BA603)^(1/5)-1),"")</f>
        <v/>
      </c>
      <c r="AY663" s="22">
        <f>IFERROR(((BA663/BA543)^(1/10)-1),"")</f>
        <v/>
      </c>
      <c r="AZ663" s="22">
        <f>IFERROR(((BA663/BA423)^(1/20)-1),"")</f>
        <v/>
      </c>
      <c r="BA663" s="46">
        <f>IF(CPI_Downloader!Q661="","",CPI_Downloader!Q661)</f>
        <v/>
      </c>
    </row>
    <row r="664" ht="12.75" customHeight="1">
      <c r="A664" s="21">
        <f>IF(CPI_Downloader!A662="","",CPI_Downloader!A662)</f>
        <v/>
      </c>
      <c r="B664" s="22">
        <f>IFERROR((I664/I652-1),"")</f>
        <v/>
      </c>
      <c r="C664" s="22">
        <f>IFERROR((J664/J663-1),"")</f>
        <v/>
      </c>
      <c r="D664" s="22">
        <f>IFERROR(((I664/I628)^(1/3)-1),"")</f>
        <v/>
      </c>
      <c r="E664" s="22">
        <f>IFERROR(((I664/I604)^(1/5)-1),"")</f>
        <v/>
      </c>
      <c r="F664" s="22">
        <f>IFERROR(((I664/I544)^(1/10)-1),"")</f>
        <v/>
      </c>
      <c r="G664" s="22">
        <f>IFERROR(((I664/I424)^(1/20)-1),"")</f>
        <v/>
      </c>
      <c r="H664" s="22">
        <f>IFERROR(('CDN Data'!B664),"")</f>
        <v/>
      </c>
      <c r="I664" s="23">
        <f>IF(CPI_Downloader!G662="","",CPI_Downloader!G662)</f>
        <v/>
      </c>
      <c r="J664" s="23">
        <f>IF(CPI_Downloader!H662="","",CPI_Downloader!H662)</f>
        <v/>
      </c>
      <c r="K664" s="30" t="n"/>
      <c r="L664" s="32">
        <f>A664</f>
        <v/>
      </c>
      <c r="M664" s="25">
        <f>IFERROR((T664/T652-1),"")</f>
        <v/>
      </c>
      <c r="N664" s="25">
        <f>IFERROR((U664/U663-1),"")</f>
        <v/>
      </c>
      <c r="O664" s="25">
        <f>IFERROR(((T664/T628)^(1/3)-1),"")</f>
        <v/>
      </c>
      <c r="P664" s="25">
        <f>IFERROR(((T664/T604)^(1/5)-1),"")</f>
        <v/>
      </c>
      <c r="Q664" s="25">
        <f>IFERROR(((T664/T544)^(1/10)-1),"")</f>
        <v/>
      </c>
      <c r="R664" s="25">
        <f>IFERROR(((T664/T424)^(1/20)-1),"")</f>
        <v/>
      </c>
      <c r="S664" s="25">
        <f>IFERROR(('CDN Data'!M652),"")</f>
        <v/>
      </c>
      <c r="T664" s="26">
        <f>IF(CPI_Downloader!I662="","",CPI_Downloader!I662)</f>
        <v/>
      </c>
      <c r="U664" s="26">
        <f>IF(CPI_Downloader!J662="","",CPI_Downloader!J662)</f>
        <v/>
      </c>
      <c r="W664" s="31">
        <f>IFERROR((AVERAGE(Y653:Y664)/100),"")</f>
        <v/>
      </c>
      <c r="X664" s="31">
        <f>IFERROR((Y664/100),"")</f>
        <v/>
      </c>
      <c r="Y664" s="16">
        <f>IF(CPI_Downloader!K662="","",CPI_Downloader!K662)</f>
        <v/>
      </c>
      <c r="AA664" s="33">
        <f>IFERROR((AB664/100),"")</f>
        <v/>
      </c>
      <c r="AB664" s="27">
        <f>IF(CPI_Downloader!M662="","",CPI_Downloader!M662)</f>
        <v/>
      </c>
      <c r="AC664" s="59">
        <f>IF(CPI_Downloader!L662="","",CPI_Downloader!L662/100)</f>
        <v/>
      </c>
      <c r="AD664" s="3" t="n"/>
      <c r="AE664" s="28" t="n">
        <v>0</v>
      </c>
      <c r="AI664" s="44">
        <f>IFERROR((AJ664/AJ663-1),"")</f>
        <v/>
      </c>
      <c r="AJ664" s="63">
        <f>IF(CPI_Downloader!N662="","",CPI_Downloader!N662)</f>
        <v/>
      </c>
      <c r="AL664" s="29">
        <f>IF(CPI_Downloader!O662="","",CPI_Downloader!O662)</f>
        <v/>
      </c>
      <c r="AN664" s="22">
        <f>IFERROR((AT664/AT652-1),"")</f>
        <v/>
      </c>
      <c r="AO664" s="22">
        <f>IFERROR((AT664/AT663-1),"")</f>
        <v/>
      </c>
      <c r="AP664" s="22">
        <f>IFERROR(((AT664/AT628)^(1/3)-1),"")</f>
        <v/>
      </c>
      <c r="AQ664" s="22">
        <f>IFERROR(((AT664/AT604)^(1/5)-1),"")</f>
        <v/>
      </c>
      <c r="AR664" s="22">
        <f>IFERROR(((AT664/AT544)^(1/10)-1),"")</f>
        <v/>
      </c>
      <c r="AS664" s="22">
        <f>IFERROR(((AT664/AT424)^(1/20)-1),"")</f>
        <v/>
      </c>
      <c r="AT664" s="46">
        <f>IF(CPI_Downloader!P662="","",CPI_Downloader!P662)</f>
        <v/>
      </c>
      <c r="AU664" s="22">
        <f>IFERROR((BA664/BA652-1),"")</f>
        <v/>
      </c>
      <c r="AV664" s="22">
        <f>IFERROR((BA664/BA663-1),"")</f>
        <v/>
      </c>
      <c r="AW664" s="22">
        <f>IFERROR(((BA664/BA628)^(1/3)-1),"")</f>
        <v/>
      </c>
      <c r="AX664" s="22">
        <f>IFERROR(((BA664/BA604)^(1/5)-1),"")</f>
        <v/>
      </c>
      <c r="AY664" s="22">
        <f>IFERROR(((BA664/BA544)^(1/10)-1),"")</f>
        <v/>
      </c>
      <c r="AZ664" s="22">
        <f>IFERROR(((BA664/BA424)^(1/20)-1),"")</f>
        <v/>
      </c>
      <c r="BA664" s="46">
        <f>IF(CPI_Downloader!Q662="","",CPI_Downloader!Q662)</f>
        <v/>
      </c>
    </row>
    <row r="665" ht="12.75" customHeight="1">
      <c r="A665" s="21">
        <f>IF(CPI_Downloader!A663="","",CPI_Downloader!A663)</f>
        <v/>
      </c>
      <c r="B665" s="22">
        <f>IFERROR((I665/I653-1),"")</f>
        <v/>
      </c>
      <c r="C665" s="22">
        <f>IFERROR((J665/J664-1),"")</f>
        <v/>
      </c>
      <c r="D665" s="22">
        <f>IFERROR(((I665/I629)^(1/3)-1),"")</f>
        <v/>
      </c>
      <c r="E665" s="22">
        <f>IFERROR(((I665/I605)^(1/5)-1),"")</f>
        <v/>
      </c>
      <c r="F665" s="22">
        <f>IFERROR(((I665/I545)^(1/10)-1),"")</f>
        <v/>
      </c>
      <c r="G665" s="22">
        <f>IFERROR(((I665/I425)^(1/20)-1),"")</f>
        <v/>
      </c>
      <c r="H665" s="22">
        <f>IFERROR(('CDN Data'!B665),"")</f>
        <v/>
      </c>
      <c r="I665" s="23">
        <f>IF(CPI_Downloader!G663="","",CPI_Downloader!G663)</f>
        <v/>
      </c>
      <c r="J665" s="23">
        <f>IF(CPI_Downloader!H663="","",CPI_Downloader!H663)</f>
        <v/>
      </c>
      <c r="K665" s="30" t="n"/>
      <c r="L665" s="32">
        <f>A665</f>
        <v/>
      </c>
      <c r="M665" s="25">
        <f>IFERROR((T665/T653-1),"")</f>
        <v/>
      </c>
      <c r="N665" s="25">
        <f>IFERROR((U665/U664-1),"")</f>
        <v/>
      </c>
      <c r="O665" s="25">
        <f>IFERROR(((T665/T629)^(1/3)-1),"")</f>
        <v/>
      </c>
      <c r="P665" s="25">
        <f>IFERROR(((T665/T605)^(1/5)-1),"")</f>
        <v/>
      </c>
      <c r="Q665" s="25">
        <f>IFERROR(((T665/T545)^(1/10)-1),"")</f>
        <v/>
      </c>
      <c r="R665" s="25">
        <f>IFERROR(((T665/T425)^(1/20)-1),"")</f>
        <v/>
      </c>
      <c r="S665" s="25">
        <f>IFERROR(('CDN Data'!M653),"")</f>
        <v/>
      </c>
      <c r="T665" s="26">
        <f>IF(CPI_Downloader!I663="","",CPI_Downloader!I663)</f>
        <v/>
      </c>
      <c r="U665" s="26">
        <f>IF(CPI_Downloader!J663="","",CPI_Downloader!J663)</f>
        <v/>
      </c>
      <c r="W665" s="31">
        <f>IFERROR((AVERAGE(Y654:Y665)/100),"")</f>
        <v/>
      </c>
      <c r="X665" s="31">
        <f>IFERROR((Y665/100),"")</f>
        <v/>
      </c>
      <c r="Y665" s="16">
        <f>IF(CPI_Downloader!K663="","",CPI_Downloader!K663)</f>
        <v/>
      </c>
      <c r="AA665" s="33">
        <f>IFERROR((AB665/100),"")</f>
        <v/>
      </c>
      <c r="AB665" s="27">
        <f>IF(CPI_Downloader!M663="","",CPI_Downloader!M663)</f>
        <v/>
      </c>
      <c r="AC665" s="59">
        <f>IF(CPI_Downloader!L663="","",CPI_Downloader!L663/100)</f>
        <v/>
      </c>
      <c r="AD665" s="3" t="n"/>
      <c r="AE665" s="28" t="n">
        <v>0</v>
      </c>
      <c r="AI665" s="44">
        <f>IFERROR((AJ665/AJ664-1),"")</f>
        <v/>
      </c>
      <c r="AJ665" s="63">
        <f>IF(CPI_Downloader!N663="","",CPI_Downloader!N663)</f>
        <v/>
      </c>
      <c r="AL665" s="29">
        <f>IF(CPI_Downloader!O663="","",CPI_Downloader!O663)</f>
        <v/>
      </c>
      <c r="AN665" s="22">
        <f>IFERROR((AT665/AT653-1),"")</f>
        <v/>
      </c>
      <c r="AO665" s="22">
        <f>IFERROR((AT665/AT664-1),"")</f>
        <v/>
      </c>
      <c r="AP665" s="22">
        <f>IFERROR(((AT665/AT629)^(1/3)-1),"")</f>
        <v/>
      </c>
      <c r="AQ665" s="22">
        <f>IFERROR(((AT665/AT605)^(1/5)-1),"")</f>
        <v/>
      </c>
      <c r="AR665" s="22">
        <f>IFERROR(((AT665/AT545)^(1/10)-1),"")</f>
        <v/>
      </c>
      <c r="AS665" s="22">
        <f>IFERROR(((AT665/AT425)^(1/20)-1),"")</f>
        <v/>
      </c>
      <c r="AT665" s="46">
        <f>IF(CPI_Downloader!P663="","",CPI_Downloader!P663)</f>
        <v/>
      </c>
      <c r="AU665" s="22">
        <f>IFERROR((BA665/BA653-1),"")</f>
        <v/>
      </c>
      <c r="AV665" s="22">
        <f>IFERROR((BA665/BA664-1),"")</f>
        <v/>
      </c>
      <c r="AW665" s="22">
        <f>IFERROR(((BA665/BA629)^(1/3)-1),"")</f>
        <v/>
      </c>
      <c r="AX665" s="22">
        <f>IFERROR(((BA665/BA605)^(1/5)-1),"")</f>
        <v/>
      </c>
      <c r="AY665" s="22">
        <f>IFERROR(((BA665/BA545)^(1/10)-1),"")</f>
        <v/>
      </c>
      <c r="AZ665" s="22">
        <f>IFERROR(((BA665/BA425)^(1/20)-1),"")</f>
        <v/>
      </c>
      <c r="BA665" s="46">
        <f>IF(CPI_Downloader!Q663="","",CPI_Downloader!Q663)</f>
        <v/>
      </c>
    </row>
    <row r="666" ht="12.75" customHeight="1">
      <c r="A666" s="21">
        <f>IF(CPI_Downloader!A664="","",CPI_Downloader!A664)</f>
        <v/>
      </c>
      <c r="B666" s="22">
        <f>IFERROR((I666/I654-1),"")</f>
        <v/>
      </c>
      <c r="C666" s="22">
        <f>IFERROR((J666/J665-1),"")</f>
        <v/>
      </c>
      <c r="D666" s="22">
        <f>IFERROR(((I666/I630)^(1/3)-1),"")</f>
        <v/>
      </c>
      <c r="E666" s="22">
        <f>IFERROR(((I666/I606)^(1/5)-1),"")</f>
        <v/>
      </c>
      <c r="F666" s="22">
        <f>IFERROR(((I666/I546)^(1/10)-1),"")</f>
        <v/>
      </c>
      <c r="G666" s="22">
        <f>IFERROR(((I666/I426)^(1/20)-1),"")</f>
        <v/>
      </c>
      <c r="H666" s="22">
        <f>IFERROR(('CDN Data'!B666),"")</f>
        <v/>
      </c>
      <c r="I666" s="23">
        <f>IF(CPI_Downloader!G664="","",CPI_Downloader!G664)</f>
        <v/>
      </c>
      <c r="J666" s="23">
        <f>IF(CPI_Downloader!H664="","",CPI_Downloader!H664)</f>
        <v/>
      </c>
      <c r="K666" s="30" t="n"/>
      <c r="L666" s="32">
        <f>A666</f>
        <v/>
      </c>
      <c r="M666" s="25">
        <f>IFERROR((T666/T654-1),"")</f>
        <v/>
      </c>
      <c r="N666" s="25">
        <f>IFERROR((U666/U665-1),"")</f>
        <v/>
      </c>
      <c r="O666" s="25">
        <f>IFERROR(((T666/T630)^(1/3)-1),"")</f>
        <v/>
      </c>
      <c r="P666" s="25">
        <f>IFERROR(((T666/T606)^(1/5)-1),"")</f>
        <v/>
      </c>
      <c r="Q666" s="25">
        <f>IFERROR(((T666/T546)^(1/10)-1),"")</f>
        <v/>
      </c>
      <c r="R666" s="25">
        <f>IFERROR(((T666/T426)^(1/20)-1),"")</f>
        <v/>
      </c>
      <c r="S666" s="25">
        <f>IFERROR(('CDN Data'!M654),"")</f>
        <v/>
      </c>
      <c r="T666" s="26">
        <f>IF(CPI_Downloader!I664="","",CPI_Downloader!I664)</f>
        <v/>
      </c>
      <c r="U666" s="26">
        <f>IF(CPI_Downloader!J664="","",CPI_Downloader!J664)</f>
        <v/>
      </c>
      <c r="W666" s="31">
        <f>IFERROR((AVERAGE(Y655:Y666)/100),"")</f>
        <v/>
      </c>
      <c r="X666" s="31">
        <f>IFERROR((Y666/100),"")</f>
        <v/>
      </c>
      <c r="Y666" s="16">
        <f>IF(CPI_Downloader!K664="","",CPI_Downloader!K664)</f>
        <v/>
      </c>
      <c r="AA666" s="33">
        <f>IFERROR((AB666/100),"")</f>
        <v/>
      </c>
      <c r="AB666" s="27">
        <f>IF(CPI_Downloader!M664="","",CPI_Downloader!M664)</f>
        <v/>
      </c>
      <c r="AC666" s="59">
        <f>IF(CPI_Downloader!L664="","",CPI_Downloader!L664/100)</f>
        <v/>
      </c>
      <c r="AD666" s="3" t="n"/>
      <c r="AE666" s="28" t="n">
        <v>0</v>
      </c>
      <c r="AI666" s="44">
        <f>IFERROR((AJ666/AJ665-1),"")</f>
        <v/>
      </c>
      <c r="AJ666" s="63">
        <f>IF(CPI_Downloader!N664="","",CPI_Downloader!N664)</f>
        <v/>
      </c>
      <c r="AL666" s="29">
        <f>IF(CPI_Downloader!O664="","",CPI_Downloader!O664)</f>
        <v/>
      </c>
      <c r="AN666" s="22">
        <f>IFERROR((AT666/AT654-1),"")</f>
        <v/>
      </c>
      <c r="AO666" s="22">
        <f>IFERROR((AT666/AT665-1),"")</f>
        <v/>
      </c>
      <c r="AP666" s="22">
        <f>IFERROR(((AT666/AT630)^(1/3)-1),"")</f>
        <v/>
      </c>
      <c r="AQ666" s="22">
        <f>IFERROR(((AT666/AT606)^(1/5)-1),"")</f>
        <v/>
      </c>
      <c r="AR666" s="22">
        <f>IFERROR(((AT666/AT546)^(1/10)-1),"")</f>
        <v/>
      </c>
      <c r="AS666" s="22">
        <f>IFERROR(((AT666/AT426)^(1/20)-1),"")</f>
        <v/>
      </c>
      <c r="AT666" s="46">
        <f>IF(CPI_Downloader!P664="","",CPI_Downloader!P664)</f>
        <v/>
      </c>
      <c r="AU666" s="22">
        <f>IFERROR((BA666/BA654-1),"")</f>
        <v/>
      </c>
      <c r="AV666" s="22">
        <f>IFERROR((BA666/BA665-1),"")</f>
        <v/>
      </c>
      <c r="AW666" s="22">
        <f>IFERROR(((BA666/BA630)^(1/3)-1),"")</f>
        <v/>
      </c>
      <c r="AX666" s="22">
        <f>IFERROR(((BA666/BA606)^(1/5)-1),"")</f>
        <v/>
      </c>
      <c r="AY666" s="22">
        <f>IFERROR(((BA666/BA546)^(1/10)-1),"")</f>
        <v/>
      </c>
      <c r="AZ666" s="22">
        <f>IFERROR(((BA666/BA426)^(1/20)-1),"")</f>
        <v/>
      </c>
      <c r="BA666" s="46">
        <f>IF(CPI_Downloader!Q664="","",CPI_Downloader!Q664)</f>
        <v/>
      </c>
    </row>
    <row r="667" ht="12.75" customHeight="1">
      <c r="A667" s="21">
        <f>IF(CPI_Downloader!A665="","",CPI_Downloader!A665)</f>
        <v/>
      </c>
      <c r="B667" s="22">
        <f>IFERROR((I667/I655-1),"")</f>
        <v/>
      </c>
      <c r="C667" s="22">
        <f>IFERROR((J667/J666-1),"")</f>
        <v/>
      </c>
      <c r="D667" s="22">
        <f>IFERROR(((I667/I631)^(1/3)-1),"")</f>
        <v/>
      </c>
      <c r="E667" s="22">
        <f>IFERROR(((I667/I607)^(1/5)-1),"")</f>
        <v/>
      </c>
      <c r="F667" s="22">
        <f>IFERROR(((I667/I547)^(1/10)-1),"")</f>
        <v/>
      </c>
      <c r="G667" s="22">
        <f>IFERROR(((I667/I427)^(1/20)-1),"")</f>
        <v/>
      </c>
      <c r="H667" s="22">
        <f>IFERROR(('CDN Data'!B667),"")</f>
        <v/>
      </c>
      <c r="I667" s="23">
        <f>IF(CPI_Downloader!G665="","",CPI_Downloader!G665)</f>
        <v/>
      </c>
      <c r="J667" s="23">
        <f>IF(CPI_Downloader!H665="","",CPI_Downloader!H665)</f>
        <v/>
      </c>
      <c r="K667" s="30" t="n"/>
      <c r="L667" s="32">
        <f>A667</f>
        <v/>
      </c>
      <c r="M667" s="25">
        <f>IFERROR((T667/T655-1),"")</f>
        <v/>
      </c>
      <c r="N667" s="25">
        <f>IFERROR((U667/U666-1),"")</f>
        <v/>
      </c>
      <c r="O667" s="25">
        <f>IFERROR(((T667/T631)^(1/3)-1),"")</f>
        <v/>
      </c>
      <c r="P667" s="25">
        <f>IFERROR(((T667/T607)^(1/5)-1),"")</f>
        <v/>
      </c>
      <c r="Q667" s="25">
        <f>IFERROR(((T667/T547)^(1/10)-1),"")</f>
        <v/>
      </c>
      <c r="R667" s="25">
        <f>IFERROR(((T667/T427)^(1/20)-1),"")</f>
        <v/>
      </c>
      <c r="S667" s="25">
        <f>IFERROR(('CDN Data'!M655),"")</f>
        <v/>
      </c>
      <c r="T667" s="26">
        <f>IF(CPI_Downloader!I665="","",CPI_Downloader!I665)</f>
        <v/>
      </c>
      <c r="U667" s="26">
        <f>IF(CPI_Downloader!J665="","",CPI_Downloader!J665)</f>
        <v/>
      </c>
      <c r="W667" s="31">
        <f>IFERROR((AVERAGE(Y656:Y667)/100),"")</f>
        <v/>
      </c>
      <c r="X667" s="31">
        <f>IFERROR((Y667/100),"")</f>
        <v/>
      </c>
      <c r="Y667" s="16">
        <f>IF(CPI_Downloader!K665="","",CPI_Downloader!K665)</f>
        <v/>
      </c>
      <c r="AA667" s="33">
        <f>IFERROR((AB667/100),"")</f>
        <v/>
      </c>
      <c r="AB667" s="27">
        <f>IF(CPI_Downloader!M665="","",CPI_Downloader!M665)</f>
        <v/>
      </c>
      <c r="AC667" s="59">
        <f>IF(CPI_Downloader!L665="","",CPI_Downloader!L665/100)</f>
        <v/>
      </c>
      <c r="AD667" s="3" t="n"/>
      <c r="AE667" s="28" t="n">
        <v>0</v>
      </c>
      <c r="AI667" s="44">
        <f>IFERROR((AJ667/AJ666-1),"")</f>
        <v/>
      </c>
      <c r="AJ667" s="63">
        <f>IF(CPI_Downloader!N665="","",CPI_Downloader!N665)</f>
        <v/>
      </c>
      <c r="AL667" s="29">
        <f>IF(CPI_Downloader!O665="","",CPI_Downloader!O665)</f>
        <v/>
      </c>
      <c r="AN667" s="22">
        <f>IFERROR((AT667/AT655-1),"")</f>
        <v/>
      </c>
      <c r="AO667" s="22">
        <f>IFERROR((AT667/AT666-1),"")</f>
        <v/>
      </c>
      <c r="AP667" s="22">
        <f>IFERROR(((AT667/AT631)^(1/3)-1),"")</f>
        <v/>
      </c>
      <c r="AQ667" s="22">
        <f>IFERROR(((AT667/AT607)^(1/5)-1),"")</f>
        <v/>
      </c>
      <c r="AR667" s="22">
        <f>IFERROR(((AT667/AT547)^(1/10)-1),"")</f>
        <v/>
      </c>
      <c r="AS667" s="22">
        <f>IFERROR(((AT667/AT427)^(1/20)-1),"")</f>
        <v/>
      </c>
      <c r="AT667" s="46">
        <f>IF(CPI_Downloader!P665="","",CPI_Downloader!P665)</f>
        <v/>
      </c>
      <c r="AU667" s="22">
        <f>IFERROR((BA667/BA655-1),"")</f>
        <v/>
      </c>
      <c r="AV667" s="22">
        <f>IFERROR((BA667/BA666-1),"")</f>
        <v/>
      </c>
      <c r="AW667" s="22">
        <f>IFERROR(((BA667/BA631)^(1/3)-1),"")</f>
        <v/>
      </c>
      <c r="AX667" s="22">
        <f>IFERROR(((BA667/BA607)^(1/5)-1),"")</f>
        <v/>
      </c>
      <c r="AY667" s="22">
        <f>IFERROR(((BA667/BA547)^(1/10)-1),"")</f>
        <v/>
      </c>
      <c r="AZ667" s="22">
        <f>IFERROR(((BA667/BA427)^(1/20)-1),"")</f>
        <v/>
      </c>
      <c r="BA667" s="46">
        <f>IF(CPI_Downloader!Q665="","",CPI_Downloader!Q665)</f>
        <v/>
      </c>
    </row>
    <row r="668" ht="12.75" customHeight="1">
      <c r="A668" s="21">
        <f>IF(CPI_Downloader!A666="","",CPI_Downloader!A666)</f>
        <v/>
      </c>
      <c r="B668" s="22">
        <f>IFERROR((I668/I656-1),"")</f>
        <v/>
      </c>
      <c r="C668" s="22">
        <f>IFERROR((J668/J667-1),"")</f>
        <v/>
      </c>
      <c r="D668" s="22">
        <f>IFERROR(((I668/I632)^(1/3)-1),"")</f>
        <v/>
      </c>
      <c r="E668" s="22">
        <f>IFERROR(((I668/I608)^(1/5)-1),"")</f>
        <v/>
      </c>
      <c r="F668" s="22">
        <f>IFERROR(((I668/I548)^(1/10)-1),"")</f>
        <v/>
      </c>
      <c r="G668" s="22">
        <f>IFERROR(((I668/I428)^(1/20)-1),"")</f>
        <v/>
      </c>
      <c r="H668" s="22">
        <f>IFERROR(('CDN Data'!B668),"")</f>
        <v/>
      </c>
      <c r="I668" s="23">
        <f>IF(CPI_Downloader!G666="","",CPI_Downloader!G666)</f>
        <v/>
      </c>
      <c r="J668" s="23">
        <f>IF(CPI_Downloader!H666="","",CPI_Downloader!H666)</f>
        <v/>
      </c>
      <c r="K668" s="30" t="n"/>
      <c r="L668" s="32">
        <f>A668</f>
        <v/>
      </c>
      <c r="M668" s="25">
        <f>IFERROR((T668/T656-1),"")</f>
        <v/>
      </c>
      <c r="N668" s="25">
        <f>IFERROR((U668/U667-1),"")</f>
        <v/>
      </c>
      <c r="O668" s="25">
        <f>IFERROR(((T668/T632)^(1/3)-1),"")</f>
        <v/>
      </c>
      <c r="P668" s="25">
        <f>IFERROR(((T668/T608)^(1/5)-1),"")</f>
        <v/>
      </c>
      <c r="Q668" s="25">
        <f>IFERROR(((T668/T548)^(1/10)-1),"")</f>
        <v/>
      </c>
      <c r="R668" s="25">
        <f>IFERROR(((T668/T428)^(1/20)-1),"")</f>
        <v/>
      </c>
      <c r="S668" s="25">
        <f>IFERROR(('CDN Data'!M656),"")</f>
        <v/>
      </c>
      <c r="T668" s="26">
        <f>IF(CPI_Downloader!I666="","",CPI_Downloader!I666)</f>
        <v/>
      </c>
      <c r="U668" s="26">
        <f>IF(CPI_Downloader!J666="","",CPI_Downloader!J666)</f>
        <v/>
      </c>
      <c r="W668" s="31">
        <f>IFERROR((AVERAGE(Y657:Y668)/100),"")</f>
        <v/>
      </c>
      <c r="X668" s="31">
        <f>IFERROR((Y668/100),"")</f>
        <v/>
      </c>
      <c r="Y668" s="16">
        <f>IF(CPI_Downloader!K666="","",CPI_Downloader!K666)</f>
        <v/>
      </c>
      <c r="AA668" s="33">
        <f>IFERROR((AB668/100),"")</f>
        <v/>
      </c>
      <c r="AB668" s="27">
        <f>IF(CPI_Downloader!M666="","",CPI_Downloader!M666)</f>
        <v/>
      </c>
      <c r="AC668" s="59">
        <f>IF(CPI_Downloader!L666="","",CPI_Downloader!L666/100)</f>
        <v/>
      </c>
      <c r="AD668" s="3" t="n"/>
      <c r="AE668" s="28" t="n">
        <v>0</v>
      </c>
      <c r="AI668" s="44">
        <f>IFERROR((AJ668/AJ667-1),"")</f>
        <v/>
      </c>
      <c r="AJ668" s="63">
        <f>IF(CPI_Downloader!N666="","",CPI_Downloader!N666)</f>
        <v/>
      </c>
      <c r="AL668" s="29">
        <f>IF(CPI_Downloader!O666="","",CPI_Downloader!O666)</f>
        <v/>
      </c>
      <c r="AN668" s="22">
        <f>IFERROR((AT668/AT656-1),"")</f>
        <v/>
      </c>
      <c r="AO668" s="22">
        <f>IFERROR((AT668/AT667-1),"")</f>
        <v/>
      </c>
      <c r="AP668" s="22">
        <f>IFERROR(((AT668/AT632)^(1/3)-1),"")</f>
        <v/>
      </c>
      <c r="AQ668" s="22">
        <f>IFERROR(((AT668/AT608)^(1/5)-1),"")</f>
        <v/>
      </c>
      <c r="AR668" s="22">
        <f>IFERROR(((AT668/AT548)^(1/10)-1),"")</f>
        <v/>
      </c>
      <c r="AS668" s="22">
        <f>IFERROR(((AT668/AT428)^(1/20)-1),"")</f>
        <v/>
      </c>
      <c r="AT668" s="46">
        <f>IF(CPI_Downloader!P666="","",CPI_Downloader!P666)</f>
        <v/>
      </c>
      <c r="AU668" s="22">
        <f>IFERROR((BA668/BA656-1),"")</f>
        <v/>
      </c>
      <c r="AV668" s="22">
        <f>IFERROR((BA668/BA667-1),"")</f>
        <v/>
      </c>
      <c r="AW668" s="22">
        <f>IFERROR(((BA668/BA632)^(1/3)-1),"")</f>
        <v/>
      </c>
      <c r="AX668" s="22">
        <f>IFERROR(((BA668/BA608)^(1/5)-1),"")</f>
        <v/>
      </c>
      <c r="AY668" s="22">
        <f>IFERROR(((BA668/BA548)^(1/10)-1),"")</f>
        <v/>
      </c>
      <c r="AZ668" s="22">
        <f>IFERROR(((BA668/BA428)^(1/20)-1),"")</f>
        <v/>
      </c>
      <c r="BA668" s="46">
        <f>IF(CPI_Downloader!Q666="","",CPI_Downloader!Q666)</f>
        <v/>
      </c>
    </row>
    <row r="669" ht="12.75" customHeight="1">
      <c r="A669" s="21">
        <f>IF(CPI_Downloader!A667="","",CPI_Downloader!A667)</f>
        <v/>
      </c>
      <c r="B669" s="22">
        <f>IFERROR((I669/I657-1),"")</f>
        <v/>
      </c>
      <c r="C669" s="22">
        <f>IFERROR((J669/J668-1),"")</f>
        <v/>
      </c>
      <c r="D669" s="22">
        <f>IFERROR(((I669/I633)^(1/3)-1),"")</f>
        <v/>
      </c>
      <c r="E669" s="22">
        <f>IFERROR(((I669/I609)^(1/5)-1),"")</f>
        <v/>
      </c>
      <c r="F669" s="22">
        <f>IFERROR(((I669/I549)^(1/10)-1),"")</f>
        <v/>
      </c>
      <c r="G669" s="22">
        <f>IFERROR(((I669/I429)^(1/20)-1),"")</f>
        <v/>
      </c>
      <c r="H669" s="22">
        <f>IFERROR(('CDN Data'!B669),"")</f>
        <v/>
      </c>
      <c r="I669" s="23">
        <f>IF(CPI_Downloader!G667="","",CPI_Downloader!G667)</f>
        <v/>
      </c>
      <c r="J669" s="23">
        <f>IF(CPI_Downloader!H667="","",CPI_Downloader!H667)</f>
        <v/>
      </c>
      <c r="K669" s="30" t="n"/>
      <c r="L669" s="32">
        <f>A669</f>
        <v/>
      </c>
      <c r="M669" s="25">
        <f>IFERROR((T669/T657-1),"")</f>
        <v/>
      </c>
      <c r="N669" s="25">
        <f>IFERROR((U669/U668-1),"")</f>
        <v/>
      </c>
      <c r="O669" s="25">
        <f>IFERROR(((T669/T633)^(1/3)-1),"")</f>
        <v/>
      </c>
      <c r="P669" s="25">
        <f>IFERROR(((T669/T609)^(1/5)-1),"")</f>
        <v/>
      </c>
      <c r="Q669" s="25">
        <f>IFERROR(((T669/T549)^(1/10)-1),"")</f>
        <v/>
      </c>
      <c r="R669" s="25">
        <f>IFERROR(((T669/T429)^(1/20)-1),"")</f>
        <v/>
      </c>
      <c r="S669" s="25">
        <f>IFERROR(('CDN Data'!M657),"")</f>
        <v/>
      </c>
      <c r="T669" s="26">
        <f>IF(CPI_Downloader!I667="","",CPI_Downloader!I667)</f>
        <v/>
      </c>
      <c r="U669" s="26">
        <f>IF(CPI_Downloader!J667="","",CPI_Downloader!J667)</f>
        <v/>
      </c>
      <c r="W669" s="31">
        <f>IFERROR((AVERAGE(Y658:Y669)/100),"")</f>
        <v/>
      </c>
      <c r="X669" s="31">
        <f>IFERROR((Y669/100),"")</f>
        <v/>
      </c>
      <c r="Y669" s="16">
        <f>IF(CPI_Downloader!K667="","",CPI_Downloader!K667)</f>
        <v/>
      </c>
      <c r="AA669" s="33">
        <f>IFERROR((AB669/100),"")</f>
        <v/>
      </c>
      <c r="AB669" s="27">
        <f>IF(CPI_Downloader!M667="","",CPI_Downloader!M667)</f>
        <v/>
      </c>
      <c r="AC669" s="59">
        <f>IF(CPI_Downloader!L667="","",CPI_Downloader!L667/100)</f>
        <v/>
      </c>
      <c r="AD669" s="3" t="n"/>
      <c r="AE669" s="28" t="n">
        <v>0</v>
      </c>
      <c r="AI669" s="44">
        <f>IFERROR((AJ669/AJ668-1),"")</f>
        <v/>
      </c>
      <c r="AJ669" s="63">
        <f>IF(CPI_Downloader!N667="","",CPI_Downloader!N667)</f>
        <v/>
      </c>
      <c r="AL669" s="29">
        <f>IF(CPI_Downloader!O667="","",CPI_Downloader!O667)</f>
        <v/>
      </c>
      <c r="AN669" s="22">
        <f>IFERROR((AT669/AT657-1),"")</f>
        <v/>
      </c>
      <c r="AO669" s="22">
        <f>IFERROR((AT669/AT668-1),"")</f>
        <v/>
      </c>
      <c r="AP669" s="22">
        <f>IFERROR(((AT669/AT633)^(1/3)-1),"")</f>
        <v/>
      </c>
      <c r="AQ669" s="22">
        <f>IFERROR(((AT669/AT609)^(1/5)-1),"")</f>
        <v/>
      </c>
      <c r="AR669" s="22">
        <f>IFERROR(((AT669/AT549)^(1/10)-1),"")</f>
        <v/>
      </c>
      <c r="AS669" s="22">
        <f>IFERROR(((AT669/AT429)^(1/20)-1),"")</f>
        <v/>
      </c>
      <c r="AT669" s="46">
        <f>IF(CPI_Downloader!P667="","",CPI_Downloader!P667)</f>
        <v/>
      </c>
      <c r="AU669" s="22">
        <f>IFERROR((BA669/BA657-1),"")</f>
        <v/>
      </c>
      <c r="AV669" s="22">
        <f>IFERROR((BA669/BA668-1),"")</f>
        <v/>
      </c>
      <c r="AW669" s="22">
        <f>IFERROR(((BA669/BA633)^(1/3)-1),"")</f>
        <v/>
      </c>
      <c r="AX669" s="22">
        <f>IFERROR(((BA669/BA609)^(1/5)-1),"")</f>
        <v/>
      </c>
      <c r="AY669" s="22">
        <f>IFERROR(((BA669/BA549)^(1/10)-1),"")</f>
        <v/>
      </c>
      <c r="AZ669" s="22">
        <f>IFERROR(((BA669/BA429)^(1/20)-1),"")</f>
        <v/>
      </c>
      <c r="BA669" s="46">
        <f>IF(CPI_Downloader!Q667="","",CPI_Downloader!Q667)</f>
        <v/>
      </c>
    </row>
    <row r="670" ht="12.75" customHeight="1">
      <c r="A670" s="21">
        <f>IF(CPI_Downloader!A668="","",CPI_Downloader!A668)</f>
        <v/>
      </c>
      <c r="B670" s="22">
        <f>IFERROR((I670/I658-1),"")</f>
        <v/>
      </c>
      <c r="C670" s="22">
        <f>IFERROR((J670/J669-1),"")</f>
        <v/>
      </c>
      <c r="D670" s="22">
        <f>IFERROR(((I670/I634)^(1/3)-1),"")</f>
        <v/>
      </c>
      <c r="E670" s="22">
        <f>IFERROR(((I670/I610)^(1/5)-1),"")</f>
        <v/>
      </c>
      <c r="F670" s="22">
        <f>IFERROR(((I670/I550)^(1/10)-1),"")</f>
        <v/>
      </c>
      <c r="G670" s="22">
        <f>IFERROR(((I670/I430)^(1/20)-1),"")</f>
        <v/>
      </c>
      <c r="H670" s="22">
        <f>IFERROR(('CDN Data'!B670),"")</f>
        <v/>
      </c>
      <c r="I670" s="23">
        <f>IF(CPI_Downloader!G668="","",CPI_Downloader!G668)</f>
        <v/>
      </c>
      <c r="J670" s="23">
        <f>IF(CPI_Downloader!H668="","",CPI_Downloader!H668)</f>
        <v/>
      </c>
      <c r="K670" s="30" t="n"/>
      <c r="L670" s="32">
        <f>A670</f>
        <v/>
      </c>
      <c r="M670" s="25">
        <f>IFERROR((T670/T658-1),"")</f>
        <v/>
      </c>
      <c r="N670" s="25">
        <f>IFERROR((U670/U669-1),"")</f>
        <v/>
      </c>
      <c r="O670" s="25">
        <f>IFERROR(((T670/T634)^(1/3)-1),"")</f>
        <v/>
      </c>
      <c r="P670" s="25">
        <f>IFERROR(((T670/T610)^(1/5)-1),"")</f>
        <v/>
      </c>
      <c r="Q670" s="25">
        <f>IFERROR(((T670/T550)^(1/10)-1),"")</f>
        <v/>
      </c>
      <c r="R670" s="25">
        <f>IFERROR(((T670/T430)^(1/20)-1),"")</f>
        <v/>
      </c>
      <c r="S670" s="25">
        <f>IFERROR(('CDN Data'!M658),"")</f>
        <v/>
      </c>
      <c r="T670" s="26">
        <f>IF(CPI_Downloader!I668="","",CPI_Downloader!I668)</f>
        <v/>
      </c>
      <c r="U670" s="26">
        <f>IF(CPI_Downloader!J668="","",CPI_Downloader!J668)</f>
        <v/>
      </c>
      <c r="W670" s="31">
        <f>IFERROR((AVERAGE(Y659:Y670)/100),"")</f>
        <v/>
      </c>
      <c r="X670" s="31">
        <f>IFERROR((Y670/100),"")</f>
        <v/>
      </c>
      <c r="Y670" s="16">
        <f>IF(CPI_Downloader!K668="","",CPI_Downloader!K668)</f>
        <v/>
      </c>
      <c r="AA670" s="33">
        <f>IFERROR((AB670/100),"")</f>
        <v/>
      </c>
      <c r="AB670" s="27">
        <f>IF(CPI_Downloader!M668="","",CPI_Downloader!M668)</f>
        <v/>
      </c>
      <c r="AC670" s="59">
        <f>IF(CPI_Downloader!L668="","",CPI_Downloader!L668/100)</f>
        <v/>
      </c>
      <c r="AD670" s="3" t="n"/>
      <c r="AE670" s="28" t="n">
        <v>0</v>
      </c>
      <c r="AI670" s="44">
        <f>IFERROR((AJ670/AJ669-1),"")</f>
        <v/>
      </c>
      <c r="AJ670" s="63">
        <f>IF(CPI_Downloader!N668="","",CPI_Downloader!N668)</f>
        <v/>
      </c>
      <c r="AL670" s="29">
        <f>IF(CPI_Downloader!O668="","",CPI_Downloader!O668)</f>
        <v/>
      </c>
      <c r="AN670" s="22">
        <f>IFERROR((AT670/AT658-1),"")</f>
        <v/>
      </c>
      <c r="AO670" s="22">
        <f>IFERROR((AT670/AT669-1),"")</f>
        <v/>
      </c>
      <c r="AP670" s="22">
        <f>IFERROR(((AT670/AT634)^(1/3)-1),"")</f>
        <v/>
      </c>
      <c r="AQ670" s="22">
        <f>IFERROR(((AT670/AT610)^(1/5)-1),"")</f>
        <v/>
      </c>
      <c r="AR670" s="22">
        <f>IFERROR(((AT670/AT550)^(1/10)-1),"")</f>
        <v/>
      </c>
      <c r="AS670" s="22">
        <f>IFERROR(((AT670/AT430)^(1/20)-1),"")</f>
        <v/>
      </c>
      <c r="AT670" s="46">
        <f>IF(CPI_Downloader!P668="","",CPI_Downloader!P668)</f>
        <v/>
      </c>
      <c r="AU670" s="22">
        <f>IFERROR((BA670/BA658-1),"")</f>
        <v/>
      </c>
      <c r="AV670" s="22">
        <f>IFERROR((BA670/BA669-1),"")</f>
        <v/>
      </c>
      <c r="AW670" s="22">
        <f>IFERROR(((BA670/BA634)^(1/3)-1),"")</f>
        <v/>
      </c>
      <c r="AX670" s="22">
        <f>IFERROR(((BA670/BA610)^(1/5)-1),"")</f>
        <v/>
      </c>
      <c r="AY670" s="22">
        <f>IFERROR(((BA670/BA550)^(1/10)-1),"")</f>
        <v/>
      </c>
      <c r="AZ670" s="22">
        <f>IFERROR(((BA670/BA430)^(1/20)-1),"")</f>
        <v/>
      </c>
      <c r="BA670" s="46">
        <f>IF(CPI_Downloader!Q668="","",CPI_Downloader!Q668)</f>
        <v/>
      </c>
    </row>
    <row r="671" ht="12.75" customHeight="1">
      <c r="A671" s="21">
        <f>IF(CPI_Downloader!A669="","",CPI_Downloader!A669)</f>
        <v/>
      </c>
      <c r="B671" s="22">
        <f>IFERROR((I671/I659-1),"")</f>
        <v/>
      </c>
      <c r="C671" s="22">
        <f>IFERROR((J671/J670-1),"")</f>
        <v/>
      </c>
      <c r="D671" s="22">
        <f>IFERROR(((I671/I635)^(1/3)-1),"")</f>
        <v/>
      </c>
      <c r="E671" s="22">
        <f>IFERROR(((I671/I611)^(1/5)-1),"")</f>
        <v/>
      </c>
      <c r="F671" s="22">
        <f>IFERROR(((I671/I551)^(1/10)-1),"")</f>
        <v/>
      </c>
      <c r="G671" s="22">
        <f>IFERROR(((I671/I431)^(1/20)-1),"")</f>
        <v/>
      </c>
      <c r="H671" s="22">
        <f>IFERROR(('CDN Data'!B671),"")</f>
        <v/>
      </c>
      <c r="I671" s="23">
        <f>IF(CPI_Downloader!G669="","",CPI_Downloader!G669)</f>
        <v/>
      </c>
      <c r="J671" s="23">
        <f>IF(CPI_Downloader!H669="","",CPI_Downloader!H669)</f>
        <v/>
      </c>
      <c r="K671" s="30" t="n"/>
      <c r="L671" s="32">
        <f>A671</f>
        <v/>
      </c>
      <c r="M671" s="25">
        <f>IFERROR((T671/T659-1),"")</f>
        <v/>
      </c>
      <c r="N671" s="25">
        <f>IFERROR((U671/U670-1),"")</f>
        <v/>
      </c>
      <c r="O671" s="25">
        <f>IFERROR(((T671/T635)^(1/3)-1),"")</f>
        <v/>
      </c>
      <c r="P671" s="25">
        <f>IFERROR(((T671/T611)^(1/5)-1),"")</f>
        <v/>
      </c>
      <c r="Q671" s="25">
        <f>IFERROR(((T671/T551)^(1/10)-1),"")</f>
        <v/>
      </c>
      <c r="R671" s="25">
        <f>IFERROR(((T671/T431)^(1/20)-1),"")</f>
        <v/>
      </c>
      <c r="S671" s="25">
        <f>IFERROR(('CDN Data'!M659),"")</f>
        <v/>
      </c>
      <c r="T671" s="26">
        <f>IF(CPI_Downloader!I669="","",CPI_Downloader!I669)</f>
        <v/>
      </c>
      <c r="U671" s="26">
        <f>IF(CPI_Downloader!J669="","",CPI_Downloader!J669)</f>
        <v/>
      </c>
      <c r="W671" s="31">
        <f>IFERROR((AVERAGE(Y660:Y671)/100),"")</f>
        <v/>
      </c>
      <c r="X671" s="31">
        <f>IFERROR((Y671/100),"")</f>
        <v/>
      </c>
      <c r="Y671" s="16">
        <f>IF(CPI_Downloader!K669="","",CPI_Downloader!K669)</f>
        <v/>
      </c>
      <c r="AA671" s="33">
        <f>IFERROR((AB671/100),"")</f>
        <v/>
      </c>
      <c r="AB671" s="27">
        <f>IF(CPI_Downloader!M669="","",CPI_Downloader!M669)</f>
        <v/>
      </c>
      <c r="AC671" s="59">
        <f>IF(CPI_Downloader!L669="","",CPI_Downloader!L669/100)</f>
        <v/>
      </c>
      <c r="AD671" s="3" t="n"/>
      <c r="AE671" s="28" t="n">
        <v>0</v>
      </c>
      <c r="AI671" s="44">
        <f>IFERROR((AJ671/AJ670-1),"")</f>
        <v/>
      </c>
      <c r="AJ671" s="63">
        <f>IF(CPI_Downloader!N669="","",CPI_Downloader!N669)</f>
        <v/>
      </c>
      <c r="AL671" s="29">
        <f>IF(CPI_Downloader!O669="","",CPI_Downloader!O669)</f>
        <v/>
      </c>
      <c r="AN671" s="22">
        <f>IFERROR((AT671/AT659-1),"")</f>
        <v/>
      </c>
      <c r="AO671" s="22">
        <f>IFERROR((AT671/AT670-1),"")</f>
        <v/>
      </c>
      <c r="AP671" s="22">
        <f>IFERROR(((AT671/AT635)^(1/3)-1),"")</f>
        <v/>
      </c>
      <c r="AQ671" s="22">
        <f>IFERROR(((AT671/AT611)^(1/5)-1),"")</f>
        <v/>
      </c>
      <c r="AR671" s="22">
        <f>IFERROR(((AT671/AT551)^(1/10)-1),"")</f>
        <v/>
      </c>
      <c r="AS671" s="22">
        <f>IFERROR(((AT671/AT431)^(1/20)-1),"")</f>
        <v/>
      </c>
      <c r="AT671" s="46">
        <f>IF(CPI_Downloader!P669="","",CPI_Downloader!P669)</f>
        <v/>
      </c>
      <c r="AU671" s="22">
        <f>IFERROR((BA671/BA659-1),"")</f>
        <v/>
      </c>
      <c r="AV671" s="22">
        <f>IFERROR((BA671/BA670-1),"")</f>
        <v/>
      </c>
      <c r="AW671" s="22">
        <f>IFERROR(((BA671/BA635)^(1/3)-1),"")</f>
        <v/>
      </c>
      <c r="AX671" s="22">
        <f>IFERROR(((BA671/BA611)^(1/5)-1),"")</f>
        <v/>
      </c>
      <c r="AY671" s="22">
        <f>IFERROR(((BA671/BA551)^(1/10)-1),"")</f>
        <v/>
      </c>
      <c r="AZ671" s="22">
        <f>IFERROR(((BA671/BA431)^(1/20)-1),"")</f>
        <v/>
      </c>
      <c r="BA671" s="46">
        <f>IF(CPI_Downloader!Q669="","",CPI_Downloader!Q669)</f>
        <v/>
      </c>
    </row>
    <row r="672" ht="12.75" customHeight="1">
      <c r="A672" s="21">
        <f>IF(CPI_Downloader!A670="","",CPI_Downloader!A670)</f>
        <v/>
      </c>
      <c r="B672" s="22">
        <f>IFERROR((I672/I660-1),"")</f>
        <v/>
      </c>
      <c r="C672" s="22">
        <f>IFERROR((J672/J671-1),"")</f>
        <v/>
      </c>
      <c r="D672" s="22">
        <f>IFERROR(((I672/I636)^(1/3)-1),"")</f>
        <v/>
      </c>
      <c r="E672" s="22">
        <f>IFERROR(((I672/I612)^(1/5)-1),"")</f>
        <v/>
      </c>
      <c r="F672" s="22">
        <f>IFERROR(((I672/I552)^(1/10)-1),"")</f>
        <v/>
      </c>
      <c r="G672" s="22">
        <f>IFERROR(((I672/I432)^(1/20)-1),"")</f>
        <v/>
      </c>
      <c r="H672" s="22">
        <f>IFERROR(('CDN Data'!B672),"")</f>
        <v/>
      </c>
      <c r="I672" s="23">
        <f>IF(CPI_Downloader!G670="","",CPI_Downloader!G670)</f>
        <v/>
      </c>
      <c r="J672" s="23">
        <f>IF(CPI_Downloader!H670="","",CPI_Downloader!H670)</f>
        <v/>
      </c>
      <c r="K672" s="30" t="n"/>
      <c r="L672" s="32">
        <f>A672</f>
        <v/>
      </c>
      <c r="M672" s="25">
        <f>IFERROR((T672/T660-1),"")</f>
        <v/>
      </c>
      <c r="N672" s="25">
        <f>IFERROR((U672/U671-1),"")</f>
        <v/>
      </c>
      <c r="O672" s="25">
        <f>IFERROR(((T672/T636)^(1/3)-1),"")</f>
        <v/>
      </c>
      <c r="P672" s="25">
        <f>IFERROR(((T672/T612)^(1/5)-1),"")</f>
        <v/>
      </c>
      <c r="Q672" s="25">
        <f>IFERROR(((T672/T552)^(1/10)-1),"")</f>
        <v/>
      </c>
      <c r="R672" s="25">
        <f>IFERROR(((T672/T432)^(1/20)-1),"")</f>
        <v/>
      </c>
      <c r="S672" s="25">
        <f>IFERROR(('CDN Data'!M660),"")</f>
        <v/>
      </c>
      <c r="T672" s="26">
        <f>IF(CPI_Downloader!I670="","",CPI_Downloader!I670)</f>
        <v/>
      </c>
      <c r="U672" s="26">
        <f>IF(CPI_Downloader!J670="","",CPI_Downloader!J670)</f>
        <v/>
      </c>
      <c r="W672" s="31">
        <f>IFERROR((AVERAGE(Y661:Y672)/100),"")</f>
        <v/>
      </c>
      <c r="X672" s="31">
        <f>IFERROR((Y672/100),"")</f>
        <v/>
      </c>
      <c r="Y672" s="16">
        <f>IF(CPI_Downloader!K670="","",CPI_Downloader!K670)</f>
        <v/>
      </c>
      <c r="AA672" s="33">
        <f>IFERROR((AB672/100),"")</f>
        <v/>
      </c>
      <c r="AB672" s="27">
        <f>IF(CPI_Downloader!M670="","",CPI_Downloader!M670)</f>
        <v/>
      </c>
      <c r="AC672" s="59">
        <f>IF(CPI_Downloader!L670="","",CPI_Downloader!L670/100)</f>
        <v/>
      </c>
      <c r="AD672" s="3" t="n"/>
      <c r="AE672" s="28" t="n">
        <v>0</v>
      </c>
      <c r="AI672" s="44">
        <f>IFERROR((AJ672/AJ671-1),"")</f>
        <v/>
      </c>
      <c r="AJ672" s="63">
        <f>IF(CPI_Downloader!N670="","",CPI_Downloader!N670)</f>
        <v/>
      </c>
      <c r="AL672" s="29">
        <f>IF(CPI_Downloader!O670="","",CPI_Downloader!O670)</f>
        <v/>
      </c>
      <c r="AN672" s="22">
        <f>IFERROR((AT672/AT660-1),"")</f>
        <v/>
      </c>
      <c r="AO672" s="22">
        <f>IFERROR((AT672/AT671-1),"")</f>
        <v/>
      </c>
      <c r="AP672" s="22">
        <f>IFERROR(((AT672/AT636)^(1/3)-1),"")</f>
        <v/>
      </c>
      <c r="AQ672" s="22">
        <f>IFERROR(((AT672/AT612)^(1/5)-1),"")</f>
        <v/>
      </c>
      <c r="AR672" s="22">
        <f>IFERROR(((AT672/AT552)^(1/10)-1),"")</f>
        <v/>
      </c>
      <c r="AS672" s="22">
        <f>IFERROR(((AT672/AT432)^(1/20)-1),"")</f>
        <v/>
      </c>
      <c r="AT672" s="46">
        <f>IF(CPI_Downloader!P670="","",CPI_Downloader!P670)</f>
        <v/>
      </c>
      <c r="AU672" s="22">
        <f>IFERROR((BA672/BA660-1),"")</f>
        <v/>
      </c>
      <c r="AV672" s="22">
        <f>IFERROR((BA672/BA671-1),"")</f>
        <v/>
      </c>
      <c r="AW672" s="22">
        <f>IFERROR(((BA672/BA636)^(1/3)-1),"")</f>
        <v/>
      </c>
      <c r="AX672" s="22">
        <f>IFERROR(((BA672/BA612)^(1/5)-1),"")</f>
        <v/>
      </c>
      <c r="AY672" s="22">
        <f>IFERROR(((BA672/BA552)^(1/10)-1),"")</f>
        <v/>
      </c>
      <c r="AZ672" s="22">
        <f>IFERROR(((BA672/BA432)^(1/20)-1),"")</f>
        <v/>
      </c>
      <c r="BA672" s="46">
        <f>IF(CPI_Downloader!Q670="","",CPI_Downloader!Q670)</f>
        <v/>
      </c>
    </row>
    <row r="673" ht="12.75" customHeight="1">
      <c r="A673" s="21">
        <f>IF(CPI_Downloader!A671="","",CPI_Downloader!A671)</f>
        <v/>
      </c>
      <c r="B673" s="22">
        <f>IFERROR((I673/I661-1),"")</f>
        <v/>
      </c>
      <c r="C673" s="22">
        <f>IFERROR((J673/J672-1),"")</f>
        <v/>
      </c>
      <c r="D673" s="22">
        <f>IFERROR(((I673/I637)^(1/3)-1),"")</f>
        <v/>
      </c>
      <c r="E673" s="22">
        <f>IFERROR(((I673/I613)^(1/5)-1),"")</f>
        <v/>
      </c>
      <c r="F673" s="22">
        <f>IFERROR(((I673/I553)^(1/10)-1),"")</f>
        <v/>
      </c>
      <c r="G673" s="22">
        <f>IFERROR(((I673/I433)^(1/20)-1),"")</f>
        <v/>
      </c>
      <c r="H673" s="22">
        <f>IFERROR(('CDN Data'!B673),"")</f>
        <v/>
      </c>
      <c r="I673" s="23">
        <f>IF(CPI_Downloader!G671="","",CPI_Downloader!G671)</f>
        <v/>
      </c>
      <c r="J673" s="23">
        <f>IF(CPI_Downloader!H671="","",CPI_Downloader!H671)</f>
        <v/>
      </c>
      <c r="K673" s="30" t="n"/>
      <c r="L673" s="32">
        <f>A673</f>
        <v/>
      </c>
      <c r="M673" s="25">
        <f>IFERROR((T673/T661-1),"")</f>
        <v/>
      </c>
      <c r="N673" s="25">
        <f>IFERROR((U673/U672-1),"")</f>
        <v/>
      </c>
      <c r="O673" s="25">
        <f>IFERROR(((T673/T637)^(1/3)-1),"")</f>
        <v/>
      </c>
      <c r="P673" s="25">
        <f>IFERROR(((T673/T613)^(1/5)-1),"")</f>
        <v/>
      </c>
      <c r="Q673" s="25">
        <f>IFERROR(((T673/T553)^(1/10)-1),"")</f>
        <v/>
      </c>
      <c r="R673" s="25">
        <f>IFERROR(((T673/T433)^(1/20)-1),"")</f>
        <v/>
      </c>
      <c r="S673" s="25">
        <f>IFERROR(('CDN Data'!M661),"")</f>
        <v/>
      </c>
      <c r="T673" s="26">
        <f>IF(CPI_Downloader!I671="","",CPI_Downloader!I671)</f>
        <v/>
      </c>
      <c r="U673" s="26">
        <f>IF(CPI_Downloader!J671="","",CPI_Downloader!J671)</f>
        <v/>
      </c>
      <c r="W673" s="31">
        <f>IFERROR((AVERAGE(Y662:Y673)/100),"")</f>
        <v/>
      </c>
      <c r="X673" s="31">
        <f>IFERROR((Y673/100),"")</f>
        <v/>
      </c>
      <c r="Y673" s="16">
        <f>IF(CPI_Downloader!K671="","",CPI_Downloader!K671)</f>
        <v/>
      </c>
      <c r="AA673" s="33">
        <f>IFERROR((AB673/100),"")</f>
        <v/>
      </c>
      <c r="AB673" s="27">
        <f>IF(CPI_Downloader!M671="","",CPI_Downloader!M671)</f>
        <v/>
      </c>
      <c r="AC673" s="59">
        <f>IF(CPI_Downloader!L671="","",CPI_Downloader!L671/100)</f>
        <v/>
      </c>
      <c r="AD673" s="3" t="n"/>
      <c r="AE673" s="28" t="n">
        <v>0</v>
      </c>
      <c r="AI673" s="44">
        <f>IFERROR((AJ673/AJ672-1),"")</f>
        <v/>
      </c>
      <c r="AJ673" s="63">
        <f>IF(CPI_Downloader!N671="","",CPI_Downloader!N671)</f>
        <v/>
      </c>
      <c r="AL673" s="29">
        <f>IF(CPI_Downloader!O671="","",CPI_Downloader!O671)</f>
        <v/>
      </c>
      <c r="AN673" s="22">
        <f>IFERROR((AT673/AT661-1),"")</f>
        <v/>
      </c>
      <c r="AO673" s="22">
        <f>IFERROR((AT673/AT672-1),"")</f>
        <v/>
      </c>
      <c r="AP673" s="22">
        <f>IFERROR(((AT673/AT637)^(1/3)-1),"")</f>
        <v/>
      </c>
      <c r="AQ673" s="22">
        <f>IFERROR(((AT673/AT613)^(1/5)-1),"")</f>
        <v/>
      </c>
      <c r="AR673" s="22">
        <f>IFERROR(((AT673/AT553)^(1/10)-1),"")</f>
        <v/>
      </c>
      <c r="AS673" s="22">
        <f>IFERROR(((AT673/AT433)^(1/20)-1),"")</f>
        <v/>
      </c>
      <c r="AT673" s="46">
        <f>IF(CPI_Downloader!P671="","",CPI_Downloader!P671)</f>
        <v/>
      </c>
      <c r="AU673" s="22">
        <f>IFERROR((BA673/BA661-1),"")</f>
        <v/>
      </c>
      <c r="AV673" s="22">
        <f>IFERROR((BA673/BA672-1),"")</f>
        <v/>
      </c>
      <c r="AW673" s="22">
        <f>IFERROR(((BA673/BA637)^(1/3)-1),"")</f>
        <v/>
      </c>
      <c r="AX673" s="22">
        <f>IFERROR(((BA673/BA613)^(1/5)-1),"")</f>
        <v/>
      </c>
      <c r="AY673" s="22">
        <f>IFERROR(((BA673/BA553)^(1/10)-1),"")</f>
        <v/>
      </c>
      <c r="AZ673" s="22">
        <f>IFERROR(((BA673/BA433)^(1/20)-1),"")</f>
        <v/>
      </c>
      <c r="BA673" s="46">
        <f>IF(CPI_Downloader!Q671="","",CPI_Downloader!Q671)</f>
        <v/>
      </c>
    </row>
    <row r="674" ht="12.75" customHeight="1">
      <c r="A674" s="21">
        <f>IF(CPI_Downloader!A672="","",CPI_Downloader!A672)</f>
        <v/>
      </c>
      <c r="B674" s="22">
        <f>IFERROR((I674/I662-1),"")</f>
        <v/>
      </c>
      <c r="C674" s="22">
        <f>IFERROR((J674/J673-1),"")</f>
        <v/>
      </c>
      <c r="D674" s="22">
        <f>IFERROR(((I674/I638)^(1/3)-1),"")</f>
        <v/>
      </c>
      <c r="E674" s="22">
        <f>IFERROR(((I674/I614)^(1/5)-1),"")</f>
        <v/>
      </c>
      <c r="F674" s="22">
        <f>IFERROR(((I674/I554)^(1/10)-1),"")</f>
        <v/>
      </c>
      <c r="G674" s="22">
        <f>IFERROR(((I674/I434)^(1/20)-1),"")</f>
        <v/>
      </c>
      <c r="H674" s="22">
        <f>IFERROR(('CDN Data'!B674),"")</f>
        <v/>
      </c>
      <c r="I674" s="23">
        <f>IF(CPI_Downloader!G672="","",CPI_Downloader!G672)</f>
        <v/>
      </c>
      <c r="J674" s="23">
        <f>IF(CPI_Downloader!H672="","",CPI_Downloader!H672)</f>
        <v/>
      </c>
      <c r="K674" s="30" t="n"/>
      <c r="L674" s="32">
        <f>A674</f>
        <v/>
      </c>
      <c r="M674" s="25">
        <f>IFERROR((T674/T662-1),"")</f>
        <v/>
      </c>
      <c r="N674" s="25">
        <f>IFERROR((U674/U673-1),"")</f>
        <v/>
      </c>
      <c r="O674" s="25">
        <f>IFERROR(((T674/T638)^(1/3)-1),"")</f>
        <v/>
      </c>
      <c r="P674" s="25">
        <f>IFERROR(((T674/T614)^(1/5)-1),"")</f>
        <v/>
      </c>
      <c r="Q674" s="25">
        <f>IFERROR(((T674/T554)^(1/10)-1),"")</f>
        <v/>
      </c>
      <c r="R674" s="25">
        <f>IFERROR(((T674/T434)^(1/20)-1),"")</f>
        <v/>
      </c>
      <c r="S674" s="25">
        <f>IFERROR(('CDN Data'!M662),"")</f>
        <v/>
      </c>
      <c r="T674" s="26">
        <f>IF(CPI_Downloader!I672="","",CPI_Downloader!I672)</f>
        <v/>
      </c>
      <c r="U674" s="26">
        <f>IF(CPI_Downloader!J672="","",CPI_Downloader!J672)</f>
        <v/>
      </c>
      <c r="W674" s="31">
        <f>IFERROR((AVERAGE(Y663:Y674)/100),"")</f>
        <v/>
      </c>
      <c r="X674" s="31">
        <f>IFERROR((Y674/100),"")</f>
        <v/>
      </c>
      <c r="Y674" s="16">
        <f>IF(CPI_Downloader!K672="","",CPI_Downloader!K672)</f>
        <v/>
      </c>
      <c r="AA674" s="33">
        <f>IFERROR((AB674/100),"")</f>
        <v/>
      </c>
      <c r="AB674" s="27">
        <f>IF(CPI_Downloader!M672="","",CPI_Downloader!M672)</f>
        <v/>
      </c>
      <c r="AC674" s="59">
        <f>IF(CPI_Downloader!L672="","",CPI_Downloader!L672/100)</f>
        <v/>
      </c>
      <c r="AD674" s="3" t="n"/>
      <c r="AE674" s="28" t="n">
        <v>0</v>
      </c>
      <c r="AI674" s="44">
        <f>IFERROR((AJ674/AJ673-1),"")</f>
        <v/>
      </c>
      <c r="AJ674" s="63">
        <f>IF(CPI_Downloader!N672="","",CPI_Downloader!N672)</f>
        <v/>
      </c>
      <c r="AL674" s="29">
        <f>IF(CPI_Downloader!O672="","",CPI_Downloader!O672)</f>
        <v/>
      </c>
      <c r="AN674" s="22">
        <f>IFERROR((AT674/AT662-1),"")</f>
        <v/>
      </c>
      <c r="AO674" s="22">
        <f>IFERROR((AT674/AT673-1),"")</f>
        <v/>
      </c>
      <c r="AP674" s="22">
        <f>IFERROR(((AT674/AT638)^(1/3)-1),"")</f>
        <v/>
      </c>
      <c r="AQ674" s="22">
        <f>IFERROR(((AT674/AT614)^(1/5)-1),"")</f>
        <v/>
      </c>
      <c r="AR674" s="22">
        <f>IFERROR(((AT674/AT554)^(1/10)-1),"")</f>
        <v/>
      </c>
      <c r="AS674" s="22">
        <f>IFERROR(((AT674/AT434)^(1/20)-1),"")</f>
        <v/>
      </c>
      <c r="AT674" s="46">
        <f>IF(CPI_Downloader!P672="","",CPI_Downloader!P672)</f>
        <v/>
      </c>
      <c r="AU674" s="22">
        <f>IFERROR((BA674/BA662-1),"")</f>
        <v/>
      </c>
      <c r="AV674" s="22">
        <f>IFERROR((BA674/BA673-1),"")</f>
        <v/>
      </c>
      <c r="AW674" s="22">
        <f>IFERROR(((BA674/BA638)^(1/3)-1),"")</f>
        <v/>
      </c>
      <c r="AX674" s="22">
        <f>IFERROR(((BA674/BA614)^(1/5)-1),"")</f>
        <v/>
      </c>
      <c r="AY674" s="22">
        <f>IFERROR(((BA674/BA554)^(1/10)-1),"")</f>
        <v/>
      </c>
      <c r="AZ674" s="22">
        <f>IFERROR(((BA674/BA434)^(1/20)-1),"")</f>
        <v/>
      </c>
      <c r="BA674" s="46">
        <f>IF(CPI_Downloader!Q672="","",CPI_Downloader!Q672)</f>
        <v/>
      </c>
    </row>
    <row r="675" ht="12.75" customHeight="1">
      <c r="A675" s="21">
        <f>IF(CPI_Downloader!A673="","",CPI_Downloader!A673)</f>
        <v/>
      </c>
      <c r="B675" s="22">
        <f>IFERROR((I675/I663-1),"")</f>
        <v/>
      </c>
      <c r="C675" s="22">
        <f>IFERROR((J675/J674-1),"")</f>
        <v/>
      </c>
      <c r="D675" s="22">
        <f>IFERROR(((I675/I639)^(1/3)-1),"")</f>
        <v/>
      </c>
      <c r="E675" s="22">
        <f>IFERROR(((I675/I615)^(1/5)-1),"")</f>
        <v/>
      </c>
      <c r="F675" s="22">
        <f>IFERROR(((I675/I555)^(1/10)-1),"")</f>
        <v/>
      </c>
      <c r="G675" s="22">
        <f>IFERROR(((I675/I435)^(1/20)-1),"")</f>
        <v/>
      </c>
      <c r="H675" s="22">
        <f>IFERROR(('CDN Data'!B675),"")</f>
        <v/>
      </c>
      <c r="I675" s="23">
        <f>IF(CPI_Downloader!G673="","",CPI_Downloader!G673)</f>
        <v/>
      </c>
      <c r="J675" s="23">
        <f>IF(CPI_Downloader!H673="","",CPI_Downloader!H673)</f>
        <v/>
      </c>
      <c r="K675" s="30" t="n"/>
      <c r="L675" s="32">
        <f>A675</f>
        <v/>
      </c>
      <c r="M675" s="25">
        <f>IFERROR((T675/T663-1),"")</f>
        <v/>
      </c>
      <c r="N675" s="25">
        <f>IFERROR((U675/U674-1),"")</f>
        <v/>
      </c>
      <c r="O675" s="25">
        <f>IFERROR(((T675/T639)^(1/3)-1),"")</f>
        <v/>
      </c>
      <c r="P675" s="25">
        <f>IFERROR(((T675/T615)^(1/5)-1),"")</f>
        <v/>
      </c>
      <c r="Q675" s="25">
        <f>IFERROR(((T675/T555)^(1/10)-1),"")</f>
        <v/>
      </c>
      <c r="R675" s="25">
        <f>IFERROR(((T675/T435)^(1/20)-1),"")</f>
        <v/>
      </c>
      <c r="S675" s="25">
        <f>IFERROR(('CDN Data'!M663),"")</f>
        <v/>
      </c>
      <c r="T675" s="26">
        <f>IF(CPI_Downloader!I673="","",CPI_Downloader!I673)</f>
        <v/>
      </c>
      <c r="U675" s="26">
        <f>IF(CPI_Downloader!J673="","",CPI_Downloader!J673)</f>
        <v/>
      </c>
      <c r="W675" s="31">
        <f>IFERROR((AVERAGE(Y664:Y675)/100),"")</f>
        <v/>
      </c>
      <c r="X675" s="31">
        <f>IFERROR((Y675/100),"")</f>
        <v/>
      </c>
      <c r="Y675" s="16">
        <f>IF(CPI_Downloader!K673="","",CPI_Downloader!K673)</f>
        <v/>
      </c>
      <c r="AA675" s="33">
        <f>IFERROR((AB675/100),"")</f>
        <v/>
      </c>
      <c r="AB675" s="27">
        <f>IF(CPI_Downloader!M673="","",CPI_Downloader!M673)</f>
        <v/>
      </c>
      <c r="AC675" s="59">
        <f>IF(CPI_Downloader!L673="","",CPI_Downloader!L673/100)</f>
        <v/>
      </c>
      <c r="AD675" s="3" t="n"/>
      <c r="AE675" s="28" t="n">
        <v>0</v>
      </c>
      <c r="AI675" s="44">
        <f>IFERROR((AJ675/AJ674-1),"")</f>
        <v/>
      </c>
      <c r="AJ675" s="63">
        <f>IF(CPI_Downloader!N673="","",CPI_Downloader!N673)</f>
        <v/>
      </c>
      <c r="AL675" s="29">
        <f>IF(CPI_Downloader!O673="","",CPI_Downloader!O673)</f>
        <v/>
      </c>
      <c r="AN675" s="22">
        <f>IFERROR((AT675/AT663-1),"")</f>
        <v/>
      </c>
      <c r="AO675" s="22">
        <f>IFERROR((AT675/AT674-1),"")</f>
        <v/>
      </c>
      <c r="AP675" s="22">
        <f>IFERROR(((AT675/AT639)^(1/3)-1),"")</f>
        <v/>
      </c>
      <c r="AQ675" s="22">
        <f>IFERROR(((AT675/AT615)^(1/5)-1),"")</f>
        <v/>
      </c>
      <c r="AR675" s="22">
        <f>IFERROR(((AT675/AT555)^(1/10)-1),"")</f>
        <v/>
      </c>
      <c r="AS675" s="22">
        <f>IFERROR(((AT675/AT435)^(1/20)-1),"")</f>
        <v/>
      </c>
      <c r="AT675" s="46">
        <f>IF(CPI_Downloader!P673="","",CPI_Downloader!P673)</f>
        <v/>
      </c>
      <c r="AU675" s="22">
        <f>IFERROR((BA675/BA663-1),"")</f>
        <v/>
      </c>
      <c r="AV675" s="22">
        <f>IFERROR((BA675/BA674-1),"")</f>
        <v/>
      </c>
      <c r="AW675" s="22">
        <f>IFERROR(((BA675/BA639)^(1/3)-1),"")</f>
        <v/>
      </c>
      <c r="AX675" s="22">
        <f>IFERROR(((BA675/BA615)^(1/5)-1),"")</f>
        <v/>
      </c>
      <c r="AY675" s="22">
        <f>IFERROR(((BA675/BA555)^(1/10)-1),"")</f>
        <v/>
      </c>
      <c r="AZ675" s="22">
        <f>IFERROR(((BA675/BA435)^(1/20)-1),"")</f>
        <v/>
      </c>
      <c r="BA675" s="46">
        <f>IF(CPI_Downloader!Q673="","",CPI_Downloader!Q673)</f>
        <v/>
      </c>
    </row>
    <row r="676" ht="12.75" customHeight="1">
      <c r="A676" s="21">
        <f>IF(CPI_Downloader!A674="","",CPI_Downloader!A674)</f>
        <v/>
      </c>
      <c r="B676" s="22">
        <f>IFERROR((I676/I664-1),"")</f>
        <v/>
      </c>
      <c r="C676" s="22">
        <f>IFERROR((J676/J675-1),"")</f>
        <v/>
      </c>
      <c r="D676" s="22">
        <f>IFERROR(((I676/I640)^(1/3)-1),"")</f>
        <v/>
      </c>
      <c r="E676" s="22">
        <f>IFERROR(((I676/I616)^(1/5)-1),"")</f>
        <v/>
      </c>
      <c r="F676" s="22">
        <f>IFERROR(((I676/I556)^(1/10)-1),"")</f>
        <v/>
      </c>
      <c r="G676" s="22">
        <f>IFERROR(((I676/I436)^(1/20)-1),"")</f>
        <v/>
      </c>
      <c r="H676" s="22">
        <f>IFERROR(('CDN Data'!B676),"")</f>
        <v/>
      </c>
      <c r="I676" s="23">
        <f>IF(CPI_Downloader!G674="","",CPI_Downloader!G674)</f>
        <v/>
      </c>
      <c r="J676" s="23">
        <f>IF(CPI_Downloader!H674="","",CPI_Downloader!H674)</f>
        <v/>
      </c>
      <c r="K676" s="30" t="n"/>
      <c r="L676" s="32">
        <f>A676</f>
        <v/>
      </c>
      <c r="M676" s="25">
        <f>IFERROR((T676/T664-1),"")</f>
        <v/>
      </c>
      <c r="N676" s="25">
        <f>IFERROR((U676/U675-1),"")</f>
        <v/>
      </c>
      <c r="O676" s="25">
        <f>IFERROR(((T676/T640)^(1/3)-1),"")</f>
        <v/>
      </c>
      <c r="P676" s="25">
        <f>IFERROR(((T676/T616)^(1/5)-1),"")</f>
        <v/>
      </c>
      <c r="Q676" s="25">
        <f>IFERROR(((T676/T556)^(1/10)-1),"")</f>
        <v/>
      </c>
      <c r="R676" s="25">
        <f>IFERROR(((T676/T436)^(1/20)-1),"")</f>
        <v/>
      </c>
      <c r="S676" s="25">
        <f>IFERROR(('CDN Data'!M664),"")</f>
        <v/>
      </c>
      <c r="T676" s="26">
        <f>IF(CPI_Downloader!I674="","",CPI_Downloader!I674)</f>
        <v/>
      </c>
      <c r="U676" s="26">
        <f>IF(CPI_Downloader!J674="","",CPI_Downloader!J674)</f>
        <v/>
      </c>
      <c r="W676" s="31">
        <f>IFERROR((AVERAGE(Y665:Y676)/100),"")</f>
        <v/>
      </c>
      <c r="X676" s="31">
        <f>IFERROR((Y676/100),"")</f>
        <v/>
      </c>
      <c r="Y676" s="16">
        <f>IF(CPI_Downloader!K674="","",CPI_Downloader!K674)</f>
        <v/>
      </c>
      <c r="AA676" s="33">
        <f>IFERROR((AB676/100),"")</f>
        <v/>
      </c>
      <c r="AB676" s="27">
        <f>IF(CPI_Downloader!M674="","",CPI_Downloader!M674)</f>
        <v/>
      </c>
      <c r="AC676" s="59">
        <f>IF(CPI_Downloader!L674="","",CPI_Downloader!L674/100)</f>
        <v/>
      </c>
      <c r="AD676" s="3" t="n"/>
      <c r="AE676" s="28" t="n">
        <v>0</v>
      </c>
      <c r="AI676" s="44">
        <f>IFERROR((AJ676/AJ675-1),"")</f>
        <v/>
      </c>
      <c r="AJ676" s="63">
        <f>IF(CPI_Downloader!N674="","",CPI_Downloader!N674)</f>
        <v/>
      </c>
      <c r="AL676" s="29">
        <f>IF(CPI_Downloader!O674="","",CPI_Downloader!O674)</f>
        <v/>
      </c>
      <c r="AN676" s="22">
        <f>IFERROR((AT676/AT664-1),"")</f>
        <v/>
      </c>
      <c r="AO676" s="22">
        <f>IFERROR((AT676/AT675-1),"")</f>
        <v/>
      </c>
      <c r="AP676" s="22">
        <f>IFERROR(((AT676/AT640)^(1/3)-1),"")</f>
        <v/>
      </c>
      <c r="AQ676" s="22">
        <f>IFERROR(((AT676/AT616)^(1/5)-1),"")</f>
        <v/>
      </c>
      <c r="AR676" s="22">
        <f>IFERROR(((AT676/AT556)^(1/10)-1),"")</f>
        <v/>
      </c>
      <c r="AS676" s="22">
        <f>IFERROR(((AT676/AT436)^(1/20)-1),"")</f>
        <v/>
      </c>
      <c r="AT676" s="46">
        <f>IF(CPI_Downloader!P674="","",CPI_Downloader!P674)</f>
        <v/>
      </c>
      <c r="AU676" s="22">
        <f>IFERROR((BA676/BA664-1),"")</f>
        <v/>
      </c>
      <c r="AV676" s="22">
        <f>IFERROR((BA676/BA675-1),"")</f>
        <v/>
      </c>
      <c r="AW676" s="22">
        <f>IFERROR(((BA676/BA640)^(1/3)-1),"")</f>
        <v/>
      </c>
      <c r="AX676" s="22">
        <f>IFERROR(((BA676/BA616)^(1/5)-1),"")</f>
        <v/>
      </c>
      <c r="AY676" s="22">
        <f>IFERROR(((BA676/BA556)^(1/10)-1),"")</f>
        <v/>
      </c>
      <c r="AZ676" s="22">
        <f>IFERROR(((BA676/BA436)^(1/20)-1),"")</f>
        <v/>
      </c>
      <c r="BA676" s="46">
        <f>IF(CPI_Downloader!Q674="","",CPI_Downloader!Q674)</f>
        <v/>
      </c>
    </row>
    <row r="677" ht="12.75" customHeight="1">
      <c r="A677" s="21">
        <f>IF(CPI_Downloader!A675="","",CPI_Downloader!A675)</f>
        <v/>
      </c>
      <c r="B677" s="22">
        <f>IFERROR((I677/I665-1),"")</f>
        <v/>
      </c>
      <c r="C677" s="22">
        <f>IFERROR((J677/J676-1),"")</f>
        <v/>
      </c>
      <c r="D677" s="22">
        <f>IFERROR(((I677/I641)^(1/3)-1),"")</f>
        <v/>
      </c>
      <c r="E677" s="22">
        <f>IFERROR(((I677/I617)^(1/5)-1),"")</f>
        <v/>
      </c>
      <c r="F677" s="22">
        <f>IFERROR(((I677/I557)^(1/10)-1),"")</f>
        <v/>
      </c>
      <c r="G677" s="22">
        <f>IFERROR(((I677/I437)^(1/20)-1),"")</f>
        <v/>
      </c>
      <c r="H677" s="22">
        <f>IFERROR(('CDN Data'!B677),"")</f>
        <v/>
      </c>
      <c r="I677" s="23">
        <f>IF(CPI_Downloader!G675="","",CPI_Downloader!G675)</f>
        <v/>
      </c>
      <c r="J677" s="23">
        <f>IF(CPI_Downloader!H675="","",CPI_Downloader!H675)</f>
        <v/>
      </c>
      <c r="K677" s="30" t="n"/>
      <c r="L677" s="32">
        <f>A677</f>
        <v/>
      </c>
      <c r="M677" s="25">
        <f>IFERROR((T677/T665-1),"")</f>
        <v/>
      </c>
      <c r="N677" s="25">
        <f>IFERROR((U677/U676-1),"")</f>
        <v/>
      </c>
      <c r="O677" s="25">
        <f>IFERROR(((T677/T641)^(1/3)-1),"")</f>
        <v/>
      </c>
      <c r="P677" s="25">
        <f>IFERROR(((T677/T617)^(1/5)-1),"")</f>
        <v/>
      </c>
      <c r="Q677" s="25">
        <f>IFERROR(((T677/T557)^(1/10)-1),"")</f>
        <v/>
      </c>
      <c r="R677" s="25">
        <f>IFERROR(((T677/T437)^(1/20)-1),"")</f>
        <v/>
      </c>
      <c r="S677" s="25">
        <f>IFERROR(('CDN Data'!M665),"")</f>
        <v/>
      </c>
      <c r="T677" s="26">
        <f>IF(CPI_Downloader!I675="","",CPI_Downloader!I675)</f>
        <v/>
      </c>
      <c r="U677" s="26">
        <f>IF(CPI_Downloader!J675="","",CPI_Downloader!J675)</f>
        <v/>
      </c>
      <c r="W677" s="31">
        <f>IFERROR((AVERAGE(Y666:Y677)/100),"")</f>
        <v/>
      </c>
      <c r="X677" s="31">
        <f>IFERROR((Y677/100),"")</f>
        <v/>
      </c>
      <c r="Y677" s="16">
        <f>IF(CPI_Downloader!K675="","",CPI_Downloader!K675)</f>
        <v/>
      </c>
      <c r="AA677" s="33">
        <f>IFERROR((AB677/100),"")</f>
        <v/>
      </c>
      <c r="AB677" s="27">
        <f>IF(CPI_Downloader!M675="","",CPI_Downloader!M675)</f>
        <v/>
      </c>
      <c r="AC677" s="59">
        <f>IF(CPI_Downloader!L675="","",CPI_Downloader!L675/100)</f>
        <v/>
      </c>
      <c r="AD677" s="3" t="n"/>
      <c r="AE677" s="28" t="n">
        <v>0</v>
      </c>
      <c r="AI677" s="44">
        <f>IFERROR((AJ677/AJ676-1),"")</f>
        <v/>
      </c>
      <c r="AJ677" s="63">
        <f>IF(CPI_Downloader!N675="","",CPI_Downloader!N675)</f>
        <v/>
      </c>
      <c r="AL677" s="29">
        <f>IF(CPI_Downloader!O675="","",CPI_Downloader!O675)</f>
        <v/>
      </c>
      <c r="AN677" s="22">
        <f>IFERROR((AT677/AT665-1),"")</f>
        <v/>
      </c>
      <c r="AO677" s="22">
        <f>IFERROR((AT677/AT676-1),"")</f>
        <v/>
      </c>
      <c r="AP677" s="22">
        <f>IFERROR(((AT677/AT641)^(1/3)-1),"")</f>
        <v/>
      </c>
      <c r="AQ677" s="22">
        <f>IFERROR(((AT677/AT617)^(1/5)-1),"")</f>
        <v/>
      </c>
      <c r="AR677" s="22">
        <f>IFERROR(((AT677/AT557)^(1/10)-1),"")</f>
        <v/>
      </c>
      <c r="AS677" s="22">
        <f>IFERROR(((AT677/AT437)^(1/20)-1),"")</f>
        <v/>
      </c>
      <c r="AT677" s="46">
        <f>IF(CPI_Downloader!P675="","",CPI_Downloader!P675)</f>
        <v/>
      </c>
      <c r="AU677" s="22">
        <f>IFERROR((BA677/BA665-1),"")</f>
        <v/>
      </c>
      <c r="AV677" s="22">
        <f>IFERROR((BA677/BA676-1),"")</f>
        <v/>
      </c>
      <c r="AW677" s="22">
        <f>IFERROR(((BA677/BA641)^(1/3)-1),"")</f>
        <v/>
      </c>
      <c r="AX677" s="22">
        <f>IFERROR(((BA677/BA617)^(1/5)-1),"")</f>
        <v/>
      </c>
      <c r="AY677" s="22">
        <f>IFERROR(((BA677/BA557)^(1/10)-1),"")</f>
        <v/>
      </c>
      <c r="AZ677" s="22">
        <f>IFERROR(((BA677/BA437)^(1/20)-1),"")</f>
        <v/>
      </c>
      <c r="BA677" s="46">
        <f>IF(CPI_Downloader!Q675="","",CPI_Downloader!Q675)</f>
        <v/>
      </c>
    </row>
    <row r="678" ht="12.75" customHeight="1">
      <c r="A678" s="21">
        <f>IF(CPI_Downloader!A676="","",CPI_Downloader!A676)</f>
        <v/>
      </c>
      <c r="B678" s="22">
        <f>IFERROR((I678/I666-1),"")</f>
        <v/>
      </c>
      <c r="C678" s="22">
        <f>IFERROR((J678/J677-1),"")</f>
        <v/>
      </c>
      <c r="D678" s="22">
        <f>IFERROR(((I678/I642)^(1/3)-1),"")</f>
        <v/>
      </c>
      <c r="E678" s="22">
        <f>IFERROR(((I678/I618)^(1/5)-1),"")</f>
        <v/>
      </c>
      <c r="F678" s="22">
        <f>IFERROR(((I678/I558)^(1/10)-1),"")</f>
        <v/>
      </c>
      <c r="G678" s="22">
        <f>IFERROR(((I678/I438)^(1/20)-1),"")</f>
        <v/>
      </c>
      <c r="H678" s="22">
        <f>IFERROR(('CDN Data'!B678),"")</f>
        <v/>
      </c>
      <c r="I678" s="23">
        <f>IF(CPI_Downloader!G676="","",CPI_Downloader!G676)</f>
        <v/>
      </c>
      <c r="J678" s="23">
        <f>IF(CPI_Downloader!H676="","",CPI_Downloader!H676)</f>
        <v/>
      </c>
      <c r="K678" s="30" t="n"/>
      <c r="L678" s="32">
        <f>A678</f>
        <v/>
      </c>
      <c r="M678" s="25">
        <f>IFERROR((T678/T666-1),"")</f>
        <v/>
      </c>
      <c r="N678" s="25">
        <f>IFERROR((U678/U677-1),"")</f>
        <v/>
      </c>
      <c r="O678" s="25">
        <f>IFERROR(((T678/T642)^(1/3)-1),"")</f>
        <v/>
      </c>
      <c r="P678" s="25">
        <f>IFERROR(((T678/T618)^(1/5)-1),"")</f>
        <v/>
      </c>
      <c r="Q678" s="25">
        <f>IFERROR(((T678/T558)^(1/10)-1),"")</f>
        <v/>
      </c>
      <c r="R678" s="25">
        <f>IFERROR(((T678/T438)^(1/20)-1),"")</f>
        <v/>
      </c>
      <c r="S678" s="25">
        <f>IFERROR(('CDN Data'!M666),"")</f>
        <v/>
      </c>
      <c r="T678" s="26">
        <f>IF(CPI_Downloader!I676="","",CPI_Downloader!I676)</f>
        <v/>
      </c>
      <c r="U678" s="26">
        <f>IF(CPI_Downloader!J676="","",CPI_Downloader!J676)</f>
        <v/>
      </c>
      <c r="W678" s="31">
        <f>IFERROR((AVERAGE(Y667:Y678)/100),"")</f>
        <v/>
      </c>
      <c r="X678" s="31">
        <f>IFERROR((Y678/100),"")</f>
        <v/>
      </c>
      <c r="Y678" s="16">
        <f>IF(CPI_Downloader!K676="","",CPI_Downloader!K676)</f>
        <v/>
      </c>
      <c r="AA678" s="33">
        <f>IFERROR((AB678/100),"")</f>
        <v/>
      </c>
      <c r="AB678" s="27">
        <f>IF(CPI_Downloader!M676="","",CPI_Downloader!M676)</f>
        <v/>
      </c>
      <c r="AC678" s="59">
        <f>IF(CPI_Downloader!L676="","",CPI_Downloader!L676/100)</f>
        <v/>
      </c>
      <c r="AD678" s="3" t="n"/>
      <c r="AE678" s="28" t="n">
        <v>0</v>
      </c>
      <c r="AI678" s="44">
        <f>IFERROR((AJ678/AJ677-1),"")</f>
        <v/>
      </c>
      <c r="AJ678" s="63">
        <f>IF(CPI_Downloader!N676="","",CPI_Downloader!N676)</f>
        <v/>
      </c>
      <c r="AL678" s="29">
        <f>IF(CPI_Downloader!O676="","",CPI_Downloader!O676)</f>
        <v/>
      </c>
      <c r="AN678" s="22">
        <f>IFERROR((AT678/AT666-1),"")</f>
        <v/>
      </c>
      <c r="AO678" s="22">
        <f>IFERROR((AT678/AT677-1),"")</f>
        <v/>
      </c>
      <c r="AP678" s="22">
        <f>IFERROR(((AT678/AT642)^(1/3)-1),"")</f>
        <v/>
      </c>
      <c r="AQ678" s="22">
        <f>IFERROR(((AT678/AT618)^(1/5)-1),"")</f>
        <v/>
      </c>
      <c r="AR678" s="22">
        <f>IFERROR(((AT678/AT558)^(1/10)-1),"")</f>
        <v/>
      </c>
      <c r="AS678" s="22">
        <f>IFERROR(((AT678/AT438)^(1/20)-1),"")</f>
        <v/>
      </c>
      <c r="AT678" s="46">
        <f>IF(CPI_Downloader!P676="","",CPI_Downloader!P676)</f>
        <v/>
      </c>
      <c r="AU678" s="22">
        <f>IFERROR((BA678/BA666-1),"")</f>
        <v/>
      </c>
      <c r="AV678" s="22">
        <f>IFERROR((BA678/BA677-1),"")</f>
        <v/>
      </c>
      <c r="AW678" s="22">
        <f>IFERROR(((BA678/BA642)^(1/3)-1),"")</f>
        <v/>
      </c>
      <c r="AX678" s="22">
        <f>IFERROR(((BA678/BA618)^(1/5)-1),"")</f>
        <v/>
      </c>
      <c r="AY678" s="22">
        <f>IFERROR(((BA678/BA558)^(1/10)-1),"")</f>
        <v/>
      </c>
      <c r="AZ678" s="22">
        <f>IFERROR(((BA678/BA438)^(1/20)-1),"")</f>
        <v/>
      </c>
      <c r="BA678" s="46">
        <f>IF(CPI_Downloader!Q676="","",CPI_Downloader!Q676)</f>
        <v/>
      </c>
    </row>
    <row r="679" ht="12.75" customHeight="1">
      <c r="A679" s="21">
        <f>IF(CPI_Downloader!A677="","",CPI_Downloader!A677)</f>
        <v/>
      </c>
      <c r="B679" s="22">
        <f>IFERROR((I679/I667-1),"")</f>
        <v/>
      </c>
      <c r="C679" s="22">
        <f>IFERROR((J679/J678-1),"")</f>
        <v/>
      </c>
      <c r="D679" s="22">
        <f>IFERROR(((I679/I643)^(1/3)-1),"")</f>
        <v/>
      </c>
      <c r="E679" s="22">
        <f>IFERROR(((I679/I619)^(1/5)-1),"")</f>
        <v/>
      </c>
      <c r="F679" s="22">
        <f>IFERROR(((I679/I559)^(1/10)-1),"")</f>
        <v/>
      </c>
      <c r="G679" s="22">
        <f>IFERROR(((I679/I439)^(1/20)-1),"")</f>
        <v/>
      </c>
      <c r="H679" s="22">
        <f>IFERROR(('CDN Data'!B679),"")</f>
        <v/>
      </c>
      <c r="I679" s="23">
        <f>IF(CPI_Downloader!G677="","",CPI_Downloader!G677)</f>
        <v/>
      </c>
      <c r="J679" s="23">
        <f>IF(CPI_Downloader!H677="","",CPI_Downloader!H677)</f>
        <v/>
      </c>
      <c r="K679" s="30" t="n"/>
      <c r="L679" s="32">
        <f>A679</f>
        <v/>
      </c>
      <c r="M679" s="25">
        <f>IFERROR((T679/T667-1),"")</f>
        <v/>
      </c>
      <c r="N679" s="25">
        <f>IFERROR((U679/U678-1),"")</f>
        <v/>
      </c>
      <c r="O679" s="25">
        <f>IFERROR(((T679/T643)^(1/3)-1),"")</f>
        <v/>
      </c>
      <c r="P679" s="25">
        <f>IFERROR(((T679/T619)^(1/5)-1),"")</f>
        <v/>
      </c>
      <c r="Q679" s="25">
        <f>IFERROR(((T679/T559)^(1/10)-1),"")</f>
        <v/>
      </c>
      <c r="R679" s="25">
        <f>IFERROR(((T679/T439)^(1/20)-1),"")</f>
        <v/>
      </c>
      <c r="S679" s="25">
        <f>IFERROR(('CDN Data'!M667),"")</f>
        <v/>
      </c>
      <c r="T679" s="26">
        <f>IF(CPI_Downloader!I677="","",CPI_Downloader!I677)</f>
        <v/>
      </c>
      <c r="U679" s="26">
        <f>IF(CPI_Downloader!J677="","",CPI_Downloader!J677)</f>
        <v/>
      </c>
      <c r="W679" s="31">
        <f>IFERROR((AVERAGE(Y668:Y679)/100),"")</f>
        <v/>
      </c>
      <c r="X679" s="31">
        <f>IFERROR((Y679/100),"")</f>
        <v/>
      </c>
      <c r="Y679" s="16">
        <f>IF(CPI_Downloader!K677="","",CPI_Downloader!K677)</f>
        <v/>
      </c>
      <c r="AA679" s="33">
        <f>IFERROR((AB679/100),"")</f>
        <v/>
      </c>
      <c r="AB679" s="27">
        <f>IF(CPI_Downloader!M677="","",CPI_Downloader!M677)</f>
        <v/>
      </c>
      <c r="AC679" s="59">
        <f>IF(CPI_Downloader!L677="","",CPI_Downloader!L677/100)</f>
        <v/>
      </c>
      <c r="AD679" s="3" t="n"/>
      <c r="AE679" s="28" t="n">
        <v>0</v>
      </c>
      <c r="AI679" s="44">
        <f>IFERROR((AJ679/AJ678-1),"")</f>
        <v/>
      </c>
      <c r="AJ679" s="63">
        <f>IF(CPI_Downloader!N677="","",CPI_Downloader!N677)</f>
        <v/>
      </c>
      <c r="AL679" s="29">
        <f>IF(CPI_Downloader!O677="","",CPI_Downloader!O677)</f>
        <v/>
      </c>
      <c r="AN679" s="22">
        <f>IFERROR((AT679/AT667-1),"")</f>
        <v/>
      </c>
      <c r="AO679" s="22">
        <f>IFERROR((AT679/AT678-1),"")</f>
        <v/>
      </c>
      <c r="AP679" s="22">
        <f>IFERROR(((AT679/AT643)^(1/3)-1),"")</f>
        <v/>
      </c>
      <c r="AQ679" s="22">
        <f>IFERROR(((AT679/AT619)^(1/5)-1),"")</f>
        <v/>
      </c>
      <c r="AR679" s="22">
        <f>IFERROR(((AT679/AT559)^(1/10)-1),"")</f>
        <v/>
      </c>
      <c r="AS679" s="22">
        <f>IFERROR(((AT679/AT439)^(1/20)-1),"")</f>
        <v/>
      </c>
      <c r="AT679" s="46">
        <f>IF(CPI_Downloader!P677="","",CPI_Downloader!P677)</f>
        <v/>
      </c>
      <c r="AU679" s="22">
        <f>IFERROR((BA679/BA667-1),"")</f>
        <v/>
      </c>
      <c r="AV679" s="22">
        <f>IFERROR((BA679/BA678-1),"")</f>
        <v/>
      </c>
      <c r="AW679" s="22">
        <f>IFERROR(((BA679/BA643)^(1/3)-1),"")</f>
        <v/>
      </c>
      <c r="AX679" s="22">
        <f>IFERROR(((BA679/BA619)^(1/5)-1),"")</f>
        <v/>
      </c>
      <c r="AY679" s="22">
        <f>IFERROR(((BA679/BA559)^(1/10)-1),"")</f>
        <v/>
      </c>
      <c r="AZ679" s="22">
        <f>IFERROR(((BA679/BA439)^(1/20)-1),"")</f>
        <v/>
      </c>
      <c r="BA679" s="46">
        <f>IF(CPI_Downloader!Q677="","",CPI_Downloader!Q677)</f>
        <v/>
      </c>
    </row>
    <row r="680" ht="12.75" customHeight="1">
      <c r="A680" s="21">
        <f>IF(CPI_Downloader!A678="","",CPI_Downloader!A678)</f>
        <v/>
      </c>
      <c r="B680" s="22">
        <f>IFERROR((I680/I668-1),"")</f>
        <v/>
      </c>
      <c r="C680" s="22">
        <f>IFERROR((J680/J679-1),"")</f>
        <v/>
      </c>
      <c r="D680" s="22">
        <f>IFERROR(((I680/I644)^(1/3)-1),"")</f>
        <v/>
      </c>
      <c r="E680" s="22">
        <f>IFERROR(((I680/I620)^(1/5)-1),"")</f>
        <v/>
      </c>
      <c r="F680" s="22">
        <f>IFERROR(((I680/I560)^(1/10)-1),"")</f>
        <v/>
      </c>
      <c r="G680" s="22">
        <f>IFERROR(((I680/I440)^(1/20)-1),"")</f>
        <v/>
      </c>
      <c r="H680" s="22">
        <f>IFERROR(('CDN Data'!B680),"")</f>
        <v/>
      </c>
      <c r="I680" s="23">
        <f>IF(CPI_Downloader!G678="","",CPI_Downloader!G678)</f>
        <v/>
      </c>
      <c r="J680" s="23">
        <f>IF(CPI_Downloader!H678="","",CPI_Downloader!H678)</f>
        <v/>
      </c>
      <c r="K680" s="30" t="n"/>
      <c r="L680" s="32">
        <f>A680</f>
        <v/>
      </c>
      <c r="M680" s="25">
        <f>IFERROR((T680/T668-1),"")</f>
        <v/>
      </c>
      <c r="N680" s="25">
        <f>IFERROR((U680/U679-1),"")</f>
        <v/>
      </c>
      <c r="O680" s="25">
        <f>IFERROR(((T680/T644)^(1/3)-1),"")</f>
        <v/>
      </c>
      <c r="P680" s="25">
        <f>IFERROR(((T680/T620)^(1/5)-1),"")</f>
        <v/>
      </c>
      <c r="Q680" s="25">
        <f>IFERROR(((T680/T560)^(1/10)-1),"")</f>
        <v/>
      </c>
      <c r="R680" s="25">
        <f>IFERROR(((T680/T440)^(1/20)-1),"")</f>
        <v/>
      </c>
      <c r="S680" s="25">
        <f>IFERROR(('CDN Data'!M668),"")</f>
        <v/>
      </c>
      <c r="T680" s="26">
        <f>IF(CPI_Downloader!I678="","",CPI_Downloader!I678)</f>
        <v/>
      </c>
      <c r="U680" s="26">
        <f>IF(CPI_Downloader!J678="","",CPI_Downloader!J678)</f>
        <v/>
      </c>
      <c r="W680" s="31">
        <f>IFERROR((AVERAGE(Y669:Y680)/100),"")</f>
        <v/>
      </c>
      <c r="X680" s="31">
        <f>IFERROR((Y680/100),"")</f>
        <v/>
      </c>
      <c r="Y680" s="16">
        <f>IF(CPI_Downloader!K678="","",CPI_Downloader!K678)</f>
        <v/>
      </c>
      <c r="AA680" s="33">
        <f>IFERROR((AB680/100),"")</f>
        <v/>
      </c>
      <c r="AB680" s="27">
        <f>IF(CPI_Downloader!M678="","",CPI_Downloader!M678)</f>
        <v/>
      </c>
      <c r="AC680" s="59">
        <f>IF(CPI_Downloader!L678="","",CPI_Downloader!L678/100)</f>
        <v/>
      </c>
      <c r="AD680" s="3" t="n"/>
      <c r="AE680" s="28" t="n">
        <v>0</v>
      </c>
      <c r="AI680" s="44">
        <f>IFERROR((AJ680/AJ679-1),"")</f>
        <v/>
      </c>
      <c r="AJ680" s="63">
        <f>IF(CPI_Downloader!N678="","",CPI_Downloader!N678)</f>
        <v/>
      </c>
      <c r="AL680" s="29">
        <f>IF(CPI_Downloader!O678="","",CPI_Downloader!O678)</f>
        <v/>
      </c>
      <c r="AN680" s="22">
        <f>IFERROR((AT680/AT668-1),"")</f>
        <v/>
      </c>
      <c r="AO680" s="22">
        <f>IFERROR((AT680/AT679-1),"")</f>
        <v/>
      </c>
      <c r="AP680" s="22">
        <f>IFERROR(((AT680/AT644)^(1/3)-1),"")</f>
        <v/>
      </c>
      <c r="AQ680" s="22">
        <f>IFERROR(((AT680/AT620)^(1/5)-1),"")</f>
        <v/>
      </c>
      <c r="AR680" s="22">
        <f>IFERROR(((AT680/AT560)^(1/10)-1),"")</f>
        <v/>
      </c>
      <c r="AS680" s="22">
        <f>IFERROR(((AT680/AT440)^(1/20)-1),"")</f>
        <v/>
      </c>
      <c r="AT680" s="46">
        <f>IF(CPI_Downloader!P678="","",CPI_Downloader!P678)</f>
        <v/>
      </c>
      <c r="AU680" s="22">
        <f>IFERROR((BA680/BA668-1),"")</f>
        <v/>
      </c>
      <c r="AV680" s="22">
        <f>IFERROR((BA680/BA679-1),"")</f>
        <v/>
      </c>
      <c r="AW680" s="22">
        <f>IFERROR(((BA680/BA644)^(1/3)-1),"")</f>
        <v/>
      </c>
      <c r="AX680" s="22">
        <f>IFERROR(((BA680/BA620)^(1/5)-1),"")</f>
        <v/>
      </c>
      <c r="AY680" s="22">
        <f>IFERROR(((BA680/BA560)^(1/10)-1),"")</f>
        <v/>
      </c>
      <c r="AZ680" s="22">
        <f>IFERROR(((BA680/BA440)^(1/20)-1),"")</f>
        <v/>
      </c>
      <c r="BA680" s="46">
        <f>IF(CPI_Downloader!Q678="","",CPI_Downloader!Q678)</f>
        <v/>
      </c>
    </row>
    <row r="681" ht="12.75" customHeight="1">
      <c r="A681" s="21">
        <f>IF(CPI_Downloader!A679="","",CPI_Downloader!A679)</f>
        <v/>
      </c>
      <c r="B681" s="22">
        <f>IFERROR((I681/I669-1),"")</f>
        <v/>
      </c>
      <c r="C681" s="22">
        <f>IFERROR((J681/J680-1),"")</f>
        <v/>
      </c>
      <c r="D681" s="22">
        <f>IFERROR(((I681/I645)^(1/3)-1),"")</f>
        <v/>
      </c>
      <c r="E681" s="22">
        <f>IFERROR(((I681/I621)^(1/5)-1),"")</f>
        <v/>
      </c>
      <c r="F681" s="22">
        <f>IFERROR(((I681/I561)^(1/10)-1),"")</f>
        <v/>
      </c>
      <c r="G681" s="22">
        <f>IFERROR(((I681/I441)^(1/20)-1),"")</f>
        <v/>
      </c>
      <c r="H681" s="22">
        <f>IFERROR(('CDN Data'!B681),"")</f>
        <v/>
      </c>
      <c r="I681" s="23">
        <f>IF(CPI_Downloader!G679="","",CPI_Downloader!G679)</f>
        <v/>
      </c>
      <c r="J681" s="23">
        <f>IF(CPI_Downloader!H679="","",CPI_Downloader!H679)</f>
        <v/>
      </c>
      <c r="K681" s="30" t="n"/>
      <c r="L681" s="32">
        <f>A681</f>
        <v/>
      </c>
      <c r="M681" s="25">
        <f>IFERROR((T681/T669-1),"")</f>
        <v/>
      </c>
      <c r="N681" s="25">
        <f>IFERROR((U681/U680-1),"")</f>
        <v/>
      </c>
      <c r="O681" s="25">
        <f>IFERROR(((T681/T645)^(1/3)-1),"")</f>
        <v/>
      </c>
      <c r="P681" s="25">
        <f>IFERROR(((T681/T621)^(1/5)-1),"")</f>
        <v/>
      </c>
      <c r="Q681" s="25">
        <f>IFERROR(((T681/T561)^(1/10)-1),"")</f>
        <v/>
      </c>
      <c r="R681" s="25">
        <f>IFERROR(((T681/T441)^(1/20)-1),"")</f>
        <v/>
      </c>
      <c r="S681" s="25">
        <f>IFERROR(('CDN Data'!M669),"")</f>
        <v/>
      </c>
      <c r="T681" s="26">
        <f>IF(CPI_Downloader!I679="","",CPI_Downloader!I679)</f>
        <v/>
      </c>
      <c r="U681" s="26">
        <f>IF(CPI_Downloader!J679="","",CPI_Downloader!J679)</f>
        <v/>
      </c>
      <c r="W681" s="31">
        <f>IFERROR((AVERAGE(Y670:Y681)/100),"")</f>
        <v/>
      </c>
      <c r="X681" s="31">
        <f>IFERROR((Y681/100),"")</f>
        <v/>
      </c>
      <c r="Y681" s="16">
        <f>IF(CPI_Downloader!K679="","",CPI_Downloader!K679)</f>
        <v/>
      </c>
      <c r="AA681" s="33">
        <f>IFERROR((AB681/100),"")</f>
        <v/>
      </c>
      <c r="AB681" s="27">
        <f>IF(CPI_Downloader!M679="","",CPI_Downloader!M679)</f>
        <v/>
      </c>
      <c r="AC681" s="59">
        <f>IF(CPI_Downloader!L679="","",CPI_Downloader!L679/100)</f>
        <v/>
      </c>
      <c r="AD681" s="3" t="n"/>
      <c r="AE681" s="28" t="n">
        <v>0</v>
      </c>
      <c r="AI681" s="44">
        <f>IFERROR((AJ681/AJ680-1),"")</f>
        <v/>
      </c>
      <c r="AJ681" s="63">
        <f>IF(CPI_Downloader!N679="","",CPI_Downloader!N679)</f>
        <v/>
      </c>
      <c r="AL681" s="29">
        <f>IF(CPI_Downloader!O679="","",CPI_Downloader!O679)</f>
        <v/>
      </c>
      <c r="AN681" s="22">
        <f>IFERROR((AT681/AT669-1),"")</f>
        <v/>
      </c>
      <c r="AO681" s="22">
        <f>IFERROR((AT681/AT680-1),"")</f>
        <v/>
      </c>
      <c r="AP681" s="22">
        <f>IFERROR(((AT681/AT645)^(1/3)-1),"")</f>
        <v/>
      </c>
      <c r="AQ681" s="22">
        <f>IFERROR(((AT681/AT621)^(1/5)-1),"")</f>
        <v/>
      </c>
      <c r="AR681" s="22">
        <f>IFERROR(((AT681/AT561)^(1/10)-1),"")</f>
        <v/>
      </c>
      <c r="AS681" s="22">
        <f>IFERROR(((AT681/AT441)^(1/20)-1),"")</f>
        <v/>
      </c>
      <c r="AT681" s="46">
        <f>IF(CPI_Downloader!P679="","",CPI_Downloader!P679)</f>
        <v/>
      </c>
      <c r="AU681" s="22">
        <f>IFERROR((BA681/BA669-1),"")</f>
        <v/>
      </c>
      <c r="AV681" s="22">
        <f>IFERROR((BA681/BA680-1),"")</f>
        <v/>
      </c>
      <c r="AW681" s="22">
        <f>IFERROR(((BA681/BA645)^(1/3)-1),"")</f>
        <v/>
      </c>
      <c r="AX681" s="22">
        <f>IFERROR(((BA681/BA621)^(1/5)-1),"")</f>
        <v/>
      </c>
      <c r="AY681" s="22">
        <f>IFERROR(((BA681/BA561)^(1/10)-1),"")</f>
        <v/>
      </c>
      <c r="AZ681" s="22">
        <f>IFERROR(((BA681/BA441)^(1/20)-1),"")</f>
        <v/>
      </c>
      <c r="BA681" s="46">
        <f>IF(CPI_Downloader!Q679="","",CPI_Downloader!Q679)</f>
        <v/>
      </c>
    </row>
    <row r="682" ht="12.75" customHeight="1">
      <c r="A682" s="21">
        <f>IF(CPI_Downloader!A680="","",CPI_Downloader!A680)</f>
        <v/>
      </c>
      <c r="B682" s="22">
        <f>IFERROR((I682/I670-1),"")</f>
        <v/>
      </c>
      <c r="C682" s="22">
        <f>IFERROR((J682/J681-1),"")</f>
        <v/>
      </c>
      <c r="D682" s="22">
        <f>IFERROR(((I682/I646)^(1/3)-1),"")</f>
        <v/>
      </c>
      <c r="E682" s="22">
        <f>IFERROR(((I682/I622)^(1/5)-1),"")</f>
        <v/>
      </c>
      <c r="F682" s="22">
        <f>IFERROR(((I682/I562)^(1/10)-1),"")</f>
        <v/>
      </c>
      <c r="G682" s="22">
        <f>IFERROR(((I682/I442)^(1/20)-1),"")</f>
        <v/>
      </c>
      <c r="H682" s="22">
        <f>IFERROR(('CDN Data'!B682),"")</f>
        <v/>
      </c>
      <c r="I682" s="23">
        <f>IF(CPI_Downloader!G680="","",CPI_Downloader!G680)</f>
        <v/>
      </c>
      <c r="J682" s="23">
        <f>IF(CPI_Downloader!H680="","",CPI_Downloader!H680)</f>
        <v/>
      </c>
      <c r="K682" s="30" t="n"/>
      <c r="L682" s="32">
        <f>A682</f>
        <v/>
      </c>
      <c r="M682" s="25">
        <f>IFERROR((T682/T670-1),"")</f>
        <v/>
      </c>
      <c r="N682" s="25">
        <f>IFERROR((U682/U681-1),"")</f>
        <v/>
      </c>
      <c r="O682" s="25">
        <f>IFERROR(((T682/T646)^(1/3)-1),"")</f>
        <v/>
      </c>
      <c r="P682" s="25">
        <f>IFERROR(((T682/T622)^(1/5)-1),"")</f>
        <v/>
      </c>
      <c r="Q682" s="25">
        <f>IFERROR(((T682/T562)^(1/10)-1),"")</f>
        <v/>
      </c>
      <c r="R682" s="25">
        <f>IFERROR(((T682/T442)^(1/20)-1),"")</f>
        <v/>
      </c>
      <c r="S682" s="25">
        <f>IFERROR(('CDN Data'!M670),"")</f>
        <v/>
      </c>
      <c r="T682" s="26">
        <f>IF(CPI_Downloader!I680="","",CPI_Downloader!I680)</f>
        <v/>
      </c>
      <c r="U682" s="26">
        <f>IF(CPI_Downloader!J680="","",CPI_Downloader!J680)</f>
        <v/>
      </c>
      <c r="W682" s="31">
        <f>IFERROR((AVERAGE(Y671:Y682)/100),"")</f>
        <v/>
      </c>
      <c r="X682" s="31">
        <f>IFERROR((Y682/100),"")</f>
        <v/>
      </c>
      <c r="Y682" s="16">
        <f>IF(CPI_Downloader!K680="","",CPI_Downloader!K680)</f>
        <v/>
      </c>
      <c r="AA682" s="33">
        <f>IFERROR((AB682/100),"")</f>
        <v/>
      </c>
      <c r="AB682" s="27">
        <f>IF(CPI_Downloader!M680="","",CPI_Downloader!M680)</f>
        <v/>
      </c>
      <c r="AC682" s="59">
        <f>IF(CPI_Downloader!L680="","",CPI_Downloader!L680/100)</f>
        <v/>
      </c>
      <c r="AD682" s="3" t="n"/>
      <c r="AE682" s="28" t="n">
        <v>0</v>
      </c>
      <c r="AI682" s="44">
        <f>IFERROR((AJ682/AJ681-1),"")</f>
        <v/>
      </c>
      <c r="AJ682" s="63">
        <f>IF(CPI_Downloader!N680="","",CPI_Downloader!N680)</f>
        <v/>
      </c>
      <c r="AL682" s="29">
        <f>IF(CPI_Downloader!O680="","",CPI_Downloader!O680)</f>
        <v/>
      </c>
      <c r="AN682" s="22">
        <f>IFERROR((AT682/AT670-1),"")</f>
        <v/>
      </c>
      <c r="AO682" s="22">
        <f>IFERROR((AT682/AT681-1),"")</f>
        <v/>
      </c>
      <c r="AP682" s="22">
        <f>IFERROR(((AT682/AT646)^(1/3)-1),"")</f>
        <v/>
      </c>
      <c r="AQ682" s="22">
        <f>IFERROR(((AT682/AT622)^(1/5)-1),"")</f>
        <v/>
      </c>
      <c r="AR682" s="22">
        <f>IFERROR(((AT682/AT562)^(1/10)-1),"")</f>
        <v/>
      </c>
      <c r="AS682" s="22">
        <f>IFERROR(((AT682/AT442)^(1/20)-1),"")</f>
        <v/>
      </c>
      <c r="AT682" s="46">
        <f>IF(CPI_Downloader!P680="","",CPI_Downloader!P680)</f>
        <v/>
      </c>
      <c r="AU682" s="22">
        <f>IFERROR((BA682/BA670-1),"")</f>
        <v/>
      </c>
      <c r="AV682" s="22">
        <f>IFERROR((BA682/BA681-1),"")</f>
        <v/>
      </c>
      <c r="AW682" s="22">
        <f>IFERROR(((BA682/BA646)^(1/3)-1),"")</f>
        <v/>
      </c>
      <c r="AX682" s="22">
        <f>IFERROR(((BA682/BA622)^(1/5)-1),"")</f>
        <v/>
      </c>
      <c r="AY682" s="22">
        <f>IFERROR(((BA682/BA562)^(1/10)-1),"")</f>
        <v/>
      </c>
      <c r="AZ682" s="22">
        <f>IFERROR(((BA682/BA442)^(1/20)-1),"")</f>
        <v/>
      </c>
      <c r="BA682" s="46">
        <f>IF(CPI_Downloader!Q680="","",CPI_Downloader!Q680)</f>
        <v/>
      </c>
    </row>
    <row r="683" ht="12.75" customHeight="1">
      <c r="A683" s="21">
        <f>IF(CPI_Downloader!A681="","",CPI_Downloader!A681)</f>
        <v/>
      </c>
      <c r="B683" s="22">
        <f>IFERROR((I683/I671-1),"")</f>
        <v/>
      </c>
      <c r="C683" s="22">
        <f>IFERROR((J683/J682-1),"")</f>
        <v/>
      </c>
      <c r="D683" s="22">
        <f>IFERROR(((I683/I647)^(1/3)-1),"")</f>
        <v/>
      </c>
      <c r="E683" s="22">
        <f>IFERROR(((I683/I623)^(1/5)-1),"")</f>
        <v/>
      </c>
      <c r="F683" s="22">
        <f>IFERROR(((I683/I563)^(1/10)-1),"")</f>
        <v/>
      </c>
      <c r="G683" s="22">
        <f>IFERROR(((I683/I443)^(1/20)-1),"")</f>
        <v/>
      </c>
      <c r="H683" s="22">
        <f>IFERROR(('CDN Data'!B683),"")</f>
        <v/>
      </c>
      <c r="I683" s="23">
        <f>IF(CPI_Downloader!G681="","",CPI_Downloader!G681)</f>
        <v/>
      </c>
      <c r="J683" s="23">
        <f>IF(CPI_Downloader!H681="","",CPI_Downloader!H681)</f>
        <v/>
      </c>
      <c r="K683" s="30" t="n"/>
      <c r="L683" s="32">
        <f>A683</f>
        <v/>
      </c>
      <c r="M683" s="25">
        <f>IFERROR((T683/T671-1),"")</f>
        <v/>
      </c>
      <c r="N683" s="25">
        <f>IFERROR((U683/U682-1),"")</f>
        <v/>
      </c>
      <c r="O683" s="25">
        <f>IFERROR(((T683/T647)^(1/3)-1),"")</f>
        <v/>
      </c>
      <c r="P683" s="25">
        <f>IFERROR(((T683/T623)^(1/5)-1),"")</f>
        <v/>
      </c>
      <c r="Q683" s="25">
        <f>IFERROR(((T683/T563)^(1/10)-1),"")</f>
        <v/>
      </c>
      <c r="R683" s="25">
        <f>IFERROR(((T683/T443)^(1/20)-1),"")</f>
        <v/>
      </c>
      <c r="S683" s="25">
        <f>IFERROR(('CDN Data'!M671),"")</f>
        <v/>
      </c>
      <c r="T683" s="26">
        <f>IF(CPI_Downloader!I681="","",CPI_Downloader!I681)</f>
        <v/>
      </c>
      <c r="U683" s="26">
        <f>IF(CPI_Downloader!J681="","",CPI_Downloader!J681)</f>
        <v/>
      </c>
      <c r="W683" s="31">
        <f>IFERROR((AVERAGE(Y672:Y683)/100),"")</f>
        <v/>
      </c>
      <c r="X683" s="31">
        <f>IFERROR((Y683/100),"")</f>
        <v/>
      </c>
      <c r="Y683" s="16">
        <f>IF(CPI_Downloader!K681="","",CPI_Downloader!K681)</f>
        <v/>
      </c>
      <c r="AA683" s="33">
        <f>IFERROR((AB683/100),"")</f>
        <v/>
      </c>
      <c r="AB683" s="27">
        <f>IF(CPI_Downloader!M681="","",CPI_Downloader!M681)</f>
        <v/>
      </c>
      <c r="AC683" s="59">
        <f>IF(CPI_Downloader!L681="","",CPI_Downloader!L681/100)</f>
        <v/>
      </c>
      <c r="AD683" s="3" t="n"/>
      <c r="AE683" s="28" t="n">
        <v>0</v>
      </c>
      <c r="AI683" s="44">
        <f>IFERROR((AJ683/AJ682-1),"")</f>
        <v/>
      </c>
      <c r="AJ683" s="63">
        <f>IF(CPI_Downloader!N681="","",CPI_Downloader!N681)</f>
        <v/>
      </c>
      <c r="AL683" s="29">
        <f>IF(CPI_Downloader!O681="","",CPI_Downloader!O681)</f>
        <v/>
      </c>
      <c r="AN683" s="22">
        <f>IFERROR((AT683/AT671-1),"")</f>
        <v/>
      </c>
      <c r="AO683" s="22">
        <f>IFERROR((AT683/AT682-1),"")</f>
        <v/>
      </c>
      <c r="AP683" s="22">
        <f>IFERROR(((AT683/AT647)^(1/3)-1),"")</f>
        <v/>
      </c>
      <c r="AQ683" s="22">
        <f>IFERROR(((AT683/AT623)^(1/5)-1),"")</f>
        <v/>
      </c>
      <c r="AR683" s="22">
        <f>IFERROR(((AT683/AT563)^(1/10)-1),"")</f>
        <v/>
      </c>
      <c r="AS683" s="22">
        <f>IFERROR(((AT683/AT443)^(1/20)-1),"")</f>
        <v/>
      </c>
      <c r="AT683" s="46">
        <f>IF(CPI_Downloader!P681="","",CPI_Downloader!P681)</f>
        <v/>
      </c>
      <c r="AU683" s="22">
        <f>IFERROR((BA683/BA671-1),"")</f>
        <v/>
      </c>
      <c r="AV683" s="22">
        <f>IFERROR((BA683/BA682-1),"")</f>
        <v/>
      </c>
      <c r="AW683" s="22">
        <f>IFERROR(((BA683/BA647)^(1/3)-1),"")</f>
        <v/>
      </c>
      <c r="AX683" s="22">
        <f>IFERROR(((BA683/BA623)^(1/5)-1),"")</f>
        <v/>
      </c>
      <c r="AY683" s="22">
        <f>IFERROR(((BA683/BA563)^(1/10)-1),"")</f>
        <v/>
      </c>
      <c r="AZ683" s="22">
        <f>IFERROR(((BA683/BA443)^(1/20)-1),"")</f>
        <v/>
      </c>
      <c r="BA683" s="46">
        <f>IF(CPI_Downloader!Q681="","",CPI_Downloader!Q681)</f>
        <v/>
      </c>
    </row>
    <row r="684" ht="12.75" customHeight="1">
      <c r="A684" s="21">
        <f>IF(CPI_Downloader!A682="","",CPI_Downloader!A682)</f>
        <v/>
      </c>
      <c r="B684" s="22">
        <f>IFERROR((I684/I672-1),"")</f>
        <v/>
      </c>
      <c r="C684" s="22">
        <f>IFERROR((J684/J683-1),"")</f>
        <v/>
      </c>
      <c r="D684" s="22">
        <f>IFERROR(((I684/I648)^(1/3)-1),"")</f>
        <v/>
      </c>
      <c r="E684" s="22">
        <f>IFERROR(((I684/I624)^(1/5)-1),"")</f>
        <v/>
      </c>
      <c r="F684" s="22">
        <f>IFERROR(((I684/I564)^(1/10)-1),"")</f>
        <v/>
      </c>
      <c r="G684" s="22">
        <f>IFERROR(((I684/I444)^(1/20)-1),"")</f>
        <v/>
      </c>
      <c r="H684" s="22">
        <f>IFERROR(('CDN Data'!B684),"")</f>
        <v/>
      </c>
      <c r="I684" s="23">
        <f>IF(CPI_Downloader!G682="","",CPI_Downloader!G682)</f>
        <v/>
      </c>
      <c r="J684" s="23">
        <f>IF(CPI_Downloader!H682="","",CPI_Downloader!H682)</f>
        <v/>
      </c>
      <c r="K684" s="30" t="n"/>
      <c r="L684" s="32">
        <f>A684</f>
        <v/>
      </c>
      <c r="M684" s="25">
        <f>IFERROR((T684/T672-1),"")</f>
        <v/>
      </c>
      <c r="N684" s="25">
        <f>IFERROR((U684/U683-1),"")</f>
        <v/>
      </c>
      <c r="O684" s="25">
        <f>IFERROR(((T684/T648)^(1/3)-1),"")</f>
        <v/>
      </c>
      <c r="P684" s="25">
        <f>IFERROR(((T684/T624)^(1/5)-1),"")</f>
        <v/>
      </c>
      <c r="Q684" s="25">
        <f>IFERROR(((T684/T564)^(1/10)-1),"")</f>
        <v/>
      </c>
      <c r="R684" s="25">
        <f>IFERROR(((T684/T444)^(1/20)-1),"")</f>
        <v/>
      </c>
      <c r="S684" s="25">
        <f>IFERROR(('CDN Data'!M672),"")</f>
        <v/>
      </c>
      <c r="T684" s="26">
        <f>IF(CPI_Downloader!I682="","",CPI_Downloader!I682)</f>
        <v/>
      </c>
      <c r="U684" s="26">
        <f>IF(CPI_Downloader!J682="","",CPI_Downloader!J682)</f>
        <v/>
      </c>
      <c r="W684" s="31">
        <f>IFERROR((AVERAGE(Y673:Y684)/100),"")</f>
        <v/>
      </c>
      <c r="X684" s="31">
        <f>IFERROR((Y684/100),"")</f>
        <v/>
      </c>
      <c r="Y684" s="16">
        <f>IF(CPI_Downloader!K682="","",CPI_Downloader!K682)</f>
        <v/>
      </c>
      <c r="AA684" s="33">
        <f>IFERROR((AB684/100),"")</f>
        <v/>
      </c>
      <c r="AB684" s="27">
        <f>IF(CPI_Downloader!M682="","",CPI_Downloader!M682)</f>
        <v/>
      </c>
      <c r="AC684" s="59">
        <f>IF(CPI_Downloader!L682="","",CPI_Downloader!L682/100)</f>
        <v/>
      </c>
      <c r="AD684" s="3" t="n"/>
      <c r="AE684" s="28" t="n">
        <v>0</v>
      </c>
      <c r="AI684" s="44">
        <f>IFERROR((AJ684/AJ683-1),"")</f>
        <v/>
      </c>
      <c r="AJ684" s="63">
        <f>IF(CPI_Downloader!N682="","",CPI_Downloader!N682)</f>
        <v/>
      </c>
      <c r="AL684" s="29">
        <f>IF(CPI_Downloader!O682="","",CPI_Downloader!O682)</f>
        <v/>
      </c>
      <c r="AN684" s="22">
        <f>IFERROR((AT684/AT672-1),"")</f>
        <v/>
      </c>
      <c r="AO684" s="22">
        <f>IFERROR((AT684/AT683-1),"")</f>
        <v/>
      </c>
      <c r="AP684" s="22">
        <f>IFERROR(((AT684/AT648)^(1/3)-1),"")</f>
        <v/>
      </c>
      <c r="AQ684" s="22">
        <f>IFERROR(((AT684/AT624)^(1/5)-1),"")</f>
        <v/>
      </c>
      <c r="AR684" s="22">
        <f>IFERROR(((AT684/AT564)^(1/10)-1),"")</f>
        <v/>
      </c>
      <c r="AS684" s="22">
        <f>IFERROR(((AT684/AT444)^(1/20)-1),"")</f>
        <v/>
      </c>
      <c r="AT684" s="46">
        <f>IF(CPI_Downloader!P682="","",CPI_Downloader!P682)</f>
        <v/>
      </c>
      <c r="AU684" s="22">
        <f>IFERROR((BA684/BA672-1),"")</f>
        <v/>
      </c>
      <c r="AV684" s="22">
        <f>IFERROR((BA684/BA683-1),"")</f>
        <v/>
      </c>
      <c r="AW684" s="22">
        <f>IFERROR(((BA684/BA648)^(1/3)-1),"")</f>
        <v/>
      </c>
      <c r="AX684" s="22">
        <f>IFERROR(((BA684/BA624)^(1/5)-1),"")</f>
        <v/>
      </c>
      <c r="AY684" s="22">
        <f>IFERROR(((BA684/BA564)^(1/10)-1),"")</f>
        <v/>
      </c>
      <c r="AZ684" s="22">
        <f>IFERROR(((BA684/BA444)^(1/20)-1),"")</f>
        <v/>
      </c>
      <c r="BA684" s="46">
        <f>IF(CPI_Downloader!Q682="","",CPI_Downloader!Q682)</f>
        <v/>
      </c>
    </row>
    <row r="685" ht="12.75" customHeight="1">
      <c r="A685" s="21">
        <f>IF(CPI_Downloader!A683="","",CPI_Downloader!A683)</f>
        <v/>
      </c>
      <c r="B685" s="22">
        <f>IFERROR((I685/I673-1),"")</f>
        <v/>
      </c>
      <c r="C685" s="22">
        <f>IFERROR((J685/J684-1),"")</f>
        <v/>
      </c>
      <c r="D685" s="22">
        <f>IFERROR(((I685/I649)^(1/3)-1),"")</f>
        <v/>
      </c>
      <c r="E685" s="22">
        <f>IFERROR(((I685/I625)^(1/5)-1),"")</f>
        <v/>
      </c>
      <c r="F685" s="22">
        <f>IFERROR(((I685/I565)^(1/10)-1),"")</f>
        <v/>
      </c>
      <c r="G685" s="22">
        <f>IFERROR(((I685/I445)^(1/20)-1),"")</f>
        <v/>
      </c>
      <c r="H685" s="22">
        <f>IFERROR(('CDN Data'!B685),"")</f>
        <v/>
      </c>
      <c r="I685" s="23">
        <f>IF(CPI_Downloader!G683="","",CPI_Downloader!G683)</f>
        <v/>
      </c>
      <c r="J685" s="23">
        <f>IF(CPI_Downloader!H683="","",CPI_Downloader!H683)</f>
        <v/>
      </c>
      <c r="K685" s="30" t="n"/>
      <c r="L685" s="32">
        <f>A685</f>
        <v/>
      </c>
      <c r="M685" s="25">
        <f>IFERROR((T685/T673-1),"")</f>
        <v/>
      </c>
      <c r="N685" s="25">
        <f>IFERROR((U685/U684-1),"")</f>
        <v/>
      </c>
      <c r="O685" s="25">
        <f>IFERROR(((T685/T649)^(1/3)-1),"")</f>
        <v/>
      </c>
      <c r="P685" s="25">
        <f>IFERROR(((T685/T625)^(1/5)-1),"")</f>
        <v/>
      </c>
      <c r="Q685" s="25">
        <f>IFERROR(((T685/T565)^(1/10)-1),"")</f>
        <v/>
      </c>
      <c r="R685" s="25">
        <f>IFERROR(((T685/T445)^(1/20)-1),"")</f>
        <v/>
      </c>
      <c r="S685" s="25">
        <f>IFERROR(('CDN Data'!M673),"")</f>
        <v/>
      </c>
      <c r="T685" s="26">
        <f>IF(CPI_Downloader!I683="","",CPI_Downloader!I683)</f>
        <v/>
      </c>
      <c r="U685" s="26">
        <f>IF(CPI_Downloader!J683="","",CPI_Downloader!J683)</f>
        <v/>
      </c>
      <c r="W685" s="31">
        <f>IFERROR((AVERAGE(Y674:Y685)/100),"")</f>
        <v/>
      </c>
      <c r="X685" s="31">
        <f>IFERROR((Y685/100),"")</f>
        <v/>
      </c>
      <c r="Y685" s="16">
        <f>IF(CPI_Downloader!K683="","",CPI_Downloader!K683)</f>
        <v/>
      </c>
      <c r="AA685" s="33">
        <f>IFERROR((AB685/100),"")</f>
        <v/>
      </c>
      <c r="AB685" s="27">
        <f>IF(CPI_Downloader!M683="","",CPI_Downloader!M683)</f>
        <v/>
      </c>
      <c r="AC685" s="59">
        <f>IF(CPI_Downloader!L683="","",CPI_Downloader!L683/100)</f>
        <v/>
      </c>
      <c r="AD685" s="3" t="n"/>
      <c r="AE685" s="28" t="n">
        <v>0</v>
      </c>
      <c r="AI685" s="44">
        <f>IFERROR((AJ685/AJ684-1),"")</f>
        <v/>
      </c>
      <c r="AJ685" s="63">
        <f>IF(CPI_Downloader!N683="","",CPI_Downloader!N683)</f>
        <v/>
      </c>
      <c r="AL685" s="29">
        <f>IF(CPI_Downloader!O683="","",CPI_Downloader!O683)</f>
        <v/>
      </c>
      <c r="AN685" s="22">
        <f>IFERROR((AT685/AT673-1),"")</f>
        <v/>
      </c>
      <c r="AO685" s="22">
        <f>IFERROR((AT685/AT684-1),"")</f>
        <v/>
      </c>
      <c r="AP685" s="22">
        <f>IFERROR(((AT685/AT649)^(1/3)-1),"")</f>
        <v/>
      </c>
      <c r="AQ685" s="22">
        <f>IFERROR(((AT685/AT625)^(1/5)-1),"")</f>
        <v/>
      </c>
      <c r="AR685" s="22">
        <f>IFERROR(((AT685/AT565)^(1/10)-1),"")</f>
        <v/>
      </c>
      <c r="AS685" s="22">
        <f>IFERROR(((AT685/AT445)^(1/20)-1),"")</f>
        <v/>
      </c>
      <c r="AT685" s="46">
        <f>IF(CPI_Downloader!P683="","",CPI_Downloader!P683)</f>
        <v/>
      </c>
      <c r="AU685" s="22">
        <f>IFERROR((BA685/BA673-1),"")</f>
        <v/>
      </c>
      <c r="AV685" s="22">
        <f>IFERROR((BA685/BA684-1),"")</f>
        <v/>
      </c>
      <c r="AW685" s="22">
        <f>IFERROR(((BA685/BA649)^(1/3)-1),"")</f>
        <v/>
      </c>
      <c r="AX685" s="22">
        <f>IFERROR(((BA685/BA625)^(1/5)-1),"")</f>
        <v/>
      </c>
      <c r="AY685" s="22">
        <f>IFERROR(((BA685/BA565)^(1/10)-1),"")</f>
        <v/>
      </c>
      <c r="AZ685" s="22">
        <f>IFERROR(((BA685/BA445)^(1/20)-1),"")</f>
        <v/>
      </c>
      <c r="BA685" s="46">
        <f>IF(CPI_Downloader!Q683="","",CPI_Downloader!Q683)</f>
        <v/>
      </c>
    </row>
    <row r="686" ht="12.75" customHeight="1">
      <c r="A686" s="21">
        <f>IF(CPI_Downloader!A684="","",CPI_Downloader!A684)</f>
        <v/>
      </c>
      <c r="B686" s="22">
        <f>IFERROR((I686/I674-1),"")</f>
        <v/>
      </c>
      <c r="C686" s="22">
        <f>IFERROR((J686/J685-1),"")</f>
        <v/>
      </c>
      <c r="D686" s="22">
        <f>IFERROR(((I686/I650)^(1/3)-1),"")</f>
        <v/>
      </c>
      <c r="E686" s="22">
        <f>IFERROR(((I686/I626)^(1/5)-1),"")</f>
        <v/>
      </c>
      <c r="F686" s="22">
        <f>IFERROR(((I686/I566)^(1/10)-1),"")</f>
        <v/>
      </c>
      <c r="G686" s="22">
        <f>IFERROR(((I686/I446)^(1/20)-1),"")</f>
        <v/>
      </c>
      <c r="H686" s="22">
        <f>IFERROR(('CDN Data'!B686),"")</f>
        <v/>
      </c>
      <c r="I686" s="23">
        <f>IF(CPI_Downloader!G684="","",CPI_Downloader!G684)</f>
        <v/>
      </c>
      <c r="J686" s="23">
        <f>IF(CPI_Downloader!H684="","",CPI_Downloader!H684)</f>
        <v/>
      </c>
      <c r="K686" s="30" t="n"/>
      <c r="L686" s="32">
        <f>A686</f>
        <v/>
      </c>
      <c r="M686" s="25">
        <f>IFERROR((T686/T674-1),"")</f>
        <v/>
      </c>
      <c r="N686" s="25">
        <f>IFERROR((U686/U685-1),"")</f>
        <v/>
      </c>
      <c r="O686" s="25">
        <f>IFERROR(((T686/T650)^(1/3)-1),"")</f>
        <v/>
      </c>
      <c r="P686" s="25">
        <f>IFERROR(((T686/T626)^(1/5)-1),"")</f>
        <v/>
      </c>
      <c r="Q686" s="25">
        <f>IFERROR(((T686/T566)^(1/10)-1),"")</f>
        <v/>
      </c>
      <c r="R686" s="25">
        <f>IFERROR(((T686/T446)^(1/20)-1),"")</f>
        <v/>
      </c>
      <c r="S686" s="25">
        <f>IFERROR(('CDN Data'!M674),"")</f>
        <v/>
      </c>
      <c r="T686" s="26">
        <f>IF(CPI_Downloader!I684="","",CPI_Downloader!I684)</f>
        <v/>
      </c>
      <c r="U686" s="26">
        <f>IF(CPI_Downloader!J684="","",CPI_Downloader!J684)</f>
        <v/>
      </c>
      <c r="W686" s="31">
        <f>IFERROR((AVERAGE(Y675:Y686)/100),"")</f>
        <v/>
      </c>
      <c r="X686" s="31">
        <f>IFERROR((Y686/100),"")</f>
        <v/>
      </c>
      <c r="Y686" s="16">
        <f>IF(CPI_Downloader!K684="","",CPI_Downloader!K684)</f>
        <v/>
      </c>
      <c r="AA686" s="33">
        <f>IFERROR((AB686/100),"")</f>
        <v/>
      </c>
      <c r="AB686" s="27">
        <f>IF(CPI_Downloader!M684="","",CPI_Downloader!M684)</f>
        <v/>
      </c>
      <c r="AC686" s="59">
        <f>IF(CPI_Downloader!L684="","",CPI_Downloader!L684/100)</f>
        <v/>
      </c>
      <c r="AD686" s="3" t="n"/>
      <c r="AE686" s="28" t="n">
        <v>0</v>
      </c>
      <c r="AI686" s="44">
        <f>IFERROR((AJ686/AJ685-1),"")</f>
        <v/>
      </c>
      <c r="AJ686" s="63">
        <f>IF(CPI_Downloader!N684="","",CPI_Downloader!N684)</f>
        <v/>
      </c>
      <c r="AL686" s="29">
        <f>IF(CPI_Downloader!O684="","",CPI_Downloader!O684)</f>
        <v/>
      </c>
      <c r="AN686" s="22">
        <f>IFERROR((AT686/AT674-1),"")</f>
        <v/>
      </c>
      <c r="AO686" s="22">
        <f>IFERROR((AT686/AT685-1),"")</f>
        <v/>
      </c>
      <c r="AP686" s="22">
        <f>IFERROR(((AT686/AT650)^(1/3)-1),"")</f>
        <v/>
      </c>
      <c r="AQ686" s="22">
        <f>IFERROR(((AT686/AT626)^(1/5)-1),"")</f>
        <v/>
      </c>
      <c r="AR686" s="22">
        <f>IFERROR(((AT686/AT566)^(1/10)-1),"")</f>
        <v/>
      </c>
      <c r="AS686" s="22">
        <f>IFERROR(((AT686/AT446)^(1/20)-1),"")</f>
        <v/>
      </c>
      <c r="AT686" s="46">
        <f>IF(CPI_Downloader!P684="","",CPI_Downloader!P684)</f>
        <v/>
      </c>
      <c r="AU686" s="22">
        <f>IFERROR((BA686/BA674-1),"")</f>
        <v/>
      </c>
      <c r="AV686" s="22">
        <f>IFERROR((BA686/BA685-1),"")</f>
        <v/>
      </c>
      <c r="AW686" s="22">
        <f>IFERROR(((BA686/BA650)^(1/3)-1),"")</f>
        <v/>
      </c>
      <c r="AX686" s="22">
        <f>IFERROR(((BA686/BA626)^(1/5)-1),"")</f>
        <v/>
      </c>
      <c r="AY686" s="22">
        <f>IFERROR(((BA686/BA566)^(1/10)-1),"")</f>
        <v/>
      </c>
      <c r="AZ686" s="22">
        <f>IFERROR(((BA686/BA446)^(1/20)-1),"")</f>
        <v/>
      </c>
      <c r="BA686" s="46">
        <f>IF(CPI_Downloader!Q684="","",CPI_Downloader!Q684)</f>
        <v/>
      </c>
    </row>
    <row r="687" ht="12.75" customHeight="1">
      <c r="A687" s="21">
        <f>IF(CPI_Downloader!A685="","",CPI_Downloader!A685)</f>
        <v/>
      </c>
      <c r="B687" s="22">
        <f>IFERROR((I687/I675-1),"")</f>
        <v/>
      </c>
      <c r="C687" s="22">
        <f>IFERROR((J687/J686-1),"")</f>
        <v/>
      </c>
      <c r="D687" s="22">
        <f>IFERROR(((I687/I651)^(1/3)-1),"")</f>
        <v/>
      </c>
      <c r="E687" s="22">
        <f>IFERROR(((I687/I627)^(1/5)-1),"")</f>
        <v/>
      </c>
      <c r="F687" s="22">
        <f>IFERROR(((I687/I567)^(1/10)-1),"")</f>
        <v/>
      </c>
      <c r="G687" s="22">
        <f>IFERROR(((I687/I447)^(1/20)-1),"")</f>
        <v/>
      </c>
      <c r="H687" s="22">
        <f>IFERROR(('CDN Data'!B687),"")</f>
        <v/>
      </c>
      <c r="I687" s="23">
        <f>IF(CPI_Downloader!G685="","",CPI_Downloader!G685)</f>
        <v/>
      </c>
      <c r="J687" s="23">
        <f>IF(CPI_Downloader!H685="","",CPI_Downloader!H685)</f>
        <v/>
      </c>
      <c r="K687" s="30" t="n"/>
      <c r="L687" s="32">
        <f>A687</f>
        <v/>
      </c>
      <c r="M687" s="25">
        <f>IFERROR((T687/T675-1),"")</f>
        <v/>
      </c>
      <c r="N687" s="25">
        <f>IFERROR((U687/U686-1),"")</f>
        <v/>
      </c>
      <c r="O687" s="25">
        <f>IFERROR(((T687/T651)^(1/3)-1),"")</f>
        <v/>
      </c>
      <c r="P687" s="25">
        <f>IFERROR(((T687/T627)^(1/5)-1),"")</f>
        <v/>
      </c>
      <c r="Q687" s="25">
        <f>IFERROR(((T687/T567)^(1/10)-1),"")</f>
        <v/>
      </c>
      <c r="R687" s="25">
        <f>IFERROR(((T687/T447)^(1/20)-1),"")</f>
        <v/>
      </c>
      <c r="S687" s="25">
        <f>IFERROR(('CDN Data'!M675),"")</f>
        <v/>
      </c>
      <c r="T687" s="26">
        <f>IF(CPI_Downloader!I685="","",CPI_Downloader!I685)</f>
        <v/>
      </c>
      <c r="U687" s="26">
        <f>IF(CPI_Downloader!J685="","",CPI_Downloader!J685)</f>
        <v/>
      </c>
      <c r="W687" s="31">
        <f>IFERROR((AVERAGE(Y676:Y687)/100),"")</f>
        <v/>
      </c>
      <c r="X687" s="31">
        <f>IFERROR((Y687/100),"")</f>
        <v/>
      </c>
      <c r="Y687" s="16">
        <f>IF(CPI_Downloader!K685="","",CPI_Downloader!K685)</f>
        <v/>
      </c>
      <c r="AA687" s="33">
        <f>IFERROR((AB687/100),"")</f>
        <v/>
      </c>
      <c r="AB687" s="27">
        <f>IF(CPI_Downloader!M685="","",CPI_Downloader!M685)</f>
        <v/>
      </c>
      <c r="AC687" s="59">
        <f>IF(CPI_Downloader!L685="","",CPI_Downloader!L685/100)</f>
        <v/>
      </c>
      <c r="AD687" s="3" t="n"/>
      <c r="AE687" s="28" t="n">
        <v>1</v>
      </c>
      <c r="AI687" s="44">
        <f>IFERROR((AJ687/AJ686-1),"")</f>
        <v/>
      </c>
      <c r="AJ687" s="63">
        <f>IF(CPI_Downloader!N685="","",CPI_Downloader!N685)</f>
        <v/>
      </c>
      <c r="AL687" s="29">
        <f>IF(CPI_Downloader!O685="","",CPI_Downloader!O685)</f>
        <v/>
      </c>
      <c r="AN687" s="22">
        <f>IFERROR((AT687/AT675-1),"")</f>
        <v/>
      </c>
      <c r="AO687" s="22">
        <f>IFERROR((AT687/AT686-1),"")</f>
        <v/>
      </c>
      <c r="AP687" s="22">
        <f>IFERROR(((AT687/AT651)^(1/3)-1),"")</f>
        <v/>
      </c>
      <c r="AQ687" s="22">
        <f>IFERROR(((AT687/AT627)^(1/5)-1),"")</f>
        <v/>
      </c>
      <c r="AR687" s="22">
        <f>IFERROR(((AT687/AT567)^(1/10)-1),"")</f>
        <v/>
      </c>
      <c r="AS687" s="22">
        <f>IFERROR(((AT687/AT447)^(1/20)-1),"")</f>
        <v/>
      </c>
      <c r="AT687" s="46">
        <f>IF(CPI_Downloader!P685="","",CPI_Downloader!P685)</f>
        <v/>
      </c>
      <c r="AU687" s="22">
        <f>IFERROR((BA687/BA675-1),"")</f>
        <v/>
      </c>
      <c r="AV687" s="22">
        <f>IFERROR((BA687/BA686-1),"")</f>
        <v/>
      </c>
      <c r="AW687" s="22">
        <f>IFERROR(((BA687/BA651)^(1/3)-1),"")</f>
        <v/>
      </c>
      <c r="AX687" s="22">
        <f>IFERROR(((BA687/BA627)^(1/5)-1),"")</f>
        <v/>
      </c>
      <c r="AY687" s="22">
        <f>IFERROR(((BA687/BA567)^(1/10)-1),"")</f>
        <v/>
      </c>
      <c r="AZ687" s="22">
        <f>IFERROR(((BA687/BA447)^(1/20)-1),"")</f>
        <v/>
      </c>
      <c r="BA687" s="46">
        <f>IF(CPI_Downloader!Q685="","",CPI_Downloader!Q685)</f>
        <v/>
      </c>
    </row>
    <row r="688" ht="12.75" customHeight="1">
      <c r="A688" s="21">
        <f>IF(CPI_Downloader!A686="","",CPI_Downloader!A686)</f>
        <v/>
      </c>
      <c r="B688" s="22">
        <f>IFERROR((I688/I676-1),"")</f>
        <v/>
      </c>
      <c r="C688" s="22">
        <f>IFERROR((J688/J687-1),"")</f>
        <v/>
      </c>
      <c r="D688" s="22">
        <f>IFERROR(((I688/I652)^(1/3)-1),"")</f>
        <v/>
      </c>
      <c r="E688" s="22">
        <f>IFERROR(((I688/I628)^(1/5)-1),"")</f>
        <v/>
      </c>
      <c r="F688" s="22">
        <f>IFERROR(((I688/I568)^(1/10)-1),"")</f>
        <v/>
      </c>
      <c r="G688" s="22">
        <f>IFERROR(((I688/I448)^(1/20)-1),"")</f>
        <v/>
      </c>
      <c r="H688" s="22">
        <f>IFERROR(('CDN Data'!B688),"")</f>
        <v/>
      </c>
      <c r="I688" s="23">
        <f>IF(CPI_Downloader!G686="","",CPI_Downloader!G686)</f>
        <v/>
      </c>
      <c r="J688" s="23">
        <f>IF(CPI_Downloader!H686="","",CPI_Downloader!H686)</f>
        <v/>
      </c>
      <c r="K688" s="30" t="n"/>
      <c r="L688" s="32">
        <f>A688</f>
        <v/>
      </c>
      <c r="M688" s="25">
        <f>IFERROR((T688/T676-1),"")</f>
        <v/>
      </c>
      <c r="N688" s="25">
        <f>IFERROR((U688/U687-1),"")</f>
        <v/>
      </c>
      <c r="O688" s="25">
        <f>IFERROR(((T688/T652)^(1/3)-1),"")</f>
        <v/>
      </c>
      <c r="P688" s="25">
        <f>IFERROR(((T688/T628)^(1/5)-1),"")</f>
        <v/>
      </c>
      <c r="Q688" s="25">
        <f>IFERROR(((T688/T568)^(1/10)-1),"")</f>
        <v/>
      </c>
      <c r="R688" s="25">
        <f>IFERROR(((T688/T448)^(1/20)-1),"")</f>
        <v/>
      </c>
      <c r="S688" s="25">
        <f>IFERROR(('CDN Data'!M676),"")</f>
        <v/>
      </c>
      <c r="T688" s="26">
        <f>IF(CPI_Downloader!I686="","",CPI_Downloader!I686)</f>
        <v/>
      </c>
      <c r="U688" s="26">
        <f>IF(CPI_Downloader!J686="","",CPI_Downloader!J686)</f>
        <v/>
      </c>
      <c r="W688" s="31">
        <f>IFERROR((AVERAGE(Y677:Y688)/100),"")</f>
        <v/>
      </c>
      <c r="X688" s="31">
        <f>IFERROR((Y688/100),"")</f>
        <v/>
      </c>
      <c r="Y688" s="16">
        <f>IF(CPI_Downloader!K686="","",CPI_Downloader!K686)</f>
        <v/>
      </c>
      <c r="AA688" s="33">
        <f>IFERROR((AB688/100),"")</f>
        <v/>
      </c>
      <c r="AB688" s="27">
        <f>IF(CPI_Downloader!M686="","",CPI_Downloader!M686)</f>
        <v/>
      </c>
      <c r="AC688" s="59">
        <f>IF(CPI_Downloader!L686="","",CPI_Downloader!L686/100)</f>
        <v/>
      </c>
      <c r="AD688" s="3" t="n"/>
      <c r="AE688" s="28" t="n">
        <v>1</v>
      </c>
      <c r="AI688" s="44">
        <f>IFERROR((AJ688/AJ687-1),"")</f>
        <v/>
      </c>
      <c r="AJ688" s="63">
        <f>IF(CPI_Downloader!N686="","",CPI_Downloader!N686)</f>
        <v/>
      </c>
      <c r="AL688" s="29">
        <f>IF(CPI_Downloader!O686="","",CPI_Downloader!O686)</f>
        <v/>
      </c>
      <c r="AN688" s="22">
        <f>IFERROR((AT688/AT676-1),"")</f>
        <v/>
      </c>
      <c r="AO688" s="22">
        <f>IFERROR((AT688/AT687-1),"")</f>
        <v/>
      </c>
      <c r="AP688" s="22">
        <f>IFERROR(((AT688/AT652)^(1/3)-1),"")</f>
        <v/>
      </c>
      <c r="AQ688" s="22">
        <f>IFERROR(((AT688/AT628)^(1/5)-1),"")</f>
        <v/>
      </c>
      <c r="AR688" s="22">
        <f>IFERROR(((AT688/AT568)^(1/10)-1),"")</f>
        <v/>
      </c>
      <c r="AS688" s="22">
        <f>IFERROR(((AT688/AT448)^(1/20)-1),"")</f>
        <v/>
      </c>
      <c r="AT688" s="46">
        <f>IF(CPI_Downloader!P686="","",CPI_Downloader!P686)</f>
        <v/>
      </c>
      <c r="AU688" s="22">
        <f>IFERROR((BA688/BA676-1),"")</f>
        <v/>
      </c>
      <c r="AV688" s="22">
        <f>IFERROR((BA688/BA687-1),"")</f>
        <v/>
      </c>
      <c r="AW688" s="22">
        <f>IFERROR(((BA688/BA652)^(1/3)-1),"")</f>
        <v/>
      </c>
      <c r="AX688" s="22">
        <f>IFERROR(((BA688/BA628)^(1/5)-1),"")</f>
        <v/>
      </c>
      <c r="AY688" s="22">
        <f>IFERROR(((BA688/BA568)^(1/10)-1),"")</f>
        <v/>
      </c>
      <c r="AZ688" s="22">
        <f>IFERROR(((BA688/BA448)^(1/20)-1),"")</f>
        <v/>
      </c>
      <c r="BA688" s="46">
        <f>IF(CPI_Downloader!Q686="","",CPI_Downloader!Q686)</f>
        <v/>
      </c>
    </row>
    <row r="689" ht="12.75" customHeight="1">
      <c r="A689" s="21">
        <f>IF(CPI_Downloader!A687="","",CPI_Downloader!A687)</f>
        <v/>
      </c>
      <c r="B689" s="22">
        <f>IFERROR((I689/I677-1),"")</f>
        <v/>
      </c>
      <c r="C689" s="22">
        <f>IFERROR((J689/J688-1),"")</f>
        <v/>
      </c>
      <c r="D689" s="22">
        <f>IFERROR(((I689/I653)^(1/3)-1),"")</f>
        <v/>
      </c>
      <c r="E689" s="22">
        <f>IFERROR(((I689/I629)^(1/5)-1),"")</f>
        <v/>
      </c>
      <c r="F689" s="22">
        <f>IFERROR(((I689/I569)^(1/10)-1),"")</f>
        <v/>
      </c>
      <c r="G689" s="22">
        <f>IFERROR(((I689/I449)^(1/20)-1),"")</f>
        <v/>
      </c>
      <c r="H689" s="22">
        <f>IFERROR(('CDN Data'!B689),"")</f>
        <v/>
      </c>
      <c r="I689" s="23">
        <f>IF(CPI_Downloader!G687="","",CPI_Downloader!G687)</f>
        <v/>
      </c>
      <c r="J689" s="23">
        <f>IF(CPI_Downloader!H687="","",CPI_Downloader!H687)</f>
        <v/>
      </c>
      <c r="K689" s="30" t="n"/>
      <c r="L689" s="32">
        <f>A689</f>
        <v/>
      </c>
      <c r="M689" s="25">
        <f>IFERROR((T689/T677-1),"")</f>
        <v/>
      </c>
      <c r="N689" s="25">
        <f>IFERROR((U689/U688-1),"")</f>
        <v/>
      </c>
      <c r="O689" s="25">
        <f>IFERROR(((T689/T653)^(1/3)-1),"")</f>
        <v/>
      </c>
      <c r="P689" s="25">
        <f>IFERROR(((T689/T629)^(1/5)-1),"")</f>
        <v/>
      </c>
      <c r="Q689" s="25">
        <f>IFERROR(((T689/T569)^(1/10)-1),"")</f>
        <v/>
      </c>
      <c r="R689" s="25">
        <f>IFERROR(((T689/T449)^(1/20)-1),"")</f>
        <v/>
      </c>
      <c r="S689" s="25">
        <f>IFERROR(('CDN Data'!M677),"")</f>
        <v/>
      </c>
      <c r="T689" s="26">
        <f>IF(CPI_Downloader!I687="","",CPI_Downloader!I687)</f>
        <v/>
      </c>
      <c r="U689" s="26">
        <f>IF(CPI_Downloader!J687="","",CPI_Downloader!J687)</f>
        <v/>
      </c>
      <c r="W689" s="31">
        <f>IFERROR((AVERAGE(Y678:Y689)/100),"")</f>
        <v/>
      </c>
      <c r="X689" s="31">
        <f>IFERROR((Y689/100),"")</f>
        <v/>
      </c>
      <c r="Y689" s="16">
        <f>IF(CPI_Downloader!K687="","",CPI_Downloader!K687)</f>
        <v/>
      </c>
      <c r="AA689" s="33">
        <f>IFERROR((AB689/100),"")</f>
        <v/>
      </c>
      <c r="AB689" s="27">
        <f>IF(CPI_Downloader!M687="","",CPI_Downloader!M687)</f>
        <v/>
      </c>
      <c r="AC689" s="59">
        <f>IF(CPI_Downloader!L687="","",CPI_Downloader!L687/100)</f>
        <v/>
      </c>
      <c r="AD689" s="3" t="n"/>
      <c r="AE689" s="28" t="n">
        <v>1</v>
      </c>
      <c r="AI689" s="44">
        <f>IFERROR((AJ689/AJ688-1),"")</f>
        <v/>
      </c>
      <c r="AJ689" s="63">
        <f>IF(CPI_Downloader!N687="","",CPI_Downloader!N687)</f>
        <v/>
      </c>
      <c r="AL689" s="29">
        <f>IF(CPI_Downloader!O687="","",CPI_Downloader!O687)</f>
        <v/>
      </c>
      <c r="AN689" s="22">
        <f>IFERROR((AT689/AT677-1),"")</f>
        <v/>
      </c>
      <c r="AO689" s="22">
        <f>IFERROR((AT689/AT688-1),"")</f>
        <v/>
      </c>
      <c r="AP689" s="22">
        <f>IFERROR(((AT689/AT653)^(1/3)-1),"")</f>
        <v/>
      </c>
      <c r="AQ689" s="22">
        <f>IFERROR(((AT689/AT629)^(1/5)-1),"")</f>
        <v/>
      </c>
      <c r="AR689" s="22">
        <f>IFERROR(((AT689/AT569)^(1/10)-1),"")</f>
        <v/>
      </c>
      <c r="AS689" s="22">
        <f>IFERROR(((AT689/AT449)^(1/20)-1),"")</f>
        <v/>
      </c>
      <c r="AT689" s="46">
        <f>IF(CPI_Downloader!P687="","",CPI_Downloader!P687)</f>
        <v/>
      </c>
      <c r="AU689" s="22">
        <f>IFERROR((BA689/BA677-1),"")</f>
        <v/>
      </c>
      <c r="AV689" s="22">
        <f>IFERROR((BA689/BA688-1),"")</f>
        <v/>
      </c>
      <c r="AW689" s="22">
        <f>IFERROR(((BA689/BA653)^(1/3)-1),"")</f>
        <v/>
      </c>
      <c r="AX689" s="22">
        <f>IFERROR(((BA689/BA629)^(1/5)-1),"")</f>
        <v/>
      </c>
      <c r="AY689" s="22">
        <f>IFERROR(((BA689/BA569)^(1/10)-1),"")</f>
        <v/>
      </c>
      <c r="AZ689" s="22">
        <f>IFERROR(((BA689/BA449)^(1/20)-1),"")</f>
        <v/>
      </c>
      <c r="BA689" s="46">
        <f>IF(CPI_Downloader!Q687="","",CPI_Downloader!Q687)</f>
        <v/>
      </c>
    </row>
    <row r="690" ht="12.75" customHeight="1">
      <c r="A690" s="21">
        <f>IF(CPI_Downloader!A688="","",CPI_Downloader!A688)</f>
        <v/>
      </c>
      <c r="B690" s="22">
        <f>IFERROR((I690/I678-1),"")</f>
        <v/>
      </c>
      <c r="C690" s="22">
        <f>IFERROR((J690/J689-1),"")</f>
        <v/>
      </c>
      <c r="D690" s="22">
        <f>IFERROR(((I690/I654)^(1/3)-1),"")</f>
        <v/>
      </c>
      <c r="E690" s="22">
        <f>IFERROR(((I690/I630)^(1/5)-1),"")</f>
        <v/>
      </c>
      <c r="F690" s="22">
        <f>IFERROR(((I690/I570)^(1/10)-1),"")</f>
        <v/>
      </c>
      <c r="G690" s="22">
        <f>IFERROR(((I690/I450)^(1/20)-1),"")</f>
        <v/>
      </c>
      <c r="H690" s="22">
        <f>IFERROR(('CDN Data'!B690),"")</f>
        <v/>
      </c>
      <c r="I690" s="23">
        <f>IF(CPI_Downloader!G688="","",CPI_Downloader!G688)</f>
        <v/>
      </c>
      <c r="J690" s="23">
        <f>IF(CPI_Downloader!H688="","",CPI_Downloader!H688)</f>
        <v/>
      </c>
      <c r="K690" s="30" t="n"/>
      <c r="L690" s="32">
        <f>A690</f>
        <v/>
      </c>
      <c r="M690" s="25">
        <f>IFERROR((T690/T678-1),"")</f>
        <v/>
      </c>
      <c r="N690" s="25">
        <f>IFERROR((U690/U689-1),"")</f>
        <v/>
      </c>
      <c r="O690" s="25">
        <f>IFERROR(((T690/T654)^(1/3)-1),"")</f>
        <v/>
      </c>
      <c r="P690" s="25">
        <f>IFERROR(((T690/T630)^(1/5)-1),"")</f>
        <v/>
      </c>
      <c r="Q690" s="25">
        <f>IFERROR(((T690/T570)^(1/10)-1),"")</f>
        <v/>
      </c>
      <c r="R690" s="25">
        <f>IFERROR(((T690/T450)^(1/20)-1),"")</f>
        <v/>
      </c>
      <c r="S690" s="25">
        <f>IFERROR(('CDN Data'!M678),"")</f>
        <v/>
      </c>
      <c r="T690" s="26">
        <f>IF(CPI_Downloader!I688="","",CPI_Downloader!I688)</f>
        <v/>
      </c>
      <c r="U690" s="26">
        <f>IF(CPI_Downloader!J688="","",CPI_Downloader!J688)</f>
        <v/>
      </c>
      <c r="W690" s="31">
        <f>IFERROR((AVERAGE(Y679:Y690)/100),"")</f>
        <v/>
      </c>
      <c r="X690" s="31">
        <f>IFERROR((Y690/100),"")</f>
        <v/>
      </c>
      <c r="Y690" s="16">
        <f>IF(CPI_Downloader!K688="","",CPI_Downloader!K688)</f>
        <v/>
      </c>
      <c r="AA690" s="33">
        <f>IFERROR((AB690/100),"")</f>
        <v/>
      </c>
      <c r="AB690" s="27">
        <f>IF(CPI_Downloader!M688="","",CPI_Downloader!M688)</f>
        <v/>
      </c>
      <c r="AC690" s="59">
        <f>IF(CPI_Downloader!L688="","",CPI_Downloader!L688/100)</f>
        <v/>
      </c>
      <c r="AD690" s="3" t="n"/>
      <c r="AE690" s="28" t="n">
        <v>1</v>
      </c>
      <c r="AI690" s="44">
        <f>IFERROR((AJ690/AJ689-1),"")</f>
        <v/>
      </c>
      <c r="AJ690" s="63">
        <f>IF(CPI_Downloader!N688="","",CPI_Downloader!N688)</f>
        <v/>
      </c>
      <c r="AL690" s="29">
        <f>IF(CPI_Downloader!O688="","",CPI_Downloader!O688)</f>
        <v/>
      </c>
      <c r="AN690" s="22">
        <f>IFERROR((AT690/AT678-1),"")</f>
        <v/>
      </c>
      <c r="AO690" s="22">
        <f>IFERROR((AT690/AT689-1),"")</f>
        <v/>
      </c>
      <c r="AP690" s="22">
        <f>IFERROR(((AT690/AT654)^(1/3)-1),"")</f>
        <v/>
      </c>
      <c r="AQ690" s="22">
        <f>IFERROR(((AT690/AT630)^(1/5)-1),"")</f>
        <v/>
      </c>
      <c r="AR690" s="22">
        <f>IFERROR(((AT690/AT570)^(1/10)-1),"")</f>
        <v/>
      </c>
      <c r="AS690" s="22">
        <f>IFERROR(((AT690/AT450)^(1/20)-1),"")</f>
        <v/>
      </c>
      <c r="AT690" s="46">
        <f>IF(CPI_Downloader!P688="","",CPI_Downloader!P688)</f>
        <v/>
      </c>
      <c r="AU690" s="22">
        <f>IFERROR((BA690/BA678-1),"")</f>
        <v/>
      </c>
      <c r="AV690" s="22">
        <f>IFERROR((BA690/BA689-1),"")</f>
        <v/>
      </c>
      <c r="AW690" s="22">
        <f>IFERROR(((BA690/BA654)^(1/3)-1),"")</f>
        <v/>
      </c>
      <c r="AX690" s="22">
        <f>IFERROR(((BA690/BA630)^(1/5)-1),"")</f>
        <v/>
      </c>
      <c r="AY690" s="22">
        <f>IFERROR(((BA690/BA570)^(1/10)-1),"")</f>
        <v/>
      </c>
      <c r="AZ690" s="22">
        <f>IFERROR(((BA690/BA450)^(1/20)-1),"")</f>
        <v/>
      </c>
      <c r="BA690" s="46">
        <f>IF(CPI_Downloader!Q688="","",CPI_Downloader!Q688)</f>
        <v/>
      </c>
    </row>
    <row r="691" ht="12.75" customHeight="1">
      <c r="A691" s="21">
        <f>IF(CPI_Downloader!A689="","",CPI_Downloader!A689)</f>
        <v/>
      </c>
      <c r="B691" s="22">
        <f>IFERROR((I691/I679-1),"")</f>
        <v/>
      </c>
      <c r="C691" s="22">
        <f>IFERROR((J691/J690-1),"")</f>
        <v/>
      </c>
      <c r="D691" s="22">
        <f>IFERROR(((I691/I655)^(1/3)-1),"")</f>
        <v/>
      </c>
      <c r="E691" s="22">
        <f>IFERROR(((I691/I631)^(1/5)-1),"")</f>
        <v/>
      </c>
      <c r="F691" s="22">
        <f>IFERROR(((I691/I571)^(1/10)-1),"")</f>
        <v/>
      </c>
      <c r="G691" s="22">
        <f>IFERROR(((I691/I451)^(1/20)-1),"")</f>
        <v/>
      </c>
      <c r="H691" s="22">
        <f>IFERROR(('CDN Data'!B691),"")</f>
        <v/>
      </c>
      <c r="I691" s="23">
        <f>IF(CPI_Downloader!G689="","",CPI_Downloader!G689)</f>
        <v/>
      </c>
      <c r="J691" s="23">
        <f>IF(CPI_Downloader!H689="","",CPI_Downloader!H689)</f>
        <v/>
      </c>
      <c r="K691" s="30" t="n"/>
      <c r="L691" s="32">
        <f>A691</f>
        <v/>
      </c>
      <c r="M691" s="25">
        <f>IFERROR((T691/T679-1),"")</f>
        <v/>
      </c>
      <c r="N691" s="25">
        <f>IFERROR((U691/U690-1),"")</f>
        <v/>
      </c>
      <c r="O691" s="25">
        <f>IFERROR(((T691/T655)^(1/3)-1),"")</f>
        <v/>
      </c>
      <c r="P691" s="25">
        <f>IFERROR(((T691/T631)^(1/5)-1),"")</f>
        <v/>
      </c>
      <c r="Q691" s="25">
        <f>IFERROR(((T691/T571)^(1/10)-1),"")</f>
        <v/>
      </c>
      <c r="R691" s="25">
        <f>IFERROR(((T691/T451)^(1/20)-1),"")</f>
        <v/>
      </c>
      <c r="S691" s="25">
        <f>IFERROR(('CDN Data'!M679),"")</f>
        <v/>
      </c>
      <c r="T691" s="26">
        <f>IF(CPI_Downloader!I689="","",CPI_Downloader!I689)</f>
        <v/>
      </c>
      <c r="U691" s="26">
        <f>IF(CPI_Downloader!J689="","",CPI_Downloader!J689)</f>
        <v/>
      </c>
      <c r="W691" s="31">
        <f>IFERROR((AVERAGE(Y680:Y691)/100),"")</f>
        <v/>
      </c>
      <c r="X691" s="31">
        <f>IFERROR((Y691/100),"")</f>
        <v/>
      </c>
      <c r="Y691" s="16">
        <f>IF(CPI_Downloader!K689="","",CPI_Downloader!K689)</f>
        <v/>
      </c>
      <c r="AA691" s="33">
        <f>IFERROR((AB691/100),"")</f>
        <v/>
      </c>
      <c r="AB691" s="27">
        <f>IF(CPI_Downloader!M689="","",CPI_Downloader!M689)</f>
        <v/>
      </c>
      <c r="AC691" s="59">
        <f>IF(CPI_Downloader!L689="","",CPI_Downloader!L689/100)</f>
        <v/>
      </c>
      <c r="AD691" s="3" t="n"/>
      <c r="AE691" s="28" t="n">
        <v>1</v>
      </c>
      <c r="AI691" s="44">
        <f>IFERROR((AJ691/AJ690-1),"")</f>
        <v/>
      </c>
      <c r="AJ691" s="63">
        <f>IF(CPI_Downloader!N689="","",CPI_Downloader!N689)</f>
        <v/>
      </c>
      <c r="AL691" s="29">
        <f>IF(CPI_Downloader!O689="","",CPI_Downloader!O689)</f>
        <v/>
      </c>
      <c r="AN691" s="22">
        <f>IFERROR((AT691/AT679-1),"")</f>
        <v/>
      </c>
      <c r="AO691" s="22">
        <f>IFERROR((AT691/AT690-1),"")</f>
        <v/>
      </c>
      <c r="AP691" s="22">
        <f>IFERROR(((AT691/AT655)^(1/3)-1),"")</f>
        <v/>
      </c>
      <c r="AQ691" s="22">
        <f>IFERROR(((AT691/AT631)^(1/5)-1),"")</f>
        <v/>
      </c>
      <c r="AR691" s="22">
        <f>IFERROR(((AT691/AT571)^(1/10)-1),"")</f>
        <v/>
      </c>
      <c r="AS691" s="22">
        <f>IFERROR(((AT691/AT451)^(1/20)-1),"")</f>
        <v/>
      </c>
      <c r="AT691" s="46">
        <f>IF(CPI_Downloader!P689="","",CPI_Downloader!P689)</f>
        <v/>
      </c>
      <c r="AU691" s="22">
        <f>IFERROR((BA691/BA679-1),"")</f>
        <v/>
      </c>
      <c r="AV691" s="22">
        <f>IFERROR((BA691/BA690-1),"")</f>
        <v/>
      </c>
      <c r="AW691" s="22">
        <f>IFERROR(((BA691/BA655)^(1/3)-1),"")</f>
        <v/>
      </c>
      <c r="AX691" s="22">
        <f>IFERROR(((BA691/BA631)^(1/5)-1),"")</f>
        <v/>
      </c>
      <c r="AY691" s="22">
        <f>IFERROR(((BA691/BA571)^(1/10)-1),"")</f>
        <v/>
      </c>
      <c r="AZ691" s="22">
        <f>IFERROR(((BA691/BA451)^(1/20)-1),"")</f>
        <v/>
      </c>
      <c r="BA691" s="46">
        <f>IF(CPI_Downloader!Q689="","",CPI_Downloader!Q689)</f>
        <v/>
      </c>
    </row>
    <row r="692" ht="12.75" customHeight="1">
      <c r="A692" s="21">
        <f>IF(CPI_Downloader!A690="","",CPI_Downloader!A690)</f>
        <v/>
      </c>
      <c r="B692" s="22">
        <f>IFERROR((I692/I680-1),"")</f>
        <v/>
      </c>
      <c r="C692" s="22">
        <f>IFERROR((J692/J691-1),"")</f>
        <v/>
      </c>
      <c r="D692" s="22">
        <f>IFERROR(((I692/I656)^(1/3)-1),"")</f>
        <v/>
      </c>
      <c r="E692" s="22">
        <f>IFERROR(((I692/I632)^(1/5)-1),"")</f>
        <v/>
      </c>
      <c r="F692" s="22">
        <f>IFERROR(((I692/I572)^(1/10)-1),"")</f>
        <v/>
      </c>
      <c r="G692" s="22">
        <f>IFERROR(((I692/I452)^(1/20)-1),"")</f>
        <v/>
      </c>
      <c r="H692" s="22">
        <f>IFERROR(('CDN Data'!B692),"")</f>
        <v/>
      </c>
      <c r="I692" s="23">
        <f>IF(CPI_Downloader!G690="","",CPI_Downloader!G690)</f>
        <v/>
      </c>
      <c r="J692" s="23">
        <f>IF(CPI_Downloader!H690="","",CPI_Downloader!H690)</f>
        <v/>
      </c>
      <c r="K692" s="30" t="n"/>
      <c r="L692" s="32">
        <f>A692</f>
        <v/>
      </c>
      <c r="M692" s="25">
        <f>IFERROR((T692/T680-1),"")</f>
        <v/>
      </c>
      <c r="N692" s="25">
        <f>IFERROR((U692/U691-1),"")</f>
        <v/>
      </c>
      <c r="O692" s="25">
        <f>IFERROR(((T692/T656)^(1/3)-1),"")</f>
        <v/>
      </c>
      <c r="P692" s="25">
        <f>IFERROR(((T692/T632)^(1/5)-1),"")</f>
        <v/>
      </c>
      <c r="Q692" s="25">
        <f>IFERROR(((T692/T572)^(1/10)-1),"")</f>
        <v/>
      </c>
      <c r="R692" s="25">
        <f>IFERROR(((T692/T452)^(1/20)-1),"")</f>
        <v/>
      </c>
      <c r="S692" s="25">
        <f>IFERROR(('CDN Data'!M680),"")</f>
        <v/>
      </c>
      <c r="T692" s="26">
        <f>IF(CPI_Downloader!I690="","",CPI_Downloader!I690)</f>
        <v/>
      </c>
      <c r="U692" s="26">
        <f>IF(CPI_Downloader!J690="","",CPI_Downloader!J690)</f>
        <v/>
      </c>
      <c r="W692" s="31">
        <f>IFERROR((AVERAGE(Y681:Y692)/100),"")</f>
        <v/>
      </c>
      <c r="X692" s="31">
        <f>IFERROR((Y692/100),"")</f>
        <v/>
      </c>
      <c r="Y692" s="16">
        <f>IF(CPI_Downloader!K690="","",CPI_Downloader!K690)</f>
        <v/>
      </c>
      <c r="AA692" s="33">
        <f>IFERROR((AB692/100),"")</f>
        <v/>
      </c>
      <c r="AB692" s="27">
        <f>IF(CPI_Downloader!M690="","",CPI_Downloader!M690)</f>
        <v/>
      </c>
      <c r="AC692" s="59">
        <f>IF(CPI_Downloader!L690="","",CPI_Downloader!L690/100)</f>
        <v/>
      </c>
      <c r="AD692" s="3" t="n"/>
      <c r="AE692" s="28" t="n">
        <v>1</v>
      </c>
      <c r="AI692" s="44">
        <f>IFERROR((AJ692/AJ691-1),"")</f>
        <v/>
      </c>
      <c r="AJ692" s="63">
        <f>IF(CPI_Downloader!N690="","",CPI_Downloader!N690)</f>
        <v/>
      </c>
      <c r="AL692" s="29">
        <f>IF(CPI_Downloader!O690="","",CPI_Downloader!O690)</f>
        <v/>
      </c>
      <c r="AN692" s="22">
        <f>IFERROR((AT692/AT680-1),"")</f>
        <v/>
      </c>
      <c r="AO692" s="22">
        <f>IFERROR((AT692/AT691-1),"")</f>
        <v/>
      </c>
      <c r="AP692" s="22">
        <f>IFERROR(((AT692/AT656)^(1/3)-1),"")</f>
        <v/>
      </c>
      <c r="AQ692" s="22">
        <f>IFERROR(((AT692/AT632)^(1/5)-1),"")</f>
        <v/>
      </c>
      <c r="AR692" s="22">
        <f>IFERROR(((AT692/AT572)^(1/10)-1),"")</f>
        <v/>
      </c>
      <c r="AS692" s="22">
        <f>IFERROR(((AT692/AT452)^(1/20)-1),"")</f>
        <v/>
      </c>
      <c r="AT692" s="46">
        <f>IF(CPI_Downloader!P690="","",CPI_Downloader!P690)</f>
        <v/>
      </c>
      <c r="AU692" s="22">
        <f>IFERROR((BA692/BA680-1),"")</f>
        <v/>
      </c>
      <c r="AV692" s="22">
        <f>IFERROR((BA692/BA691-1),"")</f>
        <v/>
      </c>
      <c r="AW692" s="22">
        <f>IFERROR(((BA692/BA656)^(1/3)-1),"")</f>
        <v/>
      </c>
      <c r="AX692" s="22">
        <f>IFERROR(((BA692/BA632)^(1/5)-1),"")</f>
        <v/>
      </c>
      <c r="AY692" s="22">
        <f>IFERROR(((BA692/BA572)^(1/10)-1),"")</f>
        <v/>
      </c>
      <c r="AZ692" s="22">
        <f>IFERROR(((BA692/BA452)^(1/20)-1),"")</f>
        <v/>
      </c>
      <c r="BA692" s="46">
        <f>IF(CPI_Downloader!Q690="","",CPI_Downloader!Q690)</f>
        <v/>
      </c>
    </row>
    <row r="693" ht="12.75" customHeight="1">
      <c r="A693" s="21">
        <f>IF(CPI_Downloader!A691="","",CPI_Downloader!A691)</f>
        <v/>
      </c>
      <c r="B693" s="22">
        <f>IFERROR((I693/I681-1),"")</f>
        <v/>
      </c>
      <c r="C693" s="22">
        <f>IFERROR((J693/J692-1),"")</f>
        <v/>
      </c>
      <c r="D693" s="22">
        <f>IFERROR(((I693/I657)^(1/3)-1),"")</f>
        <v/>
      </c>
      <c r="E693" s="22">
        <f>IFERROR(((I693/I633)^(1/5)-1),"")</f>
        <v/>
      </c>
      <c r="F693" s="22">
        <f>IFERROR(((I693/I573)^(1/10)-1),"")</f>
        <v/>
      </c>
      <c r="G693" s="22">
        <f>IFERROR(((I693/I453)^(1/20)-1),"")</f>
        <v/>
      </c>
      <c r="H693" s="22">
        <f>IFERROR(('CDN Data'!B693),"")</f>
        <v/>
      </c>
      <c r="I693" s="23">
        <f>IF(CPI_Downloader!G691="","",CPI_Downloader!G691)</f>
        <v/>
      </c>
      <c r="J693" s="23">
        <f>IF(CPI_Downloader!H691="","",CPI_Downloader!H691)</f>
        <v/>
      </c>
      <c r="K693" s="30" t="n"/>
      <c r="L693" s="32">
        <f>A693</f>
        <v/>
      </c>
      <c r="M693" s="25">
        <f>IFERROR((T693/T681-1),"")</f>
        <v/>
      </c>
      <c r="N693" s="25">
        <f>IFERROR((U693/U692-1),"")</f>
        <v/>
      </c>
      <c r="O693" s="25">
        <f>IFERROR(((T693/T657)^(1/3)-1),"")</f>
        <v/>
      </c>
      <c r="P693" s="25">
        <f>IFERROR(((T693/T633)^(1/5)-1),"")</f>
        <v/>
      </c>
      <c r="Q693" s="25">
        <f>IFERROR(((T693/T573)^(1/10)-1),"")</f>
        <v/>
      </c>
      <c r="R693" s="25">
        <f>IFERROR(((T693/T453)^(1/20)-1),"")</f>
        <v/>
      </c>
      <c r="S693" s="25">
        <f>IFERROR(('CDN Data'!M681),"")</f>
        <v/>
      </c>
      <c r="T693" s="26">
        <f>IF(CPI_Downloader!I691="","",CPI_Downloader!I691)</f>
        <v/>
      </c>
      <c r="U693" s="26">
        <f>IF(CPI_Downloader!J691="","",CPI_Downloader!J691)</f>
        <v/>
      </c>
      <c r="W693" s="31">
        <f>IFERROR((AVERAGE(Y682:Y693)/100),"")</f>
        <v/>
      </c>
      <c r="X693" s="31">
        <f>IFERROR((Y693/100),"")</f>
        <v/>
      </c>
      <c r="Y693" s="16">
        <f>IF(CPI_Downloader!K691="","",CPI_Downloader!K691)</f>
        <v/>
      </c>
      <c r="AA693" s="33">
        <f>IFERROR((AB693/100),"")</f>
        <v/>
      </c>
      <c r="AB693" s="27">
        <f>IF(CPI_Downloader!M691="","",CPI_Downloader!M691)</f>
        <v/>
      </c>
      <c r="AC693" s="59">
        <f>IF(CPI_Downloader!L691="","",CPI_Downloader!L691/100)</f>
        <v/>
      </c>
      <c r="AD693" s="3" t="n"/>
      <c r="AE693" s="28" t="n">
        <v>1</v>
      </c>
      <c r="AI693" s="44">
        <f>IFERROR((AJ693/AJ692-1),"")</f>
        <v/>
      </c>
      <c r="AJ693" s="63">
        <f>IF(CPI_Downloader!N691="","",CPI_Downloader!N691)</f>
        <v/>
      </c>
      <c r="AL693" s="29">
        <f>IF(CPI_Downloader!O691="","",CPI_Downloader!O691)</f>
        <v/>
      </c>
      <c r="AN693" s="22">
        <f>IFERROR((AT693/AT681-1),"")</f>
        <v/>
      </c>
      <c r="AO693" s="22">
        <f>IFERROR((AT693/AT692-1),"")</f>
        <v/>
      </c>
      <c r="AP693" s="22">
        <f>IFERROR(((AT693/AT657)^(1/3)-1),"")</f>
        <v/>
      </c>
      <c r="AQ693" s="22">
        <f>IFERROR(((AT693/AT633)^(1/5)-1),"")</f>
        <v/>
      </c>
      <c r="AR693" s="22">
        <f>IFERROR(((AT693/AT573)^(1/10)-1),"")</f>
        <v/>
      </c>
      <c r="AS693" s="22">
        <f>IFERROR(((AT693/AT453)^(1/20)-1),"")</f>
        <v/>
      </c>
      <c r="AT693" s="46">
        <f>IF(CPI_Downloader!P691="","",CPI_Downloader!P691)</f>
        <v/>
      </c>
      <c r="AU693" s="22">
        <f>IFERROR((BA693/BA681-1),"")</f>
        <v/>
      </c>
      <c r="AV693" s="22">
        <f>IFERROR((BA693/BA692-1),"")</f>
        <v/>
      </c>
      <c r="AW693" s="22">
        <f>IFERROR(((BA693/BA657)^(1/3)-1),"")</f>
        <v/>
      </c>
      <c r="AX693" s="22">
        <f>IFERROR(((BA693/BA633)^(1/5)-1),"")</f>
        <v/>
      </c>
      <c r="AY693" s="22">
        <f>IFERROR(((BA693/BA573)^(1/10)-1),"")</f>
        <v/>
      </c>
      <c r="AZ693" s="22">
        <f>IFERROR(((BA693/BA453)^(1/20)-1),"")</f>
        <v/>
      </c>
      <c r="BA693" s="46">
        <f>IF(CPI_Downloader!Q691="","",CPI_Downloader!Q691)</f>
        <v/>
      </c>
    </row>
    <row r="694" ht="12.75" customHeight="1">
      <c r="A694" s="21">
        <f>IF(CPI_Downloader!A692="","",CPI_Downloader!A692)</f>
        <v/>
      </c>
      <c r="B694" s="22">
        <f>IFERROR((I694/I682-1),"")</f>
        <v/>
      </c>
      <c r="C694" s="22">
        <f>IFERROR((J694/J693-1),"")</f>
        <v/>
      </c>
      <c r="D694" s="22">
        <f>IFERROR(((I694/I658)^(1/3)-1),"")</f>
        <v/>
      </c>
      <c r="E694" s="22">
        <f>IFERROR(((I694/I634)^(1/5)-1),"")</f>
        <v/>
      </c>
      <c r="F694" s="22">
        <f>IFERROR(((I694/I574)^(1/10)-1),"")</f>
        <v/>
      </c>
      <c r="G694" s="22">
        <f>IFERROR(((I694/I454)^(1/20)-1),"")</f>
        <v/>
      </c>
      <c r="H694" s="22">
        <f>IFERROR(('CDN Data'!B694),"")</f>
        <v/>
      </c>
      <c r="I694" s="23">
        <f>IF(CPI_Downloader!G692="","",CPI_Downloader!G692)</f>
        <v/>
      </c>
      <c r="J694" s="23">
        <f>IF(CPI_Downloader!H692="","",CPI_Downloader!H692)</f>
        <v/>
      </c>
      <c r="K694" s="30" t="n"/>
      <c r="L694" s="32">
        <f>A694</f>
        <v/>
      </c>
      <c r="M694" s="25">
        <f>IFERROR((T694/T682-1),"")</f>
        <v/>
      </c>
      <c r="N694" s="25">
        <f>IFERROR((U694/U693-1),"")</f>
        <v/>
      </c>
      <c r="O694" s="25">
        <f>IFERROR(((T694/T658)^(1/3)-1),"")</f>
        <v/>
      </c>
      <c r="P694" s="25">
        <f>IFERROR(((T694/T634)^(1/5)-1),"")</f>
        <v/>
      </c>
      <c r="Q694" s="25">
        <f>IFERROR(((T694/T574)^(1/10)-1),"")</f>
        <v/>
      </c>
      <c r="R694" s="25">
        <f>IFERROR(((T694/T454)^(1/20)-1),"")</f>
        <v/>
      </c>
      <c r="S694" s="25">
        <f>IFERROR(('CDN Data'!M682),"")</f>
        <v/>
      </c>
      <c r="T694" s="26">
        <f>IF(CPI_Downloader!I692="","",CPI_Downloader!I692)</f>
        <v/>
      </c>
      <c r="U694" s="26">
        <f>IF(CPI_Downloader!J692="","",CPI_Downloader!J692)</f>
        <v/>
      </c>
      <c r="W694" s="31">
        <f>IFERROR((AVERAGE(Y683:Y694)/100),"")</f>
        <v/>
      </c>
      <c r="X694" s="31">
        <f>IFERROR((Y694/100),"")</f>
        <v/>
      </c>
      <c r="Y694" s="16">
        <f>IF(CPI_Downloader!K692="","",CPI_Downloader!K692)</f>
        <v/>
      </c>
      <c r="AA694" s="33">
        <f>IFERROR((AB694/100),"")</f>
        <v/>
      </c>
      <c r="AB694" s="27">
        <f>IF(CPI_Downloader!M692="","",CPI_Downloader!M692)</f>
        <v/>
      </c>
      <c r="AC694" s="59">
        <f>IF(CPI_Downloader!L692="","",CPI_Downloader!L692/100)</f>
        <v/>
      </c>
      <c r="AD694" s="3" t="n"/>
      <c r="AE694" s="28" t="n">
        <v>1</v>
      </c>
      <c r="AI694" s="44">
        <f>IFERROR((AJ694/AJ693-1),"")</f>
        <v/>
      </c>
      <c r="AJ694" s="63">
        <f>IF(CPI_Downloader!N692="","",CPI_Downloader!N692)</f>
        <v/>
      </c>
      <c r="AL694" s="29">
        <f>IF(CPI_Downloader!O692="","",CPI_Downloader!O692)</f>
        <v/>
      </c>
      <c r="AN694" s="22">
        <f>IFERROR((AT694/AT682-1),"")</f>
        <v/>
      </c>
      <c r="AO694" s="22">
        <f>IFERROR((AT694/AT693-1),"")</f>
        <v/>
      </c>
      <c r="AP694" s="22">
        <f>IFERROR(((AT694/AT658)^(1/3)-1),"")</f>
        <v/>
      </c>
      <c r="AQ694" s="22">
        <f>IFERROR(((AT694/AT634)^(1/5)-1),"")</f>
        <v/>
      </c>
      <c r="AR694" s="22">
        <f>IFERROR(((AT694/AT574)^(1/10)-1),"")</f>
        <v/>
      </c>
      <c r="AS694" s="22">
        <f>IFERROR(((AT694/AT454)^(1/20)-1),"")</f>
        <v/>
      </c>
      <c r="AT694" s="46">
        <f>IF(CPI_Downloader!P692="","",CPI_Downloader!P692)</f>
        <v/>
      </c>
      <c r="AU694" s="22">
        <f>IFERROR((BA694/BA682-1),"")</f>
        <v/>
      </c>
      <c r="AV694" s="22">
        <f>IFERROR((BA694/BA693-1),"")</f>
        <v/>
      </c>
      <c r="AW694" s="22">
        <f>IFERROR(((BA694/BA658)^(1/3)-1),"")</f>
        <v/>
      </c>
      <c r="AX694" s="22">
        <f>IFERROR(((BA694/BA634)^(1/5)-1),"")</f>
        <v/>
      </c>
      <c r="AY694" s="22">
        <f>IFERROR(((BA694/BA574)^(1/10)-1),"")</f>
        <v/>
      </c>
      <c r="AZ694" s="22">
        <f>IFERROR(((BA694/BA454)^(1/20)-1),"")</f>
        <v/>
      </c>
      <c r="BA694" s="46">
        <f>IF(CPI_Downloader!Q692="","",CPI_Downloader!Q692)</f>
        <v/>
      </c>
    </row>
    <row r="695" ht="12.75" customHeight="1">
      <c r="A695" s="21">
        <f>IF(CPI_Downloader!A693="","",CPI_Downloader!A693)</f>
        <v/>
      </c>
      <c r="B695" s="22">
        <f>IFERROR((I695/I683-1),"")</f>
        <v/>
      </c>
      <c r="C695" s="22">
        <f>IFERROR((J695/J694-1),"")</f>
        <v/>
      </c>
      <c r="D695" s="22">
        <f>IFERROR(((I695/I659)^(1/3)-1),"")</f>
        <v/>
      </c>
      <c r="E695" s="22">
        <f>IFERROR(((I695/I635)^(1/5)-1),"")</f>
        <v/>
      </c>
      <c r="F695" s="22">
        <f>IFERROR(((I695/I575)^(1/10)-1),"")</f>
        <v/>
      </c>
      <c r="G695" s="22">
        <f>IFERROR(((I695/I455)^(1/20)-1),"")</f>
        <v/>
      </c>
      <c r="H695" s="22">
        <f>IFERROR(('CDN Data'!B695),"")</f>
        <v/>
      </c>
      <c r="I695" s="23">
        <f>IF(CPI_Downloader!G693="","",CPI_Downloader!G693)</f>
        <v/>
      </c>
      <c r="J695" s="23">
        <f>IF(CPI_Downloader!H693="","",CPI_Downloader!H693)</f>
        <v/>
      </c>
      <c r="K695" s="30" t="n"/>
      <c r="L695" s="32">
        <f>A695</f>
        <v/>
      </c>
      <c r="M695" s="25">
        <f>IFERROR((T695/T683-1),"")</f>
        <v/>
      </c>
      <c r="N695" s="25">
        <f>IFERROR((U695/U694-1),"")</f>
        <v/>
      </c>
      <c r="O695" s="25">
        <f>IFERROR(((T695/T659)^(1/3)-1),"")</f>
        <v/>
      </c>
      <c r="P695" s="25">
        <f>IFERROR(((T695/T635)^(1/5)-1),"")</f>
        <v/>
      </c>
      <c r="Q695" s="25">
        <f>IFERROR(((T695/T575)^(1/10)-1),"")</f>
        <v/>
      </c>
      <c r="R695" s="25">
        <f>IFERROR(((T695/T455)^(1/20)-1),"")</f>
        <v/>
      </c>
      <c r="S695" s="25">
        <f>IFERROR(('CDN Data'!M683),"")</f>
        <v/>
      </c>
      <c r="T695" s="26">
        <f>IF(CPI_Downloader!I693="","",CPI_Downloader!I693)</f>
        <v/>
      </c>
      <c r="U695" s="26">
        <f>IF(CPI_Downloader!J693="","",CPI_Downloader!J693)</f>
        <v/>
      </c>
      <c r="W695" s="31">
        <f>IFERROR((AVERAGE(Y684:Y695)/100),"")</f>
        <v/>
      </c>
      <c r="X695" s="31">
        <f>IFERROR((Y695/100),"")</f>
        <v/>
      </c>
      <c r="Y695" s="16">
        <f>IF(CPI_Downloader!K693="","",CPI_Downloader!K693)</f>
        <v/>
      </c>
      <c r="AA695" s="33">
        <f>IFERROR((AB695/100),"")</f>
        <v/>
      </c>
      <c r="AB695" s="27">
        <f>IF(CPI_Downloader!M693="","",CPI_Downloader!M693)</f>
        <v/>
      </c>
      <c r="AC695" s="59">
        <f>IF(CPI_Downloader!L693="","",CPI_Downloader!L693/100)</f>
        <v/>
      </c>
      <c r="AD695" s="3" t="n"/>
      <c r="AE695" s="28" t="n">
        <v>1</v>
      </c>
      <c r="AI695" s="44">
        <f>IFERROR((AJ695/AJ694-1),"")</f>
        <v/>
      </c>
      <c r="AJ695" s="63">
        <f>IF(CPI_Downloader!N693="","",CPI_Downloader!N693)</f>
        <v/>
      </c>
      <c r="AL695" s="29">
        <f>IF(CPI_Downloader!O693="","",CPI_Downloader!O693)</f>
        <v/>
      </c>
      <c r="AN695" s="22">
        <f>IFERROR((AT695/AT683-1),"")</f>
        <v/>
      </c>
      <c r="AO695" s="22">
        <f>IFERROR((AT695/AT694-1),"")</f>
        <v/>
      </c>
      <c r="AP695" s="22">
        <f>IFERROR(((AT695/AT659)^(1/3)-1),"")</f>
        <v/>
      </c>
      <c r="AQ695" s="22">
        <f>IFERROR(((AT695/AT635)^(1/5)-1),"")</f>
        <v/>
      </c>
      <c r="AR695" s="22">
        <f>IFERROR(((AT695/AT575)^(1/10)-1),"")</f>
        <v/>
      </c>
      <c r="AS695" s="22">
        <f>IFERROR(((AT695/AT455)^(1/20)-1),"")</f>
        <v/>
      </c>
      <c r="AT695" s="46">
        <f>IF(CPI_Downloader!P693="","",CPI_Downloader!P693)</f>
        <v/>
      </c>
      <c r="AU695" s="22">
        <f>IFERROR((BA695/BA683-1),"")</f>
        <v/>
      </c>
      <c r="AV695" s="22">
        <f>IFERROR((BA695/BA694-1),"")</f>
        <v/>
      </c>
      <c r="AW695" s="22">
        <f>IFERROR(((BA695/BA659)^(1/3)-1),"")</f>
        <v/>
      </c>
      <c r="AX695" s="22">
        <f>IFERROR(((BA695/BA635)^(1/5)-1),"")</f>
        <v/>
      </c>
      <c r="AY695" s="22">
        <f>IFERROR(((BA695/BA575)^(1/10)-1),"")</f>
        <v/>
      </c>
      <c r="AZ695" s="22">
        <f>IFERROR(((BA695/BA455)^(1/20)-1),"")</f>
        <v/>
      </c>
      <c r="BA695" s="46">
        <f>IF(CPI_Downloader!Q693="","",CPI_Downloader!Q693)</f>
        <v/>
      </c>
    </row>
    <row r="696" ht="12.75" customHeight="1">
      <c r="A696" s="21">
        <f>IF(CPI_Downloader!A694="","",CPI_Downloader!A694)</f>
        <v/>
      </c>
      <c r="B696" s="22">
        <f>IFERROR((I696/I684-1),"")</f>
        <v/>
      </c>
      <c r="C696" s="22">
        <f>IFERROR((J696/J695-1),"")</f>
        <v/>
      </c>
      <c r="D696" s="22">
        <f>IFERROR(((I696/I660)^(1/3)-1),"")</f>
        <v/>
      </c>
      <c r="E696" s="22">
        <f>IFERROR(((I696/I636)^(1/5)-1),"")</f>
        <v/>
      </c>
      <c r="F696" s="22">
        <f>IFERROR(((I696/I576)^(1/10)-1),"")</f>
        <v/>
      </c>
      <c r="G696" s="22">
        <f>IFERROR(((I696/I456)^(1/20)-1),"")</f>
        <v/>
      </c>
      <c r="H696" s="22">
        <f>IFERROR(('CDN Data'!B696),"")</f>
        <v/>
      </c>
      <c r="I696" s="23">
        <f>IF(CPI_Downloader!G694="","",CPI_Downloader!G694)</f>
        <v/>
      </c>
      <c r="J696" s="23">
        <f>IF(CPI_Downloader!H694="","",CPI_Downloader!H694)</f>
        <v/>
      </c>
      <c r="K696" s="30" t="n"/>
      <c r="L696" s="32">
        <f>A696</f>
        <v/>
      </c>
      <c r="M696" s="25">
        <f>IFERROR((T696/T684-1),"")</f>
        <v/>
      </c>
      <c r="N696" s="25">
        <f>IFERROR((U696/U695-1),"")</f>
        <v/>
      </c>
      <c r="O696" s="25">
        <f>IFERROR(((T696/T660)^(1/3)-1),"")</f>
        <v/>
      </c>
      <c r="P696" s="25">
        <f>IFERROR(((T696/T636)^(1/5)-1),"")</f>
        <v/>
      </c>
      <c r="Q696" s="25">
        <f>IFERROR(((T696/T576)^(1/10)-1),"")</f>
        <v/>
      </c>
      <c r="R696" s="25">
        <f>IFERROR(((T696/T456)^(1/20)-1),"")</f>
        <v/>
      </c>
      <c r="S696" s="25">
        <f>IFERROR(('CDN Data'!M684),"")</f>
        <v/>
      </c>
      <c r="T696" s="26">
        <f>IF(CPI_Downloader!I694="","",CPI_Downloader!I694)</f>
        <v/>
      </c>
      <c r="U696" s="26">
        <f>IF(CPI_Downloader!J694="","",CPI_Downloader!J694)</f>
        <v/>
      </c>
      <c r="W696" s="31">
        <f>IFERROR((AVERAGE(Y685:Y696)/100),"")</f>
        <v/>
      </c>
      <c r="X696" s="31">
        <f>IFERROR((Y696/100),"")</f>
        <v/>
      </c>
      <c r="Y696" s="16">
        <f>IF(CPI_Downloader!K694="","",CPI_Downloader!K694)</f>
        <v/>
      </c>
      <c r="AA696" s="33">
        <f>IFERROR((AB696/100),"")</f>
        <v/>
      </c>
      <c r="AB696" s="27">
        <f>IF(CPI_Downloader!M694="","",CPI_Downloader!M694)</f>
        <v/>
      </c>
      <c r="AC696" s="59">
        <f>IF(CPI_Downloader!L694="","",CPI_Downloader!L694/100)</f>
        <v/>
      </c>
      <c r="AD696" s="3" t="n"/>
      <c r="AE696" s="28" t="n">
        <v>1</v>
      </c>
      <c r="AI696" s="44">
        <f>IFERROR((AJ696/AJ695-1),"")</f>
        <v/>
      </c>
      <c r="AJ696" s="63">
        <f>IF(CPI_Downloader!N694="","",CPI_Downloader!N694)</f>
        <v/>
      </c>
      <c r="AL696" s="29">
        <f>IF(CPI_Downloader!O694="","",CPI_Downloader!O694)</f>
        <v/>
      </c>
      <c r="AN696" s="22">
        <f>IFERROR((AT696/AT684-1),"")</f>
        <v/>
      </c>
      <c r="AO696" s="22">
        <f>IFERROR((AT696/AT695-1),"")</f>
        <v/>
      </c>
      <c r="AP696" s="22">
        <f>IFERROR(((AT696/AT660)^(1/3)-1),"")</f>
        <v/>
      </c>
      <c r="AQ696" s="22">
        <f>IFERROR(((AT696/AT636)^(1/5)-1),"")</f>
        <v/>
      </c>
      <c r="AR696" s="22">
        <f>IFERROR(((AT696/AT576)^(1/10)-1),"")</f>
        <v/>
      </c>
      <c r="AS696" s="22">
        <f>IFERROR(((AT696/AT456)^(1/20)-1),"")</f>
        <v/>
      </c>
      <c r="AT696" s="46">
        <f>IF(CPI_Downloader!P694="","",CPI_Downloader!P694)</f>
        <v/>
      </c>
      <c r="AU696" s="22">
        <f>IFERROR((BA696/BA684-1),"")</f>
        <v/>
      </c>
      <c r="AV696" s="22">
        <f>IFERROR((BA696/BA695-1),"")</f>
        <v/>
      </c>
      <c r="AW696" s="22">
        <f>IFERROR(((BA696/BA660)^(1/3)-1),"")</f>
        <v/>
      </c>
      <c r="AX696" s="22">
        <f>IFERROR(((BA696/BA636)^(1/5)-1),"")</f>
        <v/>
      </c>
      <c r="AY696" s="22">
        <f>IFERROR(((BA696/BA576)^(1/10)-1),"")</f>
        <v/>
      </c>
      <c r="AZ696" s="22">
        <f>IFERROR(((BA696/BA456)^(1/20)-1),"")</f>
        <v/>
      </c>
      <c r="BA696" s="46">
        <f>IF(CPI_Downloader!Q694="","",CPI_Downloader!Q694)</f>
        <v/>
      </c>
    </row>
    <row r="697" ht="12.75" customHeight="1">
      <c r="A697" s="21">
        <f>IF(CPI_Downloader!A695="","",CPI_Downloader!A695)</f>
        <v/>
      </c>
      <c r="B697" s="22">
        <f>IFERROR((I697/I685-1),"")</f>
        <v/>
      </c>
      <c r="C697" s="22">
        <f>IFERROR((J697/J696-1),"")</f>
        <v/>
      </c>
      <c r="D697" s="22">
        <f>IFERROR(((I697/I661)^(1/3)-1),"")</f>
        <v/>
      </c>
      <c r="E697" s="22">
        <f>IFERROR(((I697/I637)^(1/5)-1),"")</f>
        <v/>
      </c>
      <c r="F697" s="22">
        <f>IFERROR(((I697/I577)^(1/10)-1),"")</f>
        <v/>
      </c>
      <c r="G697" s="22">
        <f>IFERROR(((I697/I457)^(1/20)-1),"")</f>
        <v/>
      </c>
      <c r="H697" s="22">
        <f>IFERROR(('CDN Data'!B697),"")</f>
        <v/>
      </c>
      <c r="I697" s="23">
        <f>IF(CPI_Downloader!G695="","",CPI_Downloader!G695)</f>
        <v/>
      </c>
      <c r="J697" s="23">
        <f>IF(CPI_Downloader!H695="","",CPI_Downloader!H695)</f>
        <v/>
      </c>
      <c r="K697" s="30" t="n"/>
      <c r="L697" s="32">
        <f>A697</f>
        <v/>
      </c>
      <c r="M697" s="25">
        <f>IFERROR((T697/T685-1),"")</f>
        <v/>
      </c>
      <c r="N697" s="25">
        <f>IFERROR((U697/U696-1),"")</f>
        <v/>
      </c>
      <c r="O697" s="25">
        <f>IFERROR(((T697/T661)^(1/3)-1),"")</f>
        <v/>
      </c>
      <c r="P697" s="25">
        <f>IFERROR(((T697/T637)^(1/5)-1),"")</f>
        <v/>
      </c>
      <c r="Q697" s="25">
        <f>IFERROR(((T697/T577)^(1/10)-1),"")</f>
        <v/>
      </c>
      <c r="R697" s="25">
        <f>IFERROR(((T697/T457)^(1/20)-1),"")</f>
        <v/>
      </c>
      <c r="S697" s="25">
        <f>IFERROR(('CDN Data'!M685),"")</f>
        <v/>
      </c>
      <c r="T697" s="26">
        <f>IF(CPI_Downloader!I695="","",CPI_Downloader!I695)</f>
        <v/>
      </c>
      <c r="U697" s="26">
        <f>IF(CPI_Downloader!J695="","",CPI_Downloader!J695)</f>
        <v/>
      </c>
      <c r="W697" s="31">
        <f>IFERROR((AVERAGE(Y686:Y697)/100),"")</f>
        <v/>
      </c>
      <c r="X697" s="31">
        <f>IFERROR((Y697/100),"")</f>
        <v/>
      </c>
      <c r="Y697" s="16">
        <f>IF(CPI_Downloader!K695="","",CPI_Downloader!K695)</f>
        <v/>
      </c>
      <c r="AA697" s="33">
        <f>IFERROR((AB697/100),"")</f>
        <v/>
      </c>
      <c r="AB697" s="27">
        <f>IF(CPI_Downloader!M695="","",CPI_Downloader!M695)</f>
        <v/>
      </c>
      <c r="AC697" s="59">
        <f>IF(CPI_Downloader!L695="","",CPI_Downloader!L695/100)</f>
        <v/>
      </c>
      <c r="AD697" s="3" t="n"/>
      <c r="AE697" s="28" t="n">
        <v>1</v>
      </c>
      <c r="AI697" s="44">
        <f>IFERROR((AJ697/AJ696-1),"")</f>
        <v/>
      </c>
      <c r="AJ697" s="63">
        <f>IF(CPI_Downloader!N695="","",CPI_Downloader!N695)</f>
        <v/>
      </c>
      <c r="AL697" s="29">
        <f>IF(CPI_Downloader!O695="","",CPI_Downloader!O695)</f>
        <v/>
      </c>
      <c r="AN697" s="22">
        <f>IFERROR((AT697/AT685-1),"")</f>
        <v/>
      </c>
      <c r="AO697" s="22">
        <f>IFERROR((AT697/AT696-1),"")</f>
        <v/>
      </c>
      <c r="AP697" s="22">
        <f>IFERROR(((AT697/AT661)^(1/3)-1),"")</f>
        <v/>
      </c>
      <c r="AQ697" s="22">
        <f>IFERROR(((AT697/AT637)^(1/5)-1),"")</f>
        <v/>
      </c>
      <c r="AR697" s="22">
        <f>IFERROR(((AT697/AT577)^(1/10)-1),"")</f>
        <v/>
      </c>
      <c r="AS697" s="22">
        <f>IFERROR(((AT697/AT457)^(1/20)-1),"")</f>
        <v/>
      </c>
      <c r="AT697" s="46">
        <f>IF(CPI_Downloader!P695="","",CPI_Downloader!P695)</f>
        <v/>
      </c>
      <c r="AU697" s="22">
        <f>IFERROR((BA697/BA685-1),"")</f>
        <v/>
      </c>
      <c r="AV697" s="22">
        <f>IFERROR((BA697/BA696-1),"")</f>
        <v/>
      </c>
      <c r="AW697" s="22">
        <f>IFERROR(((BA697/BA661)^(1/3)-1),"")</f>
        <v/>
      </c>
      <c r="AX697" s="22">
        <f>IFERROR(((BA697/BA637)^(1/5)-1),"")</f>
        <v/>
      </c>
      <c r="AY697" s="22">
        <f>IFERROR(((BA697/BA577)^(1/10)-1),"")</f>
        <v/>
      </c>
      <c r="AZ697" s="22">
        <f>IFERROR(((BA697/BA457)^(1/20)-1),"")</f>
        <v/>
      </c>
      <c r="BA697" s="46">
        <f>IF(CPI_Downloader!Q695="","",CPI_Downloader!Q695)</f>
        <v/>
      </c>
    </row>
    <row r="698" ht="12.75" customHeight="1">
      <c r="A698" s="21">
        <f>IF(CPI_Downloader!A696="","",CPI_Downloader!A696)</f>
        <v/>
      </c>
      <c r="B698" s="22">
        <f>IFERROR((I698/I686-1),"")</f>
        <v/>
      </c>
      <c r="C698" s="22">
        <f>IFERROR((J698/J697-1),"")</f>
        <v/>
      </c>
      <c r="D698" s="22">
        <f>IFERROR(((I698/I662)^(1/3)-1),"")</f>
        <v/>
      </c>
      <c r="E698" s="22">
        <f>IFERROR(((I698/I638)^(1/5)-1),"")</f>
        <v/>
      </c>
      <c r="F698" s="22">
        <f>IFERROR(((I698/I578)^(1/10)-1),"")</f>
        <v/>
      </c>
      <c r="G698" s="22">
        <f>IFERROR(((I698/I458)^(1/20)-1),"")</f>
        <v/>
      </c>
      <c r="H698" s="22">
        <f>IFERROR(('CDN Data'!B698),"")</f>
        <v/>
      </c>
      <c r="I698" s="23">
        <f>IF(CPI_Downloader!G696="","",CPI_Downloader!G696)</f>
        <v/>
      </c>
      <c r="J698" s="23">
        <f>IF(CPI_Downloader!H696="","",CPI_Downloader!H696)</f>
        <v/>
      </c>
      <c r="K698" s="30" t="n"/>
      <c r="L698" s="32">
        <f>A698</f>
        <v/>
      </c>
      <c r="M698" s="25">
        <f>IFERROR((T698/T686-1),"")</f>
        <v/>
      </c>
      <c r="N698" s="25">
        <f>IFERROR((U698/U697-1),"")</f>
        <v/>
      </c>
      <c r="O698" s="25">
        <f>IFERROR(((T698/T662)^(1/3)-1),"")</f>
        <v/>
      </c>
      <c r="P698" s="25">
        <f>IFERROR(((T698/T638)^(1/5)-1),"")</f>
        <v/>
      </c>
      <c r="Q698" s="25">
        <f>IFERROR(((T698/T578)^(1/10)-1),"")</f>
        <v/>
      </c>
      <c r="R698" s="25">
        <f>IFERROR(((T698/T458)^(1/20)-1),"")</f>
        <v/>
      </c>
      <c r="S698" s="25">
        <f>IFERROR(('CDN Data'!M686),"")</f>
        <v/>
      </c>
      <c r="T698" s="26">
        <f>IF(CPI_Downloader!I696="","",CPI_Downloader!I696)</f>
        <v/>
      </c>
      <c r="U698" s="26">
        <f>IF(CPI_Downloader!J696="","",CPI_Downloader!J696)</f>
        <v/>
      </c>
      <c r="W698" s="31">
        <f>IFERROR((AVERAGE(Y687:Y698)/100),"")</f>
        <v/>
      </c>
      <c r="X698" s="31">
        <f>IFERROR((Y698/100),"")</f>
        <v/>
      </c>
      <c r="Y698" s="16">
        <f>IF(CPI_Downloader!K696="","",CPI_Downloader!K696)</f>
        <v/>
      </c>
      <c r="AA698" s="33">
        <f>IFERROR((AB698/100),"")</f>
        <v/>
      </c>
      <c r="AB698" s="27">
        <f>IF(CPI_Downloader!M696="","",CPI_Downloader!M696)</f>
        <v/>
      </c>
      <c r="AC698" s="59">
        <f>IF(CPI_Downloader!L696="","",CPI_Downloader!L696/100)</f>
        <v/>
      </c>
      <c r="AD698" s="3" t="n"/>
      <c r="AE698" s="28" t="n">
        <v>0</v>
      </c>
      <c r="AI698" s="44">
        <f>IFERROR((AJ698/AJ697-1),"")</f>
        <v/>
      </c>
      <c r="AJ698" s="63">
        <f>IF(CPI_Downloader!N696="","",CPI_Downloader!N696)</f>
        <v/>
      </c>
      <c r="AL698" s="29">
        <f>IF(CPI_Downloader!O696="","",CPI_Downloader!O696)</f>
        <v/>
      </c>
      <c r="AN698" s="22">
        <f>IFERROR((AT698/AT686-1),"")</f>
        <v/>
      </c>
      <c r="AO698" s="22">
        <f>IFERROR((AT698/AT697-1),"")</f>
        <v/>
      </c>
      <c r="AP698" s="22">
        <f>IFERROR(((AT698/AT662)^(1/3)-1),"")</f>
        <v/>
      </c>
      <c r="AQ698" s="22">
        <f>IFERROR(((AT698/AT638)^(1/5)-1),"")</f>
        <v/>
      </c>
      <c r="AR698" s="22">
        <f>IFERROR(((AT698/AT578)^(1/10)-1),"")</f>
        <v/>
      </c>
      <c r="AS698" s="22">
        <f>IFERROR(((AT698/AT458)^(1/20)-1),"")</f>
        <v/>
      </c>
      <c r="AT698" s="46">
        <f>IF(CPI_Downloader!P696="","",CPI_Downloader!P696)</f>
        <v/>
      </c>
      <c r="AU698" s="22">
        <f>IFERROR((BA698/BA686-1),"")</f>
        <v/>
      </c>
      <c r="AV698" s="22">
        <f>IFERROR((BA698/BA697-1),"")</f>
        <v/>
      </c>
      <c r="AW698" s="22">
        <f>IFERROR(((BA698/BA662)^(1/3)-1),"")</f>
        <v/>
      </c>
      <c r="AX698" s="22">
        <f>IFERROR(((BA698/BA638)^(1/5)-1),"")</f>
        <v/>
      </c>
      <c r="AY698" s="22">
        <f>IFERROR(((BA698/BA578)^(1/10)-1),"")</f>
        <v/>
      </c>
      <c r="AZ698" s="22">
        <f>IFERROR(((BA698/BA458)^(1/20)-1),"")</f>
        <v/>
      </c>
      <c r="BA698" s="46">
        <f>IF(CPI_Downloader!Q696="","",CPI_Downloader!Q696)</f>
        <v/>
      </c>
    </row>
    <row r="699" ht="12.75" customHeight="1">
      <c r="A699" s="21">
        <f>IF(CPI_Downloader!A697="","",CPI_Downloader!A697)</f>
        <v/>
      </c>
      <c r="B699" s="22">
        <f>IFERROR((I699/I687-1),"")</f>
        <v/>
      </c>
      <c r="C699" s="22">
        <f>IFERROR((J699/J698-1),"")</f>
        <v/>
      </c>
      <c r="D699" s="22">
        <f>IFERROR(((I699/I663)^(1/3)-1),"")</f>
        <v/>
      </c>
      <c r="E699" s="22">
        <f>IFERROR(((I699/I639)^(1/5)-1),"")</f>
        <v/>
      </c>
      <c r="F699" s="22">
        <f>IFERROR(((I699/I579)^(1/10)-1),"")</f>
        <v/>
      </c>
      <c r="G699" s="22">
        <f>IFERROR(((I699/I459)^(1/20)-1),"")</f>
        <v/>
      </c>
      <c r="H699" s="22">
        <f>IFERROR(('CDN Data'!B699),"")</f>
        <v/>
      </c>
      <c r="I699" s="23">
        <f>IF(CPI_Downloader!G697="","",CPI_Downloader!G697)</f>
        <v/>
      </c>
      <c r="J699" s="23">
        <f>IF(CPI_Downloader!H697="","",CPI_Downloader!H697)</f>
        <v/>
      </c>
      <c r="K699" s="30" t="n"/>
      <c r="L699" s="32">
        <f>A699</f>
        <v/>
      </c>
      <c r="M699" s="25">
        <f>IFERROR((T699/T687-1),"")</f>
        <v/>
      </c>
      <c r="N699" s="25">
        <f>IFERROR((U699/U698-1),"")</f>
        <v/>
      </c>
      <c r="O699" s="25">
        <f>IFERROR(((T699/T663)^(1/3)-1),"")</f>
        <v/>
      </c>
      <c r="P699" s="25">
        <f>IFERROR(((T699/T639)^(1/5)-1),"")</f>
        <v/>
      </c>
      <c r="Q699" s="25">
        <f>IFERROR(((T699/T579)^(1/10)-1),"")</f>
        <v/>
      </c>
      <c r="R699" s="25">
        <f>IFERROR(((T699/T459)^(1/20)-1),"")</f>
        <v/>
      </c>
      <c r="S699" s="25">
        <f>IFERROR(('CDN Data'!M687),"")</f>
        <v/>
      </c>
      <c r="T699" s="26">
        <f>IF(CPI_Downloader!I697="","",CPI_Downloader!I697)</f>
        <v/>
      </c>
      <c r="U699" s="26">
        <f>IF(CPI_Downloader!J697="","",CPI_Downloader!J697)</f>
        <v/>
      </c>
      <c r="W699" s="31">
        <f>IFERROR((AVERAGE(Y688:Y699)/100),"")</f>
        <v/>
      </c>
      <c r="X699" s="31">
        <f>IFERROR((Y699/100),"")</f>
        <v/>
      </c>
      <c r="Y699" s="16">
        <f>IF(CPI_Downloader!K697="","",CPI_Downloader!K697)</f>
        <v/>
      </c>
      <c r="AA699" s="33">
        <f>IFERROR((AB699/100),"")</f>
        <v/>
      </c>
      <c r="AB699" s="27">
        <f>IF(CPI_Downloader!M697="","",CPI_Downloader!M697)</f>
        <v/>
      </c>
      <c r="AC699" s="59">
        <f>IF(CPI_Downloader!L697="","",CPI_Downloader!L697/100)</f>
        <v/>
      </c>
      <c r="AD699" s="3" t="n"/>
      <c r="AE699" s="28" t="n">
        <v>0</v>
      </c>
      <c r="AI699" s="44">
        <f>IFERROR((AJ699/AJ698-1),"")</f>
        <v/>
      </c>
      <c r="AJ699" s="63">
        <f>IF(CPI_Downloader!N697="","",CPI_Downloader!N697)</f>
        <v/>
      </c>
      <c r="AL699" s="29">
        <f>IF(CPI_Downloader!O697="","",CPI_Downloader!O697)</f>
        <v/>
      </c>
      <c r="AN699" s="22">
        <f>IFERROR((AT699/AT687-1),"")</f>
        <v/>
      </c>
      <c r="AO699" s="22">
        <f>IFERROR((AT699/AT698-1),"")</f>
        <v/>
      </c>
      <c r="AP699" s="22">
        <f>IFERROR(((AT699/AT663)^(1/3)-1),"")</f>
        <v/>
      </c>
      <c r="AQ699" s="22">
        <f>IFERROR(((AT699/AT639)^(1/5)-1),"")</f>
        <v/>
      </c>
      <c r="AR699" s="22">
        <f>IFERROR(((AT699/AT579)^(1/10)-1),"")</f>
        <v/>
      </c>
      <c r="AS699" s="22">
        <f>IFERROR(((AT699/AT459)^(1/20)-1),"")</f>
        <v/>
      </c>
      <c r="AT699" s="46">
        <f>IF(CPI_Downloader!P697="","",CPI_Downloader!P697)</f>
        <v/>
      </c>
      <c r="AU699" s="22">
        <f>IFERROR((BA699/BA687-1),"")</f>
        <v/>
      </c>
      <c r="AV699" s="22">
        <f>IFERROR((BA699/BA698-1),"")</f>
        <v/>
      </c>
      <c r="AW699" s="22">
        <f>IFERROR(((BA699/BA663)^(1/3)-1),"")</f>
        <v/>
      </c>
      <c r="AX699" s="22">
        <f>IFERROR(((BA699/BA639)^(1/5)-1),"")</f>
        <v/>
      </c>
      <c r="AY699" s="22">
        <f>IFERROR(((BA699/BA579)^(1/10)-1),"")</f>
        <v/>
      </c>
      <c r="AZ699" s="22">
        <f>IFERROR(((BA699/BA459)^(1/20)-1),"")</f>
        <v/>
      </c>
      <c r="BA699" s="46">
        <f>IF(CPI_Downloader!Q697="","",CPI_Downloader!Q697)</f>
        <v/>
      </c>
    </row>
    <row r="700" ht="12.75" customHeight="1">
      <c r="A700" s="21">
        <f>IF(CPI_Downloader!A698="","",CPI_Downloader!A698)</f>
        <v/>
      </c>
      <c r="B700" s="22">
        <f>IFERROR((I700/I688-1),"")</f>
        <v/>
      </c>
      <c r="C700" s="22">
        <f>IFERROR((J700/J699-1),"")</f>
        <v/>
      </c>
      <c r="D700" s="22">
        <f>IFERROR(((I700/I664)^(1/3)-1),"")</f>
        <v/>
      </c>
      <c r="E700" s="22">
        <f>IFERROR(((I700/I640)^(1/5)-1),"")</f>
        <v/>
      </c>
      <c r="F700" s="22">
        <f>IFERROR(((I700/I580)^(1/10)-1),"")</f>
        <v/>
      </c>
      <c r="G700" s="22">
        <f>IFERROR(((I700/I460)^(1/20)-1),"")</f>
        <v/>
      </c>
      <c r="H700" s="22">
        <f>IFERROR(('CDN Data'!B700),"")</f>
        <v/>
      </c>
      <c r="I700" s="23">
        <f>IF(CPI_Downloader!G698="","",CPI_Downloader!G698)</f>
        <v/>
      </c>
      <c r="J700" s="23">
        <f>IF(CPI_Downloader!H698="","",CPI_Downloader!H698)</f>
        <v/>
      </c>
      <c r="K700" s="30" t="n"/>
      <c r="L700" s="32">
        <f>A700</f>
        <v/>
      </c>
      <c r="M700" s="25">
        <f>IFERROR((T700/T688-1),"")</f>
        <v/>
      </c>
      <c r="N700" s="25">
        <f>IFERROR((U700/U699-1),"")</f>
        <v/>
      </c>
      <c r="O700" s="25">
        <f>IFERROR(((T700/T664)^(1/3)-1),"")</f>
        <v/>
      </c>
      <c r="P700" s="25">
        <f>IFERROR(((T700/T640)^(1/5)-1),"")</f>
        <v/>
      </c>
      <c r="Q700" s="25">
        <f>IFERROR(((T700/T580)^(1/10)-1),"")</f>
        <v/>
      </c>
      <c r="R700" s="25">
        <f>IFERROR(((T700/T460)^(1/20)-1),"")</f>
        <v/>
      </c>
      <c r="S700" s="25">
        <f>IFERROR(('CDN Data'!M688),"")</f>
        <v/>
      </c>
      <c r="T700" s="26">
        <f>IF(CPI_Downloader!I698="","",CPI_Downloader!I698)</f>
        <v/>
      </c>
      <c r="U700" s="26">
        <f>IF(CPI_Downloader!J698="","",CPI_Downloader!J698)</f>
        <v/>
      </c>
      <c r="W700" s="31">
        <f>IFERROR((AVERAGE(Y689:Y700)/100),"")</f>
        <v/>
      </c>
      <c r="X700" s="31">
        <f>IFERROR((Y700/100),"")</f>
        <v/>
      </c>
      <c r="Y700" s="16">
        <f>IF(CPI_Downloader!K698="","",CPI_Downloader!K698)</f>
        <v/>
      </c>
      <c r="AA700" s="33">
        <f>IFERROR((AB700/100),"")</f>
        <v/>
      </c>
      <c r="AB700" s="27">
        <f>IF(CPI_Downloader!M698="","",CPI_Downloader!M698)</f>
        <v/>
      </c>
      <c r="AC700" s="59">
        <f>IF(CPI_Downloader!L698="","",CPI_Downloader!L698/100)</f>
        <v/>
      </c>
      <c r="AD700" s="3" t="n"/>
      <c r="AE700" s="28" t="n">
        <v>0</v>
      </c>
      <c r="AI700" s="44">
        <f>IFERROR((AJ700/AJ699-1),"")</f>
        <v/>
      </c>
      <c r="AJ700" s="63">
        <f>IF(CPI_Downloader!N698="","",CPI_Downloader!N698)</f>
        <v/>
      </c>
      <c r="AL700" s="29">
        <f>IF(CPI_Downloader!O698="","",CPI_Downloader!O698)</f>
        <v/>
      </c>
      <c r="AN700" s="22">
        <f>IFERROR((AT700/AT688-1),"")</f>
        <v/>
      </c>
      <c r="AO700" s="22">
        <f>IFERROR((AT700/AT699-1),"")</f>
        <v/>
      </c>
      <c r="AP700" s="22">
        <f>IFERROR(((AT700/AT664)^(1/3)-1),"")</f>
        <v/>
      </c>
      <c r="AQ700" s="22">
        <f>IFERROR(((AT700/AT640)^(1/5)-1),"")</f>
        <v/>
      </c>
      <c r="AR700" s="22">
        <f>IFERROR(((AT700/AT580)^(1/10)-1),"")</f>
        <v/>
      </c>
      <c r="AS700" s="22">
        <f>IFERROR(((AT700/AT460)^(1/20)-1),"")</f>
        <v/>
      </c>
      <c r="AT700" s="46">
        <f>IF(CPI_Downloader!P698="","",CPI_Downloader!P698)</f>
        <v/>
      </c>
      <c r="AU700" s="22">
        <f>IFERROR((BA700/BA688-1),"")</f>
        <v/>
      </c>
      <c r="AV700" s="22">
        <f>IFERROR((BA700/BA699-1),"")</f>
        <v/>
      </c>
      <c r="AW700" s="22">
        <f>IFERROR(((BA700/BA664)^(1/3)-1),"")</f>
        <v/>
      </c>
      <c r="AX700" s="22">
        <f>IFERROR(((BA700/BA640)^(1/5)-1),"")</f>
        <v/>
      </c>
      <c r="AY700" s="22">
        <f>IFERROR(((BA700/BA580)^(1/10)-1),"")</f>
        <v/>
      </c>
      <c r="AZ700" s="22">
        <f>IFERROR(((BA700/BA460)^(1/20)-1),"")</f>
        <v/>
      </c>
      <c r="BA700" s="46">
        <f>IF(CPI_Downloader!Q698="","",CPI_Downloader!Q698)</f>
        <v/>
      </c>
    </row>
    <row r="701" ht="12.75" customHeight="1">
      <c r="A701" s="21">
        <f>IF(CPI_Downloader!A699="","",CPI_Downloader!A699)</f>
        <v/>
      </c>
      <c r="B701" s="22">
        <f>IFERROR((I701/I689-1),"")</f>
        <v/>
      </c>
      <c r="C701" s="22">
        <f>IFERROR((J701/J700-1),"")</f>
        <v/>
      </c>
      <c r="D701" s="22">
        <f>IFERROR(((I701/I665)^(1/3)-1),"")</f>
        <v/>
      </c>
      <c r="E701" s="22">
        <f>IFERROR(((I701/I641)^(1/5)-1),"")</f>
        <v/>
      </c>
      <c r="F701" s="22">
        <f>IFERROR(((I701/I581)^(1/10)-1),"")</f>
        <v/>
      </c>
      <c r="G701" s="22">
        <f>IFERROR(((I701/I461)^(1/20)-1),"")</f>
        <v/>
      </c>
      <c r="H701" s="22">
        <f>IFERROR(('CDN Data'!B701),"")</f>
        <v/>
      </c>
      <c r="I701" s="23">
        <f>IF(CPI_Downloader!G699="","",CPI_Downloader!G699)</f>
        <v/>
      </c>
      <c r="J701" s="23">
        <f>IF(CPI_Downloader!H699="","",CPI_Downloader!H699)</f>
        <v/>
      </c>
      <c r="K701" s="30" t="n"/>
      <c r="L701" s="32">
        <f>A701</f>
        <v/>
      </c>
      <c r="M701" s="25">
        <f>IFERROR((T701/T689-1),"")</f>
        <v/>
      </c>
      <c r="N701" s="25">
        <f>IFERROR((U701/U700-1),"")</f>
        <v/>
      </c>
      <c r="O701" s="25">
        <f>IFERROR(((T701/T665)^(1/3)-1),"")</f>
        <v/>
      </c>
      <c r="P701" s="25">
        <f>IFERROR(((T701/T641)^(1/5)-1),"")</f>
        <v/>
      </c>
      <c r="Q701" s="25">
        <f>IFERROR(((T701/T581)^(1/10)-1),"")</f>
        <v/>
      </c>
      <c r="R701" s="25">
        <f>IFERROR(((T701/T461)^(1/20)-1),"")</f>
        <v/>
      </c>
      <c r="S701" s="25">
        <f>IFERROR(('CDN Data'!M689),"")</f>
        <v/>
      </c>
      <c r="T701" s="26">
        <f>IF(CPI_Downloader!I699="","",CPI_Downloader!I699)</f>
        <v/>
      </c>
      <c r="U701" s="26">
        <f>IF(CPI_Downloader!J699="","",CPI_Downloader!J699)</f>
        <v/>
      </c>
      <c r="W701" s="31">
        <f>IFERROR((AVERAGE(Y690:Y701)/100),"")</f>
        <v/>
      </c>
      <c r="X701" s="31">
        <f>IFERROR((Y701/100),"")</f>
        <v/>
      </c>
      <c r="Y701" s="16">
        <f>IF(CPI_Downloader!K699="","",CPI_Downloader!K699)</f>
        <v/>
      </c>
      <c r="AA701" s="33">
        <f>IFERROR((AB701/100),"")</f>
        <v/>
      </c>
      <c r="AB701" s="27">
        <f>IF(CPI_Downloader!M699="","",CPI_Downloader!M699)</f>
        <v/>
      </c>
      <c r="AC701" s="59">
        <f>IF(CPI_Downloader!L699="","",CPI_Downloader!L699/100)</f>
        <v/>
      </c>
      <c r="AD701" s="3" t="n"/>
      <c r="AE701" s="28" t="n">
        <v>0</v>
      </c>
      <c r="AI701" s="44">
        <f>IFERROR((AJ701/AJ700-1),"")</f>
        <v/>
      </c>
      <c r="AJ701" s="63">
        <f>IF(CPI_Downloader!N699="","",CPI_Downloader!N699)</f>
        <v/>
      </c>
      <c r="AL701" s="29">
        <f>IF(CPI_Downloader!O699="","",CPI_Downloader!O699)</f>
        <v/>
      </c>
      <c r="AN701" s="22">
        <f>IFERROR((AT701/AT689-1),"")</f>
        <v/>
      </c>
      <c r="AO701" s="22">
        <f>IFERROR((AT701/AT700-1),"")</f>
        <v/>
      </c>
      <c r="AP701" s="22">
        <f>IFERROR(((AT701/AT665)^(1/3)-1),"")</f>
        <v/>
      </c>
      <c r="AQ701" s="22">
        <f>IFERROR(((AT701/AT641)^(1/5)-1),"")</f>
        <v/>
      </c>
      <c r="AR701" s="22">
        <f>IFERROR(((AT701/AT581)^(1/10)-1),"")</f>
        <v/>
      </c>
      <c r="AS701" s="22">
        <f>IFERROR(((AT701/AT461)^(1/20)-1),"")</f>
        <v/>
      </c>
      <c r="AT701" s="46">
        <f>IF(CPI_Downloader!P699="","",CPI_Downloader!P699)</f>
        <v/>
      </c>
      <c r="AU701" s="22">
        <f>IFERROR((BA701/BA689-1),"")</f>
        <v/>
      </c>
      <c r="AV701" s="22">
        <f>IFERROR((BA701/BA700-1),"")</f>
        <v/>
      </c>
      <c r="AW701" s="22">
        <f>IFERROR(((BA701/BA665)^(1/3)-1),"")</f>
        <v/>
      </c>
      <c r="AX701" s="22">
        <f>IFERROR(((BA701/BA641)^(1/5)-1),"")</f>
        <v/>
      </c>
      <c r="AY701" s="22">
        <f>IFERROR(((BA701/BA581)^(1/10)-1),"")</f>
        <v/>
      </c>
      <c r="AZ701" s="22">
        <f>IFERROR(((BA701/BA461)^(1/20)-1),"")</f>
        <v/>
      </c>
      <c r="BA701" s="46">
        <f>IF(CPI_Downloader!Q699="","",CPI_Downloader!Q699)</f>
        <v/>
      </c>
    </row>
    <row r="702" ht="12.75" customHeight="1">
      <c r="A702" s="21">
        <f>IF(CPI_Downloader!A700="","",CPI_Downloader!A700)</f>
        <v/>
      </c>
      <c r="B702" s="22">
        <f>IFERROR((I702/I690-1),"")</f>
        <v/>
      </c>
      <c r="C702" s="22">
        <f>IFERROR((J702/J701-1),"")</f>
        <v/>
      </c>
      <c r="D702" s="22">
        <f>IFERROR(((I702/I666)^(1/3)-1),"")</f>
        <v/>
      </c>
      <c r="E702" s="22">
        <f>IFERROR(((I702/I642)^(1/5)-1),"")</f>
        <v/>
      </c>
      <c r="F702" s="22">
        <f>IFERROR(((I702/I582)^(1/10)-1),"")</f>
        <v/>
      </c>
      <c r="G702" s="22">
        <f>IFERROR(((I702/I462)^(1/20)-1),"")</f>
        <v/>
      </c>
      <c r="H702" s="22">
        <f>IFERROR(('CDN Data'!B702),"")</f>
        <v/>
      </c>
      <c r="I702" s="23">
        <f>IF(CPI_Downloader!G700="","",CPI_Downloader!G700)</f>
        <v/>
      </c>
      <c r="J702" s="23">
        <f>IF(CPI_Downloader!H700="","",CPI_Downloader!H700)</f>
        <v/>
      </c>
      <c r="K702" s="30" t="n"/>
      <c r="L702" s="32">
        <f>A702</f>
        <v/>
      </c>
      <c r="M702" s="25">
        <f>IFERROR((T702/T690-1),"")</f>
        <v/>
      </c>
      <c r="N702" s="25">
        <f>IFERROR((U702/U701-1),"")</f>
        <v/>
      </c>
      <c r="O702" s="25">
        <f>IFERROR(((T702/T666)^(1/3)-1),"")</f>
        <v/>
      </c>
      <c r="P702" s="25">
        <f>IFERROR(((T702/T642)^(1/5)-1),"")</f>
        <v/>
      </c>
      <c r="Q702" s="25">
        <f>IFERROR(((T702/T582)^(1/10)-1),"")</f>
        <v/>
      </c>
      <c r="R702" s="25">
        <f>IFERROR(((T702/T462)^(1/20)-1),"")</f>
        <v/>
      </c>
      <c r="S702" s="25">
        <f>IFERROR(('CDN Data'!M690),"")</f>
        <v/>
      </c>
      <c r="T702" s="26">
        <f>IF(CPI_Downloader!I700="","",CPI_Downloader!I700)</f>
        <v/>
      </c>
      <c r="U702" s="26">
        <f>IF(CPI_Downloader!J700="","",CPI_Downloader!J700)</f>
        <v/>
      </c>
      <c r="W702" s="31">
        <f>IFERROR((AVERAGE(Y691:Y702)/100),"")</f>
        <v/>
      </c>
      <c r="X702" s="31">
        <f>IFERROR((Y702/100),"")</f>
        <v/>
      </c>
      <c r="Y702" s="16">
        <f>IF(CPI_Downloader!K700="","",CPI_Downloader!K700)</f>
        <v/>
      </c>
      <c r="AA702" s="33">
        <f>IFERROR((AB702/100),"")</f>
        <v/>
      </c>
      <c r="AB702" s="27">
        <f>IF(CPI_Downloader!M700="","",CPI_Downloader!M700)</f>
        <v/>
      </c>
      <c r="AC702" s="59">
        <f>IF(CPI_Downloader!L700="","",CPI_Downloader!L700/100)</f>
        <v/>
      </c>
      <c r="AD702" s="3" t="n"/>
      <c r="AE702" s="28" t="n">
        <v>0</v>
      </c>
      <c r="AI702" s="44">
        <f>IFERROR((AJ702/AJ701-1),"")</f>
        <v/>
      </c>
      <c r="AJ702" s="63">
        <f>IF(CPI_Downloader!N700="","",CPI_Downloader!N700)</f>
        <v/>
      </c>
      <c r="AL702" s="29">
        <f>IF(CPI_Downloader!O700="","",CPI_Downloader!O700)</f>
        <v/>
      </c>
      <c r="AN702" s="22">
        <f>IFERROR((AT702/AT690-1),"")</f>
        <v/>
      </c>
      <c r="AO702" s="22">
        <f>IFERROR((AT702/AT701-1),"")</f>
        <v/>
      </c>
      <c r="AP702" s="22">
        <f>IFERROR(((AT702/AT666)^(1/3)-1),"")</f>
        <v/>
      </c>
      <c r="AQ702" s="22">
        <f>IFERROR(((AT702/AT642)^(1/5)-1),"")</f>
        <v/>
      </c>
      <c r="AR702" s="22">
        <f>IFERROR(((AT702/AT582)^(1/10)-1),"")</f>
        <v/>
      </c>
      <c r="AS702" s="22">
        <f>IFERROR(((AT702/AT462)^(1/20)-1),"")</f>
        <v/>
      </c>
      <c r="AT702" s="46">
        <f>IF(CPI_Downloader!P700="","",CPI_Downloader!P700)</f>
        <v/>
      </c>
      <c r="AU702" s="22">
        <f>IFERROR((BA702/BA690-1),"")</f>
        <v/>
      </c>
      <c r="AV702" s="22">
        <f>IFERROR((BA702/BA701-1),"")</f>
        <v/>
      </c>
      <c r="AW702" s="22">
        <f>IFERROR(((BA702/BA666)^(1/3)-1),"")</f>
        <v/>
      </c>
      <c r="AX702" s="22">
        <f>IFERROR(((BA702/BA642)^(1/5)-1),"")</f>
        <v/>
      </c>
      <c r="AY702" s="22">
        <f>IFERROR(((BA702/BA582)^(1/10)-1),"")</f>
        <v/>
      </c>
      <c r="AZ702" s="22">
        <f>IFERROR(((BA702/BA462)^(1/20)-1),"")</f>
        <v/>
      </c>
      <c r="BA702" s="46">
        <f>IF(CPI_Downloader!Q700="","",CPI_Downloader!Q700)</f>
        <v/>
      </c>
    </row>
    <row r="703" ht="12.75" customHeight="1">
      <c r="A703" s="21">
        <f>IF(CPI_Downloader!A701="","",CPI_Downloader!A701)</f>
        <v/>
      </c>
      <c r="B703" s="22">
        <f>IFERROR((I703/I691-1),"")</f>
        <v/>
      </c>
      <c r="C703" s="22">
        <f>IFERROR((J703/J702-1),"")</f>
        <v/>
      </c>
      <c r="D703" s="22">
        <f>IFERROR(((I703/I667)^(1/3)-1),"")</f>
        <v/>
      </c>
      <c r="E703" s="22">
        <f>IFERROR(((I703/I643)^(1/5)-1),"")</f>
        <v/>
      </c>
      <c r="F703" s="22">
        <f>IFERROR(((I703/I583)^(1/10)-1),"")</f>
        <v/>
      </c>
      <c r="G703" s="22">
        <f>IFERROR(((I703/I463)^(1/20)-1),"")</f>
        <v/>
      </c>
      <c r="H703" s="22">
        <f>IFERROR(('CDN Data'!B703),"")</f>
        <v/>
      </c>
      <c r="I703" s="23">
        <f>IF(CPI_Downloader!G701="","",CPI_Downloader!G701)</f>
        <v/>
      </c>
      <c r="J703" s="23">
        <f>IF(CPI_Downloader!H701="","",CPI_Downloader!H701)</f>
        <v/>
      </c>
      <c r="K703" s="30" t="n"/>
      <c r="L703" s="32">
        <f>A703</f>
        <v/>
      </c>
      <c r="M703" s="25">
        <f>IFERROR((T703/T691-1),"")</f>
        <v/>
      </c>
      <c r="N703" s="25">
        <f>IFERROR((U703/U702-1),"")</f>
        <v/>
      </c>
      <c r="O703" s="25">
        <f>IFERROR(((T703/T667)^(1/3)-1),"")</f>
        <v/>
      </c>
      <c r="P703" s="25">
        <f>IFERROR(((T703/T643)^(1/5)-1),"")</f>
        <v/>
      </c>
      <c r="Q703" s="25">
        <f>IFERROR(((T703/T583)^(1/10)-1),"")</f>
        <v/>
      </c>
      <c r="R703" s="25">
        <f>IFERROR(((T703/T463)^(1/20)-1),"")</f>
        <v/>
      </c>
      <c r="S703" s="25">
        <f>IFERROR(('CDN Data'!M691),"")</f>
        <v/>
      </c>
      <c r="T703" s="26">
        <f>IF(CPI_Downloader!I701="","",CPI_Downloader!I701)</f>
        <v/>
      </c>
      <c r="U703" s="26">
        <f>IF(CPI_Downloader!J701="","",CPI_Downloader!J701)</f>
        <v/>
      </c>
      <c r="W703" s="31">
        <f>IFERROR((AVERAGE(Y692:Y703)/100),"")</f>
        <v/>
      </c>
      <c r="X703" s="31">
        <f>IFERROR((Y703/100),"")</f>
        <v/>
      </c>
      <c r="Y703" s="16">
        <f>IF(CPI_Downloader!K701="","",CPI_Downloader!K701)</f>
        <v/>
      </c>
      <c r="AA703" s="33">
        <f>IFERROR((AB703/100),"")</f>
        <v/>
      </c>
      <c r="AB703" s="27">
        <f>IF(CPI_Downloader!M701="","",CPI_Downloader!M701)</f>
        <v/>
      </c>
      <c r="AC703" s="59">
        <f>IF(CPI_Downloader!L701="","",CPI_Downloader!L701/100)</f>
        <v/>
      </c>
      <c r="AD703" s="3" t="n"/>
      <c r="AE703" s="28" t="n">
        <v>0</v>
      </c>
      <c r="AI703" s="44">
        <f>IFERROR((AJ703/AJ702-1),"")</f>
        <v/>
      </c>
      <c r="AJ703" s="63">
        <f>IF(CPI_Downloader!N701="","",CPI_Downloader!N701)</f>
        <v/>
      </c>
      <c r="AL703" s="29">
        <f>IF(CPI_Downloader!O701="","",CPI_Downloader!O701)</f>
        <v/>
      </c>
      <c r="AN703" s="22">
        <f>IFERROR((AT703/AT691-1),"")</f>
        <v/>
      </c>
      <c r="AO703" s="22">
        <f>IFERROR((AT703/AT702-1),"")</f>
        <v/>
      </c>
      <c r="AP703" s="22">
        <f>IFERROR(((AT703/AT667)^(1/3)-1),"")</f>
        <v/>
      </c>
      <c r="AQ703" s="22">
        <f>IFERROR(((AT703/AT643)^(1/5)-1),"")</f>
        <v/>
      </c>
      <c r="AR703" s="22">
        <f>IFERROR(((AT703/AT583)^(1/10)-1),"")</f>
        <v/>
      </c>
      <c r="AS703" s="22">
        <f>IFERROR(((AT703/AT463)^(1/20)-1),"")</f>
        <v/>
      </c>
      <c r="AT703" s="46">
        <f>IF(CPI_Downloader!P701="","",CPI_Downloader!P701)</f>
        <v/>
      </c>
      <c r="AU703" s="22">
        <f>IFERROR((BA703/BA691-1),"")</f>
        <v/>
      </c>
      <c r="AV703" s="22">
        <f>IFERROR((BA703/BA702-1),"")</f>
        <v/>
      </c>
      <c r="AW703" s="22">
        <f>IFERROR(((BA703/BA667)^(1/3)-1),"")</f>
        <v/>
      </c>
      <c r="AX703" s="22">
        <f>IFERROR(((BA703/BA643)^(1/5)-1),"")</f>
        <v/>
      </c>
      <c r="AY703" s="22">
        <f>IFERROR(((BA703/BA583)^(1/10)-1),"")</f>
        <v/>
      </c>
      <c r="AZ703" s="22">
        <f>IFERROR(((BA703/BA463)^(1/20)-1),"")</f>
        <v/>
      </c>
      <c r="BA703" s="46">
        <f>IF(CPI_Downloader!Q701="","",CPI_Downloader!Q701)</f>
        <v/>
      </c>
    </row>
    <row r="704" ht="12.75" customHeight="1">
      <c r="A704" s="21">
        <f>IF(CPI_Downloader!A702="","",CPI_Downloader!A702)</f>
        <v/>
      </c>
      <c r="B704" s="22">
        <f>IFERROR((I704/I692-1),"")</f>
        <v/>
      </c>
      <c r="C704" s="22">
        <f>IFERROR((J704/J703-1),"")</f>
        <v/>
      </c>
      <c r="D704" s="22">
        <f>IFERROR(((I704/I668)^(1/3)-1),"")</f>
        <v/>
      </c>
      <c r="E704" s="22">
        <f>IFERROR(((I704/I644)^(1/5)-1),"")</f>
        <v/>
      </c>
      <c r="F704" s="22">
        <f>IFERROR(((I704/I584)^(1/10)-1),"")</f>
        <v/>
      </c>
      <c r="G704" s="22">
        <f>IFERROR(((I704/I464)^(1/20)-1),"")</f>
        <v/>
      </c>
      <c r="H704" s="22">
        <f>IFERROR(('CDN Data'!B704),"")</f>
        <v/>
      </c>
      <c r="I704" s="23">
        <f>IF(CPI_Downloader!G702="","",CPI_Downloader!G702)</f>
        <v/>
      </c>
      <c r="J704" s="23">
        <f>IF(CPI_Downloader!H702="","",CPI_Downloader!H702)</f>
        <v/>
      </c>
      <c r="K704" s="30" t="n"/>
      <c r="L704" s="32">
        <f>A704</f>
        <v/>
      </c>
      <c r="M704" s="25">
        <f>IFERROR((T704/T692-1),"")</f>
        <v/>
      </c>
      <c r="N704" s="25">
        <f>IFERROR((U704/U703-1),"")</f>
        <v/>
      </c>
      <c r="O704" s="25">
        <f>IFERROR(((T704/T668)^(1/3)-1),"")</f>
        <v/>
      </c>
      <c r="P704" s="25">
        <f>IFERROR(((T704/T644)^(1/5)-1),"")</f>
        <v/>
      </c>
      <c r="Q704" s="25">
        <f>IFERROR(((T704/T584)^(1/10)-1),"")</f>
        <v/>
      </c>
      <c r="R704" s="25">
        <f>IFERROR(((T704/T464)^(1/20)-1),"")</f>
        <v/>
      </c>
      <c r="S704" s="25">
        <f>IFERROR(('CDN Data'!M692),"")</f>
        <v/>
      </c>
      <c r="T704" s="26">
        <f>IF(CPI_Downloader!I702="","",CPI_Downloader!I702)</f>
        <v/>
      </c>
      <c r="U704" s="26">
        <f>IF(CPI_Downloader!J702="","",CPI_Downloader!J702)</f>
        <v/>
      </c>
      <c r="W704" s="31">
        <f>IFERROR((AVERAGE(Y693:Y704)/100),"")</f>
        <v/>
      </c>
      <c r="X704" s="31">
        <f>IFERROR((Y704/100),"")</f>
        <v/>
      </c>
      <c r="Y704" s="16">
        <f>IF(CPI_Downloader!K702="","",CPI_Downloader!K702)</f>
        <v/>
      </c>
      <c r="AA704" s="33">
        <f>IFERROR((AB704/100),"")</f>
        <v/>
      </c>
      <c r="AB704" s="27">
        <f>IF(CPI_Downloader!M702="","",CPI_Downloader!M702)</f>
        <v/>
      </c>
      <c r="AC704" s="59">
        <f>IF(CPI_Downloader!L702="","",CPI_Downloader!L702/100)</f>
        <v/>
      </c>
      <c r="AD704" s="3" t="n"/>
      <c r="AE704" s="28" t="n">
        <v>0</v>
      </c>
      <c r="AI704" s="44">
        <f>IFERROR((AJ704/AJ703-1),"")</f>
        <v/>
      </c>
      <c r="AJ704" s="63">
        <f>IF(CPI_Downloader!N702="","",CPI_Downloader!N702)</f>
        <v/>
      </c>
      <c r="AL704" s="29">
        <f>IF(CPI_Downloader!O702="","",CPI_Downloader!O702)</f>
        <v/>
      </c>
      <c r="AN704" s="22">
        <f>IFERROR((AT704/AT692-1),"")</f>
        <v/>
      </c>
      <c r="AO704" s="22">
        <f>IFERROR((AT704/AT703-1),"")</f>
        <v/>
      </c>
      <c r="AP704" s="22">
        <f>IFERROR(((AT704/AT668)^(1/3)-1),"")</f>
        <v/>
      </c>
      <c r="AQ704" s="22">
        <f>IFERROR(((AT704/AT644)^(1/5)-1),"")</f>
        <v/>
      </c>
      <c r="AR704" s="22">
        <f>IFERROR(((AT704/AT584)^(1/10)-1),"")</f>
        <v/>
      </c>
      <c r="AS704" s="22">
        <f>IFERROR(((AT704/AT464)^(1/20)-1),"")</f>
        <v/>
      </c>
      <c r="AT704" s="46">
        <f>IF(CPI_Downloader!P702="","",CPI_Downloader!P702)</f>
        <v/>
      </c>
      <c r="AU704" s="22">
        <f>IFERROR((BA704/BA692-1),"")</f>
        <v/>
      </c>
      <c r="AV704" s="22">
        <f>IFERROR((BA704/BA703-1),"")</f>
        <v/>
      </c>
      <c r="AW704" s="22">
        <f>IFERROR(((BA704/BA668)^(1/3)-1),"")</f>
        <v/>
      </c>
      <c r="AX704" s="22">
        <f>IFERROR(((BA704/BA644)^(1/5)-1),"")</f>
        <v/>
      </c>
      <c r="AY704" s="22">
        <f>IFERROR(((BA704/BA584)^(1/10)-1),"")</f>
        <v/>
      </c>
      <c r="AZ704" s="22">
        <f>IFERROR(((BA704/BA464)^(1/20)-1),"")</f>
        <v/>
      </c>
      <c r="BA704" s="46">
        <f>IF(CPI_Downloader!Q702="","",CPI_Downloader!Q702)</f>
        <v/>
      </c>
    </row>
    <row r="705" ht="12.75" customHeight="1">
      <c r="A705" s="21">
        <f>IF(CPI_Downloader!A703="","",CPI_Downloader!A703)</f>
        <v/>
      </c>
      <c r="B705" s="22">
        <f>IFERROR((I705/I693-1),"")</f>
        <v/>
      </c>
      <c r="C705" s="22">
        <f>IFERROR((J705/J704-1),"")</f>
        <v/>
      </c>
      <c r="D705" s="22">
        <f>IFERROR(((I705/I669)^(1/3)-1),"")</f>
        <v/>
      </c>
      <c r="E705" s="22">
        <f>IFERROR(((I705/I645)^(1/5)-1),"")</f>
        <v/>
      </c>
      <c r="F705" s="22">
        <f>IFERROR(((I705/I585)^(1/10)-1),"")</f>
        <v/>
      </c>
      <c r="G705" s="22">
        <f>IFERROR(((I705/I465)^(1/20)-1),"")</f>
        <v/>
      </c>
      <c r="H705" s="22">
        <f>IFERROR(('CDN Data'!B705),"")</f>
        <v/>
      </c>
      <c r="I705" s="23">
        <f>IF(CPI_Downloader!G703="","",CPI_Downloader!G703)</f>
        <v/>
      </c>
      <c r="J705" s="23">
        <f>IF(CPI_Downloader!H703="","",CPI_Downloader!H703)</f>
        <v/>
      </c>
      <c r="K705" s="30" t="n"/>
      <c r="L705" s="32">
        <f>A705</f>
        <v/>
      </c>
      <c r="M705" s="25">
        <f>IFERROR((T705/T693-1),"")</f>
        <v/>
      </c>
      <c r="N705" s="25">
        <f>IFERROR((U705/U704-1),"")</f>
        <v/>
      </c>
      <c r="O705" s="25">
        <f>IFERROR(((T705/T669)^(1/3)-1),"")</f>
        <v/>
      </c>
      <c r="P705" s="25">
        <f>IFERROR(((T705/T645)^(1/5)-1),"")</f>
        <v/>
      </c>
      <c r="Q705" s="25">
        <f>IFERROR(((T705/T585)^(1/10)-1),"")</f>
        <v/>
      </c>
      <c r="R705" s="25">
        <f>IFERROR(((T705/T465)^(1/20)-1),"")</f>
        <v/>
      </c>
      <c r="S705" s="25">
        <f>IFERROR(('CDN Data'!M693),"")</f>
        <v/>
      </c>
      <c r="T705" s="26">
        <f>IF(CPI_Downloader!I703="","",CPI_Downloader!I703)</f>
        <v/>
      </c>
      <c r="U705" s="26">
        <f>IF(CPI_Downloader!J703="","",CPI_Downloader!J703)</f>
        <v/>
      </c>
      <c r="W705" s="31">
        <f>IFERROR((AVERAGE(Y694:Y705)/100),"")</f>
        <v/>
      </c>
      <c r="X705" s="31">
        <f>IFERROR((Y705/100),"")</f>
        <v/>
      </c>
      <c r="Y705" s="16">
        <f>IF(CPI_Downloader!K703="","",CPI_Downloader!K703)</f>
        <v/>
      </c>
      <c r="AA705" s="33">
        <f>IFERROR((AB705/100),"")</f>
        <v/>
      </c>
      <c r="AB705" s="27">
        <f>IF(CPI_Downloader!M703="","",CPI_Downloader!M703)</f>
        <v/>
      </c>
      <c r="AC705" s="59">
        <f>IF(CPI_Downloader!L703="","",CPI_Downloader!L703/100)</f>
        <v/>
      </c>
      <c r="AD705" s="3" t="n"/>
      <c r="AE705" s="28" t="n">
        <v>0</v>
      </c>
      <c r="AI705" s="44">
        <f>IFERROR((AJ705/AJ704-1),"")</f>
        <v/>
      </c>
      <c r="AJ705" s="63">
        <f>IF(CPI_Downloader!N703="","",CPI_Downloader!N703)</f>
        <v/>
      </c>
      <c r="AL705" s="29">
        <f>IF(CPI_Downloader!O703="","",CPI_Downloader!O703)</f>
        <v/>
      </c>
      <c r="AN705" s="22">
        <f>IFERROR((AT705/AT693-1),"")</f>
        <v/>
      </c>
      <c r="AO705" s="22">
        <f>IFERROR((AT705/AT704-1),"")</f>
        <v/>
      </c>
      <c r="AP705" s="22">
        <f>IFERROR(((AT705/AT669)^(1/3)-1),"")</f>
        <v/>
      </c>
      <c r="AQ705" s="22">
        <f>IFERROR(((AT705/AT645)^(1/5)-1),"")</f>
        <v/>
      </c>
      <c r="AR705" s="22">
        <f>IFERROR(((AT705/AT585)^(1/10)-1),"")</f>
        <v/>
      </c>
      <c r="AS705" s="22">
        <f>IFERROR(((AT705/AT465)^(1/20)-1),"")</f>
        <v/>
      </c>
      <c r="AT705" s="46">
        <f>IF(CPI_Downloader!P703="","",CPI_Downloader!P703)</f>
        <v/>
      </c>
      <c r="AU705" s="22">
        <f>IFERROR((BA705/BA693-1),"")</f>
        <v/>
      </c>
      <c r="AV705" s="22">
        <f>IFERROR((BA705/BA704-1),"")</f>
        <v/>
      </c>
      <c r="AW705" s="22">
        <f>IFERROR(((BA705/BA669)^(1/3)-1),"")</f>
        <v/>
      </c>
      <c r="AX705" s="22">
        <f>IFERROR(((BA705/BA645)^(1/5)-1),"")</f>
        <v/>
      </c>
      <c r="AY705" s="22">
        <f>IFERROR(((BA705/BA585)^(1/10)-1),"")</f>
        <v/>
      </c>
      <c r="AZ705" s="22">
        <f>IFERROR(((BA705/BA465)^(1/20)-1),"")</f>
        <v/>
      </c>
      <c r="BA705" s="46">
        <f>IF(CPI_Downloader!Q703="","",CPI_Downloader!Q703)</f>
        <v/>
      </c>
    </row>
    <row r="706" ht="12.75" customHeight="1">
      <c r="A706" s="21">
        <f>IF(CPI_Downloader!A704="","",CPI_Downloader!A704)</f>
        <v/>
      </c>
      <c r="B706" s="22">
        <f>IFERROR((I706/I694-1),"")</f>
        <v/>
      </c>
      <c r="C706" s="22">
        <f>IFERROR((J706/J705-1),"")</f>
        <v/>
      </c>
      <c r="D706" s="22">
        <f>IFERROR(((I706/I670)^(1/3)-1),"")</f>
        <v/>
      </c>
      <c r="E706" s="22">
        <f>IFERROR(((I706/I646)^(1/5)-1),"")</f>
        <v/>
      </c>
      <c r="F706" s="22">
        <f>IFERROR(((I706/I586)^(1/10)-1),"")</f>
        <v/>
      </c>
      <c r="G706" s="22">
        <f>IFERROR(((I706/I466)^(1/20)-1),"")</f>
        <v/>
      </c>
      <c r="H706" s="22">
        <f>IFERROR(('CDN Data'!B706),"")</f>
        <v/>
      </c>
      <c r="I706" s="23">
        <f>IF(CPI_Downloader!G704="","",CPI_Downloader!G704)</f>
        <v/>
      </c>
      <c r="J706" s="23">
        <f>IF(CPI_Downloader!H704="","",CPI_Downloader!H704)</f>
        <v/>
      </c>
      <c r="K706" s="30" t="n"/>
      <c r="L706" s="32">
        <f>A706</f>
        <v/>
      </c>
      <c r="M706" s="25">
        <f>IFERROR((T706/T694-1),"")</f>
        <v/>
      </c>
      <c r="N706" s="25">
        <f>IFERROR((U706/U705-1),"")</f>
        <v/>
      </c>
      <c r="O706" s="25">
        <f>IFERROR(((T706/T670)^(1/3)-1),"")</f>
        <v/>
      </c>
      <c r="P706" s="25">
        <f>IFERROR(((T706/T646)^(1/5)-1),"")</f>
        <v/>
      </c>
      <c r="Q706" s="25">
        <f>IFERROR(((T706/T586)^(1/10)-1),"")</f>
        <v/>
      </c>
      <c r="R706" s="25">
        <f>IFERROR(((T706/T466)^(1/20)-1),"")</f>
        <v/>
      </c>
      <c r="S706" s="25">
        <f>IFERROR(('CDN Data'!M694),"")</f>
        <v/>
      </c>
      <c r="T706" s="26">
        <f>IF(CPI_Downloader!I704="","",CPI_Downloader!I704)</f>
        <v/>
      </c>
      <c r="U706" s="26">
        <f>IF(CPI_Downloader!J704="","",CPI_Downloader!J704)</f>
        <v/>
      </c>
      <c r="W706" s="31">
        <f>IFERROR((AVERAGE(Y695:Y706)/100),"")</f>
        <v/>
      </c>
      <c r="X706" s="31">
        <f>IFERROR((Y706/100),"")</f>
        <v/>
      </c>
      <c r="Y706" s="16">
        <f>IF(CPI_Downloader!K704="","",CPI_Downloader!K704)</f>
        <v/>
      </c>
      <c r="AA706" s="33">
        <f>IFERROR((AB706/100),"")</f>
        <v/>
      </c>
      <c r="AB706" s="27">
        <f>IF(CPI_Downloader!M704="","",CPI_Downloader!M704)</f>
        <v/>
      </c>
      <c r="AC706" s="59">
        <f>IF(CPI_Downloader!L704="","",CPI_Downloader!L704/100)</f>
        <v/>
      </c>
      <c r="AD706" s="3" t="n"/>
      <c r="AE706" s="28" t="n">
        <v>0</v>
      </c>
      <c r="AI706" s="44">
        <f>IFERROR((AJ706/AJ705-1),"")</f>
        <v/>
      </c>
      <c r="AJ706" s="63">
        <f>IF(CPI_Downloader!N704="","",CPI_Downloader!N704)</f>
        <v/>
      </c>
      <c r="AL706" s="29">
        <f>IF(CPI_Downloader!O704="","",CPI_Downloader!O704)</f>
        <v/>
      </c>
      <c r="AN706" s="22">
        <f>IFERROR((AT706/AT694-1),"")</f>
        <v/>
      </c>
      <c r="AO706" s="22">
        <f>IFERROR((AT706/AT705-1),"")</f>
        <v/>
      </c>
      <c r="AP706" s="22">
        <f>IFERROR(((AT706/AT670)^(1/3)-1),"")</f>
        <v/>
      </c>
      <c r="AQ706" s="22">
        <f>IFERROR(((AT706/AT646)^(1/5)-1),"")</f>
        <v/>
      </c>
      <c r="AR706" s="22">
        <f>IFERROR(((AT706/AT586)^(1/10)-1),"")</f>
        <v/>
      </c>
      <c r="AS706" s="22">
        <f>IFERROR(((AT706/AT466)^(1/20)-1),"")</f>
        <v/>
      </c>
      <c r="AT706" s="46">
        <f>IF(CPI_Downloader!P704="","",CPI_Downloader!P704)</f>
        <v/>
      </c>
      <c r="AU706" s="22">
        <f>IFERROR((BA706/BA694-1),"")</f>
        <v/>
      </c>
      <c r="AV706" s="22">
        <f>IFERROR((BA706/BA705-1),"")</f>
        <v/>
      </c>
      <c r="AW706" s="22">
        <f>IFERROR(((BA706/BA670)^(1/3)-1),"")</f>
        <v/>
      </c>
      <c r="AX706" s="22">
        <f>IFERROR(((BA706/BA646)^(1/5)-1),"")</f>
        <v/>
      </c>
      <c r="AY706" s="22">
        <f>IFERROR(((BA706/BA586)^(1/10)-1),"")</f>
        <v/>
      </c>
      <c r="AZ706" s="22">
        <f>IFERROR(((BA706/BA466)^(1/20)-1),"")</f>
        <v/>
      </c>
      <c r="BA706" s="46">
        <f>IF(CPI_Downloader!Q704="","",CPI_Downloader!Q704)</f>
        <v/>
      </c>
    </row>
    <row r="707" ht="12.75" customHeight="1">
      <c r="A707" s="21">
        <f>IF(CPI_Downloader!A705="","",CPI_Downloader!A705)</f>
        <v/>
      </c>
      <c r="B707" s="22">
        <f>IFERROR((I707/I695-1),"")</f>
        <v/>
      </c>
      <c r="C707" s="22">
        <f>IFERROR((J707/J706-1),"")</f>
        <v/>
      </c>
      <c r="D707" s="22">
        <f>IFERROR(((I707/I671)^(1/3)-1),"")</f>
        <v/>
      </c>
      <c r="E707" s="22">
        <f>IFERROR(((I707/I647)^(1/5)-1),"")</f>
        <v/>
      </c>
      <c r="F707" s="22">
        <f>IFERROR(((I707/I587)^(1/10)-1),"")</f>
        <v/>
      </c>
      <c r="G707" s="22">
        <f>IFERROR(((I707/I467)^(1/20)-1),"")</f>
        <v/>
      </c>
      <c r="H707" s="22">
        <f>IFERROR(('CDN Data'!B707),"")</f>
        <v/>
      </c>
      <c r="I707" s="23">
        <f>IF(CPI_Downloader!G705="","",CPI_Downloader!G705)</f>
        <v/>
      </c>
      <c r="J707" s="23">
        <f>IF(CPI_Downloader!H705="","",CPI_Downloader!H705)</f>
        <v/>
      </c>
      <c r="K707" s="30" t="n"/>
      <c r="L707" s="32">
        <f>A707</f>
        <v/>
      </c>
      <c r="M707" s="25">
        <f>IFERROR((T707/T695-1),"")</f>
        <v/>
      </c>
      <c r="N707" s="25">
        <f>IFERROR((U707/U706-1),"")</f>
        <v/>
      </c>
      <c r="O707" s="25">
        <f>IFERROR(((T707/T671)^(1/3)-1),"")</f>
        <v/>
      </c>
      <c r="P707" s="25">
        <f>IFERROR(((T707/T647)^(1/5)-1),"")</f>
        <v/>
      </c>
      <c r="Q707" s="25">
        <f>IFERROR(((T707/T587)^(1/10)-1),"")</f>
        <v/>
      </c>
      <c r="R707" s="25">
        <f>IFERROR(((T707/T467)^(1/20)-1),"")</f>
        <v/>
      </c>
      <c r="S707" s="25">
        <f>IFERROR(('CDN Data'!M695),"")</f>
        <v/>
      </c>
      <c r="T707" s="26">
        <f>IF(CPI_Downloader!I705="","",CPI_Downloader!I705)</f>
        <v/>
      </c>
      <c r="U707" s="26">
        <f>IF(CPI_Downloader!J705="","",CPI_Downloader!J705)</f>
        <v/>
      </c>
      <c r="W707" s="31">
        <f>IFERROR((AVERAGE(Y696:Y707)/100),"")</f>
        <v/>
      </c>
      <c r="X707" s="31">
        <f>IFERROR((Y707/100),"")</f>
        <v/>
      </c>
      <c r="Y707" s="16">
        <f>IF(CPI_Downloader!K705="","",CPI_Downloader!K705)</f>
        <v/>
      </c>
      <c r="AA707" s="33">
        <f>IFERROR((AB707/100),"")</f>
        <v/>
      </c>
      <c r="AB707" s="27">
        <f>IF(CPI_Downloader!M705="","",CPI_Downloader!M705)</f>
        <v/>
      </c>
      <c r="AC707" s="59">
        <f>IF(CPI_Downloader!L705="","",CPI_Downloader!L705/100)</f>
        <v/>
      </c>
      <c r="AD707" s="3" t="n"/>
      <c r="AE707" s="28" t="n">
        <v>0</v>
      </c>
      <c r="AI707" s="44">
        <f>IFERROR((AJ707/AJ706-1),"")</f>
        <v/>
      </c>
      <c r="AJ707" s="63">
        <f>IF(CPI_Downloader!N705="","",CPI_Downloader!N705)</f>
        <v/>
      </c>
      <c r="AL707" s="29">
        <f>IF(CPI_Downloader!O705="","",CPI_Downloader!O705)</f>
        <v/>
      </c>
      <c r="AN707" s="22">
        <f>IFERROR((AT707/AT695-1),"")</f>
        <v/>
      </c>
      <c r="AO707" s="22">
        <f>IFERROR((AT707/AT706-1),"")</f>
        <v/>
      </c>
      <c r="AP707" s="22">
        <f>IFERROR(((AT707/AT671)^(1/3)-1),"")</f>
        <v/>
      </c>
      <c r="AQ707" s="22">
        <f>IFERROR(((AT707/AT647)^(1/5)-1),"")</f>
        <v/>
      </c>
      <c r="AR707" s="22">
        <f>IFERROR(((AT707/AT587)^(1/10)-1),"")</f>
        <v/>
      </c>
      <c r="AS707" s="22">
        <f>IFERROR(((AT707/AT467)^(1/20)-1),"")</f>
        <v/>
      </c>
      <c r="AT707" s="46">
        <f>IF(CPI_Downloader!P705="","",CPI_Downloader!P705)</f>
        <v/>
      </c>
      <c r="AU707" s="22">
        <f>IFERROR((BA707/BA695-1),"")</f>
        <v/>
      </c>
      <c r="AV707" s="22">
        <f>IFERROR((BA707/BA706-1),"")</f>
        <v/>
      </c>
      <c r="AW707" s="22">
        <f>IFERROR(((BA707/BA671)^(1/3)-1),"")</f>
        <v/>
      </c>
      <c r="AX707" s="22">
        <f>IFERROR(((BA707/BA647)^(1/5)-1),"")</f>
        <v/>
      </c>
      <c r="AY707" s="22">
        <f>IFERROR(((BA707/BA587)^(1/10)-1),"")</f>
        <v/>
      </c>
      <c r="AZ707" s="22">
        <f>IFERROR(((BA707/BA467)^(1/20)-1),"")</f>
        <v/>
      </c>
      <c r="BA707" s="46">
        <f>IF(CPI_Downloader!Q705="","",CPI_Downloader!Q705)</f>
        <v/>
      </c>
    </row>
    <row r="708" ht="12.75" customHeight="1">
      <c r="A708" s="21">
        <f>IF(CPI_Downloader!A706="","",CPI_Downloader!A706)</f>
        <v/>
      </c>
      <c r="B708" s="22">
        <f>IFERROR((I708/I696-1),"")</f>
        <v/>
      </c>
      <c r="C708" s="22">
        <f>IFERROR((J708/J707-1),"")</f>
        <v/>
      </c>
      <c r="D708" s="22">
        <f>IFERROR(((I708/I672)^(1/3)-1),"")</f>
        <v/>
      </c>
      <c r="E708" s="22">
        <f>IFERROR(((I708/I648)^(1/5)-1),"")</f>
        <v/>
      </c>
      <c r="F708" s="22">
        <f>IFERROR(((I708/I588)^(1/10)-1),"")</f>
        <v/>
      </c>
      <c r="G708" s="22">
        <f>IFERROR(((I708/I468)^(1/20)-1),"")</f>
        <v/>
      </c>
      <c r="H708" s="22">
        <f>IFERROR(('CDN Data'!B708),"")</f>
        <v/>
      </c>
      <c r="I708" s="23">
        <f>IF(CPI_Downloader!G706="","",CPI_Downloader!G706)</f>
        <v/>
      </c>
      <c r="J708" s="23">
        <f>IF(CPI_Downloader!H706="","",CPI_Downloader!H706)</f>
        <v/>
      </c>
      <c r="K708" s="30" t="n"/>
      <c r="L708" s="32">
        <f>A708</f>
        <v/>
      </c>
      <c r="M708" s="25">
        <f>IFERROR((T708/T696-1),"")</f>
        <v/>
      </c>
      <c r="N708" s="25">
        <f>IFERROR((U708/U707-1),"")</f>
        <v/>
      </c>
      <c r="O708" s="25">
        <f>IFERROR(((T708/T672)^(1/3)-1),"")</f>
        <v/>
      </c>
      <c r="P708" s="25">
        <f>IFERROR(((T708/T648)^(1/5)-1),"")</f>
        <v/>
      </c>
      <c r="Q708" s="25">
        <f>IFERROR(((T708/T588)^(1/10)-1),"")</f>
        <v/>
      </c>
      <c r="R708" s="25">
        <f>IFERROR(((T708/T468)^(1/20)-1),"")</f>
        <v/>
      </c>
      <c r="S708" s="25">
        <f>IFERROR(('CDN Data'!M696),"")</f>
        <v/>
      </c>
      <c r="T708" s="26">
        <f>IF(CPI_Downloader!I706="","",CPI_Downloader!I706)</f>
        <v/>
      </c>
      <c r="U708" s="26">
        <f>IF(CPI_Downloader!J706="","",CPI_Downloader!J706)</f>
        <v/>
      </c>
      <c r="W708" s="31">
        <f>IFERROR((AVERAGE(Y697:Y708)/100),"")</f>
        <v/>
      </c>
      <c r="X708" s="31">
        <f>IFERROR((Y708/100),"")</f>
        <v/>
      </c>
      <c r="Y708" s="16">
        <f>IF(CPI_Downloader!K706="","",CPI_Downloader!K706)</f>
        <v/>
      </c>
      <c r="AA708" s="33">
        <f>IFERROR((AB708/100),"")</f>
        <v/>
      </c>
      <c r="AB708" s="27">
        <f>IF(CPI_Downloader!M706="","",CPI_Downloader!M706)</f>
        <v/>
      </c>
      <c r="AC708" s="59">
        <f>IF(CPI_Downloader!L706="","",CPI_Downloader!L706/100)</f>
        <v/>
      </c>
      <c r="AD708" s="3" t="n"/>
      <c r="AE708" s="28" t="n">
        <v>0</v>
      </c>
      <c r="AI708" s="44">
        <f>IFERROR((AJ708/AJ707-1),"")</f>
        <v/>
      </c>
      <c r="AJ708" s="63">
        <f>IF(CPI_Downloader!N706="","",CPI_Downloader!N706)</f>
        <v/>
      </c>
      <c r="AL708" s="29">
        <f>IF(CPI_Downloader!O706="","",CPI_Downloader!O706)</f>
        <v/>
      </c>
      <c r="AN708" s="22">
        <f>IFERROR((AT708/AT696-1),"")</f>
        <v/>
      </c>
      <c r="AO708" s="22">
        <f>IFERROR((AT708/AT707-1),"")</f>
        <v/>
      </c>
      <c r="AP708" s="22">
        <f>IFERROR(((AT708/AT672)^(1/3)-1),"")</f>
        <v/>
      </c>
      <c r="AQ708" s="22">
        <f>IFERROR(((AT708/AT648)^(1/5)-1),"")</f>
        <v/>
      </c>
      <c r="AR708" s="22">
        <f>IFERROR(((AT708/AT588)^(1/10)-1),"")</f>
        <v/>
      </c>
      <c r="AS708" s="22">
        <f>IFERROR(((AT708/AT468)^(1/20)-1),"")</f>
        <v/>
      </c>
      <c r="AT708" s="46">
        <f>IF(CPI_Downloader!P706="","",CPI_Downloader!P706)</f>
        <v/>
      </c>
      <c r="AU708" s="22">
        <f>IFERROR((BA708/BA696-1),"")</f>
        <v/>
      </c>
      <c r="AV708" s="22">
        <f>IFERROR((BA708/BA707-1),"")</f>
        <v/>
      </c>
      <c r="AW708" s="22">
        <f>IFERROR(((BA708/BA672)^(1/3)-1),"")</f>
        <v/>
      </c>
      <c r="AX708" s="22">
        <f>IFERROR(((BA708/BA648)^(1/5)-1),"")</f>
        <v/>
      </c>
      <c r="AY708" s="22">
        <f>IFERROR(((BA708/BA588)^(1/10)-1),"")</f>
        <v/>
      </c>
      <c r="AZ708" s="22">
        <f>IFERROR(((BA708/BA468)^(1/20)-1),"")</f>
        <v/>
      </c>
      <c r="BA708" s="46">
        <f>IF(CPI_Downloader!Q706="","",CPI_Downloader!Q706)</f>
        <v/>
      </c>
    </row>
    <row r="709" ht="12.75" customHeight="1">
      <c r="A709" s="21">
        <f>IF(CPI_Downloader!A707="","",CPI_Downloader!A707)</f>
        <v/>
      </c>
      <c r="B709" s="22">
        <f>IFERROR((I709/I697-1),"")</f>
        <v/>
      </c>
      <c r="C709" s="22">
        <f>IFERROR((J709/J708-1),"")</f>
        <v/>
      </c>
      <c r="D709" s="22">
        <f>IFERROR(((I709/I673)^(1/3)-1),"")</f>
        <v/>
      </c>
      <c r="E709" s="22">
        <f>IFERROR(((I709/I649)^(1/5)-1),"")</f>
        <v/>
      </c>
      <c r="F709" s="22">
        <f>IFERROR(((I709/I589)^(1/10)-1),"")</f>
        <v/>
      </c>
      <c r="G709" s="22">
        <f>IFERROR(((I709/I469)^(1/20)-1),"")</f>
        <v/>
      </c>
      <c r="H709" s="22">
        <f>IFERROR(('CDN Data'!B709),"")</f>
        <v/>
      </c>
      <c r="I709" s="23">
        <f>IF(CPI_Downloader!G707="","",CPI_Downloader!G707)</f>
        <v/>
      </c>
      <c r="J709" s="23">
        <f>IF(CPI_Downloader!H707="","",CPI_Downloader!H707)</f>
        <v/>
      </c>
      <c r="K709" s="30" t="n"/>
      <c r="L709" s="32">
        <f>A709</f>
        <v/>
      </c>
      <c r="M709" s="25">
        <f>IFERROR((T709/T697-1),"")</f>
        <v/>
      </c>
      <c r="N709" s="25">
        <f>IFERROR((U709/U708-1),"")</f>
        <v/>
      </c>
      <c r="O709" s="25">
        <f>IFERROR(((T709/T673)^(1/3)-1),"")</f>
        <v/>
      </c>
      <c r="P709" s="25">
        <f>IFERROR(((T709/T649)^(1/5)-1),"")</f>
        <v/>
      </c>
      <c r="Q709" s="25">
        <f>IFERROR(((T709/T589)^(1/10)-1),"")</f>
        <v/>
      </c>
      <c r="R709" s="25">
        <f>IFERROR(((T709/T469)^(1/20)-1),"")</f>
        <v/>
      </c>
      <c r="S709" s="25">
        <f>IFERROR(('CDN Data'!M697),"")</f>
        <v/>
      </c>
      <c r="T709" s="26">
        <f>IF(CPI_Downloader!I707="","",CPI_Downloader!I707)</f>
        <v/>
      </c>
      <c r="U709" s="26">
        <f>IF(CPI_Downloader!J707="","",CPI_Downloader!J707)</f>
        <v/>
      </c>
      <c r="W709" s="31">
        <f>IFERROR((AVERAGE(Y698:Y709)/100),"")</f>
        <v/>
      </c>
      <c r="X709" s="31">
        <f>IFERROR((Y709/100),"")</f>
        <v/>
      </c>
      <c r="Y709" s="16">
        <f>IF(CPI_Downloader!K707="","",CPI_Downloader!K707)</f>
        <v/>
      </c>
      <c r="AA709" s="33">
        <f>IFERROR((AB709/100),"")</f>
        <v/>
      </c>
      <c r="AB709" s="27">
        <f>IF(CPI_Downloader!M707="","",CPI_Downloader!M707)</f>
        <v/>
      </c>
      <c r="AC709" s="59">
        <f>IF(CPI_Downloader!L707="","",CPI_Downloader!L707/100)</f>
        <v/>
      </c>
      <c r="AD709" s="3" t="n"/>
      <c r="AE709" s="28" t="n">
        <v>0</v>
      </c>
      <c r="AI709" s="44">
        <f>IFERROR((AJ709/AJ708-1),"")</f>
        <v/>
      </c>
      <c r="AJ709" s="63">
        <f>IF(CPI_Downloader!N707="","",CPI_Downloader!N707)</f>
        <v/>
      </c>
      <c r="AL709" s="29">
        <f>IF(CPI_Downloader!O707="","",CPI_Downloader!O707)</f>
        <v/>
      </c>
      <c r="AN709" s="22">
        <f>IFERROR((AT709/AT697-1),"")</f>
        <v/>
      </c>
      <c r="AO709" s="22">
        <f>IFERROR((AT709/AT708-1),"")</f>
        <v/>
      </c>
      <c r="AP709" s="22">
        <f>IFERROR(((AT709/AT673)^(1/3)-1),"")</f>
        <v/>
      </c>
      <c r="AQ709" s="22">
        <f>IFERROR(((AT709/AT649)^(1/5)-1),"")</f>
        <v/>
      </c>
      <c r="AR709" s="22">
        <f>IFERROR(((AT709/AT589)^(1/10)-1),"")</f>
        <v/>
      </c>
      <c r="AS709" s="22">
        <f>IFERROR(((AT709/AT469)^(1/20)-1),"")</f>
        <v/>
      </c>
      <c r="AT709" s="46">
        <f>IF(CPI_Downloader!P707="","",CPI_Downloader!P707)</f>
        <v/>
      </c>
      <c r="AU709" s="22">
        <f>IFERROR((BA709/BA697-1),"")</f>
        <v/>
      </c>
      <c r="AV709" s="22">
        <f>IFERROR((BA709/BA708-1),"")</f>
        <v/>
      </c>
      <c r="AW709" s="22">
        <f>IFERROR(((BA709/BA673)^(1/3)-1),"")</f>
        <v/>
      </c>
      <c r="AX709" s="22">
        <f>IFERROR(((BA709/BA649)^(1/5)-1),"")</f>
        <v/>
      </c>
      <c r="AY709" s="22">
        <f>IFERROR(((BA709/BA589)^(1/10)-1),"")</f>
        <v/>
      </c>
      <c r="AZ709" s="22">
        <f>IFERROR(((BA709/BA469)^(1/20)-1),"")</f>
        <v/>
      </c>
      <c r="BA709" s="46">
        <f>IF(CPI_Downloader!Q707="","",CPI_Downloader!Q707)</f>
        <v/>
      </c>
    </row>
    <row r="710" ht="12.75" customHeight="1">
      <c r="A710" s="21">
        <f>IF(CPI_Downloader!A708="","",CPI_Downloader!A708)</f>
        <v/>
      </c>
      <c r="B710" s="22">
        <f>IFERROR((I710/I698-1),"")</f>
        <v/>
      </c>
      <c r="C710" s="22">
        <f>IFERROR((J710/J709-1),"")</f>
        <v/>
      </c>
      <c r="D710" s="22">
        <f>IFERROR(((I710/I674)^(1/3)-1),"")</f>
        <v/>
      </c>
      <c r="E710" s="22">
        <f>IFERROR(((I710/I650)^(1/5)-1),"")</f>
        <v/>
      </c>
      <c r="F710" s="22">
        <f>IFERROR(((I710/I590)^(1/10)-1),"")</f>
        <v/>
      </c>
      <c r="G710" s="22">
        <f>IFERROR(((I710/I470)^(1/20)-1),"")</f>
        <v/>
      </c>
      <c r="H710" s="22">
        <f>IFERROR(('CDN Data'!B710),"")</f>
        <v/>
      </c>
      <c r="I710" s="23">
        <f>IF(CPI_Downloader!G708="","",CPI_Downloader!G708)</f>
        <v/>
      </c>
      <c r="J710" s="23">
        <f>IF(CPI_Downloader!H708="","",CPI_Downloader!H708)</f>
        <v/>
      </c>
      <c r="K710" s="30" t="n"/>
      <c r="L710" s="32">
        <f>A710</f>
        <v/>
      </c>
      <c r="M710" s="25">
        <f>IFERROR((T710/T698-1),"")</f>
        <v/>
      </c>
      <c r="N710" s="25">
        <f>IFERROR((U710/U709-1),"")</f>
        <v/>
      </c>
      <c r="O710" s="25">
        <f>IFERROR(((T710/T674)^(1/3)-1),"")</f>
        <v/>
      </c>
      <c r="P710" s="25">
        <f>IFERROR(((T710/T650)^(1/5)-1),"")</f>
        <v/>
      </c>
      <c r="Q710" s="25">
        <f>IFERROR(((T710/T590)^(1/10)-1),"")</f>
        <v/>
      </c>
      <c r="R710" s="25">
        <f>IFERROR(((T710/T470)^(1/20)-1),"")</f>
        <v/>
      </c>
      <c r="S710" s="25">
        <f>IFERROR(('CDN Data'!M698),"")</f>
        <v/>
      </c>
      <c r="T710" s="26">
        <f>IF(CPI_Downloader!I708="","",CPI_Downloader!I708)</f>
        <v/>
      </c>
      <c r="U710" s="26">
        <f>IF(CPI_Downloader!J708="","",CPI_Downloader!J708)</f>
        <v/>
      </c>
      <c r="W710" s="31">
        <f>IFERROR((AVERAGE(Y699:Y710)/100),"")</f>
        <v/>
      </c>
      <c r="X710" s="31">
        <f>IFERROR((Y710/100),"")</f>
        <v/>
      </c>
      <c r="Y710" s="16">
        <f>IF(CPI_Downloader!K708="","",CPI_Downloader!K708)</f>
        <v/>
      </c>
      <c r="AA710" s="33">
        <f>IFERROR((AB710/100),"")</f>
        <v/>
      </c>
      <c r="AB710" s="27">
        <f>IF(CPI_Downloader!M708="","",CPI_Downloader!M708)</f>
        <v/>
      </c>
      <c r="AC710" s="59">
        <f>IF(CPI_Downloader!L708="","",CPI_Downloader!L708/100)</f>
        <v/>
      </c>
      <c r="AD710" s="3" t="n"/>
      <c r="AE710" s="28" t="n">
        <v>0</v>
      </c>
      <c r="AI710" s="44">
        <f>IFERROR((AJ710/AJ709-1),"")</f>
        <v/>
      </c>
      <c r="AJ710" s="63">
        <f>IF(CPI_Downloader!N708="","",CPI_Downloader!N708)</f>
        <v/>
      </c>
      <c r="AL710" s="29">
        <f>IF(CPI_Downloader!O708="","",CPI_Downloader!O708)</f>
        <v/>
      </c>
      <c r="AN710" s="22">
        <f>IFERROR((AT710/AT698-1),"")</f>
        <v/>
      </c>
      <c r="AO710" s="22">
        <f>IFERROR((AT710/AT709-1),"")</f>
        <v/>
      </c>
      <c r="AP710" s="22">
        <f>IFERROR(((AT710/AT674)^(1/3)-1),"")</f>
        <v/>
      </c>
      <c r="AQ710" s="22">
        <f>IFERROR(((AT710/AT650)^(1/5)-1),"")</f>
        <v/>
      </c>
      <c r="AR710" s="22">
        <f>IFERROR(((AT710/AT590)^(1/10)-1),"")</f>
        <v/>
      </c>
      <c r="AS710" s="22">
        <f>IFERROR(((AT710/AT470)^(1/20)-1),"")</f>
        <v/>
      </c>
      <c r="AT710" s="46">
        <f>IF(CPI_Downloader!P708="","",CPI_Downloader!P708)</f>
        <v/>
      </c>
      <c r="AU710" s="22">
        <f>IFERROR((BA710/BA698-1),"")</f>
        <v/>
      </c>
      <c r="AV710" s="22">
        <f>IFERROR((BA710/BA709-1),"")</f>
        <v/>
      </c>
      <c r="AW710" s="22">
        <f>IFERROR(((BA710/BA674)^(1/3)-1),"")</f>
        <v/>
      </c>
      <c r="AX710" s="22">
        <f>IFERROR(((BA710/BA650)^(1/5)-1),"")</f>
        <v/>
      </c>
      <c r="AY710" s="22">
        <f>IFERROR(((BA710/BA590)^(1/10)-1),"")</f>
        <v/>
      </c>
      <c r="AZ710" s="22">
        <f>IFERROR(((BA710/BA470)^(1/20)-1),"")</f>
        <v/>
      </c>
      <c r="BA710" s="46">
        <f>IF(CPI_Downloader!Q708="","",CPI_Downloader!Q708)</f>
        <v/>
      </c>
    </row>
    <row r="711" ht="12.75" customHeight="1">
      <c r="A711" s="21">
        <f>IF(CPI_Downloader!A709="","",CPI_Downloader!A709)</f>
        <v/>
      </c>
      <c r="B711" s="22">
        <f>IFERROR((I711/I699-1),"")</f>
        <v/>
      </c>
      <c r="C711" s="22">
        <f>IFERROR((J711/J710-1),"")</f>
        <v/>
      </c>
      <c r="D711" s="22">
        <f>IFERROR(((I711/I675)^(1/3)-1),"")</f>
        <v/>
      </c>
      <c r="E711" s="22">
        <f>IFERROR(((I711/I651)^(1/5)-1),"")</f>
        <v/>
      </c>
      <c r="F711" s="22">
        <f>IFERROR(((I711/I591)^(1/10)-1),"")</f>
        <v/>
      </c>
      <c r="G711" s="22">
        <f>IFERROR(((I711/I471)^(1/20)-1),"")</f>
        <v/>
      </c>
      <c r="H711" s="22">
        <f>IFERROR(('CDN Data'!B711),"")</f>
        <v/>
      </c>
      <c r="I711" s="23">
        <f>IF(CPI_Downloader!G709="","",CPI_Downloader!G709)</f>
        <v/>
      </c>
      <c r="J711" s="23">
        <f>IF(CPI_Downloader!H709="","",CPI_Downloader!H709)</f>
        <v/>
      </c>
      <c r="K711" s="30" t="n"/>
      <c r="L711" s="32">
        <f>A711</f>
        <v/>
      </c>
      <c r="M711" s="25">
        <f>IFERROR((T711/T699-1),"")</f>
        <v/>
      </c>
      <c r="N711" s="25">
        <f>IFERROR((U711/U710-1),"")</f>
        <v/>
      </c>
      <c r="O711" s="25">
        <f>IFERROR(((T711/T675)^(1/3)-1),"")</f>
        <v/>
      </c>
      <c r="P711" s="25">
        <f>IFERROR(((T711/T651)^(1/5)-1),"")</f>
        <v/>
      </c>
      <c r="Q711" s="25">
        <f>IFERROR(((T711/T591)^(1/10)-1),"")</f>
        <v/>
      </c>
      <c r="R711" s="25">
        <f>IFERROR(((T711/T471)^(1/20)-1),"")</f>
        <v/>
      </c>
      <c r="S711" s="25">
        <f>IFERROR(('CDN Data'!M699),"")</f>
        <v/>
      </c>
      <c r="T711" s="26">
        <f>IF(CPI_Downloader!I709="","",CPI_Downloader!I709)</f>
        <v/>
      </c>
      <c r="U711" s="26">
        <f>IF(CPI_Downloader!J709="","",CPI_Downloader!J709)</f>
        <v/>
      </c>
      <c r="W711" s="31">
        <f>IFERROR((AVERAGE(Y700:Y711)/100),"")</f>
        <v/>
      </c>
      <c r="X711" s="31">
        <f>IFERROR((Y711/100),"")</f>
        <v/>
      </c>
      <c r="Y711" s="16">
        <f>IF(CPI_Downloader!K709="","",CPI_Downloader!K709)</f>
        <v/>
      </c>
      <c r="AA711" s="33">
        <f>IFERROR((AB711/100),"")</f>
        <v/>
      </c>
      <c r="AB711" s="27">
        <f>IF(CPI_Downloader!M709="","",CPI_Downloader!M709)</f>
        <v/>
      </c>
      <c r="AC711" s="59">
        <f>IF(CPI_Downloader!L709="","",CPI_Downloader!L709/100)</f>
        <v/>
      </c>
      <c r="AD711" s="3" t="n"/>
      <c r="AE711" s="28" t="n">
        <v>0</v>
      </c>
      <c r="AI711" s="44">
        <f>IFERROR((AJ711/AJ710-1),"")</f>
        <v/>
      </c>
      <c r="AJ711" s="63">
        <f>IF(CPI_Downloader!N709="","",CPI_Downloader!N709)</f>
        <v/>
      </c>
      <c r="AL711" s="29">
        <f>IF(CPI_Downloader!O709="","",CPI_Downloader!O709)</f>
        <v/>
      </c>
      <c r="AN711" s="22">
        <f>IFERROR((AT711/AT699-1),"")</f>
        <v/>
      </c>
      <c r="AO711" s="22">
        <f>IFERROR((AT711/AT710-1),"")</f>
        <v/>
      </c>
      <c r="AP711" s="22">
        <f>IFERROR(((AT711/AT675)^(1/3)-1),"")</f>
        <v/>
      </c>
      <c r="AQ711" s="22">
        <f>IFERROR(((AT711/AT651)^(1/5)-1),"")</f>
        <v/>
      </c>
      <c r="AR711" s="22">
        <f>IFERROR(((AT711/AT591)^(1/10)-1),"")</f>
        <v/>
      </c>
      <c r="AS711" s="22">
        <f>IFERROR(((AT711/AT471)^(1/20)-1),"")</f>
        <v/>
      </c>
      <c r="AT711" s="46">
        <f>IF(CPI_Downloader!P709="","",CPI_Downloader!P709)</f>
        <v/>
      </c>
      <c r="AU711" s="22">
        <f>IFERROR((BA711/BA699-1),"")</f>
        <v/>
      </c>
      <c r="AV711" s="22">
        <f>IFERROR((BA711/BA710-1),"")</f>
        <v/>
      </c>
      <c r="AW711" s="22">
        <f>IFERROR(((BA711/BA675)^(1/3)-1),"")</f>
        <v/>
      </c>
      <c r="AX711" s="22">
        <f>IFERROR(((BA711/BA651)^(1/5)-1),"")</f>
        <v/>
      </c>
      <c r="AY711" s="22">
        <f>IFERROR(((BA711/BA591)^(1/10)-1),"")</f>
        <v/>
      </c>
      <c r="AZ711" s="22">
        <f>IFERROR(((BA711/BA471)^(1/20)-1),"")</f>
        <v/>
      </c>
      <c r="BA711" s="46">
        <f>IF(CPI_Downloader!Q709="","",CPI_Downloader!Q709)</f>
        <v/>
      </c>
    </row>
    <row r="712" ht="12.75" customHeight="1">
      <c r="A712" s="21">
        <f>IF(CPI_Downloader!A710="","",CPI_Downloader!A710)</f>
        <v/>
      </c>
      <c r="B712" s="22">
        <f>IFERROR((I712/I700-1),"")</f>
        <v/>
      </c>
      <c r="C712" s="22">
        <f>IFERROR((J712/J711-1),"")</f>
        <v/>
      </c>
      <c r="D712" s="22">
        <f>IFERROR(((I712/I676)^(1/3)-1),"")</f>
        <v/>
      </c>
      <c r="E712" s="22">
        <f>IFERROR(((I712/I652)^(1/5)-1),"")</f>
        <v/>
      </c>
      <c r="F712" s="22">
        <f>IFERROR(((I712/I592)^(1/10)-1),"")</f>
        <v/>
      </c>
      <c r="G712" s="22">
        <f>IFERROR(((I712/I472)^(1/20)-1),"")</f>
        <v/>
      </c>
      <c r="H712" s="22">
        <f>IFERROR(('CDN Data'!B712),"")</f>
        <v/>
      </c>
      <c r="I712" s="23">
        <f>IF(CPI_Downloader!G710="","",CPI_Downloader!G710)</f>
        <v/>
      </c>
      <c r="J712" s="23">
        <f>IF(CPI_Downloader!H710="","",CPI_Downloader!H710)</f>
        <v/>
      </c>
      <c r="K712" s="30" t="n"/>
      <c r="L712" s="32">
        <f>A712</f>
        <v/>
      </c>
      <c r="M712" s="25">
        <f>IFERROR((T712/T700-1),"")</f>
        <v/>
      </c>
      <c r="N712" s="25">
        <f>IFERROR((U712/U711-1),"")</f>
        <v/>
      </c>
      <c r="O712" s="25">
        <f>IFERROR(((T712/T676)^(1/3)-1),"")</f>
        <v/>
      </c>
      <c r="P712" s="25">
        <f>IFERROR(((T712/T652)^(1/5)-1),"")</f>
        <v/>
      </c>
      <c r="Q712" s="25">
        <f>IFERROR(((T712/T592)^(1/10)-1),"")</f>
        <v/>
      </c>
      <c r="R712" s="25">
        <f>IFERROR(((T712/T472)^(1/20)-1),"")</f>
        <v/>
      </c>
      <c r="S712" s="25">
        <f>IFERROR(('CDN Data'!M700),"")</f>
        <v/>
      </c>
      <c r="T712" s="26">
        <f>IF(CPI_Downloader!I710="","",CPI_Downloader!I710)</f>
        <v/>
      </c>
      <c r="U712" s="26">
        <f>IF(CPI_Downloader!J710="","",CPI_Downloader!J710)</f>
        <v/>
      </c>
      <c r="W712" s="31">
        <f>IFERROR((AVERAGE(Y701:Y712)/100),"")</f>
        <v/>
      </c>
      <c r="X712" s="31">
        <f>IFERROR((Y712/100),"")</f>
        <v/>
      </c>
      <c r="Y712" s="16">
        <f>IF(CPI_Downloader!K710="","",CPI_Downloader!K710)</f>
        <v/>
      </c>
      <c r="AA712" s="33">
        <f>IFERROR((AB712/100),"")</f>
        <v/>
      </c>
      <c r="AB712" s="27">
        <f>IF(CPI_Downloader!M710="","",CPI_Downloader!M710)</f>
        <v/>
      </c>
      <c r="AC712" s="59">
        <f>IF(CPI_Downloader!L710="","",CPI_Downloader!L710/100)</f>
        <v/>
      </c>
      <c r="AD712" s="3" t="n"/>
      <c r="AE712" s="28" t="n">
        <v>0</v>
      </c>
      <c r="AI712" s="44">
        <f>IFERROR((AJ712/AJ711-1),"")</f>
        <v/>
      </c>
      <c r="AJ712" s="63">
        <f>IF(CPI_Downloader!N710="","",CPI_Downloader!N710)</f>
        <v/>
      </c>
      <c r="AL712" s="29">
        <f>IF(CPI_Downloader!O710="","",CPI_Downloader!O710)</f>
        <v/>
      </c>
      <c r="AN712" s="22">
        <f>IFERROR((AT712/AT700-1),"")</f>
        <v/>
      </c>
      <c r="AO712" s="22">
        <f>IFERROR((AT712/AT711-1),"")</f>
        <v/>
      </c>
      <c r="AP712" s="22">
        <f>IFERROR(((AT712/AT676)^(1/3)-1),"")</f>
        <v/>
      </c>
      <c r="AQ712" s="22">
        <f>IFERROR(((AT712/AT652)^(1/5)-1),"")</f>
        <v/>
      </c>
      <c r="AR712" s="22">
        <f>IFERROR(((AT712/AT592)^(1/10)-1),"")</f>
        <v/>
      </c>
      <c r="AS712" s="22">
        <f>IFERROR(((AT712/AT472)^(1/20)-1),"")</f>
        <v/>
      </c>
      <c r="AT712" s="46">
        <f>IF(CPI_Downloader!P710="","",CPI_Downloader!P710)</f>
        <v/>
      </c>
      <c r="AU712" s="22">
        <f>IFERROR((BA712/BA700-1),"")</f>
        <v/>
      </c>
      <c r="AV712" s="22">
        <f>IFERROR((BA712/BA711-1),"")</f>
        <v/>
      </c>
      <c r="AW712" s="22">
        <f>IFERROR(((BA712/BA676)^(1/3)-1),"")</f>
        <v/>
      </c>
      <c r="AX712" s="22">
        <f>IFERROR(((BA712/BA652)^(1/5)-1),"")</f>
        <v/>
      </c>
      <c r="AY712" s="22">
        <f>IFERROR(((BA712/BA592)^(1/10)-1),"")</f>
        <v/>
      </c>
      <c r="AZ712" s="22">
        <f>IFERROR(((BA712/BA472)^(1/20)-1),"")</f>
        <v/>
      </c>
      <c r="BA712" s="46">
        <f>IF(CPI_Downloader!Q710="","",CPI_Downloader!Q710)</f>
        <v/>
      </c>
    </row>
    <row r="713" ht="12.75" customHeight="1">
      <c r="A713" s="21">
        <f>IF(CPI_Downloader!A711="","",CPI_Downloader!A711)</f>
        <v/>
      </c>
      <c r="B713" s="22">
        <f>IFERROR((I713/I701-1),"")</f>
        <v/>
      </c>
      <c r="C713" s="22">
        <f>IFERROR((J713/J712-1),"")</f>
        <v/>
      </c>
      <c r="D713" s="22">
        <f>IFERROR(((I713/I677)^(1/3)-1),"")</f>
        <v/>
      </c>
      <c r="E713" s="22">
        <f>IFERROR(((I713/I653)^(1/5)-1),"")</f>
        <v/>
      </c>
      <c r="F713" s="22">
        <f>IFERROR(((I713/I593)^(1/10)-1),"")</f>
        <v/>
      </c>
      <c r="G713" s="22">
        <f>IFERROR(((I713/I473)^(1/20)-1),"")</f>
        <v/>
      </c>
      <c r="H713" s="22">
        <f>IFERROR(('CDN Data'!B713),"")</f>
        <v/>
      </c>
      <c r="I713" s="23">
        <f>IF(CPI_Downloader!G711="","",CPI_Downloader!G711)</f>
        <v/>
      </c>
      <c r="J713" s="23">
        <f>IF(CPI_Downloader!H711="","",CPI_Downloader!H711)</f>
        <v/>
      </c>
      <c r="K713" s="30" t="n"/>
      <c r="L713" s="32">
        <f>A713</f>
        <v/>
      </c>
      <c r="M713" s="25">
        <f>IFERROR((T713/T701-1),"")</f>
        <v/>
      </c>
      <c r="N713" s="25">
        <f>IFERROR((U713/U712-1),"")</f>
        <v/>
      </c>
      <c r="O713" s="25">
        <f>IFERROR(((T713/T677)^(1/3)-1),"")</f>
        <v/>
      </c>
      <c r="P713" s="25">
        <f>IFERROR(((T713/T653)^(1/5)-1),"")</f>
        <v/>
      </c>
      <c r="Q713" s="25">
        <f>IFERROR(((T713/T593)^(1/10)-1),"")</f>
        <v/>
      </c>
      <c r="R713" s="25">
        <f>IFERROR(((T713/T473)^(1/20)-1),"")</f>
        <v/>
      </c>
      <c r="S713" s="25">
        <f>IFERROR(('CDN Data'!M701),"")</f>
        <v/>
      </c>
      <c r="T713" s="26">
        <f>IF(CPI_Downloader!I711="","",CPI_Downloader!I711)</f>
        <v/>
      </c>
      <c r="U713" s="26">
        <f>IF(CPI_Downloader!J711="","",CPI_Downloader!J711)</f>
        <v/>
      </c>
      <c r="W713" s="31">
        <f>IFERROR((AVERAGE(Y702:Y713)/100),"")</f>
        <v/>
      </c>
      <c r="X713" s="31">
        <f>IFERROR((Y713/100),"")</f>
        <v/>
      </c>
      <c r="Y713" s="16">
        <f>IF(CPI_Downloader!K711="","",CPI_Downloader!K711)</f>
        <v/>
      </c>
      <c r="AA713" s="33">
        <f>IFERROR((AB713/100),"")</f>
        <v/>
      </c>
      <c r="AB713" s="27">
        <f>IF(CPI_Downloader!M711="","",CPI_Downloader!M711)</f>
        <v/>
      </c>
      <c r="AC713" s="59">
        <f>IF(CPI_Downloader!L711="","",CPI_Downloader!L711/100)</f>
        <v/>
      </c>
      <c r="AD713" s="3" t="n"/>
      <c r="AE713" s="28" t="n">
        <v>0</v>
      </c>
      <c r="AI713" s="44">
        <f>IFERROR((AJ713/AJ712-1),"")</f>
        <v/>
      </c>
      <c r="AJ713" s="63">
        <f>IF(CPI_Downloader!N711="","",CPI_Downloader!N711)</f>
        <v/>
      </c>
      <c r="AL713" s="29">
        <f>IF(CPI_Downloader!O711="","",CPI_Downloader!O711)</f>
        <v/>
      </c>
      <c r="AN713" s="22">
        <f>IFERROR((AT713/AT701-1),"")</f>
        <v/>
      </c>
      <c r="AO713" s="22">
        <f>IFERROR((AT713/AT712-1),"")</f>
        <v/>
      </c>
      <c r="AP713" s="22">
        <f>IFERROR(((AT713/AT677)^(1/3)-1),"")</f>
        <v/>
      </c>
      <c r="AQ713" s="22">
        <f>IFERROR(((AT713/AT653)^(1/5)-1),"")</f>
        <v/>
      </c>
      <c r="AR713" s="22">
        <f>IFERROR(((AT713/AT593)^(1/10)-1),"")</f>
        <v/>
      </c>
      <c r="AS713" s="22">
        <f>IFERROR(((AT713/AT473)^(1/20)-1),"")</f>
        <v/>
      </c>
      <c r="AT713" s="46">
        <f>IF(CPI_Downloader!P711="","",CPI_Downloader!P711)</f>
        <v/>
      </c>
      <c r="AU713" s="22">
        <f>IFERROR((BA713/BA701-1),"")</f>
        <v/>
      </c>
      <c r="AV713" s="22">
        <f>IFERROR((BA713/BA712-1),"")</f>
        <v/>
      </c>
      <c r="AW713" s="22">
        <f>IFERROR(((BA713/BA677)^(1/3)-1),"")</f>
        <v/>
      </c>
      <c r="AX713" s="22">
        <f>IFERROR(((BA713/BA653)^(1/5)-1),"")</f>
        <v/>
      </c>
      <c r="AY713" s="22">
        <f>IFERROR(((BA713/BA593)^(1/10)-1),"")</f>
        <v/>
      </c>
      <c r="AZ713" s="22">
        <f>IFERROR(((BA713/BA473)^(1/20)-1),"")</f>
        <v/>
      </c>
      <c r="BA713" s="46">
        <f>IF(CPI_Downloader!Q711="","",CPI_Downloader!Q711)</f>
        <v/>
      </c>
    </row>
    <row r="714" ht="12.75" customHeight="1">
      <c r="A714" s="21">
        <f>IF(CPI_Downloader!A712="","",CPI_Downloader!A712)</f>
        <v/>
      </c>
      <c r="B714" s="22">
        <f>IFERROR((I714/I702-1),"")</f>
        <v/>
      </c>
      <c r="C714" s="22">
        <f>IFERROR((J714/J713-1),"")</f>
        <v/>
      </c>
      <c r="D714" s="22">
        <f>IFERROR(((I714/I678)^(1/3)-1),"")</f>
        <v/>
      </c>
      <c r="E714" s="22">
        <f>IFERROR(((I714/I654)^(1/5)-1),"")</f>
        <v/>
      </c>
      <c r="F714" s="22">
        <f>IFERROR(((I714/I594)^(1/10)-1),"")</f>
        <v/>
      </c>
      <c r="G714" s="22">
        <f>IFERROR(((I714/I474)^(1/20)-1),"")</f>
        <v/>
      </c>
      <c r="H714" s="22">
        <f>IFERROR(('CDN Data'!B714),"")</f>
        <v/>
      </c>
      <c r="I714" s="23">
        <f>IF(CPI_Downloader!G712="","",CPI_Downloader!G712)</f>
        <v/>
      </c>
      <c r="J714" s="23">
        <f>IF(CPI_Downloader!H712="","",CPI_Downloader!H712)</f>
        <v/>
      </c>
      <c r="K714" s="30" t="n"/>
      <c r="L714" s="32">
        <f>A714</f>
        <v/>
      </c>
      <c r="M714" s="25">
        <f>IFERROR((T714/T702-1),"")</f>
        <v/>
      </c>
      <c r="N714" s="25">
        <f>IFERROR((U714/U713-1),"")</f>
        <v/>
      </c>
      <c r="O714" s="25">
        <f>IFERROR(((T714/T678)^(1/3)-1),"")</f>
        <v/>
      </c>
      <c r="P714" s="25">
        <f>IFERROR(((T714/T654)^(1/5)-1),"")</f>
        <v/>
      </c>
      <c r="Q714" s="25">
        <f>IFERROR(((T714/T594)^(1/10)-1),"")</f>
        <v/>
      </c>
      <c r="R714" s="25">
        <f>IFERROR(((T714/T474)^(1/20)-1),"")</f>
        <v/>
      </c>
      <c r="S714" s="25">
        <f>IFERROR(('CDN Data'!M702),"")</f>
        <v/>
      </c>
      <c r="T714" s="26">
        <f>IF(CPI_Downloader!I712="","",CPI_Downloader!I712)</f>
        <v/>
      </c>
      <c r="U714" s="26">
        <f>IF(CPI_Downloader!J712="","",CPI_Downloader!J712)</f>
        <v/>
      </c>
      <c r="W714" s="31">
        <f>IFERROR((AVERAGE(Y703:Y714)/100),"")</f>
        <v/>
      </c>
      <c r="X714" s="31">
        <f>IFERROR((Y714/100),"")</f>
        <v/>
      </c>
      <c r="Y714" s="16">
        <f>IF(CPI_Downloader!K712="","",CPI_Downloader!K712)</f>
        <v/>
      </c>
      <c r="AA714" s="33">
        <f>IFERROR((AB714/100),"")</f>
        <v/>
      </c>
      <c r="AB714" s="27">
        <f>IF(CPI_Downloader!M712="","",CPI_Downloader!M712)</f>
        <v/>
      </c>
      <c r="AC714" s="59">
        <f>IF(CPI_Downloader!L712="","",CPI_Downloader!L712/100)</f>
        <v/>
      </c>
      <c r="AD714" s="3" t="n"/>
      <c r="AE714" s="28" t="n">
        <v>0</v>
      </c>
      <c r="AI714" s="44">
        <f>IFERROR((AJ714/AJ713-1),"")</f>
        <v/>
      </c>
      <c r="AJ714" s="63">
        <f>IF(CPI_Downloader!N712="","",CPI_Downloader!N712)</f>
        <v/>
      </c>
      <c r="AL714" s="29">
        <f>IF(CPI_Downloader!O712="","",CPI_Downloader!O712)</f>
        <v/>
      </c>
      <c r="AN714" s="22">
        <f>IFERROR((AT714/AT702-1),"")</f>
        <v/>
      </c>
      <c r="AO714" s="22">
        <f>IFERROR((AT714/AT713-1),"")</f>
        <v/>
      </c>
      <c r="AP714" s="22">
        <f>IFERROR(((AT714/AT678)^(1/3)-1),"")</f>
        <v/>
      </c>
      <c r="AQ714" s="22">
        <f>IFERROR(((AT714/AT654)^(1/5)-1),"")</f>
        <v/>
      </c>
      <c r="AR714" s="22">
        <f>IFERROR(((AT714/AT594)^(1/10)-1),"")</f>
        <v/>
      </c>
      <c r="AS714" s="22">
        <f>IFERROR(((AT714/AT474)^(1/20)-1),"")</f>
        <v/>
      </c>
      <c r="AT714" s="46">
        <f>IF(CPI_Downloader!P712="","",CPI_Downloader!P712)</f>
        <v/>
      </c>
      <c r="AU714" s="22">
        <f>IFERROR((BA714/BA702-1),"")</f>
        <v/>
      </c>
      <c r="AV714" s="22">
        <f>IFERROR((BA714/BA713-1),"")</f>
        <v/>
      </c>
      <c r="AW714" s="22">
        <f>IFERROR(((BA714/BA678)^(1/3)-1),"")</f>
        <v/>
      </c>
      <c r="AX714" s="22">
        <f>IFERROR(((BA714/BA654)^(1/5)-1),"")</f>
        <v/>
      </c>
      <c r="AY714" s="22">
        <f>IFERROR(((BA714/BA594)^(1/10)-1),"")</f>
        <v/>
      </c>
      <c r="AZ714" s="22">
        <f>IFERROR(((BA714/BA474)^(1/20)-1),"")</f>
        <v/>
      </c>
      <c r="BA714" s="46">
        <f>IF(CPI_Downloader!Q712="","",CPI_Downloader!Q712)</f>
        <v/>
      </c>
    </row>
    <row r="715" ht="12.75" customHeight="1">
      <c r="A715" s="21">
        <f>IF(CPI_Downloader!A713="","",CPI_Downloader!A713)</f>
        <v/>
      </c>
      <c r="B715" s="22">
        <f>IFERROR((I715/I703-1),"")</f>
        <v/>
      </c>
      <c r="C715" s="22">
        <f>IFERROR((J715/J714-1),"")</f>
        <v/>
      </c>
      <c r="D715" s="22">
        <f>IFERROR(((I715/I679)^(1/3)-1),"")</f>
        <v/>
      </c>
      <c r="E715" s="22">
        <f>IFERROR(((I715/I655)^(1/5)-1),"")</f>
        <v/>
      </c>
      <c r="F715" s="22">
        <f>IFERROR(((I715/I595)^(1/10)-1),"")</f>
        <v/>
      </c>
      <c r="G715" s="22">
        <f>IFERROR(((I715/I475)^(1/20)-1),"")</f>
        <v/>
      </c>
      <c r="H715" s="22">
        <f>IFERROR(('CDN Data'!B715),"")</f>
        <v/>
      </c>
      <c r="I715" s="23">
        <f>IF(CPI_Downloader!G713="","",CPI_Downloader!G713)</f>
        <v/>
      </c>
      <c r="J715" s="23">
        <f>IF(CPI_Downloader!H713="","",CPI_Downloader!H713)</f>
        <v/>
      </c>
      <c r="K715" s="30" t="n"/>
      <c r="L715" s="32">
        <f>A715</f>
        <v/>
      </c>
      <c r="M715" s="25">
        <f>IFERROR((T715/T703-1),"")</f>
        <v/>
      </c>
      <c r="N715" s="25">
        <f>IFERROR((U715/U714-1),"")</f>
        <v/>
      </c>
      <c r="O715" s="25">
        <f>IFERROR(((T715/T679)^(1/3)-1),"")</f>
        <v/>
      </c>
      <c r="P715" s="25">
        <f>IFERROR(((T715/T655)^(1/5)-1),"")</f>
        <v/>
      </c>
      <c r="Q715" s="25">
        <f>IFERROR(((T715/T595)^(1/10)-1),"")</f>
        <v/>
      </c>
      <c r="R715" s="25">
        <f>IFERROR(((T715/T475)^(1/20)-1),"")</f>
        <v/>
      </c>
      <c r="S715" s="25">
        <f>IFERROR(('CDN Data'!M703),"")</f>
        <v/>
      </c>
      <c r="T715" s="26">
        <f>IF(CPI_Downloader!I713="","",CPI_Downloader!I713)</f>
        <v/>
      </c>
      <c r="U715" s="26">
        <f>IF(CPI_Downloader!J713="","",CPI_Downloader!J713)</f>
        <v/>
      </c>
      <c r="W715" s="31">
        <f>IFERROR((AVERAGE(Y704:Y715)/100),"")</f>
        <v/>
      </c>
      <c r="X715" s="31">
        <f>IFERROR((Y715/100),"")</f>
        <v/>
      </c>
      <c r="Y715" s="16">
        <f>IF(CPI_Downloader!K713="","",CPI_Downloader!K713)</f>
        <v/>
      </c>
      <c r="AA715" s="33">
        <f>IFERROR((AB715/100),"")</f>
        <v/>
      </c>
      <c r="AB715" s="27">
        <f>IF(CPI_Downloader!M713="","",CPI_Downloader!M713)</f>
        <v/>
      </c>
      <c r="AC715" s="59">
        <f>IF(CPI_Downloader!L713="","",CPI_Downloader!L713/100)</f>
        <v/>
      </c>
      <c r="AD715" s="3" t="n"/>
      <c r="AE715" s="28" t="n">
        <v>0</v>
      </c>
      <c r="AI715" s="44">
        <f>IFERROR((AJ715/AJ714-1),"")</f>
        <v/>
      </c>
      <c r="AJ715" s="63">
        <f>IF(CPI_Downloader!N713="","",CPI_Downloader!N713)</f>
        <v/>
      </c>
      <c r="AL715" s="29">
        <f>IF(CPI_Downloader!O713="","",CPI_Downloader!O713)</f>
        <v/>
      </c>
      <c r="AN715" s="22">
        <f>IFERROR((AT715/AT703-1),"")</f>
        <v/>
      </c>
      <c r="AO715" s="22">
        <f>IFERROR((AT715/AT714-1),"")</f>
        <v/>
      </c>
      <c r="AP715" s="22">
        <f>IFERROR(((AT715/AT679)^(1/3)-1),"")</f>
        <v/>
      </c>
      <c r="AQ715" s="22">
        <f>IFERROR(((AT715/AT655)^(1/5)-1),"")</f>
        <v/>
      </c>
      <c r="AR715" s="22">
        <f>IFERROR(((AT715/AT595)^(1/10)-1),"")</f>
        <v/>
      </c>
      <c r="AS715" s="22">
        <f>IFERROR(((AT715/AT475)^(1/20)-1),"")</f>
        <v/>
      </c>
      <c r="AT715" s="46">
        <f>IF(CPI_Downloader!P713="","",CPI_Downloader!P713)</f>
        <v/>
      </c>
      <c r="AU715" s="22">
        <f>IFERROR((BA715/BA703-1),"")</f>
        <v/>
      </c>
      <c r="AV715" s="22">
        <f>IFERROR((BA715/BA714-1),"")</f>
        <v/>
      </c>
      <c r="AW715" s="22">
        <f>IFERROR(((BA715/BA679)^(1/3)-1),"")</f>
        <v/>
      </c>
      <c r="AX715" s="22">
        <f>IFERROR(((BA715/BA655)^(1/5)-1),"")</f>
        <v/>
      </c>
      <c r="AY715" s="22">
        <f>IFERROR(((BA715/BA595)^(1/10)-1),"")</f>
        <v/>
      </c>
      <c r="AZ715" s="22">
        <f>IFERROR(((BA715/BA475)^(1/20)-1),"")</f>
        <v/>
      </c>
      <c r="BA715" s="46">
        <f>IF(CPI_Downloader!Q713="","",CPI_Downloader!Q713)</f>
        <v/>
      </c>
    </row>
    <row r="716" ht="12.75" customHeight="1">
      <c r="A716" s="21">
        <f>IF(CPI_Downloader!A714="","",CPI_Downloader!A714)</f>
        <v/>
      </c>
      <c r="B716" s="22">
        <f>IFERROR((I716/I704-1),"")</f>
        <v/>
      </c>
      <c r="C716" s="22">
        <f>IFERROR((J716/J715-1),"")</f>
        <v/>
      </c>
      <c r="D716" s="22">
        <f>IFERROR(((I716/I680)^(1/3)-1),"")</f>
        <v/>
      </c>
      <c r="E716" s="22">
        <f>IFERROR(((I716/I656)^(1/5)-1),"")</f>
        <v/>
      </c>
      <c r="F716" s="22">
        <f>IFERROR(((I716/I596)^(1/10)-1),"")</f>
        <v/>
      </c>
      <c r="G716" s="22">
        <f>IFERROR(((I716/I476)^(1/20)-1),"")</f>
        <v/>
      </c>
      <c r="H716" s="22">
        <f>IFERROR(('CDN Data'!B716),"")</f>
        <v/>
      </c>
      <c r="I716" s="23">
        <f>IF(CPI_Downloader!G714="","",CPI_Downloader!G714)</f>
        <v/>
      </c>
      <c r="J716" s="23">
        <f>IF(CPI_Downloader!H714="","",CPI_Downloader!H714)</f>
        <v/>
      </c>
      <c r="K716" s="30" t="n"/>
      <c r="L716" s="32">
        <f>A716</f>
        <v/>
      </c>
      <c r="M716" s="25">
        <f>IFERROR((T716/T704-1),"")</f>
        <v/>
      </c>
      <c r="N716" s="25">
        <f>IFERROR((U716/U715-1),"")</f>
        <v/>
      </c>
      <c r="O716" s="25">
        <f>IFERROR(((T716/T680)^(1/3)-1),"")</f>
        <v/>
      </c>
      <c r="P716" s="25">
        <f>IFERROR(((T716/T656)^(1/5)-1),"")</f>
        <v/>
      </c>
      <c r="Q716" s="25">
        <f>IFERROR(((T716/T596)^(1/10)-1),"")</f>
        <v/>
      </c>
      <c r="R716" s="25">
        <f>IFERROR(((T716/T476)^(1/20)-1),"")</f>
        <v/>
      </c>
      <c r="S716" s="25">
        <f>IFERROR(('CDN Data'!M704),"")</f>
        <v/>
      </c>
      <c r="T716" s="26">
        <f>IF(CPI_Downloader!I714="","",CPI_Downloader!I714)</f>
        <v/>
      </c>
      <c r="U716" s="26">
        <f>IF(CPI_Downloader!J714="","",CPI_Downloader!J714)</f>
        <v/>
      </c>
      <c r="W716" s="31">
        <f>IFERROR((AVERAGE(Y705:Y716)/100),"")</f>
        <v/>
      </c>
      <c r="X716" s="31">
        <f>IFERROR((Y716/100),"")</f>
        <v/>
      </c>
      <c r="Y716" s="16">
        <f>IF(CPI_Downloader!K714="","",CPI_Downloader!K714)</f>
        <v/>
      </c>
      <c r="AA716" s="33">
        <f>IFERROR((AB716/100),"")</f>
        <v/>
      </c>
      <c r="AB716" s="27">
        <f>IF(CPI_Downloader!M714="","",CPI_Downloader!M714)</f>
        <v/>
      </c>
      <c r="AC716" s="59">
        <f>IF(CPI_Downloader!L714="","",CPI_Downloader!L714/100)</f>
        <v/>
      </c>
      <c r="AD716" s="3" t="n"/>
      <c r="AE716" s="28" t="n">
        <v>0</v>
      </c>
      <c r="AI716" s="44">
        <f>IFERROR((AJ716/AJ715-1),"")</f>
        <v/>
      </c>
      <c r="AJ716" s="63">
        <f>IF(CPI_Downloader!N714="","",CPI_Downloader!N714)</f>
        <v/>
      </c>
      <c r="AL716" s="29">
        <f>IF(CPI_Downloader!O714="","",CPI_Downloader!O714)</f>
        <v/>
      </c>
      <c r="AN716" s="22">
        <f>IFERROR((AT716/AT704-1),"")</f>
        <v/>
      </c>
      <c r="AO716" s="22">
        <f>IFERROR((AT716/AT715-1),"")</f>
        <v/>
      </c>
      <c r="AP716" s="22">
        <f>IFERROR(((AT716/AT680)^(1/3)-1),"")</f>
        <v/>
      </c>
      <c r="AQ716" s="22">
        <f>IFERROR(((AT716/AT656)^(1/5)-1),"")</f>
        <v/>
      </c>
      <c r="AR716" s="22">
        <f>IFERROR(((AT716/AT596)^(1/10)-1),"")</f>
        <v/>
      </c>
      <c r="AS716" s="22">
        <f>IFERROR(((AT716/AT476)^(1/20)-1),"")</f>
        <v/>
      </c>
      <c r="AT716" s="46">
        <f>IF(CPI_Downloader!P714="","",CPI_Downloader!P714)</f>
        <v/>
      </c>
      <c r="AU716" s="22">
        <f>IFERROR((BA716/BA704-1),"")</f>
        <v/>
      </c>
      <c r="AV716" s="22">
        <f>IFERROR((BA716/BA715-1),"")</f>
        <v/>
      </c>
      <c r="AW716" s="22">
        <f>IFERROR(((BA716/BA680)^(1/3)-1),"")</f>
        <v/>
      </c>
      <c r="AX716" s="22">
        <f>IFERROR(((BA716/BA656)^(1/5)-1),"")</f>
        <v/>
      </c>
      <c r="AY716" s="22">
        <f>IFERROR(((BA716/BA596)^(1/10)-1),"")</f>
        <v/>
      </c>
      <c r="AZ716" s="22">
        <f>IFERROR(((BA716/BA476)^(1/20)-1),"")</f>
        <v/>
      </c>
      <c r="BA716" s="46">
        <f>IF(CPI_Downloader!Q714="","",CPI_Downloader!Q714)</f>
        <v/>
      </c>
    </row>
    <row r="717" ht="12.75" customHeight="1">
      <c r="A717" s="21">
        <f>IF(CPI_Downloader!A715="","",CPI_Downloader!A715)</f>
        <v/>
      </c>
      <c r="B717" s="22">
        <f>IFERROR((I717/I705-1),"")</f>
        <v/>
      </c>
      <c r="C717" s="22">
        <f>IFERROR((J717/J716-1),"")</f>
        <v/>
      </c>
      <c r="D717" s="22">
        <f>IFERROR(((I717/I681)^(1/3)-1),"")</f>
        <v/>
      </c>
      <c r="E717" s="22">
        <f>IFERROR(((I717/I657)^(1/5)-1),"")</f>
        <v/>
      </c>
      <c r="F717" s="22">
        <f>IFERROR(((I717/I597)^(1/10)-1),"")</f>
        <v/>
      </c>
      <c r="G717" s="22">
        <f>IFERROR(((I717/I477)^(1/20)-1),"")</f>
        <v/>
      </c>
      <c r="H717" s="22">
        <f>IFERROR(('CDN Data'!B717),"")</f>
        <v/>
      </c>
      <c r="I717" s="23">
        <f>IF(CPI_Downloader!G715="","",CPI_Downloader!G715)</f>
        <v/>
      </c>
      <c r="J717" s="23">
        <f>IF(CPI_Downloader!H715="","",CPI_Downloader!H715)</f>
        <v/>
      </c>
      <c r="K717" s="30" t="n"/>
      <c r="L717" s="32">
        <f>A717</f>
        <v/>
      </c>
      <c r="M717" s="25">
        <f>IFERROR((T717/T705-1),"")</f>
        <v/>
      </c>
      <c r="N717" s="25">
        <f>IFERROR((U717/U716-1),"")</f>
        <v/>
      </c>
      <c r="O717" s="25">
        <f>IFERROR(((T717/T681)^(1/3)-1),"")</f>
        <v/>
      </c>
      <c r="P717" s="25">
        <f>IFERROR(((T717/T657)^(1/5)-1),"")</f>
        <v/>
      </c>
      <c r="Q717" s="25">
        <f>IFERROR(((T717/T597)^(1/10)-1),"")</f>
        <v/>
      </c>
      <c r="R717" s="25">
        <f>IFERROR(((T717/T477)^(1/20)-1),"")</f>
        <v/>
      </c>
      <c r="S717" s="25">
        <f>IFERROR(('CDN Data'!M705),"")</f>
        <v/>
      </c>
      <c r="T717" s="26">
        <f>IF(CPI_Downloader!I715="","",CPI_Downloader!I715)</f>
        <v/>
      </c>
      <c r="U717" s="26">
        <f>IF(CPI_Downloader!J715="","",CPI_Downloader!J715)</f>
        <v/>
      </c>
      <c r="W717" s="31">
        <f>IFERROR((AVERAGE(Y706:Y717)/100),"")</f>
        <v/>
      </c>
      <c r="X717" s="31">
        <f>IFERROR((Y717/100),"")</f>
        <v/>
      </c>
      <c r="Y717" s="16">
        <f>IF(CPI_Downloader!K715="","",CPI_Downloader!K715)</f>
        <v/>
      </c>
      <c r="AA717" s="33">
        <f>IFERROR((AB717/100),"")</f>
        <v/>
      </c>
      <c r="AB717" s="27">
        <f>IF(CPI_Downloader!M715="","",CPI_Downloader!M715)</f>
        <v/>
      </c>
      <c r="AC717" s="59">
        <f>IF(CPI_Downloader!L715="","",CPI_Downloader!L715/100)</f>
        <v/>
      </c>
      <c r="AD717" s="3" t="n"/>
      <c r="AE717" s="28" t="n">
        <v>0</v>
      </c>
      <c r="AI717" s="44">
        <f>IFERROR((AJ717/AJ716-1),"")</f>
        <v/>
      </c>
      <c r="AJ717" s="63">
        <f>IF(CPI_Downloader!N715="","",CPI_Downloader!N715)</f>
        <v/>
      </c>
      <c r="AL717" s="29">
        <f>IF(CPI_Downloader!O715="","",CPI_Downloader!O715)</f>
        <v/>
      </c>
      <c r="AN717" s="22">
        <f>IFERROR((AT717/AT705-1),"")</f>
        <v/>
      </c>
      <c r="AO717" s="22">
        <f>IFERROR((AT717/AT716-1),"")</f>
        <v/>
      </c>
      <c r="AP717" s="22">
        <f>IFERROR(((AT717/AT681)^(1/3)-1),"")</f>
        <v/>
      </c>
      <c r="AQ717" s="22">
        <f>IFERROR(((AT717/AT657)^(1/5)-1),"")</f>
        <v/>
      </c>
      <c r="AR717" s="22">
        <f>IFERROR(((AT717/AT597)^(1/10)-1),"")</f>
        <v/>
      </c>
      <c r="AS717" s="22">
        <f>IFERROR(((AT717/AT477)^(1/20)-1),"")</f>
        <v/>
      </c>
      <c r="AT717" s="46">
        <f>IF(CPI_Downloader!P715="","",CPI_Downloader!P715)</f>
        <v/>
      </c>
      <c r="AU717" s="22">
        <f>IFERROR((BA717/BA705-1),"")</f>
        <v/>
      </c>
      <c r="AV717" s="22">
        <f>IFERROR((BA717/BA716-1),"")</f>
        <v/>
      </c>
      <c r="AW717" s="22">
        <f>IFERROR(((BA717/BA681)^(1/3)-1),"")</f>
        <v/>
      </c>
      <c r="AX717" s="22">
        <f>IFERROR(((BA717/BA657)^(1/5)-1),"")</f>
        <v/>
      </c>
      <c r="AY717" s="22">
        <f>IFERROR(((BA717/BA597)^(1/10)-1),"")</f>
        <v/>
      </c>
      <c r="AZ717" s="22">
        <f>IFERROR(((BA717/BA477)^(1/20)-1),"")</f>
        <v/>
      </c>
      <c r="BA717" s="46">
        <f>IF(CPI_Downloader!Q715="","",CPI_Downloader!Q715)</f>
        <v/>
      </c>
    </row>
    <row r="718" ht="12.75" customHeight="1">
      <c r="A718" s="21">
        <f>IF(CPI_Downloader!A716="","",CPI_Downloader!A716)</f>
        <v/>
      </c>
      <c r="B718" s="22">
        <f>IFERROR((I718/I706-1),"")</f>
        <v/>
      </c>
      <c r="C718" s="22">
        <f>IFERROR((J718/J717-1),"")</f>
        <v/>
      </c>
      <c r="D718" s="22">
        <f>IFERROR(((I718/I682)^(1/3)-1),"")</f>
        <v/>
      </c>
      <c r="E718" s="22">
        <f>IFERROR(((I718/I658)^(1/5)-1),"")</f>
        <v/>
      </c>
      <c r="F718" s="22">
        <f>IFERROR(((I718/I598)^(1/10)-1),"")</f>
        <v/>
      </c>
      <c r="G718" s="22">
        <f>IFERROR(((I718/I478)^(1/20)-1),"")</f>
        <v/>
      </c>
      <c r="H718" s="22">
        <f>IFERROR(('CDN Data'!B718),"")</f>
        <v/>
      </c>
      <c r="I718" s="23">
        <f>IF(CPI_Downloader!G716="","",CPI_Downloader!G716)</f>
        <v/>
      </c>
      <c r="J718" s="23">
        <f>IF(CPI_Downloader!H716="","",CPI_Downloader!H716)</f>
        <v/>
      </c>
      <c r="K718" s="30" t="n"/>
      <c r="L718" s="32">
        <f>A718</f>
        <v/>
      </c>
      <c r="M718" s="25">
        <f>IFERROR((T718/T706-1),"")</f>
        <v/>
      </c>
      <c r="N718" s="25">
        <f>IFERROR((U718/U717-1),"")</f>
        <v/>
      </c>
      <c r="O718" s="25">
        <f>IFERROR(((T718/T682)^(1/3)-1),"")</f>
        <v/>
      </c>
      <c r="P718" s="25">
        <f>IFERROR(((T718/T658)^(1/5)-1),"")</f>
        <v/>
      </c>
      <c r="Q718" s="25">
        <f>IFERROR(((T718/T598)^(1/10)-1),"")</f>
        <v/>
      </c>
      <c r="R718" s="25">
        <f>IFERROR(((T718/T478)^(1/20)-1),"")</f>
        <v/>
      </c>
      <c r="S718" s="25">
        <f>IFERROR(('CDN Data'!M706),"")</f>
        <v/>
      </c>
      <c r="T718" s="26">
        <f>IF(CPI_Downloader!I716="","",CPI_Downloader!I716)</f>
        <v/>
      </c>
      <c r="U718" s="26">
        <f>IF(CPI_Downloader!J716="","",CPI_Downloader!J716)</f>
        <v/>
      </c>
      <c r="W718" s="31">
        <f>IFERROR((AVERAGE(Y707:Y718)/100),"")</f>
        <v/>
      </c>
      <c r="X718" s="31">
        <f>IFERROR((Y718/100),"")</f>
        <v/>
      </c>
      <c r="Y718" s="16">
        <f>IF(CPI_Downloader!K716="","",CPI_Downloader!K716)</f>
        <v/>
      </c>
      <c r="AA718" s="33">
        <f>IFERROR((AB718/100),"")</f>
        <v/>
      </c>
      <c r="AB718" s="27">
        <f>IF(CPI_Downloader!M716="","",CPI_Downloader!M716)</f>
        <v/>
      </c>
      <c r="AC718" s="59">
        <f>IF(CPI_Downloader!L716="","",CPI_Downloader!L716/100)</f>
        <v/>
      </c>
      <c r="AD718" s="3" t="n"/>
      <c r="AE718" s="28" t="n">
        <v>0</v>
      </c>
      <c r="AI718" s="44">
        <f>IFERROR((AJ718/AJ717-1),"")</f>
        <v/>
      </c>
      <c r="AJ718" s="63">
        <f>IF(CPI_Downloader!N716="","",CPI_Downloader!N716)</f>
        <v/>
      </c>
      <c r="AL718" s="29">
        <f>IF(CPI_Downloader!O716="","",CPI_Downloader!O716)</f>
        <v/>
      </c>
      <c r="AN718" s="22">
        <f>IFERROR((AT718/AT706-1),"")</f>
        <v/>
      </c>
      <c r="AO718" s="22">
        <f>IFERROR((AT718/AT717-1),"")</f>
        <v/>
      </c>
      <c r="AP718" s="22">
        <f>IFERROR(((AT718/AT682)^(1/3)-1),"")</f>
        <v/>
      </c>
      <c r="AQ718" s="22">
        <f>IFERROR(((AT718/AT658)^(1/5)-1),"")</f>
        <v/>
      </c>
      <c r="AR718" s="22">
        <f>IFERROR(((AT718/AT598)^(1/10)-1),"")</f>
        <v/>
      </c>
      <c r="AS718" s="22">
        <f>IFERROR(((AT718/AT478)^(1/20)-1),"")</f>
        <v/>
      </c>
      <c r="AT718" s="46">
        <f>IF(CPI_Downloader!P716="","",CPI_Downloader!P716)</f>
        <v/>
      </c>
      <c r="AU718" s="22">
        <f>IFERROR((BA718/BA706-1),"")</f>
        <v/>
      </c>
      <c r="AV718" s="22">
        <f>IFERROR((BA718/BA717-1),"")</f>
        <v/>
      </c>
      <c r="AW718" s="22">
        <f>IFERROR(((BA718/BA682)^(1/3)-1),"")</f>
        <v/>
      </c>
      <c r="AX718" s="22">
        <f>IFERROR(((BA718/BA658)^(1/5)-1),"")</f>
        <v/>
      </c>
      <c r="AY718" s="22">
        <f>IFERROR(((BA718/BA598)^(1/10)-1),"")</f>
        <v/>
      </c>
      <c r="AZ718" s="22">
        <f>IFERROR(((BA718/BA478)^(1/20)-1),"")</f>
        <v/>
      </c>
      <c r="BA718" s="46">
        <f>IF(CPI_Downloader!Q716="","",CPI_Downloader!Q716)</f>
        <v/>
      </c>
    </row>
    <row r="719" ht="12.75" customHeight="1">
      <c r="A719" s="21">
        <f>IF(CPI_Downloader!A717="","",CPI_Downloader!A717)</f>
        <v/>
      </c>
      <c r="B719" s="22">
        <f>IFERROR((I719/I707-1),"")</f>
        <v/>
      </c>
      <c r="C719" s="22">
        <f>IFERROR((J719/J718-1),"")</f>
        <v/>
      </c>
      <c r="D719" s="22">
        <f>IFERROR(((I719/I683)^(1/3)-1),"")</f>
        <v/>
      </c>
      <c r="E719" s="22">
        <f>IFERROR(((I719/I659)^(1/5)-1),"")</f>
        <v/>
      </c>
      <c r="F719" s="22">
        <f>IFERROR(((I719/I599)^(1/10)-1),"")</f>
        <v/>
      </c>
      <c r="G719" s="22">
        <f>IFERROR(((I719/I479)^(1/20)-1),"")</f>
        <v/>
      </c>
      <c r="H719" s="22">
        <f>IFERROR(('CDN Data'!B719),"")</f>
        <v/>
      </c>
      <c r="I719" s="23">
        <f>IF(CPI_Downloader!G717="","",CPI_Downloader!G717)</f>
        <v/>
      </c>
      <c r="J719" s="23">
        <f>IF(CPI_Downloader!H717="","",CPI_Downloader!H717)</f>
        <v/>
      </c>
      <c r="K719" s="30" t="n"/>
      <c r="L719" s="32">
        <f>A719</f>
        <v/>
      </c>
      <c r="M719" s="25">
        <f>IFERROR((T719/T707-1),"")</f>
        <v/>
      </c>
      <c r="N719" s="25">
        <f>IFERROR((U719/U718-1),"")</f>
        <v/>
      </c>
      <c r="O719" s="25">
        <f>IFERROR(((T719/T683)^(1/3)-1),"")</f>
        <v/>
      </c>
      <c r="P719" s="25">
        <f>IFERROR(((T719/T659)^(1/5)-1),"")</f>
        <v/>
      </c>
      <c r="Q719" s="25">
        <f>IFERROR(((T719/T599)^(1/10)-1),"")</f>
        <v/>
      </c>
      <c r="R719" s="25">
        <f>IFERROR(((T719/T479)^(1/20)-1),"")</f>
        <v/>
      </c>
      <c r="S719" s="25">
        <f>IFERROR(('CDN Data'!M707),"")</f>
        <v/>
      </c>
      <c r="T719" s="26">
        <f>IF(CPI_Downloader!I717="","",CPI_Downloader!I717)</f>
        <v/>
      </c>
      <c r="U719" s="26">
        <f>IF(CPI_Downloader!J717="","",CPI_Downloader!J717)</f>
        <v/>
      </c>
      <c r="W719" s="31">
        <f>IFERROR((AVERAGE(Y708:Y719)/100),"")</f>
        <v/>
      </c>
      <c r="X719" s="31">
        <f>IFERROR((Y719/100),"")</f>
        <v/>
      </c>
      <c r="Y719" s="16">
        <f>IF(CPI_Downloader!K717="","",CPI_Downloader!K717)</f>
        <v/>
      </c>
      <c r="AA719" s="33">
        <f>IFERROR((AB719/100),"")</f>
        <v/>
      </c>
      <c r="AB719" s="27">
        <f>IF(CPI_Downloader!M717="","",CPI_Downloader!M717)</f>
        <v/>
      </c>
      <c r="AC719" s="59">
        <f>IF(CPI_Downloader!L717="","",CPI_Downloader!L717/100)</f>
        <v/>
      </c>
      <c r="AD719" s="3" t="n"/>
      <c r="AE719" s="28" t="n">
        <v>0</v>
      </c>
      <c r="AI719" s="44">
        <f>IFERROR((AJ719/AJ718-1),"")</f>
        <v/>
      </c>
      <c r="AJ719" s="63">
        <f>IF(CPI_Downloader!N717="","",CPI_Downloader!N717)</f>
        <v/>
      </c>
      <c r="AL719" s="29">
        <f>IF(CPI_Downloader!O717="","",CPI_Downloader!O717)</f>
        <v/>
      </c>
      <c r="AN719" s="22">
        <f>IFERROR((AT719/AT707-1),"")</f>
        <v/>
      </c>
      <c r="AO719" s="22">
        <f>IFERROR((AT719/AT718-1),"")</f>
        <v/>
      </c>
      <c r="AP719" s="22">
        <f>IFERROR(((AT719/AT683)^(1/3)-1),"")</f>
        <v/>
      </c>
      <c r="AQ719" s="22">
        <f>IFERROR(((AT719/AT659)^(1/5)-1),"")</f>
        <v/>
      </c>
      <c r="AR719" s="22">
        <f>IFERROR(((AT719/AT599)^(1/10)-1),"")</f>
        <v/>
      </c>
      <c r="AS719" s="22">
        <f>IFERROR(((AT719/AT479)^(1/20)-1),"")</f>
        <v/>
      </c>
      <c r="AT719" s="46">
        <f>IF(CPI_Downloader!P717="","",CPI_Downloader!P717)</f>
        <v/>
      </c>
      <c r="AU719" s="22">
        <f>IFERROR((BA719/BA707-1),"")</f>
        <v/>
      </c>
      <c r="AV719" s="22">
        <f>IFERROR((BA719/BA718-1),"")</f>
        <v/>
      </c>
      <c r="AW719" s="22">
        <f>IFERROR(((BA719/BA683)^(1/3)-1),"")</f>
        <v/>
      </c>
      <c r="AX719" s="22">
        <f>IFERROR(((BA719/BA659)^(1/5)-1),"")</f>
        <v/>
      </c>
      <c r="AY719" s="22">
        <f>IFERROR(((BA719/BA599)^(1/10)-1),"")</f>
        <v/>
      </c>
      <c r="AZ719" s="22">
        <f>IFERROR(((BA719/BA479)^(1/20)-1),"")</f>
        <v/>
      </c>
      <c r="BA719" s="46">
        <f>IF(CPI_Downloader!Q717="","",CPI_Downloader!Q717)</f>
        <v/>
      </c>
    </row>
    <row r="720" ht="12.75" customHeight="1">
      <c r="A720" s="21">
        <f>IF(CPI_Downloader!A718="","",CPI_Downloader!A718)</f>
        <v/>
      </c>
      <c r="B720" s="22">
        <f>IFERROR((I720/I708-1),"")</f>
        <v/>
      </c>
      <c r="C720" s="22">
        <f>IFERROR((J720/J719-1),"")</f>
        <v/>
      </c>
      <c r="D720" s="22">
        <f>IFERROR(((I720/I684)^(1/3)-1),"")</f>
        <v/>
      </c>
      <c r="E720" s="22">
        <f>IFERROR(((I720/I660)^(1/5)-1),"")</f>
        <v/>
      </c>
      <c r="F720" s="22">
        <f>IFERROR(((I720/I600)^(1/10)-1),"")</f>
        <v/>
      </c>
      <c r="G720" s="22">
        <f>IFERROR(((I720/I480)^(1/20)-1),"")</f>
        <v/>
      </c>
      <c r="H720" s="22">
        <f>IFERROR(('CDN Data'!B720),"")</f>
        <v/>
      </c>
      <c r="I720" s="23">
        <f>IF(CPI_Downloader!G718="","",CPI_Downloader!G718)</f>
        <v/>
      </c>
      <c r="J720" s="23">
        <f>IF(CPI_Downloader!H718="","",CPI_Downloader!H718)</f>
        <v/>
      </c>
      <c r="K720" s="30" t="n"/>
      <c r="L720" s="32">
        <f>A720</f>
        <v/>
      </c>
      <c r="M720" s="25">
        <f>IFERROR((T720/T708-1),"")</f>
        <v/>
      </c>
      <c r="N720" s="25">
        <f>IFERROR((U720/U719-1),"")</f>
        <v/>
      </c>
      <c r="O720" s="25">
        <f>IFERROR(((T720/T684)^(1/3)-1),"")</f>
        <v/>
      </c>
      <c r="P720" s="25">
        <f>IFERROR(((T720/T660)^(1/5)-1),"")</f>
        <v/>
      </c>
      <c r="Q720" s="25">
        <f>IFERROR(((T720/T600)^(1/10)-1),"")</f>
        <v/>
      </c>
      <c r="R720" s="25">
        <f>IFERROR(((T720/T480)^(1/20)-1),"")</f>
        <v/>
      </c>
      <c r="S720" s="25">
        <f>IFERROR(('CDN Data'!M708),"")</f>
        <v/>
      </c>
      <c r="T720" s="26">
        <f>IF(CPI_Downloader!I718="","",CPI_Downloader!I718)</f>
        <v/>
      </c>
      <c r="U720" s="26">
        <f>IF(CPI_Downloader!J718="","",CPI_Downloader!J718)</f>
        <v/>
      </c>
      <c r="W720" s="31">
        <f>IFERROR((AVERAGE(Y709:Y720)/100),"")</f>
        <v/>
      </c>
      <c r="X720" s="31">
        <f>IFERROR((Y720/100),"")</f>
        <v/>
      </c>
      <c r="Y720" s="16">
        <f>IF(CPI_Downloader!K718="","",CPI_Downloader!K718)</f>
        <v/>
      </c>
      <c r="AA720" s="33">
        <f>IFERROR((AB720/100),"")</f>
        <v/>
      </c>
      <c r="AB720" s="27">
        <f>IF(CPI_Downloader!M718="","",CPI_Downloader!M718)</f>
        <v/>
      </c>
      <c r="AC720" s="59">
        <f>IF(CPI_Downloader!L718="","",CPI_Downloader!L718/100)</f>
        <v/>
      </c>
      <c r="AD720" s="3" t="n"/>
      <c r="AE720" s="28" t="n">
        <v>0</v>
      </c>
      <c r="AI720" s="44">
        <f>IFERROR((AJ720/AJ719-1),"")</f>
        <v/>
      </c>
      <c r="AJ720" s="63">
        <f>IF(CPI_Downloader!N718="","",CPI_Downloader!N718)</f>
        <v/>
      </c>
      <c r="AL720" s="29">
        <f>IF(CPI_Downloader!O718="","",CPI_Downloader!O718)</f>
        <v/>
      </c>
      <c r="AN720" s="22">
        <f>IFERROR((AT720/AT708-1),"")</f>
        <v/>
      </c>
      <c r="AO720" s="22">
        <f>IFERROR((AT720/AT719-1),"")</f>
        <v/>
      </c>
      <c r="AP720" s="22">
        <f>IFERROR(((AT720/AT684)^(1/3)-1),"")</f>
        <v/>
      </c>
      <c r="AQ720" s="22">
        <f>IFERROR(((AT720/AT660)^(1/5)-1),"")</f>
        <v/>
      </c>
      <c r="AR720" s="22">
        <f>IFERROR(((AT720/AT600)^(1/10)-1),"")</f>
        <v/>
      </c>
      <c r="AS720" s="22">
        <f>IFERROR(((AT720/AT480)^(1/20)-1),"")</f>
        <v/>
      </c>
      <c r="AT720" s="46">
        <f>IF(CPI_Downloader!P718="","",CPI_Downloader!P718)</f>
        <v/>
      </c>
      <c r="AU720" s="22">
        <f>IFERROR((BA720/BA708-1),"")</f>
        <v/>
      </c>
      <c r="AV720" s="22">
        <f>IFERROR((BA720/BA719-1),"")</f>
        <v/>
      </c>
      <c r="AW720" s="22">
        <f>IFERROR(((BA720/BA684)^(1/3)-1),"")</f>
        <v/>
      </c>
      <c r="AX720" s="22">
        <f>IFERROR(((BA720/BA660)^(1/5)-1),"")</f>
        <v/>
      </c>
      <c r="AY720" s="22">
        <f>IFERROR(((BA720/BA600)^(1/10)-1),"")</f>
        <v/>
      </c>
      <c r="AZ720" s="22">
        <f>IFERROR(((BA720/BA480)^(1/20)-1),"")</f>
        <v/>
      </c>
      <c r="BA720" s="46">
        <f>IF(CPI_Downloader!Q718="","",CPI_Downloader!Q718)</f>
        <v/>
      </c>
    </row>
    <row r="721" ht="12.75" customHeight="1">
      <c r="A721" s="21">
        <f>IF(CPI_Downloader!A719="","",CPI_Downloader!A719)</f>
        <v/>
      </c>
      <c r="B721" s="22">
        <f>IFERROR((I721/I709-1),"")</f>
        <v/>
      </c>
      <c r="C721" s="22">
        <f>IFERROR((J721/J720-1),"")</f>
        <v/>
      </c>
      <c r="D721" s="22">
        <f>IFERROR(((I721/I685)^(1/3)-1),"")</f>
        <v/>
      </c>
      <c r="E721" s="22">
        <f>IFERROR(((I721/I661)^(1/5)-1),"")</f>
        <v/>
      </c>
      <c r="F721" s="22">
        <f>IFERROR(((I721/I601)^(1/10)-1),"")</f>
        <v/>
      </c>
      <c r="G721" s="22">
        <f>IFERROR(((I721/I481)^(1/20)-1),"")</f>
        <v/>
      </c>
      <c r="H721" s="22">
        <f>IFERROR(('CDN Data'!B721),"")</f>
        <v/>
      </c>
      <c r="I721" s="23">
        <f>IF(CPI_Downloader!G719="","",CPI_Downloader!G719)</f>
        <v/>
      </c>
      <c r="J721" s="23">
        <f>IF(CPI_Downloader!H719="","",CPI_Downloader!H719)</f>
        <v/>
      </c>
      <c r="K721" s="30" t="n"/>
      <c r="L721" s="32">
        <f>A721</f>
        <v/>
      </c>
      <c r="M721" s="25">
        <f>IFERROR((T721/T709-1),"")</f>
        <v/>
      </c>
      <c r="N721" s="25">
        <f>IFERROR((U721/U720-1),"")</f>
        <v/>
      </c>
      <c r="O721" s="25">
        <f>IFERROR(((T721/T685)^(1/3)-1),"")</f>
        <v/>
      </c>
      <c r="P721" s="25">
        <f>IFERROR(((T721/T661)^(1/5)-1),"")</f>
        <v/>
      </c>
      <c r="Q721" s="25">
        <f>IFERROR(((T721/T601)^(1/10)-1),"")</f>
        <v/>
      </c>
      <c r="R721" s="25">
        <f>IFERROR(((T721/T481)^(1/20)-1),"")</f>
        <v/>
      </c>
      <c r="S721" s="25">
        <f>IFERROR(('CDN Data'!M709),"")</f>
        <v/>
      </c>
      <c r="T721" s="26">
        <f>IF(CPI_Downloader!I719="","",CPI_Downloader!I719)</f>
        <v/>
      </c>
      <c r="U721" s="26">
        <f>IF(CPI_Downloader!J719="","",CPI_Downloader!J719)</f>
        <v/>
      </c>
      <c r="W721" s="31">
        <f>IFERROR((AVERAGE(Y710:Y721)/100),"")</f>
        <v/>
      </c>
      <c r="X721" s="31">
        <f>IFERROR((Y721/100),"")</f>
        <v/>
      </c>
      <c r="Y721" s="16">
        <f>IF(CPI_Downloader!K719="","",CPI_Downloader!K719)</f>
        <v/>
      </c>
      <c r="AA721" s="33">
        <f>IFERROR((AB721/100),"")</f>
        <v/>
      </c>
      <c r="AB721" s="27">
        <f>IF(CPI_Downloader!M719="","",CPI_Downloader!M719)</f>
        <v/>
      </c>
      <c r="AC721" s="59">
        <f>IF(CPI_Downloader!L719="","",CPI_Downloader!L719/100)</f>
        <v/>
      </c>
      <c r="AD721" s="3" t="n"/>
      <c r="AE721" s="28" t="n">
        <v>0</v>
      </c>
      <c r="AI721" s="44">
        <f>IFERROR((AJ721/AJ720-1),"")</f>
        <v/>
      </c>
      <c r="AJ721" s="63">
        <f>IF(CPI_Downloader!N719="","",CPI_Downloader!N719)</f>
        <v/>
      </c>
      <c r="AL721" s="29">
        <f>IF(CPI_Downloader!O719="","",CPI_Downloader!O719)</f>
        <v/>
      </c>
      <c r="AN721" s="22">
        <f>IFERROR((AT721/AT709-1),"")</f>
        <v/>
      </c>
      <c r="AO721" s="22">
        <f>IFERROR((AT721/AT720-1),"")</f>
        <v/>
      </c>
      <c r="AP721" s="22">
        <f>IFERROR(((AT721/AT685)^(1/3)-1),"")</f>
        <v/>
      </c>
      <c r="AQ721" s="22">
        <f>IFERROR(((AT721/AT661)^(1/5)-1),"")</f>
        <v/>
      </c>
      <c r="AR721" s="22">
        <f>IFERROR(((AT721/AT601)^(1/10)-1),"")</f>
        <v/>
      </c>
      <c r="AS721" s="22">
        <f>IFERROR(((AT721/AT481)^(1/20)-1),"")</f>
        <v/>
      </c>
      <c r="AT721" s="46">
        <f>IF(CPI_Downloader!P719="","",CPI_Downloader!P719)</f>
        <v/>
      </c>
      <c r="AU721" s="22">
        <f>IFERROR((BA721/BA709-1),"")</f>
        <v/>
      </c>
      <c r="AV721" s="22">
        <f>IFERROR((BA721/BA720-1),"")</f>
        <v/>
      </c>
      <c r="AW721" s="22">
        <f>IFERROR(((BA721/BA685)^(1/3)-1),"")</f>
        <v/>
      </c>
      <c r="AX721" s="22">
        <f>IFERROR(((BA721/BA661)^(1/5)-1),"")</f>
        <v/>
      </c>
      <c r="AY721" s="22">
        <f>IFERROR(((BA721/BA601)^(1/10)-1),"")</f>
        <v/>
      </c>
      <c r="AZ721" s="22">
        <f>IFERROR(((BA721/BA481)^(1/20)-1),"")</f>
        <v/>
      </c>
      <c r="BA721" s="46">
        <f>IF(CPI_Downloader!Q719="","",CPI_Downloader!Q719)</f>
        <v/>
      </c>
    </row>
    <row r="722" ht="12.75" customHeight="1">
      <c r="A722" s="21">
        <f>IF(CPI_Downloader!A720="","",CPI_Downloader!A720)</f>
        <v/>
      </c>
      <c r="B722" s="22">
        <f>IFERROR((I722/I710-1),"")</f>
        <v/>
      </c>
      <c r="C722" s="22">
        <f>IFERROR((J722/J721-1),"")</f>
        <v/>
      </c>
      <c r="D722" s="22">
        <f>IFERROR(((I722/I686)^(1/3)-1),"")</f>
        <v/>
      </c>
      <c r="E722" s="22">
        <f>IFERROR(((I722/I662)^(1/5)-1),"")</f>
        <v/>
      </c>
      <c r="F722" s="22">
        <f>IFERROR(((I722/I602)^(1/10)-1),"")</f>
        <v/>
      </c>
      <c r="G722" s="22">
        <f>IFERROR(((I722/I482)^(1/20)-1),"")</f>
        <v/>
      </c>
      <c r="H722" s="22">
        <f>IFERROR(('CDN Data'!B722),"")</f>
        <v/>
      </c>
      <c r="I722" s="23">
        <f>IF(CPI_Downloader!G720="","",CPI_Downloader!G720)</f>
        <v/>
      </c>
      <c r="J722" s="23">
        <f>IF(CPI_Downloader!H720="","",CPI_Downloader!H720)</f>
        <v/>
      </c>
      <c r="K722" s="30" t="n"/>
      <c r="L722" s="32">
        <f>A722</f>
        <v/>
      </c>
      <c r="M722" s="25">
        <f>IFERROR((T722/T710-1),"")</f>
        <v/>
      </c>
      <c r="N722" s="25">
        <f>IFERROR((U722/U721-1),"")</f>
        <v/>
      </c>
      <c r="O722" s="25">
        <f>IFERROR(((T722/T686)^(1/3)-1),"")</f>
        <v/>
      </c>
      <c r="P722" s="25">
        <f>IFERROR(((T722/T662)^(1/5)-1),"")</f>
        <v/>
      </c>
      <c r="Q722" s="25">
        <f>IFERROR(((T722/T602)^(1/10)-1),"")</f>
        <v/>
      </c>
      <c r="R722" s="25">
        <f>IFERROR(((T722/T482)^(1/20)-1),"")</f>
        <v/>
      </c>
      <c r="S722" s="25">
        <f>IFERROR(('CDN Data'!M710),"")</f>
        <v/>
      </c>
      <c r="T722" s="26">
        <f>IF(CPI_Downloader!I720="","",CPI_Downloader!I720)</f>
        <v/>
      </c>
      <c r="U722" s="26">
        <f>IF(CPI_Downloader!J720="","",CPI_Downloader!J720)</f>
        <v/>
      </c>
      <c r="W722" s="31">
        <f>IFERROR((AVERAGE(Y711:Y722)/100),"")</f>
        <v/>
      </c>
      <c r="X722" s="31">
        <f>IFERROR((Y722/100),"")</f>
        <v/>
      </c>
      <c r="Y722" s="16">
        <f>IF(CPI_Downloader!K720="","",CPI_Downloader!K720)</f>
        <v/>
      </c>
      <c r="AA722" s="33">
        <f>IFERROR((AB722/100),"")</f>
        <v/>
      </c>
      <c r="AB722" s="27">
        <f>IF(CPI_Downloader!M720="","",CPI_Downloader!M720)</f>
        <v/>
      </c>
      <c r="AC722" s="59">
        <f>IF(CPI_Downloader!L720="","",CPI_Downloader!L720/100)</f>
        <v/>
      </c>
      <c r="AD722" s="3" t="n"/>
      <c r="AE722" s="28" t="n">
        <v>0</v>
      </c>
      <c r="AI722" s="44">
        <f>IFERROR((AJ722/AJ721-1),"")</f>
        <v/>
      </c>
      <c r="AJ722" s="63">
        <f>IF(CPI_Downloader!N720="","",CPI_Downloader!N720)</f>
        <v/>
      </c>
      <c r="AL722" s="29">
        <f>IF(CPI_Downloader!O720="","",CPI_Downloader!O720)</f>
        <v/>
      </c>
      <c r="AN722" s="22">
        <f>IFERROR((AT722/AT710-1),"")</f>
        <v/>
      </c>
      <c r="AO722" s="22">
        <f>IFERROR((AT722/AT721-1),"")</f>
        <v/>
      </c>
      <c r="AP722" s="22">
        <f>IFERROR(((AT722/AT686)^(1/3)-1),"")</f>
        <v/>
      </c>
      <c r="AQ722" s="22">
        <f>IFERROR(((AT722/AT662)^(1/5)-1),"")</f>
        <v/>
      </c>
      <c r="AR722" s="22">
        <f>IFERROR(((AT722/AT602)^(1/10)-1),"")</f>
        <v/>
      </c>
      <c r="AS722" s="22">
        <f>IFERROR(((AT722/AT482)^(1/20)-1),"")</f>
        <v/>
      </c>
      <c r="AT722" s="46">
        <f>IF(CPI_Downloader!P720="","",CPI_Downloader!P720)</f>
        <v/>
      </c>
      <c r="AU722" s="22">
        <f>IFERROR((BA722/BA710-1),"")</f>
        <v/>
      </c>
      <c r="AV722" s="22">
        <f>IFERROR((BA722/BA721-1),"")</f>
        <v/>
      </c>
      <c r="AW722" s="22">
        <f>IFERROR(((BA722/BA686)^(1/3)-1),"")</f>
        <v/>
      </c>
      <c r="AX722" s="22">
        <f>IFERROR(((BA722/BA662)^(1/5)-1),"")</f>
        <v/>
      </c>
      <c r="AY722" s="22">
        <f>IFERROR(((BA722/BA602)^(1/10)-1),"")</f>
        <v/>
      </c>
      <c r="AZ722" s="22">
        <f>IFERROR(((BA722/BA482)^(1/20)-1),"")</f>
        <v/>
      </c>
      <c r="BA722" s="46">
        <f>IF(CPI_Downloader!Q720="","",CPI_Downloader!Q720)</f>
        <v/>
      </c>
    </row>
    <row r="723" ht="12.75" customHeight="1">
      <c r="A723" s="21">
        <f>IF(CPI_Downloader!A721="","",CPI_Downloader!A721)</f>
        <v/>
      </c>
      <c r="B723" s="22">
        <f>IFERROR((I723/I711-1),"")</f>
        <v/>
      </c>
      <c r="C723" s="22">
        <f>IFERROR((J723/J722-1),"")</f>
        <v/>
      </c>
      <c r="D723" s="22">
        <f>IFERROR(((I723/I687)^(1/3)-1),"")</f>
        <v/>
      </c>
      <c r="E723" s="22">
        <f>IFERROR(((I723/I663)^(1/5)-1),"")</f>
        <v/>
      </c>
      <c r="F723" s="22">
        <f>IFERROR(((I723/I603)^(1/10)-1),"")</f>
        <v/>
      </c>
      <c r="G723" s="22">
        <f>IFERROR(((I723/I483)^(1/20)-1),"")</f>
        <v/>
      </c>
      <c r="H723" s="22">
        <f>IFERROR(('CDN Data'!B723),"")</f>
        <v/>
      </c>
      <c r="I723" s="23">
        <f>IF(CPI_Downloader!G721="","",CPI_Downloader!G721)</f>
        <v/>
      </c>
      <c r="J723" s="23">
        <f>IF(CPI_Downloader!H721="","",CPI_Downloader!H721)</f>
        <v/>
      </c>
      <c r="K723" s="30" t="n"/>
      <c r="L723" s="32">
        <f>A723</f>
        <v/>
      </c>
      <c r="M723" s="25">
        <f>IFERROR((T723/T711-1),"")</f>
        <v/>
      </c>
      <c r="N723" s="25">
        <f>IFERROR((U723/U722-1),"")</f>
        <v/>
      </c>
      <c r="O723" s="25">
        <f>IFERROR(((T723/T687)^(1/3)-1),"")</f>
        <v/>
      </c>
      <c r="P723" s="25">
        <f>IFERROR(((T723/T663)^(1/5)-1),"")</f>
        <v/>
      </c>
      <c r="Q723" s="25">
        <f>IFERROR(((T723/T603)^(1/10)-1),"")</f>
        <v/>
      </c>
      <c r="R723" s="25">
        <f>IFERROR(((T723/T483)^(1/20)-1),"")</f>
        <v/>
      </c>
      <c r="S723" s="25">
        <f>IFERROR(('CDN Data'!M711),"")</f>
        <v/>
      </c>
      <c r="T723" s="26">
        <f>IF(CPI_Downloader!I721="","",CPI_Downloader!I721)</f>
        <v/>
      </c>
      <c r="U723" s="26">
        <f>IF(CPI_Downloader!J721="","",CPI_Downloader!J721)</f>
        <v/>
      </c>
      <c r="W723" s="31">
        <f>IFERROR((AVERAGE(Y712:Y723)/100),"")</f>
        <v/>
      </c>
      <c r="X723" s="31">
        <f>IFERROR((Y723/100),"")</f>
        <v/>
      </c>
      <c r="Y723" s="16">
        <f>IF(CPI_Downloader!K721="","",CPI_Downloader!K721)</f>
        <v/>
      </c>
      <c r="AA723" s="33">
        <f>IFERROR((AB723/100),"")</f>
        <v/>
      </c>
      <c r="AB723" s="27">
        <f>IF(CPI_Downloader!M721="","",CPI_Downloader!M721)</f>
        <v/>
      </c>
      <c r="AC723" s="59">
        <f>IF(CPI_Downloader!L721="","",CPI_Downloader!L721/100)</f>
        <v/>
      </c>
      <c r="AD723" s="3" t="n"/>
      <c r="AE723" s="28" t="n">
        <v>0</v>
      </c>
      <c r="AI723" s="44">
        <f>IFERROR((AJ723/AJ722-1),"")</f>
        <v/>
      </c>
      <c r="AJ723" s="63">
        <f>IF(CPI_Downloader!N721="","",CPI_Downloader!N721)</f>
        <v/>
      </c>
      <c r="AL723" s="29">
        <f>IF(CPI_Downloader!O721="","",CPI_Downloader!O721)</f>
        <v/>
      </c>
      <c r="AN723" s="22">
        <f>IFERROR((AT723/AT711-1),"")</f>
        <v/>
      </c>
      <c r="AO723" s="22">
        <f>IFERROR((AT723/AT722-1),"")</f>
        <v/>
      </c>
      <c r="AP723" s="22">
        <f>IFERROR(((AT723/AT687)^(1/3)-1),"")</f>
        <v/>
      </c>
      <c r="AQ723" s="22">
        <f>IFERROR(((AT723/AT663)^(1/5)-1),"")</f>
        <v/>
      </c>
      <c r="AR723" s="22">
        <f>IFERROR(((AT723/AT603)^(1/10)-1),"")</f>
        <v/>
      </c>
      <c r="AS723" s="22">
        <f>IFERROR(((AT723/AT483)^(1/20)-1),"")</f>
        <v/>
      </c>
      <c r="AT723" s="46">
        <f>IF(CPI_Downloader!P721="","",CPI_Downloader!P721)</f>
        <v/>
      </c>
      <c r="AU723" s="22">
        <f>IFERROR((BA723/BA711-1),"")</f>
        <v/>
      </c>
      <c r="AV723" s="22">
        <f>IFERROR((BA723/BA722-1),"")</f>
        <v/>
      </c>
      <c r="AW723" s="22">
        <f>IFERROR(((BA723/BA687)^(1/3)-1),"")</f>
        <v/>
      </c>
      <c r="AX723" s="22">
        <f>IFERROR(((BA723/BA663)^(1/5)-1),"")</f>
        <v/>
      </c>
      <c r="AY723" s="22">
        <f>IFERROR(((BA723/BA603)^(1/10)-1),"")</f>
        <v/>
      </c>
      <c r="AZ723" s="22">
        <f>IFERROR(((BA723/BA483)^(1/20)-1),"")</f>
        <v/>
      </c>
      <c r="BA723" s="46">
        <f>IF(CPI_Downloader!Q721="","",CPI_Downloader!Q721)</f>
        <v/>
      </c>
    </row>
    <row r="724" ht="12.75" customHeight="1">
      <c r="A724" s="21">
        <f>IF(CPI_Downloader!A722="","",CPI_Downloader!A722)</f>
        <v/>
      </c>
      <c r="B724" s="22">
        <f>IFERROR((I724/I712-1),"")</f>
        <v/>
      </c>
      <c r="C724" s="22">
        <f>IFERROR((J724/J723-1),"")</f>
        <v/>
      </c>
      <c r="D724" s="22">
        <f>IFERROR(((I724/I688)^(1/3)-1),"")</f>
        <v/>
      </c>
      <c r="E724" s="22">
        <f>IFERROR(((I724/I664)^(1/5)-1),"")</f>
        <v/>
      </c>
      <c r="F724" s="22">
        <f>IFERROR(((I724/I604)^(1/10)-1),"")</f>
        <v/>
      </c>
      <c r="G724" s="22">
        <f>IFERROR(((I724/I484)^(1/20)-1),"")</f>
        <v/>
      </c>
      <c r="H724" s="22">
        <f>IFERROR(('CDN Data'!B724),"")</f>
        <v/>
      </c>
      <c r="I724" s="23">
        <f>IF(CPI_Downloader!G722="","",CPI_Downloader!G722)</f>
        <v/>
      </c>
      <c r="J724" s="23">
        <f>IF(CPI_Downloader!H722="","",CPI_Downloader!H722)</f>
        <v/>
      </c>
      <c r="K724" s="30" t="n"/>
      <c r="L724" s="32">
        <f>A724</f>
        <v/>
      </c>
      <c r="M724" s="25">
        <f>IFERROR((T724/T712-1),"")</f>
        <v/>
      </c>
      <c r="N724" s="25">
        <f>IFERROR((U724/U723-1),"")</f>
        <v/>
      </c>
      <c r="O724" s="25">
        <f>IFERROR(((T724/T688)^(1/3)-1),"")</f>
        <v/>
      </c>
      <c r="P724" s="25">
        <f>IFERROR(((T724/T664)^(1/5)-1),"")</f>
        <v/>
      </c>
      <c r="Q724" s="25">
        <f>IFERROR(((T724/T604)^(1/10)-1),"")</f>
        <v/>
      </c>
      <c r="R724" s="25">
        <f>IFERROR(((T724/T484)^(1/20)-1),"")</f>
        <v/>
      </c>
      <c r="S724" s="25">
        <f>IFERROR(('CDN Data'!M712),"")</f>
        <v/>
      </c>
      <c r="T724" s="26">
        <f>IF(CPI_Downloader!I722="","",CPI_Downloader!I722)</f>
        <v/>
      </c>
      <c r="U724" s="26">
        <f>IF(CPI_Downloader!J722="","",CPI_Downloader!J722)</f>
        <v/>
      </c>
      <c r="W724" s="31">
        <f>IFERROR((AVERAGE(Y713:Y724)/100),"")</f>
        <v/>
      </c>
      <c r="X724" s="31">
        <f>IFERROR((Y724/100),"")</f>
        <v/>
      </c>
      <c r="Y724" s="16">
        <f>IF(CPI_Downloader!K722="","",CPI_Downloader!K722)</f>
        <v/>
      </c>
      <c r="AA724" s="33">
        <f>IFERROR((AB724/100),"")</f>
        <v/>
      </c>
      <c r="AB724" s="27">
        <f>IF(CPI_Downloader!M722="","",CPI_Downloader!M722)</f>
        <v/>
      </c>
      <c r="AC724" s="59">
        <f>IF(CPI_Downloader!L722="","",CPI_Downloader!L722/100)</f>
        <v/>
      </c>
      <c r="AD724" s="3" t="n"/>
      <c r="AE724" s="28" t="n">
        <v>0</v>
      </c>
      <c r="AI724" s="44">
        <f>IFERROR((AJ724/AJ723-1),"")</f>
        <v/>
      </c>
      <c r="AJ724" s="63">
        <f>IF(CPI_Downloader!N722="","",CPI_Downloader!N722)</f>
        <v/>
      </c>
      <c r="AL724" s="29">
        <f>IF(CPI_Downloader!O722="","",CPI_Downloader!O722)</f>
        <v/>
      </c>
      <c r="AN724" s="22">
        <f>IFERROR((AT724/AT712-1),"")</f>
        <v/>
      </c>
      <c r="AO724" s="22">
        <f>IFERROR((AT724/AT723-1),"")</f>
        <v/>
      </c>
      <c r="AP724" s="22">
        <f>IFERROR(((AT724/AT688)^(1/3)-1),"")</f>
        <v/>
      </c>
      <c r="AQ724" s="22">
        <f>IFERROR(((AT724/AT664)^(1/5)-1),"")</f>
        <v/>
      </c>
      <c r="AR724" s="22">
        <f>IFERROR(((AT724/AT604)^(1/10)-1),"")</f>
        <v/>
      </c>
      <c r="AS724" s="22">
        <f>IFERROR(((AT724/AT484)^(1/20)-1),"")</f>
        <v/>
      </c>
      <c r="AT724" s="46">
        <f>IF(CPI_Downloader!P722="","",CPI_Downloader!P722)</f>
        <v/>
      </c>
      <c r="AU724" s="22">
        <f>IFERROR((BA724/BA712-1),"")</f>
        <v/>
      </c>
      <c r="AV724" s="22">
        <f>IFERROR((BA724/BA723-1),"")</f>
        <v/>
      </c>
      <c r="AW724" s="22">
        <f>IFERROR(((BA724/BA688)^(1/3)-1),"")</f>
        <v/>
      </c>
      <c r="AX724" s="22">
        <f>IFERROR(((BA724/BA664)^(1/5)-1),"")</f>
        <v/>
      </c>
      <c r="AY724" s="22">
        <f>IFERROR(((BA724/BA604)^(1/10)-1),"")</f>
        <v/>
      </c>
      <c r="AZ724" s="22">
        <f>IFERROR(((BA724/BA484)^(1/20)-1),"")</f>
        <v/>
      </c>
      <c r="BA724" s="46">
        <f>IF(CPI_Downloader!Q722="","",CPI_Downloader!Q722)</f>
        <v/>
      </c>
    </row>
    <row r="725" ht="12.75" customHeight="1">
      <c r="A725" s="21">
        <f>IF(CPI_Downloader!A723="","",CPI_Downloader!A723)</f>
        <v/>
      </c>
      <c r="B725" s="22">
        <f>IFERROR((I725/I713-1),"")</f>
        <v/>
      </c>
      <c r="C725" s="22">
        <f>IFERROR((J725/J724-1),"")</f>
        <v/>
      </c>
      <c r="D725" s="22">
        <f>IFERROR(((I725/I689)^(1/3)-1),"")</f>
        <v/>
      </c>
      <c r="E725" s="22">
        <f>IFERROR(((I725/I665)^(1/5)-1),"")</f>
        <v/>
      </c>
      <c r="F725" s="22">
        <f>IFERROR(((I725/I605)^(1/10)-1),"")</f>
        <v/>
      </c>
      <c r="G725" s="22">
        <f>IFERROR(((I725/I485)^(1/20)-1),"")</f>
        <v/>
      </c>
      <c r="H725" s="22">
        <f>IFERROR(('CDN Data'!B725),"")</f>
        <v/>
      </c>
      <c r="I725" s="23">
        <f>IF(CPI_Downloader!G723="","",CPI_Downloader!G723)</f>
        <v/>
      </c>
      <c r="J725" s="23">
        <f>IF(CPI_Downloader!H723="","",CPI_Downloader!H723)</f>
        <v/>
      </c>
      <c r="K725" s="30" t="n"/>
      <c r="L725" s="32">
        <f>A725</f>
        <v/>
      </c>
      <c r="M725" s="25">
        <f>IFERROR((T725/T713-1),"")</f>
        <v/>
      </c>
      <c r="N725" s="25">
        <f>IFERROR((U725/U724-1),"")</f>
        <v/>
      </c>
      <c r="O725" s="25">
        <f>IFERROR(((T725/T689)^(1/3)-1),"")</f>
        <v/>
      </c>
      <c r="P725" s="25">
        <f>IFERROR(((T725/T665)^(1/5)-1),"")</f>
        <v/>
      </c>
      <c r="Q725" s="25">
        <f>IFERROR(((T725/T605)^(1/10)-1),"")</f>
        <v/>
      </c>
      <c r="R725" s="25">
        <f>IFERROR(((T725/T485)^(1/20)-1),"")</f>
        <v/>
      </c>
      <c r="S725" s="25">
        <f>IFERROR(('CDN Data'!M713),"")</f>
        <v/>
      </c>
      <c r="T725" s="26">
        <f>IF(CPI_Downloader!I723="","",CPI_Downloader!I723)</f>
        <v/>
      </c>
      <c r="U725" s="26">
        <f>IF(CPI_Downloader!J723="","",CPI_Downloader!J723)</f>
        <v/>
      </c>
      <c r="W725" s="31">
        <f>IFERROR((AVERAGE(Y714:Y725)/100),"")</f>
        <v/>
      </c>
      <c r="X725" s="31">
        <f>IFERROR((Y725/100),"")</f>
        <v/>
      </c>
      <c r="Y725" s="16">
        <f>IF(CPI_Downloader!K723="","",CPI_Downloader!K723)</f>
        <v/>
      </c>
      <c r="AA725" s="33">
        <f>IFERROR((AB725/100),"")</f>
        <v/>
      </c>
      <c r="AB725" s="27">
        <f>IF(CPI_Downloader!M723="","",CPI_Downloader!M723)</f>
        <v/>
      </c>
      <c r="AC725" s="59">
        <f>IF(CPI_Downloader!L723="","",CPI_Downloader!L723/100)</f>
        <v/>
      </c>
      <c r="AD725" s="3" t="n"/>
      <c r="AE725" s="28" t="n">
        <v>0</v>
      </c>
      <c r="AI725" s="44">
        <f>IFERROR((AJ725/AJ724-1),"")</f>
        <v/>
      </c>
      <c r="AJ725" s="63">
        <f>IF(CPI_Downloader!N723="","",CPI_Downloader!N723)</f>
        <v/>
      </c>
      <c r="AL725" s="29">
        <f>IF(CPI_Downloader!O723="","",CPI_Downloader!O723)</f>
        <v/>
      </c>
      <c r="AN725" s="22">
        <f>IFERROR((AT725/AT713-1),"")</f>
        <v/>
      </c>
      <c r="AO725" s="22">
        <f>IFERROR((AT725/AT724-1),"")</f>
        <v/>
      </c>
      <c r="AP725" s="22">
        <f>IFERROR(((AT725/AT689)^(1/3)-1),"")</f>
        <v/>
      </c>
      <c r="AQ725" s="22">
        <f>IFERROR(((AT725/AT665)^(1/5)-1),"")</f>
        <v/>
      </c>
      <c r="AR725" s="22">
        <f>IFERROR(((AT725/AT605)^(1/10)-1),"")</f>
        <v/>
      </c>
      <c r="AS725" s="22">
        <f>IFERROR(((AT725/AT485)^(1/20)-1),"")</f>
        <v/>
      </c>
      <c r="AT725" s="46">
        <f>IF(CPI_Downloader!P723="","",CPI_Downloader!P723)</f>
        <v/>
      </c>
      <c r="AU725" s="22">
        <f>IFERROR((BA725/BA713-1),"")</f>
        <v/>
      </c>
      <c r="AV725" s="22">
        <f>IFERROR((BA725/BA724-1),"")</f>
        <v/>
      </c>
      <c r="AW725" s="22">
        <f>IFERROR(((BA725/BA689)^(1/3)-1),"")</f>
        <v/>
      </c>
      <c r="AX725" s="22">
        <f>IFERROR(((BA725/BA665)^(1/5)-1),"")</f>
        <v/>
      </c>
      <c r="AY725" s="22">
        <f>IFERROR(((BA725/BA605)^(1/10)-1),"")</f>
        <v/>
      </c>
      <c r="AZ725" s="22">
        <f>IFERROR(((BA725/BA485)^(1/20)-1),"")</f>
        <v/>
      </c>
      <c r="BA725" s="46">
        <f>IF(CPI_Downloader!Q723="","",CPI_Downloader!Q723)</f>
        <v/>
      </c>
    </row>
    <row r="726" ht="12.75" customHeight="1">
      <c r="A726" s="21">
        <f>IF(CPI_Downloader!A724="","",CPI_Downloader!A724)</f>
        <v/>
      </c>
      <c r="B726" s="22">
        <f>IFERROR((I726/I714-1),"")</f>
        <v/>
      </c>
      <c r="C726" s="22">
        <f>IFERROR((J726/J725-1),"")</f>
        <v/>
      </c>
      <c r="D726" s="22">
        <f>IFERROR(((I726/I690)^(1/3)-1),"")</f>
        <v/>
      </c>
      <c r="E726" s="22">
        <f>IFERROR(((I726/I666)^(1/5)-1),"")</f>
        <v/>
      </c>
      <c r="F726" s="22">
        <f>IFERROR(((I726/I606)^(1/10)-1),"")</f>
        <v/>
      </c>
      <c r="G726" s="22">
        <f>IFERROR(((I726/I486)^(1/20)-1),"")</f>
        <v/>
      </c>
      <c r="H726" s="22">
        <f>IFERROR(('CDN Data'!B726),"")</f>
        <v/>
      </c>
      <c r="I726" s="23">
        <f>IF(CPI_Downloader!G724="","",CPI_Downloader!G724)</f>
        <v/>
      </c>
      <c r="J726" s="23">
        <f>IF(CPI_Downloader!H724="","",CPI_Downloader!H724)</f>
        <v/>
      </c>
      <c r="K726" s="30" t="n"/>
      <c r="L726" s="32">
        <f>A726</f>
        <v/>
      </c>
      <c r="M726" s="25">
        <f>IFERROR((T726/T714-1),"")</f>
        <v/>
      </c>
      <c r="N726" s="25">
        <f>IFERROR((U726/U725-1),"")</f>
        <v/>
      </c>
      <c r="O726" s="25">
        <f>IFERROR(((T726/T690)^(1/3)-1),"")</f>
        <v/>
      </c>
      <c r="P726" s="25">
        <f>IFERROR(((T726/T666)^(1/5)-1),"")</f>
        <v/>
      </c>
      <c r="Q726" s="25">
        <f>IFERROR(((T726/T606)^(1/10)-1),"")</f>
        <v/>
      </c>
      <c r="R726" s="25">
        <f>IFERROR(((T726/T486)^(1/20)-1),"")</f>
        <v/>
      </c>
      <c r="S726" s="25">
        <f>IFERROR(('CDN Data'!M714),"")</f>
        <v/>
      </c>
      <c r="T726" s="26">
        <f>IF(CPI_Downloader!I724="","",CPI_Downloader!I724)</f>
        <v/>
      </c>
      <c r="U726" s="26">
        <f>IF(CPI_Downloader!J724="","",CPI_Downloader!J724)</f>
        <v/>
      </c>
      <c r="W726" s="31">
        <f>IFERROR((AVERAGE(Y715:Y726)/100),"")</f>
        <v/>
      </c>
      <c r="X726" s="31">
        <f>IFERROR((Y726/100),"")</f>
        <v/>
      </c>
      <c r="Y726" s="16">
        <f>IF(CPI_Downloader!K724="","",CPI_Downloader!K724)</f>
        <v/>
      </c>
      <c r="AA726" s="33">
        <f>IFERROR((AB726/100),"")</f>
        <v/>
      </c>
      <c r="AB726" s="27">
        <f>IF(CPI_Downloader!M724="","",CPI_Downloader!M724)</f>
        <v/>
      </c>
      <c r="AC726" s="59">
        <f>IF(CPI_Downloader!L724="","",CPI_Downloader!L724/100)</f>
        <v/>
      </c>
      <c r="AD726" s="3" t="n"/>
      <c r="AE726" s="28" t="n">
        <v>0</v>
      </c>
      <c r="AI726" s="44">
        <f>IFERROR((AJ726/AJ725-1),"")</f>
        <v/>
      </c>
      <c r="AJ726" s="63">
        <f>IF(CPI_Downloader!N724="","",CPI_Downloader!N724)</f>
        <v/>
      </c>
      <c r="AL726" s="29">
        <f>IF(CPI_Downloader!O724="","",CPI_Downloader!O724)</f>
        <v/>
      </c>
      <c r="AN726" s="22">
        <f>IFERROR((AT726/AT714-1),"")</f>
        <v/>
      </c>
      <c r="AO726" s="22">
        <f>IFERROR((AT726/AT725-1),"")</f>
        <v/>
      </c>
      <c r="AP726" s="22">
        <f>IFERROR(((AT726/AT690)^(1/3)-1),"")</f>
        <v/>
      </c>
      <c r="AQ726" s="22">
        <f>IFERROR(((AT726/AT666)^(1/5)-1),"")</f>
        <v/>
      </c>
      <c r="AR726" s="22">
        <f>IFERROR(((AT726/AT606)^(1/10)-1),"")</f>
        <v/>
      </c>
      <c r="AS726" s="22">
        <f>IFERROR(((AT726/AT486)^(1/20)-1),"")</f>
        <v/>
      </c>
      <c r="AT726" s="46">
        <f>IF(CPI_Downloader!P724="","",CPI_Downloader!P724)</f>
        <v/>
      </c>
      <c r="AU726" s="22">
        <f>IFERROR((BA726/BA714-1),"")</f>
        <v/>
      </c>
      <c r="AV726" s="22">
        <f>IFERROR((BA726/BA725-1),"")</f>
        <v/>
      </c>
      <c r="AW726" s="22">
        <f>IFERROR(((BA726/BA690)^(1/3)-1),"")</f>
        <v/>
      </c>
      <c r="AX726" s="22">
        <f>IFERROR(((BA726/BA666)^(1/5)-1),"")</f>
        <v/>
      </c>
      <c r="AY726" s="22">
        <f>IFERROR(((BA726/BA606)^(1/10)-1),"")</f>
        <v/>
      </c>
      <c r="AZ726" s="22">
        <f>IFERROR(((BA726/BA486)^(1/20)-1),"")</f>
        <v/>
      </c>
      <c r="BA726" s="46">
        <f>IF(CPI_Downloader!Q724="","",CPI_Downloader!Q724)</f>
        <v/>
      </c>
    </row>
    <row r="727" ht="12.75" customHeight="1">
      <c r="A727" s="21">
        <f>IF(CPI_Downloader!A725="","",CPI_Downloader!A725)</f>
        <v/>
      </c>
      <c r="B727" s="22">
        <f>IFERROR((I727/I715-1),"")</f>
        <v/>
      </c>
      <c r="C727" s="22">
        <f>IFERROR((J727/J726-1),"")</f>
        <v/>
      </c>
      <c r="D727" s="22">
        <f>IFERROR(((I727/I691)^(1/3)-1),"")</f>
        <v/>
      </c>
      <c r="E727" s="22">
        <f>IFERROR(((I727/I667)^(1/5)-1),"")</f>
        <v/>
      </c>
      <c r="F727" s="22">
        <f>IFERROR(((I727/I607)^(1/10)-1),"")</f>
        <v/>
      </c>
      <c r="G727" s="22">
        <f>IFERROR(((I727/I487)^(1/20)-1),"")</f>
        <v/>
      </c>
      <c r="H727" s="22">
        <f>IFERROR(('CDN Data'!B727),"")</f>
        <v/>
      </c>
      <c r="I727" s="23">
        <f>IF(CPI_Downloader!G725="","",CPI_Downloader!G725)</f>
        <v/>
      </c>
      <c r="J727" s="23">
        <f>IF(CPI_Downloader!H725="","",CPI_Downloader!H725)</f>
        <v/>
      </c>
      <c r="K727" s="30" t="n"/>
      <c r="L727" s="32">
        <f>A727</f>
        <v/>
      </c>
      <c r="M727" s="25">
        <f>IFERROR((T727/T715-1),"")</f>
        <v/>
      </c>
      <c r="N727" s="25">
        <f>IFERROR((U727/U726-1),"")</f>
        <v/>
      </c>
      <c r="O727" s="25">
        <f>IFERROR(((T727/T691)^(1/3)-1),"")</f>
        <v/>
      </c>
      <c r="P727" s="25">
        <f>IFERROR(((T727/T667)^(1/5)-1),"")</f>
        <v/>
      </c>
      <c r="Q727" s="25">
        <f>IFERROR(((T727/T607)^(1/10)-1),"")</f>
        <v/>
      </c>
      <c r="R727" s="25">
        <f>IFERROR(((T727/T487)^(1/20)-1),"")</f>
        <v/>
      </c>
      <c r="S727" s="25">
        <f>IFERROR(('CDN Data'!M715),"")</f>
        <v/>
      </c>
      <c r="T727" s="26">
        <f>IF(CPI_Downloader!I725="","",CPI_Downloader!I725)</f>
        <v/>
      </c>
      <c r="U727" s="26">
        <f>IF(CPI_Downloader!J725="","",CPI_Downloader!J725)</f>
        <v/>
      </c>
      <c r="W727" s="31">
        <f>IFERROR((AVERAGE(Y716:Y727)/100),"")</f>
        <v/>
      </c>
      <c r="X727" s="31">
        <f>IFERROR((Y727/100),"")</f>
        <v/>
      </c>
      <c r="Y727" s="16">
        <f>IF(CPI_Downloader!K725="","",CPI_Downloader!K725)</f>
        <v/>
      </c>
      <c r="AA727" s="33">
        <f>IFERROR((AB727/100),"")</f>
        <v/>
      </c>
      <c r="AB727" s="27">
        <f>IF(CPI_Downloader!M725="","",CPI_Downloader!M725)</f>
        <v/>
      </c>
      <c r="AC727" s="59">
        <f>IF(CPI_Downloader!L725="","",CPI_Downloader!L725/100)</f>
        <v/>
      </c>
      <c r="AD727" s="3" t="n"/>
      <c r="AE727" s="28" t="n">
        <v>0</v>
      </c>
      <c r="AI727" s="44">
        <f>IFERROR((AJ727/AJ726-1),"")</f>
        <v/>
      </c>
      <c r="AJ727" s="63">
        <f>IF(CPI_Downloader!N725="","",CPI_Downloader!N725)</f>
        <v/>
      </c>
      <c r="AL727" s="29">
        <f>IF(CPI_Downloader!O725="","",CPI_Downloader!O725)</f>
        <v/>
      </c>
      <c r="AN727" s="22">
        <f>IFERROR((AT727/AT715-1),"")</f>
        <v/>
      </c>
      <c r="AO727" s="22">
        <f>IFERROR((AT727/AT726-1),"")</f>
        <v/>
      </c>
      <c r="AP727" s="22">
        <f>IFERROR(((AT727/AT691)^(1/3)-1),"")</f>
        <v/>
      </c>
      <c r="AQ727" s="22">
        <f>IFERROR(((AT727/AT667)^(1/5)-1),"")</f>
        <v/>
      </c>
      <c r="AR727" s="22">
        <f>IFERROR(((AT727/AT607)^(1/10)-1),"")</f>
        <v/>
      </c>
      <c r="AS727" s="22">
        <f>IFERROR(((AT727/AT487)^(1/20)-1),"")</f>
        <v/>
      </c>
      <c r="AT727" s="46">
        <f>IF(CPI_Downloader!P725="","",CPI_Downloader!P725)</f>
        <v/>
      </c>
      <c r="AU727" s="22">
        <f>IFERROR((BA727/BA715-1),"")</f>
        <v/>
      </c>
      <c r="AV727" s="22">
        <f>IFERROR((BA727/BA726-1),"")</f>
        <v/>
      </c>
      <c r="AW727" s="22">
        <f>IFERROR(((BA727/BA691)^(1/3)-1),"")</f>
        <v/>
      </c>
      <c r="AX727" s="22">
        <f>IFERROR(((BA727/BA667)^(1/5)-1),"")</f>
        <v/>
      </c>
      <c r="AY727" s="22">
        <f>IFERROR(((BA727/BA607)^(1/10)-1),"")</f>
        <v/>
      </c>
      <c r="AZ727" s="22">
        <f>IFERROR(((BA727/BA487)^(1/20)-1),"")</f>
        <v/>
      </c>
      <c r="BA727" s="46">
        <f>IF(CPI_Downloader!Q725="","",CPI_Downloader!Q725)</f>
        <v/>
      </c>
    </row>
    <row r="728" ht="12.75" customHeight="1">
      <c r="A728" s="21">
        <f>IF(CPI_Downloader!A726="","",CPI_Downloader!A726)</f>
        <v/>
      </c>
      <c r="B728" s="22">
        <f>IFERROR((I728/I716-1),"")</f>
        <v/>
      </c>
      <c r="C728" s="22">
        <f>IFERROR((J728/J727-1),"")</f>
        <v/>
      </c>
      <c r="D728" s="22">
        <f>IFERROR(((I728/I692)^(1/3)-1),"")</f>
        <v/>
      </c>
      <c r="E728" s="22">
        <f>IFERROR(((I728/I668)^(1/5)-1),"")</f>
        <v/>
      </c>
      <c r="F728" s="22">
        <f>IFERROR(((I728/I608)^(1/10)-1),"")</f>
        <v/>
      </c>
      <c r="G728" s="22">
        <f>IFERROR(((I728/I488)^(1/20)-1),"")</f>
        <v/>
      </c>
      <c r="H728" s="22">
        <f>IFERROR(('CDN Data'!B728),"")</f>
        <v/>
      </c>
      <c r="I728" s="23">
        <f>IF(CPI_Downloader!G726="","",CPI_Downloader!G726)</f>
        <v/>
      </c>
      <c r="J728" s="23">
        <f>IF(CPI_Downloader!H726="","",CPI_Downloader!H726)</f>
        <v/>
      </c>
      <c r="K728" s="30" t="n"/>
      <c r="L728" s="32">
        <f>A728</f>
        <v/>
      </c>
      <c r="M728" s="25">
        <f>IFERROR((T728/T716-1),"")</f>
        <v/>
      </c>
      <c r="N728" s="25">
        <f>IFERROR((U728/U727-1),"")</f>
        <v/>
      </c>
      <c r="O728" s="25">
        <f>IFERROR(((T728/T692)^(1/3)-1),"")</f>
        <v/>
      </c>
      <c r="P728" s="25">
        <f>IFERROR(((T728/T668)^(1/5)-1),"")</f>
        <v/>
      </c>
      <c r="Q728" s="25">
        <f>IFERROR(((T728/T608)^(1/10)-1),"")</f>
        <v/>
      </c>
      <c r="R728" s="25">
        <f>IFERROR(((T728/T488)^(1/20)-1),"")</f>
        <v/>
      </c>
      <c r="S728" s="25">
        <f>IFERROR(('CDN Data'!M716),"")</f>
        <v/>
      </c>
      <c r="T728" s="26">
        <f>IF(CPI_Downloader!I726="","",CPI_Downloader!I726)</f>
        <v/>
      </c>
      <c r="U728" s="26">
        <f>IF(CPI_Downloader!J726="","",CPI_Downloader!J726)</f>
        <v/>
      </c>
      <c r="W728" s="31">
        <f>IFERROR((AVERAGE(Y717:Y728)/100),"")</f>
        <v/>
      </c>
      <c r="X728" s="31">
        <f>IFERROR((Y728/100),"")</f>
        <v/>
      </c>
      <c r="Y728" s="16">
        <f>IF(CPI_Downloader!K726="","",CPI_Downloader!K726)</f>
        <v/>
      </c>
      <c r="AA728" s="33">
        <f>IFERROR((AB728/100),"")</f>
        <v/>
      </c>
      <c r="AB728" s="27">
        <f>IF(CPI_Downloader!M726="","",CPI_Downloader!M726)</f>
        <v/>
      </c>
      <c r="AC728" s="59">
        <f>IF(CPI_Downloader!L726="","",CPI_Downloader!L726/100)</f>
        <v/>
      </c>
      <c r="AD728" s="3" t="n"/>
      <c r="AE728" s="28" t="n">
        <v>0</v>
      </c>
      <c r="AI728" s="44">
        <f>IFERROR((AJ728/AJ727-1),"")</f>
        <v/>
      </c>
      <c r="AJ728" s="63">
        <f>IF(CPI_Downloader!N726="","",CPI_Downloader!N726)</f>
        <v/>
      </c>
      <c r="AL728" s="29">
        <f>IF(CPI_Downloader!O726="","",CPI_Downloader!O726)</f>
        <v/>
      </c>
      <c r="AN728" s="22">
        <f>IFERROR((AT728/AT716-1),"")</f>
        <v/>
      </c>
      <c r="AO728" s="22">
        <f>IFERROR((AT728/AT727-1),"")</f>
        <v/>
      </c>
      <c r="AP728" s="22">
        <f>IFERROR(((AT728/AT692)^(1/3)-1),"")</f>
        <v/>
      </c>
      <c r="AQ728" s="22">
        <f>IFERROR(((AT728/AT668)^(1/5)-1),"")</f>
        <v/>
      </c>
      <c r="AR728" s="22">
        <f>IFERROR(((AT728/AT608)^(1/10)-1),"")</f>
        <v/>
      </c>
      <c r="AS728" s="22">
        <f>IFERROR(((AT728/AT488)^(1/20)-1),"")</f>
        <v/>
      </c>
      <c r="AT728" s="46">
        <f>IF(CPI_Downloader!P726="","",CPI_Downloader!P726)</f>
        <v/>
      </c>
      <c r="AU728" s="22">
        <f>IFERROR((BA728/BA716-1),"")</f>
        <v/>
      </c>
      <c r="AV728" s="22">
        <f>IFERROR((BA728/BA727-1),"")</f>
        <v/>
      </c>
      <c r="AW728" s="22">
        <f>IFERROR(((BA728/BA692)^(1/3)-1),"")</f>
        <v/>
      </c>
      <c r="AX728" s="22">
        <f>IFERROR(((BA728/BA668)^(1/5)-1),"")</f>
        <v/>
      </c>
      <c r="AY728" s="22">
        <f>IFERROR(((BA728/BA608)^(1/10)-1),"")</f>
        <v/>
      </c>
      <c r="AZ728" s="22">
        <f>IFERROR(((BA728/BA488)^(1/20)-1),"")</f>
        <v/>
      </c>
      <c r="BA728" s="46">
        <f>IF(CPI_Downloader!Q726="","",CPI_Downloader!Q726)</f>
        <v/>
      </c>
    </row>
    <row r="729" ht="12.75" customHeight="1">
      <c r="A729" s="21">
        <f>IF(CPI_Downloader!A727="","",CPI_Downloader!A727)</f>
        <v/>
      </c>
      <c r="B729" s="22">
        <f>IFERROR((I729/I717-1),"")</f>
        <v/>
      </c>
      <c r="C729" s="22">
        <f>IFERROR((J729/J728-1),"")</f>
        <v/>
      </c>
      <c r="D729" s="22">
        <f>IFERROR(((I729/I693)^(1/3)-1),"")</f>
        <v/>
      </c>
      <c r="E729" s="22">
        <f>IFERROR(((I729/I669)^(1/5)-1),"")</f>
        <v/>
      </c>
      <c r="F729" s="22">
        <f>IFERROR(((I729/I609)^(1/10)-1),"")</f>
        <v/>
      </c>
      <c r="G729" s="22">
        <f>IFERROR(((I729/I489)^(1/20)-1),"")</f>
        <v/>
      </c>
      <c r="H729" s="22">
        <f>IFERROR(('CDN Data'!B729),"")</f>
        <v/>
      </c>
      <c r="I729" s="23">
        <f>IF(CPI_Downloader!G727="","",CPI_Downloader!G727)</f>
        <v/>
      </c>
      <c r="J729" s="23">
        <f>IF(CPI_Downloader!H727="","",CPI_Downloader!H727)</f>
        <v/>
      </c>
      <c r="K729" s="30" t="n"/>
      <c r="L729" s="32">
        <f>A729</f>
        <v/>
      </c>
      <c r="M729" s="25">
        <f>IFERROR((T729/T717-1),"")</f>
        <v/>
      </c>
      <c r="N729" s="25">
        <f>IFERROR((U729/U728-1),"")</f>
        <v/>
      </c>
      <c r="O729" s="25">
        <f>IFERROR(((T729/T693)^(1/3)-1),"")</f>
        <v/>
      </c>
      <c r="P729" s="25">
        <f>IFERROR(((T729/T669)^(1/5)-1),"")</f>
        <v/>
      </c>
      <c r="Q729" s="25">
        <f>IFERROR(((T729/T609)^(1/10)-1),"")</f>
        <v/>
      </c>
      <c r="R729" s="25">
        <f>IFERROR(((T729/T489)^(1/20)-1),"")</f>
        <v/>
      </c>
      <c r="S729" s="25">
        <f>IFERROR(('CDN Data'!M717),"")</f>
        <v/>
      </c>
      <c r="T729" s="26">
        <f>IF(CPI_Downloader!I727="","",CPI_Downloader!I727)</f>
        <v/>
      </c>
      <c r="U729" s="26">
        <f>IF(CPI_Downloader!J727="","",CPI_Downloader!J727)</f>
        <v/>
      </c>
      <c r="W729" s="31">
        <f>IFERROR((AVERAGE(Y718:Y729)/100),"")</f>
        <v/>
      </c>
      <c r="X729" s="31">
        <f>IFERROR((Y729/100),"")</f>
        <v/>
      </c>
      <c r="Y729" s="16">
        <f>IF(CPI_Downloader!K727="","",CPI_Downloader!K727)</f>
        <v/>
      </c>
      <c r="AA729" s="33">
        <f>IFERROR((AB729/100),"")</f>
        <v/>
      </c>
      <c r="AB729" s="27">
        <f>IF(CPI_Downloader!M727="","",CPI_Downloader!M727)</f>
        <v/>
      </c>
      <c r="AC729" s="59">
        <f>IF(CPI_Downloader!L727="","",CPI_Downloader!L727/100)</f>
        <v/>
      </c>
      <c r="AD729" s="3" t="n"/>
      <c r="AE729" s="28" t="n">
        <v>0</v>
      </c>
      <c r="AI729" s="44">
        <f>IFERROR((AJ729/AJ728-1),"")</f>
        <v/>
      </c>
      <c r="AJ729" s="63">
        <f>IF(CPI_Downloader!N727="","",CPI_Downloader!N727)</f>
        <v/>
      </c>
      <c r="AL729" s="29">
        <f>IF(CPI_Downloader!O727="","",CPI_Downloader!O727)</f>
        <v/>
      </c>
      <c r="AN729" s="22">
        <f>IFERROR((AT729/AT717-1),"")</f>
        <v/>
      </c>
      <c r="AO729" s="22">
        <f>IFERROR((AT729/AT728-1),"")</f>
        <v/>
      </c>
      <c r="AP729" s="22">
        <f>IFERROR(((AT729/AT693)^(1/3)-1),"")</f>
        <v/>
      </c>
      <c r="AQ729" s="22">
        <f>IFERROR(((AT729/AT669)^(1/5)-1),"")</f>
        <v/>
      </c>
      <c r="AR729" s="22">
        <f>IFERROR(((AT729/AT609)^(1/10)-1),"")</f>
        <v/>
      </c>
      <c r="AS729" s="22">
        <f>IFERROR(((AT729/AT489)^(1/20)-1),"")</f>
        <v/>
      </c>
      <c r="AT729" s="46">
        <f>IF(CPI_Downloader!P727="","",CPI_Downloader!P727)</f>
        <v/>
      </c>
      <c r="AU729" s="22">
        <f>IFERROR((BA729/BA717-1),"")</f>
        <v/>
      </c>
      <c r="AV729" s="22">
        <f>IFERROR((BA729/BA728-1),"")</f>
        <v/>
      </c>
      <c r="AW729" s="22">
        <f>IFERROR(((BA729/BA693)^(1/3)-1),"")</f>
        <v/>
      </c>
      <c r="AX729" s="22">
        <f>IFERROR(((BA729/BA669)^(1/5)-1),"")</f>
        <v/>
      </c>
      <c r="AY729" s="22">
        <f>IFERROR(((BA729/BA609)^(1/10)-1),"")</f>
        <v/>
      </c>
      <c r="AZ729" s="22">
        <f>IFERROR(((BA729/BA489)^(1/20)-1),"")</f>
        <v/>
      </c>
      <c r="BA729" s="46">
        <f>IF(CPI_Downloader!Q727="","",CPI_Downloader!Q727)</f>
        <v/>
      </c>
    </row>
    <row r="730" ht="12.75" customHeight="1">
      <c r="A730" s="21">
        <f>IF(CPI_Downloader!A728="","",CPI_Downloader!A728)</f>
        <v/>
      </c>
      <c r="B730" s="22">
        <f>IFERROR((I730/I718-1),"")</f>
        <v/>
      </c>
      <c r="C730" s="22">
        <f>IFERROR((J730/J729-1),"")</f>
        <v/>
      </c>
      <c r="D730" s="22">
        <f>IFERROR(((I730/I694)^(1/3)-1),"")</f>
        <v/>
      </c>
      <c r="E730" s="22">
        <f>IFERROR(((I730/I670)^(1/5)-1),"")</f>
        <v/>
      </c>
      <c r="F730" s="22">
        <f>IFERROR(((I730/I610)^(1/10)-1),"")</f>
        <v/>
      </c>
      <c r="G730" s="22">
        <f>IFERROR(((I730/I490)^(1/20)-1),"")</f>
        <v/>
      </c>
      <c r="H730" s="22">
        <f>IFERROR(('CDN Data'!B730),"")</f>
        <v/>
      </c>
      <c r="I730" s="23">
        <f>IF(CPI_Downloader!G728="","",CPI_Downloader!G728)</f>
        <v/>
      </c>
      <c r="J730" s="23">
        <f>IF(CPI_Downloader!H728="","",CPI_Downloader!H728)</f>
        <v/>
      </c>
      <c r="K730" s="30" t="n"/>
      <c r="L730" s="32">
        <f>A730</f>
        <v/>
      </c>
      <c r="M730" s="25">
        <f>IFERROR((T730/T718-1),"")</f>
        <v/>
      </c>
      <c r="N730" s="25">
        <f>IFERROR((U730/U729-1),"")</f>
        <v/>
      </c>
      <c r="O730" s="25">
        <f>IFERROR(((T730/T694)^(1/3)-1),"")</f>
        <v/>
      </c>
      <c r="P730" s="25">
        <f>IFERROR(((T730/T670)^(1/5)-1),"")</f>
        <v/>
      </c>
      <c r="Q730" s="25">
        <f>IFERROR(((T730/T610)^(1/10)-1),"")</f>
        <v/>
      </c>
      <c r="R730" s="25">
        <f>IFERROR(((T730/T490)^(1/20)-1),"")</f>
        <v/>
      </c>
      <c r="S730" s="25">
        <f>IFERROR(('CDN Data'!M718),"")</f>
        <v/>
      </c>
      <c r="T730" s="26">
        <f>IF(CPI_Downloader!I728="","",CPI_Downloader!I728)</f>
        <v/>
      </c>
      <c r="U730" s="26">
        <f>IF(CPI_Downloader!J728="","",CPI_Downloader!J728)</f>
        <v/>
      </c>
      <c r="W730" s="31">
        <f>IFERROR((AVERAGE(Y719:Y730)/100),"")</f>
        <v/>
      </c>
      <c r="X730" s="31">
        <f>IFERROR((Y730/100),"")</f>
        <v/>
      </c>
      <c r="Y730" s="16">
        <f>IF(CPI_Downloader!K728="","",CPI_Downloader!K728)</f>
        <v/>
      </c>
      <c r="AA730" s="33">
        <f>IFERROR((AB730/100),"")</f>
        <v/>
      </c>
      <c r="AB730" s="27">
        <f>IF(CPI_Downloader!M728="","",CPI_Downloader!M728)</f>
        <v/>
      </c>
      <c r="AC730" s="59">
        <f>IF(CPI_Downloader!L728="","",CPI_Downloader!L728/100)</f>
        <v/>
      </c>
      <c r="AD730" s="3" t="n"/>
      <c r="AE730" s="28" t="n">
        <v>0</v>
      </c>
      <c r="AI730" s="44">
        <f>IFERROR((AJ730/AJ729-1),"")</f>
        <v/>
      </c>
      <c r="AJ730" s="63">
        <f>IF(CPI_Downloader!N728="","",CPI_Downloader!N728)</f>
        <v/>
      </c>
      <c r="AL730" s="29">
        <f>IF(CPI_Downloader!O728="","",CPI_Downloader!O728)</f>
        <v/>
      </c>
      <c r="AN730" s="22">
        <f>IFERROR((AT730/AT718-1),"")</f>
        <v/>
      </c>
      <c r="AO730" s="22">
        <f>IFERROR((AT730/AT729-1),"")</f>
        <v/>
      </c>
      <c r="AP730" s="22">
        <f>IFERROR(((AT730/AT694)^(1/3)-1),"")</f>
        <v/>
      </c>
      <c r="AQ730" s="22">
        <f>IFERROR(((AT730/AT670)^(1/5)-1),"")</f>
        <v/>
      </c>
      <c r="AR730" s="22">
        <f>IFERROR(((AT730/AT610)^(1/10)-1),"")</f>
        <v/>
      </c>
      <c r="AS730" s="22">
        <f>IFERROR(((AT730/AT490)^(1/20)-1),"")</f>
        <v/>
      </c>
      <c r="AT730" s="46">
        <f>IF(CPI_Downloader!P728="","",CPI_Downloader!P728)</f>
        <v/>
      </c>
      <c r="AU730" s="22">
        <f>IFERROR((BA730/BA718-1),"")</f>
        <v/>
      </c>
      <c r="AV730" s="22">
        <f>IFERROR((BA730/BA729-1),"")</f>
        <v/>
      </c>
      <c r="AW730" s="22">
        <f>IFERROR(((BA730/BA694)^(1/3)-1),"")</f>
        <v/>
      </c>
      <c r="AX730" s="22">
        <f>IFERROR(((BA730/BA670)^(1/5)-1),"")</f>
        <v/>
      </c>
      <c r="AY730" s="22">
        <f>IFERROR(((BA730/BA610)^(1/10)-1),"")</f>
        <v/>
      </c>
      <c r="AZ730" s="22">
        <f>IFERROR(((BA730/BA490)^(1/20)-1),"")</f>
        <v/>
      </c>
      <c r="BA730" s="46">
        <f>IF(CPI_Downloader!Q728="","",CPI_Downloader!Q728)</f>
        <v/>
      </c>
    </row>
    <row r="731" ht="12.75" customHeight="1">
      <c r="A731" s="21">
        <f>IF(CPI_Downloader!A729="","",CPI_Downloader!A729)</f>
        <v/>
      </c>
      <c r="B731" s="22">
        <f>IFERROR((I731/I719-1),"")</f>
        <v/>
      </c>
      <c r="C731" s="22">
        <f>IFERROR((J731/J730-1),"")</f>
        <v/>
      </c>
      <c r="D731" s="22">
        <f>IFERROR(((I731/I695)^(1/3)-1),"")</f>
        <v/>
      </c>
      <c r="E731" s="22">
        <f>IFERROR(((I731/I671)^(1/5)-1),"")</f>
        <v/>
      </c>
      <c r="F731" s="22">
        <f>IFERROR(((I731/I611)^(1/10)-1),"")</f>
        <v/>
      </c>
      <c r="G731" s="22">
        <f>IFERROR(((I731/I491)^(1/20)-1),"")</f>
        <v/>
      </c>
      <c r="H731" s="22">
        <f>IFERROR(('CDN Data'!B731),"")</f>
        <v/>
      </c>
      <c r="I731" s="23">
        <f>IF(CPI_Downloader!G729="","",CPI_Downloader!G729)</f>
        <v/>
      </c>
      <c r="J731" s="23">
        <f>IF(CPI_Downloader!H729="","",CPI_Downloader!H729)</f>
        <v/>
      </c>
      <c r="K731" s="30" t="n"/>
      <c r="L731" s="32">
        <f>A731</f>
        <v/>
      </c>
      <c r="M731" s="25">
        <f>IFERROR((T731/T719-1),"")</f>
        <v/>
      </c>
      <c r="N731" s="25">
        <f>IFERROR((U731/U730-1),"")</f>
        <v/>
      </c>
      <c r="O731" s="25">
        <f>IFERROR(((T731/T695)^(1/3)-1),"")</f>
        <v/>
      </c>
      <c r="P731" s="25">
        <f>IFERROR(((T731/T671)^(1/5)-1),"")</f>
        <v/>
      </c>
      <c r="Q731" s="25">
        <f>IFERROR(((T731/T611)^(1/10)-1),"")</f>
        <v/>
      </c>
      <c r="R731" s="25">
        <f>IFERROR(((T731/T491)^(1/20)-1),"")</f>
        <v/>
      </c>
      <c r="S731" s="25">
        <f>IFERROR(('CDN Data'!M719),"")</f>
        <v/>
      </c>
      <c r="T731" s="26">
        <f>IF(CPI_Downloader!I729="","",CPI_Downloader!I729)</f>
        <v/>
      </c>
      <c r="U731" s="26">
        <f>IF(CPI_Downloader!J729="","",CPI_Downloader!J729)</f>
        <v/>
      </c>
      <c r="W731" s="31">
        <f>IFERROR((AVERAGE(Y720:Y731)/100),"")</f>
        <v/>
      </c>
      <c r="X731" s="31">
        <f>IFERROR((Y731/100),"")</f>
        <v/>
      </c>
      <c r="Y731" s="16">
        <f>IF(CPI_Downloader!K729="","",CPI_Downloader!K729)</f>
        <v/>
      </c>
      <c r="AA731" s="33">
        <f>IFERROR((AB731/100),"")</f>
        <v/>
      </c>
      <c r="AB731" s="27">
        <f>IF(CPI_Downloader!M729="","",CPI_Downloader!M729)</f>
        <v/>
      </c>
      <c r="AC731" s="59">
        <f>IF(CPI_Downloader!L729="","",CPI_Downloader!L729/100)</f>
        <v/>
      </c>
      <c r="AD731" s="3" t="n"/>
      <c r="AE731" s="28" t="n">
        <v>0</v>
      </c>
      <c r="AI731" s="44">
        <f>IFERROR((AJ731/AJ730-1),"")</f>
        <v/>
      </c>
      <c r="AJ731" s="63">
        <f>IF(CPI_Downloader!N729="","",CPI_Downloader!N729)</f>
        <v/>
      </c>
      <c r="AL731" s="29">
        <f>IF(CPI_Downloader!O729="","",CPI_Downloader!O729)</f>
        <v/>
      </c>
      <c r="AN731" s="22">
        <f>IFERROR((AT731/AT719-1),"")</f>
        <v/>
      </c>
      <c r="AO731" s="22">
        <f>IFERROR((AT731/AT730-1),"")</f>
        <v/>
      </c>
      <c r="AP731" s="22">
        <f>IFERROR(((AT731/AT695)^(1/3)-1),"")</f>
        <v/>
      </c>
      <c r="AQ731" s="22">
        <f>IFERROR(((AT731/AT671)^(1/5)-1),"")</f>
        <v/>
      </c>
      <c r="AR731" s="22">
        <f>IFERROR(((AT731/AT611)^(1/10)-1),"")</f>
        <v/>
      </c>
      <c r="AS731" s="22">
        <f>IFERROR(((AT731/AT491)^(1/20)-1),"")</f>
        <v/>
      </c>
      <c r="AT731" s="46">
        <f>IF(CPI_Downloader!P729="","",CPI_Downloader!P729)</f>
        <v/>
      </c>
      <c r="AU731" s="22">
        <f>IFERROR((BA731/BA719-1),"")</f>
        <v/>
      </c>
      <c r="AV731" s="22">
        <f>IFERROR((BA731/BA730-1),"")</f>
        <v/>
      </c>
      <c r="AW731" s="22">
        <f>IFERROR(((BA731/BA695)^(1/3)-1),"")</f>
        <v/>
      </c>
      <c r="AX731" s="22">
        <f>IFERROR(((BA731/BA671)^(1/5)-1),"")</f>
        <v/>
      </c>
      <c r="AY731" s="22">
        <f>IFERROR(((BA731/BA611)^(1/10)-1),"")</f>
        <v/>
      </c>
      <c r="AZ731" s="22">
        <f>IFERROR(((BA731/BA491)^(1/20)-1),"")</f>
        <v/>
      </c>
      <c r="BA731" s="46">
        <f>IF(CPI_Downloader!Q729="","",CPI_Downloader!Q729)</f>
        <v/>
      </c>
    </row>
    <row r="732" ht="12.75" customHeight="1">
      <c r="A732" s="21">
        <f>IF(CPI_Downloader!A730="","",CPI_Downloader!A730)</f>
        <v/>
      </c>
      <c r="B732" s="22">
        <f>IFERROR((I732/I720-1),"")</f>
        <v/>
      </c>
      <c r="C732" s="22">
        <f>IFERROR((J732/J731-1),"")</f>
        <v/>
      </c>
      <c r="D732" s="22">
        <f>IFERROR(((I732/I696)^(1/3)-1),"")</f>
        <v/>
      </c>
      <c r="E732" s="22">
        <f>IFERROR(((I732/I672)^(1/5)-1),"")</f>
        <v/>
      </c>
      <c r="F732" s="22">
        <f>IFERROR(((I732/I612)^(1/10)-1),"")</f>
        <v/>
      </c>
      <c r="G732" s="22">
        <f>IFERROR(((I732/I492)^(1/20)-1),"")</f>
        <v/>
      </c>
      <c r="H732" s="22">
        <f>IFERROR(('CDN Data'!B732),"")</f>
        <v/>
      </c>
      <c r="I732" s="23">
        <f>IF(CPI_Downloader!G730="","",CPI_Downloader!G730)</f>
        <v/>
      </c>
      <c r="J732" s="23">
        <f>IF(CPI_Downloader!H730="","",CPI_Downloader!H730)</f>
        <v/>
      </c>
      <c r="K732" s="30" t="n"/>
      <c r="L732" s="32">
        <f>A732</f>
        <v/>
      </c>
      <c r="M732" s="25">
        <f>IFERROR((T732/T720-1),"")</f>
        <v/>
      </c>
      <c r="N732" s="25">
        <f>IFERROR((U732/U731-1),"")</f>
        <v/>
      </c>
      <c r="O732" s="25">
        <f>IFERROR(((T732/T696)^(1/3)-1),"")</f>
        <v/>
      </c>
      <c r="P732" s="25">
        <f>IFERROR(((T732/T672)^(1/5)-1),"")</f>
        <v/>
      </c>
      <c r="Q732" s="25">
        <f>IFERROR(((T732/T612)^(1/10)-1),"")</f>
        <v/>
      </c>
      <c r="R732" s="25">
        <f>IFERROR(((T732/T492)^(1/20)-1),"")</f>
        <v/>
      </c>
      <c r="S732" s="25">
        <f>IFERROR(('CDN Data'!M720),"")</f>
        <v/>
      </c>
      <c r="T732" s="26">
        <f>IF(CPI_Downloader!I730="","",CPI_Downloader!I730)</f>
        <v/>
      </c>
      <c r="U732" s="26">
        <f>IF(CPI_Downloader!J730="","",CPI_Downloader!J730)</f>
        <v/>
      </c>
      <c r="W732" s="31">
        <f>IFERROR((AVERAGE(Y721:Y732)/100),"")</f>
        <v/>
      </c>
      <c r="X732" s="31">
        <f>IFERROR((Y732/100),"")</f>
        <v/>
      </c>
      <c r="Y732" s="16">
        <f>IF(CPI_Downloader!K730="","",CPI_Downloader!K730)</f>
        <v/>
      </c>
      <c r="AA732" s="33">
        <f>IFERROR((AB732/100),"")</f>
        <v/>
      </c>
      <c r="AB732" s="27">
        <f>IF(CPI_Downloader!M730="","",CPI_Downloader!M730)</f>
        <v/>
      </c>
      <c r="AC732" s="59">
        <f>IF(CPI_Downloader!L730="","",CPI_Downloader!L730/100)</f>
        <v/>
      </c>
      <c r="AD732" s="3" t="n"/>
      <c r="AE732" s="28" t="n">
        <v>0</v>
      </c>
      <c r="AI732" s="44">
        <f>IFERROR((AJ732/AJ731-1),"")</f>
        <v/>
      </c>
      <c r="AJ732" s="63">
        <f>IF(CPI_Downloader!N730="","",CPI_Downloader!N730)</f>
        <v/>
      </c>
      <c r="AL732" s="29">
        <f>IF(CPI_Downloader!O730="","",CPI_Downloader!O730)</f>
        <v/>
      </c>
      <c r="AN732" s="22">
        <f>IFERROR((AT732/AT720-1),"")</f>
        <v/>
      </c>
      <c r="AO732" s="22">
        <f>IFERROR((AT732/AT731-1),"")</f>
        <v/>
      </c>
      <c r="AP732" s="22">
        <f>IFERROR(((AT732/AT696)^(1/3)-1),"")</f>
        <v/>
      </c>
      <c r="AQ732" s="22">
        <f>IFERROR(((AT732/AT672)^(1/5)-1),"")</f>
        <v/>
      </c>
      <c r="AR732" s="22">
        <f>IFERROR(((AT732/AT612)^(1/10)-1),"")</f>
        <v/>
      </c>
      <c r="AS732" s="22">
        <f>IFERROR(((AT732/AT492)^(1/20)-1),"")</f>
        <v/>
      </c>
      <c r="AT732" s="46">
        <f>IF(CPI_Downloader!P730="","",CPI_Downloader!P730)</f>
        <v/>
      </c>
      <c r="AU732" s="22">
        <f>IFERROR((BA732/BA720-1),"")</f>
        <v/>
      </c>
      <c r="AV732" s="22">
        <f>IFERROR((BA732/BA731-1),"")</f>
        <v/>
      </c>
      <c r="AW732" s="22">
        <f>IFERROR(((BA732/BA696)^(1/3)-1),"")</f>
        <v/>
      </c>
      <c r="AX732" s="22">
        <f>IFERROR(((BA732/BA672)^(1/5)-1),"")</f>
        <v/>
      </c>
      <c r="AY732" s="22">
        <f>IFERROR(((BA732/BA612)^(1/10)-1),"")</f>
        <v/>
      </c>
      <c r="AZ732" s="22">
        <f>IFERROR(((BA732/BA492)^(1/20)-1),"")</f>
        <v/>
      </c>
      <c r="BA732" s="46">
        <f>IF(CPI_Downloader!Q730="","",CPI_Downloader!Q730)</f>
        <v/>
      </c>
    </row>
    <row r="733" ht="12.75" customHeight="1">
      <c r="A733" s="21">
        <f>IF(CPI_Downloader!A731="","",CPI_Downloader!A731)</f>
        <v/>
      </c>
      <c r="B733" s="22">
        <f>IFERROR((I733/I721-1),"")</f>
        <v/>
      </c>
      <c r="C733" s="22">
        <f>IFERROR((J733/J732-1),"")</f>
        <v/>
      </c>
      <c r="D733" s="22">
        <f>IFERROR(((I733/I697)^(1/3)-1),"")</f>
        <v/>
      </c>
      <c r="E733" s="22">
        <f>IFERROR(((I733/I673)^(1/5)-1),"")</f>
        <v/>
      </c>
      <c r="F733" s="22">
        <f>IFERROR(((I733/I613)^(1/10)-1),"")</f>
        <v/>
      </c>
      <c r="G733" s="22">
        <f>IFERROR(((I733/I493)^(1/20)-1),"")</f>
        <v/>
      </c>
      <c r="H733" s="22">
        <f>IFERROR(('CDN Data'!B733),"")</f>
        <v/>
      </c>
      <c r="I733" s="23">
        <f>IF(CPI_Downloader!G731="","",CPI_Downloader!G731)</f>
        <v/>
      </c>
      <c r="J733" s="23">
        <f>IF(CPI_Downloader!H731="","",CPI_Downloader!H731)</f>
        <v/>
      </c>
      <c r="K733" s="30" t="n"/>
      <c r="L733" s="32">
        <f>A733</f>
        <v/>
      </c>
      <c r="M733" s="25">
        <f>IFERROR((T733/T721-1),"")</f>
        <v/>
      </c>
      <c r="N733" s="25">
        <f>IFERROR((U733/U732-1),"")</f>
        <v/>
      </c>
      <c r="O733" s="25">
        <f>IFERROR(((T733/T697)^(1/3)-1),"")</f>
        <v/>
      </c>
      <c r="P733" s="25">
        <f>IFERROR(((T733/T673)^(1/5)-1),"")</f>
        <v/>
      </c>
      <c r="Q733" s="25">
        <f>IFERROR(((T733/T613)^(1/10)-1),"")</f>
        <v/>
      </c>
      <c r="R733" s="25">
        <f>IFERROR(((T733/T493)^(1/20)-1),"")</f>
        <v/>
      </c>
      <c r="S733" s="25">
        <f>IFERROR(('CDN Data'!M721),"")</f>
        <v/>
      </c>
      <c r="T733" s="26">
        <f>IF(CPI_Downloader!I731="","",CPI_Downloader!I731)</f>
        <v/>
      </c>
      <c r="U733" s="26">
        <f>IF(CPI_Downloader!J731="","",CPI_Downloader!J731)</f>
        <v/>
      </c>
      <c r="W733" s="31">
        <f>IFERROR((AVERAGE(Y722:Y733)/100),"")</f>
        <v/>
      </c>
      <c r="X733" s="31">
        <f>IFERROR((Y733/100),"")</f>
        <v/>
      </c>
      <c r="Y733" s="16">
        <f>IF(CPI_Downloader!K731="","",CPI_Downloader!K731)</f>
        <v/>
      </c>
      <c r="AA733" s="33">
        <f>IFERROR((AB733/100),"")</f>
        <v/>
      </c>
      <c r="AB733" s="27">
        <f>IF(CPI_Downloader!M731="","",CPI_Downloader!M731)</f>
        <v/>
      </c>
      <c r="AC733" s="59">
        <f>IF(CPI_Downloader!L731="","",CPI_Downloader!L731/100)</f>
        <v/>
      </c>
      <c r="AD733" s="3" t="n"/>
      <c r="AE733" s="28" t="n">
        <v>0</v>
      </c>
      <c r="AI733" s="44">
        <f>IFERROR((AJ733/AJ732-1),"")</f>
        <v/>
      </c>
      <c r="AJ733" s="63">
        <f>IF(CPI_Downloader!N731="","",CPI_Downloader!N731)</f>
        <v/>
      </c>
      <c r="AL733" s="29">
        <f>IF(CPI_Downloader!O731="","",CPI_Downloader!O731)</f>
        <v/>
      </c>
      <c r="AN733" s="22">
        <f>IFERROR((AT733/AT721-1),"")</f>
        <v/>
      </c>
      <c r="AO733" s="22">
        <f>IFERROR((AT733/AT732-1),"")</f>
        <v/>
      </c>
      <c r="AP733" s="22">
        <f>IFERROR(((AT733/AT697)^(1/3)-1),"")</f>
        <v/>
      </c>
      <c r="AQ733" s="22">
        <f>IFERROR(((AT733/AT673)^(1/5)-1),"")</f>
        <v/>
      </c>
      <c r="AR733" s="22">
        <f>IFERROR(((AT733/AT613)^(1/10)-1),"")</f>
        <v/>
      </c>
      <c r="AS733" s="22">
        <f>IFERROR(((AT733/AT493)^(1/20)-1),"")</f>
        <v/>
      </c>
      <c r="AT733" s="46">
        <f>IF(CPI_Downloader!P731="","",CPI_Downloader!P731)</f>
        <v/>
      </c>
      <c r="AU733" s="22">
        <f>IFERROR((BA733/BA721-1),"")</f>
        <v/>
      </c>
      <c r="AV733" s="22">
        <f>IFERROR((BA733/BA732-1),"")</f>
        <v/>
      </c>
      <c r="AW733" s="22">
        <f>IFERROR(((BA733/BA697)^(1/3)-1),"")</f>
        <v/>
      </c>
      <c r="AX733" s="22">
        <f>IFERROR(((BA733/BA673)^(1/5)-1),"")</f>
        <v/>
      </c>
      <c r="AY733" s="22">
        <f>IFERROR(((BA733/BA613)^(1/10)-1),"")</f>
        <v/>
      </c>
      <c r="AZ733" s="22">
        <f>IFERROR(((BA733/BA493)^(1/20)-1),"")</f>
        <v/>
      </c>
      <c r="BA733" s="46">
        <f>IF(CPI_Downloader!Q731="","",CPI_Downloader!Q731)</f>
        <v/>
      </c>
    </row>
    <row r="734" ht="12.75" customHeight="1">
      <c r="A734" s="21">
        <f>IF(CPI_Downloader!A732="","",CPI_Downloader!A732)</f>
        <v/>
      </c>
      <c r="B734" s="22">
        <f>IFERROR((I734/I722-1),"")</f>
        <v/>
      </c>
      <c r="C734" s="22">
        <f>IFERROR((J734/J733-1),"")</f>
        <v/>
      </c>
      <c r="D734" s="22">
        <f>IFERROR(((I734/I698)^(1/3)-1),"")</f>
        <v/>
      </c>
      <c r="E734" s="22">
        <f>IFERROR(((I734/I674)^(1/5)-1),"")</f>
        <v/>
      </c>
      <c r="F734" s="22">
        <f>IFERROR(((I734/I614)^(1/10)-1),"")</f>
        <v/>
      </c>
      <c r="G734" s="22">
        <f>IFERROR(((I734/I494)^(1/20)-1),"")</f>
        <v/>
      </c>
      <c r="H734" s="22">
        <f>IFERROR(('CDN Data'!B734),"")</f>
        <v/>
      </c>
      <c r="I734" s="23">
        <f>IF(CPI_Downloader!G732="","",CPI_Downloader!G732)</f>
        <v/>
      </c>
      <c r="J734" s="23">
        <f>IF(CPI_Downloader!H732="","",CPI_Downloader!H732)</f>
        <v/>
      </c>
      <c r="K734" s="30" t="n"/>
      <c r="L734" s="32">
        <f>A734</f>
        <v/>
      </c>
      <c r="M734" s="25">
        <f>IFERROR((T734/T722-1),"")</f>
        <v/>
      </c>
      <c r="N734" s="25">
        <f>IFERROR((U734/U733-1),"")</f>
        <v/>
      </c>
      <c r="O734" s="25">
        <f>IFERROR(((T734/T698)^(1/3)-1),"")</f>
        <v/>
      </c>
      <c r="P734" s="25">
        <f>IFERROR(((T734/T674)^(1/5)-1),"")</f>
        <v/>
      </c>
      <c r="Q734" s="25">
        <f>IFERROR(((T734/T614)^(1/10)-1),"")</f>
        <v/>
      </c>
      <c r="R734" s="25">
        <f>IFERROR(((T734/T494)^(1/20)-1),"")</f>
        <v/>
      </c>
      <c r="S734" s="25">
        <f>IFERROR(('CDN Data'!M722),"")</f>
        <v/>
      </c>
      <c r="T734" s="26">
        <f>IF(CPI_Downloader!I732="","",CPI_Downloader!I732)</f>
        <v/>
      </c>
      <c r="U734" s="26">
        <f>IF(CPI_Downloader!J732="","",CPI_Downloader!J732)</f>
        <v/>
      </c>
      <c r="W734" s="31">
        <f>IFERROR((AVERAGE(Y723:Y734)/100),"")</f>
        <v/>
      </c>
      <c r="X734" s="31">
        <f>IFERROR((Y734/100),"")</f>
        <v/>
      </c>
      <c r="Y734" s="16">
        <f>IF(CPI_Downloader!K732="","",CPI_Downloader!K732)</f>
        <v/>
      </c>
      <c r="AA734" s="33">
        <f>IFERROR((AB734/100),"")</f>
        <v/>
      </c>
      <c r="AB734" s="27">
        <f>IF(CPI_Downloader!M732="","",CPI_Downloader!M732)</f>
        <v/>
      </c>
      <c r="AC734" s="59">
        <f>IF(CPI_Downloader!L732="","",CPI_Downloader!L732/100)</f>
        <v/>
      </c>
      <c r="AD734" s="3" t="n"/>
      <c r="AE734" s="28" t="n">
        <v>1</v>
      </c>
      <c r="AI734" s="44">
        <f>IFERROR((AJ734/AJ733-1),"")</f>
        <v/>
      </c>
      <c r="AJ734" s="63">
        <f>IF(CPI_Downloader!N732="","",CPI_Downloader!N732)</f>
        <v/>
      </c>
      <c r="AL734" s="29">
        <f>IF(CPI_Downloader!O732="","",CPI_Downloader!O732)</f>
        <v/>
      </c>
      <c r="AN734" s="22">
        <f>IFERROR((AT734/AT722-1),"")</f>
        <v/>
      </c>
      <c r="AO734" s="22">
        <f>IFERROR((AT734/AT733-1),"")</f>
        <v/>
      </c>
      <c r="AP734" s="22">
        <f>IFERROR(((AT734/AT698)^(1/3)-1),"")</f>
        <v/>
      </c>
      <c r="AQ734" s="22">
        <f>IFERROR(((AT734/AT674)^(1/5)-1),"")</f>
        <v/>
      </c>
      <c r="AR734" s="22">
        <f>IFERROR(((AT734/AT614)^(1/10)-1),"")</f>
        <v/>
      </c>
      <c r="AS734" s="22">
        <f>IFERROR(((AT734/AT494)^(1/20)-1),"")</f>
        <v/>
      </c>
      <c r="AT734" s="46">
        <f>IF(CPI_Downloader!P732="","",CPI_Downloader!P732)</f>
        <v/>
      </c>
      <c r="AU734" s="22">
        <f>IFERROR((BA734/BA722-1),"")</f>
        <v/>
      </c>
      <c r="AV734" s="22">
        <f>IFERROR((BA734/BA733-1),"")</f>
        <v/>
      </c>
      <c r="AW734" s="22">
        <f>IFERROR(((BA734/BA698)^(1/3)-1),"")</f>
        <v/>
      </c>
      <c r="AX734" s="22">
        <f>IFERROR(((BA734/BA674)^(1/5)-1),"")</f>
        <v/>
      </c>
      <c r="AY734" s="22">
        <f>IFERROR(((BA734/BA614)^(1/10)-1),"")</f>
        <v/>
      </c>
      <c r="AZ734" s="22">
        <f>IFERROR(((BA734/BA494)^(1/20)-1),"")</f>
        <v/>
      </c>
      <c r="BA734" s="46">
        <f>IF(CPI_Downloader!Q732="","",CPI_Downloader!Q732)</f>
        <v/>
      </c>
    </row>
    <row r="735" ht="12.75" customHeight="1">
      <c r="A735" s="21">
        <f>IF(CPI_Downloader!A733="","",CPI_Downloader!A733)</f>
        <v/>
      </c>
      <c r="B735" s="22">
        <f>IFERROR((I735/I723-1),"")</f>
        <v/>
      </c>
      <c r="C735" s="22">
        <f>IFERROR((J735/J734-1),"")</f>
        <v/>
      </c>
      <c r="D735" s="22">
        <f>IFERROR(((I735/I699)^(1/3)-1),"")</f>
        <v/>
      </c>
      <c r="E735" s="22">
        <f>IFERROR(((I735/I675)^(1/5)-1),"")</f>
        <v/>
      </c>
      <c r="F735" s="22">
        <f>IFERROR(((I735/I615)^(1/10)-1),"")</f>
        <v/>
      </c>
      <c r="G735" s="22">
        <f>IFERROR(((I735/I495)^(1/20)-1),"")</f>
        <v/>
      </c>
      <c r="H735" s="22">
        <f>IFERROR(('CDN Data'!B735),"")</f>
        <v/>
      </c>
      <c r="I735" s="23">
        <f>IF(CPI_Downloader!G733="","",CPI_Downloader!G733)</f>
        <v/>
      </c>
      <c r="J735" s="23">
        <f>IF(CPI_Downloader!H733="","",CPI_Downloader!H733)</f>
        <v/>
      </c>
      <c r="K735" s="30" t="n"/>
      <c r="L735" s="32">
        <f>A735</f>
        <v/>
      </c>
      <c r="M735" s="25">
        <f>IFERROR((T735/T723-1),"")</f>
        <v/>
      </c>
      <c r="N735" s="25">
        <f>IFERROR((U735/U734-1),"")</f>
        <v/>
      </c>
      <c r="O735" s="25">
        <f>IFERROR(((T735/T699)^(1/3)-1),"")</f>
        <v/>
      </c>
      <c r="P735" s="25">
        <f>IFERROR(((T735/T675)^(1/5)-1),"")</f>
        <v/>
      </c>
      <c r="Q735" s="25">
        <f>IFERROR(((T735/T615)^(1/10)-1),"")</f>
        <v/>
      </c>
      <c r="R735" s="25">
        <f>IFERROR(((T735/T495)^(1/20)-1),"")</f>
        <v/>
      </c>
      <c r="S735" s="25">
        <f>IFERROR(('CDN Data'!M723),"")</f>
        <v/>
      </c>
      <c r="T735" s="26">
        <f>IF(CPI_Downloader!I733="","",CPI_Downloader!I733)</f>
        <v/>
      </c>
      <c r="U735" s="26">
        <f>IF(CPI_Downloader!J733="","",CPI_Downloader!J733)</f>
        <v/>
      </c>
      <c r="W735" s="31">
        <f>IFERROR((AVERAGE(Y724:Y735)/100),"")</f>
        <v/>
      </c>
      <c r="X735" s="31">
        <f>IFERROR((Y735/100),"")</f>
        <v/>
      </c>
      <c r="Y735" s="16">
        <f>IF(CPI_Downloader!K733="","",CPI_Downloader!K733)</f>
        <v/>
      </c>
      <c r="AA735" s="33">
        <f>IFERROR((AB735/100),"")</f>
        <v/>
      </c>
      <c r="AB735" s="27">
        <f>IF(CPI_Downloader!M733="","",CPI_Downloader!M733)</f>
        <v/>
      </c>
      <c r="AC735" s="59">
        <f>IF(CPI_Downloader!L733="","",CPI_Downloader!L733/100)</f>
        <v/>
      </c>
      <c r="AD735" s="3" t="n"/>
      <c r="AE735" s="28" t="n">
        <v>1</v>
      </c>
      <c r="AI735" s="44">
        <f>IFERROR((AJ735/AJ734-1),"")</f>
        <v/>
      </c>
      <c r="AJ735" s="63">
        <f>IF(CPI_Downloader!N733="","",CPI_Downloader!N733)</f>
        <v/>
      </c>
      <c r="AL735" s="29">
        <f>IF(CPI_Downloader!O733="","",CPI_Downloader!O733)</f>
        <v/>
      </c>
      <c r="AN735" s="22">
        <f>IFERROR((AT735/AT723-1),"")</f>
        <v/>
      </c>
      <c r="AO735" s="22">
        <f>IFERROR((AT735/AT734-1),"")</f>
        <v/>
      </c>
      <c r="AP735" s="22">
        <f>IFERROR(((AT735/AT699)^(1/3)-1),"")</f>
        <v/>
      </c>
      <c r="AQ735" s="22">
        <f>IFERROR(((AT735/AT675)^(1/5)-1),"")</f>
        <v/>
      </c>
      <c r="AR735" s="22">
        <f>IFERROR(((AT735/AT615)^(1/10)-1),"")</f>
        <v/>
      </c>
      <c r="AS735" s="22">
        <f>IFERROR(((AT735/AT495)^(1/20)-1),"")</f>
        <v/>
      </c>
      <c r="AT735" s="46">
        <f>IF(CPI_Downloader!P733="","",CPI_Downloader!P733)</f>
        <v/>
      </c>
      <c r="AU735" s="22">
        <f>IFERROR((BA735/BA723-1),"")</f>
        <v/>
      </c>
      <c r="AV735" s="22">
        <f>IFERROR((BA735/BA734-1),"")</f>
        <v/>
      </c>
      <c r="AW735" s="22">
        <f>IFERROR(((BA735/BA699)^(1/3)-1),"")</f>
        <v/>
      </c>
      <c r="AX735" s="22">
        <f>IFERROR(((BA735/BA675)^(1/5)-1),"")</f>
        <v/>
      </c>
      <c r="AY735" s="22">
        <f>IFERROR(((BA735/BA615)^(1/10)-1),"")</f>
        <v/>
      </c>
      <c r="AZ735" s="22">
        <f>IFERROR(((BA735/BA495)^(1/20)-1),"")</f>
        <v/>
      </c>
      <c r="BA735" s="46">
        <f>IF(CPI_Downloader!Q733="","",CPI_Downloader!Q733)</f>
        <v/>
      </c>
    </row>
    <row r="736" ht="12.75" customHeight="1">
      <c r="A736" s="21">
        <f>IF(CPI_Downloader!A734="","",CPI_Downloader!A734)</f>
        <v/>
      </c>
      <c r="B736" s="22">
        <f>IFERROR((I736/I724-1),"")</f>
        <v/>
      </c>
      <c r="C736" s="22">
        <f>IFERROR((J736/J735-1),"")</f>
        <v/>
      </c>
      <c r="D736" s="22">
        <f>IFERROR(((I736/I700)^(1/3)-1),"")</f>
        <v/>
      </c>
      <c r="E736" s="22">
        <f>IFERROR(((I736/I676)^(1/5)-1),"")</f>
        <v/>
      </c>
      <c r="F736" s="22">
        <f>IFERROR(((I736/I616)^(1/10)-1),"")</f>
        <v/>
      </c>
      <c r="G736" s="22">
        <f>IFERROR(((I736/I496)^(1/20)-1),"")</f>
        <v/>
      </c>
      <c r="H736" s="22">
        <f>IFERROR(('CDN Data'!B736),"")</f>
        <v/>
      </c>
      <c r="I736" s="23">
        <f>IF(CPI_Downloader!G734="","",CPI_Downloader!G734)</f>
        <v/>
      </c>
      <c r="J736" s="23">
        <f>IF(CPI_Downloader!H734="","",CPI_Downloader!H734)</f>
        <v/>
      </c>
      <c r="K736" s="30" t="n"/>
      <c r="L736" s="32">
        <f>A736</f>
        <v/>
      </c>
      <c r="M736" s="25">
        <f>IFERROR((T736/T724-1),"")</f>
        <v/>
      </c>
      <c r="N736" s="25">
        <f>IFERROR((U736/U735-1),"")</f>
        <v/>
      </c>
      <c r="O736" s="25">
        <f>IFERROR(((T736/T700)^(1/3)-1),"")</f>
        <v/>
      </c>
      <c r="P736" s="25">
        <f>IFERROR(((T736/T676)^(1/5)-1),"")</f>
        <v/>
      </c>
      <c r="Q736" s="25">
        <f>IFERROR(((T736/T616)^(1/10)-1),"")</f>
        <v/>
      </c>
      <c r="R736" s="25">
        <f>IFERROR(((T736/T496)^(1/20)-1),"")</f>
        <v/>
      </c>
      <c r="S736" s="25">
        <f>IFERROR(('CDN Data'!M724),"")</f>
        <v/>
      </c>
      <c r="T736" s="26">
        <f>IF(CPI_Downloader!I734="","",CPI_Downloader!I734)</f>
        <v/>
      </c>
      <c r="U736" s="26">
        <f>IF(CPI_Downloader!J734="","",CPI_Downloader!J734)</f>
        <v/>
      </c>
      <c r="W736" s="31">
        <f>IFERROR((AVERAGE(Y725:Y736)/100),"")</f>
        <v/>
      </c>
      <c r="X736" s="31">
        <f>IFERROR((Y736/100),"")</f>
        <v/>
      </c>
      <c r="Y736" s="16">
        <f>IF(CPI_Downloader!K734="","",CPI_Downloader!K734)</f>
        <v/>
      </c>
      <c r="AA736" s="33">
        <f>IFERROR((AB736/100),"")</f>
        <v/>
      </c>
      <c r="AB736" s="27">
        <f>IF(CPI_Downloader!M734="","",CPI_Downloader!M734)</f>
        <v/>
      </c>
      <c r="AC736" s="59">
        <f>IF(CPI_Downloader!L734="","",CPI_Downloader!L734/100)</f>
        <v/>
      </c>
      <c r="AD736" s="3" t="n"/>
      <c r="AE736" s="28" t="n">
        <v>1</v>
      </c>
      <c r="AI736" s="44">
        <f>IFERROR((AJ736/AJ735-1),"")</f>
        <v/>
      </c>
      <c r="AJ736" s="63">
        <f>IF(CPI_Downloader!N734="","",CPI_Downloader!N734)</f>
        <v/>
      </c>
      <c r="AL736" s="29">
        <f>IF(CPI_Downloader!O734="","",CPI_Downloader!O734)</f>
        <v/>
      </c>
      <c r="AN736" s="22">
        <f>IFERROR((AT736/AT724-1),"")</f>
        <v/>
      </c>
      <c r="AO736" s="22">
        <f>IFERROR((AT736/AT735-1),"")</f>
        <v/>
      </c>
      <c r="AP736" s="22">
        <f>IFERROR(((AT736/AT700)^(1/3)-1),"")</f>
        <v/>
      </c>
      <c r="AQ736" s="22">
        <f>IFERROR(((AT736/AT676)^(1/5)-1),"")</f>
        <v/>
      </c>
      <c r="AR736" s="22">
        <f>IFERROR(((AT736/AT616)^(1/10)-1),"")</f>
        <v/>
      </c>
      <c r="AS736" s="22">
        <f>IFERROR(((AT736/AT496)^(1/20)-1),"")</f>
        <v/>
      </c>
      <c r="AT736" s="46">
        <f>IF(CPI_Downloader!P734="","",CPI_Downloader!P734)</f>
        <v/>
      </c>
      <c r="AU736" s="22">
        <f>IFERROR((BA736/BA724-1),"")</f>
        <v/>
      </c>
      <c r="AV736" s="22">
        <f>IFERROR((BA736/BA735-1),"")</f>
        <v/>
      </c>
      <c r="AW736" s="22">
        <f>IFERROR(((BA736/BA700)^(1/3)-1),"")</f>
        <v/>
      </c>
      <c r="AX736" s="22">
        <f>IFERROR(((BA736/BA676)^(1/5)-1),"")</f>
        <v/>
      </c>
      <c r="AY736" s="22">
        <f>IFERROR(((BA736/BA616)^(1/10)-1),"")</f>
        <v/>
      </c>
      <c r="AZ736" s="22">
        <f>IFERROR(((BA736/BA496)^(1/20)-1),"")</f>
        <v/>
      </c>
      <c r="BA736" s="46">
        <f>IF(CPI_Downloader!Q734="","",CPI_Downloader!Q734)</f>
        <v/>
      </c>
    </row>
    <row r="737" ht="12.75" customHeight="1">
      <c r="A737" s="21">
        <f>IF(CPI_Downloader!A735="","",CPI_Downloader!A735)</f>
        <v/>
      </c>
      <c r="B737" s="22">
        <f>IFERROR((I737/I725-1),"")</f>
        <v/>
      </c>
      <c r="C737" s="22">
        <f>IFERROR((J737/J736-1),"")</f>
        <v/>
      </c>
      <c r="D737" s="22">
        <f>IFERROR(((I737/I701)^(1/3)-1),"")</f>
        <v/>
      </c>
      <c r="E737" s="22">
        <f>IFERROR(((I737/I677)^(1/5)-1),"")</f>
        <v/>
      </c>
      <c r="F737" s="22">
        <f>IFERROR(((I737/I617)^(1/10)-1),"")</f>
        <v/>
      </c>
      <c r="G737" s="22">
        <f>IFERROR(((I737/I497)^(1/20)-1),"")</f>
        <v/>
      </c>
      <c r="H737" s="22">
        <f>IFERROR(('CDN Data'!B737),"")</f>
        <v/>
      </c>
      <c r="I737" s="23">
        <f>IF(CPI_Downloader!G735="","",CPI_Downloader!G735)</f>
        <v/>
      </c>
      <c r="J737" s="23">
        <f>IF(CPI_Downloader!H735="","",CPI_Downloader!H735)</f>
        <v/>
      </c>
      <c r="K737" s="30" t="n"/>
      <c r="L737" s="32">
        <f>A737</f>
        <v/>
      </c>
      <c r="M737" s="25">
        <f>IFERROR((T737/T725-1),"")</f>
        <v/>
      </c>
      <c r="N737" s="25">
        <f>IFERROR((U737/U736-1),"")</f>
        <v/>
      </c>
      <c r="O737" s="25">
        <f>IFERROR(((T737/T701)^(1/3)-1),"")</f>
        <v/>
      </c>
      <c r="P737" s="25">
        <f>IFERROR(((T737/T677)^(1/5)-1),"")</f>
        <v/>
      </c>
      <c r="Q737" s="25">
        <f>IFERROR(((T737/T617)^(1/10)-1),"")</f>
        <v/>
      </c>
      <c r="R737" s="25">
        <f>IFERROR(((T737/T497)^(1/20)-1),"")</f>
        <v/>
      </c>
      <c r="S737" s="25">
        <f>IFERROR(('CDN Data'!M725),"")</f>
        <v/>
      </c>
      <c r="T737" s="26">
        <f>IF(CPI_Downloader!I735="","",CPI_Downloader!I735)</f>
        <v/>
      </c>
      <c r="U737" s="26">
        <f>IF(CPI_Downloader!J735="","",CPI_Downloader!J735)</f>
        <v/>
      </c>
      <c r="W737" s="31">
        <f>IFERROR((AVERAGE(Y726:Y737)/100),"")</f>
        <v/>
      </c>
      <c r="X737" s="31">
        <f>IFERROR((Y737/100),"")</f>
        <v/>
      </c>
      <c r="Y737" s="16">
        <f>IF(CPI_Downloader!K735="","",CPI_Downloader!K735)</f>
        <v/>
      </c>
      <c r="AA737" s="33">
        <f>IFERROR((AB737/100),"")</f>
        <v/>
      </c>
      <c r="AB737" s="27">
        <f>IF(CPI_Downloader!M735="","",CPI_Downloader!M735)</f>
        <v/>
      </c>
      <c r="AC737" s="59">
        <f>IF(CPI_Downloader!L735="","",CPI_Downloader!L735/100)</f>
        <v/>
      </c>
      <c r="AD737" s="3" t="n"/>
      <c r="AE737" s="28" t="n">
        <v>1</v>
      </c>
      <c r="AI737" s="44">
        <f>IFERROR((AJ737/AJ736-1),"")</f>
        <v/>
      </c>
      <c r="AJ737" s="63">
        <f>IF(CPI_Downloader!N735="","",CPI_Downloader!N735)</f>
        <v/>
      </c>
      <c r="AL737" s="29">
        <f>IF(CPI_Downloader!O735="","",CPI_Downloader!O735)</f>
        <v/>
      </c>
      <c r="AN737" s="22">
        <f>IFERROR((AT737/AT725-1),"")</f>
        <v/>
      </c>
      <c r="AO737" s="22">
        <f>IFERROR((AT737/AT736-1),"")</f>
        <v/>
      </c>
      <c r="AP737" s="22">
        <f>IFERROR(((AT737/AT701)^(1/3)-1),"")</f>
        <v/>
      </c>
      <c r="AQ737" s="22">
        <f>IFERROR(((AT737/AT677)^(1/5)-1),"")</f>
        <v/>
      </c>
      <c r="AR737" s="22">
        <f>IFERROR(((AT737/AT617)^(1/10)-1),"")</f>
        <v/>
      </c>
      <c r="AS737" s="22">
        <f>IFERROR(((AT737/AT497)^(1/20)-1),"")</f>
        <v/>
      </c>
      <c r="AT737" s="46">
        <f>IF(CPI_Downloader!P735="","",CPI_Downloader!P735)</f>
        <v/>
      </c>
      <c r="AU737" s="22">
        <f>IFERROR((BA737/BA725-1),"")</f>
        <v/>
      </c>
      <c r="AV737" s="22">
        <f>IFERROR((BA737/BA736-1),"")</f>
        <v/>
      </c>
      <c r="AW737" s="22">
        <f>IFERROR(((BA737/BA701)^(1/3)-1),"")</f>
        <v/>
      </c>
      <c r="AX737" s="22">
        <f>IFERROR(((BA737/BA677)^(1/5)-1),"")</f>
        <v/>
      </c>
      <c r="AY737" s="22">
        <f>IFERROR(((BA737/BA617)^(1/10)-1),"")</f>
        <v/>
      </c>
      <c r="AZ737" s="22">
        <f>IFERROR(((BA737/BA497)^(1/20)-1),"")</f>
        <v/>
      </c>
      <c r="BA737" s="46">
        <f>IF(CPI_Downloader!Q735="","",CPI_Downloader!Q735)</f>
        <v/>
      </c>
    </row>
    <row r="738" ht="12.75" customHeight="1">
      <c r="A738" s="21">
        <f>IF(CPI_Downloader!A736="","",CPI_Downloader!A736)</f>
        <v/>
      </c>
      <c r="B738" s="22">
        <f>IFERROR((I738/I726-1),"")</f>
        <v/>
      </c>
      <c r="C738" s="22">
        <f>IFERROR((J738/J737-1),"")</f>
        <v/>
      </c>
      <c r="D738" s="22">
        <f>IFERROR(((I738/I702)^(1/3)-1),"")</f>
        <v/>
      </c>
      <c r="E738" s="22">
        <f>IFERROR(((I738/I678)^(1/5)-1),"")</f>
        <v/>
      </c>
      <c r="F738" s="22">
        <f>IFERROR(((I738/I618)^(1/10)-1),"")</f>
        <v/>
      </c>
      <c r="G738" s="22">
        <f>IFERROR(((I738/I498)^(1/20)-1),"")</f>
        <v/>
      </c>
      <c r="H738" s="22">
        <f>IFERROR(('CDN Data'!B738),"")</f>
        <v/>
      </c>
      <c r="I738" s="23">
        <f>IF(CPI_Downloader!G736="","",CPI_Downloader!G736)</f>
        <v/>
      </c>
      <c r="J738" s="23">
        <f>IF(CPI_Downloader!H736="","",CPI_Downloader!H736)</f>
        <v/>
      </c>
      <c r="K738" s="30" t="n"/>
      <c r="L738" s="32">
        <f>A738</f>
        <v/>
      </c>
      <c r="M738" s="25">
        <f>IFERROR((T738/T726-1),"")</f>
        <v/>
      </c>
      <c r="N738" s="25">
        <f>IFERROR((U738/U737-1),"")</f>
        <v/>
      </c>
      <c r="O738" s="25">
        <f>IFERROR(((T738/T702)^(1/3)-1),"")</f>
        <v/>
      </c>
      <c r="P738" s="25">
        <f>IFERROR(((T738/T678)^(1/5)-1),"")</f>
        <v/>
      </c>
      <c r="Q738" s="25">
        <f>IFERROR(((T738/T618)^(1/10)-1),"")</f>
        <v/>
      </c>
      <c r="R738" s="25">
        <f>IFERROR(((T738/T498)^(1/20)-1),"")</f>
        <v/>
      </c>
      <c r="S738" s="25">
        <f>IFERROR(('CDN Data'!M726),"")</f>
        <v/>
      </c>
      <c r="T738" s="26">
        <f>IF(CPI_Downloader!I736="","",CPI_Downloader!I736)</f>
        <v/>
      </c>
      <c r="U738" s="26">
        <f>IF(CPI_Downloader!J736="","",CPI_Downloader!J736)</f>
        <v/>
      </c>
      <c r="W738" s="31">
        <f>IFERROR((AVERAGE(Y727:Y738)/100),"")</f>
        <v/>
      </c>
      <c r="X738" s="31">
        <f>IFERROR((Y738/100),"")</f>
        <v/>
      </c>
      <c r="Y738" s="16">
        <f>IF(CPI_Downloader!K736="","",CPI_Downloader!K736)</f>
        <v/>
      </c>
      <c r="AA738" s="33">
        <f>IFERROR((AB738/100),"")</f>
        <v/>
      </c>
      <c r="AB738" s="27">
        <f>IF(CPI_Downloader!M736="","",CPI_Downloader!M736)</f>
        <v/>
      </c>
      <c r="AC738" s="59">
        <f>IF(CPI_Downloader!L736="","",CPI_Downloader!L736/100)</f>
        <v/>
      </c>
      <c r="AD738" s="3" t="n"/>
      <c r="AE738" s="28" t="n">
        <v>1</v>
      </c>
      <c r="AI738" s="44">
        <f>IFERROR((AJ738/AJ737-1),"")</f>
        <v/>
      </c>
      <c r="AJ738" s="63">
        <f>IF(CPI_Downloader!N736="","",CPI_Downloader!N736)</f>
        <v/>
      </c>
      <c r="AL738" s="29">
        <f>IF(CPI_Downloader!O736="","",CPI_Downloader!O736)</f>
        <v/>
      </c>
      <c r="AN738" s="22">
        <f>IFERROR((AT738/AT726-1),"")</f>
        <v/>
      </c>
      <c r="AO738" s="22">
        <f>IFERROR((AT738/AT737-1),"")</f>
        <v/>
      </c>
      <c r="AP738" s="22">
        <f>IFERROR(((AT738/AT702)^(1/3)-1),"")</f>
        <v/>
      </c>
      <c r="AQ738" s="22">
        <f>IFERROR(((AT738/AT678)^(1/5)-1),"")</f>
        <v/>
      </c>
      <c r="AR738" s="22">
        <f>IFERROR(((AT738/AT618)^(1/10)-1),"")</f>
        <v/>
      </c>
      <c r="AS738" s="22">
        <f>IFERROR(((AT738/AT498)^(1/20)-1),"")</f>
        <v/>
      </c>
      <c r="AT738" s="46">
        <f>IF(CPI_Downloader!P736="","",CPI_Downloader!P736)</f>
        <v/>
      </c>
      <c r="AU738" s="22">
        <f>IFERROR((BA738/BA726-1),"")</f>
        <v/>
      </c>
      <c r="AV738" s="22">
        <f>IFERROR((BA738/BA737-1),"")</f>
        <v/>
      </c>
      <c r="AW738" s="22">
        <f>IFERROR(((BA738/BA702)^(1/3)-1),"")</f>
        <v/>
      </c>
      <c r="AX738" s="22">
        <f>IFERROR(((BA738/BA678)^(1/5)-1),"")</f>
        <v/>
      </c>
      <c r="AY738" s="22">
        <f>IFERROR(((BA738/BA618)^(1/10)-1),"")</f>
        <v/>
      </c>
      <c r="AZ738" s="22">
        <f>IFERROR(((BA738/BA498)^(1/20)-1),"")</f>
        <v/>
      </c>
      <c r="BA738" s="46">
        <f>IF(CPI_Downloader!Q736="","",CPI_Downloader!Q736)</f>
        <v/>
      </c>
    </row>
    <row r="739" ht="12.75" customHeight="1">
      <c r="A739" s="21">
        <f>IF(CPI_Downloader!A737="","",CPI_Downloader!A737)</f>
        <v/>
      </c>
      <c r="B739" s="22">
        <f>IFERROR((I739/I727-1),"")</f>
        <v/>
      </c>
      <c r="C739" s="22">
        <f>IFERROR((J739/J738-1),"")</f>
        <v/>
      </c>
      <c r="D739" s="22">
        <f>IFERROR(((I739/I703)^(1/3)-1),"")</f>
        <v/>
      </c>
      <c r="E739" s="22">
        <f>IFERROR(((I739/I679)^(1/5)-1),"")</f>
        <v/>
      </c>
      <c r="F739" s="22">
        <f>IFERROR(((I739/I619)^(1/10)-1),"")</f>
        <v/>
      </c>
      <c r="G739" s="22">
        <f>IFERROR(((I739/I499)^(1/20)-1),"")</f>
        <v/>
      </c>
      <c r="H739" s="22">
        <f>IFERROR(('CDN Data'!B739),"")</f>
        <v/>
      </c>
      <c r="I739" s="23">
        <f>IF(CPI_Downloader!G737="","",CPI_Downloader!G737)</f>
        <v/>
      </c>
      <c r="J739" s="23">
        <f>IF(CPI_Downloader!H737="","",CPI_Downloader!H737)</f>
        <v/>
      </c>
      <c r="K739" s="30" t="n"/>
      <c r="L739" s="32">
        <f>A739</f>
        <v/>
      </c>
      <c r="M739" s="25">
        <f>IFERROR((T739/T727-1),"")</f>
        <v/>
      </c>
      <c r="N739" s="25">
        <f>IFERROR((U739/U738-1),"")</f>
        <v/>
      </c>
      <c r="O739" s="25">
        <f>IFERROR(((T739/T703)^(1/3)-1),"")</f>
        <v/>
      </c>
      <c r="P739" s="25">
        <f>IFERROR(((T739/T679)^(1/5)-1),"")</f>
        <v/>
      </c>
      <c r="Q739" s="25">
        <f>IFERROR(((T739/T619)^(1/10)-1),"")</f>
        <v/>
      </c>
      <c r="R739" s="25">
        <f>IFERROR(((T739/T499)^(1/20)-1),"")</f>
        <v/>
      </c>
      <c r="S739" s="25">
        <f>IFERROR(('CDN Data'!M727),"")</f>
        <v/>
      </c>
      <c r="T739" s="26">
        <f>IF(CPI_Downloader!I737="","",CPI_Downloader!I737)</f>
        <v/>
      </c>
      <c r="U739" s="26">
        <f>IF(CPI_Downloader!J737="","",CPI_Downloader!J737)</f>
        <v/>
      </c>
      <c r="W739" s="31">
        <f>IFERROR((AVERAGE(Y728:Y739)/100),"")</f>
        <v/>
      </c>
      <c r="X739" s="31">
        <f>IFERROR((Y739/100),"")</f>
        <v/>
      </c>
      <c r="Y739" s="16">
        <f>IF(CPI_Downloader!K737="","",CPI_Downloader!K737)</f>
        <v/>
      </c>
      <c r="AA739" s="33">
        <f>IFERROR((AB739/100),"")</f>
        <v/>
      </c>
      <c r="AB739" s="27">
        <f>IF(CPI_Downloader!M737="","",CPI_Downloader!M737)</f>
        <v/>
      </c>
      <c r="AC739" s="59">
        <f>IF(CPI_Downloader!L737="","",CPI_Downloader!L737/100)</f>
        <v/>
      </c>
      <c r="AD739" s="3" t="n"/>
      <c r="AE739" s="28" t="n">
        <v>1</v>
      </c>
      <c r="AI739" s="44">
        <f>IFERROR((AJ739/AJ738-1),"")</f>
        <v/>
      </c>
      <c r="AJ739" s="63">
        <f>IF(CPI_Downloader!N737="","",CPI_Downloader!N737)</f>
        <v/>
      </c>
      <c r="AL739" s="29">
        <f>IF(CPI_Downloader!O737="","",CPI_Downloader!O737)</f>
        <v/>
      </c>
      <c r="AN739" s="22">
        <f>IFERROR((AT739/AT727-1),"")</f>
        <v/>
      </c>
      <c r="AO739" s="22">
        <f>IFERROR((AT739/AT738-1),"")</f>
        <v/>
      </c>
      <c r="AP739" s="22">
        <f>IFERROR(((AT739/AT703)^(1/3)-1),"")</f>
        <v/>
      </c>
      <c r="AQ739" s="22">
        <f>IFERROR(((AT739/AT679)^(1/5)-1),"")</f>
        <v/>
      </c>
      <c r="AR739" s="22">
        <f>IFERROR(((AT739/AT619)^(1/10)-1),"")</f>
        <v/>
      </c>
      <c r="AS739" s="22">
        <f>IFERROR(((AT739/AT499)^(1/20)-1),"")</f>
        <v/>
      </c>
      <c r="AT739" s="46">
        <f>IF(CPI_Downloader!P737="","",CPI_Downloader!P737)</f>
        <v/>
      </c>
      <c r="AU739" s="22">
        <f>IFERROR((BA739/BA727-1),"")</f>
        <v/>
      </c>
      <c r="AV739" s="22">
        <f>IFERROR((BA739/BA738-1),"")</f>
        <v/>
      </c>
      <c r="AW739" s="22">
        <f>IFERROR(((BA739/BA703)^(1/3)-1),"")</f>
        <v/>
      </c>
      <c r="AX739" s="22">
        <f>IFERROR(((BA739/BA679)^(1/5)-1),"")</f>
        <v/>
      </c>
      <c r="AY739" s="22">
        <f>IFERROR(((BA739/BA619)^(1/10)-1),"")</f>
        <v/>
      </c>
      <c r="AZ739" s="22">
        <f>IFERROR(((BA739/BA499)^(1/20)-1),"")</f>
        <v/>
      </c>
      <c r="BA739" s="46">
        <f>IF(CPI_Downloader!Q737="","",CPI_Downloader!Q737)</f>
        <v/>
      </c>
    </row>
    <row r="740" ht="12.75" customHeight="1">
      <c r="A740" s="21">
        <f>IF(CPI_Downloader!A738="","",CPI_Downloader!A738)</f>
        <v/>
      </c>
      <c r="B740" s="22">
        <f>IFERROR((I740/I728-1),"")</f>
        <v/>
      </c>
      <c r="C740" s="22">
        <f>IFERROR((J740/J739-1),"")</f>
        <v/>
      </c>
      <c r="D740" s="22">
        <f>IFERROR(((I740/I704)^(1/3)-1),"")</f>
        <v/>
      </c>
      <c r="E740" s="22">
        <f>IFERROR(((I740/I680)^(1/5)-1),"")</f>
        <v/>
      </c>
      <c r="F740" s="22">
        <f>IFERROR(((I740/I620)^(1/10)-1),"")</f>
        <v/>
      </c>
      <c r="G740" s="22">
        <f>IFERROR(((I740/I500)^(1/20)-1),"")</f>
        <v/>
      </c>
      <c r="H740" s="22">
        <f>IFERROR(('CDN Data'!B740),"")</f>
        <v/>
      </c>
      <c r="I740" s="23">
        <f>IF(CPI_Downloader!G738="","",CPI_Downloader!G738)</f>
        <v/>
      </c>
      <c r="J740" s="23">
        <f>IF(CPI_Downloader!H738="","",CPI_Downloader!H738)</f>
        <v/>
      </c>
      <c r="K740" s="30" t="n"/>
      <c r="L740" s="32">
        <f>A740</f>
        <v/>
      </c>
      <c r="M740" s="25">
        <f>IFERROR((T740/T728-1),"")</f>
        <v/>
      </c>
      <c r="N740" s="25">
        <f>IFERROR((U740/U739-1),"")</f>
        <v/>
      </c>
      <c r="O740" s="25">
        <f>IFERROR(((T740/T704)^(1/3)-1),"")</f>
        <v/>
      </c>
      <c r="P740" s="25">
        <f>IFERROR(((T740/T680)^(1/5)-1),"")</f>
        <v/>
      </c>
      <c r="Q740" s="25">
        <f>IFERROR(((T740/T620)^(1/10)-1),"")</f>
        <v/>
      </c>
      <c r="R740" s="25">
        <f>IFERROR(((T740/T500)^(1/20)-1),"")</f>
        <v/>
      </c>
      <c r="S740" s="25">
        <f>IFERROR(('CDN Data'!M728),"")</f>
        <v/>
      </c>
      <c r="T740" s="26">
        <f>IF(CPI_Downloader!I738="","",CPI_Downloader!I738)</f>
        <v/>
      </c>
      <c r="U740" s="26">
        <f>IF(CPI_Downloader!J738="","",CPI_Downloader!J738)</f>
        <v/>
      </c>
      <c r="W740" s="31">
        <f>IFERROR((AVERAGE(Y729:Y740)/100),"")</f>
        <v/>
      </c>
      <c r="X740" s="31">
        <f>IFERROR((Y740/100),"")</f>
        <v/>
      </c>
      <c r="Y740" s="16">
        <f>IF(CPI_Downloader!K738="","",CPI_Downloader!K738)</f>
        <v/>
      </c>
      <c r="AA740" s="33">
        <f>IFERROR((AB740/100),"")</f>
        <v/>
      </c>
      <c r="AB740" s="27">
        <f>IF(CPI_Downloader!M738="","",CPI_Downloader!M738)</f>
        <v/>
      </c>
      <c r="AC740" s="59">
        <f>IF(CPI_Downloader!L738="","",CPI_Downloader!L738/100)</f>
        <v/>
      </c>
      <c r="AD740" s="3" t="n"/>
      <c r="AE740" s="28" t="n">
        <v>1</v>
      </c>
      <c r="AI740" s="44">
        <f>IFERROR((AJ740/AJ739-1),"")</f>
        <v/>
      </c>
      <c r="AJ740" s="63">
        <f>IF(CPI_Downloader!N738="","",CPI_Downloader!N738)</f>
        <v/>
      </c>
      <c r="AL740" s="29">
        <f>IF(CPI_Downloader!O738="","",CPI_Downloader!O738)</f>
        <v/>
      </c>
      <c r="AN740" s="22">
        <f>IFERROR((AT740/AT728-1),"")</f>
        <v/>
      </c>
      <c r="AO740" s="22">
        <f>IFERROR((AT740/AT739-1),"")</f>
        <v/>
      </c>
      <c r="AP740" s="22">
        <f>IFERROR(((AT740/AT704)^(1/3)-1),"")</f>
        <v/>
      </c>
      <c r="AQ740" s="22">
        <f>IFERROR(((AT740/AT680)^(1/5)-1),"")</f>
        <v/>
      </c>
      <c r="AR740" s="22">
        <f>IFERROR(((AT740/AT620)^(1/10)-1),"")</f>
        <v/>
      </c>
      <c r="AS740" s="22">
        <f>IFERROR(((AT740/AT500)^(1/20)-1),"")</f>
        <v/>
      </c>
      <c r="AT740" s="46">
        <f>IF(CPI_Downloader!P738="","",CPI_Downloader!P738)</f>
        <v/>
      </c>
      <c r="AU740" s="22">
        <f>IFERROR((BA740/BA728-1),"")</f>
        <v/>
      </c>
      <c r="AV740" s="22">
        <f>IFERROR((BA740/BA739-1),"")</f>
        <v/>
      </c>
      <c r="AW740" s="22">
        <f>IFERROR(((BA740/BA704)^(1/3)-1),"")</f>
        <v/>
      </c>
      <c r="AX740" s="22">
        <f>IFERROR(((BA740/BA680)^(1/5)-1),"")</f>
        <v/>
      </c>
      <c r="AY740" s="22">
        <f>IFERROR(((BA740/BA620)^(1/10)-1),"")</f>
        <v/>
      </c>
      <c r="AZ740" s="22">
        <f>IFERROR(((BA740/BA500)^(1/20)-1),"")</f>
        <v/>
      </c>
      <c r="BA740" s="46">
        <f>IF(CPI_Downloader!Q738="","",CPI_Downloader!Q738)</f>
        <v/>
      </c>
    </row>
    <row r="741" ht="12.75" customHeight="1">
      <c r="A741" s="21">
        <f>IF(CPI_Downloader!A739="","",CPI_Downloader!A739)</f>
        <v/>
      </c>
      <c r="B741" s="22">
        <f>IFERROR((I741/I729-1),"")</f>
        <v/>
      </c>
      <c r="C741" s="22">
        <f>IFERROR((J741/J740-1),"")</f>
        <v/>
      </c>
      <c r="D741" s="22">
        <f>IFERROR(((I741/I705)^(1/3)-1),"")</f>
        <v/>
      </c>
      <c r="E741" s="22">
        <f>IFERROR(((I741/I681)^(1/5)-1),"")</f>
        <v/>
      </c>
      <c r="F741" s="22">
        <f>IFERROR(((I741/I621)^(1/10)-1),"")</f>
        <v/>
      </c>
      <c r="G741" s="22">
        <f>IFERROR(((I741/I501)^(1/20)-1),"")</f>
        <v/>
      </c>
      <c r="H741" s="22">
        <f>IFERROR(('CDN Data'!B741),"")</f>
        <v/>
      </c>
      <c r="I741" s="23">
        <f>IF(CPI_Downloader!G739="","",CPI_Downloader!G739)</f>
        <v/>
      </c>
      <c r="J741" s="23">
        <f>IF(CPI_Downloader!H739="","",CPI_Downloader!H739)</f>
        <v/>
      </c>
      <c r="K741" s="30" t="n"/>
      <c r="L741" s="32">
        <f>A741</f>
        <v/>
      </c>
      <c r="M741" s="25">
        <f>IFERROR((T741/T729-1),"")</f>
        <v/>
      </c>
      <c r="N741" s="25">
        <f>IFERROR((U741/U740-1),"")</f>
        <v/>
      </c>
      <c r="O741" s="25">
        <f>IFERROR(((T741/T705)^(1/3)-1),"")</f>
        <v/>
      </c>
      <c r="P741" s="25">
        <f>IFERROR(((T741/T681)^(1/5)-1),"")</f>
        <v/>
      </c>
      <c r="Q741" s="25">
        <f>IFERROR(((T741/T621)^(1/10)-1),"")</f>
        <v/>
      </c>
      <c r="R741" s="25">
        <f>IFERROR(((T741/T501)^(1/20)-1),"")</f>
        <v/>
      </c>
      <c r="S741" s="25">
        <f>IFERROR(('CDN Data'!M729),"")</f>
        <v/>
      </c>
      <c r="T741" s="26">
        <f>IF(CPI_Downloader!I739="","",CPI_Downloader!I739)</f>
        <v/>
      </c>
      <c r="U741" s="26">
        <f>IF(CPI_Downloader!J739="","",CPI_Downloader!J739)</f>
        <v/>
      </c>
      <c r="W741" s="31">
        <f>IFERROR((AVERAGE(Y730:Y741)/100),"")</f>
        <v/>
      </c>
      <c r="X741" s="31">
        <f>IFERROR((Y741/100),"")</f>
        <v/>
      </c>
      <c r="Y741" s="16">
        <f>IF(CPI_Downloader!K739="","",CPI_Downloader!K739)</f>
        <v/>
      </c>
      <c r="AA741" s="33">
        <f>IFERROR((AB741/100),"")</f>
        <v/>
      </c>
      <c r="AB741" s="27">
        <f>IF(CPI_Downloader!M739="","",CPI_Downloader!M739)</f>
        <v/>
      </c>
      <c r="AC741" s="59">
        <f>IF(CPI_Downloader!L739="","",CPI_Downloader!L739/100)</f>
        <v/>
      </c>
      <c r="AD741" s="3" t="n"/>
      <c r="AE741" s="28" t="n">
        <v>1</v>
      </c>
      <c r="AI741" s="44">
        <f>IFERROR((AJ741/AJ740-1),"")</f>
        <v/>
      </c>
      <c r="AJ741" s="63">
        <f>IF(CPI_Downloader!N739="","",CPI_Downloader!N739)</f>
        <v/>
      </c>
      <c r="AL741" s="29">
        <f>IF(CPI_Downloader!O739="","",CPI_Downloader!O739)</f>
        <v/>
      </c>
      <c r="AN741" s="22">
        <f>IFERROR((AT741/AT729-1),"")</f>
        <v/>
      </c>
      <c r="AO741" s="22">
        <f>IFERROR((AT741/AT740-1),"")</f>
        <v/>
      </c>
      <c r="AP741" s="22">
        <f>IFERROR(((AT741/AT705)^(1/3)-1),"")</f>
        <v/>
      </c>
      <c r="AQ741" s="22">
        <f>IFERROR(((AT741/AT681)^(1/5)-1),"")</f>
        <v/>
      </c>
      <c r="AR741" s="22">
        <f>IFERROR(((AT741/AT621)^(1/10)-1),"")</f>
        <v/>
      </c>
      <c r="AS741" s="22">
        <f>IFERROR(((AT741/AT501)^(1/20)-1),"")</f>
        <v/>
      </c>
      <c r="AT741" s="46">
        <f>IF(CPI_Downloader!P739="","",CPI_Downloader!P739)</f>
        <v/>
      </c>
      <c r="AU741" s="22">
        <f>IFERROR((BA741/BA729-1),"")</f>
        <v/>
      </c>
      <c r="AV741" s="22">
        <f>IFERROR((BA741/BA740-1),"")</f>
        <v/>
      </c>
      <c r="AW741" s="22">
        <f>IFERROR(((BA741/BA705)^(1/3)-1),"")</f>
        <v/>
      </c>
      <c r="AX741" s="22">
        <f>IFERROR(((BA741/BA681)^(1/5)-1),"")</f>
        <v/>
      </c>
      <c r="AY741" s="22">
        <f>IFERROR(((BA741/BA621)^(1/10)-1),"")</f>
        <v/>
      </c>
      <c r="AZ741" s="22">
        <f>IFERROR(((BA741/BA501)^(1/20)-1),"")</f>
        <v/>
      </c>
      <c r="BA741" s="46">
        <f>IF(CPI_Downloader!Q739="","",CPI_Downloader!Q739)</f>
        <v/>
      </c>
    </row>
    <row r="742" ht="12.75" customHeight="1">
      <c r="A742" s="21">
        <f>IF(CPI_Downloader!A740="","",CPI_Downloader!A740)</f>
        <v/>
      </c>
      <c r="B742" s="22">
        <f>IFERROR((I742/I730-1),"")</f>
        <v/>
      </c>
      <c r="C742" s="22">
        <f>IFERROR((J742/J741-1),"")</f>
        <v/>
      </c>
      <c r="D742" s="22">
        <f>IFERROR(((I742/I706)^(1/3)-1),"")</f>
        <v/>
      </c>
      <c r="E742" s="22">
        <f>IFERROR(((I742/I682)^(1/5)-1),"")</f>
        <v/>
      </c>
      <c r="F742" s="22">
        <f>IFERROR(((I742/I622)^(1/10)-1),"")</f>
        <v/>
      </c>
      <c r="G742" s="22">
        <f>IFERROR(((I742/I502)^(1/20)-1),"")</f>
        <v/>
      </c>
      <c r="H742" s="22">
        <f>IFERROR(('CDN Data'!B742),"")</f>
        <v/>
      </c>
      <c r="I742" s="23">
        <f>IF(CPI_Downloader!G740="","",CPI_Downloader!G740)</f>
        <v/>
      </c>
      <c r="J742" s="23">
        <f>IF(CPI_Downloader!H740="","",CPI_Downloader!H740)</f>
        <v/>
      </c>
      <c r="K742" s="30" t="n"/>
      <c r="L742" s="32">
        <f>A742</f>
        <v/>
      </c>
      <c r="M742" s="25">
        <f>IFERROR((T742/T730-1),"")</f>
        <v/>
      </c>
      <c r="N742" s="25">
        <f>IFERROR((U742/U741-1),"")</f>
        <v/>
      </c>
      <c r="O742" s="25">
        <f>IFERROR(((T742/T706)^(1/3)-1),"")</f>
        <v/>
      </c>
      <c r="P742" s="25">
        <f>IFERROR(((T742/T682)^(1/5)-1),"")</f>
        <v/>
      </c>
      <c r="Q742" s="25">
        <f>IFERROR(((T742/T622)^(1/10)-1),"")</f>
        <v/>
      </c>
      <c r="R742" s="25">
        <f>IFERROR(((T742/T502)^(1/20)-1),"")</f>
        <v/>
      </c>
      <c r="S742" s="25">
        <f>IFERROR(('CDN Data'!M730),"")</f>
        <v/>
      </c>
      <c r="T742" s="26">
        <f>IF(CPI_Downloader!I740="","",CPI_Downloader!I740)</f>
        <v/>
      </c>
      <c r="U742" s="26">
        <f>IF(CPI_Downloader!J740="","",CPI_Downloader!J740)</f>
        <v/>
      </c>
      <c r="W742" s="31">
        <f>IFERROR((AVERAGE(Y731:Y742)/100),"")</f>
        <v/>
      </c>
      <c r="X742" s="31">
        <f>IFERROR((Y742/100),"")</f>
        <v/>
      </c>
      <c r="Y742" s="16">
        <f>IF(CPI_Downloader!K740="","",CPI_Downloader!K740)</f>
        <v/>
      </c>
      <c r="AA742" s="33">
        <f>IFERROR((AB742/100),"")</f>
        <v/>
      </c>
      <c r="AB742" s="27">
        <f>IF(CPI_Downloader!M740="","",CPI_Downloader!M740)</f>
        <v/>
      </c>
      <c r="AC742" s="59">
        <f>IF(CPI_Downloader!L740="","",CPI_Downloader!L740/100)</f>
        <v/>
      </c>
      <c r="AD742" s="3" t="n"/>
      <c r="AE742" s="28" t="n">
        <v>1</v>
      </c>
      <c r="AI742" s="44">
        <f>IFERROR((AJ742/AJ741-1),"")</f>
        <v/>
      </c>
      <c r="AJ742" s="63">
        <f>IF(CPI_Downloader!N740="","",CPI_Downloader!N740)</f>
        <v/>
      </c>
      <c r="AL742" s="29">
        <f>IF(CPI_Downloader!O740="","",CPI_Downloader!O740)</f>
        <v/>
      </c>
      <c r="AN742" s="22">
        <f>IFERROR((AT742/AT730-1),"")</f>
        <v/>
      </c>
      <c r="AO742" s="22">
        <f>IFERROR((AT742/AT741-1),"")</f>
        <v/>
      </c>
      <c r="AP742" s="22">
        <f>IFERROR(((AT742/AT706)^(1/3)-1),"")</f>
        <v/>
      </c>
      <c r="AQ742" s="22">
        <f>IFERROR(((AT742/AT682)^(1/5)-1),"")</f>
        <v/>
      </c>
      <c r="AR742" s="22">
        <f>IFERROR(((AT742/AT622)^(1/10)-1),"")</f>
        <v/>
      </c>
      <c r="AS742" s="22">
        <f>IFERROR(((AT742/AT502)^(1/20)-1),"")</f>
        <v/>
      </c>
      <c r="AT742" s="46">
        <f>IF(CPI_Downloader!P740="","",CPI_Downloader!P740)</f>
        <v/>
      </c>
      <c r="AU742" s="22">
        <f>IFERROR((BA742/BA730-1),"")</f>
        <v/>
      </c>
      <c r="AV742" s="22">
        <f>IFERROR((BA742/BA741-1),"")</f>
        <v/>
      </c>
      <c r="AW742" s="22">
        <f>IFERROR(((BA742/BA706)^(1/3)-1),"")</f>
        <v/>
      </c>
      <c r="AX742" s="22">
        <f>IFERROR(((BA742/BA682)^(1/5)-1),"")</f>
        <v/>
      </c>
      <c r="AY742" s="22">
        <f>IFERROR(((BA742/BA622)^(1/10)-1),"")</f>
        <v/>
      </c>
      <c r="AZ742" s="22">
        <f>IFERROR(((BA742/BA502)^(1/20)-1),"")</f>
        <v/>
      </c>
      <c r="BA742" s="46">
        <f>IF(CPI_Downloader!Q740="","",CPI_Downloader!Q740)</f>
        <v/>
      </c>
    </row>
    <row r="743" ht="12.75" customHeight="1">
      <c r="A743" s="21">
        <f>IF(CPI_Downloader!A741="","",CPI_Downloader!A741)</f>
        <v/>
      </c>
      <c r="B743" s="22">
        <f>IFERROR((I743/I731-1),"")</f>
        <v/>
      </c>
      <c r="C743" s="22">
        <f>IFERROR((J743/J742-1),"")</f>
        <v/>
      </c>
      <c r="D743" s="22">
        <f>IFERROR(((I743/I707)^(1/3)-1),"")</f>
        <v/>
      </c>
      <c r="E743" s="22">
        <f>IFERROR(((I743/I683)^(1/5)-1),"")</f>
        <v/>
      </c>
      <c r="F743" s="22">
        <f>IFERROR(((I743/I623)^(1/10)-1),"")</f>
        <v/>
      </c>
      <c r="G743" s="22">
        <f>IFERROR(((I743/I503)^(1/20)-1),"")</f>
        <v/>
      </c>
      <c r="H743" s="22">
        <f>IFERROR(('CDN Data'!B743),"")</f>
        <v/>
      </c>
      <c r="I743" s="23">
        <f>IF(CPI_Downloader!G741="","",CPI_Downloader!G741)</f>
        <v/>
      </c>
      <c r="J743" s="23">
        <f>IF(CPI_Downloader!H741="","",CPI_Downloader!H741)</f>
        <v/>
      </c>
      <c r="K743" s="30" t="n"/>
      <c r="L743" s="32">
        <f>A743</f>
        <v/>
      </c>
      <c r="M743" s="25">
        <f>IFERROR((T743/T731-1),"")</f>
        <v/>
      </c>
      <c r="N743" s="25">
        <f>IFERROR((U743/U742-1),"")</f>
        <v/>
      </c>
      <c r="O743" s="25">
        <f>IFERROR(((T743/T707)^(1/3)-1),"")</f>
        <v/>
      </c>
      <c r="P743" s="25">
        <f>IFERROR(((T743/T683)^(1/5)-1),"")</f>
        <v/>
      </c>
      <c r="Q743" s="25">
        <f>IFERROR(((T743/T623)^(1/10)-1),"")</f>
        <v/>
      </c>
      <c r="R743" s="25">
        <f>IFERROR(((T743/T503)^(1/20)-1),"")</f>
        <v/>
      </c>
      <c r="S743" s="25">
        <f>IFERROR(('CDN Data'!M731),"")</f>
        <v/>
      </c>
      <c r="T743" s="26">
        <f>IF(CPI_Downloader!I741="","",CPI_Downloader!I741)</f>
        <v/>
      </c>
      <c r="U743" s="26">
        <f>IF(CPI_Downloader!J741="","",CPI_Downloader!J741)</f>
        <v/>
      </c>
      <c r="W743" s="31">
        <f>IFERROR((AVERAGE(Y732:Y743)/100),"")</f>
        <v/>
      </c>
      <c r="X743" s="31">
        <f>IFERROR((Y743/100),"")</f>
        <v/>
      </c>
      <c r="Y743" s="16">
        <f>IF(CPI_Downloader!K741="","",CPI_Downloader!K741)</f>
        <v/>
      </c>
      <c r="AA743" s="33">
        <f>IFERROR((AB743/100),"")</f>
        <v/>
      </c>
      <c r="AB743" s="27">
        <f>IF(CPI_Downloader!M741="","",CPI_Downloader!M741)</f>
        <v/>
      </c>
      <c r="AC743" s="59">
        <f>IF(CPI_Downloader!L741="","",CPI_Downloader!L741/100)</f>
        <v/>
      </c>
      <c r="AD743" s="3" t="n"/>
      <c r="AE743" s="28" t="n">
        <v>1</v>
      </c>
      <c r="AI743" s="44">
        <f>IFERROR((AJ743/AJ742-1),"")</f>
        <v/>
      </c>
      <c r="AJ743" s="63">
        <f>IF(CPI_Downloader!N741="","",CPI_Downloader!N741)</f>
        <v/>
      </c>
      <c r="AL743" s="29">
        <f>IF(CPI_Downloader!O741="","",CPI_Downloader!O741)</f>
        <v/>
      </c>
      <c r="AN743" s="22">
        <f>IFERROR((AT743/AT731-1),"")</f>
        <v/>
      </c>
      <c r="AO743" s="22">
        <f>IFERROR((AT743/AT742-1),"")</f>
        <v/>
      </c>
      <c r="AP743" s="22">
        <f>IFERROR(((AT743/AT707)^(1/3)-1),"")</f>
        <v/>
      </c>
      <c r="AQ743" s="22">
        <f>IFERROR(((AT743/AT683)^(1/5)-1),"")</f>
        <v/>
      </c>
      <c r="AR743" s="22">
        <f>IFERROR(((AT743/AT623)^(1/10)-1),"")</f>
        <v/>
      </c>
      <c r="AS743" s="22">
        <f>IFERROR(((AT743/AT503)^(1/20)-1),"")</f>
        <v/>
      </c>
      <c r="AT743" s="46">
        <f>IF(CPI_Downloader!P741="","",CPI_Downloader!P741)</f>
        <v/>
      </c>
      <c r="AU743" s="22">
        <f>IFERROR((BA743/BA731-1),"")</f>
        <v/>
      </c>
      <c r="AV743" s="22">
        <f>IFERROR((BA743/BA742-1),"")</f>
        <v/>
      </c>
      <c r="AW743" s="22">
        <f>IFERROR(((BA743/BA707)^(1/3)-1),"")</f>
        <v/>
      </c>
      <c r="AX743" s="22">
        <f>IFERROR(((BA743/BA683)^(1/5)-1),"")</f>
        <v/>
      </c>
      <c r="AY743" s="22">
        <f>IFERROR(((BA743/BA623)^(1/10)-1),"")</f>
        <v/>
      </c>
      <c r="AZ743" s="22">
        <f>IFERROR(((BA743/BA503)^(1/20)-1),"")</f>
        <v/>
      </c>
      <c r="BA743" s="46">
        <f>IF(CPI_Downloader!Q741="","",CPI_Downloader!Q741)</f>
        <v/>
      </c>
    </row>
    <row r="744" ht="12.75" customHeight="1">
      <c r="A744" s="21">
        <f>IF(CPI_Downloader!A742="","",CPI_Downloader!A742)</f>
        <v/>
      </c>
      <c r="B744" s="22">
        <f>IFERROR((I744/I732-1),"")</f>
        <v/>
      </c>
      <c r="C744" s="22">
        <f>IFERROR((J744/J743-1),"")</f>
        <v/>
      </c>
      <c r="D744" s="22">
        <f>IFERROR(((I744/I708)^(1/3)-1),"")</f>
        <v/>
      </c>
      <c r="E744" s="22">
        <f>IFERROR(((I744/I684)^(1/5)-1),"")</f>
        <v/>
      </c>
      <c r="F744" s="22">
        <f>IFERROR(((I744/I624)^(1/10)-1),"")</f>
        <v/>
      </c>
      <c r="G744" s="22">
        <f>IFERROR(((I744/I504)^(1/20)-1),"")</f>
        <v/>
      </c>
      <c r="H744" s="22">
        <f>IFERROR(('CDN Data'!B744),"")</f>
        <v/>
      </c>
      <c r="I744" s="23">
        <f>IF(CPI_Downloader!G742="","",CPI_Downloader!G742)</f>
        <v/>
      </c>
      <c r="J744" s="23">
        <f>IF(CPI_Downloader!H742="","",CPI_Downloader!H742)</f>
        <v/>
      </c>
      <c r="K744" s="30" t="n"/>
      <c r="L744" s="32">
        <f>A744</f>
        <v/>
      </c>
      <c r="M744" s="25">
        <f>IFERROR((T744/T732-1),"")</f>
        <v/>
      </c>
      <c r="N744" s="25">
        <f>IFERROR((U744/U743-1),"")</f>
        <v/>
      </c>
      <c r="O744" s="25">
        <f>IFERROR(((T744/T708)^(1/3)-1),"")</f>
        <v/>
      </c>
      <c r="P744" s="25">
        <f>IFERROR(((T744/T684)^(1/5)-1),"")</f>
        <v/>
      </c>
      <c r="Q744" s="25">
        <f>IFERROR(((T744/T624)^(1/10)-1),"")</f>
        <v/>
      </c>
      <c r="R744" s="25">
        <f>IFERROR(((T744/T504)^(1/20)-1),"")</f>
        <v/>
      </c>
      <c r="S744" s="25">
        <f>IFERROR(('CDN Data'!M732),"")</f>
        <v/>
      </c>
      <c r="T744" s="26">
        <f>IF(CPI_Downloader!I742="","",CPI_Downloader!I742)</f>
        <v/>
      </c>
      <c r="U744" s="26">
        <f>IF(CPI_Downloader!J742="","",CPI_Downloader!J742)</f>
        <v/>
      </c>
      <c r="W744" s="31">
        <f>IFERROR((AVERAGE(Y733:Y744)/100),"")</f>
        <v/>
      </c>
      <c r="X744" s="31">
        <f>IFERROR((Y744/100),"")</f>
        <v/>
      </c>
      <c r="Y744" s="16">
        <f>IF(CPI_Downloader!K742="","",CPI_Downloader!K742)</f>
        <v/>
      </c>
      <c r="AA744" s="33">
        <f>IFERROR((AB744/100),"")</f>
        <v/>
      </c>
      <c r="AB744" s="27">
        <f>IF(CPI_Downloader!M742="","",CPI_Downloader!M742)</f>
        <v/>
      </c>
      <c r="AC744" s="59">
        <f>IF(CPI_Downloader!L742="","",CPI_Downloader!L742/100)</f>
        <v/>
      </c>
      <c r="AD744" s="3" t="n"/>
      <c r="AE744" s="28" t="n">
        <v>1</v>
      </c>
      <c r="AI744" s="44">
        <f>IFERROR((AJ744/AJ743-1),"")</f>
        <v/>
      </c>
      <c r="AJ744" s="63">
        <f>IF(CPI_Downloader!N742="","",CPI_Downloader!N742)</f>
        <v/>
      </c>
      <c r="AL744" s="29">
        <f>IF(CPI_Downloader!O742="","",CPI_Downloader!O742)</f>
        <v/>
      </c>
      <c r="AN744" s="22">
        <f>IFERROR((AT744/AT732-1),"")</f>
        <v/>
      </c>
      <c r="AO744" s="22">
        <f>IFERROR((AT744/AT743-1),"")</f>
        <v/>
      </c>
      <c r="AP744" s="22">
        <f>IFERROR(((AT744/AT708)^(1/3)-1),"")</f>
        <v/>
      </c>
      <c r="AQ744" s="22">
        <f>IFERROR(((AT744/AT684)^(1/5)-1),"")</f>
        <v/>
      </c>
      <c r="AR744" s="22">
        <f>IFERROR(((AT744/AT624)^(1/10)-1),"")</f>
        <v/>
      </c>
      <c r="AS744" s="22">
        <f>IFERROR(((AT744/AT504)^(1/20)-1),"")</f>
        <v/>
      </c>
      <c r="AT744" s="46">
        <f>IF(CPI_Downloader!P742="","",CPI_Downloader!P742)</f>
        <v/>
      </c>
      <c r="AU744" s="22">
        <f>IFERROR((BA744/BA732-1),"")</f>
        <v/>
      </c>
      <c r="AV744" s="22">
        <f>IFERROR((BA744/BA743-1),"")</f>
        <v/>
      </c>
      <c r="AW744" s="22">
        <f>IFERROR(((BA744/BA708)^(1/3)-1),"")</f>
        <v/>
      </c>
      <c r="AX744" s="22">
        <f>IFERROR(((BA744/BA684)^(1/5)-1),"")</f>
        <v/>
      </c>
      <c r="AY744" s="22">
        <f>IFERROR(((BA744/BA624)^(1/10)-1),"")</f>
        <v/>
      </c>
      <c r="AZ744" s="22">
        <f>IFERROR(((BA744/BA504)^(1/20)-1),"")</f>
        <v/>
      </c>
      <c r="BA744" s="46">
        <f>IF(CPI_Downloader!Q742="","",CPI_Downloader!Q742)</f>
        <v/>
      </c>
    </row>
    <row r="745" ht="12.75" customHeight="1">
      <c r="A745" s="21">
        <f>IF(CPI_Downloader!A743="","",CPI_Downloader!A743)</f>
        <v/>
      </c>
      <c r="B745" s="22">
        <f>IFERROR((I745/I733-1),"")</f>
        <v/>
      </c>
      <c r="C745" s="22">
        <f>IFERROR((J745/J744-1),"")</f>
        <v/>
      </c>
      <c r="D745" s="22">
        <f>IFERROR(((I745/I709)^(1/3)-1),"")</f>
        <v/>
      </c>
      <c r="E745" s="22">
        <f>IFERROR(((I745/I685)^(1/5)-1),"")</f>
        <v/>
      </c>
      <c r="F745" s="22">
        <f>IFERROR(((I745/I625)^(1/10)-1),"")</f>
        <v/>
      </c>
      <c r="G745" s="22">
        <f>IFERROR(((I745/I505)^(1/20)-1),"")</f>
        <v/>
      </c>
      <c r="H745" s="22">
        <f>IFERROR(('CDN Data'!B745),"")</f>
        <v/>
      </c>
      <c r="I745" s="23">
        <f>IF(CPI_Downloader!G743="","",CPI_Downloader!G743)</f>
        <v/>
      </c>
      <c r="J745" s="23">
        <f>IF(CPI_Downloader!H743="","",CPI_Downloader!H743)</f>
        <v/>
      </c>
      <c r="K745" s="30" t="n"/>
      <c r="L745" s="32">
        <f>A745</f>
        <v/>
      </c>
      <c r="M745" s="25">
        <f>IFERROR((T745/T733-1),"")</f>
        <v/>
      </c>
      <c r="N745" s="25">
        <f>IFERROR((U745/U744-1),"")</f>
        <v/>
      </c>
      <c r="O745" s="25">
        <f>IFERROR(((T745/T709)^(1/3)-1),"")</f>
        <v/>
      </c>
      <c r="P745" s="25">
        <f>IFERROR(((T745/T685)^(1/5)-1),"")</f>
        <v/>
      </c>
      <c r="Q745" s="25">
        <f>IFERROR(((T745/T625)^(1/10)-1),"")</f>
        <v/>
      </c>
      <c r="R745" s="25">
        <f>IFERROR(((T745/T505)^(1/20)-1),"")</f>
        <v/>
      </c>
      <c r="S745" s="25">
        <f>IFERROR(('CDN Data'!M733),"")</f>
        <v/>
      </c>
      <c r="T745" s="26">
        <f>IF(CPI_Downloader!I743="","",CPI_Downloader!I743)</f>
        <v/>
      </c>
      <c r="U745" s="26">
        <f>IF(CPI_Downloader!J743="","",CPI_Downloader!J743)</f>
        <v/>
      </c>
      <c r="W745" s="31">
        <f>IFERROR((AVERAGE(Y734:Y745)/100),"")</f>
        <v/>
      </c>
      <c r="X745" s="31">
        <f>IFERROR((Y745/100),"")</f>
        <v/>
      </c>
      <c r="Y745" s="16">
        <f>IF(CPI_Downloader!K743="","",CPI_Downloader!K743)</f>
        <v/>
      </c>
      <c r="AA745" s="33">
        <f>IFERROR((AB745/100),"")</f>
        <v/>
      </c>
      <c r="AB745" s="27">
        <f>IF(CPI_Downloader!M743="","",CPI_Downloader!M743)</f>
        <v/>
      </c>
      <c r="AC745" s="59">
        <f>IF(CPI_Downloader!L743="","",CPI_Downloader!L743/100)</f>
        <v/>
      </c>
      <c r="AD745" s="3" t="n"/>
      <c r="AE745" s="28" t="n">
        <v>1</v>
      </c>
      <c r="AI745" s="44">
        <f>IFERROR((AJ745/AJ744-1),"")</f>
        <v/>
      </c>
      <c r="AJ745" s="63">
        <f>IF(CPI_Downloader!N743="","",CPI_Downloader!N743)</f>
        <v/>
      </c>
      <c r="AL745" s="29">
        <f>IF(CPI_Downloader!O743="","",CPI_Downloader!O743)</f>
        <v/>
      </c>
      <c r="AN745" s="22">
        <f>IFERROR((AT745/AT733-1),"")</f>
        <v/>
      </c>
      <c r="AO745" s="22">
        <f>IFERROR((AT745/AT744-1),"")</f>
        <v/>
      </c>
      <c r="AP745" s="22">
        <f>IFERROR(((AT745/AT709)^(1/3)-1),"")</f>
        <v/>
      </c>
      <c r="AQ745" s="22">
        <f>IFERROR(((AT745/AT685)^(1/5)-1),"")</f>
        <v/>
      </c>
      <c r="AR745" s="22">
        <f>IFERROR(((AT745/AT625)^(1/10)-1),"")</f>
        <v/>
      </c>
      <c r="AS745" s="22">
        <f>IFERROR(((AT745/AT505)^(1/20)-1),"")</f>
        <v/>
      </c>
      <c r="AT745" s="46">
        <f>IF(CPI_Downloader!P743="","",CPI_Downloader!P743)</f>
        <v/>
      </c>
      <c r="AU745" s="22">
        <f>IFERROR((BA745/BA733-1),"")</f>
        <v/>
      </c>
      <c r="AV745" s="22">
        <f>IFERROR((BA745/BA744-1),"")</f>
        <v/>
      </c>
      <c r="AW745" s="22">
        <f>IFERROR(((BA745/BA709)^(1/3)-1),"")</f>
        <v/>
      </c>
      <c r="AX745" s="22">
        <f>IFERROR(((BA745/BA685)^(1/5)-1),"")</f>
        <v/>
      </c>
      <c r="AY745" s="22">
        <f>IFERROR(((BA745/BA625)^(1/10)-1),"")</f>
        <v/>
      </c>
      <c r="AZ745" s="22">
        <f>IFERROR(((BA745/BA505)^(1/20)-1),"")</f>
        <v/>
      </c>
      <c r="BA745" s="46">
        <f>IF(CPI_Downloader!Q743="","",CPI_Downloader!Q743)</f>
        <v/>
      </c>
    </row>
    <row r="746" ht="12.75" customHeight="1">
      <c r="A746" s="21">
        <f>IF(CPI_Downloader!A744="","",CPI_Downloader!A744)</f>
        <v/>
      </c>
      <c r="B746" s="22">
        <f>IFERROR((I746/I734-1),"")</f>
        <v/>
      </c>
      <c r="C746" s="22">
        <f>IFERROR((J746/J745-1),"")</f>
        <v/>
      </c>
      <c r="D746" s="22">
        <f>IFERROR(((I746/I710)^(1/3)-1),"")</f>
        <v/>
      </c>
      <c r="E746" s="22">
        <f>IFERROR(((I746/I686)^(1/5)-1),"")</f>
        <v/>
      </c>
      <c r="F746" s="22">
        <f>IFERROR(((I746/I626)^(1/10)-1),"")</f>
        <v/>
      </c>
      <c r="G746" s="22">
        <f>IFERROR(((I746/I506)^(1/20)-1),"")</f>
        <v/>
      </c>
      <c r="H746" s="22">
        <f>IFERROR(('CDN Data'!B746),"")</f>
        <v/>
      </c>
      <c r="I746" s="23">
        <f>IF(CPI_Downloader!G744="","",CPI_Downloader!G744)</f>
        <v/>
      </c>
      <c r="J746" s="23">
        <f>IF(CPI_Downloader!H744="","",CPI_Downloader!H744)</f>
        <v/>
      </c>
      <c r="K746" s="30" t="n"/>
      <c r="L746" s="32">
        <f>A746</f>
        <v/>
      </c>
      <c r="M746" s="25">
        <f>IFERROR((T746/T734-1),"")</f>
        <v/>
      </c>
      <c r="N746" s="25">
        <f>IFERROR((U746/U745-1),"")</f>
        <v/>
      </c>
      <c r="O746" s="25">
        <f>IFERROR(((T746/T710)^(1/3)-1),"")</f>
        <v/>
      </c>
      <c r="P746" s="25">
        <f>IFERROR(((T746/T686)^(1/5)-1),"")</f>
        <v/>
      </c>
      <c r="Q746" s="25">
        <f>IFERROR(((T746/T626)^(1/10)-1),"")</f>
        <v/>
      </c>
      <c r="R746" s="25">
        <f>IFERROR(((T746/T506)^(1/20)-1),"")</f>
        <v/>
      </c>
      <c r="S746" s="25">
        <f>IFERROR(('CDN Data'!M734),"")</f>
        <v/>
      </c>
      <c r="T746" s="26">
        <f>IF(CPI_Downloader!I744="","",CPI_Downloader!I744)</f>
        <v/>
      </c>
      <c r="U746" s="26">
        <f>IF(CPI_Downloader!J744="","",CPI_Downloader!J744)</f>
        <v/>
      </c>
      <c r="W746" s="31">
        <f>IFERROR((AVERAGE(Y735:Y746)/100),"")</f>
        <v/>
      </c>
      <c r="X746" s="31">
        <f>IFERROR((Y746/100),"")</f>
        <v/>
      </c>
      <c r="Y746" s="16">
        <f>IF(CPI_Downloader!K744="","",CPI_Downloader!K744)</f>
        <v/>
      </c>
      <c r="AA746" s="33">
        <f>IFERROR((AB746/100),"")</f>
        <v/>
      </c>
      <c r="AB746" s="27">
        <f>IF(CPI_Downloader!M744="","",CPI_Downloader!M744)</f>
        <v/>
      </c>
      <c r="AC746" s="59">
        <f>IF(CPI_Downloader!L744="","",CPI_Downloader!L744/100)</f>
        <v/>
      </c>
      <c r="AD746" s="3" t="n"/>
      <c r="AE746" s="28" t="n">
        <v>1</v>
      </c>
      <c r="AI746" s="44">
        <f>IFERROR((AJ746/AJ745-1),"")</f>
        <v/>
      </c>
      <c r="AJ746" s="63">
        <f>IF(CPI_Downloader!N744="","",CPI_Downloader!N744)</f>
        <v/>
      </c>
      <c r="AL746" s="29">
        <f>IF(CPI_Downloader!O744="","",CPI_Downloader!O744)</f>
        <v/>
      </c>
      <c r="AN746" s="22">
        <f>IFERROR((AT746/AT734-1),"")</f>
        <v/>
      </c>
      <c r="AO746" s="22">
        <f>IFERROR((AT746/AT745-1),"")</f>
        <v/>
      </c>
      <c r="AP746" s="22">
        <f>IFERROR(((AT746/AT710)^(1/3)-1),"")</f>
        <v/>
      </c>
      <c r="AQ746" s="22">
        <f>IFERROR(((AT746/AT686)^(1/5)-1),"")</f>
        <v/>
      </c>
      <c r="AR746" s="22">
        <f>IFERROR(((AT746/AT626)^(1/10)-1),"")</f>
        <v/>
      </c>
      <c r="AS746" s="22">
        <f>IFERROR(((AT746/AT506)^(1/20)-1),"")</f>
        <v/>
      </c>
      <c r="AT746" s="46">
        <f>IF(CPI_Downloader!P744="","",CPI_Downloader!P744)</f>
        <v/>
      </c>
      <c r="AU746" s="22">
        <f>IFERROR((BA746/BA734-1),"")</f>
        <v/>
      </c>
      <c r="AV746" s="22">
        <f>IFERROR((BA746/BA745-1),"")</f>
        <v/>
      </c>
      <c r="AW746" s="22">
        <f>IFERROR(((BA746/BA710)^(1/3)-1),"")</f>
        <v/>
      </c>
      <c r="AX746" s="22">
        <f>IFERROR(((BA746/BA686)^(1/5)-1),"")</f>
        <v/>
      </c>
      <c r="AY746" s="22">
        <f>IFERROR(((BA746/BA626)^(1/10)-1),"")</f>
        <v/>
      </c>
      <c r="AZ746" s="22">
        <f>IFERROR(((BA746/BA506)^(1/20)-1),"")</f>
        <v/>
      </c>
      <c r="BA746" s="46">
        <f>IF(CPI_Downloader!Q744="","",CPI_Downloader!Q744)</f>
        <v/>
      </c>
    </row>
    <row r="747" ht="12.75" customHeight="1">
      <c r="A747" s="21">
        <f>IF(CPI_Downloader!A745="","",CPI_Downloader!A745)</f>
        <v/>
      </c>
      <c r="B747" s="22">
        <f>IFERROR((I747/I735-1),"")</f>
        <v/>
      </c>
      <c r="C747" s="22">
        <f>IFERROR((J747/J746-1),"")</f>
        <v/>
      </c>
      <c r="D747" s="22">
        <f>IFERROR(((I747/I711)^(1/3)-1),"")</f>
        <v/>
      </c>
      <c r="E747" s="22">
        <f>IFERROR(((I747/I687)^(1/5)-1),"")</f>
        <v/>
      </c>
      <c r="F747" s="22">
        <f>IFERROR(((I747/I627)^(1/10)-1),"")</f>
        <v/>
      </c>
      <c r="G747" s="22">
        <f>IFERROR(((I747/I507)^(1/20)-1),"")</f>
        <v/>
      </c>
      <c r="H747" s="22">
        <f>IFERROR(('CDN Data'!B747),"")</f>
        <v/>
      </c>
      <c r="I747" s="23">
        <f>IF(CPI_Downloader!G745="","",CPI_Downloader!G745)</f>
        <v/>
      </c>
      <c r="J747" s="23">
        <f>IF(CPI_Downloader!H745="","",CPI_Downloader!H745)</f>
        <v/>
      </c>
      <c r="K747" s="30" t="n"/>
      <c r="L747" s="32">
        <f>A747</f>
        <v/>
      </c>
      <c r="M747" s="25">
        <f>IFERROR((T747/T735-1),"")</f>
        <v/>
      </c>
      <c r="N747" s="25">
        <f>IFERROR((U747/U746-1),"")</f>
        <v/>
      </c>
      <c r="O747" s="25">
        <f>IFERROR(((T747/T711)^(1/3)-1),"")</f>
        <v/>
      </c>
      <c r="P747" s="25">
        <f>IFERROR(((T747/T687)^(1/5)-1),"")</f>
        <v/>
      </c>
      <c r="Q747" s="25">
        <f>IFERROR(((T747/T627)^(1/10)-1),"")</f>
        <v/>
      </c>
      <c r="R747" s="25">
        <f>IFERROR(((T747/T507)^(1/20)-1),"")</f>
        <v/>
      </c>
      <c r="S747" s="25">
        <f>IFERROR(('CDN Data'!M735),"")</f>
        <v/>
      </c>
      <c r="T747" s="26">
        <f>IF(CPI_Downloader!I745="","",CPI_Downloader!I745)</f>
        <v/>
      </c>
      <c r="U747" s="26">
        <f>IF(CPI_Downloader!J745="","",CPI_Downloader!J745)</f>
        <v/>
      </c>
      <c r="W747" s="31">
        <f>IFERROR((AVERAGE(Y736:Y747)/100),"")</f>
        <v/>
      </c>
      <c r="X747" s="31">
        <f>IFERROR((Y747/100),"")</f>
        <v/>
      </c>
      <c r="Y747" s="16">
        <f>IF(CPI_Downloader!K745="","",CPI_Downloader!K745)</f>
        <v/>
      </c>
      <c r="AA747" s="33">
        <f>IFERROR((AB747/100),"")</f>
        <v/>
      </c>
      <c r="AB747" s="27">
        <f>IF(CPI_Downloader!M745="","",CPI_Downloader!M745)</f>
        <v/>
      </c>
      <c r="AC747" s="59">
        <f>IF(CPI_Downloader!L745="","",CPI_Downloader!L745/100)</f>
        <v/>
      </c>
      <c r="AD747" s="3" t="n"/>
      <c r="AE747" s="28" t="n">
        <v>1</v>
      </c>
      <c r="AI747" s="44">
        <f>IFERROR((AJ747/AJ746-1),"")</f>
        <v/>
      </c>
      <c r="AJ747" s="63">
        <f>IF(CPI_Downloader!N745="","",CPI_Downloader!N745)</f>
        <v/>
      </c>
      <c r="AL747" s="29">
        <f>IF(CPI_Downloader!O745="","",CPI_Downloader!O745)</f>
        <v/>
      </c>
      <c r="AN747" s="22">
        <f>IFERROR((AT747/AT735-1),"")</f>
        <v/>
      </c>
      <c r="AO747" s="22">
        <f>IFERROR((AT747/AT746-1),"")</f>
        <v/>
      </c>
      <c r="AP747" s="22">
        <f>IFERROR(((AT747/AT711)^(1/3)-1),"")</f>
        <v/>
      </c>
      <c r="AQ747" s="22">
        <f>IFERROR(((AT747/AT687)^(1/5)-1),"")</f>
        <v/>
      </c>
      <c r="AR747" s="22">
        <f>IFERROR(((AT747/AT627)^(1/10)-1),"")</f>
        <v/>
      </c>
      <c r="AS747" s="22">
        <f>IFERROR(((AT747/AT507)^(1/20)-1),"")</f>
        <v/>
      </c>
      <c r="AT747" s="46">
        <f>IF(CPI_Downloader!P745="","",CPI_Downloader!P745)</f>
        <v/>
      </c>
      <c r="AU747" s="22">
        <f>IFERROR((BA747/BA735-1),"")</f>
        <v/>
      </c>
      <c r="AV747" s="22">
        <f>IFERROR((BA747/BA746-1),"")</f>
        <v/>
      </c>
      <c r="AW747" s="22">
        <f>IFERROR(((BA747/BA711)^(1/3)-1),"")</f>
        <v/>
      </c>
      <c r="AX747" s="22">
        <f>IFERROR(((BA747/BA687)^(1/5)-1),"")</f>
        <v/>
      </c>
      <c r="AY747" s="22">
        <f>IFERROR(((BA747/BA627)^(1/10)-1),"")</f>
        <v/>
      </c>
      <c r="AZ747" s="22">
        <f>IFERROR(((BA747/BA507)^(1/20)-1),"")</f>
        <v/>
      </c>
      <c r="BA747" s="46">
        <f>IF(CPI_Downloader!Q745="","",CPI_Downloader!Q745)</f>
        <v/>
      </c>
    </row>
    <row r="748" ht="12.75" customHeight="1">
      <c r="A748" s="21">
        <f>IF(CPI_Downloader!A746="","",CPI_Downloader!A746)</f>
        <v/>
      </c>
      <c r="B748" s="22">
        <f>IFERROR((I748/I736-1),"")</f>
        <v/>
      </c>
      <c r="C748" s="22">
        <f>IFERROR((J748/J747-1),"")</f>
        <v/>
      </c>
      <c r="D748" s="22">
        <f>IFERROR(((I748/I712)^(1/3)-1),"")</f>
        <v/>
      </c>
      <c r="E748" s="22">
        <f>IFERROR(((I748/I688)^(1/5)-1),"")</f>
        <v/>
      </c>
      <c r="F748" s="22">
        <f>IFERROR(((I748/I628)^(1/10)-1),"")</f>
        <v/>
      </c>
      <c r="G748" s="22">
        <f>IFERROR(((I748/I508)^(1/20)-1),"")</f>
        <v/>
      </c>
      <c r="H748" s="22">
        <f>IFERROR(('CDN Data'!B748),"")</f>
        <v/>
      </c>
      <c r="I748" s="23">
        <f>IF(CPI_Downloader!G746="","",CPI_Downloader!G746)</f>
        <v/>
      </c>
      <c r="J748" s="23">
        <f>IF(CPI_Downloader!H746="","",CPI_Downloader!H746)</f>
        <v/>
      </c>
      <c r="K748" s="30" t="n"/>
      <c r="L748" s="32">
        <f>A748</f>
        <v/>
      </c>
      <c r="M748" s="25">
        <f>IFERROR((T748/T736-1),"")</f>
        <v/>
      </c>
      <c r="N748" s="25">
        <f>IFERROR((U748/U747-1),"")</f>
        <v/>
      </c>
      <c r="O748" s="25">
        <f>IFERROR(((T748/T712)^(1/3)-1),"")</f>
        <v/>
      </c>
      <c r="P748" s="25">
        <f>IFERROR(((T748/T688)^(1/5)-1),"")</f>
        <v/>
      </c>
      <c r="Q748" s="25">
        <f>IFERROR(((T748/T628)^(1/10)-1),"")</f>
        <v/>
      </c>
      <c r="R748" s="25">
        <f>IFERROR(((T748/T508)^(1/20)-1),"")</f>
        <v/>
      </c>
      <c r="S748" s="25">
        <f>IFERROR(('CDN Data'!M736),"")</f>
        <v/>
      </c>
      <c r="T748" s="26">
        <f>IF(CPI_Downloader!I746="","",CPI_Downloader!I746)</f>
        <v/>
      </c>
      <c r="U748" s="26">
        <f>IF(CPI_Downloader!J746="","",CPI_Downloader!J746)</f>
        <v/>
      </c>
      <c r="W748" s="31">
        <f>IFERROR((AVERAGE(Y737:Y748)/100),"")</f>
        <v/>
      </c>
      <c r="X748" s="31">
        <f>IFERROR((Y748/100),"")</f>
        <v/>
      </c>
      <c r="Y748" s="16">
        <f>IF(CPI_Downloader!K746="","",CPI_Downloader!K746)</f>
        <v/>
      </c>
      <c r="AA748" s="33">
        <f>IFERROR((AB748/100),"")</f>
        <v/>
      </c>
      <c r="AB748" s="27">
        <f>IF(CPI_Downloader!M746="","",CPI_Downloader!M746)</f>
        <v/>
      </c>
      <c r="AC748" s="59">
        <f>IF(CPI_Downloader!L746="","",CPI_Downloader!L746/100)</f>
        <v/>
      </c>
      <c r="AD748" s="3" t="n"/>
      <c r="AE748" s="28" t="n">
        <v>1</v>
      </c>
      <c r="AI748" s="44">
        <f>IFERROR((AJ748/AJ747-1),"")</f>
        <v/>
      </c>
      <c r="AJ748" s="63">
        <f>IF(CPI_Downloader!N746="","",CPI_Downloader!N746)</f>
        <v/>
      </c>
      <c r="AL748" s="29">
        <f>IF(CPI_Downloader!O746="","",CPI_Downloader!O746)</f>
        <v/>
      </c>
      <c r="AN748" s="22">
        <f>IFERROR((AT748/AT736-1),"")</f>
        <v/>
      </c>
      <c r="AO748" s="22">
        <f>IFERROR((AT748/AT747-1),"")</f>
        <v/>
      </c>
      <c r="AP748" s="22">
        <f>IFERROR(((AT748/AT712)^(1/3)-1),"")</f>
        <v/>
      </c>
      <c r="AQ748" s="22">
        <f>IFERROR(((AT748/AT688)^(1/5)-1),"")</f>
        <v/>
      </c>
      <c r="AR748" s="22">
        <f>IFERROR(((AT748/AT628)^(1/10)-1),"")</f>
        <v/>
      </c>
      <c r="AS748" s="22">
        <f>IFERROR(((AT748/AT508)^(1/20)-1),"")</f>
        <v/>
      </c>
      <c r="AT748" s="46">
        <f>IF(CPI_Downloader!P746="","",CPI_Downloader!P746)</f>
        <v/>
      </c>
      <c r="AU748" s="22">
        <f>IFERROR((BA748/BA736-1),"")</f>
        <v/>
      </c>
      <c r="AV748" s="22">
        <f>IFERROR((BA748/BA747-1),"")</f>
        <v/>
      </c>
      <c r="AW748" s="22">
        <f>IFERROR(((BA748/BA712)^(1/3)-1),"")</f>
        <v/>
      </c>
      <c r="AX748" s="22">
        <f>IFERROR(((BA748/BA688)^(1/5)-1),"")</f>
        <v/>
      </c>
      <c r="AY748" s="22">
        <f>IFERROR(((BA748/BA628)^(1/10)-1),"")</f>
        <v/>
      </c>
      <c r="AZ748" s="22">
        <f>IFERROR(((BA748/BA508)^(1/20)-1),"")</f>
        <v/>
      </c>
      <c r="BA748" s="46">
        <f>IF(CPI_Downloader!Q746="","",CPI_Downloader!Q746)</f>
        <v/>
      </c>
    </row>
    <row r="749" ht="12.75" customHeight="1">
      <c r="A749" s="21">
        <f>IF(CPI_Downloader!A747="","",CPI_Downloader!A747)</f>
        <v/>
      </c>
      <c r="B749" s="22">
        <f>IFERROR((I749/I737-1),"")</f>
        <v/>
      </c>
      <c r="C749" s="22">
        <f>IFERROR((J749/J748-1),"")</f>
        <v/>
      </c>
      <c r="D749" s="22">
        <f>IFERROR(((I749/I713)^(1/3)-1),"")</f>
        <v/>
      </c>
      <c r="E749" s="22">
        <f>IFERROR(((I749/I689)^(1/5)-1),"")</f>
        <v/>
      </c>
      <c r="F749" s="22">
        <f>IFERROR(((I749/I629)^(1/10)-1),"")</f>
        <v/>
      </c>
      <c r="G749" s="22">
        <f>IFERROR(((I749/I509)^(1/20)-1),"")</f>
        <v/>
      </c>
      <c r="H749" s="22">
        <f>IFERROR(('CDN Data'!B749),"")</f>
        <v/>
      </c>
      <c r="I749" s="23">
        <f>IF(CPI_Downloader!G747="","",CPI_Downloader!G747)</f>
        <v/>
      </c>
      <c r="J749" s="23">
        <f>IF(CPI_Downloader!H747="","",CPI_Downloader!H747)</f>
        <v/>
      </c>
      <c r="K749" s="30" t="n"/>
      <c r="L749" s="32">
        <f>A749</f>
        <v/>
      </c>
      <c r="M749" s="25">
        <f>IFERROR((T749/T737-1),"")</f>
        <v/>
      </c>
      <c r="N749" s="25">
        <f>IFERROR((U749/U748-1),"")</f>
        <v/>
      </c>
      <c r="O749" s="25">
        <f>IFERROR(((T749/T713)^(1/3)-1),"")</f>
        <v/>
      </c>
      <c r="P749" s="25">
        <f>IFERROR(((T749/T689)^(1/5)-1),"")</f>
        <v/>
      </c>
      <c r="Q749" s="25">
        <f>IFERROR(((T749/T629)^(1/10)-1),"")</f>
        <v/>
      </c>
      <c r="R749" s="25">
        <f>IFERROR(((T749/T509)^(1/20)-1),"")</f>
        <v/>
      </c>
      <c r="S749" s="25">
        <f>IFERROR(('CDN Data'!M737),"")</f>
        <v/>
      </c>
      <c r="T749" s="26">
        <f>IF(CPI_Downloader!I747="","",CPI_Downloader!I747)</f>
        <v/>
      </c>
      <c r="U749" s="26">
        <f>IF(CPI_Downloader!J747="","",CPI_Downloader!J747)</f>
        <v/>
      </c>
      <c r="W749" s="31">
        <f>IFERROR((AVERAGE(Y738:Y749)/100),"")</f>
        <v/>
      </c>
      <c r="X749" s="31">
        <f>IFERROR((Y749/100),"")</f>
        <v/>
      </c>
      <c r="Y749" s="16">
        <f>IF(CPI_Downloader!K747="","",CPI_Downloader!K747)</f>
        <v/>
      </c>
      <c r="AA749" s="33">
        <f>IFERROR((AB749/100),"")</f>
        <v/>
      </c>
      <c r="AB749" s="27">
        <f>IF(CPI_Downloader!M747="","",CPI_Downloader!M747)</f>
        <v/>
      </c>
      <c r="AC749" s="59">
        <f>IF(CPI_Downloader!L747="","",CPI_Downloader!L747/100)</f>
        <v/>
      </c>
      <c r="AD749" s="3" t="n"/>
      <c r="AE749" s="28" t="n">
        <v>1</v>
      </c>
      <c r="AI749" s="44">
        <f>IFERROR((AJ749/AJ748-1),"")</f>
        <v/>
      </c>
      <c r="AJ749" s="63">
        <f>IF(CPI_Downloader!N747="","",CPI_Downloader!N747)</f>
        <v/>
      </c>
      <c r="AL749" s="29">
        <f>IF(CPI_Downloader!O747="","",CPI_Downloader!O747)</f>
        <v/>
      </c>
      <c r="AN749" s="22">
        <f>IFERROR((AT749/AT737-1),"")</f>
        <v/>
      </c>
      <c r="AO749" s="22">
        <f>IFERROR((AT749/AT748-1),"")</f>
        <v/>
      </c>
      <c r="AP749" s="22">
        <f>IFERROR(((AT749/AT713)^(1/3)-1),"")</f>
        <v/>
      </c>
      <c r="AQ749" s="22">
        <f>IFERROR(((AT749/AT689)^(1/5)-1),"")</f>
        <v/>
      </c>
      <c r="AR749" s="22">
        <f>IFERROR(((AT749/AT629)^(1/10)-1),"")</f>
        <v/>
      </c>
      <c r="AS749" s="22">
        <f>IFERROR(((AT749/AT509)^(1/20)-1),"")</f>
        <v/>
      </c>
      <c r="AT749" s="46">
        <f>IF(CPI_Downloader!P747="","",CPI_Downloader!P747)</f>
        <v/>
      </c>
      <c r="AU749" s="22">
        <f>IFERROR((BA749/BA737-1),"")</f>
        <v/>
      </c>
      <c r="AV749" s="22">
        <f>IFERROR((BA749/BA748-1),"")</f>
        <v/>
      </c>
      <c r="AW749" s="22">
        <f>IFERROR(((BA749/BA713)^(1/3)-1),"")</f>
        <v/>
      </c>
      <c r="AX749" s="22">
        <f>IFERROR(((BA749/BA689)^(1/5)-1),"")</f>
        <v/>
      </c>
      <c r="AY749" s="22">
        <f>IFERROR(((BA749/BA629)^(1/10)-1),"")</f>
        <v/>
      </c>
      <c r="AZ749" s="22">
        <f>IFERROR(((BA749/BA509)^(1/20)-1),"")</f>
        <v/>
      </c>
      <c r="BA749" s="46">
        <f>IF(CPI_Downloader!Q747="","",CPI_Downloader!Q747)</f>
        <v/>
      </c>
    </row>
    <row r="750" ht="12.75" customHeight="1">
      <c r="A750" s="21">
        <f>IF(CPI_Downloader!A748="","",CPI_Downloader!A748)</f>
        <v/>
      </c>
      <c r="B750" s="22">
        <f>IFERROR((I750/I738-1),"")</f>
        <v/>
      </c>
      <c r="C750" s="22">
        <f>IFERROR((J750/J749-1),"")</f>
        <v/>
      </c>
      <c r="D750" s="22">
        <f>IFERROR(((I750/I714)^(1/3)-1),"")</f>
        <v/>
      </c>
      <c r="E750" s="22">
        <f>IFERROR(((I750/I690)^(1/5)-1),"")</f>
        <v/>
      </c>
      <c r="F750" s="22">
        <f>IFERROR(((I750/I630)^(1/10)-1),"")</f>
        <v/>
      </c>
      <c r="G750" s="22">
        <f>IFERROR(((I750/I510)^(1/20)-1),"")</f>
        <v/>
      </c>
      <c r="H750" s="22">
        <f>IFERROR(('CDN Data'!B750),"")</f>
        <v/>
      </c>
      <c r="I750" s="23">
        <f>IF(CPI_Downloader!G748="","",CPI_Downloader!G748)</f>
        <v/>
      </c>
      <c r="J750" s="23">
        <f>IF(CPI_Downloader!H748="","",CPI_Downloader!H748)</f>
        <v/>
      </c>
      <c r="K750" s="30" t="n"/>
      <c r="L750" s="32">
        <f>A750</f>
        <v/>
      </c>
      <c r="M750" s="25">
        <f>IFERROR((T750/T738-1),"")</f>
        <v/>
      </c>
      <c r="N750" s="25">
        <f>IFERROR((U750/U749-1),"")</f>
        <v/>
      </c>
      <c r="O750" s="25">
        <f>IFERROR(((T750/T714)^(1/3)-1),"")</f>
        <v/>
      </c>
      <c r="P750" s="25">
        <f>IFERROR(((T750/T690)^(1/5)-1),"")</f>
        <v/>
      </c>
      <c r="Q750" s="25">
        <f>IFERROR(((T750/T630)^(1/10)-1),"")</f>
        <v/>
      </c>
      <c r="R750" s="25">
        <f>IFERROR(((T750/T510)^(1/20)-1),"")</f>
        <v/>
      </c>
      <c r="S750" s="25">
        <f>IFERROR(('CDN Data'!M738),"")</f>
        <v/>
      </c>
      <c r="T750" s="26">
        <f>IF(CPI_Downloader!I748="","",CPI_Downloader!I748)</f>
        <v/>
      </c>
      <c r="U750" s="26">
        <f>IF(CPI_Downloader!J748="","",CPI_Downloader!J748)</f>
        <v/>
      </c>
      <c r="W750" s="31">
        <f>IFERROR((AVERAGE(Y739:Y750)/100),"")</f>
        <v/>
      </c>
      <c r="X750" s="31">
        <f>IFERROR((Y750/100),"")</f>
        <v/>
      </c>
      <c r="Y750" s="16">
        <f>IF(CPI_Downloader!K748="","",CPI_Downloader!K748)</f>
        <v/>
      </c>
      <c r="AA750" s="33">
        <f>IFERROR((AB750/100),"")</f>
        <v/>
      </c>
      <c r="AB750" s="27">
        <f>IF(CPI_Downloader!M748="","",CPI_Downloader!M748)</f>
        <v/>
      </c>
      <c r="AC750" s="59">
        <f>IF(CPI_Downloader!L748="","",CPI_Downloader!L748/100)</f>
        <v/>
      </c>
      <c r="AD750" s="3" t="n"/>
      <c r="AE750" s="28" t="n">
        <v>0</v>
      </c>
      <c r="AI750" s="44">
        <f>IFERROR((AJ750/AJ749-1),"")</f>
        <v/>
      </c>
      <c r="AJ750" s="63">
        <f>IF(CPI_Downloader!N748="","",CPI_Downloader!N748)</f>
        <v/>
      </c>
      <c r="AL750" s="29">
        <f>IF(CPI_Downloader!O748="","",CPI_Downloader!O748)</f>
        <v/>
      </c>
      <c r="AN750" s="22">
        <f>IFERROR((AT750/AT738-1),"")</f>
        <v/>
      </c>
      <c r="AO750" s="22">
        <f>IFERROR((AT750/AT749-1),"")</f>
        <v/>
      </c>
      <c r="AP750" s="22">
        <f>IFERROR(((AT750/AT714)^(1/3)-1),"")</f>
        <v/>
      </c>
      <c r="AQ750" s="22">
        <f>IFERROR(((AT750/AT690)^(1/5)-1),"")</f>
        <v/>
      </c>
      <c r="AR750" s="22">
        <f>IFERROR(((AT750/AT630)^(1/10)-1),"")</f>
        <v/>
      </c>
      <c r="AS750" s="22">
        <f>IFERROR(((AT750/AT510)^(1/20)-1),"")</f>
        <v/>
      </c>
      <c r="AT750" s="46">
        <f>IF(CPI_Downloader!P748="","",CPI_Downloader!P748)</f>
        <v/>
      </c>
      <c r="AU750" s="22">
        <f>IFERROR((BA750/BA738-1),"")</f>
        <v/>
      </c>
      <c r="AV750" s="22">
        <f>IFERROR((BA750/BA749-1),"")</f>
        <v/>
      </c>
      <c r="AW750" s="22">
        <f>IFERROR(((BA750/BA714)^(1/3)-1),"")</f>
        <v/>
      </c>
      <c r="AX750" s="22">
        <f>IFERROR(((BA750/BA690)^(1/5)-1),"")</f>
        <v/>
      </c>
      <c r="AY750" s="22">
        <f>IFERROR(((BA750/BA630)^(1/10)-1),"")</f>
        <v/>
      </c>
      <c r="AZ750" s="22">
        <f>IFERROR(((BA750/BA510)^(1/20)-1),"")</f>
        <v/>
      </c>
      <c r="BA750" s="46">
        <f>IF(CPI_Downloader!Q748="","",CPI_Downloader!Q748)</f>
        <v/>
      </c>
    </row>
    <row r="751" ht="12.75" customHeight="1">
      <c r="A751" s="21">
        <f>IF(CPI_Downloader!A749="","",CPI_Downloader!A749)</f>
        <v/>
      </c>
      <c r="B751" s="22">
        <f>IFERROR((I751/I739-1),"")</f>
        <v/>
      </c>
      <c r="C751" s="22">
        <f>IFERROR((J751/J750-1),"")</f>
        <v/>
      </c>
      <c r="D751" s="22">
        <f>IFERROR(((I751/I715)^(1/3)-1),"")</f>
        <v/>
      </c>
      <c r="E751" s="22">
        <f>IFERROR(((I751/I691)^(1/5)-1),"")</f>
        <v/>
      </c>
      <c r="F751" s="22">
        <f>IFERROR(((I751/I631)^(1/10)-1),"")</f>
        <v/>
      </c>
      <c r="G751" s="22">
        <f>IFERROR(((I751/I511)^(1/20)-1),"")</f>
        <v/>
      </c>
      <c r="H751" s="22">
        <f>IFERROR(('CDN Data'!B751),"")</f>
        <v/>
      </c>
      <c r="I751" s="23">
        <f>IF(CPI_Downloader!G749="","",CPI_Downloader!G749)</f>
        <v/>
      </c>
      <c r="J751" s="23">
        <f>IF(CPI_Downloader!H749="","",CPI_Downloader!H749)</f>
        <v/>
      </c>
      <c r="K751" s="30" t="n"/>
      <c r="L751" s="32">
        <f>A751</f>
        <v/>
      </c>
      <c r="M751" s="25">
        <f>IFERROR((T751/T739-1),"")</f>
        <v/>
      </c>
      <c r="N751" s="25">
        <f>IFERROR((U751/U750-1),"")</f>
        <v/>
      </c>
      <c r="O751" s="25">
        <f>IFERROR(((T751/T715)^(1/3)-1),"")</f>
        <v/>
      </c>
      <c r="P751" s="25">
        <f>IFERROR(((T751/T691)^(1/5)-1),"")</f>
        <v/>
      </c>
      <c r="Q751" s="25">
        <f>IFERROR(((T751/T631)^(1/10)-1),"")</f>
        <v/>
      </c>
      <c r="R751" s="25">
        <f>IFERROR(((T751/T511)^(1/20)-1),"")</f>
        <v/>
      </c>
      <c r="S751" s="25">
        <f>IFERROR(('CDN Data'!M739),"")</f>
        <v/>
      </c>
      <c r="T751" s="26">
        <f>IF(CPI_Downloader!I749="","",CPI_Downloader!I749)</f>
        <v/>
      </c>
      <c r="U751" s="26">
        <f>IF(CPI_Downloader!J749="","",CPI_Downloader!J749)</f>
        <v/>
      </c>
      <c r="W751" s="31">
        <f>IFERROR((AVERAGE(Y740:Y751)/100),"")</f>
        <v/>
      </c>
      <c r="X751" s="31">
        <f>IFERROR((Y751/100),"")</f>
        <v/>
      </c>
      <c r="Y751" s="16">
        <f>IF(CPI_Downloader!K749="","",CPI_Downloader!K749)</f>
        <v/>
      </c>
      <c r="AA751" s="33">
        <f>IFERROR((AB751/100),"")</f>
        <v/>
      </c>
      <c r="AB751" s="27">
        <f>IF(CPI_Downloader!M749="","",CPI_Downloader!M749)</f>
        <v/>
      </c>
      <c r="AC751" s="59">
        <f>IF(CPI_Downloader!L749="","",CPI_Downloader!L749/100)</f>
        <v/>
      </c>
      <c r="AD751" s="3" t="n"/>
      <c r="AE751" s="28" t="n">
        <v>0</v>
      </c>
      <c r="AI751" s="44">
        <f>IFERROR((AJ751/AJ750-1),"")</f>
        <v/>
      </c>
      <c r="AJ751" s="63">
        <f>IF(CPI_Downloader!N749="","",CPI_Downloader!N749)</f>
        <v/>
      </c>
      <c r="AL751" s="29">
        <f>IF(CPI_Downloader!O749="","",CPI_Downloader!O749)</f>
        <v/>
      </c>
      <c r="AN751" s="22">
        <f>IFERROR((AT751/AT739-1),"")</f>
        <v/>
      </c>
      <c r="AO751" s="22">
        <f>IFERROR((AT751/AT750-1),"")</f>
        <v/>
      </c>
      <c r="AP751" s="22">
        <f>IFERROR(((AT751/AT715)^(1/3)-1),"")</f>
        <v/>
      </c>
      <c r="AQ751" s="22">
        <f>IFERROR(((AT751/AT691)^(1/5)-1),"")</f>
        <v/>
      </c>
      <c r="AR751" s="22">
        <f>IFERROR(((AT751/AT631)^(1/10)-1),"")</f>
        <v/>
      </c>
      <c r="AS751" s="22">
        <f>IFERROR(((AT751/AT511)^(1/20)-1),"")</f>
        <v/>
      </c>
      <c r="AT751" s="46">
        <f>IF(CPI_Downloader!P749="","",CPI_Downloader!P749)</f>
        <v/>
      </c>
      <c r="AU751" s="22">
        <f>IFERROR((BA751/BA739-1),"")</f>
        <v/>
      </c>
      <c r="AV751" s="22">
        <f>IFERROR((BA751/BA750-1),"")</f>
        <v/>
      </c>
      <c r="AW751" s="22">
        <f>IFERROR(((BA751/BA715)^(1/3)-1),"")</f>
        <v/>
      </c>
      <c r="AX751" s="22">
        <f>IFERROR(((BA751/BA691)^(1/5)-1),"")</f>
        <v/>
      </c>
      <c r="AY751" s="22">
        <f>IFERROR(((BA751/BA631)^(1/10)-1),"")</f>
        <v/>
      </c>
      <c r="AZ751" s="22">
        <f>IFERROR(((BA751/BA511)^(1/20)-1),"")</f>
        <v/>
      </c>
      <c r="BA751" s="46">
        <f>IF(CPI_Downloader!Q749="","",CPI_Downloader!Q749)</f>
        <v/>
      </c>
    </row>
    <row r="752" ht="12.75" customHeight="1">
      <c r="A752" s="21">
        <f>IF(CPI_Downloader!A750="","",CPI_Downloader!A750)</f>
        <v/>
      </c>
      <c r="B752" s="22">
        <f>IFERROR((I752/I740-1),"")</f>
        <v/>
      </c>
      <c r="C752" s="22">
        <f>IFERROR((J752/J751-1),"")</f>
        <v/>
      </c>
      <c r="D752" s="22">
        <f>IFERROR(((I752/I716)^(1/3)-1),"")</f>
        <v/>
      </c>
      <c r="E752" s="22">
        <f>IFERROR(((I752/I692)^(1/5)-1),"")</f>
        <v/>
      </c>
      <c r="F752" s="22">
        <f>IFERROR(((I752/I632)^(1/10)-1),"")</f>
        <v/>
      </c>
      <c r="G752" s="22">
        <f>IFERROR(((I752/I512)^(1/20)-1),"")</f>
        <v/>
      </c>
      <c r="H752" s="22">
        <f>IFERROR(('CDN Data'!B752),"")</f>
        <v/>
      </c>
      <c r="I752" s="23">
        <f>IF(CPI_Downloader!G750="","",CPI_Downloader!G750)</f>
        <v/>
      </c>
      <c r="J752" s="23">
        <f>IF(CPI_Downloader!H750="","",CPI_Downloader!H750)</f>
        <v/>
      </c>
      <c r="K752" s="30" t="n"/>
      <c r="L752" s="32">
        <f>A752</f>
        <v/>
      </c>
      <c r="M752" s="25">
        <f>IFERROR((T752/T740-1),"")</f>
        <v/>
      </c>
      <c r="N752" s="25">
        <f>IFERROR((U752/U751-1),"")</f>
        <v/>
      </c>
      <c r="O752" s="25">
        <f>IFERROR(((T752/T716)^(1/3)-1),"")</f>
        <v/>
      </c>
      <c r="P752" s="25">
        <f>IFERROR(((T752/T692)^(1/5)-1),"")</f>
        <v/>
      </c>
      <c r="Q752" s="25">
        <f>IFERROR(((T752/T632)^(1/10)-1),"")</f>
        <v/>
      </c>
      <c r="R752" s="25">
        <f>IFERROR(((T752/T512)^(1/20)-1),"")</f>
        <v/>
      </c>
      <c r="S752" s="25">
        <f>IFERROR(('CDN Data'!M740),"")</f>
        <v/>
      </c>
      <c r="T752" s="26">
        <f>IF(CPI_Downloader!I750="","",CPI_Downloader!I750)</f>
        <v/>
      </c>
      <c r="U752" s="26">
        <f>IF(CPI_Downloader!J750="","",CPI_Downloader!J750)</f>
        <v/>
      </c>
      <c r="W752" s="31">
        <f>IFERROR((AVERAGE(Y741:Y752)/100),"")</f>
        <v/>
      </c>
      <c r="X752" s="31">
        <f>IFERROR((Y752/100),"")</f>
        <v/>
      </c>
      <c r="Y752" s="16">
        <f>IF(CPI_Downloader!K750="","",CPI_Downloader!K750)</f>
        <v/>
      </c>
      <c r="AA752" s="33">
        <f>IFERROR((AB752/100),"")</f>
        <v/>
      </c>
      <c r="AB752" s="27">
        <f>IF(CPI_Downloader!M750="","",CPI_Downloader!M750)</f>
        <v/>
      </c>
      <c r="AC752" s="59">
        <f>IF(CPI_Downloader!L750="","",CPI_Downloader!L750/100)</f>
        <v/>
      </c>
      <c r="AD752" s="3" t="n"/>
      <c r="AE752" s="28" t="n">
        <v>0</v>
      </c>
      <c r="AI752" s="44">
        <f>IFERROR((AJ752/AJ751-1),"")</f>
        <v/>
      </c>
      <c r="AJ752" s="63">
        <f>IF(CPI_Downloader!N750="","",CPI_Downloader!N750)</f>
        <v/>
      </c>
      <c r="AL752" s="29">
        <f>IF(CPI_Downloader!O750="","",CPI_Downloader!O750)</f>
        <v/>
      </c>
      <c r="AN752" s="22">
        <f>IFERROR((AT752/AT740-1),"")</f>
        <v/>
      </c>
      <c r="AO752" s="22">
        <f>IFERROR((AT752/AT751-1),"")</f>
        <v/>
      </c>
      <c r="AP752" s="22">
        <f>IFERROR(((AT752/AT716)^(1/3)-1),"")</f>
        <v/>
      </c>
      <c r="AQ752" s="22">
        <f>IFERROR(((AT752/AT692)^(1/5)-1),"")</f>
        <v/>
      </c>
      <c r="AR752" s="22">
        <f>IFERROR(((AT752/AT632)^(1/10)-1),"")</f>
        <v/>
      </c>
      <c r="AS752" s="22">
        <f>IFERROR(((AT752/AT512)^(1/20)-1),"")</f>
        <v/>
      </c>
      <c r="AT752" s="46">
        <f>IF(CPI_Downloader!P750="","",CPI_Downloader!P750)</f>
        <v/>
      </c>
      <c r="AU752" s="22">
        <f>IFERROR((BA752/BA740-1),"")</f>
        <v/>
      </c>
      <c r="AV752" s="22">
        <f>IFERROR((BA752/BA751-1),"")</f>
        <v/>
      </c>
      <c r="AW752" s="22">
        <f>IFERROR(((BA752/BA716)^(1/3)-1),"")</f>
        <v/>
      </c>
      <c r="AX752" s="22">
        <f>IFERROR(((BA752/BA692)^(1/5)-1),"")</f>
        <v/>
      </c>
      <c r="AY752" s="22">
        <f>IFERROR(((BA752/BA632)^(1/10)-1),"")</f>
        <v/>
      </c>
      <c r="AZ752" s="22">
        <f>IFERROR(((BA752/BA512)^(1/20)-1),"")</f>
        <v/>
      </c>
      <c r="BA752" s="46">
        <f>IF(CPI_Downloader!Q750="","",CPI_Downloader!Q750)</f>
        <v/>
      </c>
    </row>
    <row r="753" ht="12.75" customHeight="1">
      <c r="A753" s="21">
        <f>IF(CPI_Downloader!A751="","",CPI_Downloader!A751)</f>
        <v/>
      </c>
      <c r="B753" s="22">
        <f>IFERROR((I753/I741-1),"")</f>
        <v/>
      </c>
      <c r="C753" s="22">
        <f>IFERROR((J753/J752-1),"")</f>
        <v/>
      </c>
      <c r="D753" s="22">
        <f>IFERROR(((I753/I717)^(1/3)-1),"")</f>
        <v/>
      </c>
      <c r="E753" s="22">
        <f>IFERROR(((I753/I693)^(1/5)-1),"")</f>
        <v/>
      </c>
      <c r="F753" s="22">
        <f>IFERROR(((I753/I633)^(1/10)-1),"")</f>
        <v/>
      </c>
      <c r="G753" s="22">
        <f>IFERROR(((I753/I513)^(1/20)-1),"")</f>
        <v/>
      </c>
      <c r="H753" s="22">
        <f>IFERROR(('CDN Data'!B753),"")</f>
        <v/>
      </c>
      <c r="I753" s="23">
        <f>IF(CPI_Downloader!G751="","",CPI_Downloader!G751)</f>
        <v/>
      </c>
      <c r="J753" s="23">
        <f>IF(CPI_Downloader!H751="","",CPI_Downloader!H751)</f>
        <v/>
      </c>
      <c r="K753" s="30" t="n"/>
      <c r="L753" s="32">
        <f>A753</f>
        <v/>
      </c>
      <c r="M753" s="25">
        <f>IFERROR((T753/T741-1),"")</f>
        <v/>
      </c>
      <c r="N753" s="25">
        <f>IFERROR((U753/U752-1),"")</f>
        <v/>
      </c>
      <c r="O753" s="25">
        <f>IFERROR(((T753/T717)^(1/3)-1),"")</f>
        <v/>
      </c>
      <c r="P753" s="25">
        <f>IFERROR(((T753/T693)^(1/5)-1),"")</f>
        <v/>
      </c>
      <c r="Q753" s="25">
        <f>IFERROR(((T753/T633)^(1/10)-1),"")</f>
        <v/>
      </c>
      <c r="R753" s="25">
        <f>IFERROR(((T753/T513)^(1/20)-1),"")</f>
        <v/>
      </c>
      <c r="S753" s="25">
        <f>IFERROR(('CDN Data'!M741),"")</f>
        <v/>
      </c>
      <c r="T753" s="26">
        <f>IF(CPI_Downloader!I751="","",CPI_Downloader!I751)</f>
        <v/>
      </c>
      <c r="U753" s="26">
        <f>IF(CPI_Downloader!J751="","",CPI_Downloader!J751)</f>
        <v/>
      </c>
      <c r="W753" s="31">
        <f>IFERROR((AVERAGE(Y742:Y753)/100),"")</f>
        <v/>
      </c>
      <c r="X753" s="31">
        <f>IFERROR((Y753/100),"")</f>
        <v/>
      </c>
      <c r="Y753" s="16">
        <f>IF(CPI_Downloader!K751="","",CPI_Downloader!K751)</f>
        <v/>
      </c>
      <c r="AA753" s="33">
        <f>IFERROR((AB753/100),"")</f>
        <v/>
      </c>
      <c r="AB753" s="27">
        <f>IF(CPI_Downloader!M751="","",CPI_Downloader!M751)</f>
        <v/>
      </c>
      <c r="AC753" s="59">
        <f>IF(CPI_Downloader!L751="","",CPI_Downloader!L751/100)</f>
        <v/>
      </c>
      <c r="AD753" s="3" t="n"/>
      <c r="AE753" s="28" t="n">
        <v>0</v>
      </c>
      <c r="AI753" s="44">
        <f>IFERROR((AJ753/AJ752-1),"")</f>
        <v/>
      </c>
      <c r="AJ753" s="63">
        <f>IF(CPI_Downloader!N751="","",CPI_Downloader!N751)</f>
        <v/>
      </c>
      <c r="AL753" s="29">
        <f>IF(CPI_Downloader!O751="","",CPI_Downloader!O751)</f>
        <v/>
      </c>
      <c r="AN753" s="22">
        <f>IFERROR((AT753/AT741-1),"")</f>
        <v/>
      </c>
      <c r="AO753" s="22">
        <f>IFERROR((AT753/AT752-1),"")</f>
        <v/>
      </c>
      <c r="AP753" s="22">
        <f>IFERROR(((AT753/AT717)^(1/3)-1),"")</f>
        <v/>
      </c>
      <c r="AQ753" s="22">
        <f>IFERROR(((AT753/AT693)^(1/5)-1),"")</f>
        <v/>
      </c>
      <c r="AR753" s="22">
        <f>IFERROR(((AT753/AT633)^(1/10)-1),"")</f>
        <v/>
      </c>
      <c r="AS753" s="22">
        <f>IFERROR(((AT753/AT513)^(1/20)-1),"")</f>
        <v/>
      </c>
      <c r="AT753" s="46">
        <f>IF(CPI_Downloader!P751="","",CPI_Downloader!P751)</f>
        <v/>
      </c>
      <c r="AU753" s="22">
        <f>IFERROR((BA753/BA741-1),"")</f>
        <v/>
      </c>
      <c r="AV753" s="22">
        <f>IFERROR((BA753/BA752-1),"")</f>
        <v/>
      </c>
      <c r="AW753" s="22">
        <f>IFERROR(((BA753/BA717)^(1/3)-1),"")</f>
        <v/>
      </c>
      <c r="AX753" s="22">
        <f>IFERROR(((BA753/BA693)^(1/5)-1),"")</f>
        <v/>
      </c>
      <c r="AY753" s="22">
        <f>IFERROR(((BA753/BA633)^(1/10)-1),"")</f>
        <v/>
      </c>
      <c r="AZ753" s="22">
        <f>IFERROR(((BA753/BA513)^(1/20)-1),"")</f>
        <v/>
      </c>
      <c r="BA753" s="46">
        <f>IF(CPI_Downloader!Q751="","",CPI_Downloader!Q751)</f>
        <v/>
      </c>
    </row>
    <row r="754" ht="12.75" customHeight="1">
      <c r="A754" s="21">
        <f>IF(CPI_Downloader!A752="","",CPI_Downloader!A752)</f>
        <v/>
      </c>
      <c r="B754" s="22">
        <f>IFERROR((I754/I742-1),"")</f>
        <v/>
      </c>
      <c r="C754" s="22">
        <f>IFERROR((J754/J753-1),"")</f>
        <v/>
      </c>
      <c r="D754" s="22">
        <f>IFERROR(((I754/I718)^(1/3)-1),"")</f>
        <v/>
      </c>
      <c r="E754" s="22">
        <f>IFERROR(((I754/I694)^(1/5)-1),"")</f>
        <v/>
      </c>
      <c r="F754" s="22">
        <f>IFERROR(((I754/I634)^(1/10)-1),"")</f>
        <v/>
      </c>
      <c r="G754" s="22">
        <f>IFERROR(((I754/I514)^(1/20)-1),"")</f>
        <v/>
      </c>
      <c r="H754" s="22">
        <f>IFERROR(('CDN Data'!B754),"")</f>
        <v/>
      </c>
      <c r="I754" s="23">
        <f>IF(CPI_Downloader!G752="","",CPI_Downloader!G752)</f>
        <v/>
      </c>
      <c r="J754" s="23">
        <f>IF(CPI_Downloader!H752="","",CPI_Downloader!H752)</f>
        <v/>
      </c>
      <c r="K754" s="30" t="n"/>
      <c r="L754" s="32">
        <f>A754</f>
        <v/>
      </c>
      <c r="M754" s="25">
        <f>IFERROR((T754/T742-1),"")</f>
        <v/>
      </c>
      <c r="N754" s="25">
        <f>IFERROR((U754/U753-1),"")</f>
        <v/>
      </c>
      <c r="O754" s="25">
        <f>IFERROR(((T754/T718)^(1/3)-1),"")</f>
        <v/>
      </c>
      <c r="P754" s="25">
        <f>IFERROR(((T754/T694)^(1/5)-1),"")</f>
        <v/>
      </c>
      <c r="Q754" s="25">
        <f>IFERROR(((T754/T634)^(1/10)-1),"")</f>
        <v/>
      </c>
      <c r="R754" s="25">
        <f>IFERROR(((T754/T514)^(1/20)-1),"")</f>
        <v/>
      </c>
      <c r="S754" s="25">
        <f>IFERROR(('CDN Data'!M742),"")</f>
        <v/>
      </c>
      <c r="T754" s="26">
        <f>IF(CPI_Downloader!I752="","",CPI_Downloader!I752)</f>
        <v/>
      </c>
      <c r="U754" s="26">
        <f>IF(CPI_Downloader!J752="","",CPI_Downloader!J752)</f>
        <v/>
      </c>
      <c r="W754" s="31">
        <f>IFERROR((AVERAGE(Y743:Y754)/100),"")</f>
        <v/>
      </c>
      <c r="X754" s="31">
        <f>IFERROR((Y754/100),"")</f>
        <v/>
      </c>
      <c r="Y754" s="16">
        <f>IF(CPI_Downloader!K752="","",CPI_Downloader!K752)</f>
        <v/>
      </c>
      <c r="AA754" s="33">
        <f>IFERROR((AB754/100),"")</f>
        <v/>
      </c>
      <c r="AB754" s="27">
        <f>IF(CPI_Downloader!M752="","",CPI_Downloader!M752)</f>
        <v/>
      </c>
      <c r="AC754" s="59">
        <f>IF(CPI_Downloader!L752="","",CPI_Downloader!L752/100)</f>
        <v/>
      </c>
      <c r="AD754" s="3" t="n"/>
      <c r="AE754" s="28" t="n">
        <v>0</v>
      </c>
      <c r="AI754" s="44">
        <f>IFERROR((AJ754/AJ753-1),"")</f>
        <v/>
      </c>
      <c r="AJ754" s="63">
        <f>IF(CPI_Downloader!N752="","",CPI_Downloader!N752)</f>
        <v/>
      </c>
      <c r="AL754" s="29">
        <f>IF(CPI_Downloader!O752="","",CPI_Downloader!O752)</f>
        <v/>
      </c>
      <c r="AN754" s="22">
        <f>IFERROR((AT754/AT742-1),"")</f>
        <v/>
      </c>
      <c r="AO754" s="22">
        <f>IFERROR((AT754/AT753-1),"")</f>
        <v/>
      </c>
      <c r="AP754" s="22">
        <f>IFERROR(((AT754/AT718)^(1/3)-1),"")</f>
        <v/>
      </c>
      <c r="AQ754" s="22">
        <f>IFERROR(((AT754/AT694)^(1/5)-1),"")</f>
        <v/>
      </c>
      <c r="AR754" s="22">
        <f>IFERROR(((AT754/AT634)^(1/10)-1),"")</f>
        <v/>
      </c>
      <c r="AS754" s="22">
        <f>IFERROR(((AT754/AT514)^(1/20)-1),"")</f>
        <v/>
      </c>
      <c r="AT754" s="46">
        <f>IF(CPI_Downloader!P752="","",CPI_Downloader!P752)</f>
        <v/>
      </c>
      <c r="AU754" s="22">
        <f>IFERROR((BA754/BA742-1),"")</f>
        <v/>
      </c>
      <c r="AV754" s="22">
        <f>IFERROR((BA754/BA753-1),"")</f>
        <v/>
      </c>
      <c r="AW754" s="22">
        <f>IFERROR(((BA754/BA718)^(1/3)-1),"")</f>
        <v/>
      </c>
      <c r="AX754" s="22">
        <f>IFERROR(((BA754/BA694)^(1/5)-1),"")</f>
        <v/>
      </c>
      <c r="AY754" s="22">
        <f>IFERROR(((BA754/BA634)^(1/10)-1),"")</f>
        <v/>
      </c>
      <c r="AZ754" s="22">
        <f>IFERROR(((BA754/BA514)^(1/20)-1),"")</f>
        <v/>
      </c>
      <c r="BA754" s="46">
        <f>IF(CPI_Downloader!Q752="","",CPI_Downloader!Q752)</f>
        <v/>
      </c>
    </row>
    <row r="755" ht="12.75" customHeight="1">
      <c r="A755" s="21">
        <f>IF(CPI_Downloader!A753="","",CPI_Downloader!A753)</f>
        <v/>
      </c>
      <c r="B755" s="22">
        <f>IFERROR((I755/I743-1),"")</f>
        <v/>
      </c>
      <c r="C755" s="22">
        <f>IFERROR((J755/J754-1),"")</f>
        <v/>
      </c>
      <c r="D755" s="22">
        <f>IFERROR(((I755/I719)^(1/3)-1),"")</f>
        <v/>
      </c>
      <c r="E755" s="22">
        <f>IFERROR(((I755/I695)^(1/5)-1),"")</f>
        <v/>
      </c>
      <c r="F755" s="22">
        <f>IFERROR(((I755/I635)^(1/10)-1),"")</f>
        <v/>
      </c>
      <c r="G755" s="22">
        <f>IFERROR(((I755/I515)^(1/20)-1),"")</f>
        <v/>
      </c>
      <c r="H755" s="22">
        <f>IFERROR(('CDN Data'!B755),"")</f>
        <v/>
      </c>
      <c r="I755" s="23">
        <f>IF(CPI_Downloader!G753="","",CPI_Downloader!G753)</f>
        <v/>
      </c>
      <c r="J755" s="23">
        <f>IF(CPI_Downloader!H753="","",CPI_Downloader!H753)</f>
        <v/>
      </c>
      <c r="K755" s="30" t="n"/>
      <c r="L755" s="32">
        <f>A755</f>
        <v/>
      </c>
      <c r="M755" s="25">
        <f>IFERROR((T755/T743-1),"")</f>
        <v/>
      </c>
      <c r="N755" s="25">
        <f>IFERROR((U755/U754-1),"")</f>
        <v/>
      </c>
      <c r="O755" s="25">
        <f>IFERROR(((T755/T719)^(1/3)-1),"")</f>
        <v/>
      </c>
      <c r="P755" s="25">
        <f>IFERROR(((T755/T695)^(1/5)-1),"")</f>
        <v/>
      </c>
      <c r="Q755" s="25">
        <f>IFERROR(((T755/T635)^(1/10)-1),"")</f>
        <v/>
      </c>
      <c r="R755" s="25">
        <f>IFERROR(((T755/T515)^(1/20)-1),"")</f>
        <v/>
      </c>
      <c r="S755" s="25">
        <f>IFERROR(('CDN Data'!M743),"")</f>
        <v/>
      </c>
      <c r="T755" s="26">
        <f>IF(CPI_Downloader!I753="","",CPI_Downloader!I753)</f>
        <v/>
      </c>
      <c r="U755" s="26">
        <f>IF(CPI_Downloader!J753="","",CPI_Downloader!J753)</f>
        <v/>
      </c>
      <c r="W755" s="31">
        <f>IFERROR((AVERAGE(Y744:Y755)/100),"")</f>
        <v/>
      </c>
      <c r="X755" s="31">
        <f>IFERROR((Y755/100),"")</f>
        <v/>
      </c>
      <c r="Y755" s="16">
        <f>IF(CPI_Downloader!K753="","",CPI_Downloader!K753)</f>
        <v/>
      </c>
      <c r="AA755" s="33">
        <f>IFERROR((AB755/100),"")</f>
        <v/>
      </c>
      <c r="AB755" s="27">
        <f>IF(CPI_Downloader!M753="","",CPI_Downloader!M753)</f>
        <v/>
      </c>
      <c r="AC755" s="59">
        <f>IF(CPI_Downloader!L753="","",CPI_Downloader!L753/100)</f>
        <v/>
      </c>
      <c r="AD755" s="3" t="n"/>
      <c r="AE755" s="28" t="n">
        <v>0</v>
      </c>
      <c r="AI755" s="44">
        <f>IFERROR((AJ755/AJ754-1),"")</f>
        <v/>
      </c>
      <c r="AJ755" s="63">
        <f>IF(CPI_Downloader!N753="","",CPI_Downloader!N753)</f>
        <v/>
      </c>
      <c r="AL755" s="29">
        <f>IF(CPI_Downloader!O753="","",CPI_Downloader!O753)</f>
        <v/>
      </c>
      <c r="AN755" s="22">
        <f>IFERROR((AT755/AT743-1),"")</f>
        <v/>
      </c>
      <c r="AO755" s="22">
        <f>IFERROR((AT755/AT754-1),"")</f>
        <v/>
      </c>
      <c r="AP755" s="22">
        <f>IFERROR(((AT755/AT719)^(1/3)-1),"")</f>
        <v/>
      </c>
      <c r="AQ755" s="22">
        <f>IFERROR(((AT755/AT695)^(1/5)-1),"")</f>
        <v/>
      </c>
      <c r="AR755" s="22">
        <f>IFERROR(((AT755/AT635)^(1/10)-1),"")</f>
        <v/>
      </c>
      <c r="AS755" s="22">
        <f>IFERROR(((AT755/AT515)^(1/20)-1),"")</f>
        <v/>
      </c>
      <c r="AT755" s="46">
        <f>IF(CPI_Downloader!P753="","",CPI_Downloader!P753)</f>
        <v/>
      </c>
      <c r="AU755" s="22">
        <f>IFERROR((BA755/BA743-1),"")</f>
        <v/>
      </c>
      <c r="AV755" s="22">
        <f>IFERROR((BA755/BA754-1),"")</f>
        <v/>
      </c>
      <c r="AW755" s="22">
        <f>IFERROR(((BA755/BA719)^(1/3)-1),"")</f>
        <v/>
      </c>
      <c r="AX755" s="22">
        <f>IFERROR(((BA755/BA695)^(1/5)-1),"")</f>
        <v/>
      </c>
      <c r="AY755" s="22">
        <f>IFERROR(((BA755/BA635)^(1/10)-1),"")</f>
        <v/>
      </c>
      <c r="AZ755" s="22">
        <f>IFERROR(((BA755/BA515)^(1/20)-1),"")</f>
        <v/>
      </c>
      <c r="BA755" s="46">
        <f>IF(CPI_Downloader!Q753="","",CPI_Downloader!Q753)</f>
        <v/>
      </c>
    </row>
    <row r="756" ht="12.75" customHeight="1">
      <c r="A756" s="21">
        <f>IF(CPI_Downloader!A754="","",CPI_Downloader!A754)</f>
        <v/>
      </c>
      <c r="B756" s="22">
        <f>IFERROR((I756/I744-1),"")</f>
        <v/>
      </c>
      <c r="C756" s="22">
        <f>IFERROR((J756/J755-1),"")</f>
        <v/>
      </c>
      <c r="D756" s="22">
        <f>IFERROR(((I756/I720)^(1/3)-1),"")</f>
        <v/>
      </c>
      <c r="E756" s="22">
        <f>IFERROR(((I756/I696)^(1/5)-1),"")</f>
        <v/>
      </c>
      <c r="F756" s="22">
        <f>IFERROR(((I756/I636)^(1/10)-1),"")</f>
        <v/>
      </c>
      <c r="G756" s="22">
        <f>IFERROR(((I756/I516)^(1/20)-1),"")</f>
        <v/>
      </c>
      <c r="H756" s="22">
        <f>IFERROR(('CDN Data'!B756),"")</f>
        <v/>
      </c>
      <c r="I756" s="23">
        <f>IF(CPI_Downloader!G754="","",CPI_Downloader!G754)</f>
        <v/>
      </c>
      <c r="J756" s="23">
        <f>IF(CPI_Downloader!H754="","",CPI_Downloader!H754)</f>
        <v/>
      </c>
      <c r="K756" s="30" t="n"/>
      <c r="L756" s="32">
        <f>A756</f>
        <v/>
      </c>
      <c r="M756" s="25">
        <f>IFERROR((T756/T744-1),"")</f>
        <v/>
      </c>
      <c r="N756" s="25">
        <f>IFERROR((U756/U755-1),"")</f>
        <v/>
      </c>
      <c r="O756" s="25">
        <f>IFERROR(((T756/T720)^(1/3)-1),"")</f>
        <v/>
      </c>
      <c r="P756" s="25">
        <f>IFERROR(((T756/T696)^(1/5)-1),"")</f>
        <v/>
      </c>
      <c r="Q756" s="25">
        <f>IFERROR(((T756/T636)^(1/10)-1),"")</f>
        <v/>
      </c>
      <c r="R756" s="25">
        <f>IFERROR(((T756/T516)^(1/20)-1),"")</f>
        <v/>
      </c>
      <c r="S756" s="25">
        <f>IFERROR(('CDN Data'!M744),"")</f>
        <v/>
      </c>
      <c r="T756" s="26">
        <f>IF(CPI_Downloader!I754="","",CPI_Downloader!I754)</f>
        <v/>
      </c>
      <c r="U756" s="26">
        <f>IF(CPI_Downloader!J754="","",CPI_Downloader!J754)</f>
        <v/>
      </c>
      <c r="W756" s="31">
        <f>IFERROR((AVERAGE(Y745:Y756)/100),"")</f>
        <v/>
      </c>
      <c r="X756" s="31">
        <f>IFERROR((Y756/100),"")</f>
        <v/>
      </c>
      <c r="Y756" s="16">
        <f>IF(CPI_Downloader!K754="","",CPI_Downloader!K754)</f>
        <v/>
      </c>
      <c r="AA756" s="33">
        <f>IFERROR((AB756/100),"")</f>
        <v/>
      </c>
      <c r="AB756" s="27">
        <f>IF(CPI_Downloader!M754="","",CPI_Downloader!M754)</f>
        <v/>
      </c>
      <c r="AC756" s="59">
        <f>IF(CPI_Downloader!L754="","",CPI_Downloader!L754/100)</f>
        <v/>
      </c>
      <c r="AD756" s="3" t="n"/>
      <c r="AE756" s="28" t="n">
        <v>0</v>
      </c>
      <c r="AI756" s="44">
        <f>IFERROR((AJ756/AJ755-1),"")</f>
        <v/>
      </c>
      <c r="AJ756" s="63">
        <f>IF(CPI_Downloader!N754="","",CPI_Downloader!N754)</f>
        <v/>
      </c>
      <c r="AL756" s="29">
        <f>IF(CPI_Downloader!O754="","",CPI_Downloader!O754)</f>
        <v/>
      </c>
      <c r="AN756" s="22">
        <f>IFERROR((AT756/AT744-1),"")</f>
        <v/>
      </c>
      <c r="AO756" s="22">
        <f>IFERROR((AT756/AT755-1),"")</f>
        <v/>
      </c>
      <c r="AP756" s="22">
        <f>IFERROR(((AT756/AT720)^(1/3)-1),"")</f>
        <v/>
      </c>
      <c r="AQ756" s="22">
        <f>IFERROR(((AT756/AT696)^(1/5)-1),"")</f>
        <v/>
      </c>
      <c r="AR756" s="22">
        <f>IFERROR(((AT756/AT636)^(1/10)-1),"")</f>
        <v/>
      </c>
      <c r="AS756" s="22">
        <f>IFERROR(((AT756/AT516)^(1/20)-1),"")</f>
        <v/>
      </c>
      <c r="AT756" s="46">
        <f>IF(CPI_Downloader!P754="","",CPI_Downloader!P754)</f>
        <v/>
      </c>
      <c r="AU756" s="22">
        <f>IFERROR((BA756/BA744-1),"")</f>
        <v/>
      </c>
      <c r="AV756" s="22">
        <f>IFERROR((BA756/BA755-1),"")</f>
        <v/>
      </c>
      <c r="AW756" s="22">
        <f>IFERROR(((BA756/BA720)^(1/3)-1),"")</f>
        <v/>
      </c>
      <c r="AX756" s="22">
        <f>IFERROR(((BA756/BA696)^(1/5)-1),"")</f>
        <v/>
      </c>
      <c r="AY756" s="22">
        <f>IFERROR(((BA756/BA636)^(1/10)-1),"")</f>
        <v/>
      </c>
      <c r="AZ756" s="22">
        <f>IFERROR(((BA756/BA516)^(1/20)-1),"")</f>
        <v/>
      </c>
      <c r="BA756" s="46">
        <f>IF(CPI_Downloader!Q754="","",CPI_Downloader!Q754)</f>
        <v/>
      </c>
    </row>
    <row r="757" ht="12.75" customHeight="1">
      <c r="A757" s="21">
        <f>IF(CPI_Downloader!A755="","",CPI_Downloader!A755)</f>
        <v/>
      </c>
      <c r="B757" s="22">
        <f>IFERROR((I757/I745-1),"")</f>
        <v/>
      </c>
      <c r="C757" s="22">
        <f>IFERROR((J757/J756-1),"")</f>
        <v/>
      </c>
      <c r="D757" s="22">
        <f>IFERROR(((I757/I721)^(1/3)-1),"")</f>
        <v/>
      </c>
      <c r="E757" s="22">
        <f>IFERROR(((I757/I697)^(1/5)-1),"")</f>
        <v/>
      </c>
      <c r="F757" s="22">
        <f>IFERROR(((I757/I637)^(1/10)-1),"")</f>
        <v/>
      </c>
      <c r="G757" s="22">
        <f>IFERROR(((I757/I517)^(1/20)-1),"")</f>
        <v/>
      </c>
      <c r="H757" s="22">
        <f>IFERROR(('CDN Data'!B757),"")</f>
        <v/>
      </c>
      <c r="I757" s="23">
        <f>IF(CPI_Downloader!G755="","",CPI_Downloader!G755)</f>
        <v/>
      </c>
      <c r="J757" s="23">
        <f>IF(CPI_Downloader!H755="","",CPI_Downloader!H755)</f>
        <v/>
      </c>
      <c r="K757" s="30" t="n"/>
      <c r="L757" s="32">
        <f>A757</f>
        <v/>
      </c>
      <c r="M757" s="25">
        <f>IFERROR((T757/T745-1),"")</f>
        <v/>
      </c>
      <c r="N757" s="25">
        <f>IFERROR((U757/U756-1),"")</f>
        <v/>
      </c>
      <c r="O757" s="25">
        <f>IFERROR(((T757/T721)^(1/3)-1),"")</f>
        <v/>
      </c>
      <c r="P757" s="25">
        <f>IFERROR(((T757/T697)^(1/5)-1),"")</f>
        <v/>
      </c>
      <c r="Q757" s="25">
        <f>IFERROR(((T757/T637)^(1/10)-1),"")</f>
        <v/>
      </c>
      <c r="R757" s="25">
        <f>IFERROR(((T757/T517)^(1/20)-1),"")</f>
        <v/>
      </c>
      <c r="S757" s="25">
        <f>IFERROR(('CDN Data'!M745),"")</f>
        <v/>
      </c>
      <c r="T757" s="26">
        <f>IF(CPI_Downloader!I755="","",CPI_Downloader!I755)</f>
        <v/>
      </c>
      <c r="U757" s="26">
        <f>IF(CPI_Downloader!J755="","",CPI_Downloader!J755)</f>
        <v/>
      </c>
      <c r="W757" s="31">
        <f>IFERROR((AVERAGE(Y746:Y757)/100),"")</f>
        <v/>
      </c>
      <c r="X757" s="31">
        <f>IFERROR((Y757/100),"")</f>
        <v/>
      </c>
      <c r="Y757" s="16">
        <f>IF(CPI_Downloader!K755="","",CPI_Downloader!K755)</f>
        <v/>
      </c>
      <c r="AA757" s="33">
        <f>IFERROR((AB757/100),"")</f>
        <v/>
      </c>
      <c r="AB757" s="27">
        <f>IF(CPI_Downloader!M755="","",CPI_Downloader!M755)</f>
        <v/>
      </c>
      <c r="AC757" s="59">
        <f>IF(CPI_Downloader!L755="","",CPI_Downloader!L755/100)</f>
        <v/>
      </c>
      <c r="AD757" s="3" t="n"/>
      <c r="AE757" s="28" t="n">
        <v>0</v>
      </c>
      <c r="AI757" s="44">
        <f>IFERROR((AJ757/AJ756-1),"")</f>
        <v/>
      </c>
      <c r="AJ757" s="63">
        <f>IF(CPI_Downloader!N755="","",CPI_Downloader!N755)</f>
        <v/>
      </c>
      <c r="AL757" s="29">
        <f>IF(CPI_Downloader!O755="","",CPI_Downloader!O755)</f>
        <v/>
      </c>
      <c r="AN757" s="22">
        <f>IFERROR((AT757/AT745-1),"")</f>
        <v/>
      </c>
      <c r="AO757" s="22">
        <f>IFERROR((AT757/AT756-1),"")</f>
        <v/>
      </c>
      <c r="AP757" s="22">
        <f>IFERROR(((AT757/AT721)^(1/3)-1),"")</f>
        <v/>
      </c>
      <c r="AQ757" s="22">
        <f>IFERROR(((AT757/AT697)^(1/5)-1),"")</f>
        <v/>
      </c>
      <c r="AR757" s="22">
        <f>IFERROR(((AT757/AT637)^(1/10)-1),"")</f>
        <v/>
      </c>
      <c r="AS757" s="22">
        <f>IFERROR(((AT757/AT517)^(1/20)-1),"")</f>
        <v/>
      </c>
      <c r="AT757" s="46">
        <f>IF(CPI_Downloader!P755="","",CPI_Downloader!P755)</f>
        <v/>
      </c>
      <c r="AU757" s="22">
        <f>IFERROR((BA757/BA745-1),"")</f>
        <v/>
      </c>
      <c r="AV757" s="22">
        <f>IFERROR((BA757/BA756-1),"")</f>
        <v/>
      </c>
      <c r="AW757" s="22">
        <f>IFERROR(((BA757/BA721)^(1/3)-1),"")</f>
        <v/>
      </c>
      <c r="AX757" s="22">
        <f>IFERROR(((BA757/BA697)^(1/5)-1),"")</f>
        <v/>
      </c>
      <c r="AY757" s="22">
        <f>IFERROR(((BA757/BA637)^(1/10)-1),"")</f>
        <v/>
      </c>
      <c r="AZ757" s="22">
        <f>IFERROR(((BA757/BA517)^(1/20)-1),"")</f>
        <v/>
      </c>
      <c r="BA757" s="46">
        <f>IF(CPI_Downloader!Q755="","",CPI_Downloader!Q755)</f>
        <v/>
      </c>
    </row>
    <row r="758" ht="12.75" customHeight="1">
      <c r="A758" s="21">
        <f>IF(CPI_Downloader!A756="","",CPI_Downloader!A756)</f>
        <v/>
      </c>
      <c r="B758" s="22">
        <f>IFERROR((I758/I746-1),"")</f>
        <v/>
      </c>
      <c r="C758" s="22">
        <f>IFERROR((J758/J757-1),"")</f>
        <v/>
      </c>
      <c r="D758" s="22">
        <f>IFERROR(((I758/I722)^(1/3)-1),"")</f>
        <v/>
      </c>
      <c r="E758" s="22">
        <f>IFERROR(((I758/I698)^(1/5)-1),"")</f>
        <v/>
      </c>
      <c r="F758" s="22">
        <f>IFERROR(((I758/I638)^(1/10)-1),"")</f>
        <v/>
      </c>
      <c r="G758" s="22">
        <f>IFERROR(((I758/I518)^(1/20)-1),"")</f>
        <v/>
      </c>
      <c r="H758" s="22">
        <f>IFERROR(('CDN Data'!B758),"")</f>
        <v/>
      </c>
      <c r="I758" s="23">
        <f>IF(CPI_Downloader!G756="","",CPI_Downloader!G756)</f>
        <v/>
      </c>
      <c r="J758" s="23">
        <f>IF(CPI_Downloader!H756="","",CPI_Downloader!H756)</f>
        <v/>
      </c>
      <c r="K758" s="30" t="n"/>
      <c r="L758" s="32">
        <f>A758</f>
        <v/>
      </c>
      <c r="M758" s="25">
        <f>IFERROR((T758/T746-1),"")</f>
        <v/>
      </c>
      <c r="N758" s="25">
        <f>IFERROR((U758/U757-1),"")</f>
        <v/>
      </c>
      <c r="O758" s="25">
        <f>IFERROR(((T758/T722)^(1/3)-1),"")</f>
        <v/>
      </c>
      <c r="P758" s="25">
        <f>IFERROR(((T758/T698)^(1/5)-1),"")</f>
        <v/>
      </c>
      <c r="Q758" s="25">
        <f>IFERROR(((T758/T638)^(1/10)-1),"")</f>
        <v/>
      </c>
      <c r="R758" s="25">
        <f>IFERROR(((T758/T518)^(1/20)-1),"")</f>
        <v/>
      </c>
      <c r="S758" s="25">
        <f>IFERROR(('CDN Data'!M746),"")</f>
        <v/>
      </c>
      <c r="T758" s="26">
        <f>IF(CPI_Downloader!I756="","",CPI_Downloader!I756)</f>
        <v/>
      </c>
      <c r="U758" s="26">
        <f>IF(CPI_Downloader!J756="","",CPI_Downloader!J756)</f>
        <v/>
      </c>
      <c r="W758" s="31">
        <f>IFERROR((AVERAGE(Y747:Y758)/100),"")</f>
        <v/>
      </c>
      <c r="X758" s="31">
        <f>IFERROR((Y758/100),"")</f>
        <v/>
      </c>
      <c r="Y758" s="16">
        <f>IF(CPI_Downloader!K756="","",CPI_Downloader!K756)</f>
        <v/>
      </c>
      <c r="AA758" s="33">
        <f>IFERROR((AB758/100),"")</f>
        <v/>
      </c>
      <c r="AB758" s="27">
        <f>IF(CPI_Downloader!M756="","",CPI_Downloader!M756)</f>
        <v/>
      </c>
      <c r="AC758" s="59">
        <f>IF(CPI_Downloader!L756="","",CPI_Downloader!L756/100)</f>
        <v/>
      </c>
      <c r="AD758" s="3" t="n"/>
      <c r="AE758" s="28" t="n">
        <v>0</v>
      </c>
      <c r="AI758" s="44">
        <f>IFERROR((AJ758/AJ757-1),"")</f>
        <v/>
      </c>
      <c r="AJ758" s="63">
        <f>IF(CPI_Downloader!N756="","",CPI_Downloader!N756)</f>
        <v/>
      </c>
      <c r="AL758" s="29">
        <f>IF(CPI_Downloader!O756="","",CPI_Downloader!O756)</f>
        <v/>
      </c>
      <c r="AN758" s="22">
        <f>IFERROR((AT758/AT746-1),"")</f>
        <v/>
      </c>
      <c r="AO758" s="22">
        <f>IFERROR((AT758/AT757-1),"")</f>
        <v/>
      </c>
      <c r="AP758" s="22">
        <f>IFERROR(((AT758/AT722)^(1/3)-1),"")</f>
        <v/>
      </c>
      <c r="AQ758" s="22">
        <f>IFERROR(((AT758/AT698)^(1/5)-1),"")</f>
        <v/>
      </c>
      <c r="AR758" s="22">
        <f>IFERROR(((AT758/AT638)^(1/10)-1),"")</f>
        <v/>
      </c>
      <c r="AS758" s="22">
        <f>IFERROR(((AT758/AT518)^(1/20)-1),"")</f>
        <v/>
      </c>
      <c r="AT758" s="46">
        <f>IF(CPI_Downloader!P756="","",CPI_Downloader!P756)</f>
        <v/>
      </c>
      <c r="AU758" s="22">
        <f>IFERROR((BA758/BA746-1),"")</f>
        <v/>
      </c>
      <c r="AV758" s="22">
        <f>IFERROR((BA758/BA757-1),"")</f>
        <v/>
      </c>
      <c r="AW758" s="22">
        <f>IFERROR(((BA758/BA722)^(1/3)-1),"")</f>
        <v/>
      </c>
      <c r="AX758" s="22">
        <f>IFERROR(((BA758/BA698)^(1/5)-1),"")</f>
        <v/>
      </c>
      <c r="AY758" s="22">
        <f>IFERROR(((BA758/BA638)^(1/10)-1),"")</f>
        <v/>
      </c>
      <c r="AZ758" s="22">
        <f>IFERROR(((BA758/BA518)^(1/20)-1),"")</f>
        <v/>
      </c>
      <c r="BA758" s="46">
        <f>IF(CPI_Downloader!Q756="","",CPI_Downloader!Q756)</f>
        <v/>
      </c>
    </row>
    <row r="759" ht="12.75" customHeight="1">
      <c r="A759" s="21">
        <f>IF(CPI_Downloader!A757="","",CPI_Downloader!A757)</f>
        <v/>
      </c>
      <c r="B759" s="22">
        <f>IFERROR((I759/I747-1),"")</f>
        <v/>
      </c>
      <c r="C759" s="22">
        <f>IFERROR((J759/J758-1),"")</f>
        <v/>
      </c>
      <c r="D759" s="22">
        <f>IFERROR(((I759/I723)^(1/3)-1),"")</f>
        <v/>
      </c>
      <c r="E759" s="22">
        <f>IFERROR(((I759/I699)^(1/5)-1),"")</f>
        <v/>
      </c>
      <c r="F759" s="22">
        <f>IFERROR(((I759/I639)^(1/10)-1),"")</f>
        <v/>
      </c>
      <c r="G759" s="22">
        <f>IFERROR(((I759/I519)^(1/20)-1),"")</f>
        <v/>
      </c>
      <c r="H759" s="22">
        <f>IFERROR(('CDN Data'!B759),"")</f>
        <v/>
      </c>
      <c r="I759" s="23">
        <f>IF(CPI_Downloader!G757="","",CPI_Downloader!G757)</f>
        <v/>
      </c>
      <c r="J759" s="23">
        <f>IF(CPI_Downloader!H757="","",CPI_Downloader!H757)</f>
        <v/>
      </c>
      <c r="K759" s="30" t="n"/>
      <c r="L759" s="32">
        <f>A759</f>
        <v/>
      </c>
      <c r="M759" s="25">
        <f>IFERROR((T759/T747-1),"")</f>
        <v/>
      </c>
      <c r="N759" s="25">
        <f>IFERROR((U759/U758-1),"")</f>
        <v/>
      </c>
      <c r="O759" s="25">
        <f>IFERROR(((T759/T723)^(1/3)-1),"")</f>
        <v/>
      </c>
      <c r="P759" s="25">
        <f>IFERROR(((T759/T699)^(1/5)-1),"")</f>
        <v/>
      </c>
      <c r="Q759" s="25">
        <f>IFERROR(((T759/T639)^(1/10)-1),"")</f>
        <v/>
      </c>
      <c r="R759" s="25">
        <f>IFERROR(((T759/T519)^(1/20)-1),"")</f>
        <v/>
      </c>
      <c r="S759" s="25">
        <f>IFERROR(('CDN Data'!M747),"")</f>
        <v/>
      </c>
      <c r="T759" s="26">
        <f>IF(CPI_Downloader!I757="","",CPI_Downloader!I757)</f>
        <v/>
      </c>
      <c r="U759" s="26">
        <f>IF(CPI_Downloader!J757="","",CPI_Downloader!J757)</f>
        <v/>
      </c>
      <c r="W759" s="31">
        <f>IFERROR((AVERAGE(Y748:Y759)/100),"")</f>
        <v/>
      </c>
      <c r="X759" s="31">
        <f>IFERROR((Y759/100),"")</f>
        <v/>
      </c>
      <c r="Y759" s="16">
        <f>IF(CPI_Downloader!K757="","",CPI_Downloader!K757)</f>
        <v/>
      </c>
      <c r="AA759" s="33">
        <f>IFERROR((AB759/100),"")</f>
        <v/>
      </c>
      <c r="AB759" s="27">
        <f>IF(CPI_Downloader!M757="","",CPI_Downloader!M757)</f>
        <v/>
      </c>
      <c r="AC759" s="59">
        <f>IF(CPI_Downloader!L757="","",CPI_Downloader!L757/100)</f>
        <v/>
      </c>
      <c r="AD759" s="3" t="n"/>
      <c r="AE759" s="28" t="n">
        <v>0</v>
      </c>
      <c r="AI759" s="44">
        <f>IFERROR((AJ759/AJ758-1),"")</f>
        <v/>
      </c>
      <c r="AJ759" s="63">
        <f>IF(CPI_Downloader!N757="","",CPI_Downloader!N757)</f>
        <v/>
      </c>
      <c r="AL759" s="29">
        <f>IF(CPI_Downloader!O757="","",CPI_Downloader!O757)</f>
        <v/>
      </c>
      <c r="AN759" s="22">
        <f>IFERROR((AT759/AT747-1),"")</f>
        <v/>
      </c>
      <c r="AO759" s="22">
        <f>IFERROR((AT759/AT758-1),"")</f>
        <v/>
      </c>
      <c r="AP759" s="22">
        <f>IFERROR(((AT759/AT723)^(1/3)-1),"")</f>
        <v/>
      </c>
      <c r="AQ759" s="22">
        <f>IFERROR(((AT759/AT699)^(1/5)-1),"")</f>
        <v/>
      </c>
      <c r="AR759" s="22">
        <f>IFERROR(((AT759/AT639)^(1/10)-1),"")</f>
        <v/>
      </c>
      <c r="AS759" s="22">
        <f>IFERROR(((AT759/AT519)^(1/20)-1),"")</f>
        <v/>
      </c>
      <c r="AT759" s="46">
        <f>IF(CPI_Downloader!P757="","",CPI_Downloader!P757)</f>
        <v/>
      </c>
      <c r="AU759" s="22">
        <f>IFERROR((BA759/BA747-1),"")</f>
        <v/>
      </c>
      <c r="AV759" s="22">
        <f>IFERROR((BA759/BA758-1),"")</f>
        <v/>
      </c>
      <c r="AW759" s="22">
        <f>IFERROR(((BA759/BA723)^(1/3)-1),"")</f>
        <v/>
      </c>
      <c r="AX759" s="22">
        <f>IFERROR(((BA759/BA699)^(1/5)-1),"")</f>
        <v/>
      </c>
      <c r="AY759" s="22">
        <f>IFERROR(((BA759/BA639)^(1/10)-1),"")</f>
        <v/>
      </c>
      <c r="AZ759" s="22">
        <f>IFERROR(((BA759/BA519)^(1/20)-1),"")</f>
        <v/>
      </c>
      <c r="BA759" s="46">
        <f>IF(CPI_Downloader!Q757="","",CPI_Downloader!Q757)</f>
        <v/>
      </c>
    </row>
    <row r="760" ht="12.75" customHeight="1">
      <c r="A760" s="21">
        <f>IF(CPI_Downloader!A758="","",CPI_Downloader!A758)</f>
        <v/>
      </c>
      <c r="B760" s="22">
        <f>IFERROR((I760/I748-1),"")</f>
        <v/>
      </c>
      <c r="C760" s="22">
        <f>IFERROR((J760/J759-1),"")</f>
        <v/>
      </c>
      <c r="D760" s="22">
        <f>IFERROR(((I760/I724)^(1/3)-1),"")</f>
        <v/>
      </c>
      <c r="E760" s="22">
        <f>IFERROR(((I760/I700)^(1/5)-1),"")</f>
        <v/>
      </c>
      <c r="F760" s="22">
        <f>IFERROR(((I760/I640)^(1/10)-1),"")</f>
        <v/>
      </c>
      <c r="G760" s="22">
        <f>IFERROR(((I760/I520)^(1/20)-1),"")</f>
        <v/>
      </c>
      <c r="H760" s="22">
        <f>IFERROR(('CDN Data'!B760),"")</f>
        <v/>
      </c>
      <c r="I760" s="23">
        <f>IF(CPI_Downloader!G758="","",CPI_Downloader!G758)</f>
        <v/>
      </c>
      <c r="J760" s="23">
        <f>IF(CPI_Downloader!H758="","",CPI_Downloader!H758)</f>
        <v/>
      </c>
      <c r="K760" s="30" t="n"/>
      <c r="L760" s="32">
        <f>A760</f>
        <v/>
      </c>
      <c r="M760" s="25">
        <f>IFERROR((T760/T748-1),"")</f>
        <v/>
      </c>
      <c r="N760" s="25">
        <f>IFERROR((U760/U759-1),"")</f>
        <v/>
      </c>
      <c r="O760" s="25">
        <f>IFERROR(((T760/T724)^(1/3)-1),"")</f>
        <v/>
      </c>
      <c r="P760" s="25">
        <f>IFERROR(((T760/T700)^(1/5)-1),"")</f>
        <v/>
      </c>
      <c r="Q760" s="25">
        <f>IFERROR(((T760/T640)^(1/10)-1),"")</f>
        <v/>
      </c>
      <c r="R760" s="25">
        <f>IFERROR(((T760/T520)^(1/20)-1),"")</f>
        <v/>
      </c>
      <c r="S760" s="25">
        <f>IFERROR(('CDN Data'!M748),"")</f>
        <v/>
      </c>
      <c r="T760" s="26">
        <f>IF(CPI_Downloader!I758="","",CPI_Downloader!I758)</f>
        <v/>
      </c>
      <c r="U760" s="26">
        <f>IF(CPI_Downloader!J758="","",CPI_Downloader!J758)</f>
        <v/>
      </c>
      <c r="W760" s="31">
        <f>IFERROR((AVERAGE(Y749:Y760)/100),"")</f>
        <v/>
      </c>
      <c r="X760" s="31">
        <f>IFERROR((Y760/100),"")</f>
        <v/>
      </c>
      <c r="Y760" s="16">
        <f>IF(CPI_Downloader!K758="","",CPI_Downloader!K758)</f>
        <v/>
      </c>
      <c r="AA760" s="33">
        <f>IFERROR((AB760/100),"")</f>
        <v/>
      </c>
      <c r="AB760" s="27">
        <f>IF(CPI_Downloader!M758="","",CPI_Downloader!M758)</f>
        <v/>
      </c>
      <c r="AC760" s="59">
        <f>IF(CPI_Downloader!L758="","",CPI_Downloader!L758/100)</f>
        <v/>
      </c>
      <c r="AD760" s="3" t="n"/>
      <c r="AE760" s="28" t="n">
        <v>0</v>
      </c>
      <c r="AI760" s="44">
        <f>IFERROR((AJ760/AJ759-1),"")</f>
        <v/>
      </c>
      <c r="AJ760" s="63">
        <f>IF(CPI_Downloader!N758="","",CPI_Downloader!N758)</f>
        <v/>
      </c>
      <c r="AL760" s="29">
        <f>IF(CPI_Downloader!O758="","",CPI_Downloader!O758)</f>
        <v/>
      </c>
      <c r="AN760" s="22">
        <f>IFERROR((AT760/AT748-1),"")</f>
        <v/>
      </c>
      <c r="AO760" s="22">
        <f>IFERROR((AT760/AT759-1),"")</f>
        <v/>
      </c>
      <c r="AP760" s="22">
        <f>IFERROR(((AT760/AT724)^(1/3)-1),"")</f>
        <v/>
      </c>
      <c r="AQ760" s="22">
        <f>IFERROR(((AT760/AT700)^(1/5)-1),"")</f>
        <v/>
      </c>
      <c r="AR760" s="22">
        <f>IFERROR(((AT760/AT640)^(1/10)-1),"")</f>
        <v/>
      </c>
      <c r="AS760" s="22">
        <f>IFERROR(((AT760/AT520)^(1/20)-1),"")</f>
        <v/>
      </c>
      <c r="AT760" s="46">
        <f>IF(CPI_Downloader!P758="","",CPI_Downloader!P758)</f>
        <v/>
      </c>
      <c r="AU760" s="22">
        <f>IFERROR((BA760/BA748-1),"")</f>
        <v/>
      </c>
      <c r="AV760" s="22">
        <f>IFERROR((BA760/BA759-1),"")</f>
        <v/>
      </c>
      <c r="AW760" s="22">
        <f>IFERROR(((BA760/BA724)^(1/3)-1),"")</f>
        <v/>
      </c>
      <c r="AX760" s="22">
        <f>IFERROR(((BA760/BA700)^(1/5)-1),"")</f>
        <v/>
      </c>
      <c r="AY760" s="22">
        <f>IFERROR(((BA760/BA640)^(1/10)-1),"")</f>
        <v/>
      </c>
      <c r="AZ760" s="22">
        <f>IFERROR(((BA760/BA520)^(1/20)-1),"")</f>
        <v/>
      </c>
      <c r="BA760" s="46">
        <f>IF(CPI_Downloader!Q758="","",CPI_Downloader!Q758)</f>
        <v/>
      </c>
    </row>
    <row r="761" ht="12.75" customHeight="1">
      <c r="A761" s="21">
        <f>IF(CPI_Downloader!A759="","",CPI_Downloader!A759)</f>
        <v/>
      </c>
      <c r="B761" s="22">
        <f>IFERROR((I761/I749-1),"")</f>
        <v/>
      </c>
      <c r="C761" s="22">
        <f>IFERROR((J761/J760-1),"")</f>
        <v/>
      </c>
      <c r="D761" s="22">
        <f>IFERROR(((I761/I725)^(1/3)-1),"")</f>
        <v/>
      </c>
      <c r="E761" s="22">
        <f>IFERROR(((I761/I701)^(1/5)-1),"")</f>
        <v/>
      </c>
      <c r="F761" s="22">
        <f>IFERROR(((I761/I641)^(1/10)-1),"")</f>
        <v/>
      </c>
      <c r="G761" s="22">
        <f>IFERROR(((I761/I521)^(1/20)-1),"")</f>
        <v/>
      </c>
      <c r="H761" s="22">
        <f>IFERROR(('CDN Data'!B761),"")</f>
        <v/>
      </c>
      <c r="I761" s="23">
        <f>IF(CPI_Downloader!G759="","",CPI_Downloader!G759)</f>
        <v/>
      </c>
      <c r="J761" s="23">
        <f>IF(CPI_Downloader!H759="","",CPI_Downloader!H759)</f>
        <v/>
      </c>
      <c r="K761" s="30" t="n"/>
      <c r="L761" s="32">
        <f>A761</f>
        <v/>
      </c>
      <c r="M761" s="25">
        <f>IFERROR((T761/T749-1),"")</f>
        <v/>
      </c>
      <c r="N761" s="25">
        <f>IFERROR((U761/U760-1),"")</f>
        <v/>
      </c>
      <c r="O761" s="25">
        <f>IFERROR(((T761/T725)^(1/3)-1),"")</f>
        <v/>
      </c>
      <c r="P761" s="25">
        <f>IFERROR(((T761/T701)^(1/5)-1),"")</f>
        <v/>
      </c>
      <c r="Q761" s="25">
        <f>IFERROR(((T761/T641)^(1/10)-1),"")</f>
        <v/>
      </c>
      <c r="R761" s="25">
        <f>IFERROR(((T761/T521)^(1/20)-1),"")</f>
        <v/>
      </c>
      <c r="S761" s="25">
        <f>IFERROR(('CDN Data'!M749),"")</f>
        <v/>
      </c>
      <c r="T761" s="26">
        <f>IF(CPI_Downloader!I759="","",CPI_Downloader!I759)</f>
        <v/>
      </c>
      <c r="U761" s="26">
        <f>IF(CPI_Downloader!J759="","",CPI_Downloader!J759)</f>
        <v/>
      </c>
      <c r="W761" s="31">
        <f>IFERROR((AVERAGE(Y750:Y761)/100),"")</f>
        <v/>
      </c>
      <c r="X761" s="31">
        <f>IFERROR((Y761/100),"")</f>
        <v/>
      </c>
      <c r="Y761" s="16">
        <f>IF(CPI_Downloader!K759="","",CPI_Downloader!K759)</f>
        <v/>
      </c>
      <c r="AA761" s="33">
        <f>IFERROR((AB761/100),"")</f>
        <v/>
      </c>
      <c r="AB761" s="27">
        <f>IF(CPI_Downloader!M759="","",CPI_Downloader!M759)</f>
        <v/>
      </c>
      <c r="AC761" s="59">
        <f>IF(CPI_Downloader!L759="","",CPI_Downloader!L759/100)</f>
        <v/>
      </c>
      <c r="AD761" s="3" t="n"/>
      <c r="AE761" s="28" t="n">
        <v>0</v>
      </c>
      <c r="AI761" s="44">
        <f>IFERROR((AJ761/AJ760-1),"")</f>
        <v/>
      </c>
      <c r="AJ761" s="63">
        <f>IF(CPI_Downloader!N759="","",CPI_Downloader!N759)</f>
        <v/>
      </c>
      <c r="AL761" s="29">
        <f>IF(CPI_Downloader!O759="","",CPI_Downloader!O759)</f>
        <v/>
      </c>
      <c r="AN761" s="22">
        <f>IFERROR((AT761/AT749-1),"")</f>
        <v/>
      </c>
      <c r="AO761" s="22">
        <f>IFERROR((AT761/AT760-1),"")</f>
        <v/>
      </c>
      <c r="AP761" s="22">
        <f>IFERROR(((AT761/AT725)^(1/3)-1),"")</f>
        <v/>
      </c>
      <c r="AQ761" s="22">
        <f>IFERROR(((AT761/AT701)^(1/5)-1),"")</f>
        <v/>
      </c>
      <c r="AR761" s="22">
        <f>IFERROR(((AT761/AT641)^(1/10)-1),"")</f>
        <v/>
      </c>
      <c r="AS761" s="22">
        <f>IFERROR(((AT761/AT521)^(1/20)-1),"")</f>
        <v/>
      </c>
      <c r="AT761" s="46">
        <f>IF(CPI_Downloader!P759="","",CPI_Downloader!P759)</f>
        <v/>
      </c>
      <c r="AU761" s="22">
        <f>IFERROR((BA761/BA749-1),"")</f>
        <v/>
      </c>
      <c r="AV761" s="22">
        <f>IFERROR((BA761/BA760-1),"")</f>
        <v/>
      </c>
      <c r="AW761" s="22">
        <f>IFERROR(((BA761/BA725)^(1/3)-1),"")</f>
        <v/>
      </c>
      <c r="AX761" s="22">
        <f>IFERROR(((BA761/BA701)^(1/5)-1),"")</f>
        <v/>
      </c>
      <c r="AY761" s="22">
        <f>IFERROR(((BA761/BA641)^(1/10)-1),"")</f>
        <v/>
      </c>
      <c r="AZ761" s="22">
        <f>IFERROR(((BA761/BA521)^(1/20)-1),"")</f>
        <v/>
      </c>
      <c r="BA761" s="46">
        <f>IF(CPI_Downloader!Q759="","",CPI_Downloader!Q759)</f>
        <v/>
      </c>
    </row>
    <row r="762" ht="12.75" customHeight="1">
      <c r="A762" s="21">
        <f>IF(CPI_Downloader!A760="","",CPI_Downloader!A760)</f>
        <v/>
      </c>
      <c r="B762" s="22">
        <f>IFERROR((I762/I750-1),"")</f>
        <v/>
      </c>
      <c r="C762" s="22">
        <f>IFERROR((J762/J761-1),"")</f>
        <v/>
      </c>
      <c r="D762" s="22">
        <f>IFERROR(((I762/I726)^(1/3)-1),"")</f>
        <v/>
      </c>
      <c r="E762" s="22">
        <f>IFERROR(((I762/I702)^(1/5)-1),"")</f>
        <v/>
      </c>
      <c r="F762" s="22">
        <f>IFERROR(((I762/I642)^(1/10)-1),"")</f>
        <v/>
      </c>
      <c r="G762" s="22">
        <f>IFERROR(((I762/I522)^(1/20)-1),"")</f>
        <v/>
      </c>
      <c r="H762" s="22">
        <f>IFERROR(('CDN Data'!B762),"")</f>
        <v/>
      </c>
      <c r="I762" s="23">
        <f>IF(CPI_Downloader!G760="","",CPI_Downloader!G760)</f>
        <v/>
      </c>
      <c r="J762" s="23">
        <f>IF(CPI_Downloader!H760="","",CPI_Downloader!H760)</f>
        <v/>
      </c>
      <c r="K762" s="30" t="n"/>
      <c r="L762" s="32">
        <f>A762</f>
        <v/>
      </c>
      <c r="M762" s="25">
        <f>IFERROR((T762/T750-1),"")</f>
        <v/>
      </c>
      <c r="N762" s="25">
        <f>IFERROR((U762/U761-1),"")</f>
        <v/>
      </c>
      <c r="O762" s="25">
        <f>IFERROR(((T762/T726)^(1/3)-1),"")</f>
        <v/>
      </c>
      <c r="P762" s="25">
        <f>IFERROR(((T762/T702)^(1/5)-1),"")</f>
        <v/>
      </c>
      <c r="Q762" s="25">
        <f>IFERROR(((T762/T642)^(1/10)-1),"")</f>
        <v/>
      </c>
      <c r="R762" s="25">
        <f>IFERROR(((T762/T522)^(1/20)-1),"")</f>
        <v/>
      </c>
      <c r="S762" s="25">
        <f>IFERROR(('CDN Data'!M750),"")</f>
        <v/>
      </c>
      <c r="T762" s="26">
        <f>IF(CPI_Downloader!I760="","",CPI_Downloader!I760)</f>
        <v/>
      </c>
      <c r="U762" s="26">
        <f>IF(CPI_Downloader!J760="","",CPI_Downloader!J760)</f>
        <v/>
      </c>
      <c r="W762" s="31">
        <f>IFERROR((AVERAGE(Y751:Y762)/100),"")</f>
        <v/>
      </c>
      <c r="X762" s="31">
        <f>IFERROR((Y762/100),"")</f>
        <v/>
      </c>
      <c r="Y762" s="16">
        <f>IF(CPI_Downloader!K760="","",CPI_Downloader!K760)</f>
        <v/>
      </c>
      <c r="AA762" s="33">
        <f>IFERROR((AB762/100),"")</f>
        <v/>
      </c>
      <c r="AB762" s="27">
        <f>IF(CPI_Downloader!M760="","",CPI_Downloader!M760)</f>
        <v/>
      </c>
      <c r="AC762" s="59">
        <f>IF(CPI_Downloader!L760="","",CPI_Downloader!L760/100)</f>
        <v/>
      </c>
      <c r="AD762" s="3" t="n"/>
      <c r="AE762" s="28" t="n">
        <v>0</v>
      </c>
      <c r="AI762" s="44">
        <f>IFERROR((AJ762/AJ761-1),"")</f>
        <v/>
      </c>
      <c r="AJ762" s="63">
        <f>IF(CPI_Downloader!N760="","",CPI_Downloader!N760)</f>
        <v/>
      </c>
      <c r="AL762" s="29">
        <f>IF(CPI_Downloader!O760="","",CPI_Downloader!O760)</f>
        <v/>
      </c>
      <c r="AN762" s="22">
        <f>IFERROR((AT762/AT750-1),"")</f>
        <v/>
      </c>
      <c r="AO762" s="22">
        <f>IFERROR((AT762/AT761-1),"")</f>
        <v/>
      </c>
      <c r="AP762" s="22">
        <f>IFERROR(((AT762/AT726)^(1/3)-1),"")</f>
        <v/>
      </c>
      <c r="AQ762" s="22">
        <f>IFERROR(((AT762/AT702)^(1/5)-1),"")</f>
        <v/>
      </c>
      <c r="AR762" s="22">
        <f>IFERROR(((AT762/AT642)^(1/10)-1),"")</f>
        <v/>
      </c>
      <c r="AS762" s="22">
        <f>IFERROR(((AT762/AT522)^(1/20)-1),"")</f>
        <v/>
      </c>
      <c r="AT762" s="46">
        <f>IF(CPI_Downloader!P760="","",CPI_Downloader!P760)</f>
        <v/>
      </c>
      <c r="AU762" s="22">
        <f>IFERROR((BA762/BA750-1),"")</f>
        <v/>
      </c>
      <c r="AV762" s="22">
        <f>IFERROR((BA762/BA761-1),"")</f>
        <v/>
      </c>
      <c r="AW762" s="22">
        <f>IFERROR(((BA762/BA726)^(1/3)-1),"")</f>
        <v/>
      </c>
      <c r="AX762" s="22">
        <f>IFERROR(((BA762/BA702)^(1/5)-1),"")</f>
        <v/>
      </c>
      <c r="AY762" s="22">
        <f>IFERROR(((BA762/BA642)^(1/10)-1),"")</f>
        <v/>
      </c>
      <c r="AZ762" s="22">
        <f>IFERROR(((BA762/BA522)^(1/20)-1),"")</f>
        <v/>
      </c>
      <c r="BA762" s="46">
        <f>IF(CPI_Downloader!Q760="","",CPI_Downloader!Q760)</f>
        <v/>
      </c>
    </row>
    <row r="763" ht="12.75" customHeight="1">
      <c r="A763" s="21">
        <f>IF(CPI_Downloader!A761="","",CPI_Downloader!A761)</f>
        <v/>
      </c>
      <c r="B763" s="22">
        <f>IFERROR((I763/I751-1),"")</f>
        <v/>
      </c>
      <c r="C763" s="22">
        <f>IFERROR((J763/J762-1),"")</f>
        <v/>
      </c>
      <c r="D763" s="22">
        <f>IFERROR(((I763/I727)^(1/3)-1),"")</f>
        <v/>
      </c>
      <c r="E763" s="22">
        <f>IFERROR(((I763/I703)^(1/5)-1),"")</f>
        <v/>
      </c>
      <c r="F763" s="22">
        <f>IFERROR(((I763/I643)^(1/10)-1),"")</f>
        <v/>
      </c>
      <c r="G763" s="22">
        <f>IFERROR(((I763/I523)^(1/20)-1),"")</f>
        <v/>
      </c>
      <c r="H763" s="22">
        <f>IFERROR(('CDN Data'!B763),"")</f>
        <v/>
      </c>
      <c r="I763" s="23">
        <f>IF(CPI_Downloader!G761="","",CPI_Downloader!G761)</f>
        <v/>
      </c>
      <c r="J763" s="23">
        <f>IF(CPI_Downloader!H761="","",CPI_Downloader!H761)</f>
        <v/>
      </c>
      <c r="K763" s="30" t="n"/>
      <c r="L763" s="32">
        <f>A763</f>
        <v/>
      </c>
      <c r="M763" s="25">
        <f>IFERROR((T763/T751-1),"")</f>
        <v/>
      </c>
      <c r="N763" s="25">
        <f>IFERROR((U763/U762-1),"")</f>
        <v/>
      </c>
      <c r="O763" s="25">
        <f>IFERROR(((T763/T727)^(1/3)-1),"")</f>
        <v/>
      </c>
      <c r="P763" s="25">
        <f>IFERROR(((T763/T703)^(1/5)-1),"")</f>
        <v/>
      </c>
      <c r="Q763" s="25">
        <f>IFERROR(((T763/T643)^(1/10)-1),"")</f>
        <v/>
      </c>
      <c r="R763" s="25">
        <f>IFERROR(((T763/T523)^(1/20)-1),"")</f>
        <v/>
      </c>
      <c r="S763" s="25">
        <f>IFERROR(('CDN Data'!M751),"")</f>
        <v/>
      </c>
      <c r="T763" s="26">
        <f>IF(CPI_Downloader!I761="","",CPI_Downloader!I761)</f>
        <v/>
      </c>
      <c r="U763" s="26">
        <f>IF(CPI_Downloader!J761="","",CPI_Downloader!J761)</f>
        <v/>
      </c>
      <c r="W763" s="31">
        <f>IFERROR((AVERAGE(Y752:Y763)/100),"")</f>
        <v/>
      </c>
      <c r="X763" s="31">
        <f>IFERROR((Y763/100),"")</f>
        <v/>
      </c>
      <c r="Y763" s="16">
        <f>IF(CPI_Downloader!K761="","",CPI_Downloader!K761)</f>
        <v/>
      </c>
      <c r="AA763" s="33">
        <f>IFERROR((AB763/100),"")</f>
        <v/>
      </c>
      <c r="AB763" s="27">
        <f>IF(CPI_Downloader!M761="","",CPI_Downloader!M761)</f>
        <v/>
      </c>
      <c r="AC763" s="59">
        <f>IF(CPI_Downloader!L761="","",CPI_Downloader!L761/100)</f>
        <v/>
      </c>
      <c r="AD763" s="3" t="n"/>
      <c r="AE763" s="28" t="n">
        <v>0</v>
      </c>
      <c r="AI763" s="44">
        <f>IFERROR((AJ763/AJ762-1),"")</f>
        <v/>
      </c>
      <c r="AJ763" s="63">
        <f>IF(CPI_Downloader!N761="","",CPI_Downloader!N761)</f>
        <v/>
      </c>
      <c r="AL763" s="29">
        <f>IF(CPI_Downloader!O761="","",CPI_Downloader!O761)</f>
        <v/>
      </c>
      <c r="AN763" s="22">
        <f>IFERROR((AT763/AT751-1),"")</f>
        <v/>
      </c>
      <c r="AO763" s="22">
        <f>IFERROR((AT763/AT762-1),"")</f>
        <v/>
      </c>
      <c r="AP763" s="22">
        <f>IFERROR(((AT763/AT727)^(1/3)-1),"")</f>
        <v/>
      </c>
      <c r="AQ763" s="22">
        <f>IFERROR(((AT763/AT703)^(1/5)-1),"")</f>
        <v/>
      </c>
      <c r="AR763" s="22">
        <f>IFERROR(((AT763/AT643)^(1/10)-1),"")</f>
        <v/>
      </c>
      <c r="AS763" s="22">
        <f>IFERROR(((AT763/AT523)^(1/20)-1),"")</f>
        <v/>
      </c>
      <c r="AT763" s="46">
        <f>IF(CPI_Downloader!P761="","",CPI_Downloader!P761)</f>
        <v/>
      </c>
      <c r="AU763" s="22">
        <f>IFERROR((BA763/BA751-1),"")</f>
        <v/>
      </c>
      <c r="AV763" s="22">
        <f>IFERROR((BA763/BA762-1),"")</f>
        <v/>
      </c>
      <c r="AW763" s="22">
        <f>IFERROR(((BA763/BA727)^(1/3)-1),"")</f>
        <v/>
      </c>
      <c r="AX763" s="22">
        <f>IFERROR(((BA763/BA703)^(1/5)-1),"")</f>
        <v/>
      </c>
      <c r="AY763" s="22">
        <f>IFERROR(((BA763/BA643)^(1/10)-1),"")</f>
        <v/>
      </c>
      <c r="AZ763" s="22">
        <f>IFERROR(((BA763/BA523)^(1/20)-1),"")</f>
        <v/>
      </c>
      <c r="BA763" s="46">
        <f>IF(CPI_Downloader!Q761="","",CPI_Downloader!Q761)</f>
        <v/>
      </c>
    </row>
    <row r="764" ht="12.75" customHeight="1">
      <c r="A764" s="21">
        <f>IF(CPI_Downloader!A762="","",CPI_Downloader!A762)</f>
        <v/>
      </c>
      <c r="B764" s="22">
        <f>IFERROR((I764/I752-1),"")</f>
        <v/>
      </c>
      <c r="C764" s="22">
        <f>IFERROR((J764/J763-1),"")</f>
        <v/>
      </c>
      <c r="D764" s="22">
        <f>IFERROR(((I764/I728)^(1/3)-1),"")</f>
        <v/>
      </c>
      <c r="E764" s="22">
        <f>IFERROR(((I764/I704)^(1/5)-1),"")</f>
        <v/>
      </c>
      <c r="F764" s="22">
        <f>IFERROR(((I764/I644)^(1/10)-1),"")</f>
        <v/>
      </c>
      <c r="G764" s="22">
        <f>IFERROR(((I764/I524)^(1/20)-1),"")</f>
        <v/>
      </c>
      <c r="H764" s="22">
        <f>IFERROR(('CDN Data'!B764),"")</f>
        <v/>
      </c>
      <c r="I764" s="23">
        <f>IF(CPI_Downloader!G762="","",CPI_Downloader!G762)</f>
        <v/>
      </c>
      <c r="J764" s="23">
        <f>IF(CPI_Downloader!H762="","",CPI_Downloader!H762)</f>
        <v/>
      </c>
      <c r="K764" s="30" t="n"/>
      <c r="L764" s="32">
        <f>A764</f>
        <v/>
      </c>
      <c r="M764" s="25">
        <f>IFERROR((T764/T752-1),"")</f>
        <v/>
      </c>
      <c r="N764" s="25">
        <f>IFERROR((U764/U763-1),"")</f>
        <v/>
      </c>
      <c r="O764" s="25">
        <f>IFERROR(((T764/T728)^(1/3)-1),"")</f>
        <v/>
      </c>
      <c r="P764" s="25">
        <f>IFERROR(((T764/T704)^(1/5)-1),"")</f>
        <v/>
      </c>
      <c r="Q764" s="25">
        <f>IFERROR(((T764/T644)^(1/10)-1),"")</f>
        <v/>
      </c>
      <c r="R764" s="25">
        <f>IFERROR(((T764/T524)^(1/20)-1),"")</f>
        <v/>
      </c>
      <c r="S764" s="25">
        <f>IFERROR(('CDN Data'!M752),"")</f>
        <v/>
      </c>
      <c r="T764" s="26">
        <f>IF(CPI_Downloader!I762="","",CPI_Downloader!I762)</f>
        <v/>
      </c>
      <c r="U764" s="26">
        <f>IF(CPI_Downloader!J762="","",CPI_Downloader!J762)</f>
        <v/>
      </c>
      <c r="W764" s="31">
        <f>IFERROR((AVERAGE(Y753:Y764)/100),"")</f>
        <v/>
      </c>
      <c r="X764" s="31">
        <f>IFERROR((Y764/100),"")</f>
        <v/>
      </c>
      <c r="Y764" s="16">
        <f>IF(CPI_Downloader!K762="","",CPI_Downloader!K762)</f>
        <v/>
      </c>
      <c r="AA764" s="33">
        <f>IFERROR((AB764/100),"")</f>
        <v/>
      </c>
      <c r="AB764" s="27">
        <f>IF(CPI_Downloader!M762="","",CPI_Downloader!M762)</f>
        <v/>
      </c>
      <c r="AC764" s="59">
        <f>IF(CPI_Downloader!L762="","",CPI_Downloader!L762/100)</f>
        <v/>
      </c>
      <c r="AD764" s="3" t="n"/>
      <c r="AE764" s="28" t="n">
        <v>0</v>
      </c>
      <c r="AI764" s="44">
        <f>IFERROR((AJ764/AJ763-1),"")</f>
        <v/>
      </c>
      <c r="AJ764" s="63">
        <f>IF(CPI_Downloader!N762="","",CPI_Downloader!N762)</f>
        <v/>
      </c>
      <c r="AL764" s="29">
        <f>IF(CPI_Downloader!O762="","",CPI_Downloader!O762)</f>
        <v/>
      </c>
      <c r="AN764" s="22">
        <f>IFERROR((AT764/AT752-1),"")</f>
        <v/>
      </c>
      <c r="AO764" s="22">
        <f>IFERROR((AT764/AT763-1),"")</f>
        <v/>
      </c>
      <c r="AP764" s="22">
        <f>IFERROR(((AT764/AT728)^(1/3)-1),"")</f>
        <v/>
      </c>
      <c r="AQ764" s="22">
        <f>IFERROR(((AT764/AT704)^(1/5)-1),"")</f>
        <v/>
      </c>
      <c r="AR764" s="22">
        <f>IFERROR(((AT764/AT644)^(1/10)-1),"")</f>
        <v/>
      </c>
      <c r="AS764" s="22">
        <f>IFERROR(((AT764/AT524)^(1/20)-1),"")</f>
        <v/>
      </c>
      <c r="AT764" s="46">
        <f>IF(CPI_Downloader!P762="","",CPI_Downloader!P762)</f>
        <v/>
      </c>
      <c r="AU764" s="22">
        <f>IFERROR((BA764/BA752-1),"")</f>
        <v/>
      </c>
      <c r="AV764" s="22">
        <f>IFERROR((BA764/BA763-1),"")</f>
        <v/>
      </c>
      <c r="AW764" s="22">
        <f>IFERROR(((BA764/BA728)^(1/3)-1),"")</f>
        <v/>
      </c>
      <c r="AX764" s="22">
        <f>IFERROR(((BA764/BA704)^(1/5)-1),"")</f>
        <v/>
      </c>
      <c r="AY764" s="22">
        <f>IFERROR(((BA764/BA644)^(1/10)-1),"")</f>
        <v/>
      </c>
      <c r="AZ764" s="22">
        <f>IFERROR(((BA764/BA524)^(1/20)-1),"")</f>
        <v/>
      </c>
      <c r="BA764" s="46">
        <f>IF(CPI_Downloader!Q762="","",CPI_Downloader!Q762)</f>
        <v/>
      </c>
    </row>
    <row r="765" ht="12.75" customHeight="1">
      <c r="A765" s="21">
        <f>IF(CPI_Downloader!A763="","",CPI_Downloader!A763)</f>
        <v/>
      </c>
      <c r="B765" s="22">
        <f>IFERROR((I765/I753-1),"")</f>
        <v/>
      </c>
      <c r="C765" s="22">
        <f>IFERROR((J765/J764-1),"")</f>
        <v/>
      </c>
      <c r="D765" s="22">
        <f>IFERROR(((I765/I729)^(1/3)-1),"")</f>
        <v/>
      </c>
      <c r="E765" s="22">
        <f>IFERROR(((I765/I705)^(1/5)-1),"")</f>
        <v/>
      </c>
      <c r="F765" s="22">
        <f>IFERROR(((I765/I645)^(1/10)-1),"")</f>
        <v/>
      </c>
      <c r="G765" s="22">
        <f>IFERROR(((I765/I525)^(1/20)-1),"")</f>
        <v/>
      </c>
      <c r="H765" s="22">
        <f>IFERROR(('CDN Data'!B765),"")</f>
        <v/>
      </c>
      <c r="I765" s="23">
        <f>IF(CPI_Downloader!G763="","",CPI_Downloader!G763)</f>
        <v/>
      </c>
      <c r="J765" s="23">
        <f>IF(CPI_Downloader!H763="","",CPI_Downloader!H763)</f>
        <v/>
      </c>
      <c r="K765" s="30" t="n"/>
      <c r="L765" s="32">
        <f>A765</f>
        <v/>
      </c>
      <c r="M765" s="25">
        <f>IFERROR((T765/T753-1),"")</f>
        <v/>
      </c>
      <c r="N765" s="25">
        <f>IFERROR((U765/U764-1),"")</f>
        <v/>
      </c>
      <c r="O765" s="25">
        <f>IFERROR(((T765/T729)^(1/3)-1),"")</f>
        <v/>
      </c>
      <c r="P765" s="25">
        <f>IFERROR(((T765/T705)^(1/5)-1),"")</f>
        <v/>
      </c>
      <c r="Q765" s="25">
        <f>IFERROR(((T765/T645)^(1/10)-1),"")</f>
        <v/>
      </c>
      <c r="R765" s="25">
        <f>IFERROR(((T765/T525)^(1/20)-1),"")</f>
        <v/>
      </c>
      <c r="S765" s="25">
        <f>IFERROR(('CDN Data'!M753),"")</f>
        <v/>
      </c>
      <c r="T765" s="26">
        <f>IF(CPI_Downloader!I763="","",CPI_Downloader!I763)</f>
        <v/>
      </c>
      <c r="U765" s="26">
        <f>IF(CPI_Downloader!J763="","",CPI_Downloader!J763)</f>
        <v/>
      </c>
      <c r="W765" s="31">
        <f>IFERROR((AVERAGE(Y754:Y765)/100),"")</f>
        <v/>
      </c>
      <c r="X765" s="31">
        <f>IFERROR((Y765/100),"")</f>
        <v/>
      </c>
      <c r="Y765" s="16">
        <f>IF(CPI_Downloader!K763="","",CPI_Downloader!K763)</f>
        <v/>
      </c>
      <c r="AA765" s="33">
        <f>IFERROR((AB765/100),"")</f>
        <v/>
      </c>
      <c r="AB765" s="27">
        <f>IF(CPI_Downloader!M763="","",CPI_Downloader!M763)</f>
        <v/>
      </c>
      <c r="AC765" s="59">
        <f>IF(CPI_Downloader!L763="","",CPI_Downloader!L763/100)</f>
        <v/>
      </c>
      <c r="AD765" s="3" t="n"/>
      <c r="AE765" s="28" t="n">
        <v>0</v>
      </c>
      <c r="AI765" s="44">
        <f>IFERROR((AJ765/AJ764-1),"")</f>
        <v/>
      </c>
      <c r="AJ765" s="63">
        <f>IF(CPI_Downloader!N763="","",CPI_Downloader!N763)</f>
        <v/>
      </c>
      <c r="AL765" s="29">
        <f>IF(CPI_Downloader!O763="","",CPI_Downloader!O763)</f>
        <v/>
      </c>
      <c r="AN765" s="22">
        <f>IFERROR((AT765/AT753-1),"")</f>
        <v/>
      </c>
      <c r="AO765" s="22">
        <f>IFERROR((AT765/AT764-1),"")</f>
        <v/>
      </c>
      <c r="AP765" s="22">
        <f>IFERROR(((AT765/AT729)^(1/3)-1),"")</f>
        <v/>
      </c>
      <c r="AQ765" s="22">
        <f>IFERROR(((AT765/AT705)^(1/5)-1),"")</f>
        <v/>
      </c>
      <c r="AR765" s="22">
        <f>IFERROR(((AT765/AT645)^(1/10)-1),"")</f>
        <v/>
      </c>
      <c r="AS765" s="22">
        <f>IFERROR(((AT765/AT525)^(1/20)-1),"")</f>
        <v/>
      </c>
      <c r="AT765" s="46">
        <f>IF(CPI_Downloader!P763="","",CPI_Downloader!P763)</f>
        <v/>
      </c>
      <c r="AU765" s="22">
        <f>IFERROR((BA765/BA753-1),"")</f>
        <v/>
      </c>
      <c r="AV765" s="22">
        <f>IFERROR((BA765/BA764-1),"")</f>
        <v/>
      </c>
      <c r="AW765" s="22">
        <f>IFERROR(((BA765/BA729)^(1/3)-1),"")</f>
        <v/>
      </c>
      <c r="AX765" s="22">
        <f>IFERROR(((BA765/BA705)^(1/5)-1),"")</f>
        <v/>
      </c>
      <c r="AY765" s="22">
        <f>IFERROR(((BA765/BA645)^(1/10)-1),"")</f>
        <v/>
      </c>
      <c r="AZ765" s="22">
        <f>IFERROR(((BA765/BA525)^(1/20)-1),"")</f>
        <v/>
      </c>
      <c r="BA765" s="46">
        <f>IF(CPI_Downloader!Q763="","",CPI_Downloader!Q763)</f>
        <v/>
      </c>
    </row>
    <row r="766" ht="12.75" customHeight="1">
      <c r="A766" s="21">
        <f>IF(CPI_Downloader!A764="","",CPI_Downloader!A764)</f>
        <v/>
      </c>
      <c r="B766" s="22">
        <f>IFERROR((I766/I754-1),"")</f>
        <v/>
      </c>
      <c r="C766" s="22">
        <f>IFERROR((J766/J765-1),"")</f>
        <v/>
      </c>
      <c r="D766" s="22">
        <f>IFERROR(((I766/I730)^(1/3)-1),"")</f>
        <v/>
      </c>
      <c r="E766" s="22">
        <f>IFERROR(((I766/I706)^(1/5)-1),"")</f>
        <v/>
      </c>
      <c r="F766" s="22">
        <f>IFERROR(((I766/I646)^(1/10)-1),"")</f>
        <v/>
      </c>
      <c r="G766" s="22">
        <f>IFERROR(((I766/I526)^(1/20)-1),"")</f>
        <v/>
      </c>
      <c r="H766" s="22">
        <f>IFERROR(('CDN Data'!B766),"")</f>
        <v/>
      </c>
      <c r="I766" s="23">
        <f>IF(CPI_Downloader!G764="","",CPI_Downloader!G764)</f>
        <v/>
      </c>
      <c r="J766" s="23">
        <f>IF(CPI_Downloader!H764="","",CPI_Downloader!H764)</f>
        <v/>
      </c>
      <c r="K766" s="30" t="n"/>
      <c r="L766" s="32">
        <f>A766</f>
        <v/>
      </c>
      <c r="M766" s="25">
        <f>IFERROR((T766/T754-1),"")</f>
        <v/>
      </c>
      <c r="N766" s="25">
        <f>IFERROR((U766/U765-1),"")</f>
        <v/>
      </c>
      <c r="O766" s="25">
        <f>IFERROR(((T766/T730)^(1/3)-1),"")</f>
        <v/>
      </c>
      <c r="P766" s="25">
        <f>IFERROR(((T766/T706)^(1/5)-1),"")</f>
        <v/>
      </c>
      <c r="Q766" s="25">
        <f>IFERROR(((T766/T646)^(1/10)-1),"")</f>
        <v/>
      </c>
      <c r="R766" s="25">
        <f>IFERROR(((T766/T526)^(1/20)-1),"")</f>
        <v/>
      </c>
      <c r="S766" s="25">
        <f>IFERROR(('CDN Data'!M754),"")</f>
        <v/>
      </c>
      <c r="T766" s="26">
        <f>IF(CPI_Downloader!I764="","",CPI_Downloader!I764)</f>
        <v/>
      </c>
      <c r="U766" s="26">
        <f>IF(CPI_Downloader!J764="","",CPI_Downloader!J764)</f>
        <v/>
      </c>
      <c r="W766" s="31">
        <f>IFERROR((AVERAGE(Y755:Y766)/100),"")</f>
        <v/>
      </c>
      <c r="X766" s="31">
        <f>IFERROR((Y766/100),"")</f>
        <v/>
      </c>
      <c r="Y766" s="16">
        <f>IF(CPI_Downloader!K764="","",CPI_Downloader!K764)</f>
        <v/>
      </c>
      <c r="AA766" s="33">
        <f>IFERROR((AB766/100),"")</f>
        <v/>
      </c>
      <c r="AB766" s="27">
        <f>IF(CPI_Downloader!M764="","",CPI_Downloader!M764)</f>
        <v/>
      </c>
      <c r="AC766" s="59">
        <f>IF(CPI_Downloader!L764="","",CPI_Downloader!L764/100)</f>
        <v/>
      </c>
      <c r="AD766" s="3" t="n"/>
      <c r="AE766" s="28" t="n">
        <v>0</v>
      </c>
      <c r="AI766" s="44">
        <f>IFERROR((AJ766/AJ765-1),"")</f>
        <v/>
      </c>
      <c r="AJ766" s="63">
        <f>IF(CPI_Downloader!N764="","",CPI_Downloader!N764)</f>
        <v/>
      </c>
      <c r="AL766" s="29">
        <f>IF(CPI_Downloader!O764="","",CPI_Downloader!O764)</f>
        <v/>
      </c>
      <c r="AN766" s="22">
        <f>IFERROR((AT766/AT754-1),"")</f>
        <v/>
      </c>
      <c r="AO766" s="22">
        <f>IFERROR((AT766/AT765-1),"")</f>
        <v/>
      </c>
      <c r="AP766" s="22">
        <f>IFERROR(((AT766/AT730)^(1/3)-1),"")</f>
        <v/>
      </c>
      <c r="AQ766" s="22">
        <f>IFERROR(((AT766/AT706)^(1/5)-1),"")</f>
        <v/>
      </c>
      <c r="AR766" s="22">
        <f>IFERROR(((AT766/AT646)^(1/10)-1),"")</f>
        <v/>
      </c>
      <c r="AS766" s="22">
        <f>IFERROR(((AT766/AT526)^(1/20)-1),"")</f>
        <v/>
      </c>
      <c r="AT766" s="46">
        <f>IF(CPI_Downloader!P764="","",CPI_Downloader!P764)</f>
        <v/>
      </c>
      <c r="AU766" s="22">
        <f>IFERROR((BA766/BA754-1),"")</f>
        <v/>
      </c>
      <c r="AV766" s="22">
        <f>IFERROR((BA766/BA765-1),"")</f>
        <v/>
      </c>
      <c r="AW766" s="22">
        <f>IFERROR(((BA766/BA730)^(1/3)-1),"")</f>
        <v/>
      </c>
      <c r="AX766" s="22">
        <f>IFERROR(((BA766/BA706)^(1/5)-1),"")</f>
        <v/>
      </c>
      <c r="AY766" s="22">
        <f>IFERROR(((BA766/BA646)^(1/10)-1),"")</f>
        <v/>
      </c>
      <c r="AZ766" s="22">
        <f>IFERROR(((BA766/BA526)^(1/20)-1),"")</f>
        <v/>
      </c>
      <c r="BA766" s="46">
        <f>IF(CPI_Downloader!Q764="","",CPI_Downloader!Q764)</f>
        <v/>
      </c>
    </row>
    <row r="767" ht="12.75" customHeight="1">
      <c r="A767" s="21">
        <f>IF(CPI_Downloader!A765="","",CPI_Downloader!A765)</f>
        <v/>
      </c>
      <c r="B767" s="22">
        <f>IFERROR((I767/I755-1),"")</f>
        <v/>
      </c>
      <c r="C767" s="22">
        <f>IFERROR((J767/J766-1),"")</f>
        <v/>
      </c>
      <c r="D767" s="22">
        <f>IFERROR(((I767/I731)^(1/3)-1),"")</f>
        <v/>
      </c>
      <c r="E767" s="22">
        <f>IFERROR(((I767/I707)^(1/5)-1),"")</f>
        <v/>
      </c>
      <c r="F767" s="22">
        <f>IFERROR(((I767/I647)^(1/10)-1),"")</f>
        <v/>
      </c>
      <c r="G767" s="22">
        <f>IFERROR(((I767/I527)^(1/20)-1),"")</f>
        <v/>
      </c>
      <c r="H767" s="22">
        <f>IFERROR(('CDN Data'!B767),"")</f>
        <v/>
      </c>
      <c r="I767" s="23">
        <f>IF(CPI_Downloader!G765="","",CPI_Downloader!G765)</f>
        <v/>
      </c>
      <c r="J767" s="23">
        <f>IF(CPI_Downloader!H765="","",CPI_Downloader!H765)</f>
        <v/>
      </c>
      <c r="K767" s="30" t="n"/>
      <c r="L767" s="32">
        <f>A767</f>
        <v/>
      </c>
      <c r="M767" s="25">
        <f>IFERROR((T767/T755-1),"")</f>
        <v/>
      </c>
      <c r="N767" s="25">
        <f>IFERROR((U767/U766-1),"")</f>
        <v/>
      </c>
      <c r="O767" s="25">
        <f>IFERROR(((T767/T731)^(1/3)-1),"")</f>
        <v/>
      </c>
      <c r="P767" s="25">
        <f>IFERROR(((T767/T707)^(1/5)-1),"")</f>
        <v/>
      </c>
      <c r="Q767" s="25">
        <f>IFERROR(((T767/T647)^(1/10)-1),"")</f>
        <v/>
      </c>
      <c r="R767" s="25">
        <f>IFERROR(((T767/T527)^(1/20)-1),"")</f>
        <v/>
      </c>
      <c r="S767" s="25">
        <f>IFERROR(('CDN Data'!M755),"")</f>
        <v/>
      </c>
      <c r="T767" s="26">
        <f>IF(CPI_Downloader!I765="","",CPI_Downloader!I765)</f>
        <v/>
      </c>
      <c r="U767" s="26">
        <f>IF(CPI_Downloader!J765="","",CPI_Downloader!J765)</f>
        <v/>
      </c>
      <c r="W767" s="31">
        <f>IFERROR((AVERAGE(Y756:Y767)/100),"")</f>
        <v/>
      </c>
      <c r="X767" s="31">
        <f>IFERROR((Y767/100),"")</f>
        <v/>
      </c>
      <c r="Y767" s="16">
        <f>IF(CPI_Downloader!K765="","",CPI_Downloader!K765)</f>
        <v/>
      </c>
      <c r="AA767" s="33">
        <f>IFERROR((AB767/100),"")</f>
        <v/>
      </c>
      <c r="AB767" s="27">
        <f>IF(CPI_Downloader!M765="","",CPI_Downloader!M765)</f>
        <v/>
      </c>
      <c r="AC767" s="59">
        <f>IF(CPI_Downloader!L765="","",CPI_Downloader!L765/100)</f>
        <v/>
      </c>
      <c r="AD767" s="3" t="n"/>
      <c r="AE767" s="28" t="n">
        <v>0</v>
      </c>
      <c r="AI767" s="44">
        <f>IFERROR((AJ767/AJ766-1),"")</f>
        <v/>
      </c>
      <c r="AJ767" s="63">
        <f>IF(CPI_Downloader!N765="","",CPI_Downloader!N765)</f>
        <v/>
      </c>
      <c r="AL767" s="29">
        <f>IF(CPI_Downloader!O765="","",CPI_Downloader!O765)</f>
        <v/>
      </c>
      <c r="AN767" s="22">
        <f>IFERROR((AT767/AT755-1),"")</f>
        <v/>
      </c>
      <c r="AO767" s="22">
        <f>IFERROR((AT767/AT766-1),"")</f>
        <v/>
      </c>
      <c r="AP767" s="22">
        <f>IFERROR(((AT767/AT731)^(1/3)-1),"")</f>
        <v/>
      </c>
      <c r="AQ767" s="22">
        <f>IFERROR(((AT767/AT707)^(1/5)-1),"")</f>
        <v/>
      </c>
      <c r="AR767" s="22">
        <f>IFERROR(((AT767/AT647)^(1/10)-1),"")</f>
        <v/>
      </c>
      <c r="AS767" s="22">
        <f>IFERROR(((AT767/AT527)^(1/20)-1),"")</f>
        <v/>
      </c>
      <c r="AT767" s="46">
        <f>IF(CPI_Downloader!P765="","",CPI_Downloader!P765)</f>
        <v/>
      </c>
      <c r="AU767" s="22">
        <f>IFERROR((BA767/BA755-1),"")</f>
        <v/>
      </c>
      <c r="AV767" s="22">
        <f>IFERROR((BA767/BA766-1),"")</f>
        <v/>
      </c>
      <c r="AW767" s="22">
        <f>IFERROR(((BA767/BA731)^(1/3)-1),"")</f>
        <v/>
      </c>
      <c r="AX767" s="22">
        <f>IFERROR(((BA767/BA707)^(1/5)-1),"")</f>
        <v/>
      </c>
      <c r="AY767" s="22">
        <f>IFERROR(((BA767/BA647)^(1/10)-1),"")</f>
        <v/>
      </c>
      <c r="AZ767" s="22">
        <f>IFERROR(((BA767/BA527)^(1/20)-1),"")</f>
        <v/>
      </c>
      <c r="BA767" s="46">
        <f>IF(CPI_Downloader!Q765="","",CPI_Downloader!Q765)</f>
        <v/>
      </c>
    </row>
    <row r="768" ht="12.75" customHeight="1">
      <c r="A768" s="21">
        <f>IF(CPI_Downloader!A766="","",CPI_Downloader!A766)</f>
        <v/>
      </c>
      <c r="B768" s="22">
        <f>IFERROR((I768/I756-1),"")</f>
        <v/>
      </c>
      <c r="C768" s="22">
        <f>IFERROR((J768/J767-1),"")</f>
        <v/>
      </c>
      <c r="D768" s="22">
        <f>IFERROR(((I768/I732)^(1/3)-1),"")</f>
        <v/>
      </c>
      <c r="E768" s="22">
        <f>IFERROR(((I768/I708)^(1/5)-1),"")</f>
        <v/>
      </c>
      <c r="F768" s="22">
        <f>IFERROR(((I768/I648)^(1/10)-1),"")</f>
        <v/>
      </c>
      <c r="G768" s="22">
        <f>IFERROR(((I768/I528)^(1/20)-1),"")</f>
        <v/>
      </c>
      <c r="H768" s="22">
        <f>IFERROR(('CDN Data'!B768),"")</f>
        <v/>
      </c>
      <c r="I768" s="23">
        <f>IF(CPI_Downloader!G766="","",CPI_Downloader!G766)</f>
        <v/>
      </c>
      <c r="J768" s="23">
        <f>IF(CPI_Downloader!H766="","",CPI_Downloader!H766)</f>
        <v/>
      </c>
      <c r="K768" s="30" t="n"/>
      <c r="L768" s="32">
        <f>A768</f>
        <v/>
      </c>
      <c r="M768" s="25">
        <f>IFERROR((T768/T756-1),"")</f>
        <v/>
      </c>
      <c r="N768" s="25">
        <f>IFERROR((U768/U767-1),"")</f>
        <v/>
      </c>
      <c r="O768" s="25">
        <f>IFERROR(((T768/T732)^(1/3)-1),"")</f>
        <v/>
      </c>
      <c r="P768" s="25">
        <f>IFERROR(((T768/T708)^(1/5)-1),"")</f>
        <v/>
      </c>
      <c r="Q768" s="25">
        <f>IFERROR(((T768/T648)^(1/10)-1),"")</f>
        <v/>
      </c>
      <c r="R768" s="25">
        <f>IFERROR(((T768/T528)^(1/20)-1),"")</f>
        <v/>
      </c>
      <c r="S768" s="25">
        <f>IFERROR(('CDN Data'!M756),"")</f>
        <v/>
      </c>
      <c r="T768" s="26">
        <f>IF(CPI_Downloader!I766="","",CPI_Downloader!I766)</f>
        <v/>
      </c>
      <c r="U768" s="26">
        <f>IF(CPI_Downloader!J766="","",CPI_Downloader!J766)</f>
        <v/>
      </c>
      <c r="W768" s="31">
        <f>IFERROR((AVERAGE(Y757:Y768)/100),"")</f>
        <v/>
      </c>
      <c r="X768" s="31">
        <f>IFERROR((Y768/100),"")</f>
        <v/>
      </c>
      <c r="Y768" s="16">
        <f>IF(CPI_Downloader!K766="","",CPI_Downloader!K766)</f>
        <v/>
      </c>
      <c r="AA768" s="33">
        <f>IFERROR((AB768/100),"")</f>
        <v/>
      </c>
      <c r="AB768" s="27">
        <f>IF(CPI_Downloader!M766="","",CPI_Downloader!M766)</f>
        <v/>
      </c>
      <c r="AC768" s="59">
        <f>IF(CPI_Downloader!L766="","",CPI_Downloader!L766/100)</f>
        <v/>
      </c>
      <c r="AD768" s="3" t="n"/>
      <c r="AE768" s="28" t="n">
        <v>0</v>
      </c>
      <c r="AI768" s="44">
        <f>IFERROR((AJ768/AJ767-1),"")</f>
        <v/>
      </c>
      <c r="AJ768" s="63">
        <f>IF(CPI_Downloader!N766="","",CPI_Downloader!N766)</f>
        <v/>
      </c>
      <c r="AL768" s="29">
        <f>IF(CPI_Downloader!O766="","",CPI_Downloader!O766)</f>
        <v/>
      </c>
      <c r="AN768" s="22">
        <f>IFERROR((AT768/AT756-1),"")</f>
        <v/>
      </c>
      <c r="AO768" s="22">
        <f>IFERROR((AT768/AT767-1),"")</f>
        <v/>
      </c>
      <c r="AP768" s="22">
        <f>IFERROR(((AT768/AT732)^(1/3)-1),"")</f>
        <v/>
      </c>
      <c r="AQ768" s="22">
        <f>IFERROR(((AT768/AT708)^(1/5)-1),"")</f>
        <v/>
      </c>
      <c r="AR768" s="22">
        <f>IFERROR(((AT768/AT648)^(1/10)-1),"")</f>
        <v/>
      </c>
      <c r="AS768" s="22">
        <f>IFERROR(((AT768/AT528)^(1/20)-1),"")</f>
        <v/>
      </c>
      <c r="AT768" s="46">
        <f>IF(CPI_Downloader!P766="","",CPI_Downloader!P766)</f>
        <v/>
      </c>
      <c r="AU768" s="22">
        <f>IFERROR((BA768/BA756-1),"")</f>
        <v/>
      </c>
      <c r="AV768" s="22">
        <f>IFERROR((BA768/BA767-1),"")</f>
        <v/>
      </c>
      <c r="AW768" s="22">
        <f>IFERROR(((BA768/BA732)^(1/3)-1),"")</f>
        <v/>
      </c>
      <c r="AX768" s="22">
        <f>IFERROR(((BA768/BA708)^(1/5)-1),"")</f>
        <v/>
      </c>
      <c r="AY768" s="22">
        <f>IFERROR(((BA768/BA648)^(1/10)-1),"")</f>
        <v/>
      </c>
      <c r="AZ768" s="22">
        <f>IFERROR(((BA768/BA528)^(1/20)-1),"")</f>
        <v/>
      </c>
      <c r="BA768" s="46">
        <f>IF(CPI_Downloader!Q766="","",CPI_Downloader!Q766)</f>
        <v/>
      </c>
    </row>
    <row r="769" ht="12.75" customHeight="1">
      <c r="A769" s="21">
        <f>IF(CPI_Downloader!A767="","",CPI_Downloader!A767)</f>
        <v/>
      </c>
      <c r="B769" s="22">
        <f>IFERROR((I769/I757-1),"")</f>
        <v/>
      </c>
      <c r="C769" s="22">
        <f>IFERROR((J769/J768-1),"")</f>
        <v/>
      </c>
      <c r="D769" s="22">
        <f>IFERROR(((I769/I733)^(1/3)-1),"")</f>
        <v/>
      </c>
      <c r="E769" s="22">
        <f>IFERROR(((I769/I709)^(1/5)-1),"")</f>
        <v/>
      </c>
      <c r="F769" s="22">
        <f>IFERROR(((I769/I649)^(1/10)-1),"")</f>
        <v/>
      </c>
      <c r="G769" s="22">
        <f>IFERROR(((I769/I529)^(1/20)-1),"")</f>
        <v/>
      </c>
      <c r="H769" s="22">
        <f>IFERROR(('CDN Data'!B769),"")</f>
        <v/>
      </c>
      <c r="I769" s="23">
        <f>IF(CPI_Downloader!G767="","",CPI_Downloader!G767)</f>
        <v/>
      </c>
      <c r="J769" s="23">
        <f>IF(CPI_Downloader!H767="","",CPI_Downloader!H767)</f>
        <v/>
      </c>
      <c r="K769" s="30" t="n"/>
      <c r="L769" s="32">
        <f>A769</f>
        <v/>
      </c>
      <c r="M769" s="25">
        <f>IFERROR((T769/T757-1),"")</f>
        <v/>
      </c>
      <c r="N769" s="25">
        <f>IFERROR((U769/U768-1),"")</f>
        <v/>
      </c>
      <c r="O769" s="25">
        <f>IFERROR(((T769/T733)^(1/3)-1),"")</f>
        <v/>
      </c>
      <c r="P769" s="25">
        <f>IFERROR(((T769/T709)^(1/5)-1),"")</f>
        <v/>
      </c>
      <c r="Q769" s="25">
        <f>IFERROR(((T769/T649)^(1/10)-1),"")</f>
        <v/>
      </c>
      <c r="R769" s="25">
        <f>IFERROR(((T769/T529)^(1/20)-1),"")</f>
        <v/>
      </c>
      <c r="S769" s="25">
        <f>IFERROR(('CDN Data'!M757),"")</f>
        <v/>
      </c>
      <c r="T769" s="26">
        <f>IF(CPI_Downloader!I767="","",CPI_Downloader!I767)</f>
        <v/>
      </c>
      <c r="U769" s="26">
        <f>IF(CPI_Downloader!J767="","",CPI_Downloader!J767)</f>
        <v/>
      </c>
      <c r="W769" s="31">
        <f>IFERROR((AVERAGE(Y758:Y769)/100),"")</f>
        <v/>
      </c>
      <c r="X769" s="31">
        <f>IFERROR((Y769/100),"")</f>
        <v/>
      </c>
      <c r="Y769" s="16">
        <f>IF(CPI_Downloader!K767="","",CPI_Downloader!K767)</f>
        <v/>
      </c>
      <c r="AA769" s="33">
        <f>IFERROR((AB769/100),"")</f>
        <v/>
      </c>
      <c r="AB769" s="27">
        <f>IF(CPI_Downloader!M767="","",CPI_Downloader!M767)</f>
        <v/>
      </c>
      <c r="AC769" s="59">
        <f>IF(CPI_Downloader!L767="","",CPI_Downloader!L767/100)</f>
        <v/>
      </c>
      <c r="AD769" s="3" t="n"/>
      <c r="AE769" s="28" t="n">
        <v>0</v>
      </c>
      <c r="AI769" s="44">
        <f>IFERROR((AJ769/AJ768-1),"")</f>
        <v/>
      </c>
      <c r="AJ769" s="63">
        <f>IF(CPI_Downloader!N767="","",CPI_Downloader!N767)</f>
        <v/>
      </c>
      <c r="AL769" s="29">
        <f>IF(CPI_Downloader!O767="","",CPI_Downloader!O767)</f>
        <v/>
      </c>
      <c r="AN769" s="22">
        <f>IFERROR((AT769/AT757-1),"")</f>
        <v/>
      </c>
      <c r="AO769" s="22">
        <f>IFERROR((AT769/AT768-1),"")</f>
        <v/>
      </c>
      <c r="AP769" s="22">
        <f>IFERROR(((AT769/AT733)^(1/3)-1),"")</f>
        <v/>
      </c>
      <c r="AQ769" s="22">
        <f>IFERROR(((AT769/AT709)^(1/5)-1),"")</f>
        <v/>
      </c>
      <c r="AR769" s="22">
        <f>IFERROR(((AT769/AT649)^(1/10)-1),"")</f>
        <v/>
      </c>
      <c r="AS769" s="22">
        <f>IFERROR(((AT769/AT529)^(1/20)-1),"")</f>
        <v/>
      </c>
      <c r="AT769" s="46">
        <f>IF(CPI_Downloader!P767="","",CPI_Downloader!P767)</f>
        <v/>
      </c>
      <c r="AU769" s="22">
        <f>IFERROR((BA769/BA757-1),"")</f>
        <v/>
      </c>
      <c r="AV769" s="22">
        <f>IFERROR((BA769/BA768-1),"")</f>
        <v/>
      </c>
      <c r="AW769" s="22">
        <f>IFERROR(((BA769/BA733)^(1/3)-1),"")</f>
        <v/>
      </c>
      <c r="AX769" s="22">
        <f>IFERROR(((BA769/BA709)^(1/5)-1),"")</f>
        <v/>
      </c>
      <c r="AY769" s="22">
        <f>IFERROR(((BA769/BA649)^(1/10)-1),"")</f>
        <v/>
      </c>
      <c r="AZ769" s="22">
        <f>IFERROR(((BA769/BA529)^(1/20)-1),"")</f>
        <v/>
      </c>
      <c r="BA769" s="46">
        <f>IF(CPI_Downloader!Q767="","",CPI_Downloader!Q767)</f>
        <v/>
      </c>
    </row>
    <row r="770" ht="12.75" customHeight="1">
      <c r="A770" s="21">
        <f>IF(CPI_Downloader!A768="","",CPI_Downloader!A768)</f>
        <v/>
      </c>
      <c r="B770" s="22">
        <f>IFERROR((I770/I758-1),"")</f>
        <v/>
      </c>
      <c r="C770" s="22">
        <f>IFERROR((J770/J769-1),"")</f>
        <v/>
      </c>
      <c r="D770" s="22">
        <f>IFERROR(((I770/I734)^(1/3)-1),"")</f>
        <v/>
      </c>
      <c r="E770" s="22">
        <f>IFERROR(((I770/I710)^(1/5)-1),"")</f>
        <v/>
      </c>
      <c r="F770" s="22">
        <f>IFERROR(((I770/I650)^(1/10)-1),"")</f>
        <v/>
      </c>
      <c r="G770" s="22">
        <f>IFERROR(((I770/I530)^(1/20)-1),"")</f>
        <v/>
      </c>
      <c r="H770" s="22">
        <f>IFERROR(('CDN Data'!B770),"")</f>
        <v/>
      </c>
      <c r="I770" s="23">
        <f>IF(CPI_Downloader!G768="","",CPI_Downloader!G768)</f>
        <v/>
      </c>
      <c r="J770" s="23">
        <f>IF(CPI_Downloader!H768="","",CPI_Downloader!H768)</f>
        <v/>
      </c>
      <c r="K770" s="30" t="n"/>
      <c r="L770" s="32">
        <f>A770</f>
        <v/>
      </c>
      <c r="M770" s="25">
        <f>IFERROR((T770/T758-1),"")</f>
        <v/>
      </c>
      <c r="N770" s="25">
        <f>IFERROR((U770/U769-1),"")</f>
        <v/>
      </c>
      <c r="O770" s="25">
        <f>IFERROR(((T770/T734)^(1/3)-1),"")</f>
        <v/>
      </c>
      <c r="P770" s="25">
        <f>IFERROR(((T770/T710)^(1/5)-1),"")</f>
        <v/>
      </c>
      <c r="Q770" s="25">
        <f>IFERROR(((T770/T650)^(1/10)-1),"")</f>
        <v/>
      </c>
      <c r="R770" s="25">
        <f>IFERROR(((T770/T530)^(1/20)-1),"")</f>
        <v/>
      </c>
      <c r="S770" s="25">
        <f>IFERROR(('CDN Data'!M758),"")</f>
        <v/>
      </c>
      <c r="T770" s="26">
        <f>IF(CPI_Downloader!I768="","",CPI_Downloader!I768)</f>
        <v/>
      </c>
      <c r="U770" s="26">
        <f>IF(CPI_Downloader!J768="","",CPI_Downloader!J768)</f>
        <v/>
      </c>
      <c r="W770" s="31">
        <f>IFERROR((AVERAGE(Y759:Y770)/100),"")</f>
        <v/>
      </c>
      <c r="X770" s="31">
        <f>IFERROR((Y770/100),"")</f>
        <v/>
      </c>
      <c r="Y770" s="16">
        <f>IF(CPI_Downloader!K768="","",CPI_Downloader!K768)</f>
        <v/>
      </c>
      <c r="AA770" s="33">
        <f>IFERROR((AB770/100),"")</f>
        <v/>
      </c>
      <c r="AB770" s="27">
        <f>IF(CPI_Downloader!M768="","",CPI_Downloader!M768)</f>
        <v/>
      </c>
      <c r="AC770" s="59">
        <f>IF(CPI_Downloader!L768="","",CPI_Downloader!L768/100)</f>
        <v/>
      </c>
      <c r="AD770" s="3" t="n"/>
      <c r="AE770" s="28" t="n">
        <v>0</v>
      </c>
      <c r="AI770" s="44">
        <f>IFERROR((AJ770/AJ769-1),"")</f>
        <v/>
      </c>
      <c r="AJ770" s="63">
        <f>IF(CPI_Downloader!N768="","",CPI_Downloader!N768)</f>
        <v/>
      </c>
      <c r="AL770" s="29">
        <f>IF(CPI_Downloader!O768="","",CPI_Downloader!O768)</f>
        <v/>
      </c>
      <c r="AN770" s="22">
        <f>IFERROR((AT770/AT758-1),"")</f>
        <v/>
      </c>
      <c r="AO770" s="22">
        <f>IFERROR((AT770/AT769-1),"")</f>
        <v/>
      </c>
      <c r="AP770" s="22">
        <f>IFERROR(((AT770/AT734)^(1/3)-1),"")</f>
        <v/>
      </c>
      <c r="AQ770" s="22">
        <f>IFERROR(((AT770/AT710)^(1/5)-1),"")</f>
        <v/>
      </c>
      <c r="AR770" s="22">
        <f>IFERROR(((AT770/AT650)^(1/10)-1),"")</f>
        <v/>
      </c>
      <c r="AS770" s="22">
        <f>IFERROR(((AT770/AT530)^(1/20)-1),"")</f>
        <v/>
      </c>
      <c r="AT770" s="46">
        <f>IF(CPI_Downloader!P768="","",CPI_Downloader!P768)</f>
        <v/>
      </c>
      <c r="AU770" s="22">
        <f>IFERROR((BA770/BA758-1),"")</f>
        <v/>
      </c>
      <c r="AV770" s="22">
        <f>IFERROR((BA770/BA769-1),"")</f>
        <v/>
      </c>
      <c r="AW770" s="22">
        <f>IFERROR(((BA770/BA734)^(1/3)-1),"")</f>
        <v/>
      </c>
      <c r="AX770" s="22">
        <f>IFERROR(((BA770/BA710)^(1/5)-1),"")</f>
        <v/>
      </c>
      <c r="AY770" s="22">
        <f>IFERROR(((BA770/BA650)^(1/10)-1),"")</f>
        <v/>
      </c>
      <c r="AZ770" s="22">
        <f>IFERROR(((BA770/BA530)^(1/20)-1),"")</f>
        <v/>
      </c>
      <c r="BA770" s="46">
        <f>IF(CPI_Downloader!Q768="","",CPI_Downloader!Q768)</f>
        <v/>
      </c>
    </row>
    <row r="771" ht="12.75" customHeight="1">
      <c r="A771" s="21">
        <f>IF(CPI_Downloader!A769="","",CPI_Downloader!A769)</f>
        <v/>
      </c>
      <c r="B771" s="22">
        <f>IFERROR((I771/I759-1),"")</f>
        <v/>
      </c>
      <c r="C771" s="22">
        <f>IFERROR((J771/J770-1),"")</f>
        <v/>
      </c>
      <c r="D771" s="22">
        <f>IFERROR(((I771/I735)^(1/3)-1),"")</f>
        <v/>
      </c>
      <c r="E771" s="22">
        <f>IFERROR(((I771/I711)^(1/5)-1),"")</f>
        <v/>
      </c>
      <c r="F771" s="22">
        <f>IFERROR(((I771/I651)^(1/10)-1),"")</f>
        <v/>
      </c>
      <c r="G771" s="22">
        <f>IFERROR(((I771/I531)^(1/20)-1),"")</f>
        <v/>
      </c>
      <c r="H771" s="22">
        <f>IFERROR(('CDN Data'!B771),"")</f>
        <v/>
      </c>
      <c r="I771" s="23">
        <f>IF(CPI_Downloader!G769="","",CPI_Downloader!G769)</f>
        <v/>
      </c>
      <c r="J771" s="23">
        <f>IF(CPI_Downloader!H769="","",CPI_Downloader!H769)</f>
        <v/>
      </c>
      <c r="K771" s="30" t="n"/>
      <c r="L771" s="32">
        <f>A771</f>
        <v/>
      </c>
      <c r="M771" s="25">
        <f>IFERROR((T771/T759-1),"")</f>
        <v/>
      </c>
      <c r="N771" s="25">
        <f>IFERROR((U771/U770-1),"")</f>
        <v/>
      </c>
      <c r="O771" s="25">
        <f>IFERROR(((T771/T735)^(1/3)-1),"")</f>
        <v/>
      </c>
      <c r="P771" s="25">
        <f>IFERROR(((T771/T711)^(1/5)-1),"")</f>
        <v/>
      </c>
      <c r="Q771" s="25">
        <f>IFERROR(((T771/T651)^(1/10)-1),"")</f>
        <v/>
      </c>
      <c r="R771" s="25">
        <f>IFERROR(((T771/T531)^(1/20)-1),"")</f>
        <v/>
      </c>
      <c r="S771" s="25">
        <f>IFERROR(('CDN Data'!M759),"")</f>
        <v/>
      </c>
      <c r="T771" s="26">
        <f>IF(CPI_Downloader!I769="","",CPI_Downloader!I769)</f>
        <v/>
      </c>
      <c r="U771" s="26">
        <f>IF(CPI_Downloader!J769="","",CPI_Downloader!J769)</f>
        <v/>
      </c>
      <c r="W771" s="31">
        <f>IFERROR((AVERAGE(Y760:Y771)/100),"")</f>
        <v/>
      </c>
      <c r="X771" s="31">
        <f>IFERROR((Y771/100),"")</f>
        <v/>
      </c>
      <c r="Y771" s="16">
        <f>IF(CPI_Downloader!K769="","",CPI_Downloader!K769)</f>
        <v/>
      </c>
      <c r="AA771" s="33">
        <f>IFERROR((AB771/100),"")</f>
        <v/>
      </c>
      <c r="AB771" s="27">
        <f>IF(CPI_Downloader!M769="","",CPI_Downloader!M769)</f>
        <v/>
      </c>
      <c r="AC771" s="59">
        <f>IF(CPI_Downloader!L769="","",CPI_Downloader!L769/100)</f>
        <v/>
      </c>
      <c r="AD771" s="3" t="n"/>
      <c r="AE771" s="28" t="n">
        <v>0</v>
      </c>
      <c r="AI771" s="44">
        <f>IFERROR((AJ771/AJ770-1),"")</f>
        <v/>
      </c>
      <c r="AJ771" s="63">
        <f>IF(CPI_Downloader!N769="","",CPI_Downloader!N769)</f>
        <v/>
      </c>
      <c r="AL771" s="29">
        <f>IF(CPI_Downloader!O769="","",CPI_Downloader!O769)</f>
        <v/>
      </c>
      <c r="AN771" s="22">
        <f>IFERROR((AT771/AT759-1),"")</f>
        <v/>
      </c>
      <c r="AO771" s="22">
        <f>IFERROR((AT771/AT770-1),"")</f>
        <v/>
      </c>
      <c r="AP771" s="22">
        <f>IFERROR(((AT771/AT735)^(1/3)-1),"")</f>
        <v/>
      </c>
      <c r="AQ771" s="22">
        <f>IFERROR(((AT771/AT711)^(1/5)-1),"")</f>
        <v/>
      </c>
      <c r="AR771" s="22">
        <f>IFERROR(((AT771/AT651)^(1/10)-1),"")</f>
        <v/>
      </c>
      <c r="AS771" s="22">
        <f>IFERROR(((AT771/AT531)^(1/20)-1),"")</f>
        <v/>
      </c>
      <c r="AT771" s="46">
        <f>IF(CPI_Downloader!P769="","",CPI_Downloader!P769)</f>
        <v/>
      </c>
      <c r="AU771" s="22">
        <f>IFERROR((BA771/BA759-1),"")</f>
        <v/>
      </c>
      <c r="AV771" s="22">
        <f>IFERROR((BA771/BA770-1),"")</f>
        <v/>
      </c>
      <c r="AW771" s="22">
        <f>IFERROR(((BA771/BA735)^(1/3)-1),"")</f>
        <v/>
      </c>
      <c r="AX771" s="22">
        <f>IFERROR(((BA771/BA711)^(1/5)-1),"")</f>
        <v/>
      </c>
      <c r="AY771" s="22">
        <f>IFERROR(((BA771/BA651)^(1/10)-1),"")</f>
        <v/>
      </c>
      <c r="AZ771" s="22">
        <f>IFERROR(((BA771/BA531)^(1/20)-1),"")</f>
        <v/>
      </c>
      <c r="BA771" s="46">
        <f>IF(CPI_Downloader!Q769="","",CPI_Downloader!Q769)</f>
        <v/>
      </c>
    </row>
    <row r="772" ht="12.75" customHeight="1">
      <c r="A772" s="21">
        <f>IF(CPI_Downloader!A770="","",CPI_Downloader!A770)</f>
        <v/>
      </c>
      <c r="B772" s="22">
        <f>IFERROR((I772/I760-1),"")</f>
        <v/>
      </c>
      <c r="C772" s="22">
        <f>IFERROR((J772/J771-1),"")</f>
        <v/>
      </c>
      <c r="D772" s="22">
        <f>IFERROR(((I772/I736)^(1/3)-1),"")</f>
        <v/>
      </c>
      <c r="E772" s="22">
        <f>IFERROR(((I772/I712)^(1/5)-1),"")</f>
        <v/>
      </c>
      <c r="F772" s="22">
        <f>IFERROR(((I772/I652)^(1/10)-1),"")</f>
        <v/>
      </c>
      <c r="G772" s="22">
        <f>IFERROR(((I772/I532)^(1/20)-1),"")</f>
        <v/>
      </c>
      <c r="H772" s="22">
        <f>IFERROR(('CDN Data'!B772),"")</f>
        <v/>
      </c>
      <c r="I772" s="23">
        <f>IF(CPI_Downloader!G770="","",CPI_Downloader!G770)</f>
        <v/>
      </c>
      <c r="J772" s="23">
        <f>IF(CPI_Downloader!H770="","",CPI_Downloader!H770)</f>
        <v/>
      </c>
      <c r="K772" s="30" t="n"/>
      <c r="L772" s="32">
        <f>A772</f>
        <v/>
      </c>
      <c r="M772" s="25">
        <f>IFERROR((T772/T760-1),"")</f>
        <v/>
      </c>
      <c r="N772" s="25">
        <f>IFERROR((U772/U771-1),"")</f>
        <v/>
      </c>
      <c r="O772" s="25">
        <f>IFERROR(((T772/T736)^(1/3)-1),"")</f>
        <v/>
      </c>
      <c r="P772" s="25">
        <f>IFERROR(((T772/T712)^(1/5)-1),"")</f>
        <v/>
      </c>
      <c r="Q772" s="25">
        <f>IFERROR(((T772/T652)^(1/10)-1),"")</f>
        <v/>
      </c>
      <c r="R772" s="25">
        <f>IFERROR(((T772/T532)^(1/20)-1),"")</f>
        <v/>
      </c>
      <c r="S772" s="25">
        <f>IFERROR(('CDN Data'!M760),"")</f>
        <v/>
      </c>
      <c r="T772" s="26">
        <f>IF(CPI_Downloader!I770="","",CPI_Downloader!I770)</f>
        <v/>
      </c>
      <c r="U772" s="26">
        <f>IF(CPI_Downloader!J770="","",CPI_Downloader!J770)</f>
        <v/>
      </c>
      <c r="W772" s="31">
        <f>IFERROR((AVERAGE(Y761:Y772)/100),"")</f>
        <v/>
      </c>
      <c r="X772" s="31">
        <f>IFERROR((Y772/100),"")</f>
        <v/>
      </c>
      <c r="Y772" s="16">
        <f>IF(CPI_Downloader!K770="","",CPI_Downloader!K770)</f>
        <v/>
      </c>
      <c r="AA772" s="33">
        <f>IFERROR((AB772/100),"")</f>
        <v/>
      </c>
      <c r="AB772" s="27">
        <f>IF(CPI_Downloader!M770="","",CPI_Downloader!M770)</f>
        <v/>
      </c>
      <c r="AC772" s="59">
        <f>IF(CPI_Downloader!L770="","",CPI_Downloader!L770/100)</f>
        <v/>
      </c>
      <c r="AD772" s="3" t="n"/>
      <c r="AE772" s="28" t="n">
        <v>0</v>
      </c>
      <c r="AI772" s="44">
        <f>IFERROR((AJ772/AJ771-1),"")</f>
        <v/>
      </c>
      <c r="AJ772" s="63">
        <f>IF(CPI_Downloader!N770="","",CPI_Downloader!N770)</f>
        <v/>
      </c>
      <c r="AL772" s="29">
        <f>IF(CPI_Downloader!O770="","",CPI_Downloader!O770)</f>
        <v/>
      </c>
      <c r="AN772" s="22">
        <f>IFERROR((AT772/AT760-1),"")</f>
        <v/>
      </c>
      <c r="AO772" s="22">
        <f>IFERROR((AT772/AT771-1),"")</f>
        <v/>
      </c>
      <c r="AP772" s="22">
        <f>IFERROR(((AT772/AT736)^(1/3)-1),"")</f>
        <v/>
      </c>
      <c r="AQ772" s="22">
        <f>IFERROR(((AT772/AT712)^(1/5)-1),"")</f>
        <v/>
      </c>
      <c r="AR772" s="22">
        <f>IFERROR(((AT772/AT652)^(1/10)-1),"")</f>
        <v/>
      </c>
      <c r="AS772" s="22">
        <f>IFERROR(((AT772/AT532)^(1/20)-1),"")</f>
        <v/>
      </c>
      <c r="AT772" s="46">
        <f>IF(CPI_Downloader!P770="","",CPI_Downloader!P770)</f>
        <v/>
      </c>
      <c r="AU772" s="22">
        <f>IFERROR((BA772/BA760-1),"")</f>
        <v/>
      </c>
      <c r="AV772" s="22">
        <f>IFERROR((BA772/BA771-1),"")</f>
        <v/>
      </c>
      <c r="AW772" s="22">
        <f>IFERROR(((BA772/BA736)^(1/3)-1),"")</f>
        <v/>
      </c>
      <c r="AX772" s="22">
        <f>IFERROR(((BA772/BA712)^(1/5)-1),"")</f>
        <v/>
      </c>
      <c r="AY772" s="22">
        <f>IFERROR(((BA772/BA652)^(1/10)-1),"")</f>
        <v/>
      </c>
      <c r="AZ772" s="22">
        <f>IFERROR(((BA772/BA532)^(1/20)-1),"")</f>
        <v/>
      </c>
      <c r="BA772" s="46">
        <f>IF(CPI_Downloader!Q770="","",CPI_Downloader!Q770)</f>
        <v/>
      </c>
    </row>
    <row r="773" ht="12.75" customHeight="1">
      <c r="A773" s="21">
        <f>IF(CPI_Downloader!A771="","",CPI_Downloader!A771)</f>
        <v/>
      </c>
      <c r="B773" s="22">
        <f>IFERROR((I773/I761-1),"")</f>
        <v/>
      </c>
      <c r="C773" s="22">
        <f>IFERROR((J773/J772-1),"")</f>
        <v/>
      </c>
      <c r="D773" s="22">
        <f>IFERROR(((I773/I737)^(1/3)-1),"")</f>
        <v/>
      </c>
      <c r="E773" s="22">
        <f>IFERROR(((I773/I713)^(1/5)-1),"")</f>
        <v/>
      </c>
      <c r="F773" s="22">
        <f>IFERROR(((I773/I653)^(1/10)-1),"")</f>
        <v/>
      </c>
      <c r="G773" s="22">
        <f>IFERROR(((I773/I533)^(1/20)-1),"")</f>
        <v/>
      </c>
      <c r="H773" s="22">
        <f>IFERROR(('CDN Data'!B773),"")</f>
        <v/>
      </c>
      <c r="I773" s="23">
        <f>IF(CPI_Downloader!G771="","",CPI_Downloader!G771)</f>
        <v/>
      </c>
      <c r="J773" s="23">
        <f>IF(CPI_Downloader!H771="","",CPI_Downloader!H771)</f>
        <v/>
      </c>
      <c r="K773" s="30" t="n"/>
      <c r="L773" s="32">
        <f>A773</f>
        <v/>
      </c>
      <c r="M773" s="25">
        <f>IFERROR((T773/T761-1),"")</f>
        <v/>
      </c>
      <c r="N773" s="25">
        <f>IFERROR((U773/U772-1),"")</f>
        <v/>
      </c>
      <c r="O773" s="25">
        <f>IFERROR(((T773/T737)^(1/3)-1),"")</f>
        <v/>
      </c>
      <c r="P773" s="25">
        <f>IFERROR(((T773/T713)^(1/5)-1),"")</f>
        <v/>
      </c>
      <c r="Q773" s="25">
        <f>IFERROR(((T773/T653)^(1/10)-1),"")</f>
        <v/>
      </c>
      <c r="R773" s="25">
        <f>IFERROR(((T773/T533)^(1/20)-1),"")</f>
        <v/>
      </c>
      <c r="S773" s="25">
        <f>IFERROR(('CDN Data'!M761),"")</f>
        <v/>
      </c>
      <c r="T773" s="26">
        <f>IF(CPI_Downloader!I771="","",CPI_Downloader!I771)</f>
        <v/>
      </c>
      <c r="U773" s="26">
        <f>IF(CPI_Downloader!J771="","",CPI_Downloader!J771)</f>
        <v/>
      </c>
      <c r="W773" s="31">
        <f>IFERROR((AVERAGE(Y762:Y773)/100),"")</f>
        <v/>
      </c>
      <c r="X773" s="31">
        <f>IFERROR((Y773/100),"")</f>
        <v/>
      </c>
      <c r="Y773" s="16">
        <f>IF(CPI_Downloader!K771="","",CPI_Downloader!K771)</f>
        <v/>
      </c>
      <c r="AA773" s="33">
        <f>IFERROR((AB773/100),"")</f>
        <v/>
      </c>
      <c r="AB773" s="27">
        <f>IF(CPI_Downloader!M771="","",CPI_Downloader!M771)</f>
        <v/>
      </c>
      <c r="AC773" s="59">
        <f>IF(CPI_Downloader!L771="","",CPI_Downloader!L771/100)</f>
        <v/>
      </c>
      <c r="AD773" s="3" t="n"/>
      <c r="AE773" s="28" t="n">
        <v>0</v>
      </c>
      <c r="AI773" s="44">
        <f>IFERROR((AJ773/AJ772-1),"")</f>
        <v/>
      </c>
      <c r="AJ773" s="63">
        <f>IF(CPI_Downloader!N771="","",CPI_Downloader!N771)</f>
        <v/>
      </c>
      <c r="AL773" s="29">
        <f>IF(CPI_Downloader!O771="","",CPI_Downloader!O771)</f>
        <v/>
      </c>
      <c r="AN773" s="22">
        <f>IFERROR((AT773/AT761-1),"")</f>
        <v/>
      </c>
      <c r="AO773" s="22">
        <f>IFERROR((AT773/AT772-1),"")</f>
        <v/>
      </c>
      <c r="AP773" s="22">
        <f>IFERROR(((AT773/AT737)^(1/3)-1),"")</f>
        <v/>
      </c>
      <c r="AQ773" s="22">
        <f>IFERROR(((AT773/AT713)^(1/5)-1),"")</f>
        <v/>
      </c>
      <c r="AR773" s="22">
        <f>IFERROR(((AT773/AT653)^(1/10)-1),"")</f>
        <v/>
      </c>
      <c r="AS773" s="22">
        <f>IFERROR(((AT773/AT533)^(1/20)-1),"")</f>
        <v/>
      </c>
      <c r="AT773" s="46">
        <f>IF(CPI_Downloader!P771="","",CPI_Downloader!P771)</f>
        <v/>
      </c>
      <c r="AU773" s="22">
        <f>IFERROR((BA773/BA761-1),"")</f>
        <v/>
      </c>
      <c r="AV773" s="22">
        <f>IFERROR((BA773/BA772-1),"")</f>
        <v/>
      </c>
      <c r="AW773" s="22">
        <f>IFERROR(((BA773/BA737)^(1/3)-1),"")</f>
        <v/>
      </c>
      <c r="AX773" s="22">
        <f>IFERROR(((BA773/BA713)^(1/5)-1),"")</f>
        <v/>
      </c>
      <c r="AY773" s="22">
        <f>IFERROR(((BA773/BA653)^(1/10)-1),"")</f>
        <v/>
      </c>
      <c r="AZ773" s="22">
        <f>IFERROR(((BA773/BA533)^(1/20)-1),"")</f>
        <v/>
      </c>
      <c r="BA773" s="46">
        <f>IF(CPI_Downloader!Q771="","",CPI_Downloader!Q771)</f>
        <v/>
      </c>
    </row>
    <row r="774" ht="12.75" customHeight="1">
      <c r="A774" s="21">
        <f>IF(CPI_Downloader!A772="","",CPI_Downloader!A772)</f>
        <v/>
      </c>
      <c r="B774" s="22">
        <f>IFERROR((I774/I762-1),"")</f>
        <v/>
      </c>
      <c r="C774" s="22">
        <f>IFERROR((J774/J773-1),"")</f>
        <v/>
      </c>
      <c r="D774" s="22">
        <f>IFERROR(((I774/I738)^(1/3)-1),"")</f>
        <v/>
      </c>
      <c r="E774" s="22">
        <f>IFERROR(((I774/I714)^(1/5)-1),"")</f>
        <v/>
      </c>
      <c r="F774" s="22">
        <f>IFERROR(((I774/I654)^(1/10)-1),"")</f>
        <v/>
      </c>
      <c r="G774" s="22">
        <f>IFERROR(((I774/I534)^(1/20)-1),"")</f>
        <v/>
      </c>
      <c r="H774" s="22">
        <f>IFERROR(('CDN Data'!B774),"")</f>
        <v/>
      </c>
      <c r="I774" s="23">
        <f>IF(CPI_Downloader!G772="","",CPI_Downloader!G772)</f>
        <v/>
      </c>
      <c r="J774" s="23">
        <f>IF(CPI_Downloader!H772="","",CPI_Downloader!H772)</f>
        <v/>
      </c>
      <c r="K774" s="30" t="n"/>
      <c r="L774" s="32">
        <f>A774</f>
        <v/>
      </c>
      <c r="M774" s="25">
        <f>IFERROR((T774/T762-1),"")</f>
        <v/>
      </c>
      <c r="N774" s="25">
        <f>IFERROR((U774/U773-1),"")</f>
        <v/>
      </c>
      <c r="O774" s="25">
        <f>IFERROR(((T774/T738)^(1/3)-1),"")</f>
        <v/>
      </c>
      <c r="P774" s="25">
        <f>IFERROR(((T774/T714)^(1/5)-1),"")</f>
        <v/>
      </c>
      <c r="Q774" s="25">
        <f>IFERROR(((T774/T654)^(1/10)-1),"")</f>
        <v/>
      </c>
      <c r="R774" s="25">
        <f>IFERROR(((T774/T534)^(1/20)-1),"")</f>
        <v/>
      </c>
      <c r="S774" s="25">
        <f>IFERROR(('CDN Data'!M762),"")</f>
        <v/>
      </c>
      <c r="T774" s="26">
        <f>IF(CPI_Downloader!I772="","",CPI_Downloader!I772)</f>
        <v/>
      </c>
      <c r="U774" s="26">
        <f>IF(CPI_Downloader!J772="","",CPI_Downloader!J772)</f>
        <v/>
      </c>
      <c r="W774" s="31">
        <f>IFERROR((AVERAGE(Y763:Y774)/100),"")</f>
        <v/>
      </c>
      <c r="X774" s="31">
        <f>IFERROR((Y774/100),"")</f>
        <v/>
      </c>
      <c r="Y774" s="16">
        <f>IF(CPI_Downloader!K772="","",CPI_Downloader!K772)</f>
        <v/>
      </c>
      <c r="AA774" s="33">
        <f>IFERROR((AB774/100),"")</f>
        <v/>
      </c>
      <c r="AB774" s="27">
        <f>IF(CPI_Downloader!M772="","",CPI_Downloader!M772)</f>
        <v/>
      </c>
      <c r="AC774" s="59">
        <f>IF(CPI_Downloader!L772="","",CPI_Downloader!L772/100)</f>
        <v/>
      </c>
      <c r="AD774" s="3" t="n"/>
      <c r="AE774" s="28" t="n">
        <v>0</v>
      </c>
      <c r="AI774" s="44">
        <f>IFERROR((AJ774/AJ773-1),"")</f>
        <v/>
      </c>
      <c r="AJ774" s="63">
        <f>IF(CPI_Downloader!N772="","",CPI_Downloader!N772)</f>
        <v/>
      </c>
      <c r="AL774" s="29">
        <f>IF(CPI_Downloader!O772="","",CPI_Downloader!O772)</f>
        <v/>
      </c>
      <c r="AN774" s="22">
        <f>IFERROR((AT774/AT762-1),"")</f>
        <v/>
      </c>
      <c r="AO774" s="22">
        <f>IFERROR((AT774/AT773-1),"")</f>
        <v/>
      </c>
      <c r="AP774" s="22">
        <f>IFERROR(((AT774/AT738)^(1/3)-1),"")</f>
        <v/>
      </c>
      <c r="AQ774" s="22">
        <f>IFERROR(((AT774/AT714)^(1/5)-1),"")</f>
        <v/>
      </c>
      <c r="AR774" s="22">
        <f>IFERROR(((AT774/AT654)^(1/10)-1),"")</f>
        <v/>
      </c>
      <c r="AS774" s="22">
        <f>IFERROR(((AT774/AT534)^(1/20)-1),"")</f>
        <v/>
      </c>
      <c r="AT774" s="46">
        <f>IF(CPI_Downloader!P772="","",CPI_Downloader!P772)</f>
        <v/>
      </c>
      <c r="AU774" s="22">
        <f>IFERROR((BA774/BA762-1),"")</f>
        <v/>
      </c>
      <c r="AV774" s="22">
        <f>IFERROR((BA774/BA773-1),"")</f>
        <v/>
      </c>
      <c r="AW774" s="22">
        <f>IFERROR(((BA774/BA738)^(1/3)-1),"")</f>
        <v/>
      </c>
      <c r="AX774" s="22">
        <f>IFERROR(((BA774/BA714)^(1/5)-1),"")</f>
        <v/>
      </c>
      <c r="AY774" s="22">
        <f>IFERROR(((BA774/BA654)^(1/10)-1),"")</f>
        <v/>
      </c>
      <c r="AZ774" s="22">
        <f>IFERROR(((BA774/BA534)^(1/20)-1),"")</f>
        <v/>
      </c>
      <c r="BA774" s="46">
        <f>IF(CPI_Downloader!Q772="","",CPI_Downloader!Q772)</f>
        <v/>
      </c>
    </row>
    <row r="775" ht="12.75" customHeight="1">
      <c r="A775" s="21">
        <f>IF(CPI_Downloader!A773="","",CPI_Downloader!A773)</f>
        <v/>
      </c>
      <c r="B775" s="22">
        <f>IFERROR((I775/I763-1),"")</f>
        <v/>
      </c>
      <c r="C775" s="22">
        <f>IFERROR((J775/J774-1),"")</f>
        <v/>
      </c>
      <c r="D775" s="22">
        <f>IFERROR(((I775/I739)^(1/3)-1),"")</f>
        <v/>
      </c>
      <c r="E775" s="22">
        <f>IFERROR(((I775/I715)^(1/5)-1),"")</f>
        <v/>
      </c>
      <c r="F775" s="22">
        <f>IFERROR(((I775/I655)^(1/10)-1),"")</f>
        <v/>
      </c>
      <c r="G775" s="22">
        <f>IFERROR(((I775/I535)^(1/20)-1),"")</f>
        <v/>
      </c>
      <c r="H775" s="22">
        <f>IFERROR(('CDN Data'!B775),"")</f>
        <v/>
      </c>
      <c r="I775" s="23">
        <f>IF(CPI_Downloader!G773="","",CPI_Downloader!G773)</f>
        <v/>
      </c>
      <c r="J775" s="23">
        <f>IF(CPI_Downloader!H773="","",CPI_Downloader!H773)</f>
        <v/>
      </c>
      <c r="K775" s="30" t="n"/>
      <c r="L775" s="32">
        <f>A775</f>
        <v/>
      </c>
      <c r="M775" s="25">
        <f>IFERROR((T775/T763-1),"")</f>
        <v/>
      </c>
      <c r="N775" s="25">
        <f>IFERROR((U775/U774-1),"")</f>
        <v/>
      </c>
      <c r="O775" s="25">
        <f>IFERROR(((T775/T739)^(1/3)-1),"")</f>
        <v/>
      </c>
      <c r="P775" s="25">
        <f>IFERROR(((T775/T715)^(1/5)-1),"")</f>
        <v/>
      </c>
      <c r="Q775" s="25">
        <f>IFERROR(((T775/T655)^(1/10)-1),"")</f>
        <v/>
      </c>
      <c r="R775" s="25">
        <f>IFERROR(((T775/T535)^(1/20)-1),"")</f>
        <v/>
      </c>
      <c r="S775" s="25">
        <f>IFERROR(('CDN Data'!M763),"")</f>
        <v/>
      </c>
      <c r="T775" s="26">
        <f>IF(CPI_Downloader!I773="","",CPI_Downloader!I773)</f>
        <v/>
      </c>
      <c r="U775" s="26">
        <f>IF(CPI_Downloader!J773="","",CPI_Downloader!J773)</f>
        <v/>
      </c>
      <c r="W775" s="31">
        <f>IFERROR((AVERAGE(Y764:Y775)/100),"")</f>
        <v/>
      </c>
      <c r="X775" s="31">
        <f>IFERROR((Y775/100),"")</f>
        <v/>
      </c>
      <c r="Y775" s="16">
        <f>IF(CPI_Downloader!K773="","",CPI_Downloader!K773)</f>
        <v/>
      </c>
      <c r="AA775" s="33">
        <f>IFERROR((AB775/100),"")</f>
        <v/>
      </c>
      <c r="AB775" s="27">
        <f>IF(CPI_Downloader!M773="","",CPI_Downloader!M773)</f>
        <v/>
      </c>
      <c r="AC775" s="59">
        <f>IF(CPI_Downloader!L773="","",CPI_Downloader!L773/100)</f>
        <v/>
      </c>
      <c r="AD775" s="3" t="n"/>
      <c r="AE775" s="28" t="n">
        <v>0</v>
      </c>
      <c r="AI775" s="44">
        <f>IFERROR((AJ775/AJ774-1),"")</f>
        <v/>
      </c>
      <c r="AJ775" s="63">
        <f>IF(CPI_Downloader!N773="","",CPI_Downloader!N773)</f>
        <v/>
      </c>
      <c r="AL775" s="29">
        <f>IF(CPI_Downloader!O773="","",CPI_Downloader!O773)</f>
        <v/>
      </c>
      <c r="AN775" s="22">
        <f>IFERROR((AT775/AT763-1),"")</f>
        <v/>
      </c>
      <c r="AO775" s="22">
        <f>IFERROR((AT775/AT774-1),"")</f>
        <v/>
      </c>
      <c r="AP775" s="22">
        <f>IFERROR(((AT775/AT739)^(1/3)-1),"")</f>
        <v/>
      </c>
      <c r="AQ775" s="22">
        <f>IFERROR(((AT775/AT715)^(1/5)-1),"")</f>
        <v/>
      </c>
      <c r="AR775" s="22">
        <f>IFERROR(((AT775/AT655)^(1/10)-1),"")</f>
        <v/>
      </c>
      <c r="AS775" s="22">
        <f>IFERROR(((AT775/AT535)^(1/20)-1),"")</f>
        <v/>
      </c>
      <c r="AT775" s="46">
        <f>IF(CPI_Downloader!P773="","",CPI_Downloader!P773)</f>
        <v/>
      </c>
      <c r="AU775" s="22">
        <f>IFERROR((BA775/BA763-1),"")</f>
        <v/>
      </c>
      <c r="AV775" s="22">
        <f>IFERROR((BA775/BA774-1),"")</f>
        <v/>
      </c>
      <c r="AW775" s="22">
        <f>IFERROR(((BA775/BA739)^(1/3)-1),"")</f>
        <v/>
      </c>
      <c r="AX775" s="22">
        <f>IFERROR(((BA775/BA715)^(1/5)-1),"")</f>
        <v/>
      </c>
      <c r="AY775" s="22">
        <f>IFERROR(((BA775/BA655)^(1/10)-1),"")</f>
        <v/>
      </c>
      <c r="AZ775" s="22">
        <f>IFERROR(((BA775/BA535)^(1/20)-1),"")</f>
        <v/>
      </c>
      <c r="BA775" s="46">
        <f>IF(CPI_Downloader!Q773="","",CPI_Downloader!Q773)</f>
        <v/>
      </c>
    </row>
    <row r="776" ht="12.75" customHeight="1">
      <c r="A776" s="21">
        <f>IF(CPI_Downloader!A774="","",CPI_Downloader!A774)</f>
        <v/>
      </c>
      <c r="B776" s="22">
        <f>IFERROR((I776/I764-1),"")</f>
        <v/>
      </c>
      <c r="C776" s="22">
        <f>IFERROR((J776/J775-1),"")</f>
        <v/>
      </c>
      <c r="D776" s="22">
        <f>IFERROR(((I776/I740)^(1/3)-1),"")</f>
        <v/>
      </c>
      <c r="E776" s="22">
        <f>IFERROR(((I776/I716)^(1/5)-1),"")</f>
        <v/>
      </c>
      <c r="F776" s="22">
        <f>IFERROR(((I776/I656)^(1/10)-1),"")</f>
        <v/>
      </c>
      <c r="G776" s="22">
        <f>IFERROR(((I776/I536)^(1/20)-1),"")</f>
        <v/>
      </c>
      <c r="H776" s="22">
        <f>IFERROR(('CDN Data'!B776),"")</f>
        <v/>
      </c>
      <c r="I776" s="23">
        <f>IF(CPI_Downloader!G774="","",CPI_Downloader!G774)</f>
        <v/>
      </c>
      <c r="J776" s="23">
        <f>IF(CPI_Downloader!H774="","",CPI_Downloader!H774)</f>
        <v/>
      </c>
      <c r="K776" s="30" t="n"/>
      <c r="L776" s="32">
        <f>A776</f>
        <v/>
      </c>
      <c r="M776" s="25">
        <f>IFERROR((T776/T764-1),"")</f>
        <v/>
      </c>
      <c r="N776" s="25">
        <f>IFERROR((U776/U775-1),"")</f>
        <v/>
      </c>
      <c r="O776" s="25">
        <f>IFERROR(((T776/T740)^(1/3)-1),"")</f>
        <v/>
      </c>
      <c r="P776" s="25">
        <f>IFERROR(((T776/T716)^(1/5)-1),"")</f>
        <v/>
      </c>
      <c r="Q776" s="25">
        <f>IFERROR(((T776/T656)^(1/10)-1),"")</f>
        <v/>
      </c>
      <c r="R776" s="25">
        <f>IFERROR(((T776/T536)^(1/20)-1),"")</f>
        <v/>
      </c>
      <c r="S776" s="25">
        <f>IFERROR(('CDN Data'!M764),"")</f>
        <v/>
      </c>
      <c r="T776" s="26">
        <f>IF(CPI_Downloader!I774="","",CPI_Downloader!I774)</f>
        <v/>
      </c>
      <c r="U776" s="26">
        <f>IF(CPI_Downloader!J774="","",CPI_Downloader!J774)</f>
        <v/>
      </c>
      <c r="W776" s="31">
        <f>IFERROR((AVERAGE(Y765:Y776)/100),"")</f>
        <v/>
      </c>
      <c r="X776" s="31">
        <f>IFERROR((Y776/100),"")</f>
        <v/>
      </c>
      <c r="Y776" s="16">
        <f>IF(CPI_Downloader!K774="","",CPI_Downloader!K774)</f>
        <v/>
      </c>
      <c r="AA776" s="33">
        <f>IFERROR((AB776/100),"")</f>
        <v/>
      </c>
      <c r="AB776" s="27">
        <f>IF(CPI_Downloader!M774="","",CPI_Downloader!M774)</f>
        <v/>
      </c>
      <c r="AC776" s="59">
        <f>IF(CPI_Downloader!L774="","",CPI_Downloader!L774/100)</f>
        <v/>
      </c>
      <c r="AD776" s="3" t="n"/>
      <c r="AE776" s="28" t="n">
        <v>0</v>
      </c>
      <c r="AI776" s="44">
        <f>IFERROR((AJ776/AJ775-1),"")</f>
        <v/>
      </c>
      <c r="AJ776" s="63">
        <f>IF(CPI_Downloader!N774="","",CPI_Downloader!N774)</f>
        <v/>
      </c>
      <c r="AL776" s="29">
        <f>IF(CPI_Downloader!O774="","",CPI_Downloader!O774)</f>
        <v/>
      </c>
      <c r="AN776" s="22">
        <f>IFERROR((AT776/AT764-1),"")</f>
        <v/>
      </c>
      <c r="AO776" s="22">
        <f>IFERROR((AT776/AT775-1),"")</f>
        <v/>
      </c>
      <c r="AP776" s="22">
        <f>IFERROR(((AT776/AT740)^(1/3)-1),"")</f>
        <v/>
      </c>
      <c r="AQ776" s="22">
        <f>IFERROR(((AT776/AT716)^(1/5)-1),"")</f>
        <v/>
      </c>
      <c r="AR776" s="22">
        <f>IFERROR(((AT776/AT656)^(1/10)-1),"")</f>
        <v/>
      </c>
      <c r="AS776" s="22">
        <f>IFERROR(((AT776/AT536)^(1/20)-1),"")</f>
        <v/>
      </c>
      <c r="AT776" s="46">
        <f>IF(CPI_Downloader!P774="","",CPI_Downloader!P774)</f>
        <v/>
      </c>
      <c r="AU776" s="22">
        <f>IFERROR((BA776/BA764-1),"")</f>
        <v/>
      </c>
      <c r="AV776" s="22">
        <f>IFERROR((BA776/BA775-1),"")</f>
        <v/>
      </c>
      <c r="AW776" s="22">
        <f>IFERROR(((BA776/BA740)^(1/3)-1),"")</f>
        <v/>
      </c>
      <c r="AX776" s="22">
        <f>IFERROR(((BA776/BA716)^(1/5)-1),"")</f>
        <v/>
      </c>
      <c r="AY776" s="22">
        <f>IFERROR(((BA776/BA656)^(1/10)-1),"")</f>
        <v/>
      </c>
      <c r="AZ776" s="22">
        <f>IFERROR(((BA776/BA536)^(1/20)-1),"")</f>
        <v/>
      </c>
      <c r="BA776" s="46">
        <f>IF(CPI_Downloader!Q774="","",CPI_Downloader!Q774)</f>
        <v/>
      </c>
    </row>
    <row r="777" ht="12.75" customHeight="1">
      <c r="A777" s="21">
        <f>IF(CPI_Downloader!A775="","",CPI_Downloader!A775)</f>
        <v/>
      </c>
      <c r="B777" s="22">
        <f>IFERROR((I777/I765-1),"")</f>
        <v/>
      </c>
      <c r="C777" s="22">
        <f>IFERROR((J777/J776-1),"")</f>
        <v/>
      </c>
      <c r="D777" s="22">
        <f>IFERROR(((I777/I741)^(1/3)-1),"")</f>
        <v/>
      </c>
      <c r="E777" s="22">
        <f>IFERROR(((I777/I717)^(1/5)-1),"")</f>
        <v/>
      </c>
      <c r="F777" s="22">
        <f>IFERROR(((I777/I657)^(1/10)-1),"")</f>
        <v/>
      </c>
      <c r="G777" s="22">
        <f>IFERROR(((I777/I537)^(1/20)-1),"")</f>
        <v/>
      </c>
      <c r="H777" s="22">
        <f>IFERROR(('CDN Data'!B777),"")</f>
        <v/>
      </c>
      <c r="I777" s="23">
        <f>IF(CPI_Downloader!G775="","",CPI_Downloader!G775)</f>
        <v/>
      </c>
      <c r="J777" s="23">
        <f>IF(CPI_Downloader!H775="","",CPI_Downloader!H775)</f>
        <v/>
      </c>
      <c r="K777" s="30" t="n"/>
      <c r="L777" s="32">
        <f>A777</f>
        <v/>
      </c>
      <c r="M777" s="25">
        <f>IFERROR((T777/T765-1),"")</f>
        <v/>
      </c>
      <c r="N777" s="25">
        <f>IFERROR((U777/U776-1),"")</f>
        <v/>
      </c>
      <c r="O777" s="25">
        <f>IFERROR(((T777/T741)^(1/3)-1),"")</f>
        <v/>
      </c>
      <c r="P777" s="25">
        <f>IFERROR(((T777/T717)^(1/5)-1),"")</f>
        <v/>
      </c>
      <c r="Q777" s="25">
        <f>IFERROR(((T777/T657)^(1/10)-1),"")</f>
        <v/>
      </c>
      <c r="R777" s="25">
        <f>IFERROR(((T777/T537)^(1/20)-1),"")</f>
        <v/>
      </c>
      <c r="S777" s="25">
        <f>IFERROR(('CDN Data'!M765),"")</f>
        <v/>
      </c>
      <c r="T777" s="26">
        <f>IF(CPI_Downloader!I775="","",CPI_Downloader!I775)</f>
        <v/>
      </c>
      <c r="U777" s="26">
        <f>IF(CPI_Downloader!J775="","",CPI_Downloader!J775)</f>
        <v/>
      </c>
      <c r="W777" s="31">
        <f>IFERROR((AVERAGE(Y766:Y777)/100),"")</f>
        <v/>
      </c>
      <c r="X777" s="31">
        <f>IFERROR((Y777/100),"")</f>
        <v/>
      </c>
      <c r="Y777" s="16">
        <f>IF(CPI_Downloader!K775="","",CPI_Downloader!K775)</f>
        <v/>
      </c>
      <c r="AA777" s="33">
        <f>IFERROR((AB777/100),"")</f>
        <v/>
      </c>
      <c r="AB777" s="27">
        <f>IF(CPI_Downloader!M775="","",CPI_Downloader!M775)</f>
        <v/>
      </c>
      <c r="AC777" s="59">
        <f>IF(CPI_Downloader!L775="","",CPI_Downloader!L775/100)</f>
        <v/>
      </c>
      <c r="AD777" s="3" t="n"/>
      <c r="AE777" s="28" t="n">
        <v>0</v>
      </c>
      <c r="AI777" s="44">
        <f>IFERROR((AJ777/AJ776-1),"")</f>
        <v/>
      </c>
      <c r="AJ777" s="63">
        <f>IF(CPI_Downloader!N775="","",CPI_Downloader!N775)</f>
        <v/>
      </c>
      <c r="AL777" s="29">
        <f>IF(CPI_Downloader!O775="","",CPI_Downloader!O775)</f>
        <v/>
      </c>
      <c r="AN777" s="22">
        <f>IFERROR((AT777/AT765-1),"")</f>
        <v/>
      </c>
      <c r="AO777" s="22">
        <f>IFERROR((AT777/AT776-1),"")</f>
        <v/>
      </c>
      <c r="AP777" s="22">
        <f>IFERROR(((AT777/AT741)^(1/3)-1),"")</f>
        <v/>
      </c>
      <c r="AQ777" s="22">
        <f>IFERROR(((AT777/AT717)^(1/5)-1),"")</f>
        <v/>
      </c>
      <c r="AR777" s="22">
        <f>IFERROR(((AT777/AT657)^(1/10)-1),"")</f>
        <v/>
      </c>
      <c r="AS777" s="22">
        <f>IFERROR(((AT777/AT537)^(1/20)-1),"")</f>
        <v/>
      </c>
      <c r="AT777" s="46">
        <f>IF(CPI_Downloader!P775="","",CPI_Downloader!P775)</f>
        <v/>
      </c>
      <c r="AU777" s="22">
        <f>IFERROR((BA777/BA765-1),"")</f>
        <v/>
      </c>
      <c r="AV777" s="22">
        <f>IFERROR((BA777/BA776-1),"")</f>
        <v/>
      </c>
      <c r="AW777" s="22">
        <f>IFERROR(((BA777/BA741)^(1/3)-1),"")</f>
        <v/>
      </c>
      <c r="AX777" s="22">
        <f>IFERROR(((BA777/BA717)^(1/5)-1),"")</f>
        <v/>
      </c>
      <c r="AY777" s="22">
        <f>IFERROR(((BA777/BA657)^(1/10)-1),"")</f>
        <v/>
      </c>
      <c r="AZ777" s="22">
        <f>IFERROR(((BA777/BA537)^(1/20)-1),"")</f>
        <v/>
      </c>
      <c r="BA777" s="46">
        <f>IF(CPI_Downloader!Q775="","",CPI_Downloader!Q775)</f>
        <v/>
      </c>
    </row>
    <row r="778" ht="12.75" customHeight="1">
      <c r="A778" s="21">
        <f>IF(CPI_Downloader!A776="","",CPI_Downloader!A776)</f>
        <v/>
      </c>
      <c r="B778" s="22">
        <f>IFERROR((I778/I766-1),"")</f>
        <v/>
      </c>
      <c r="C778" s="22">
        <f>IFERROR((J778/J777-1),"")</f>
        <v/>
      </c>
      <c r="D778" s="22">
        <f>IFERROR(((I778/I742)^(1/3)-1),"")</f>
        <v/>
      </c>
      <c r="E778" s="22">
        <f>IFERROR(((I778/I718)^(1/5)-1),"")</f>
        <v/>
      </c>
      <c r="F778" s="22">
        <f>IFERROR(((I778/I658)^(1/10)-1),"")</f>
        <v/>
      </c>
      <c r="G778" s="22">
        <f>IFERROR(((I778/I538)^(1/20)-1),"")</f>
        <v/>
      </c>
      <c r="H778" s="22">
        <f>IFERROR(('CDN Data'!B778),"")</f>
        <v/>
      </c>
      <c r="I778" s="23">
        <f>IF(CPI_Downloader!G776="","",CPI_Downloader!G776)</f>
        <v/>
      </c>
      <c r="J778" s="23">
        <f>IF(CPI_Downloader!H776="","",CPI_Downloader!H776)</f>
        <v/>
      </c>
      <c r="K778" s="30" t="n"/>
      <c r="L778" s="32">
        <f>A778</f>
        <v/>
      </c>
      <c r="M778" s="25">
        <f>IFERROR((T778/T766-1),"")</f>
        <v/>
      </c>
      <c r="N778" s="25">
        <f>IFERROR((U778/U777-1),"")</f>
        <v/>
      </c>
      <c r="O778" s="25">
        <f>IFERROR(((T778/T742)^(1/3)-1),"")</f>
        <v/>
      </c>
      <c r="P778" s="25">
        <f>IFERROR(((T778/T718)^(1/5)-1),"")</f>
        <v/>
      </c>
      <c r="Q778" s="25">
        <f>IFERROR(((T778/T658)^(1/10)-1),"")</f>
        <v/>
      </c>
      <c r="R778" s="25">
        <f>IFERROR(((T778/T538)^(1/20)-1),"")</f>
        <v/>
      </c>
      <c r="S778" s="25">
        <f>IFERROR(('CDN Data'!M766),"")</f>
        <v/>
      </c>
      <c r="T778" s="26">
        <f>IF(CPI_Downloader!I776="","",CPI_Downloader!I776)</f>
        <v/>
      </c>
      <c r="U778" s="26">
        <f>IF(CPI_Downloader!J776="","",CPI_Downloader!J776)</f>
        <v/>
      </c>
      <c r="W778" s="31">
        <f>IFERROR((AVERAGE(Y767:Y778)/100),"")</f>
        <v/>
      </c>
      <c r="X778" s="31">
        <f>IFERROR((Y778/100),"")</f>
        <v/>
      </c>
      <c r="Y778" s="16">
        <f>IF(CPI_Downloader!K776="","",CPI_Downloader!K776)</f>
        <v/>
      </c>
      <c r="AA778" s="33">
        <f>IFERROR((AB778/100),"")</f>
        <v/>
      </c>
      <c r="AB778" s="27">
        <f>IF(CPI_Downloader!M776="","",CPI_Downloader!M776)</f>
        <v/>
      </c>
      <c r="AC778" s="59">
        <f>IF(CPI_Downloader!L776="","",CPI_Downloader!L776/100)</f>
        <v/>
      </c>
      <c r="AD778" s="3" t="n"/>
      <c r="AE778" s="28" t="n">
        <v>0</v>
      </c>
      <c r="AI778" s="44">
        <f>IFERROR((AJ778/AJ777-1),"")</f>
        <v/>
      </c>
      <c r="AJ778" s="63">
        <f>IF(CPI_Downloader!N776="","",CPI_Downloader!N776)</f>
        <v/>
      </c>
      <c r="AL778" s="29">
        <f>IF(CPI_Downloader!O776="","",CPI_Downloader!O776)</f>
        <v/>
      </c>
      <c r="AN778" s="22">
        <f>IFERROR((AT778/AT766-1),"")</f>
        <v/>
      </c>
      <c r="AO778" s="22">
        <f>IFERROR((AT778/AT777-1),"")</f>
        <v/>
      </c>
      <c r="AP778" s="22">
        <f>IFERROR(((AT778/AT742)^(1/3)-1),"")</f>
        <v/>
      </c>
      <c r="AQ778" s="22">
        <f>IFERROR(((AT778/AT718)^(1/5)-1),"")</f>
        <v/>
      </c>
      <c r="AR778" s="22">
        <f>IFERROR(((AT778/AT658)^(1/10)-1),"")</f>
        <v/>
      </c>
      <c r="AS778" s="22">
        <f>IFERROR(((AT778/AT538)^(1/20)-1),"")</f>
        <v/>
      </c>
      <c r="AT778" s="46">
        <f>IF(CPI_Downloader!P776="","",CPI_Downloader!P776)</f>
        <v/>
      </c>
      <c r="AU778" s="22">
        <f>IFERROR((BA778/BA766-1),"")</f>
        <v/>
      </c>
      <c r="AV778" s="22">
        <f>IFERROR((BA778/BA777-1),"")</f>
        <v/>
      </c>
      <c r="AW778" s="22">
        <f>IFERROR(((BA778/BA742)^(1/3)-1),"")</f>
        <v/>
      </c>
      <c r="AX778" s="22">
        <f>IFERROR(((BA778/BA718)^(1/5)-1),"")</f>
        <v/>
      </c>
      <c r="AY778" s="22">
        <f>IFERROR(((BA778/BA658)^(1/10)-1),"")</f>
        <v/>
      </c>
      <c r="AZ778" s="22">
        <f>IFERROR(((BA778/BA538)^(1/20)-1),"")</f>
        <v/>
      </c>
      <c r="BA778" s="46">
        <f>IF(CPI_Downloader!Q776="","",CPI_Downloader!Q776)</f>
        <v/>
      </c>
    </row>
    <row r="779" ht="12.75" customHeight="1">
      <c r="A779" s="21">
        <f>IF(CPI_Downloader!A777="","",CPI_Downloader!A777)</f>
        <v/>
      </c>
      <c r="B779" s="22">
        <f>IFERROR((I779/I767-1),"")</f>
        <v/>
      </c>
      <c r="C779" s="22">
        <f>IFERROR((J779/J778-1),"")</f>
        <v/>
      </c>
      <c r="D779" s="22">
        <f>IFERROR(((I779/I743)^(1/3)-1),"")</f>
        <v/>
      </c>
      <c r="E779" s="22">
        <f>IFERROR(((I779/I719)^(1/5)-1),"")</f>
        <v/>
      </c>
      <c r="F779" s="22">
        <f>IFERROR(((I779/I659)^(1/10)-1),"")</f>
        <v/>
      </c>
      <c r="G779" s="22">
        <f>IFERROR(((I779/I539)^(1/20)-1),"")</f>
        <v/>
      </c>
      <c r="H779" s="22">
        <f>IFERROR(('CDN Data'!B779),"")</f>
        <v/>
      </c>
      <c r="I779" s="23">
        <f>IF(CPI_Downloader!G777="","",CPI_Downloader!G777)</f>
        <v/>
      </c>
      <c r="J779" s="23">
        <f>IF(CPI_Downloader!H777="","",CPI_Downloader!H777)</f>
        <v/>
      </c>
      <c r="K779" s="30" t="n"/>
      <c r="L779" s="32">
        <f>A779</f>
        <v/>
      </c>
      <c r="M779" s="25">
        <f>IFERROR((T779/T767-1),"")</f>
        <v/>
      </c>
      <c r="N779" s="25">
        <f>IFERROR((U779/U778-1),"")</f>
        <v/>
      </c>
      <c r="O779" s="25">
        <f>IFERROR(((T779/T743)^(1/3)-1),"")</f>
        <v/>
      </c>
      <c r="P779" s="25">
        <f>IFERROR(((T779/T719)^(1/5)-1),"")</f>
        <v/>
      </c>
      <c r="Q779" s="25">
        <f>IFERROR(((T779/T659)^(1/10)-1),"")</f>
        <v/>
      </c>
      <c r="R779" s="25">
        <f>IFERROR(((T779/T539)^(1/20)-1),"")</f>
        <v/>
      </c>
      <c r="S779" s="25">
        <f>IFERROR(('CDN Data'!M767),"")</f>
        <v/>
      </c>
      <c r="T779" s="26">
        <f>IF(CPI_Downloader!I777="","",CPI_Downloader!I777)</f>
        <v/>
      </c>
      <c r="U779" s="26">
        <f>IF(CPI_Downloader!J777="","",CPI_Downloader!J777)</f>
        <v/>
      </c>
      <c r="W779" s="31">
        <f>IFERROR((AVERAGE(Y768:Y779)/100),"")</f>
        <v/>
      </c>
      <c r="X779" s="31">
        <f>IFERROR((Y779/100),"")</f>
        <v/>
      </c>
      <c r="Y779" s="16">
        <f>IF(CPI_Downloader!K777="","",CPI_Downloader!K777)</f>
        <v/>
      </c>
      <c r="AA779" s="33">
        <f>IFERROR((AB779/100),"")</f>
        <v/>
      </c>
      <c r="AB779" s="27">
        <f>IF(CPI_Downloader!M777="","",CPI_Downloader!M777)</f>
        <v/>
      </c>
      <c r="AC779" s="59">
        <f>IF(CPI_Downloader!L777="","",CPI_Downloader!L777/100)</f>
        <v/>
      </c>
      <c r="AD779" s="3" t="n"/>
      <c r="AE779" s="28" t="n">
        <v>0</v>
      </c>
      <c r="AI779" s="44">
        <f>IFERROR((AJ779/AJ778-1),"")</f>
        <v/>
      </c>
      <c r="AJ779" s="63">
        <f>IF(CPI_Downloader!N777="","",CPI_Downloader!N777)</f>
        <v/>
      </c>
      <c r="AL779" s="29">
        <f>IF(CPI_Downloader!O777="","",CPI_Downloader!O777)</f>
        <v/>
      </c>
      <c r="AN779" s="22">
        <f>IFERROR((AT779/AT767-1),"")</f>
        <v/>
      </c>
      <c r="AO779" s="22">
        <f>IFERROR((AT779/AT778-1),"")</f>
        <v/>
      </c>
      <c r="AP779" s="22">
        <f>IFERROR(((AT779/AT743)^(1/3)-1),"")</f>
        <v/>
      </c>
      <c r="AQ779" s="22">
        <f>IFERROR(((AT779/AT719)^(1/5)-1),"")</f>
        <v/>
      </c>
      <c r="AR779" s="22">
        <f>IFERROR(((AT779/AT659)^(1/10)-1),"")</f>
        <v/>
      </c>
      <c r="AS779" s="22">
        <f>IFERROR(((AT779/AT539)^(1/20)-1),"")</f>
        <v/>
      </c>
      <c r="AT779" s="46">
        <f>IF(CPI_Downloader!P777="","",CPI_Downloader!P777)</f>
        <v/>
      </c>
      <c r="AU779" s="22">
        <f>IFERROR((BA779/BA767-1),"")</f>
        <v/>
      </c>
      <c r="AV779" s="22">
        <f>IFERROR((BA779/BA778-1),"")</f>
        <v/>
      </c>
      <c r="AW779" s="22">
        <f>IFERROR(((BA779/BA743)^(1/3)-1),"")</f>
        <v/>
      </c>
      <c r="AX779" s="22">
        <f>IFERROR(((BA779/BA719)^(1/5)-1),"")</f>
        <v/>
      </c>
      <c r="AY779" s="22">
        <f>IFERROR(((BA779/BA659)^(1/10)-1),"")</f>
        <v/>
      </c>
      <c r="AZ779" s="22">
        <f>IFERROR(((BA779/BA539)^(1/20)-1),"")</f>
        <v/>
      </c>
      <c r="BA779" s="46">
        <f>IF(CPI_Downloader!Q777="","",CPI_Downloader!Q777)</f>
        <v/>
      </c>
    </row>
    <row r="780" ht="12.75" customHeight="1">
      <c r="A780" s="21">
        <f>IF(CPI_Downloader!A778="","",CPI_Downloader!A778)</f>
        <v/>
      </c>
      <c r="B780" s="22">
        <f>IFERROR((I780/I768-1),"")</f>
        <v/>
      </c>
      <c r="C780" s="22">
        <f>IFERROR((J780/J779-1),"")</f>
        <v/>
      </c>
      <c r="D780" s="22">
        <f>IFERROR(((I780/I744)^(1/3)-1),"")</f>
        <v/>
      </c>
      <c r="E780" s="22">
        <f>IFERROR(((I780/I720)^(1/5)-1),"")</f>
        <v/>
      </c>
      <c r="F780" s="22">
        <f>IFERROR(((I780/I660)^(1/10)-1),"")</f>
        <v/>
      </c>
      <c r="G780" s="22">
        <f>IFERROR(((I780/I540)^(1/20)-1),"")</f>
        <v/>
      </c>
      <c r="H780" s="22">
        <f>IFERROR(('CDN Data'!B780),"")</f>
        <v/>
      </c>
      <c r="I780" s="23">
        <f>IF(CPI_Downloader!G778="","",CPI_Downloader!G778)</f>
        <v/>
      </c>
      <c r="J780" s="23">
        <f>IF(CPI_Downloader!H778="","",CPI_Downloader!H778)</f>
        <v/>
      </c>
      <c r="K780" s="30" t="n"/>
      <c r="L780" s="32">
        <f>A780</f>
        <v/>
      </c>
      <c r="M780" s="25">
        <f>IFERROR((T780/T768-1),"")</f>
        <v/>
      </c>
      <c r="N780" s="25">
        <f>IFERROR((U780/U779-1),"")</f>
        <v/>
      </c>
      <c r="O780" s="25">
        <f>IFERROR(((T780/T744)^(1/3)-1),"")</f>
        <v/>
      </c>
      <c r="P780" s="25">
        <f>IFERROR(((T780/T720)^(1/5)-1),"")</f>
        <v/>
      </c>
      <c r="Q780" s="25">
        <f>IFERROR(((T780/T660)^(1/10)-1),"")</f>
        <v/>
      </c>
      <c r="R780" s="25">
        <f>IFERROR(((T780/T540)^(1/20)-1),"")</f>
        <v/>
      </c>
      <c r="S780" s="25">
        <f>IFERROR(('CDN Data'!M768),"")</f>
        <v/>
      </c>
      <c r="T780" s="26">
        <f>IF(CPI_Downloader!I778="","",CPI_Downloader!I778)</f>
        <v/>
      </c>
      <c r="U780" s="26">
        <f>IF(CPI_Downloader!J778="","",CPI_Downloader!J778)</f>
        <v/>
      </c>
      <c r="W780" s="31">
        <f>IFERROR((AVERAGE(Y769:Y780)/100),"")</f>
        <v/>
      </c>
      <c r="X780" s="31">
        <f>IFERROR((Y780/100),"")</f>
        <v/>
      </c>
      <c r="Y780" s="16">
        <f>IF(CPI_Downloader!K778="","",CPI_Downloader!K778)</f>
        <v/>
      </c>
      <c r="AA780" s="33">
        <f>IFERROR((AB780/100),"")</f>
        <v/>
      </c>
      <c r="AB780" s="27">
        <f>IF(CPI_Downloader!M778="","",CPI_Downloader!M778)</f>
        <v/>
      </c>
      <c r="AC780" s="59">
        <f>IF(CPI_Downloader!L778="","",CPI_Downloader!L778/100)</f>
        <v/>
      </c>
      <c r="AD780" s="3" t="n"/>
      <c r="AE780" s="28" t="n">
        <v>0</v>
      </c>
      <c r="AI780" s="44">
        <f>IFERROR((AJ780/AJ779-1),"")</f>
        <v/>
      </c>
      <c r="AJ780" s="63">
        <f>IF(CPI_Downloader!N778="","",CPI_Downloader!N778)</f>
        <v/>
      </c>
      <c r="AL780" s="29">
        <f>IF(CPI_Downloader!O778="","",CPI_Downloader!O778)</f>
        <v/>
      </c>
      <c r="AN780" s="22">
        <f>IFERROR((AT780/AT768-1),"")</f>
        <v/>
      </c>
      <c r="AO780" s="22">
        <f>IFERROR((AT780/AT779-1),"")</f>
        <v/>
      </c>
      <c r="AP780" s="22">
        <f>IFERROR(((AT780/AT744)^(1/3)-1),"")</f>
        <v/>
      </c>
      <c r="AQ780" s="22">
        <f>IFERROR(((AT780/AT720)^(1/5)-1),"")</f>
        <v/>
      </c>
      <c r="AR780" s="22">
        <f>IFERROR(((AT780/AT660)^(1/10)-1),"")</f>
        <v/>
      </c>
      <c r="AS780" s="22">
        <f>IFERROR(((AT780/AT540)^(1/20)-1),"")</f>
        <v/>
      </c>
      <c r="AT780" s="46">
        <f>IF(CPI_Downloader!P778="","",CPI_Downloader!P778)</f>
        <v/>
      </c>
      <c r="AU780" s="22">
        <f>IFERROR((BA780/BA768-1),"")</f>
        <v/>
      </c>
      <c r="AV780" s="22">
        <f>IFERROR((BA780/BA779-1),"")</f>
        <v/>
      </c>
      <c r="AW780" s="22">
        <f>IFERROR(((BA780/BA744)^(1/3)-1),"")</f>
        <v/>
      </c>
      <c r="AX780" s="22">
        <f>IFERROR(((BA780/BA720)^(1/5)-1),"")</f>
        <v/>
      </c>
      <c r="AY780" s="22">
        <f>IFERROR(((BA780/BA660)^(1/10)-1),"")</f>
        <v/>
      </c>
      <c r="AZ780" s="22">
        <f>IFERROR(((BA780/BA540)^(1/20)-1),"")</f>
        <v/>
      </c>
      <c r="BA780" s="46">
        <f>IF(CPI_Downloader!Q778="","",CPI_Downloader!Q778)</f>
        <v/>
      </c>
    </row>
    <row r="781" ht="12.75" customHeight="1">
      <c r="A781" s="21">
        <f>IF(CPI_Downloader!A779="","",CPI_Downloader!A779)</f>
        <v/>
      </c>
      <c r="B781" s="22">
        <f>IFERROR((I781/I769-1),"")</f>
        <v/>
      </c>
      <c r="C781" s="22">
        <f>IFERROR((J781/J780-1),"")</f>
        <v/>
      </c>
      <c r="D781" s="22">
        <f>IFERROR(((I781/I745)^(1/3)-1),"")</f>
        <v/>
      </c>
      <c r="E781" s="22">
        <f>IFERROR(((I781/I721)^(1/5)-1),"")</f>
        <v/>
      </c>
      <c r="F781" s="22">
        <f>IFERROR(((I781/I661)^(1/10)-1),"")</f>
        <v/>
      </c>
      <c r="G781" s="22">
        <f>IFERROR(((I781/I541)^(1/20)-1),"")</f>
        <v/>
      </c>
      <c r="H781" s="22">
        <f>IFERROR(('CDN Data'!B781),"")</f>
        <v/>
      </c>
      <c r="I781" s="23">
        <f>IF(CPI_Downloader!G779="","",CPI_Downloader!G779)</f>
        <v/>
      </c>
      <c r="J781" s="23">
        <f>IF(CPI_Downloader!H779="","",CPI_Downloader!H779)</f>
        <v/>
      </c>
      <c r="K781" s="30" t="n"/>
      <c r="L781" s="32">
        <f>A781</f>
        <v/>
      </c>
      <c r="M781" s="25">
        <f>IFERROR((T781/T769-1),"")</f>
        <v/>
      </c>
      <c r="N781" s="25">
        <f>IFERROR((U781/U780-1),"")</f>
        <v/>
      </c>
      <c r="O781" s="25">
        <f>IFERROR(((T781/T745)^(1/3)-1),"")</f>
        <v/>
      </c>
      <c r="P781" s="25">
        <f>IFERROR(((T781/T721)^(1/5)-1),"")</f>
        <v/>
      </c>
      <c r="Q781" s="25">
        <f>IFERROR(((T781/T661)^(1/10)-1),"")</f>
        <v/>
      </c>
      <c r="R781" s="25">
        <f>IFERROR(((T781/T541)^(1/20)-1),"")</f>
        <v/>
      </c>
      <c r="S781" s="25">
        <f>IFERROR(('CDN Data'!M769),"")</f>
        <v/>
      </c>
      <c r="T781" s="26">
        <f>IF(CPI_Downloader!I779="","",CPI_Downloader!I779)</f>
        <v/>
      </c>
      <c r="U781" s="26">
        <f>IF(CPI_Downloader!J779="","",CPI_Downloader!J779)</f>
        <v/>
      </c>
      <c r="W781" s="31">
        <f>IFERROR((AVERAGE(Y770:Y781)/100),"")</f>
        <v/>
      </c>
      <c r="X781" s="31">
        <f>IFERROR((Y781/100),"")</f>
        <v/>
      </c>
      <c r="Y781" s="16">
        <f>IF(CPI_Downloader!K779="","",CPI_Downloader!K779)</f>
        <v/>
      </c>
      <c r="AA781" s="33">
        <f>IFERROR((AB781/100),"")</f>
        <v/>
      </c>
      <c r="AB781" s="27">
        <f>IF(CPI_Downloader!M779="","",CPI_Downloader!M779)</f>
        <v/>
      </c>
      <c r="AC781" s="59">
        <f>IF(CPI_Downloader!L779="","",CPI_Downloader!L779/100)</f>
        <v/>
      </c>
      <c r="AD781" s="3" t="n"/>
      <c r="AE781" s="28" t="n">
        <v>0</v>
      </c>
      <c r="AI781" s="44">
        <f>IFERROR((AJ781/AJ780-1),"")</f>
        <v/>
      </c>
      <c r="AJ781" s="63">
        <f>IF(CPI_Downloader!N779="","",CPI_Downloader!N779)</f>
        <v/>
      </c>
      <c r="AL781" s="29">
        <f>IF(CPI_Downloader!O779="","",CPI_Downloader!O779)</f>
        <v/>
      </c>
      <c r="AN781" s="22">
        <f>IFERROR((AT781/AT769-1),"")</f>
        <v/>
      </c>
      <c r="AO781" s="22">
        <f>IFERROR((AT781/AT780-1),"")</f>
        <v/>
      </c>
      <c r="AP781" s="22">
        <f>IFERROR(((AT781/AT745)^(1/3)-1),"")</f>
        <v/>
      </c>
      <c r="AQ781" s="22">
        <f>IFERROR(((AT781/AT721)^(1/5)-1),"")</f>
        <v/>
      </c>
      <c r="AR781" s="22">
        <f>IFERROR(((AT781/AT661)^(1/10)-1),"")</f>
        <v/>
      </c>
      <c r="AS781" s="22">
        <f>IFERROR(((AT781/AT541)^(1/20)-1),"")</f>
        <v/>
      </c>
      <c r="AT781" s="46">
        <f>IF(CPI_Downloader!P779="","",CPI_Downloader!P779)</f>
        <v/>
      </c>
      <c r="AU781" s="22">
        <f>IFERROR((BA781/BA769-1),"")</f>
        <v/>
      </c>
      <c r="AV781" s="22">
        <f>IFERROR((BA781/BA780-1),"")</f>
        <v/>
      </c>
      <c r="AW781" s="22">
        <f>IFERROR(((BA781/BA745)^(1/3)-1),"")</f>
        <v/>
      </c>
      <c r="AX781" s="22">
        <f>IFERROR(((BA781/BA721)^(1/5)-1),"")</f>
        <v/>
      </c>
      <c r="AY781" s="22">
        <f>IFERROR(((BA781/BA661)^(1/10)-1),"")</f>
        <v/>
      </c>
      <c r="AZ781" s="22">
        <f>IFERROR(((BA781/BA541)^(1/20)-1),"")</f>
        <v/>
      </c>
      <c r="BA781" s="46">
        <f>IF(CPI_Downloader!Q779="","",CPI_Downloader!Q779)</f>
        <v/>
      </c>
    </row>
    <row r="782" ht="12.75" customHeight="1">
      <c r="A782" s="21">
        <f>IF(CPI_Downloader!A780="","",CPI_Downloader!A780)</f>
        <v/>
      </c>
      <c r="B782" s="22">
        <f>IFERROR((I782/I770-1),"")</f>
        <v/>
      </c>
      <c r="C782" s="22">
        <f>IFERROR((J782/J781-1),"")</f>
        <v/>
      </c>
      <c r="D782" s="22">
        <f>IFERROR(((I782/I746)^(1/3)-1),"")</f>
        <v/>
      </c>
      <c r="E782" s="22">
        <f>IFERROR(((I782/I722)^(1/5)-1),"")</f>
        <v/>
      </c>
      <c r="F782" s="22">
        <f>IFERROR(((I782/I662)^(1/10)-1),"")</f>
        <v/>
      </c>
      <c r="G782" s="22">
        <f>IFERROR(((I782/I542)^(1/20)-1),"")</f>
        <v/>
      </c>
      <c r="H782" s="22">
        <f>IFERROR(('CDN Data'!B782),"")</f>
        <v/>
      </c>
      <c r="I782" s="23">
        <f>IF(CPI_Downloader!G780="","",CPI_Downloader!G780)</f>
        <v/>
      </c>
      <c r="J782" s="23">
        <f>IF(CPI_Downloader!H780="","",CPI_Downloader!H780)</f>
        <v/>
      </c>
      <c r="K782" s="30" t="n"/>
      <c r="L782" s="32">
        <f>A782</f>
        <v/>
      </c>
      <c r="M782" s="25">
        <f>IFERROR((T782/T770-1),"")</f>
        <v/>
      </c>
      <c r="N782" s="25">
        <f>IFERROR((U782/U781-1),"")</f>
        <v/>
      </c>
      <c r="O782" s="25">
        <f>IFERROR(((T782/T746)^(1/3)-1),"")</f>
        <v/>
      </c>
      <c r="P782" s="25">
        <f>IFERROR(((T782/T722)^(1/5)-1),"")</f>
        <v/>
      </c>
      <c r="Q782" s="25">
        <f>IFERROR(((T782/T662)^(1/10)-1),"")</f>
        <v/>
      </c>
      <c r="R782" s="25">
        <f>IFERROR(((T782/T542)^(1/20)-1),"")</f>
        <v/>
      </c>
      <c r="S782" s="25">
        <f>IFERROR(('CDN Data'!M770),"")</f>
        <v/>
      </c>
      <c r="T782" s="26">
        <f>IF(CPI_Downloader!I780="","",CPI_Downloader!I780)</f>
        <v/>
      </c>
      <c r="U782" s="26">
        <f>IF(CPI_Downloader!J780="","",CPI_Downloader!J780)</f>
        <v/>
      </c>
      <c r="W782" s="31">
        <f>IFERROR((AVERAGE(Y771:Y782)/100),"")</f>
        <v/>
      </c>
      <c r="X782" s="31">
        <f>IFERROR((Y782/100),"")</f>
        <v/>
      </c>
      <c r="Y782" s="16">
        <f>IF(CPI_Downloader!K780="","",CPI_Downloader!K780)</f>
        <v/>
      </c>
      <c r="AA782" s="33">
        <f>IFERROR((AB782/100),"")</f>
        <v/>
      </c>
      <c r="AB782" s="27">
        <f>IF(CPI_Downloader!M780="","",CPI_Downloader!M780)</f>
        <v/>
      </c>
      <c r="AC782" s="59">
        <f>IF(CPI_Downloader!L780="","",CPI_Downloader!L780/100)</f>
        <v/>
      </c>
      <c r="AD782" s="3" t="n"/>
      <c r="AE782" s="28" t="n">
        <v>0</v>
      </c>
      <c r="AI782" s="44">
        <f>IFERROR((AJ782/AJ781-1),"")</f>
        <v/>
      </c>
      <c r="AJ782" s="63">
        <f>IF(CPI_Downloader!N780="","",CPI_Downloader!N780)</f>
        <v/>
      </c>
      <c r="AL782" s="29">
        <f>IF(CPI_Downloader!O780="","",CPI_Downloader!O780)</f>
        <v/>
      </c>
      <c r="AN782" s="22">
        <f>IFERROR((AT782/AT770-1),"")</f>
        <v/>
      </c>
      <c r="AO782" s="22">
        <f>IFERROR((AT782/AT781-1),"")</f>
        <v/>
      </c>
      <c r="AP782" s="22">
        <f>IFERROR(((AT782/AT746)^(1/3)-1),"")</f>
        <v/>
      </c>
      <c r="AQ782" s="22">
        <f>IFERROR(((AT782/AT722)^(1/5)-1),"")</f>
        <v/>
      </c>
      <c r="AR782" s="22">
        <f>IFERROR(((AT782/AT662)^(1/10)-1),"")</f>
        <v/>
      </c>
      <c r="AS782" s="22">
        <f>IFERROR(((AT782/AT542)^(1/20)-1),"")</f>
        <v/>
      </c>
      <c r="AT782" s="46">
        <f>IF(CPI_Downloader!P780="","",CPI_Downloader!P780)</f>
        <v/>
      </c>
      <c r="AU782" s="22">
        <f>IFERROR((BA782/BA770-1),"")</f>
        <v/>
      </c>
      <c r="AV782" s="22">
        <f>IFERROR((BA782/BA781-1),"")</f>
        <v/>
      </c>
      <c r="AW782" s="22">
        <f>IFERROR(((BA782/BA746)^(1/3)-1),"")</f>
        <v/>
      </c>
      <c r="AX782" s="22">
        <f>IFERROR(((BA782/BA722)^(1/5)-1),"")</f>
        <v/>
      </c>
      <c r="AY782" s="22">
        <f>IFERROR(((BA782/BA662)^(1/10)-1),"")</f>
        <v/>
      </c>
      <c r="AZ782" s="22">
        <f>IFERROR(((BA782/BA542)^(1/20)-1),"")</f>
        <v/>
      </c>
      <c r="BA782" s="46">
        <f>IF(CPI_Downloader!Q780="","",CPI_Downloader!Q780)</f>
        <v/>
      </c>
    </row>
    <row r="783" ht="12.75" customHeight="1">
      <c r="A783" s="21">
        <f>IF(CPI_Downloader!A781="","",CPI_Downloader!A781)</f>
        <v/>
      </c>
      <c r="B783" s="22">
        <f>IFERROR((I783/I771-1),"")</f>
        <v/>
      </c>
      <c r="C783" s="22">
        <f>IFERROR((J783/J782-1),"")</f>
        <v/>
      </c>
      <c r="D783" s="22">
        <f>IFERROR(((I783/I747)^(1/3)-1),"")</f>
        <v/>
      </c>
      <c r="E783" s="22">
        <f>IFERROR(((I783/I723)^(1/5)-1),"")</f>
        <v/>
      </c>
      <c r="F783" s="22">
        <f>IFERROR(((I783/I663)^(1/10)-1),"")</f>
        <v/>
      </c>
      <c r="G783" s="22">
        <f>IFERROR(((I783/I543)^(1/20)-1),"")</f>
        <v/>
      </c>
      <c r="H783" s="22">
        <f>IFERROR(('CDN Data'!B783),"")</f>
        <v/>
      </c>
      <c r="I783" s="23">
        <f>IF(CPI_Downloader!G781="","",CPI_Downloader!G781)</f>
        <v/>
      </c>
      <c r="J783" s="23">
        <f>IF(CPI_Downloader!H781="","",CPI_Downloader!H781)</f>
        <v/>
      </c>
      <c r="K783" s="30" t="n"/>
      <c r="L783" s="32">
        <f>A783</f>
        <v/>
      </c>
      <c r="M783" s="25">
        <f>IFERROR((T783/T771-1),"")</f>
        <v/>
      </c>
      <c r="N783" s="25">
        <f>IFERROR((U783/U782-1),"")</f>
        <v/>
      </c>
      <c r="O783" s="25">
        <f>IFERROR(((T783/T747)^(1/3)-1),"")</f>
        <v/>
      </c>
      <c r="P783" s="25">
        <f>IFERROR(((T783/T723)^(1/5)-1),"")</f>
        <v/>
      </c>
      <c r="Q783" s="25">
        <f>IFERROR(((T783/T663)^(1/10)-1),"")</f>
        <v/>
      </c>
      <c r="R783" s="25">
        <f>IFERROR(((T783/T543)^(1/20)-1),"")</f>
        <v/>
      </c>
      <c r="S783" s="25">
        <f>IFERROR(('CDN Data'!M771),"")</f>
        <v/>
      </c>
      <c r="T783" s="26">
        <f>IF(CPI_Downloader!I781="","",CPI_Downloader!I781)</f>
        <v/>
      </c>
      <c r="U783" s="26">
        <f>IF(CPI_Downloader!J781="","",CPI_Downloader!J781)</f>
        <v/>
      </c>
      <c r="W783" s="31">
        <f>IFERROR((AVERAGE(Y772:Y783)/100),"")</f>
        <v/>
      </c>
      <c r="X783" s="31">
        <f>IFERROR((Y783/100),"")</f>
        <v/>
      </c>
      <c r="Y783" s="16">
        <f>IF(CPI_Downloader!K781="","",CPI_Downloader!K781)</f>
        <v/>
      </c>
      <c r="AA783" s="33">
        <f>IFERROR((AB783/100),"")</f>
        <v/>
      </c>
      <c r="AB783" s="27">
        <f>IF(CPI_Downloader!M781="","",CPI_Downloader!M781)</f>
        <v/>
      </c>
      <c r="AC783" s="59">
        <f>IF(CPI_Downloader!L781="","",CPI_Downloader!L781/100)</f>
        <v/>
      </c>
      <c r="AD783" s="3" t="n"/>
      <c r="AE783" s="28" t="n">
        <v>0</v>
      </c>
      <c r="AI783" s="44">
        <f>IFERROR((AJ783/AJ782-1),"")</f>
        <v/>
      </c>
      <c r="AJ783" s="63">
        <f>IF(CPI_Downloader!N781="","",CPI_Downloader!N781)</f>
        <v/>
      </c>
      <c r="AL783" s="29">
        <f>IF(CPI_Downloader!O781="","",CPI_Downloader!O781)</f>
        <v/>
      </c>
      <c r="AN783" s="22">
        <f>IFERROR((AT783/AT771-1),"")</f>
        <v/>
      </c>
      <c r="AO783" s="22">
        <f>IFERROR((AT783/AT782-1),"")</f>
        <v/>
      </c>
      <c r="AP783" s="22">
        <f>IFERROR(((AT783/AT747)^(1/3)-1),"")</f>
        <v/>
      </c>
      <c r="AQ783" s="22">
        <f>IFERROR(((AT783/AT723)^(1/5)-1),"")</f>
        <v/>
      </c>
      <c r="AR783" s="22">
        <f>IFERROR(((AT783/AT663)^(1/10)-1),"")</f>
        <v/>
      </c>
      <c r="AS783" s="22">
        <f>IFERROR(((AT783/AT543)^(1/20)-1),"")</f>
        <v/>
      </c>
      <c r="AT783" s="46">
        <f>IF(CPI_Downloader!P781="","",CPI_Downloader!P781)</f>
        <v/>
      </c>
      <c r="AU783" s="22">
        <f>IFERROR((BA783/BA771-1),"")</f>
        <v/>
      </c>
      <c r="AV783" s="22">
        <f>IFERROR((BA783/BA782-1),"")</f>
        <v/>
      </c>
      <c r="AW783" s="22">
        <f>IFERROR(((BA783/BA747)^(1/3)-1),"")</f>
        <v/>
      </c>
      <c r="AX783" s="22">
        <f>IFERROR(((BA783/BA723)^(1/5)-1),"")</f>
        <v/>
      </c>
      <c r="AY783" s="22">
        <f>IFERROR(((BA783/BA663)^(1/10)-1),"")</f>
        <v/>
      </c>
      <c r="AZ783" s="22">
        <f>IFERROR(((BA783/BA543)^(1/20)-1),"")</f>
        <v/>
      </c>
      <c r="BA783" s="46">
        <f>IF(CPI_Downloader!Q781="","",CPI_Downloader!Q781)</f>
        <v/>
      </c>
    </row>
    <row r="784" ht="12.75" customHeight="1">
      <c r="A784" s="21">
        <f>IF(CPI_Downloader!A782="","",CPI_Downloader!A782)</f>
        <v/>
      </c>
      <c r="B784" s="22">
        <f>IFERROR((I784/I772-1),"")</f>
        <v/>
      </c>
      <c r="C784" s="22">
        <f>IFERROR((J784/J783-1),"")</f>
        <v/>
      </c>
      <c r="D784" s="22">
        <f>IFERROR(((I784/I748)^(1/3)-1),"")</f>
        <v/>
      </c>
      <c r="E784" s="22">
        <f>IFERROR(((I784/I724)^(1/5)-1),"")</f>
        <v/>
      </c>
      <c r="F784" s="22">
        <f>IFERROR(((I784/I664)^(1/10)-1),"")</f>
        <v/>
      </c>
      <c r="G784" s="22">
        <f>IFERROR(((I784/I544)^(1/20)-1),"")</f>
        <v/>
      </c>
      <c r="H784" s="22">
        <f>IFERROR(('CDN Data'!B784),"")</f>
        <v/>
      </c>
      <c r="I784" s="23">
        <f>IF(CPI_Downloader!G782="","",CPI_Downloader!G782)</f>
        <v/>
      </c>
      <c r="J784" s="23">
        <f>IF(CPI_Downloader!H782="","",CPI_Downloader!H782)</f>
        <v/>
      </c>
      <c r="K784" s="30" t="n"/>
      <c r="L784" s="32">
        <f>A784</f>
        <v/>
      </c>
      <c r="M784" s="25">
        <f>IFERROR((T784/T772-1),"")</f>
        <v/>
      </c>
      <c r="N784" s="25">
        <f>IFERROR((U784/U783-1),"")</f>
        <v/>
      </c>
      <c r="O784" s="25">
        <f>IFERROR(((T784/T748)^(1/3)-1),"")</f>
        <v/>
      </c>
      <c r="P784" s="25">
        <f>IFERROR(((T784/T724)^(1/5)-1),"")</f>
        <v/>
      </c>
      <c r="Q784" s="25">
        <f>IFERROR(((T784/T664)^(1/10)-1),"")</f>
        <v/>
      </c>
      <c r="R784" s="25">
        <f>IFERROR(((T784/T544)^(1/20)-1),"")</f>
        <v/>
      </c>
      <c r="S784" s="25">
        <f>IFERROR(('CDN Data'!M772),"")</f>
        <v/>
      </c>
      <c r="T784" s="26">
        <f>IF(CPI_Downloader!I782="","",CPI_Downloader!I782)</f>
        <v/>
      </c>
      <c r="U784" s="26">
        <f>IF(CPI_Downloader!J782="","",CPI_Downloader!J782)</f>
        <v/>
      </c>
      <c r="W784" s="31">
        <f>IFERROR((AVERAGE(Y773:Y784)/100),"")</f>
        <v/>
      </c>
      <c r="X784" s="31">
        <f>IFERROR((Y784/100),"")</f>
        <v/>
      </c>
      <c r="Y784" s="16">
        <f>IF(CPI_Downloader!K782="","",CPI_Downloader!K782)</f>
        <v/>
      </c>
      <c r="AA784" s="33">
        <f>IFERROR((AB784/100),"")</f>
        <v/>
      </c>
      <c r="AB784" s="27">
        <f>IF(CPI_Downloader!M782="","",CPI_Downloader!M782)</f>
        <v/>
      </c>
      <c r="AC784" s="59">
        <f>IF(CPI_Downloader!L782="","",CPI_Downloader!L782/100)</f>
        <v/>
      </c>
      <c r="AD784" s="3" t="n"/>
      <c r="AE784" s="28" t="n">
        <v>0</v>
      </c>
      <c r="AI784" s="44">
        <f>IFERROR((AJ784/AJ783-1),"")</f>
        <v/>
      </c>
      <c r="AJ784" s="63">
        <f>IF(CPI_Downloader!N782="","",CPI_Downloader!N782)</f>
        <v/>
      </c>
      <c r="AL784" s="29">
        <f>IF(CPI_Downloader!O782="","",CPI_Downloader!O782)</f>
        <v/>
      </c>
      <c r="AN784" s="22">
        <f>IFERROR((AT784/AT772-1),"")</f>
        <v/>
      </c>
      <c r="AO784" s="22">
        <f>IFERROR((AT784/AT783-1),"")</f>
        <v/>
      </c>
      <c r="AP784" s="22">
        <f>IFERROR(((AT784/AT748)^(1/3)-1),"")</f>
        <v/>
      </c>
      <c r="AQ784" s="22">
        <f>IFERROR(((AT784/AT724)^(1/5)-1),"")</f>
        <v/>
      </c>
      <c r="AR784" s="22">
        <f>IFERROR(((AT784/AT664)^(1/10)-1),"")</f>
        <v/>
      </c>
      <c r="AS784" s="22">
        <f>IFERROR(((AT784/AT544)^(1/20)-1),"")</f>
        <v/>
      </c>
      <c r="AT784" s="46">
        <f>IF(CPI_Downloader!P782="","",CPI_Downloader!P782)</f>
        <v/>
      </c>
      <c r="AU784" s="22">
        <f>IFERROR((BA784/BA772-1),"")</f>
        <v/>
      </c>
      <c r="AV784" s="22">
        <f>IFERROR((BA784/BA783-1),"")</f>
        <v/>
      </c>
      <c r="AW784" s="22">
        <f>IFERROR(((BA784/BA748)^(1/3)-1),"")</f>
        <v/>
      </c>
      <c r="AX784" s="22">
        <f>IFERROR(((BA784/BA724)^(1/5)-1),"")</f>
        <v/>
      </c>
      <c r="AY784" s="22">
        <f>IFERROR(((BA784/BA664)^(1/10)-1),"")</f>
        <v/>
      </c>
      <c r="AZ784" s="22">
        <f>IFERROR(((BA784/BA544)^(1/20)-1),"")</f>
        <v/>
      </c>
      <c r="BA784" s="46">
        <f>IF(CPI_Downloader!Q782="","",CPI_Downloader!Q782)</f>
        <v/>
      </c>
    </row>
    <row r="785" ht="12.75" customHeight="1">
      <c r="A785" s="21">
        <f>IF(CPI_Downloader!A783="","",CPI_Downloader!A783)</f>
        <v/>
      </c>
      <c r="B785" s="22">
        <f>IFERROR((I785/I773-1),"")</f>
        <v/>
      </c>
      <c r="C785" s="22">
        <f>IFERROR((J785/J784-1),"")</f>
        <v/>
      </c>
      <c r="D785" s="22">
        <f>IFERROR(((I785/I749)^(1/3)-1),"")</f>
        <v/>
      </c>
      <c r="E785" s="22">
        <f>IFERROR(((I785/I725)^(1/5)-1),"")</f>
        <v/>
      </c>
      <c r="F785" s="22">
        <f>IFERROR(((I785/I665)^(1/10)-1),"")</f>
        <v/>
      </c>
      <c r="G785" s="22">
        <f>IFERROR(((I785/I545)^(1/20)-1),"")</f>
        <v/>
      </c>
      <c r="H785" s="22">
        <f>IFERROR(('CDN Data'!B785),"")</f>
        <v/>
      </c>
      <c r="I785" s="23">
        <f>IF(CPI_Downloader!G783="","",CPI_Downloader!G783)</f>
        <v/>
      </c>
      <c r="J785" s="23">
        <f>IF(CPI_Downloader!H783="","",CPI_Downloader!H783)</f>
        <v/>
      </c>
      <c r="K785" s="30" t="n"/>
      <c r="L785" s="32">
        <f>A785</f>
        <v/>
      </c>
      <c r="M785" s="25">
        <f>IFERROR((T785/T773-1),"")</f>
        <v/>
      </c>
      <c r="N785" s="25">
        <f>IFERROR((U785/U784-1),"")</f>
        <v/>
      </c>
      <c r="O785" s="25">
        <f>IFERROR(((T785/T749)^(1/3)-1),"")</f>
        <v/>
      </c>
      <c r="P785" s="25">
        <f>IFERROR(((T785/T725)^(1/5)-1),"")</f>
        <v/>
      </c>
      <c r="Q785" s="25">
        <f>IFERROR(((T785/T665)^(1/10)-1),"")</f>
        <v/>
      </c>
      <c r="R785" s="25">
        <f>IFERROR(((T785/T545)^(1/20)-1),"")</f>
        <v/>
      </c>
      <c r="S785" s="25">
        <f>IFERROR(('CDN Data'!M773),"")</f>
        <v/>
      </c>
      <c r="T785" s="26">
        <f>IF(CPI_Downloader!I783="","",CPI_Downloader!I783)</f>
        <v/>
      </c>
      <c r="U785" s="26">
        <f>IF(CPI_Downloader!J783="","",CPI_Downloader!J783)</f>
        <v/>
      </c>
      <c r="W785" s="31">
        <f>IFERROR((AVERAGE(Y774:Y785)/100),"")</f>
        <v/>
      </c>
      <c r="X785" s="31">
        <f>IFERROR((Y785/100),"")</f>
        <v/>
      </c>
      <c r="Y785" s="16">
        <f>IF(CPI_Downloader!K783="","",CPI_Downloader!K783)</f>
        <v/>
      </c>
      <c r="AA785" s="33">
        <f>IFERROR((AB785/100),"")</f>
        <v/>
      </c>
      <c r="AB785" s="27">
        <f>IF(CPI_Downloader!M783="","",CPI_Downloader!M783)</f>
        <v/>
      </c>
      <c r="AC785" s="59">
        <f>IF(CPI_Downloader!L783="","",CPI_Downloader!L783/100)</f>
        <v/>
      </c>
      <c r="AD785" s="3" t="n"/>
      <c r="AE785" s="28" t="n">
        <v>0</v>
      </c>
      <c r="AI785" s="44">
        <f>IFERROR((AJ785/AJ784-1),"")</f>
        <v/>
      </c>
      <c r="AJ785" s="63">
        <f>IF(CPI_Downloader!N783="","",CPI_Downloader!N783)</f>
        <v/>
      </c>
      <c r="AL785" s="29">
        <f>IF(CPI_Downloader!O783="","",CPI_Downloader!O783)</f>
        <v/>
      </c>
      <c r="AN785" s="22">
        <f>IFERROR((AT785/AT773-1),"")</f>
        <v/>
      </c>
      <c r="AO785" s="22">
        <f>IFERROR((AT785/AT784-1),"")</f>
        <v/>
      </c>
      <c r="AP785" s="22">
        <f>IFERROR(((AT785/AT749)^(1/3)-1),"")</f>
        <v/>
      </c>
      <c r="AQ785" s="22">
        <f>IFERROR(((AT785/AT725)^(1/5)-1),"")</f>
        <v/>
      </c>
      <c r="AR785" s="22">
        <f>IFERROR(((AT785/AT665)^(1/10)-1),"")</f>
        <v/>
      </c>
      <c r="AS785" s="22">
        <f>IFERROR(((AT785/AT545)^(1/20)-1),"")</f>
        <v/>
      </c>
      <c r="AT785" s="46">
        <f>IF(CPI_Downloader!P783="","",CPI_Downloader!P783)</f>
        <v/>
      </c>
      <c r="AU785" s="22">
        <f>IFERROR((BA785/BA773-1),"")</f>
        <v/>
      </c>
      <c r="AV785" s="22">
        <f>IFERROR((BA785/BA784-1),"")</f>
        <v/>
      </c>
      <c r="AW785" s="22">
        <f>IFERROR(((BA785/BA749)^(1/3)-1),"")</f>
        <v/>
      </c>
      <c r="AX785" s="22">
        <f>IFERROR(((BA785/BA725)^(1/5)-1),"")</f>
        <v/>
      </c>
      <c r="AY785" s="22">
        <f>IFERROR(((BA785/BA665)^(1/10)-1),"")</f>
        <v/>
      </c>
      <c r="AZ785" s="22">
        <f>IFERROR(((BA785/BA545)^(1/20)-1),"")</f>
        <v/>
      </c>
      <c r="BA785" s="46">
        <f>IF(CPI_Downloader!Q783="","",CPI_Downloader!Q783)</f>
        <v/>
      </c>
    </row>
    <row r="786" ht="12.75" customHeight="1">
      <c r="A786" s="21">
        <f>IF(CPI_Downloader!A784="","",CPI_Downloader!A784)</f>
        <v/>
      </c>
      <c r="B786" s="22">
        <f>IFERROR((I786/I774-1),"")</f>
        <v/>
      </c>
      <c r="C786" s="22">
        <f>IFERROR((J786/J785-1),"")</f>
        <v/>
      </c>
      <c r="D786" s="22">
        <f>IFERROR(((I786/I750)^(1/3)-1),"")</f>
        <v/>
      </c>
      <c r="E786" s="22">
        <f>IFERROR(((I786/I726)^(1/5)-1),"")</f>
        <v/>
      </c>
      <c r="F786" s="22">
        <f>IFERROR(((I786/I666)^(1/10)-1),"")</f>
        <v/>
      </c>
      <c r="G786" s="22">
        <f>IFERROR(((I786/I546)^(1/20)-1),"")</f>
        <v/>
      </c>
      <c r="H786" s="22">
        <f>IFERROR(('CDN Data'!B786),"")</f>
        <v/>
      </c>
      <c r="I786" s="23">
        <f>IF(CPI_Downloader!G784="","",CPI_Downloader!G784)</f>
        <v/>
      </c>
      <c r="J786" s="23">
        <f>IF(CPI_Downloader!H784="","",CPI_Downloader!H784)</f>
        <v/>
      </c>
      <c r="K786" s="30" t="n"/>
      <c r="L786" s="32">
        <f>A786</f>
        <v/>
      </c>
      <c r="M786" s="25">
        <f>IFERROR((T786/T774-1),"")</f>
        <v/>
      </c>
      <c r="N786" s="25">
        <f>IFERROR((U786/U785-1),"")</f>
        <v/>
      </c>
      <c r="O786" s="25">
        <f>IFERROR(((T786/T750)^(1/3)-1),"")</f>
        <v/>
      </c>
      <c r="P786" s="25">
        <f>IFERROR(((T786/T726)^(1/5)-1),"")</f>
        <v/>
      </c>
      <c r="Q786" s="25">
        <f>IFERROR(((T786/T666)^(1/10)-1),"")</f>
        <v/>
      </c>
      <c r="R786" s="25">
        <f>IFERROR(((T786/T546)^(1/20)-1),"")</f>
        <v/>
      </c>
      <c r="S786" s="25">
        <f>IFERROR(('CDN Data'!M774),"")</f>
        <v/>
      </c>
      <c r="T786" s="26">
        <f>IF(CPI_Downloader!I784="","",CPI_Downloader!I784)</f>
        <v/>
      </c>
      <c r="U786" s="26">
        <f>IF(CPI_Downloader!J784="","",CPI_Downloader!J784)</f>
        <v/>
      </c>
      <c r="W786" s="31">
        <f>IFERROR((AVERAGE(Y775:Y786)/100),"")</f>
        <v/>
      </c>
      <c r="X786" s="31">
        <f>IFERROR((Y786/100),"")</f>
        <v/>
      </c>
      <c r="Y786" s="16">
        <f>IF(CPI_Downloader!K784="","",CPI_Downloader!K784)</f>
        <v/>
      </c>
      <c r="AA786" s="33">
        <f>IFERROR((AB786/100),"")</f>
        <v/>
      </c>
      <c r="AB786" s="27">
        <f>IF(CPI_Downloader!M784="","",CPI_Downloader!M784)</f>
        <v/>
      </c>
      <c r="AC786" s="59">
        <f>IF(CPI_Downloader!L784="","",CPI_Downloader!L784/100)</f>
        <v/>
      </c>
      <c r="AD786" s="3" t="n"/>
      <c r="AE786" s="28" t="n">
        <v>0</v>
      </c>
      <c r="AI786" s="44">
        <f>IFERROR((AJ786/AJ785-1),"")</f>
        <v/>
      </c>
      <c r="AJ786" s="63">
        <f>IF(CPI_Downloader!N784="","",CPI_Downloader!N784)</f>
        <v/>
      </c>
      <c r="AL786" s="29">
        <f>IF(CPI_Downloader!O784="","",CPI_Downloader!O784)</f>
        <v/>
      </c>
      <c r="AN786" s="22">
        <f>IFERROR((AT786/AT774-1),"")</f>
        <v/>
      </c>
      <c r="AO786" s="22">
        <f>IFERROR((AT786/AT785-1),"")</f>
        <v/>
      </c>
      <c r="AP786" s="22">
        <f>IFERROR(((AT786/AT750)^(1/3)-1),"")</f>
        <v/>
      </c>
      <c r="AQ786" s="22">
        <f>IFERROR(((AT786/AT726)^(1/5)-1),"")</f>
        <v/>
      </c>
      <c r="AR786" s="22">
        <f>IFERROR(((AT786/AT666)^(1/10)-1),"")</f>
        <v/>
      </c>
      <c r="AS786" s="22">
        <f>IFERROR(((AT786/AT546)^(1/20)-1),"")</f>
        <v/>
      </c>
      <c r="AT786" s="46">
        <f>IF(CPI_Downloader!P784="","",CPI_Downloader!P784)</f>
        <v/>
      </c>
      <c r="AU786" s="22">
        <f>IFERROR((BA786/BA774-1),"")</f>
        <v/>
      </c>
      <c r="AV786" s="22">
        <f>IFERROR((BA786/BA785-1),"")</f>
        <v/>
      </c>
      <c r="AW786" s="22">
        <f>IFERROR(((BA786/BA750)^(1/3)-1),"")</f>
        <v/>
      </c>
      <c r="AX786" s="22">
        <f>IFERROR(((BA786/BA726)^(1/5)-1),"")</f>
        <v/>
      </c>
      <c r="AY786" s="22">
        <f>IFERROR(((BA786/BA666)^(1/10)-1),"")</f>
        <v/>
      </c>
      <c r="AZ786" s="22">
        <f>IFERROR(((BA786/BA546)^(1/20)-1),"")</f>
        <v/>
      </c>
      <c r="BA786" s="46">
        <f>IF(CPI_Downloader!Q784="","",CPI_Downloader!Q784)</f>
        <v/>
      </c>
    </row>
    <row r="787" ht="12.75" customHeight="1">
      <c r="A787" s="21">
        <f>IF(CPI_Downloader!A785="","",CPI_Downloader!A785)</f>
        <v/>
      </c>
      <c r="B787" s="22">
        <f>IFERROR((I787/I775-1),"")</f>
        <v/>
      </c>
      <c r="C787" s="22">
        <f>IFERROR((J787/J786-1),"")</f>
        <v/>
      </c>
      <c r="D787" s="22">
        <f>IFERROR(((I787/I751)^(1/3)-1),"")</f>
        <v/>
      </c>
      <c r="E787" s="22">
        <f>IFERROR(((I787/I727)^(1/5)-1),"")</f>
        <v/>
      </c>
      <c r="F787" s="22">
        <f>IFERROR(((I787/I667)^(1/10)-1),"")</f>
        <v/>
      </c>
      <c r="G787" s="22">
        <f>IFERROR(((I787/I547)^(1/20)-1),"")</f>
        <v/>
      </c>
      <c r="H787" s="22">
        <f>IFERROR(('CDN Data'!B787),"")</f>
        <v/>
      </c>
      <c r="I787" s="23">
        <f>IF(CPI_Downloader!G785="","",CPI_Downloader!G785)</f>
        <v/>
      </c>
      <c r="J787" s="23">
        <f>IF(CPI_Downloader!H785="","",CPI_Downloader!H785)</f>
        <v/>
      </c>
      <c r="K787" s="30" t="n"/>
      <c r="L787" s="32">
        <f>A787</f>
        <v/>
      </c>
      <c r="M787" s="25">
        <f>IFERROR((T787/T775-1),"")</f>
        <v/>
      </c>
      <c r="N787" s="25">
        <f>IFERROR((U787/U786-1),"")</f>
        <v/>
      </c>
      <c r="O787" s="25">
        <f>IFERROR(((T787/T751)^(1/3)-1),"")</f>
        <v/>
      </c>
      <c r="P787" s="25">
        <f>IFERROR(((T787/T727)^(1/5)-1),"")</f>
        <v/>
      </c>
      <c r="Q787" s="25">
        <f>IFERROR(((T787/T667)^(1/10)-1),"")</f>
        <v/>
      </c>
      <c r="R787" s="25">
        <f>IFERROR(((T787/T547)^(1/20)-1),"")</f>
        <v/>
      </c>
      <c r="S787" s="25">
        <f>IFERROR(('CDN Data'!M775),"")</f>
        <v/>
      </c>
      <c r="T787" s="26">
        <f>IF(CPI_Downloader!I785="","",CPI_Downloader!I785)</f>
        <v/>
      </c>
      <c r="U787" s="26">
        <f>IF(CPI_Downloader!J785="","",CPI_Downloader!J785)</f>
        <v/>
      </c>
      <c r="W787" s="31">
        <f>IFERROR((AVERAGE(Y776:Y787)/100),"")</f>
        <v/>
      </c>
      <c r="X787" s="31">
        <f>IFERROR((Y787/100),"")</f>
        <v/>
      </c>
      <c r="Y787" s="16">
        <f>IF(CPI_Downloader!K785="","",CPI_Downloader!K785)</f>
        <v/>
      </c>
      <c r="AA787" s="33">
        <f>IFERROR((AB787/100),"")</f>
        <v/>
      </c>
      <c r="AB787" s="27">
        <f>IF(CPI_Downloader!M785="","",CPI_Downloader!M785)</f>
        <v/>
      </c>
      <c r="AC787" s="59">
        <f>IF(CPI_Downloader!L785="","",CPI_Downloader!L785/100)</f>
        <v/>
      </c>
      <c r="AD787" s="3" t="n"/>
      <c r="AE787" s="28" t="n">
        <v>0</v>
      </c>
      <c r="AI787" s="44">
        <f>IFERROR((AJ787/AJ786-1),"")</f>
        <v/>
      </c>
      <c r="AJ787" s="63">
        <f>IF(CPI_Downloader!N785="","",CPI_Downloader!N785)</f>
        <v/>
      </c>
      <c r="AL787" s="29">
        <f>IF(CPI_Downloader!O785="","",CPI_Downloader!O785)</f>
        <v/>
      </c>
      <c r="AN787" s="22">
        <f>IFERROR((AT787/AT775-1),"")</f>
        <v/>
      </c>
      <c r="AO787" s="22">
        <f>IFERROR((AT787/AT786-1),"")</f>
        <v/>
      </c>
      <c r="AP787" s="22">
        <f>IFERROR(((AT787/AT751)^(1/3)-1),"")</f>
        <v/>
      </c>
      <c r="AQ787" s="22">
        <f>IFERROR(((AT787/AT727)^(1/5)-1),"")</f>
        <v/>
      </c>
      <c r="AR787" s="22">
        <f>IFERROR(((AT787/AT667)^(1/10)-1),"")</f>
        <v/>
      </c>
      <c r="AS787" s="22">
        <f>IFERROR(((AT787/AT547)^(1/20)-1),"")</f>
        <v/>
      </c>
      <c r="AT787" s="46">
        <f>IF(CPI_Downloader!P785="","",CPI_Downloader!P785)</f>
        <v/>
      </c>
      <c r="AU787" s="22">
        <f>IFERROR((BA787/BA775-1),"")</f>
        <v/>
      </c>
      <c r="AV787" s="22">
        <f>IFERROR((BA787/BA786-1),"")</f>
        <v/>
      </c>
      <c r="AW787" s="22">
        <f>IFERROR(((BA787/BA751)^(1/3)-1),"")</f>
        <v/>
      </c>
      <c r="AX787" s="22">
        <f>IFERROR(((BA787/BA727)^(1/5)-1),"")</f>
        <v/>
      </c>
      <c r="AY787" s="22">
        <f>IFERROR(((BA787/BA667)^(1/10)-1),"")</f>
        <v/>
      </c>
      <c r="AZ787" s="22">
        <f>IFERROR(((BA787/BA547)^(1/20)-1),"")</f>
        <v/>
      </c>
      <c r="BA787" s="46">
        <f>IF(CPI_Downloader!Q785="","",CPI_Downloader!Q785)</f>
        <v/>
      </c>
    </row>
    <row r="788" ht="12.75" customHeight="1">
      <c r="A788" s="21">
        <f>IF(CPI_Downloader!A786="","",CPI_Downloader!A786)</f>
        <v/>
      </c>
      <c r="B788" s="22">
        <f>IFERROR((I788/I776-1),"")</f>
        <v/>
      </c>
      <c r="C788" s="22">
        <f>IFERROR((J788/J787-1),"")</f>
        <v/>
      </c>
      <c r="D788" s="22">
        <f>IFERROR(((I788/I752)^(1/3)-1),"")</f>
        <v/>
      </c>
      <c r="E788" s="22">
        <f>IFERROR(((I788/I728)^(1/5)-1),"")</f>
        <v/>
      </c>
      <c r="F788" s="22">
        <f>IFERROR(((I788/I668)^(1/10)-1),"")</f>
        <v/>
      </c>
      <c r="G788" s="22">
        <f>IFERROR(((I788/I548)^(1/20)-1),"")</f>
        <v/>
      </c>
      <c r="H788" s="22">
        <f>IFERROR(('CDN Data'!B788),"")</f>
        <v/>
      </c>
      <c r="I788" s="23">
        <f>IF(CPI_Downloader!G786="","",CPI_Downloader!G786)</f>
        <v/>
      </c>
      <c r="J788" s="23">
        <f>IF(CPI_Downloader!H786="","",CPI_Downloader!H786)</f>
        <v/>
      </c>
      <c r="K788" s="30" t="n"/>
      <c r="L788" s="32">
        <f>A788</f>
        <v/>
      </c>
      <c r="M788" s="25">
        <f>IFERROR((T788/T776-1),"")</f>
        <v/>
      </c>
      <c r="N788" s="25">
        <f>IFERROR((U788/U787-1),"")</f>
        <v/>
      </c>
      <c r="O788" s="25">
        <f>IFERROR(((T788/T752)^(1/3)-1),"")</f>
        <v/>
      </c>
      <c r="P788" s="25">
        <f>IFERROR(((T788/T728)^(1/5)-1),"")</f>
        <v/>
      </c>
      <c r="Q788" s="25">
        <f>IFERROR(((T788/T668)^(1/10)-1),"")</f>
        <v/>
      </c>
      <c r="R788" s="25">
        <f>IFERROR(((T788/T548)^(1/20)-1),"")</f>
        <v/>
      </c>
      <c r="S788" s="25">
        <f>IFERROR(('CDN Data'!M776),"")</f>
        <v/>
      </c>
      <c r="T788" s="26">
        <f>IF(CPI_Downloader!I786="","",CPI_Downloader!I786)</f>
        <v/>
      </c>
      <c r="U788" s="26">
        <f>IF(CPI_Downloader!J786="","",CPI_Downloader!J786)</f>
        <v/>
      </c>
      <c r="W788" s="31">
        <f>IFERROR((AVERAGE(Y777:Y788)/100),"")</f>
        <v/>
      </c>
      <c r="X788" s="31">
        <f>IFERROR((Y788/100),"")</f>
        <v/>
      </c>
      <c r="Y788" s="16">
        <f>IF(CPI_Downloader!K786="","",CPI_Downloader!K786)</f>
        <v/>
      </c>
      <c r="AA788" s="33">
        <f>IFERROR((AB788/100),"")</f>
        <v/>
      </c>
      <c r="AB788" s="27">
        <f>IF(CPI_Downloader!M786="","",CPI_Downloader!M786)</f>
        <v/>
      </c>
      <c r="AC788" s="59">
        <f>IF(CPI_Downloader!L786="","",CPI_Downloader!L786/100)</f>
        <v/>
      </c>
      <c r="AD788" s="3" t="n"/>
      <c r="AE788" s="28" t="n">
        <v>0</v>
      </c>
      <c r="AI788" s="44">
        <f>IFERROR((AJ788/AJ787-1),"")</f>
        <v/>
      </c>
      <c r="AJ788" s="63">
        <f>IF(CPI_Downloader!N786="","",CPI_Downloader!N786)</f>
        <v/>
      </c>
      <c r="AL788" s="29">
        <f>IF(CPI_Downloader!O786="","",CPI_Downloader!O786)</f>
        <v/>
      </c>
      <c r="AN788" s="22">
        <f>IFERROR((AT788/AT776-1),"")</f>
        <v/>
      </c>
      <c r="AO788" s="22">
        <f>IFERROR((AT788/AT787-1),"")</f>
        <v/>
      </c>
      <c r="AP788" s="22">
        <f>IFERROR(((AT788/AT752)^(1/3)-1),"")</f>
        <v/>
      </c>
      <c r="AQ788" s="22">
        <f>IFERROR(((AT788/AT728)^(1/5)-1),"")</f>
        <v/>
      </c>
      <c r="AR788" s="22">
        <f>IFERROR(((AT788/AT668)^(1/10)-1),"")</f>
        <v/>
      </c>
      <c r="AS788" s="22">
        <f>IFERROR(((AT788/AT548)^(1/20)-1),"")</f>
        <v/>
      </c>
      <c r="AT788" s="46">
        <f>IF(CPI_Downloader!P786="","",CPI_Downloader!P786)</f>
        <v/>
      </c>
      <c r="AU788" s="22">
        <f>IFERROR((BA788/BA776-1),"")</f>
        <v/>
      </c>
      <c r="AV788" s="22">
        <f>IFERROR((BA788/BA787-1),"")</f>
        <v/>
      </c>
      <c r="AW788" s="22">
        <f>IFERROR(((BA788/BA752)^(1/3)-1),"")</f>
        <v/>
      </c>
      <c r="AX788" s="22">
        <f>IFERROR(((BA788/BA728)^(1/5)-1),"")</f>
        <v/>
      </c>
      <c r="AY788" s="22">
        <f>IFERROR(((BA788/BA668)^(1/10)-1),"")</f>
        <v/>
      </c>
      <c r="AZ788" s="22">
        <f>IFERROR(((BA788/BA548)^(1/20)-1),"")</f>
        <v/>
      </c>
      <c r="BA788" s="46">
        <f>IF(CPI_Downloader!Q786="","",CPI_Downloader!Q786)</f>
        <v/>
      </c>
    </row>
    <row r="789" ht="12.75" customHeight="1">
      <c r="A789" s="21">
        <f>IF(CPI_Downloader!A787="","",CPI_Downloader!A787)</f>
        <v/>
      </c>
      <c r="B789" s="22">
        <f>IFERROR((I789/I777-1),"")</f>
        <v/>
      </c>
      <c r="C789" s="22">
        <f>IFERROR((J789/J788-1),"")</f>
        <v/>
      </c>
      <c r="D789" s="22">
        <f>IFERROR(((I789/I753)^(1/3)-1),"")</f>
        <v/>
      </c>
      <c r="E789" s="22">
        <f>IFERROR(((I789/I729)^(1/5)-1),"")</f>
        <v/>
      </c>
      <c r="F789" s="22">
        <f>IFERROR(((I789/I669)^(1/10)-1),"")</f>
        <v/>
      </c>
      <c r="G789" s="22">
        <f>IFERROR(((I789/I549)^(1/20)-1),"")</f>
        <v/>
      </c>
      <c r="H789" s="22">
        <f>IFERROR(('CDN Data'!B789),"")</f>
        <v/>
      </c>
      <c r="I789" s="23">
        <f>IF(CPI_Downloader!G787="","",CPI_Downloader!G787)</f>
        <v/>
      </c>
      <c r="J789" s="23">
        <f>IF(CPI_Downloader!H787="","",CPI_Downloader!H787)</f>
        <v/>
      </c>
      <c r="K789" s="30" t="n"/>
      <c r="L789" s="32">
        <f>A789</f>
        <v/>
      </c>
      <c r="M789" s="25">
        <f>IFERROR((T789/T777-1),"")</f>
        <v/>
      </c>
      <c r="N789" s="25">
        <f>IFERROR((U789/U788-1),"")</f>
        <v/>
      </c>
      <c r="O789" s="25">
        <f>IFERROR(((T789/T753)^(1/3)-1),"")</f>
        <v/>
      </c>
      <c r="P789" s="25">
        <f>IFERROR(((T789/T729)^(1/5)-1),"")</f>
        <v/>
      </c>
      <c r="Q789" s="25">
        <f>IFERROR(((T789/T669)^(1/10)-1),"")</f>
        <v/>
      </c>
      <c r="R789" s="25">
        <f>IFERROR(((T789/T549)^(1/20)-1),"")</f>
        <v/>
      </c>
      <c r="S789" s="25">
        <f>IFERROR(('CDN Data'!M777),"")</f>
        <v/>
      </c>
      <c r="T789" s="26">
        <f>IF(CPI_Downloader!I787="","",CPI_Downloader!I787)</f>
        <v/>
      </c>
      <c r="U789" s="26">
        <f>IF(CPI_Downloader!J787="","",CPI_Downloader!J787)</f>
        <v/>
      </c>
      <c r="W789" s="31">
        <f>IFERROR((AVERAGE(Y778:Y789)/100),"")</f>
        <v/>
      </c>
      <c r="X789" s="31">
        <f>IFERROR((Y789/100),"")</f>
        <v/>
      </c>
      <c r="Y789" s="16">
        <f>IF(CPI_Downloader!K787="","",CPI_Downloader!K787)</f>
        <v/>
      </c>
      <c r="AA789" s="33">
        <f>IFERROR((AB789/100),"")</f>
        <v/>
      </c>
      <c r="AB789" s="27">
        <f>IF(CPI_Downloader!M787="","",CPI_Downloader!M787)</f>
        <v/>
      </c>
      <c r="AC789" s="59">
        <f>IF(CPI_Downloader!L787="","",CPI_Downloader!L787/100)</f>
        <v/>
      </c>
      <c r="AD789" s="3" t="n"/>
      <c r="AE789" s="28" t="n">
        <v>0</v>
      </c>
      <c r="AI789" s="44">
        <f>IFERROR((AJ789/AJ788-1),"")</f>
        <v/>
      </c>
      <c r="AJ789" s="63">
        <f>IF(CPI_Downloader!N787="","",CPI_Downloader!N787)</f>
        <v/>
      </c>
      <c r="AL789" s="29">
        <f>IF(CPI_Downloader!O787="","",CPI_Downloader!O787)</f>
        <v/>
      </c>
      <c r="AN789" s="22">
        <f>IFERROR((AT789/AT777-1),"")</f>
        <v/>
      </c>
      <c r="AO789" s="22">
        <f>IFERROR((AT789/AT788-1),"")</f>
        <v/>
      </c>
      <c r="AP789" s="22">
        <f>IFERROR(((AT789/AT753)^(1/3)-1),"")</f>
        <v/>
      </c>
      <c r="AQ789" s="22">
        <f>IFERROR(((AT789/AT729)^(1/5)-1),"")</f>
        <v/>
      </c>
      <c r="AR789" s="22">
        <f>IFERROR(((AT789/AT669)^(1/10)-1),"")</f>
        <v/>
      </c>
      <c r="AS789" s="22">
        <f>IFERROR(((AT789/AT549)^(1/20)-1),"")</f>
        <v/>
      </c>
      <c r="AT789" s="46">
        <f>IF(CPI_Downloader!P787="","",CPI_Downloader!P787)</f>
        <v/>
      </c>
      <c r="AU789" s="22">
        <f>IFERROR((BA789/BA777-1),"")</f>
        <v/>
      </c>
      <c r="AV789" s="22">
        <f>IFERROR((BA789/BA788-1),"")</f>
        <v/>
      </c>
      <c r="AW789" s="22">
        <f>IFERROR(((BA789/BA753)^(1/3)-1),"")</f>
        <v/>
      </c>
      <c r="AX789" s="22">
        <f>IFERROR(((BA789/BA729)^(1/5)-1),"")</f>
        <v/>
      </c>
      <c r="AY789" s="22">
        <f>IFERROR(((BA789/BA669)^(1/10)-1),"")</f>
        <v/>
      </c>
      <c r="AZ789" s="22">
        <f>IFERROR(((BA789/BA549)^(1/20)-1),"")</f>
        <v/>
      </c>
      <c r="BA789" s="46">
        <f>IF(CPI_Downloader!Q787="","",CPI_Downloader!Q787)</f>
        <v/>
      </c>
    </row>
    <row r="790" ht="12.75" customHeight="1">
      <c r="A790" s="21">
        <f>IF(CPI_Downloader!A788="","",CPI_Downloader!A788)</f>
        <v/>
      </c>
      <c r="B790" s="22">
        <f>IFERROR((I790/I778-1),"")</f>
        <v/>
      </c>
      <c r="C790" s="22">
        <f>IFERROR((J790/J789-1),"")</f>
        <v/>
      </c>
      <c r="D790" s="22">
        <f>IFERROR(((I790/I754)^(1/3)-1),"")</f>
        <v/>
      </c>
      <c r="E790" s="22">
        <f>IFERROR(((I790/I730)^(1/5)-1),"")</f>
        <v/>
      </c>
      <c r="F790" s="22">
        <f>IFERROR(((I790/I670)^(1/10)-1),"")</f>
        <v/>
      </c>
      <c r="G790" s="22">
        <f>IFERROR(((I790/I550)^(1/20)-1),"")</f>
        <v/>
      </c>
      <c r="H790" s="22">
        <f>IFERROR(('CDN Data'!B790),"")</f>
        <v/>
      </c>
      <c r="I790" s="23">
        <f>IF(CPI_Downloader!G788="","",CPI_Downloader!G788)</f>
        <v/>
      </c>
      <c r="J790" s="23">
        <f>IF(CPI_Downloader!H788="","",CPI_Downloader!H788)</f>
        <v/>
      </c>
      <c r="K790" s="30" t="n"/>
      <c r="L790" s="32">
        <f>A790</f>
        <v/>
      </c>
      <c r="M790" s="25">
        <f>IFERROR((T790/T778-1),"")</f>
        <v/>
      </c>
      <c r="N790" s="25">
        <f>IFERROR((U790/U789-1),"")</f>
        <v/>
      </c>
      <c r="O790" s="25">
        <f>IFERROR(((T790/T754)^(1/3)-1),"")</f>
        <v/>
      </c>
      <c r="P790" s="25">
        <f>IFERROR(((T790/T730)^(1/5)-1),"")</f>
        <v/>
      </c>
      <c r="Q790" s="25">
        <f>IFERROR(((T790/T670)^(1/10)-1),"")</f>
        <v/>
      </c>
      <c r="R790" s="25">
        <f>IFERROR(((T790/T550)^(1/20)-1),"")</f>
        <v/>
      </c>
      <c r="S790" s="25">
        <f>IFERROR(('CDN Data'!M778),"")</f>
        <v/>
      </c>
      <c r="T790" s="26">
        <f>IF(CPI_Downloader!I788="","",CPI_Downloader!I788)</f>
        <v/>
      </c>
      <c r="U790" s="26">
        <f>IF(CPI_Downloader!J788="","",CPI_Downloader!J788)</f>
        <v/>
      </c>
      <c r="W790" s="31">
        <f>IFERROR((AVERAGE(Y779:Y790)/100),"")</f>
        <v/>
      </c>
      <c r="X790" s="31">
        <f>IFERROR((Y790/100),"")</f>
        <v/>
      </c>
      <c r="Y790" s="16">
        <f>IF(CPI_Downloader!K788="","",CPI_Downloader!K788)</f>
        <v/>
      </c>
      <c r="AA790" s="33">
        <f>IFERROR((AB790/100),"")</f>
        <v/>
      </c>
      <c r="AB790" s="27">
        <f>IF(CPI_Downloader!M788="","",CPI_Downloader!M788)</f>
        <v/>
      </c>
      <c r="AC790" s="59">
        <f>IF(CPI_Downloader!L788="","",CPI_Downloader!L788/100)</f>
        <v/>
      </c>
      <c r="AD790" s="3" t="n"/>
      <c r="AE790" s="28" t="n">
        <v>0</v>
      </c>
      <c r="AI790" s="44">
        <f>IFERROR((AJ790/AJ789-1),"")</f>
        <v/>
      </c>
      <c r="AJ790" s="63">
        <f>IF(CPI_Downloader!N788="","",CPI_Downloader!N788)</f>
        <v/>
      </c>
      <c r="AL790" s="29">
        <f>IF(CPI_Downloader!O788="","",CPI_Downloader!O788)</f>
        <v/>
      </c>
      <c r="AN790" s="22">
        <f>IFERROR((AT790/AT778-1),"")</f>
        <v/>
      </c>
      <c r="AO790" s="22">
        <f>IFERROR((AT790/AT789-1),"")</f>
        <v/>
      </c>
      <c r="AP790" s="22">
        <f>IFERROR(((AT790/AT754)^(1/3)-1),"")</f>
        <v/>
      </c>
      <c r="AQ790" s="22">
        <f>IFERROR(((AT790/AT730)^(1/5)-1),"")</f>
        <v/>
      </c>
      <c r="AR790" s="22">
        <f>IFERROR(((AT790/AT670)^(1/10)-1),"")</f>
        <v/>
      </c>
      <c r="AS790" s="22">
        <f>IFERROR(((AT790/AT550)^(1/20)-1),"")</f>
        <v/>
      </c>
      <c r="AT790" s="46">
        <f>IF(CPI_Downloader!P788="","",CPI_Downloader!P788)</f>
        <v/>
      </c>
      <c r="AU790" s="22">
        <f>IFERROR((BA790/BA778-1),"")</f>
        <v/>
      </c>
      <c r="AV790" s="22">
        <f>IFERROR((BA790/BA789-1),"")</f>
        <v/>
      </c>
      <c r="AW790" s="22">
        <f>IFERROR(((BA790/BA754)^(1/3)-1),"")</f>
        <v/>
      </c>
      <c r="AX790" s="22">
        <f>IFERROR(((BA790/BA730)^(1/5)-1),"")</f>
        <v/>
      </c>
      <c r="AY790" s="22">
        <f>IFERROR(((BA790/BA670)^(1/10)-1),"")</f>
        <v/>
      </c>
      <c r="AZ790" s="22">
        <f>IFERROR(((BA790/BA550)^(1/20)-1),"")</f>
        <v/>
      </c>
      <c r="BA790" s="46">
        <f>IF(CPI_Downloader!Q788="","",CPI_Downloader!Q788)</f>
        <v/>
      </c>
    </row>
    <row r="791" ht="12.75" customHeight="1">
      <c r="A791" s="21">
        <f>IF(CPI_Downloader!A789="","",CPI_Downloader!A789)</f>
        <v/>
      </c>
      <c r="B791" s="22">
        <f>IFERROR((I791/I779-1),"")</f>
        <v/>
      </c>
      <c r="C791" s="22">
        <f>IFERROR((J791/J790-1),"")</f>
        <v/>
      </c>
      <c r="D791" s="22">
        <f>IFERROR(((I791/I755)^(1/3)-1),"")</f>
        <v/>
      </c>
      <c r="E791" s="22">
        <f>IFERROR(((I791/I731)^(1/5)-1),"")</f>
        <v/>
      </c>
      <c r="F791" s="22">
        <f>IFERROR(((I791/I671)^(1/10)-1),"")</f>
        <v/>
      </c>
      <c r="G791" s="22">
        <f>IFERROR(((I791/I551)^(1/20)-1),"")</f>
        <v/>
      </c>
      <c r="H791" s="22">
        <f>IFERROR(('CDN Data'!B791),"")</f>
        <v/>
      </c>
      <c r="I791" s="23">
        <f>IF(CPI_Downloader!G789="","",CPI_Downloader!G789)</f>
        <v/>
      </c>
      <c r="J791" s="23">
        <f>IF(CPI_Downloader!H789="","",CPI_Downloader!H789)</f>
        <v/>
      </c>
      <c r="K791" s="30" t="n"/>
      <c r="L791" s="32">
        <f>A791</f>
        <v/>
      </c>
      <c r="M791" s="25">
        <f>IFERROR((T791/T779-1),"")</f>
        <v/>
      </c>
      <c r="N791" s="25">
        <f>IFERROR((U791/U790-1),"")</f>
        <v/>
      </c>
      <c r="O791" s="25">
        <f>IFERROR(((T791/T755)^(1/3)-1),"")</f>
        <v/>
      </c>
      <c r="P791" s="25">
        <f>IFERROR(((T791/T731)^(1/5)-1),"")</f>
        <v/>
      </c>
      <c r="Q791" s="25">
        <f>IFERROR(((T791/T671)^(1/10)-1),"")</f>
        <v/>
      </c>
      <c r="R791" s="25">
        <f>IFERROR(((T791/T551)^(1/20)-1),"")</f>
        <v/>
      </c>
      <c r="S791" s="25">
        <f>IFERROR(('CDN Data'!M779),"")</f>
        <v/>
      </c>
      <c r="T791" s="26">
        <f>IF(CPI_Downloader!I789="","",CPI_Downloader!I789)</f>
        <v/>
      </c>
      <c r="U791" s="26">
        <f>IF(CPI_Downloader!J789="","",CPI_Downloader!J789)</f>
        <v/>
      </c>
      <c r="W791" s="31">
        <f>IFERROR((AVERAGE(Y780:Y791)/100),"")</f>
        <v/>
      </c>
      <c r="X791" s="31">
        <f>IFERROR((Y791/100),"")</f>
        <v/>
      </c>
      <c r="Y791" s="16">
        <f>IF(CPI_Downloader!K789="","",CPI_Downloader!K789)</f>
        <v/>
      </c>
      <c r="AA791" s="33">
        <f>IFERROR((AB791/100),"")</f>
        <v/>
      </c>
      <c r="AB791" s="27">
        <f>IF(CPI_Downloader!M789="","",CPI_Downloader!M789)</f>
        <v/>
      </c>
      <c r="AC791" s="59">
        <f>IF(CPI_Downloader!L789="","",CPI_Downloader!L789/100)</f>
        <v/>
      </c>
      <c r="AD791" s="3" t="n"/>
      <c r="AE791" s="28" t="n">
        <v>0</v>
      </c>
      <c r="AI791" s="44">
        <f>IFERROR((AJ791/AJ790-1),"")</f>
        <v/>
      </c>
      <c r="AJ791" s="63">
        <f>IF(CPI_Downloader!N789="","",CPI_Downloader!N789)</f>
        <v/>
      </c>
      <c r="AL791" s="29">
        <f>IF(CPI_Downloader!O789="","",CPI_Downloader!O789)</f>
        <v/>
      </c>
      <c r="AN791" s="22">
        <f>IFERROR((AT791/AT779-1),"")</f>
        <v/>
      </c>
      <c r="AO791" s="22">
        <f>IFERROR((AT791/AT790-1),"")</f>
        <v/>
      </c>
      <c r="AP791" s="22">
        <f>IFERROR(((AT791/AT755)^(1/3)-1),"")</f>
        <v/>
      </c>
      <c r="AQ791" s="22">
        <f>IFERROR(((AT791/AT731)^(1/5)-1),"")</f>
        <v/>
      </c>
      <c r="AR791" s="22">
        <f>IFERROR(((AT791/AT671)^(1/10)-1),"")</f>
        <v/>
      </c>
      <c r="AS791" s="22">
        <f>IFERROR(((AT791/AT551)^(1/20)-1),"")</f>
        <v/>
      </c>
      <c r="AT791" s="46">
        <f>IF(CPI_Downloader!P789="","",CPI_Downloader!P789)</f>
        <v/>
      </c>
      <c r="AU791" s="22">
        <f>IFERROR((BA791/BA779-1),"")</f>
        <v/>
      </c>
      <c r="AV791" s="22">
        <f>IFERROR((BA791/BA790-1),"")</f>
        <v/>
      </c>
      <c r="AW791" s="22">
        <f>IFERROR(((BA791/BA755)^(1/3)-1),"")</f>
        <v/>
      </c>
      <c r="AX791" s="22">
        <f>IFERROR(((BA791/BA731)^(1/5)-1),"")</f>
        <v/>
      </c>
      <c r="AY791" s="22">
        <f>IFERROR(((BA791/BA671)^(1/10)-1),"")</f>
        <v/>
      </c>
      <c r="AZ791" s="22">
        <f>IFERROR(((BA791/BA551)^(1/20)-1),"")</f>
        <v/>
      </c>
      <c r="BA791" s="46">
        <f>IF(CPI_Downloader!Q789="","",CPI_Downloader!Q789)</f>
        <v/>
      </c>
    </row>
    <row r="792" ht="12.75" customHeight="1">
      <c r="A792" s="21">
        <f>IF(CPI_Downloader!A790="","",CPI_Downloader!A790)</f>
        <v/>
      </c>
      <c r="B792" s="22">
        <f>IFERROR((I792/I780-1),"")</f>
        <v/>
      </c>
      <c r="C792" s="22">
        <f>IFERROR((J792/J791-1),"")</f>
        <v/>
      </c>
      <c r="D792" s="22">
        <f>IFERROR(((I792/I756)^(1/3)-1),"")</f>
        <v/>
      </c>
      <c r="E792" s="22">
        <f>IFERROR(((I792/I732)^(1/5)-1),"")</f>
        <v/>
      </c>
      <c r="F792" s="22">
        <f>IFERROR(((I792/I672)^(1/10)-1),"")</f>
        <v/>
      </c>
      <c r="G792" s="22">
        <f>IFERROR(((I792/I552)^(1/20)-1),"")</f>
        <v/>
      </c>
      <c r="H792" s="22">
        <f>IFERROR(('CDN Data'!B792),"")</f>
        <v/>
      </c>
      <c r="I792" s="23">
        <f>IF(CPI_Downloader!G790="","",CPI_Downloader!G790)</f>
        <v/>
      </c>
      <c r="J792" s="23">
        <f>IF(CPI_Downloader!H790="","",CPI_Downloader!H790)</f>
        <v/>
      </c>
      <c r="K792" s="30" t="n"/>
      <c r="L792" s="32">
        <f>A792</f>
        <v/>
      </c>
      <c r="M792" s="25">
        <f>IFERROR((T792/T780-1),"")</f>
        <v/>
      </c>
      <c r="N792" s="25">
        <f>IFERROR((U792/U791-1),"")</f>
        <v/>
      </c>
      <c r="O792" s="25">
        <f>IFERROR(((T792/T756)^(1/3)-1),"")</f>
        <v/>
      </c>
      <c r="P792" s="25">
        <f>IFERROR(((T792/T732)^(1/5)-1),"")</f>
        <v/>
      </c>
      <c r="Q792" s="25">
        <f>IFERROR(((T792/T672)^(1/10)-1),"")</f>
        <v/>
      </c>
      <c r="R792" s="25">
        <f>IFERROR(((T792/T552)^(1/20)-1),"")</f>
        <v/>
      </c>
      <c r="S792" s="25">
        <f>IFERROR(('CDN Data'!M780),"")</f>
        <v/>
      </c>
      <c r="T792" s="26">
        <f>IF(CPI_Downloader!I790="","",CPI_Downloader!I790)</f>
        <v/>
      </c>
      <c r="U792" s="26">
        <f>IF(CPI_Downloader!J790="","",CPI_Downloader!J790)</f>
        <v/>
      </c>
      <c r="W792" s="31">
        <f>IFERROR((AVERAGE(Y781:Y792)/100),"")</f>
        <v/>
      </c>
      <c r="X792" s="31">
        <f>IFERROR((Y792/100),"")</f>
        <v/>
      </c>
      <c r="Y792" s="16">
        <f>IF(CPI_Downloader!K790="","",CPI_Downloader!K790)</f>
        <v/>
      </c>
      <c r="AA792" s="33">
        <f>IFERROR((AB792/100),"")</f>
        <v/>
      </c>
      <c r="AB792" s="27">
        <f>IF(CPI_Downloader!M790="","",CPI_Downloader!M790)</f>
        <v/>
      </c>
      <c r="AC792" s="59">
        <f>IF(CPI_Downloader!L790="","",CPI_Downloader!L790/100)</f>
        <v/>
      </c>
      <c r="AD792" s="3" t="n"/>
      <c r="AE792" s="28" t="n">
        <v>0</v>
      </c>
      <c r="AI792" s="44">
        <f>IFERROR((AJ792/AJ791-1),"")</f>
        <v/>
      </c>
      <c r="AJ792" s="63">
        <f>IF(CPI_Downloader!N790="","",CPI_Downloader!N790)</f>
        <v/>
      </c>
      <c r="AL792" s="29">
        <f>IF(CPI_Downloader!O790="","",CPI_Downloader!O790)</f>
        <v/>
      </c>
      <c r="AN792" s="22">
        <f>IFERROR((AT792/AT780-1),"")</f>
        <v/>
      </c>
      <c r="AO792" s="22">
        <f>IFERROR((AT792/AT791-1),"")</f>
        <v/>
      </c>
      <c r="AP792" s="22">
        <f>IFERROR(((AT792/AT756)^(1/3)-1),"")</f>
        <v/>
      </c>
      <c r="AQ792" s="22">
        <f>IFERROR(((AT792/AT732)^(1/5)-1),"")</f>
        <v/>
      </c>
      <c r="AR792" s="22">
        <f>IFERROR(((AT792/AT672)^(1/10)-1),"")</f>
        <v/>
      </c>
      <c r="AS792" s="22">
        <f>IFERROR(((AT792/AT552)^(1/20)-1),"")</f>
        <v/>
      </c>
      <c r="AT792" s="46">
        <f>IF(CPI_Downloader!P790="","",CPI_Downloader!P790)</f>
        <v/>
      </c>
      <c r="AU792" s="22">
        <f>IFERROR((BA792/BA780-1),"")</f>
        <v/>
      </c>
      <c r="AV792" s="22">
        <f>IFERROR((BA792/BA791-1),"")</f>
        <v/>
      </c>
      <c r="AW792" s="22">
        <f>IFERROR(((BA792/BA756)^(1/3)-1),"")</f>
        <v/>
      </c>
      <c r="AX792" s="22">
        <f>IFERROR(((BA792/BA732)^(1/5)-1),"")</f>
        <v/>
      </c>
      <c r="AY792" s="22">
        <f>IFERROR(((BA792/BA672)^(1/10)-1),"")</f>
        <v/>
      </c>
      <c r="AZ792" s="22">
        <f>IFERROR(((BA792/BA552)^(1/20)-1),"")</f>
        <v/>
      </c>
      <c r="BA792" s="46">
        <f>IF(CPI_Downloader!Q790="","",CPI_Downloader!Q790)</f>
        <v/>
      </c>
    </row>
    <row r="793" ht="12.75" customHeight="1">
      <c r="A793" s="21">
        <f>IF(CPI_Downloader!A791="","",CPI_Downloader!A791)</f>
        <v/>
      </c>
      <c r="B793" s="22">
        <f>IFERROR((I793/I781-1),"")</f>
        <v/>
      </c>
      <c r="C793" s="22">
        <f>IFERROR((J793/J792-1),"")</f>
        <v/>
      </c>
      <c r="D793" s="22">
        <f>IFERROR(((I793/I757)^(1/3)-1),"")</f>
        <v/>
      </c>
      <c r="E793" s="22">
        <f>IFERROR(((I793/I733)^(1/5)-1),"")</f>
        <v/>
      </c>
      <c r="F793" s="22">
        <f>IFERROR(((I793/I673)^(1/10)-1),"")</f>
        <v/>
      </c>
      <c r="G793" s="22">
        <f>IFERROR(((I793/I553)^(1/20)-1),"")</f>
        <v/>
      </c>
      <c r="H793" s="22">
        <f>IFERROR(('CDN Data'!B793),"")</f>
        <v/>
      </c>
      <c r="I793" s="23">
        <f>IF(CPI_Downloader!G791="","",CPI_Downloader!G791)</f>
        <v/>
      </c>
      <c r="J793" s="23">
        <f>IF(CPI_Downloader!H791="","",CPI_Downloader!H791)</f>
        <v/>
      </c>
      <c r="K793" s="30" t="n"/>
      <c r="L793" s="32">
        <f>A793</f>
        <v/>
      </c>
      <c r="M793" s="25">
        <f>IFERROR((T793/T781-1),"")</f>
        <v/>
      </c>
      <c r="N793" s="25">
        <f>IFERROR((U793/U792-1),"")</f>
        <v/>
      </c>
      <c r="O793" s="25">
        <f>IFERROR(((T793/T757)^(1/3)-1),"")</f>
        <v/>
      </c>
      <c r="P793" s="25">
        <f>IFERROR(((T793/T733)^(1/5)-1),"")</f>
        <v/>
      </c>
      <c r="Q793" s="25">
        <f>IFERROR(((T793/T673)^(1/10)-1),"")</f>
        <v/>
      </c>
      <c r="R793" s="25">
        <f>IFERROR(((T793/T553)^(1/20)-1),"")</f>
        <v/>
      </c>
      <c r="S793" s="25">
        <f>IFERROR(('CDN Data'!M781),"")</f>
        <v/>
      </c>
      <c r="T793" s="26">
        <f>IF(CPI_Downloader!I791="","",CPI_Downloader!I791)</f>
        <v/>
      </c>
      <c r="U793" s="26">
        <f>IF(CPI_Downloader!J791="","",CPI_Downloader!J791)</f>
        <v/>
      </c>
      <c r="W793" s="31">
        <f>IFERROR((AVERAGE(Y782:Y793)/100),"")</f>
        <v/>
      </c>
      <c r="X793" s="31">
        <f>IFERROR((Y793/100),"")</f>
        <v/>
      </c>
      <c r="Y793" s="16">
        <f>IF(CPI_Downloader!K791="","",CPI_Downloader!K791)</f>
        <v/>
      </c>
      <c r="AA793" s="33">
        <f>IFERROR((AB793/100),"")</f>
        <v/>
      </c>
      <c r="AB793" s="27">
        <f>IF(CPI_Downloader!M791="","",CPI_Downloader!M791)</f>
        <v/>
      </c>
      <c r="AC793" s="59">
        <f>IF(CPI_Downloader!L791="","",CPI_Downloader!L791/100)</f>
        <v/>
      </c>
      <c r="AD793" s="3" t="n"/>
      <c r="AE793" s="28" t="n">
        <v>0</v>
      </c>
      <c r="AI793" s="44">
        <f>IFERROR((AJ793/AJ792-1),"")</f>
        <v/>
      </c>
      <c r="AJ793" s="63">
        <f>IF(CPI_Downloader!N791="","",CPI_Downloader!N791)</f>
        <v/>
      </c>
      <c r="AL793" s="29">
        <f>IF(CPI_Downloader!O791="","",CPI_Downloader!O791)</f>
        <v/>
      </c>
      <c r="AN793" s="22">
        <f>IFERROR((AT793/AT781-1),"")</f>
        <v/>
      </c>
      <c r="AO793" s="22">
        <f>IFERROR((AT793/AT792-1),"")</f>
        <v/>
      </c>
      <c r="AP793" s="22">
        <f>IFERROR(((AT793/AT757)^(1/3)-1),"")</f>
        <v/>
      </c>
      <c r="AQ793" s="22">
        <f>IFERROR(((AT793/AT733)^(1/5)-1),"")</f>
        <v/>
      </c>
      <c r="AR793" s="22">
        <f>IFERROR(((AT793/AT673)^(1/10)-1),"")</f>
        <v/>
      </c>
      <c r="AS793" s="22">
        <f>IFERROR(((AT793/AT553)^(1/20)-1),"")</f>
        <v/>
      </c>
      <c r="AT793" s="46">
        <f>IF(CPI_Downloader!P791="","",CPI_Downloader!P791)</f>
        <v/>
      </c>
      <c r="AU793" s="22">
        <f>IFERROR((BA793/BA781-1),"")</f>
        <v/>
      </c>
      <c r="AV793" s="22">
        <f>IFERROR((BA793/BA792-1),"")</f>
        <v/>
      </c>
      <c r="AW793" s="22">
        <f>IFERROR(((BA793/BA757)^(1/3)-1),"")</f>
        <v/>
      </c>
      <c r="AX793" s="22">
        <f>IFERROR(((BA793/BA733)^(1/5)-1),"")</f>
        <v/>
      </c>
      <c r="AY793" s="22">
        <f>IFERROR(((BA793/BA673)^(1/10)-1),"")</f>
        <v/>
      </c>
      <c r="AZ793" s="22">
        <f>IFERROR(((BA793/BA553)^(1/20)-1),"")</f>
        <v/>
      </c>
      <c r="BA793" s="46">
        <f>IF(CPI_Downloader!Q791="","",CPI_Downloader!Q791)</f>
        <v/>
      </c>
    </row>
    <row r="794" ht="12.75" customHeight="1">
      <c r="A794" s="21">
        <f>IF(CPI_Downloader!A792="","",CPI_Downloader!A792)</f>
        <v/>
      </c>
      <c r="B794" s="22">
        <f>IFERROR((I794/I782-1),"")</f>
        <v/>
      </c>
      <c r="C794" s="22">
        <f>IFERROR((J794/J793-1),"")</f>
        <v/>
      </c>
      <c r="D794" s="22">
        <f>IFERROR(((I794/I758)^(1/3)-1),"")</f>
        <v/>
      </c>
      <c r="E794" s="22">
        <f>IFERROR(((I794/I734)^(1/5)-1),"")</f>
        <v/>
      </c>
      <c r="F794" s="22">
        <f>IFERROR(((I794/I674)^(1/10)-1),"")</f>
        <v/>
      </c>
      <c r="G794" s="22">
        <f>IFERROR(((I794/I554)^(1/20)-1),"")</f>
        <v/>
      </c>
      <c r="H794" s="22">
        <f>IFERROR(('CDN Data'!B794),"")</f>
        <v/>
      </c>
      <c r="I794" s="23">
        <f>IF(CPI_Downloader!G792="","",CPI_Downloader!G792)</f>
        <v/>
      </c>
      <c r="J794" s="23">
        <f>IF(CPI_Downloader!H792="","",CPI_Downloader!H792)</f>
        <v/>
      </c>
      <c r="K794" s="30" t="n"/>
      <c r="L794" s="32">
        <f>A794</f>
        <v/>
      </c>
      <c r="M794" s="25">
        <f>IFERROR((T794/T782-1),"")</f>
        <v/>
      </c>
      <c r="N794" s="25">
        <f>IFERROR((U794/U793-1),"")</f>
        <v/>
      </c>
      <c r="O794" s="25">
        <f>IFERROR(((T794/T758)^(1/3)-1),"")</f>
        <v/>
      </c>
      <c r="P794" s="25">
        <f>IFERROR(((T794/T734)^(1/5)-1),"")</f>
        <v/>
      </c>
      <c r="Q794" s="25">
        <f>IFERROR(((T794/T674)^(1/10)-1),"")</f>
        <v/>
      </c>
      <c r="R794" s="25">
        <f>IFERROR(((T794/T554)^(1/20)-1),"")</f>
        <v/>
      </c>
      <c r="S794" s="25">
        <f>IFERROR(('CDN Data'!M782),"")</f>
        <v/>
      </c>
      <c r="T794" s="26">
        <f>IF(CPI_Downloader!I792="","",CPI_Downloader!I792)</f>
        <v/>
      </c>
      <c r="U794" s="26">
        <f>IF(CPI_Downloader!J792="","",CPI_Downloader!J792)</f>
        <v/>
      </c>
      <c r="W794" s="31">
        <f>IFERROR((AVERAGE(Y783:Y794)/100),"")</f>
        <v/>
      </c>
      <c r="X794" s="31">
        <f>IFERROR((Y794/100),"")</f>
        <v/>
      </c>
      <c r="Y794" s="16">
        <f>IF(CPI_Downloader!K792="","",CPI_Downloader!K792)</f>
        <v/>
      </c>
      <c r="AA794" s="33">
        <f>IFERROR((AB794/100),"")</f>
        <v/>
      </c>
      <c r="AB794" s="27">
        <f>IF(CPI_Downloader!M792="","",CPI_Downloader!M792)</f>
        <v/>
      </c>
      <c r="AC794" s="59">
        <f>IF(CPI_Downloader!L792="","",CPI_Downloader!L792/100)</f>
        <v/>
      </c>
      <c r="AD794" s="3" t="n"/>
      <c r="AE794" s="28" t="n">
        <v>0</v>
      </c>
      <c r="AI794" s="44">
        <f>IFERROR((AJ794/AJ793-1),"")</f>
        <v/>
      </c>
      <c r="AJ794" s="63">
        <f>IF(CPI_Downloader!N792="","",CPI_Downloader!N792)</f>
        <v/>
      </c>
      <c r="AL794" s="29">
        <f>IF(CPI_Downloader!O792="","",CPI_Downloader!O792)</f>
        <v/>
      </c>
      <c r="AN794" s="22">
        <f>IFERROR((AT794/AT782-1),"")</f>
        <v/>
      </c>
      <c r="AO794" s="22">
        <f>IFERROR((AT794/AT793-1),"")</f>
        <v/>
      </c>
      <c r="AP794" s="22">
        <f>IFERROR(((AT794/AT758)^(1/3)-1),"")</f>
        <v/>
      </c>
      <c r="AQ794" s="22">
        <f>IFERROR(((AT794/AT734)^(1/5)-1),"")</f>
        <v/>
      </c>
      <c r="AR794" s="22">
        <f>IFERROR(((AT794/AT674)^(1/10)-1),"")</f>
        <v/>
      </c>
      <c r="AS794" s="22">
        <f>IFERROR(((AT794/AT554)^(1/20)-1),"")</f>
        <v/>
      </c>
      <c r="AT794" s="46">
        <f>IF(CPI_Downloader!P792="","",CPI_Downloader!P792)</f>
        <v/>
      </c>
      <c r="AU794" s="22">
        <f>IFERROR((BA794/BA782-1),"")</f>
        <v/>
      </c>
      <c r="AV794" s="22">
        <f>IFERROR((BA794/BA793-1),"")</f>
        <v/>
      </c>
      <c r="AW794" s="22">
        <f>IFERROR(((BA794/BA758)^(1/3)-1),"")</f>
        <v/>
      </c>
      <c r="AX794" s="22">
        <f>IFERROR(((BA794/BA734)^(1/5)-1),"")</f>
        <v/>
      </c>
      <c r="AY794" s="22">
        <f>IFERROR(((BA794/BA674)^(1/10)-1),"")</f>
        <v/>
      </c>
      <c r="AZ794" s="22">
        <f>IFERROR(((BA794/BA554)^(1/20)-1),"")</f>
        <v/>
      </c>
      <c r="BA794" s="46">
        <f>IF(CPI_Downloader!Q792="","",CPI_Downloader!Q792)</f>
        <v/>
      </c>
    </row>
    <row r="795" ht="12.75" customHeight="1">
      <c r="A795" s="21">
        <f>IF(CPI_Downloader!A793="","",CPI_Downloader!A793)</f>
        <v/>
      </c>
      <c r="B795" s="22">
        <f>IFERROR((I795/I783-1),"")</f>
        <v/>
      </c>
      <c r="C795" s="22">
        <f>IFERROR((J795/J794-1),"")</f>
        <v/>
      </c>
      <c r="D795" s="22">
        <f>IFERROR(((I795/I759)^(1/3)-1),"")</f>
        <v/>
      </c>
      <c r="E795" s="22">
        <f>IFERROR(((I795/I735)^(1/5)-1),"")</f>
        <v/>
      </c>
      <c r="F795" s="22">
        <f>IFERROR(((I795/I675)^(1/10)-1),"")</f>
        <v/>
      </c>
      <c r="G795" s="22">
        <f>IFERROR(((I795/I555)^(1/20)-1),"")</f>
        <v/>
      </c>
      <c r="H795" s="22">
        <f>IFERROR(('CDN Data'!B795),"")</f>
        <v/>
      </c>
      <c r="I795" s="23">
        <f>IF(CPI_Downloader!G793="","",CPI_Downloader!G793)</f>
        <v/>
      </c>
      <c r="J795" s="23">
        <f>IF(CPI_Downloader!H793="","",CPI_Downloader!H793)</f>
        <v/>
      </c>
      <c r="K795" s="30" t="n"/>
      <c r="L795" s="32">
        <f>A795</f>
        <v/>
      </c>
      <c r="M795" s="25">
        <f>IFERROR((T795/T783-1),"")</f>
        <v/>
      </c>
      <c r="N795" s="25">
        <f>IFERROR((U795/U794-1),"")</f>
        <v/>
      </c>
      <c r="O795" s="25">
        <f>IFERROR(((T795/T759)^(1/3)-1),"")</f>
        <v/>
      </c>
      <c r="P795" s="25">
        <f>IFERROR(((T795/T735)^(1/5)-1),"")</f>
        <v/>
      </c>
      <c r="Q795" s="25">
        <f>IFERROR(((T795/T675)^(1/10)-1),"")</f>
        <v/>
      </c>
      <c r="R795" s="25">
        <f>IFERROR(((T795/T555)^(1/20)-1),"")</f>
        <v/>
      </c>
      <c r="S795" s="25">
        <f>IFERROR(('CDN Data'!M783),"")</f>
        <v/>
      </c>
      <c r="T795" s="26">
        <f>IF(CPI_Downloader!I793="","",CPI_Downloader!I793)</f>
        <v/>
      </c>
      <c r="U795" s="26">
        <f>IF(CPI_Downloader!J793="","",CPI_Downloader!J793)</f>
        <v/>
      </c>
      <c r="W795" s="31">
        <f>IFERROR((AVERAGE(Y784:Y795)/100),"")</f>
        <v/>
      </c>
      <c r="X795" s="31">
        <f>IFERROR((Y795/100),"")</f>
        <v/>
      </c>
      <c r="Y795" s="16">
        <f>IF(CPI_Downloader!K793="","",CPI_Downloader!K793)</f>
        <v/>
      </c>
      <c r="AA795" s="33">
        <f>IFERROR((AB795/100),"")</f>
        <v/>
      </c>
      <c r="AB795" s="27">
        <f>IF(CPI_Downloader!M793="","",CPI_Downloader!M793)</f>
        <v/>
      </c>
      <c r="AC795" s="59">
        <f>IF(CPI_Downloader!L793="","",CPI_Downloader!L793/100)</f>
        <v/>
      </c>
      <c r="AD795" s="3" t="n"/>
      <c r="AE795" s="28" t="n">
        <v>0</v>
      </c>
      <c r="AI795" s="44">
        <f>IFERROR((AJ795/AJ794-1),"")</f>
        <v/>
      </c>
      <c r="AJ795" s="63">
        <f>IF(CPI_Downloader!N793="","",CPI_Downloader!N793)</f>
        <v/>
      </c>
      <c r="AL795" s="29">
        <f>IF(CPI_Downloader!O793="","",CPI_Downloader!O793)</f>
        <v/>
      </c>
      <c r="AN795" s="22">
        <f>IFERROR((AT795/AT783-1),"")</f>
        <v/>
      </c>
      <c r="AO795" s="22">
        <f>IFERROR((AT795/AT794-1),"")</f>
        <v/>
      </c>
      <c r="AP795" s="22">
        <f>IFERROR(((AT795/AT759)^(1/3)-1),"")</f>
        <v/>
      </c>
      <c r="AQ795" s="22">
        <f>IFERROR(((AT795/AT735)^(1/5)-1),"")</f>
        <v/>
      </c>
      <c r="AR795" s="22">
        <f>IFERROR(((AT795/AT675)^(1/10)-1),"")</f>
        <v/>
      </c>
      <c r="AS795" s="22">
        <f>IFERROR(((AT795/AT555)^(1/20)-1),"")</f>
        <v/>
      </c>
      <c r="AT795" s="46">
        <f>IF(CPI_Downloader!P793="","",CPI_Downloader!P793)</f>
        <v/>
      </c>
      <c r="AU795" s="22">
        <f>IFERROR((BA795/BA783-1),"")</f>
        <v/>
      </c>
      <c r="AV795" s="22">
        <f>IFERROR((BA795/BA794-1),"")</f>
        <v/>
      </c>
      <c r="AW795" s="22">
        <f>IFERROR(((BA795/BA759)^(1/3)-1),"")</f>
        <v/>
      </c>
      <c r="AX795" s="22">
        <f>IFERROR(((BA795/BA735)^(1/5)-1),"")</f>
        <v/>
      </c>
      <c r="AY795" s="22">
        <f>IFERROR(((BA795/BA675)^(1/10)-1),"")</f>
        <v/>
      </c>
      <c r="AZ795" s="22">
        <f>IFERROR(((BA795/BA555)^(1/20)-1),"")</f>
        <v/>
      </c>
      <c r="BA795" s="46">
        <f>IF(CPI_Downloader!Q793="","",CPI_Downloader!Q793)</f>
        <v/>
      </c>
    </row>
    <row r="796" ht="12.75" customHeight="1">
      <c r="A796" s="21">
        <f>IF(CPI_Downloader!A794="","",CPI_Downloader!A794)</f>
        <v/>
      </c>
      <c r="B796" s="22">
        <f>IFERROR((I796/I784-1),"")</f>
        <v/>
      </c>
      <c r="C796" s="22">
        <f>IFERROR((J796/J795-1),"")</f>
        <v/>
      </c>
      <c r="D796" s="22">
        <f>IFERROR(((I796/I760)^(1/3)-1),"")</f>
        <v/>
      </c>
      <c r="E796" s="22">
        <f>IFERROR(((I796/I736)^(1/5)-1),"")</f>
        <v/>
      </c>
      <c r="F796" s="22">
        <f>IFERROR(((I796/I676)^(1/10)-1),"")</f>
        <v/>
      </c>
      <c r="G796" s="22">
        <f>IFERROR(((I796/I556)^(1/20)-1),"")</f>
        <v/>
      </c>
      <c r="H796" s="22">
        <f>IFERROR(('CDN Data'!B796),"")</f>
        <v/>
      </c>
      <c r="I796" s="23">
        <f>IF(CPI_Downloader!G794="","",CPI_Downloader!G794)</f>
        <v/>
      </c>
      <c r="J796" s="23">
        <f>IF(CPI_Downloader!H794="","",CPI_Downloader!H794)</f>
        <v/>
      </c>
      <c r="K796" s="30" t="n"/>
      <c r="L796" s="32">
        <f>A796</f>
        <v/>
      </c>
      <c r="M796" s="25">
        <f>IFERROR((T796/T784-1),"")</f>
        <v/>
      </c>
      <c r="N796" s="25">
        <f>IFERROR((U796/U795-1),"")</f>
        <v/>
      </c>
      <c r="O796" s="25">
        <f>IFERROR(((T796/T760)^(1/3)-1),"")</f>
        <v/>
      </c>
      <c r="P796" s="25">
        <f>IFERROR(((T796/T736)^(1/5)-1),"")</f>
        <v/>
      </c>
      <c r="Q796" s="25">
        <f>IFERROR(((T796/T676)^(1/10)-1),"")</f>
        <v/>
      </c>
      <c r="R796" s="25">
        <f>IFERROR(((T796/T556)^(1/20)-1),"")</f>
        <v/>
      </c>
      <c r="S796" s="25">
        <f>IFERROR(('CDN Data'!M784),"")</f>
        <v/>
      </c>
      <c r="T796" s="26">
        <f>IF(CPI_Downloader!I794="","",CPI_Downloader!I794)</f>
        <v/>
      </c>
      <c r="U796" s="26">
        <f>IF(CPI_Downloader!J794="","",CPI_Downloader!J794)</f>
        <v/>
      </c>
      <c r="W796" s="31">
        <f>IFERROR((AVERAGE(Y785:Y796)/100),"")</f>
        <v/>
      </c>
      <c r="X796" s="31">
        <f>IFERROR((Y796/100),"")</f>
        <v/>
      </c>
      <c r="Y796" s="16">
        <f>IF(CPI_Downloader!K794="","",CPI_Downloader!K794)</f>
        <v/>
      </c>
      <c r="AA796" s="33">
        <f>IFERROR((AB796/100),"")</f>
        <v/>
      </c>
      <c r="AB796" s="27">
        <f>IF(CPI_Downloader!M794="","",CPI_Downloader!M794)</f>
        <v/>
      </c>
      <c r="AC796" s="59">
        <f>IF(CPI_Downloader!L794="","",CPI_Downloader!L794/100)</f>
        <v/>
      </c>
      <c r="AD796" s="3" t="n"/>
      <c r="AE796" s="28" t="n">
        <v>0</v>
      </c>
      <c r="AI796" s="44">
        <f>IFERROR((AJ796/AJ795-1),"")</f>
        <v/>
      </c>
      <c r="AJ796" s="63">
        <f>IF(CPI_Downloader!N794="","",CPI_Downloader!N794)</f>
        <v/>
      </c>
      <c r="AL796" s="29">
        <f>IF(CPI_Downloader!O794="","",CPI_Downloader!O794)</f>
        <v/>
      </c>
      <c r="AN796" s="22">
        <f>IFERROR((AT796/AT784-1),"")</f>
        <v/>
      </c>
      <c r="AO796" s="22">
        <f>IFERROR((AT796/AT795-1),"")</f>
        <v/>
      </c>
      <c r="AP796" s="22">
        <f>IFERROR(((AT796/AT760)^(1/3)-1),"")</f>
        <v/>
      </c>
      <c r="AQ796" s="22">
        <f>IFERROR(((AT796/AT736)^(1/5)-1),"")</f>
        <v/>
      </c>
      <c r="AR796" s="22">
        <f>IFERROR(((AT796/AT676)^(1/10)-1),"")</f>
        <v/>
      </c>
      <c r="AS796" s="22">
        <f>IFERROR(((AT796/AT556)^(1/20)-1),"")</f>
        <v/>
      </c>
      <c r="AT796" s="46">
        <f>IF(CPI_Downloader!P794="","",CPI_Downloader!P794)</f>
        <v/>
      </c>
      <c r="AU796" s="22">
        <f>IFERROR((BA796/BA784-1),"")</f>
        <v/>
      </c>
      <c r="AV796" s="22">
        <f>IFERROR((BA796/BA795-1),"")</f>
        <v/>
      </c>
      <c r="AW796" s="22">
        <f>IFERROR(((BA796/BA760)^(1/3)-1),"")</f>
        <v/>
      </c>
      <c r="AX796" s="22">
        <f>IFERROR(((BA796/BA736)^(1/5)-1),"")</f>
        <v/>
      </c>
      <c r="AY796" s="22">
        <f>IFERROR(((BA796/BA676)^(1/10)-1),"")</f>
        <v/>
      </c>
      <c r="AZ796" s="22">
        <f>IFERROR(((BA796/BA556)^(1/20)-1),"")</f>
        <v/>
      </c>
      <c r="BA796" s="46">
        <f>IF(CPI_Downloader!Q794="","",CPI_Downloader!Q794)</f>
        <v/>
      </c>
    </row>
    <row r="797" ht="12.75" customHeight="1">
      <c r="A797" s="21">
        <f>IF(CPI_Downloader!A795="","",CPI_Downloader!A795)</f>
        <v/>
      </c>
      <c r="B797" s="22">
        <f>IFERROR((I797/I785-1),"")</f>
        <v/>
      </c>
      <c r="C797" s="22">
        <f>IFERROR((J797/J796-1),"")</f>
        <v/>
      </c>
      <c r="D797" s="22">
        <f>IFERROR(((I797/I761)^(1/3)-1),"")</f>
        <v/>
      </c>
      <c r="E797" s="22">
        <f>IFERROR(((I797/I737)^(1/5)-1),"")</f>
        <v/>
      </c>
      <c r="F797" s="22">
        <f>IFERROR(((I797/I677)^(1/10)-1),"")</f>
        <v/>
      </c>
      <c r="G797" s="22">
        <f>IFERROR(((I797/I557)^(1/20)-1),"")</f>
        <v/>
      </c>
      <c r="H797" s="22">
        <f>IFERROR(('CDN Data'!B797),"")</f>
        <v/>
      </c>
      <c r="I797" s="23">
        <f>IF(CPI_Downloader!G795="","",CPI_Downloader!G795)</f>
        <v/>
      </c>
      <c r="J797" s="23">
        <f>IF(CPI_Downloader!H795="","",CPI_Downloader!H795)</f>
        <v/>
      </c>
      <c r="K797" s="30" t="n"/>
      <c r="L797" s="32">
        <f>A797</f>
        <v/>
      </c>
      <c r="M797" s="25">
        <f>IFERROR((T797/T785-1),"")</f>
        <v/>
      </c>
      <c r="N797" s="25">
        <f>IFERROR((U797/U796-1),"")</f>
        <v/>
      </c>
      <c r="O797" s="25">
        <f>IFERROR(((T797/T761)^(1/3)-1),"")</f>
        <v/>
      </c>
      <c r="P797" s="25">
        <f>IFERROR(((T797/T737)^(1/5)-1),"")</f>
        <v/>
      </c>
      <c r="Q797" s="25">
        <f>IFERROR(((T797/T677)^(1/10)-1),"")</f>
        <v/>
      </c>
      <c r="R797" s="25">
        <f>IFERROR(((T797/T557)^(1/20)-1),"")</f>
        <v/>
      </c>
      <c r="S797" s="25">
        <f>IFERROR(('CDN Data'!M785),"")</f>
        <v/>
      </c>
      <c r="T797" s="26">
        <f>IF(CPI_Downloader!I795="","",CPI_Downloader!I795)</f>
        <v/>
      </c>
      <c r="U797" s="26">
        <f>IF(CPI_Downloader!J795="","",CPI_Downloader!J795)</f>
        <v/>
      </c>
      <c r="W797" s="31">
        <f>IFERROR((AVERAGE(Y786:Y797)/100),"")</f>
        <v/>
      </c>
      <c r="X797" s="31">
        <f>IFERROR((Y797/100),"")</f>
        <v/>
      </c>
      <c r="Y797" s="16">
        <f>IF(CPI_Downloader!K795="","",CPI_Downloader!K795)</f>
        <v/>
      </c>
      <c r="AA797" s="33">
        <f>IFERROR((AB797/100),"")</f>
        <v/>
      </c>
      <c r="AB797" s="27">
        <f>IF(CPI_Downloader!M795="","",CPI_Downloader!M795)</f>
        <v/>
      </c>
      <c r="AC797" s="59">
        <f>IF(CPI_Downloader!L795="","",CPI_Downloader!L795/100)</f>
        <v/>
      </c>
      <c r="AD797" s="3" t="n"/>
      <c r="AE797" s="28" t="n">
        <v>0</v>
      </c>
      <c r="AI797" s="44">
        <f>IFERROR((AJ797/AJ796-1),"")</f>
        <v/>
      </c>
      <c r="AJ797" s="63">
        <f>IF(CPI_Downloader!N795="","",CPI_Downloader!N795)</f>
        <v/>
      </c>
      <c r="AL797" s="29">
        <f>IF(CPI_Downloader!O795="","",CPI_Downloader!O795)</f>
        <v/>
      </c>
      <c r="AN797" s="22">
        <f>IFERROR((AT797/AT785-1),"")</f>
        <v/>
      </c>
      <c r="AO797" s="22">
        <f>IFERROR((AT797/AT796-1),"")</f>
        <v/>
      </c>
      <c r="AP797" s="22">
        <f>IFERROR(((AT797/AT761)^(1/3)-1),"")</f>
        <v/>
      </c>
      <c r="AQ797" s="22">
        <f>IFERROR(((AT797/AT737)^(1/5)-1),"")</f>
        <v/>
      </c>
      <c r="AR797" s="22">
        <f>IFERROR(((AT797/AT677)^(1/10)-1),"")</f>
        <v/>
      </c>
      <c r="AS797" s="22">
        <f>IFERROR(((AT797/AT557)^(1/20)-1),"")</f>
        <v/>
      </c>
      <c r="AT797" s="46">
        <f>IF(CPI_Downloader!P795="","",CPI_Downloader!P795)</f>
        <v/>
      </c>
      <c r="AU797" s="22">
        <f>IFERROR((BA797/BA785-1),"")</f>
        <v/>
      </c>
      <c r="AV797" s="22">
        <f>IFERROR((BA797/BA796-1),"")</f>
        <v/>
      </c>
      <c r="AW797" s="22">
        <f>IFERROR(((BA797/BA761)^(1/3)-1),"")</f>
        <v/>
      </c>
      <c r="AX797" s="22">
        <f>IFERROR(((BA797/BA737)^(1/5)-1),"")</f>
        <v/>
      </c>
      <c r="AY797" s="22">
        <f>IFERROR(((BA797/BA677)^(1/10)-1),"")</f>
        <v/>
      </c>
      <c r="AZ797" s="22">
        <f>IFERROR(((BA797/BA557)^(1/20)-1),"")</f>
        <v/>
      </c>
      <c r="BA797" s="46">
        <f>IF(CPI_Downloader!Q795="","",CPI_Downloader!Q795)</f>
        <v/>
      </c>
    </row>
    <row r="798" ht="12.75" customHeight="1">
      <c r="A798" s="21">
        <f>IF(CPI_Downloader!A796="","",CPI_Downloader!A796)</f>
        <v/>
      </c>
      <c r="B798" s="22">
        <f>IFERROR((I798/I786-1),"")</f>
        <v/>
      </c>
      <c r="C798" s="22">
        <f>IFERROR((J798/J797-1),"")</f>
        <v/>
      </c>
      <c r="D798" s="22">
        <f>IFERROR(((I798/I762)^(1/3)-1),"")</f>
        <v/>
      </c>
      <c r="E798" s="22">
        <f>IFERROR(((I798/I738)^(1/5)-1),"")</f>
        <v/>
      </c>
      <c r="F798" s="22">
        <f>IFERROR(((I798/I678)^(1/10)-1),"")</f>
        <v/>
      </c>
      <c r="G798" s="22">
        <f>IFERROR(((I798/I558)^(1/20)-1),"")</f>
        <v/>
      </c>
      <c r="H798" s="22">
        <f>IFERROR(('CDN Data'!B798),"")</f>
        <v/>
      </c>
      <c r="I798" s="23">
        <f>IF(CPI_Downloader!G796="","",CPI_Downloader!G796)</f>
        <v/>
      </c>
      <c r="J798" s="23">
        <f>IF(CPI_Downloader!H796="","",CPI_Downloader!H796)</f>
        <v/>
      </c>
      <c r="K798" s="30" t="n"/>
      <c r="L798" s="32">
        <f>A798</f>
        <v/>
      </c>
      <c r="M798" s="25">
        <f>IFERROR((T798/T786-1),"")</f>
        <v/>
      </c>
      <c r="N798" s="25">
        <f>IFERROR((U798/U797-1),"")</f>
        <v/>
      </c>
      <c r="O798" s="25">
        <f>IFERROR(((T798/T762)^(1/3)-1),"")</f>
        <v/>
      </c>
      <c r="P798" s="25">
        <f>IFERROR(((T798/T738)^(1/5)-1),"")</f>
        <v/>
      </c>
      <c r="Q798" s="25">
        <f>IFERROR(((T798/T678)^(1/10)-1),"")</f>
        <v/>
      </c>
      <c r="R798" s="25">
        <f>IFERROR(((T798/T558)^(1/20)-1),"")</f>
        <v/>
      </c>
      <c r="S798" s="25">
        <f>IFERROR(('CDN Data'!M786),"")</f>
        <v/>
      </c>
      <c r="T798" s="26">
        <f>IF(CPI_Downloader!I796="","",CPI_Downloader!I796)</f>
        <v/>
      </c>
      <c r="U798" s="26">
        <f>IF(CPI_Downloader!J796="","",CPI_Downloader!J796)</f>
        <v/>
      </c>
      <c r="W798" s="31">
        <f>IFERROR((AVERAGE(Y787:Y798)/100),"")</f>
        <v/>
      </c>
      <c r="X798" s="31">
        <f>IFERROR((Y798/100),"")</f>
        <v/>
      </c>
      <c r="Y798" s="16">
        <f>IF(CPI_Downloader!K796="","",CPI_Downloader!K796)</f>
        <v/>
      </c>
      <c r="AA798" s="33">
        <f>IFERROR((AB798/100),"")</f>
        <v/>
      </c>
      <c r="AB798" s="27">
        <f>IF(CPI_Downloader!M796="","",CPI_Downloader!M796)</f>
        <v/>
      </c>
      <c r="AC798" s="59">
        <f>IF(CPI_Downloader!L796="","",CPI_Downloader!L796/100)</f>
        <v/>
      </c>
      <c r="AD798" s="3" t="n"/>
      <c r="AE798" s="28" t="n">
        <v>0</v>
      </c>
      <c r="AI798" s="44">
        <f>IFERROR((AJ798/AJ797-1),"")</f>
        <v/>
      </c>
      <c r="AJ798" s="63">
        <f>IF(CPI_Downloader!N796="","",CPI_Downloader!N796)</f>
        <v/>
      </c>
      <c r="AL798" s="29">
        <f>IF(CPI_Downloader!O796="","",CPI_Downloader!O796)</f>
        <v/>
      </c>
      <c r="AN798" s="22">
        <f>IFERROR((AT798/AT786-1),"")</f>
        <v/>
      </c>
      <c r="AO798" s="22">
        <f>IFERROR((AT798/AT797-1),"")</f>
        <v/>
      </c>
      <c r="AP798" s="22">
        <f>IFERROR(((AT798/AT762)^(1/3)-1),"")</f>
        <v/>
      </c>
      <c r="AQ798" s="22">
        <f>IFERROR(((AT798/AT738)^(1/5)-1),"")</f>
        <v/>
      </c>
      <c r="AR798" s="22">
        <f>IFERROR(((AT798/AT678)^(1/10)-1),"")</f>
        <v/>
      </c>
      <c r="AS798" s="22">
        <f>IFERROR(((AT798/AT558)^(1/20)-1),"")</f>
        <v/>
      </c>
      <c r="AT798" s="46">
        <f>IF(CPI_Downloader!P796="","",CPI_Downloader!P796)</f>
        <v/>
      </c>
      <c r="AU798" s="22">
        <f>IFERROR((BA798/BA786-1),"")</f>
        <v/>
      </c>
      <c r="AV798" s="22">
        <f>IFERROR((BA798/BA797-1),"")</f>
        <v/>
      </c>
      <c r="AW798" s="22">
        <f>IFERROR(((BA798/BA762)^(1/3)-1),"")</f>
        <v/>
      </c>
      <c r="AX798" s="22">
        <f>IFERROR(((BA798/BA738)^(1/5)-1),"")</f>
        <v/>
      </c>
      <c r="AY798" s="22">
        <f>IFERROR(((BA798/BA678)^(1/10)-1),"")</f>
        <v/>
      </c>
      <c r="AZ798" s="22">
        <f>IFERROR(((BA798/BA558)^(1/20)-1),"")</f>
        <v/>
      </c>
      <c r="BA798" s="46">
        <f>IF(CPI_Downloader!Q796="","",CPI_Downloader!Q796)</f>
        <v/>
      </c>
    </row>
    <row r="799" ht="12.75" customHeight="1">
      <c r="A799" s="21">
        <f>IF(CPI_Downloader!A797="","",CPI_Downloader!A797)</f>
        <v/>
      </c>
      <c r="B799" s="22">
        <f>IFERROR((I799/I787-1),"")</f>
        <v/>
      </c>
      <c r="C799" s="22">
        <f>IFERROR((J799/J798-1),"")</f>
        <v/>
      </c>
      <c r="D799" s="22">
        <f>IFERROR(((I799/I763)^(1/3)-1),"")</f>
        <v/>
      </c>
      <c r="E799" s="22">
        <f>IFERROR(((I799/I739)^(1/5)-1),"")</f>
        <v/>
      </c>
      <c r="F799" s="22">
        <f>IFERROR(((I799/I679)^(1/10)-1),"")</f>
        <v/>
      </c>
      <c r="G799" s="22">
        <f>IFERROR(((I799/I559)^(1/20)-1),"")</f>
        <v/>
      </c>
      <c r="H799" s="22">
        <f>IFERROR(('CDN Data'!B799),"")</f>
        <v/>
      </c>
      <c r="I799" s="23">
        <f>IF(CPI_Downloader!G797="","",CPI_Downloader!G797)</f>
        <v/>
      </c>
      <c r="J799" s="23">
        <f>IF(CPI_Downloader!H797="","",CPI_Downloader!H797)</f>
        <v/>
      </c>
      <c r="K799" s="30" t="n"/>
      <c r="L799" s="32">
        <f>A799</f>
        <v/>
      </c>
      <c r="M799" s="25">
        <f>IFERROR((T799/T787-1),"")</f>
        <v/>
      </c>
      <c r="N799" s="25">
        <f>IFERROR((U799/U798-1),"")</f>
        <v/>
      </c>
      <c r="O799" s="25">
        <f>IFERROR(((T799/T763)^(1/3)-1),"")</f>
        <v/>
      </c>
      <c r="P799" s="25">
        <f>IFERROR(((T799/T739)^(1/5)-1),"")</f>
        <v/>
      </c>
      <c r="Q799" s="25">
        <f>IFERROR(((T799/T679)^(1/10)-1),"")</f>
        <v/>
      </c>
      <c r="R799" s="25">
        <f>IFERROR(((T799/T559)^(1/20)-1),"")</f>
        <v/>
      </c>
      <c r="S799" s="25">
        <f>IFERROR(('CDN Data'!M787),"")</f>
        <v/>
      </c>
      <c r="T799" s="26">
        <f>IF(CPI_Downloader!I797="","",CPI_Downloader!I797)</f>
        <v/>
      </c>
      <c r="U799" s="26">
        <f>IF(CPI_Downloader!J797="","",CPI_Downloader!J797)</f>
        <v/>
      </c>
      <c r="W799" s="31">
        <f>IFERROR((AVERAGE(Y788:Y799)/100),"")</f>
        <v/>
      </c>
      <c r="X799" s="31">
        <f>IFERROR((Y799/100),"")</f>
        <v/>
      </c>
      <c r="Y799" s="16">
        <f>IF(CPI_Downloader!K797="","",CPI_Downloader!K797)</f>
        <v/>
      </c>
      <c r="AA799" s="33">
        <f>IFERROR((AB799/100),"")</f>
        <v/>
      </c>
      <c r="AB799" s="27">
        <f>IF(CPI_Downloader!M797="","",CPI_Downloader!M797)</f>
        <v/>
      </c>
      <c r="AC799" s="59">
        <f>IF(CPI_Downloader!L797="","",CPI_Downloader!L797/100)</f>
        <v/>
      </c>
      <c r="AD799" s="3" t="n"/>
      <c r="AE799" s="28" t="n">
        <v>0</v>
      </c>
      <c r="AI799" s="44">
        <f>IFERROR((AJ799/AJ798-1),"")</f>
        <v/>
      </c>
      <c r="AJ799" s="63">
        <f>IF(CPI_Downloader!N797="","",CPI_Downloader!N797)</f>
        <v/>
      </c>
      <c r="AL799" s="29">
        <f>IF(CPI_Downloader!O797="","",CPI_Downloader!O797)</f>
        <v/>
      </c>
      <c r="AN799" s="22">
        <f>IFERROR((AT799/AT787-1),"")</f>
        <v/>
      </c>
      <c r="AO799" s="22">
        <f>IFERROR((AT799/AT798-1),"")</f>
        <v/>
      </c>
      <c r="AP799" s="22">
        <f>IFERROR(((AT799/AT763)^(1/3)-1),"")</f>
        <v/>
      </c>
      <c r="AQ799" s="22">
        <f>IFERROR(((AT799/AT739)^(1/5)-1),"")</f>
        <v/>
      </c>
      <c r="AR799" s="22">
        <f>IFERROR(((AT799/AT679)^(1/10)-1),"")</f>
        <v/>
      </c>
      <c r="AS799" s="22">
        <f>IFERROR(((AT799/AT559)^(1/20)-1),"")</f>
        <v/>
      </c>
      <c r="AT799" s="46">
        <f>IF(CPI_Downloader!P797="","",CPI_Downloader!P797)</f>
        <v/>
      </c>
      <c r="AU799" s="22">
        <f>IFERROR((BA799/BA787-1),"")</f>
        <v/>
      </c>
      <c r="AV799" s="22">
        <f>IFERROR((BA799/BA798-1),"")</f>
        <v/>
      </c>
      <c r="AW799" s="22">
        <f>IFERROR(((BA799/BA763)^(1/3)-1),"")</f>
        <v/>
      </c>
      <c r="AX799" s="22">
        <f>IFERROR(((BA799/BA739)^(1/5)-1),"")</f>
        <v/>
      </c>
      <c r="AY799" s="22">
        <f>IFERROR(((BA799/BA679)^(1/10)-1),"")</f>
        <v/>
      </c>
      <c r="AZ799" s="22">
        <f>IFERROR(((BA799/BA559)^(1/20)-1),"")</f>
        <v/>
      </c>
      <c r="BA799" s="46">
        <f>IF(CPI_Downloader!Q797="","",CPI_Downloader!Q797)</f>
        <v/>
      </c>
    </row>
    <row r="800" ht="12.75" customHeight="1">
      <c r="A800" s="21">
        <f>IF(CPI_Downloader!A798="","",CPI_Downloader!A798)</f>
        <v/>
      </c>
      <c r="B800" s="22">
        <f>IFERROR((I800/I788-1),"")</f>
        <v/>
      </c>
      <c r="C800" s="22">
        <f>IFERROR((J800/J799-1),"")</f>
        <v/>
      </c>
      <c r="D800" s="22">
        <f>IFERROR(((I800/I764)^(1/3)-1),"")</f>
        <v/>
      </c>
      <c r="E800" s="22">
        <f>IFERROR(((I800/I740)^(1/5)-1),"")</f>
        <v/>
      </c>
      <c r="F800" s="22">
        <f>IFERROR(((I800/I680)^(1/10)-1),"")</f>
        <v/>
      </c>
      <c r="G800" s="22">
        <f>IFERROR(((I800/I560)^(1/20)-1),"")</f>
        <v/>
      </c>
      <c r="H800" s="22">
        <f>IFERROR(('CDN Data'!B800),"")</f>
        <v/>
      </c>
      <c r="I800" s="23">
        <f>IF(CPI_Downloader!G798="","",CPI_Downloader!G798)</f>
        <v/>
      </c>
      <c r="J800" s="23">
        <f>IF(CPI_Downloader!H798="","",CPI_Downloader!H798)</f>
        <v/>
      </c>
      <c r="K800" s="30" t="n"/>
      <c r="L800" s="32">
        <f>A800</f>
        <v/>
      </c>
      <c r="M800" s="25">
        <f>IFERROR((T800/T788-1),"")</f>
        <v/>
      </c>
      <c r="N800" s="25">
        <f>IFERROR((U800/U799-1),"")</f>
        <v/>
      </c>
      <c r="O800" s="25">
        <f>IFERROR(((T800/T764)^(1/3)-1),"")</f>
        <v/>
      </c>
      <c r="P800" s="25">
        <f>IFERROR(((T800/T740)^(1/5)-1),"")</f>
        <v/>
      </c>
      <c r="Q800" s="25">
        <f>IFERROR(((T800/T680)^(1/10)-1),"")</f>
        <v/>
      </c>
      <c r="R800" s="25">
        <f>IFERROR(((T800/T560)^(1/20)-1),"")</f>
        <v/>
      </c>
      <c r="S800" s="25">
        <f>IFERROR(('CDN Data'!M788),"")</f>
        <v/>
      </c>
      <c r="T800" s="26">
        <f>IF(CPI_Downloader!I798="","",CPI_Downloader!I798)</f>
        <v/>
      </c>
      <c r="U800" s="26">
        <f>IF(CPI_Downloader!J798="","",CPI_Downloader!J798)</f>
        <v/>
      </c>
      <c r="W800" s="31">
        <f>IFERROR((AVERAGE(Y789:Y800)/100),"")</f>
        <v/>
      </c>
      <c r="X800" s="31">
        <f>IFERROR((Y800/100),"")</f>
        <v/>
      </c>
      <c r="Y800" s="16">
        <f>IF(CPI_Downloader!K798="","",CPI_Downloader!K798)</f>
        <v/>
      </c>
      <c r="AA800" s="33">
        <f>IFERROR((AB800/100),"")</f>
        <v/>
      </c>
      <c r="AB800" s="27">
        <f>IF(CPI_Downloader!M798="","",CPI_Downloader!M798)</f>
        <v/>
      </c>
      <c r="AC800" s="59">
        <f>IF(CPI_Downloader!L798="","",CPI_Downloader!L798/100)</f>
        <v/>
      </c>
      <c r="AD800" s="3" t="n"/>
      <c r="AE800" s="28" t="n">
        <v>0</v>
      </c>
      <c r="AI800" s="44">
        <f>IFERROR((AJ800/AJ799-1),"")</f>
        <v/>
      </c>
      <c r="AJ800" s="63">
        <f>IF(CPI_Downloader!N798="","",CPI_Downloader!N798)</f>
        <v/>
      </c>
      <c r="AL800" s="29">
        <f>IF(CPI_Downloader!O798="","",CPI_Downloader!O798)</f>
        <v/>
      </c>
      <c r="AN800" s="22">
        <f>IFERROR((AT800/AT788-1),"")</f>
        <v/>
      </c>
      <c r="AO800" s="22">
        <f>IFERROR((AT800/AT799-1),"")</f>
        <v/>
      </c>
      <c r="AP800" s="22">
        <f>IFERROR(((AT800/AT764)^(1/3)-1),"")</f>
        <v/>
      </c>
      <c r="AQ800" s="22">
        <f>IFERROR(((AT800/AT740)^(1/5)-1),"")</f>
        <v/>
      </c>
      <c r="AR800" s="22">
        <f>IFERROR(((AT800/AT680)^(1/10)-1),"")</f>
        <v/>
      </c>
      <c r="AS800" s="22">
        <f>IFERROR(((AT800/AT560)^(1/20)-1),"")</f>
        <v/>
      </c>
      <c r="AT800" s="46">
        <f>IF(CPI_Downloader!P798="","",CPI_Downloader!P798)</f>
        <v/>
      </c>
      <c r="AU800" s="22">
        <f>IFERROR((BA800/BA788-1),"")</f>
        <v/>
      </c>
      <c r="AV800" s="22">
        <f>IFERROR((BA800/BA799-1),"")</f>
        <v/>
      </c>
      <c r="AW800" s="22">
        <f>IFERROR(((BA800/BA764)^(1/3)-1),"")</f>
        <v/>
      </c>
      <c r="AX800" s="22">
        <f>IFERROR(((BA800/BA740)^(1/5)-1),"")</f>
        <v/>
      </c>
      <c r="AY800" s="22">
        <f>IFERROR(((BA800/BA680)^(1/10)-1),"")</f>
        <v/>
      </c>
      <c r="AZ800" s="22">
        <f>IFERROR(((BA800/BA560)^(1/20)-1),"")</f>
        <v/>
      </c>
      <c r="BA800" s="46">
        <f>IF(CPI_Downloader!Q798="","",CPI_Downloader!Q798)</f>
        <v/>
      </c>
    </row>
    <row r="801" ht="12.75" customHeight="1">
      <c r="A801" s="21">
        <f>IF(CPI_Downloader!A799="","",CPI_Downloader!A799)</f>
        <v/>
      </c>
      <c r="B801" s="22">
        <f>IFERROR((I801/I789-1),"")</f>
        <v/>
      </c>
      <c r="C801" s="22">
        <f>IFERROR((J801/J800-1),"")</f>
        <v/>
      </c>
      <c r="D801" s="22">
        <f>IFERROR(((I801/I765)^(1/3)-1),"")</f>
        <v/>
      </c>
      <c r="E801" s="22">
        <f>IFERROR(((I801/I741)^(1/5)-1),"")</f>
        <v/>
      </c>
      <c r="F801" s="22">
        <f>IFERROR(((I801/I681)^(1/10)-1),"")</f>
        <v/>
      </c>
      <c r="G801" s="22">
        <f>IFERROR(((I801/I561)^(1/20)-1),"")</f>
        <v/>
      </c>
      <c r="H801" s="22">
        <f>IFERROR(('CDN Data'!B801),"")</f>
        <v/>
      </c>
      <c r="I801" s="23">
        <f>IF(CPI_Downloader!G799="","",CPI_Downloader!G799)</f>
        <v/>
      </c>
      <c r="J801" s="23">
        <f>IF(CPI_Downloader!H799="","",CPI_Downloader!H799)</f>
        <v/>
      </c>
      <c r="K801" s="30" t="n"/>
      <c r="L801" s="32">
        <f>A801</f>
        <v/>
      </c>
      <c r="M801" s="25">
        <f>IFERROR((T801/T789-1),"")</f>
        <v/>
      </c>
      <c r="N801" s="25">
        <f>IFERROR((U801/U800-1),"")</f>
        <v/>
      </c>
      <c r="O801" s="25">
        <f>IFERROR(((T801/T765)^(1/3)-1),"")</f>
        <v/>
      </c>
      <c r="P801" s="25">
        <f>IFERROR(((T801/T741)^(1/5)-1),"")</f>
        <v/>
      </c>
      <c r="Q801" s="25">
        <f>IFERROR(((T801/T681)^(1/10)-1),"")</f>
        <v/>
      </c>
      <c r="R801" s="25">
        <f>IFERROR(((T801/T561)^(1/20)-1),"")</f>
        <v/>
      </c>
      <c r="S801" s="25">
        <f>IFERROR(('CDN Data'!M789),"")</f>
        <v/>
      </c>
      <c r="T801" s="26">
        <f>IF(CPI_Downloader!I799="","",CPI_Downloader!I799)</f>
        <v/>
      </c>
      <c r="U801" s="26">
        <f>IF(CPI_Downloader!J799="","",CPI_Downloader!J799)</f>
        <v/>
      </c>
      <c r="W801" s="31">
        <f>IFERROR((AVERAGE(Y790:Y801)/100),"")</f>
        <v/>
      </c>
      <c r="X801" s="31">
        <f>IFERROR((Y801/100),"")</f>
        <v/>
      </c>
      <c r="Y801" s="16">
        <f>IF(CPI_Downloader!K799="","",CPI_Downloader!K799)</f>
        <v/>
      </c>
      <c r="AA801" s="33">
        <f>IFERROR((AB801/100),"")</f>
        <v/>
      </c>
      <c r="AB801" s="27">
        <f>IF(CPI_Downloader!M799="","",CPI_Downloader!M799)</f>
        <v/>
      </c>
      <c r="AC801" s="59">
        <f>IF(CPI_Downloader!L799="","",CPI_Downloader!L799/100)</f>
        <v/>
      </c>
      <c r="AD801" s="3" t="n"/>
      <c r="AE801" s="28" t="n">
        <v>0</v>
      </c>
      <c r="AI801" s="44">
        <f>IFERROR((AJ801/AJ800-1),"")</f>
        <v/>
      </c>
      <c r="AJ801" s="63">
        <f>IF(CPI_Downloader!N799="","",CPI_Downloader!N799)</f>
        <v/>
      </c>
      <c r="AL801" s="29">
        <f>IF(CPI_Downloader!O799="","",CPI_Downloader!O799)</f>
        <v/>
      </c>
      <c r="AN801" s="22">
        <f>IFERROR((AT801/AT789-1),"")</f>
        <v/>
      </c>
      <c r="AO801" s="22">
        <f>IFERROR((AT801/AT800-1),"")</f>
        <v/>
      </c>
      <c r="AP801" s="22">
        <f>IFERROR(((AT801/AT765)^(1/3)-1),"")</f>
        <v/>
      </c>
      <c r="AQ801" s="22">
        <f>IFERROR(((AT801/AT741)^(1/5)-1),"")</f>
        <v/>
      </c>
      <c r="AR801" s="22">
        <f>IFERROR(((AT801/AT681)^(1/10)-1),"")</f>
        <v/>
      </c>
      <c r="AS801" s="22">
        <f>IFERROR(((AT801/AT561)^(1/20)-1),"")</f>
        <v/>
      </c>
      <c r="AT801" s="46">
        <f>IF(CPI_Downloader!P799="","",CPI_Downloader!P799)</f>
        <v/>
      </c>
      <c r="AU801" s="22">
        <f>IFERROR((BA801/BA789-1),"")</f>
        <v/>
      </c>
      <c r="AV801" s="22">
        <f>IFERROR((BA801/BA800-1),"")</f>
        <v/>
      </c>
      <c r="AW801" s="22">
        <f>IFERROR(((BA801/BA765)^(1/3)-1),"")</f>
        <v/>
      </c>
      <c r="AX801" s="22">
        <f>IFERROR(((BA801/BA741)^(1/5)-1),"")</f>
        <v/>
      </c>
      <c r="AY801" s="22">
        <f>IFERROR(((BA801/BA681)^(1/10)-1),"")</f>
        <v/>
      </c>
      <c r="AZ801" s="22">
        <f>IFERROR(((BA801/BA561)^(1/20)-1),"")</f>
        <v/>
      </c>
      <c r="BA801" s="46">
        <f>IF(CPI_Downloader!Q799="","",CPI_Downloader!Q799)</f>
        <v/>
      </c>
    </row>
    <row r="802" ht="12.75" customHeight="1">
      <c r="A802" s="21">
        <f>IF(CPI_Downloader!A800="","",CPI_Downloader!A800)</f>
        <v/>
      </c>
      <c r="B802" s="22">
        <f>IFERROR((I802/I790-1),"")</f>
        <v/>
      </c>
      <c r="C802" s="22">
        <f>IFERROR((J802/J801-1),"")</f>
        <v/>
      </c>
      <c r="D802" s="22">
        <f>IFERROR(((I802/I766)^(1/3)-1),"")</f>
        <v/>
      </c>
      <c r="E802" s="22">
        <f>IFERROR(((I802/I742)^(1/5)-1),"")</f>
        <v/>
      </c>
      <c r="F802" s="22">
        <f>IFERROR(((I802/I682)^(1/10)-1),"")</f>
        <v/>
      </c>
      <c r="G802" s="22">
        <f>IFERROR(((I802/I562)^(1/20)-1),"")</f>
        <v/>
      </c>
      <c r="H802" s="22">
        <f>IFERROR(('CDN Data'!B802),"")</f>
        <v/>
      </c>
      <c r="I802" s="23">
        <f>IF(CPI_Downloader!G800="","",CPI_Downloader!G800)</f>
        <v/>
      </c>
      <c r="J802" s="23">
        <f>IF(CPI_Downloader!H800="","",CPI_Downloader!H800)</f>
        <v/>
      </c>
      <c r="K802" s="30" t="n"/>
      <c r="L802" s="32">
        <f>A802</f>
        <v/>
      </c>
      <c r="M802" s="25">
        <f>IFERROR((T802/T790-1),"")</f>
        <v/>
      </c>
      <c r="N802" s="25">
        <f>IFERROR((U802/U801-1),"")</f>
        <v/>
      </c>
      <c r="O802" s="25">
        <f>IFERROR(((T802/T766)^(1/3)-1),"")</f>
        <v/>
      </c>
      <c r="P802" s="25">
        <f>IFERROR(((T802/T742)^(1/5)-1),"")</f>
        <v/>
      </c>
      <c r="Q802" s="25">
        <f>IFERROR(((T802/T682)^(1/10)-1),"")</f>
        <v/>
      </c>
      <c r="R802" s="25">
        <f>IFERROR(((T802/T562)^(1/20)-1),"")</f>
        <v/>
      </c>
      <c r="S802" s="25">
        <f>IFERROR(('CDN Data'!M790),"")</f>
        <v/>
      </c>
      <c r="T802" s="26">
        <f>IF(CPI_Downloader!I800="","",CPI_Downloader!I800)</f>
        <v/>
      </c>
      <c r="U802" s="26">
        <f>IF(CPI_Downloader!J800="","",CPI_Downloader!J800)</f>
        <v/>
      </c>
      <c r="W802" s="31">
        <f>IFERROR((AVERAGE(Y791:Y802)/100),"")</f>
        <v/>
      </c>
      <c r="X802" s="31">
        <f>IFERROR((Y802/100),"")</f>
        <v/>
      </c>
      <c r="Y802" s="16">
        <f>IF(CPI_Downloader!K800="","",CPI_Downloader!K800)</f>
        <v/>
      </c>
      <c r="AA802" s="33">
        <f>IFERROR((AB802/100),"")</f>
        <v/>
      </c>
      <c r="AB802" s="27">
        <f>IF(CPI_Downloader!M800="","",CPI_Downloader!M800)</f>
        <v/>
      </c>
      <c r="AC802" s="59">
        <f>IF(CPI_Downloader!L800="","",CPI_Downloader!L800/100)</f>
        <v/>
      </c>
      <c r="AD802" s="3" t="n"/>
      <c r="AE802" s="28" t="n">
        <v>0</v>
      </c>
      <c r="AI802" s="44">
        <f>IFERROR((AJ802/AJ801-1),"")</f>
        <v/>
      </c>
      <c r="AJ802" s="63">
        <f>IF(CPI_Downloader!N800="","",CPI_Downloader!N800)</f>
        <v/>
      </c>
      <c r="AL802" s="29">
        <f>IF(CPI_Downloader!O800="","",CPI_Downloader!O800)</f>
        <v/>
      </c>
      <c r="AN802" s="22">
        <f>IFERROR((AT802/AT790-1),"")</f>
        <v/>
      </c>
      <c r="AO802" s="22">
        <f>IFERROR((AT802/AT801-1),"")</f>
        <v/>
      </c>
      <c r="AP802" s="22">
        <f>IFERROR(((AT802/AT766)^(1/3)-1),"")</f>
        <v/>
      </c>
      <c r="AQ802" s="22">
        <f>IFERROR(((AT802/AT742)^(1/5)-1),"")</f>
        <v/>
      </c>
      <c r="AR802" s="22">
        <f>IFERROR(((AT802/AT682)^(1/10)-1),"")</f>
        <v/>
      </c>
      <c r="AS802" s="22">
        <f>IFERROR(((AT802/AT562)^(1/20)-1),"")</f>
        <v/>
      </c>
      <c r="AT802" s="46">
        <f>IF(CPI_Downloader!P800="","",CPI_Downloader!P800)</f>
        <v/>
      </c>
      <c r="AU802" s="22">
        <f>IFERROR((BA802/BA790-1),"")</f>
        <v/>
      </c>
      <c r="AV802" s="22">
        <f>IFERROR((BA802/BA801-1),"")</f>
        <v/>
      </c>
      <c r="AW802" s="22">
        <f>IFERROR(((BA802/BA766)^(1/3)-1),"")</f>
        <v/>
      </c>
      <c r="AX802" s="22">
        <f>IFERROR(((BA802/BA742)^(1/5)-1),"")</f>
        <v/>
      </c>
      <c r="AY802" s="22">
        <f>IFERROR(((BA802/BA682)^(1/10)-1),"")</f>
        <v/>
      </c>
      <c r="AZ802" s="22">
        <f>IFERROR(((BA802/BA562)^(1/20)-1),"")</f>
        <v/>
      </c>
      <c r="BA802" s="46">
        <f>IF(CPI_Downloader!Q800="","",CPI_Downloader!Q800)</f>
        <v/>
      </c>
    </row>
    <row r="803" ht="12.75" customHeight="1">
      <c r="A803" s="21">
        <f>IF(CPI_Downloader!A801="","",CPI_Downloader!A801)</f>
        <v/>
      </c>
      <c r="B803" s="22">
        <f>IFERROR((I803/I791-1),"")</f>
        <v/>
      </c>
      <c r="C803" s="22">
        <f>IFERROR((J803/J802-1),"")</f>
        <v/>
      </c>
      <c r="D803" s="22">
        <f>IFERROR(((I803/I767)^(1/3)-1),"")</f>
        <v/>
      </c>
      <c r="E803" s="22">
        <f>IFERROR(((I803/I743)^(1/5)-1),"")</f>
        <v/>
      </c>
      <c r="F803" s="22">
        <f>IFERROR(((I803/I683)^(1/10)-1),"")</f>
        <v/>
      </c>
      <c r="G803" s="22">
        <f>IFERROR(((I803/I563)^(1/20)-1),"")</f>
        <v/>
      </c>
      <c r="H803" s="22">
        <f>IFERROR(('CDN Data'!B803),"")</f>
        <v/>
      </c>
      <c r="I803" s="23">
        <f>IF(CPI_Downloader!G801="","",CPI_Downloader!G801)</f>
        <v/>
      </c>
      <c r="J803" s="23">
        <f>IF(CPI_Downloader!H801="","",CPI_Downloader!H801)</f>
        <v/>
      </c>
      <c r="K803" s="30" t="n"/>
      <c r="L803" s="32">
        <f>A803</f>
        <v/>
      </c>
      <c r="M803" s="25">
        <f>IFERROR((T803/T791-1),"")</f>
        <v/>
      </c>
      <c r="N803" s="25">
        <f>IFERROR((U803/U802-1),"")</f>
        <v/>
      </c>
      <c r="O803" s="25">
        <f>IFERROR(((T803/T767)^(1/3)-1),"")</f>
        <v/>
      </c>
      <c r="P803" s="25">
        <f>IFERROR(((T803/T743)^(1/5)-1),"")</f>
        <v/>
      </c>
      <c r="Q803" s="25">
        <f>IFERROR(((T803/T683)^(1/10)-1),"")</f>
        <v/>
      </c>
      <c r="R803" s="25">
        <f>IFERROR(((T803/T563)^(1/20)-1),"")</f>
        <v/>
      </c>
      <c r="S803" s="25">
        <f>IFERROR(('CDN Data'!M791),"")</f>
        <v/>
      </c>
      <c r="T803" s="26">
        <f>IF(CPI_Downloader!I801="","",CPI_Downloader!I801)</f>
        <v/>
      </c>
      <c r="U803" s="26">
        <f>IF(CPI_Downloader!J801="","",CPI_Downloader!J801)</f>
        <v/>
      </c>
      <c r="W803" s="31">
        <f>IFERROR((AVERAGE(Y792:Y803)/100),"")</f>
        <v/>
      </c>
      <c r="X803" s="31">
        <f>IFERROR((Y803/100),"")</f>
        <v/>
      </c>
      <c r="Y803" s="16">
        <f>IF(CPI_Downloader!K801="","",CPI_Downloader!K801)</f>
        <v/>
      </c>
      <c r="AA803" s="33">
        <f>IFERROR((AB803/100),"")</f>
        <v/>
      </c>
      <c r="AB803" s="27">
        <f>IF(CPI_Downloader!M801="","",CPI_Downloader!M801)</f>
        <v/>
      </c>
      <c r="AC803" s="59">
        <f>IF(CPI_Downloader!L801="","",CPI_Downloader!L801/100)</f>
        <v/>
      </c>
      <c r="AD803" s="3" t="n"/>
      <c r="AE803" s="28" t="n">
        <v>0</v>
      </c>
      <c r="AI803" s="44">
        <f>IFERROR((AJ803/AJ802-1),"")</f>
        <v/>
      </c>
      <c r="AJ803" s="63">
        <f>IF(CPI_Downloader!N801="","",CPI_Downloader!N801)</f>
        <v/>
      </c>
      <c r="AL803" s="29">
        <f>IF(CPI_Downloader!O801="","",CPI_Downloader!O801)</f>
        <v/>
      </c>
      <c r="AN803" s="22">
        <f>IFERROR((AT803/AT791-1),"")</f>
        <v/>
      </c>
      <c r="AO803" s="22">
        <f>IFERROR((AT803/AT802-1),"")</f>
        <v/>
      </c>
      <c r="AP803" s="22">
        <f>IFERROR(((AT803/AT767)^(1/3)-1),"")</f>
        <v/>
      </c>
      <c r="AQ803" s="22">
        <f>IFERROR(((AT803/AT743)^(1/5)-1),"")</f>
        <v/>
      </c>
      <c r="AR803" s="22">
        <f>IFERROR(((AT803/AT683)^(1/10)-1),"")</f>
        <v/>
      </c>
      <c r="AS803" s="22">
        <f>IFERROR(((AT803/AT563)^(1/20)-1),"")</f>
        <v/>
      </c>
      <c r="AT803" s="46">
        <f>IF(CPI_Downloader!P801="","",CPI_Downloader!P801)</f>
        <v/>
      </c>
      <c r="AU803" s="22">
        <f>IFERROR((BA803/BA791-1),"")</f>
        <v/>
      </c>
      <c r="AV803" s="22">
        <f>IFERROR((BA803/BA802-1),"")</f>
        <v/>
      </c>
      <c r="AW803" s="22">
        <f>IFERROR(((BA803/BA767)^(1/3)-1),"")</f>
        <v/>
      </c>
      <c r="AX803" s="22">
        <f>IFERROR(((BA803/BA743)^(1/5)-1),"")</f>
        <v/>
      </c>
      <c r="AY803" s="22">
        <f>IFERROR(((BA803/BA683)^(1/10)-1),"")</f>
        <v/>
      </c>
      <c r="AZ803" s="22">
        <f>IFERROR(((BA803/BA563)^(1/20)-1),"")</f>
        <v/>
      </c>
      <c r="BA803" s="46">
        <f>IF(CPI_Downloader!Q801="","",CPI_Downloader!Q801)</f>
        <v/>
      </c>
    </row>
    <row r="804" ht="12.75" customHeight="1">
      <c r="A804" s="21">
        <f>IF(CPI_Downloader!A802="","",CPI_Downloader!A802)</f>
        <v/>
      </c>
      <c r="B804" s="22">
        <f>IFERROR((I804/I792-1),"")</f>
        <v/>
      </c>
      <c r="C804" s="22">
        <f>IFERROR((J804/J803-1),"")</f>
        <v/>
      </c>
      <c r="D804" s="22">
        <f>IFERROR(((I804/I768)^(1/3)-1),"")</f>
        <v/>
      </c>
      <c r="E804" s="22">
        <f>IFERROR(((I804/I744)^(1/5)-1),"")</f>
        <v/>
      </c>
      <c r="F804" s="22">
        <f>IFERROR(((I804/I684)^(1/10)-1),"")</f>
        <v/>
      </c>
      <c r="G804" s="22">
        <f>IFERROR(((I804/I564)^(1/20)-1),"")</f>
        <v/>
      </c>
      <c r="H804" s="22">
        <f>IFERROR(('CDN Data'!B804),"")</f>
        <v/>
      </c>
      <c r="I804" s="23">
        <f>IF(CPI_Downloader!G802="","",CPI_Downloader!G802)</f>
        <v/>
      </c>
      <c r="J804" s="23">
        <f>IF(CPI_Downloader!H802="","",CPI_Downloader!H802)</f>
        <v/>
      </c>
      <c r="K804" s="30" t="n"/>
      <c r="L804" s="32">
        <f>A804</f>
        <v/>
      </c>
      <c r="M804" s="25">
        <f>IFERROR((T804/T792-1),"")</f>
        <v/>
      </c>
      <c r="N804" s="25">
        <f>IFERROR((U804/U803-1),"")</f>
        <v/>
      </c>
      <c r="O804" s="25">
        <f>IFERROR(((T804/T768)^(1/3)-1),"")</f>
        <v/>
      </c>
      <c r="P804" s="25">
        <f>IFERROR(((T804/T744)^(1/5)-1),"")</f>
        <v/>
      </c>
      <c r="Q804" s="25">
        <f>IFERROR(((T804/T684)^(1/10)-1),"")</f>
        <v/>
      </c>
      <c r="R804" s="25">
        <f>IFERROR(((T804/T564)^(1/20)-1),"")</f>
        <v/>
      </c>
      <c r="S804" s="25">
        <f>IFERROR(('CDN Data'!M792),"")</f>
        <v/>
      </c>
      <c r="T804" s="26">
        <f>IF(CPI_Downloader!I802="","",CPI_Downloader!I802)</f>
        <v/>
      </c>
      <c r="U804" s="26">
        <f>IF(CPI_Downloader!J802="","",CPI_Downloader!J802)</f>
        <v/>
      </c>
      <c r="W804" s="31">
        <f>IFERROR((AVERAGE(Y793:Y804)/100),"")</f>
        <v/>
      </c>
      <c r="X804" s="31">
        <f>IFERROR((Y804/100),"")</f>
        <v/>
      </c>
      <c r="Y804" s="16">
        <f>IF(CPI_Downloader!K802="","",CPI_Downloader!K802)</f>
        <v/>
      </c>
      <c r="AA804" s="33">
        <f>IFERROR((AB804/100),"")</f>
        <v/>
      </c>
      <c r="AB804" s="27">
        <f>IF(CPI_Downloader!M802="","",CPI_Downloader!M802)</f>
        <v/>
      </c>
      <c r="AC804" s="59">
        <f>IF(CPI_Downloader!L802="","",CPI_Downloader!L802/100)</f>
        <v/>
      </c>
      <c r="AD804" s="3" t="n"/>
      <c r="AE804" s="28" t="n">
        <v>0</v>
      </c>
      <c r="AI804" s="44">
        <f>IFERROR((AJ804/AJ803-1),"")</f>
        <v/>
      </c>
      <c r="AJ804" s="63">
        <f>IF(CPI_Downloader!N802="","",CPI_Downloader!N802)</f>
        <v/>
      </c>
      <c r="AL804" s="29">
        <f>IF(CPI_Downloader!O802="","",CPI_Downloader!O802)</f>
        <v/>
      </c>
      <c r="AN804" s="22">
        <f>IFERROR((AT804/AT792-1),"")</f>
        <v/>
      </c>
      <c r="AO804" s="22">
        <f>IFERROR((AT804/AT803-1),"")</f>
        <v/>
      </c>
      <c r="AP804" s="22">
        <f>IFERROR(((AT804/AT768)^(1/3)-1),"")</f>
        <v/>
      </c>
      <c r="AQ804" s="22">
        <f>IFERROR(((AT804/AT744)^(1/5)-1),"")</f>
        <v/>
      </c>
      <c r="AR804" s="22">
        <f>IFERROR(((AT804/AT684)^(1/10)-1),"")</f>
        <v/>
      </c>
      <c r="AS804" s="22">
        <f>IFERROR(((AT804/AT564)^(1/20)-1),"")</f>
        <v/>
      </c>
      <c r="AT804" s="46">
        <f>IF(CPI_Downloader!P802="","",CPI_Downloader!P802)</f>
        <v/>
      </c>
      <c r="AU804" s="22">
        <f>IFERROR((BA804/BA792-1),"")</f>
        <v/>
      </c>
      <c r="AV804" s="22">
        <f>IFERROR((BA804/BA803-1),"")</f>
        <v/>
      </c>
      <c r="AW804" s="22">
        <f>IFERROR(((BA804/BA768)^(1/3)-1),"")</f>
        <v/>
      </c>
      <c r="AX804" s="22">
        <f>IFERROR(((BA804/BA744)^(1/5)-1),"")</f>
        <v/>
      </c>
      <c r="AY804" s="22">
        <f>IFERROR(((BA804/BA684)^(1/10)-1),"")</f>
        <v/>
      </c>
      <c r="AZ804" s="22">
        <f>IFERROR(((BA804/BA564)^(1/20)-1),"")</f>
        <v/>
      </c>
      <c r="BA804" s="46">
        <f>IF(CPI_Downloader!Q802="","",CPI_Downloader!Q802)</f>
        <v/>
      </c>
    </row>
    <row r="805" ht="12.75" customHeight="1">
      <c r="A805" s="21">
        <f>IF(CPI_Downloader!A803="","",CPI_Downloader!A803)</f>
        <v/>
      </c>
      <c r="B805" s="22">
        <f>IFERROR((I805/I793-1),"")</f>
        <v/>
      </c>
      <c r="C805" s="22">
        <f>IFERROR((J805/J804-1),"")</f>
        <v/>
      </c>
      <c r="D805" s="22">
        <f>IFERROR(((I805/I769)^(1/3)-1),"")</f>
        <v/>
      </c>
      <c r="E805" s="22">
        <f>IFERROR(((I805/I745)^(1/5)-1),"")</f>
        <v/>
      </c>
      <c r="F805" s="22">
        <f>IFERROR(((I805/I685)^(1/10)-1),"")</f>
        <v/>
      </c>
      <c r="G805" s="22">
        <f>IFERROR(((I805/I565)^(1/20)-1),"")</f>
        <v/>
      </c>
      <c r="H805" s="22">
        <f>IFERROR(('CDN Data'!B805),"")</f>
        <v/>
      </c>
      <c r="I805" s="23">
        <f>IF(CPI_Downloader!G803="","",CPI_Downloader!G803)</f>
        <v/>
      </c>
      <c r="J805" s="23">
        <f>IF(CPI_Downloader!H803="","",CPI_Downloader!H803)</f>
        <v/>
      </c>
      <c r="K805" s="30" t="n"/>
      <c r="L805" s="32">
        <f>A805</f>
        <v/>
      </c>
      <c r="M805" s="25">
        <f>IFERROR((T805/T793-1),"")</f>
        <v/>
      </c>
      <c r="N805" s="25">
        <f>IFERROR((U805/U804-1),"")</f>
        <v/>
      </c>
      <c r="O805" s="25">
        <f>IFERROR(((T805/T769)^(1/3)-1),"")</f>
        <v/>
      </c>
      <c r="P805" s="25">
        <f>IFERROR(((T805/T745)^(1/5)-1),"")</f>
        <v/>
      </c>
      <c r="Q805" s="25">
        <f>IFERROR(((T805/T685)^(1/10)-1),"")</f>
        <v/>
      </c>
      <c r="R805" s="25">
        <f>IFERROR(((T805/T565)^(1/20)-1),"")</f>
        <v/>
      </c>
      <c r="S805" s="25">
        <f>IFERROR(('CDN Data'!M793),"")</f>
        <v/>
      </c>
      <c r="T805" s="26">
        <f>IF(CPI_Downloader!I803="","",CPI_Downloader!I803)</f>
        <v/>
      </c>
      <c r="U805" s="26">
        <f>IF(CPI_Downloader!J803="","",CPI_Downloader!J803)</f>
        <v/>
      </c>
      <c r="W805" s="31">
        <f>IFERROR((AVERAGE(Y794:Y805)/100),"")</f>
        <v/>
      </c>
      <c r="X805" s="31">
        <f>IFERROR((Y805/100),"")</f>
        <v/>
      </c>
      <c r="Y805" s="16">
        <f>IF(CPI_Downloader!K803="","",CPI_Downloader!K803)</f>
        <v/>
      </c>
      <c r="AA805" s="33">
        <f>IFERROR((AB805/100),"")</f>
        <v/>
      </c>
      <c r="AB805" s="27">
        <f>IF(CPI_Downloader!M803="","",CPI_Downloader!M803)</f>
        <v/>
      </c>
      <c r="AC805" s="59">
        <f>IF(CPI_Downloader!L803="","",CPI_Downloader!L803/100)</f>
        <v/>
      </c>
      <c r="AD805" s="3" t="n"/>
      <c r="AE805" s="28" t="n">
        <v>0</v>
      </c>
      <c r="AI805" s="44">
        <f>IFERROR((AJ805/AJ804-1),"")</f>
        <v/>
      </c>
      <c r="AJ805" s="63">
        <f>IF(CPI_Downloader!N803="","",CPI_Downloader!N803)</f>
        <v/>
      </c>
      <c r="AL805" s="29">
        <f>IF(CPI_Downloader!O803="","",CPI_Downloader!O803)</f>
        <v/>
      </c>
      <c r="AN805" s="22">
        <f>IFERROR((AT805/AT793-1),"")</f>
        <v/>
      </c>
      <c r="AO805" s="22">
        <f>IFERROR((AT805/AT804-1),"")</f>
        <v/>
      </c>
      <c r="AP805" s="22">
        <f>IFERROR(((AT805/AT769)^(1/3)-1),"")</f>
        <v/>
      </c>
      <c r="AQ805" s="22">
        <f>IFERROR(((AT805/AT745)^(1/5)-1),"")</f>
        <v/>
      </c>
      <c r="AR805" s="22">
        <f>IFERROR(((AT805/AT685)^(1/10)-1),"")</f>
        <v/>
      </c>
      <c r="AS805" s="22">
        <f>IFERROR(((AT805/AT565)^(1/20)-1),"")</f>
        <v/>
      </c>
      <c r="AT805" s="46">
        <f>IF(CPI_Downloader!P803="","",CPI_Downloader!P803)</f>
        <v/>
      </c>
      <c r="AU805" s="22">
        <f>IFERROR((BA805/BA793-1),"")</f>
        <v/>
      </c>
      <c r="AV805" s="22">
        <f>IFERROR((BA805/BA804-1),"")</f>
        <v/>
      </c>
      <c r="AW805" s="22">
        <f>IFERROR(((BA805/BA769)^(1/3)-1),"")</f>
        <v/>
      </c>
      <c r="AX805" s="22">
        <f>IFERROR(((BA805/BA745)^(1/5)-1),"")</f>
        <v/>
      </c>
      <c r="AY805" s="22">
        <f>IFERROR(((BA805/BA685)^(1/10)-1),"")</f>
        <v/>
      </c>
      <c r="AZ805" s="22">
        <f>IFERROR(((BA805/BA565)^(1/20)-1),"")</f>
        <v/>
      </c>
      <c r="BA805" s="46">
        <f>IF(CPI_Downloader!Q803="","",CPI_Downloader!Q803)</f>
        <v/>
      </c>
    </row>
    <row r="806" ht="12.75" customHeight="1">
      <c r="A806" s="21">
        <f>IF(CPI_Downloader!A804="","",CPI_Downloader!A804)</f>
        <v/>
      </c>
      <c r="B806" s="22">
        <f>IFERROR((I806/I794-1),"")</f>
        <v/>
      </c>
      <c r="C806" s="22">
        <f>IFERROR((J806/J805-1),"")</f>
        <v/>
      </c>
      <c r="D806" s="22">
        <f>IFERROR(((I806/I770)^(1/3)-1),"")</f>
        <v/>
      </c>
      <c r="E806" s="22">
        <f>IFERROR(((I806/I746)^(1/5)-1),"")</f>
        <v/>
      </c>
      <c r="F806" s="22">
        <f>IFERROR(((I806/I686)^(1/10)-1),"")</f>
        <v/>
      </c>
      <c r="G806" s="22">
        <f>IFERROR(((I806/I566)^(1/20)-1),"")</f>
        <v/>
      </c>
      <c r="H806" s="22">
        <f>IFERROR(('CDN Data'!B806),"")</f>
        <v/>
      </c>
      <c r="I806" s="23">
        <f>IF(CPI_Downloader!G804="","",CPI_Downloader!G804)</f>
        <v/>
      </c>
      <c r="J806" s="23">
        <f>IF(CPI_Downloader!H804="","",CPI_Downloader!H804)</f>
        <v/>
      </c>
      <c r="K806" s="30" t="n"/>
      <c r="L806" s="32">
        <f>A806</f>
        <v/>
      </c>
      <c r="M806" s="25">
        <f>IFERROR((T806/T794-1),"")</f>
        <v/>
      </c>
      <c r="N806" s="25">
        <f>IFERROR((U806/U805-1),"")</f>
        <v/>
      </c>
      <c r="O806" s="25">
        <f>IFERROR(((T806/T770)^(1/3)-1),"")</f>
        <v/>
      </c>
      <c r="P806" s="25">
        <f>IFERROR(((T806/T746)^(1/5)-1),"")</f>
        <v/>
      </c>
      <c r="Q806" s="25">
        <f>IFERROR(((T806/T686)^(1/10)-1),"")</f>
        <v/>
      </c>
      <c r="R806" s="25">
        <f>IFERROR(((T806/T566)^(1/20)-1),"")</f>
        <v/>
      </c>
      <c r="S806" s="25">
        <f>IFERROR(('CDN Data'!M794),"")</f>
        <v/>
      </c>
      <c r="T806" s="26">
        <f>IF(CPI_Downloader!I804="","",CPI_Downloader!I804)</f>
        <v/>
      </c>
      <c r="U806" s="26">
        <f>IF(CPI_Downloader!J804="","",CPI_Downloader!J804)</f>
        <v/>
      </c>
      <c r="W806" s="31">
        <f>IFERROR((AVERAGE(Y795:Y806)/100),"")</f>
        <v/>
      </c>
      <c r="X806" s="31">
        <f>IFERROR((Y806/100),"")</f>
        <v/>
      </c>
      <c r="Y806" s="16">
        <f>IF(CPI_Downloader!K804="","",CPI_Downloader!K804)</f>
        <v/>
      </c>
      <c r="AA806" s="33">
        <f>IFERROR((AB806/100),"")</f>
        <v/>
      </c>
      <c r="AB806" s="27">
        <f>IF(CPI_Downloader!M804="","",CPI_Downloader!M804)</f>
        <v/>
      </c>
      <c r="AC806" s="59">
        <f>IF(CPI_Downloader!L804="","",CPI_Downloader!L804/100)</f>
        <v/>
      </c>
      <c r="AD806" s="3" t="n"/>
      <c r="AE806" s="28" t="n">
        <v>0</v>
      </c>
      <c r="AI806" s="44">
        <f>IFERROR((AJ806/AJ805-1),"")</f>
        <v/>
      </c>
      <c r="AJ806" s="63">
        <f>IF(CPI_Downloader!N804="","",CPI_Downloader!N804)</f>
        <v/>
      </c>
      <c r="AL806" s="29">
        <f>IF(CPI_Downloader!O804="","",CPI_Downloader!O804)</f>
        <v/>
      </c>
      <c r="AN806" s="22">
        <f>IFERROR((AT806/AT794-1),"")</f>
        <v/>
      </c>
      <c r="AO806" s="22">
        <f>IFERROR((AT806/AT805-1),"")</f>
        <v/>
      </c>
      <c r="AP806" s="22">
        <f>IFERROR(((AT806/AT770)^(1/3)-1),"")</f>
        <v/>
      </c>
      <c r="AQ806" s="22">
        <f>IFERROR(((AT806/AT746)^(1/5)-1),"")</f>
        <v/>
      </c>
      <c r="AR806" s="22">
        <f>IFERROR(((AT806/AT686)^(1/10)-1),"")</f>
        <v/>
      </c>
      <c r="AS806" s="22">
        <f>IFERROR(((AT806/AT566)^(1/20)-1),"")</f>
        <v/>
      </c>
      <c r="AT806" s="46">
        <f>IF(CPI_Downloader!P804="","",CPI_Downloader!P804)</f>
        <v/>
      </c>
      <c r="AU806" s="22">
        <f>IFERROR((BA806/BA794-1),"")</f>
        <v/>
      </c>
      <c r="AV806" s="22">
        <f>IFERROR((BA806/BA805-1),"")</f>
        <v/>
      </c>
      <c r="AW806" s="22">
        <f>IFERROR(((BA806/BA770)^(1/3)-1),"")</f>
        <v/>
      </c>
      <c r="AX806" s="22">
        <f>IFERROR(((BA806/BA746)^(1/5)-1),"")</f>
        <v/>
      </c>
      <c r="AY806" s="22">
        <f>IFERROR(((BA806/BA686)^(1/10)-1),"")</f>
        <v/>
      </c>
      <c r="AZ806" s="22">
        <f>IFERROR(((BA806/BA566)^(1/20)-1),"")</f>
        <v/>
      </c>
      <c r="BA806" s="46">
        <f>IF(CPI_Downloader!Q804="","",CPI_Downloader!Q804)</f>
        <v/>
      </c>
    </row>
    <row r="807" ht="12.75" customHeight="1">
      <c r="A807" s="21">
        <f>IF(CPI_Downloader!A805="","",CPI_Downloader!A805)</f>
        <v/>
      </c>
      <c r="B807" s="22">
        <f>IFERROR((I807/I795-1),"")</f>
        <v/>
      </c>
      <c r="C807" s="22">
        <f>IFERROR((J807/J806-1),"")</f>
        <v/>
      </c>
      <c r="D807" s="22">
        <f>IFERROR(((I807/I771)^(1/3)-1),"")</f>
        <v/>
      </c>
      <c r="E807" s="22">
        <f>IFERROR(((I807/I747)^(1/5)-1),"")</f>
        <v/>
      </c>
      <c r="F807" s="22">
        <f>IFERROR(((I807/I687)^(1/10)-1),"")</f>
        <v/>
      </c>
      <c r="G807" s="22">
        <f>IFERROR(((I807/I567)^(1/20)-1),"")</f>
        <v/>
      </c>
      <c r="H807" s="22">
        <f>IFERROR(('CDN Data'!B807),"")</f>
        <v/>
      </c>
      <c r="I807" s="23">
        <f>IF(CPI_Downloader!G805="","",CPI_Downloader!G805)</f>
        <v/>
      </c>
      <c r="J807" s="23">
        <f>IF(CPI_Downloader!H805="","",CPI_Downloader!H805)</f>
        <v/>
      </c>
      <c r="K807" s="30" t="n"/>
      <c r="L807" s="32">
        <f>A807</f>
        <v/>
      </c>
      <c r="M807" s="25">
        <f>IFERROR((T807/T795-1),"")</f>
        <v/>
      </c>
      <c r="N807" s="25">
        <f>IFERROR((U807/U806-1),"")</f>
        <v/>
      </c>
      <c r="O807" s="25">
        <f>IFERROR(((T807/T771)^(1/3)-1),"")</f>
        <v/>
      </c>
      <c r="P807" s="25">
        <f>IFERROR(((T807/T747)^(1/5)-1),"")</f>
        <v/>
      </c>
      <c r="Q807" s="25">
        <f>IFERROR(((T807/T687)^(1/10)-1),"")</f>
        <v/>
      </c>
      <c r="R807" s="25">
        <f>IFERROR(((T807/T567)^(1/20)-1),"")</f>
        <v/>
      </c>
      <c r="S807" s="25">
        <f>IFERROR(('CDN Data'!M795),"")</f>
        <v/>
      </c>
      <c r="T807" s="26">
        <f>IF(CPI_Downloader!I805="","",CPI_Downloader!I805)</f>
        <v/>
      </c>
      <c r="U807" s="26">
        <f>IF(CPI_Downloader!J805="","",CPI_Downloader!J805)</f>
        <v/>
      </c>
      <c r="W807" s="31">
        <f>IFERROR((AVERAGE(Y796:Y807)/100),"")</f>
        <v/>
      </c>
      <c r="X807" s="31">
        <f>IFERROR((Y807/100),"")</f>
        <v/>
      </c>
      <c r="Y807" s="16">
        <f>IF(CPI_Downloader!K805="","",CPI_Downloader!K805)</f>
        <v/>
      </c>
      <c r="AA807" s="33">
        <f>IFERROR((AB807/100),"")</f>
        <v/>
      </c>
      <c r="AB807" s="27">
        <f>IF(CPI_Downloader!M805="","",CPI_Downloader!M805)</f>
        <v/>
      </c>
      <c r="AC807" s="59">
        <f>IF(CPI_Downloader!L805="","",CPI_Downloader!L805/100)</f>
        <v/>
      </c>
      <c r="AD807" s="3" t="n"/>
      <c r="AE807" s="28" t="n">
        <v>0</v>
      </c>
      <c r="AI807" s="44">
        <f>IFERROR((AJ807/AJ806-1),"")</f>
        <v/>
      </c>
      <c r="AJ807" s="63">
        <f>IF(CPI_Downloader!N805="","",CPI_Downloader!N805)</f>
        <v/>
      </c>
      <c r="AL807" s="29">
        <f>IF(CPI_Downloader!O805="","",CPI_Downloader!O805)</f>
        <v/>
      </c>
      <c r="AN807" s="22">
        <f>IFERROR((AT807/AT795-1),"")</f>
        <v/>
      </c>
      <c r="AO807" s="22">
        <f>IFERROR((AT807/AT806-1),"")</f>
        <v/>
      </c>
      <c r="AP807" s="22">
        <f>IFERROR(((AT807/AT771)^(1/3)-1),"")</f>
        <v/>
      </c>
      <c r="AQ807" s="22">
        <f>IFERROR(((AT807/AT747)^(1/5)-1),"")</f>
        <v/>
      </c>
      <c r="AR807" s="22">
        <f>IFERROR(((AT807/AT687)^(1/10)-1),"")</f>
        <v/>
      </c>
      <c r="AS807" s="22">
        <f>IFERROR(((AT807/AT567)^(1/20)-1),"")</f>
        <v/>
      </c>
      <c r="AT807" s="46">
        <f>IF(CPI_Downloader!P805="","",CPI_Downloader!P805)</f>
        <v/>
      </c>
      <c r="AU807" s="22">
        <f>IFERROR((BA807/BA795-1),"")</f>
        <v/>
      </c>
      <c r="AV807" s="22">
        <f>IFERROR((BA807/BA806-1),"")</f>
        <v/>
      </c>
      <c r="AW807" s="22">
        <f>IFERROR(((BA807/BA771)^(1/3)-1),"")</f>
        <v/>
      </c>
      <c r="AX807" s="22">
        <f>IFERROR(((BA807/BA747)^(1/5)-1),"")</f>
        <v/>
      </c>
      <c r="AY807" s="22">
        <f>IFERROR(((BA807/BA687)^(1/10)-1),"")</f>
        <v/>
      </c>
      <c r="AZ807" s="22">
        <f>IFERROR(((BA807/BA567)^(1/20)-1),"")</f>
        <v/>
      </c>
      <c r="BA807" s="46">
        <f>IF(CPI_Downloader!Q805="","",CPI_Downloader!Q805)</f>
        <v/>
      </c>
    </row>
    <row r="808" ht="12.75" customHeight="1">
      <c r="A808" s="21">
        <f>IF(CPI_Downloader!A806="","",CPI_Downloader!A806)</f>
        <v/>
      </c>
      <c r="B808" s="22">
        <f>IFERROR((I808/I796-1),"")</f>
        <v/>
      </c>
      <c r="C808" s="22">
        <f>IFERROR((J808/J807-1),"")</f>
        <v/>
      </c>
      <c r="D808" s="22">
        <f>IFERROR(((I808/I772)^(1/3)-1),"")</f>
        <v/>
      </c>
      <c r="E808" s="22">
        <f>IFERROR(((I808/I748)^(1/5)-1),"")</f>
        <v/>
      </c>
      <c r="F808" s="22">
        <f>IFERROR(((I808/I688)^(1/10)-1),"")</f>
        <v/>
      </c>
      <c r="G808" s="22">
        <f>IFERROR(((I808/I568)^(1/20)-1),"")</f>
        <v/>
      </c>
      <c r="H808" s="22">
        <f>IFERROR(('CDN Data'!B808),"")</f>
        <v/>
      </c>
      <c r="I808" s="23">
        <f>IF(CPI_Downloader!G806="","",CPI_Downloader!G806)</f>
        <v/>
      </c>
      <c r="J808" s="23">
        <f>IF(CPI_Downloader!H806="","",CPI_Downloader!H806)</f>
        <v/>
      </c>
      <c r="K808" s="30" t="n"/>
      <c r="L808" s="32">
        <f>A808</f>
        <v/>
      </c>
      <c r="M808" s="25">
        <f>IFERROR((T808/T796-1),"")</f>
        <v/>
      </c>
      <c r="N808" s="25">
        <f>IFERROR((U808/U807-1),"")</f>
        <v/>
      </c>
      <c r="O808" s="25">
        <f>IFERROR(((T808/T772)^(1/3)-1),"")</f>
        <v/>
      </c>
      <c r="P808" s="25">
        <f>IFERROR(((T808/T748)^(1/5)-1),"")</f>
        <v/>
      </c>
      <c r="Q808" s="25">
        <f>IFERROR(((T808/T688)^(1/10)-1),"")</f>
        <v/>
      </c>
      <c r="R808" s="25">
        <f>IFERROR(((T808/T568)^(1/20)-1),"")</f>
        <v/>
      </c>
      <c r="S808" s="25">
        <f>IFERROR(('CDN Data'!M796),"")</f>
        <v/>
      </c>
      <c r="T808" s="26">
        <f>IF(CPI_Downloader!I806="","",CPI_Downloader!I806)</f>
        <v/>
      </c>
      <c r="U808" s="26">
        <f>IF(CPI_Downloader!J806="","",CPI_Downloader!J806)</f>
        <v/>
      </c>
      <c r="W808" s="31">
        <f>IFERROR((AVERAGE(Y797:Y808)/100),"")</f>
        <v/>
      </c>
      <c r="X808" s="31">
        <f>IFERROR((Y808/100),"")</f>
        <v/>
      </c>
      <c r="Y808" s="16">
        <f>IF(CPI_Downloader!K806="","",CPI_Downloader!K806)</f>
        <v/>
      </c>
      <c r="AA808" s="33">
        <f>IFERROR((AB808/100),"")</f>
        <v/>
      </c>
      <c r="AB808" s="27">
        <f>IF(CPI_Downloader!M806="","",CPI_Downloader!M806)</f>
        <v/>
      </c>
      <c r="AC808" s="59">
        <f>IF(CPI_Downloader!L806="","",CPI_Downloader!L806/100)</f>
        <v/>
      </c>
      <c r="AD808" s="3" t="n"/>
      <c r="AE808" s="28" t="n">
        <v>1</v>
      </c>
      <c r="AI808" s="44">
        <f>IFERROR((AJ808/AJ807-1),"")</f>
        <v/>
      </c>
      <c r="AJ808" s="63">
        <f>IF(CPI_Downloader!N806="","",CPI_Downloader!N806)</f>
        <v/>
      </c>
      <c r="AL808" s="29">
        <f>IF(CPI_Downloader!O806="","",CPI_Downloader!O806)</f>
        <v/>
      </c>
      <c r="AN808" s="22">
        <f>IFERROR((AT808/AT796-1),"")</f>
        <v/>
      </c>
      <c r="AO808" s="22">
        <f>IFERROR((AT808/AT807-1),"")</f>
        <v/>
      </c>
      <c r="AP808" s="22">
        <f>IFERROR(((AT808/AT772)^(1/3)-1),"")</f>
        <v/>
      </c>
      <c r="AQ808" s="22">
        <f>IFERROR(((AT808/AT748)^(1/5)-1),"")</f>
        <v/>
      </c>
      <c r="AR808" s="22">
        <f>IFERROR(((AT808/AT688)^(1/10)-1),"")</f>
        <v/>
      </c>
      <c r="AS808" s="22">
        <f>IFERROR(((AT808/AT568)^(1/20)-1),"")</f>
        <v/>
      </c>
      <c r="AT808" s="46">
        <f>IF(CPI_Downloader!P806="","",CPI_Downloader!P806)</f>
        <v/>
      </c>
      <c r="AU808" s="22">
        <f>IFERROR((BA808/BA796-1),"")</f>
        <v/>
      </c>
      <c r="AV808" s="22">
        <f>IFERROR((BA808/BA807-1),"")</f>
        <v/>
      </c>
      <c r="AW808" s="22">
        <f>IFERROR(((BA808/BA772)^(1/3)-1),"")</f>
        <v/>
      </c>
      <c r="AX808" s="22">
        <f>IFERROR(((BA808/BA748)^(1/5)-1),"")</f>
        <v/>
      </c>
      <c r="AY808" s="22">
        <f>IFERROR(((BA808/BA688)^(1/10)-1),"")</f>
        <v/>
      </c>
      <c r="AZ808" s="22">
        <f>IFERROR(((BA808/BA568)^(1/20)-1),"")</f>
        <v/>
      </c>
      <c r="BA808" s="46">
        <f>IF(CPI_Downloader!Q806="","",CPI_Downloader!Q806)</f>
        <v/>
      </c>
    </row>
    <row r="809" ht="12.75" customHeight="1">
      <c r="A809" s="21">
        <f>IF(CPI_Downloader!A807="","",CPI_Downloader!A807)</f>
        <v/>
      </c>
      <c r="B809" s="22">
        <f>IFERROR((I809/I797-1),"")</f>
        <v/>
      </c>
      <c r="C809" s="22">
        <f>IFERROR((J809/J808-1),"")</f>
        <v/>
      </c>
      <c r="D809" s="22">
        <f>IFERROR(((I809/I773)^(1/3)-1),"")</f>
        <v/>
      </c>
      <c r="E809" s="22">
        <f>IFERROR(((I809/I749)^(1/5)-1),"")</f>
        <v/>
      </c>
      <c r="F809" s="22">
        <f>IFERROR(((I809/I689)^(1/10)-1),"")</f>
        <v/>
      </c>
      <c r="G809" s="22">
        <f>IFERROR(((I809/I569)^(1/20)-1),"")</f>
        <v/>
      </c>
      <c r="H809" s="22">
        <f>IFERROR(('CDN Data'!B809),"")</f>
        <v/>
      </c>
      <c r="I809" s="23">
        <f>IF(CPI_Downloader!G807="","",CPI_Downloader!G807)</f>
        <v/>
      </c>
      <c r="J809" s="23">
        <f>IF(CPI_Downloader!H807="","",CPI_Downloader!H807)</f>
        <v/>
      </c>
      <c r="K809" s="30" t="n"/>
      <c r="L809" s="32">
        <f>A809</f>
        <v/>
      </c>
      <c r="M809" s="25">
        <f>IFERROR((T809/T797-1),"")</f>
        <v/>
      </c>
      <c r="N809" s="25">
        <f>IFERROR((U809/U808-1),"")</f>
        <v/>
      </c>
      <c r="O809" s="25">
        <f>IFERROR(((T809/T773)^(1/3)-1),"")</f>
        <v/>
      </c>
      <c r="P809" s="25">
        <f>IFERROR(((T809/T749)^(1/5)-1),"")</f>
        <v/>
      </c>
      <c r="Q809" s="25">
        <f>IFERROR(((T809/T689)^(1/10)-1),"")</f>
        <v/>
      </c>
      <c r="R809" s="25">
        <f>IFERROR(((T809/T569)^(1/20)-1),"")</f>
        <v/>
      </c>
      <c r="S809" s="25">
        <f>IFERROR(('CDN Data'!M797),"")</f>
        <v/>
      </c>
      <c r="T809" s="26">
        <f>IF(CPI_Downloader!I807="","",CPI_Downloader!I807)</f>
        <v/>
      </c>
      <c r="U809" s="26">
        <f>IF(CPI_Downloader!J807="","",CPI_Downloader!J807)</f>
        <v/>
      </c>
      <c r="W809" s="31">
        <f>IFERROR((AVERAGE(Y798:Y809)/100),"")</f>
        <v/>
      </c>
      <c r="X809" s="31">
        <f>IFERROR((Y809/100),"")</f>
        <v/>
      </c>
      <c r="Y809" s="16">
        <f>IF(CPI_Downloader!K807="","",CPI_Downloader!K807)</f>
        <v/>
      </c>
      <c r="AA809" s="33">
        <f>IFERROR((AB809/100),"")</f>
        <v/>
      </c>
      <c r="AB809" s="27">
        <f>IF(CPI_Downloader!M807="","",CPI_Downloader!M807)</f>
        <v/>
      </c>
      <c r="AC809" s="59">
        <f>IF(CPI_Downloader!L807="","",CPI_Downloader!L807/100)</f>
        <v/>
      </c>
      <c r="AD809" s="3" t="n"/>
      <c r="AE809" s="28" t="n">
        <v>1</v>
      </c>
      <c r="AI809" s="44">
        <f>IFERROR((AJ809/AJ808-1),"")</f>
        <v/>
      </c>
      <c r="AJ809" s="63">
        <f>IF(CPI_Downloader!N807="","",CPI_Downloader!N807)</f>
        <v/>
      </c>
      <c r="AL809" s="29">
        <f>IF(CPI_Downloader!O807="","",CPI_Downloader!O807)</f>
        <v/>
      </c>
      <c r="AN809" s="22">
        <f>IFERROR((AT809/AT797-1),"")</f>
        <v/>
      </c>
      <c r="AO809" s="22">
        <f>IFERROR((AT809/AT808-1),"")</f>
        <v/>
      </c>
      <c r="AP809" s="22">
        <f>IFERROR(((AT809/AT773)^(1/3)-1),"")</f>
        <v/>
      </c>
      <c r="AQ809" s="22">
        <f>IFERROR(((AT809/AT749)^(1/5)-1),"")</f>
        <v/>
      </c>
      <c r="AR809" s="22">
        <f>IFERROR(((AT809/AT689)^(1/10)-1),"")</f>
        <v/>
      </c>
      <c r="AS809" s="22">
        <f>IFERROR(((AT809/AT569)^(1/20)-1),"")</f>
        <v/>
      </c>
      <c r="AT809" s="46">
        <f>IF(CPI_Downloader!P807="","",CPI_Downloader!P807)</f>
        <v/>
      </c>
      <c r="AU809" s="22">
        <f>IFERROR((BA809/BA797-1),"")</f>
        <v/>
      </c>
      <c r="AV809" s="22">
        <f>IFERROR((BA809/BA808-1),"")</f>
        <v/>
      </c>
      <c r="AW809" s="22">
        <f>IFERROR(((BA809/BA773)^(1/3)-1),"")</f>
        <v/>
      </c>
      <c r="AX809" s="22">
        <f>IFERROR(((BA809/BA749)^(1/5)-1),"")</f>
        <v/>
      </c>
      <c r="AY809" s="22">
        <f>IFERROR(((BA809/BA689)^(1/10)-1),"")</f>
        <v/>
      </c>
      <c r="AZ809" s="22">
        <f>IFERROR(((BA809/BA569)^(1/20)-1),"")</f>
        <v/>
      </c>
      <c r="BA809" s="46">
        <f>IF(CPI_Downloader!Q807="","",CPI_Downloader!Q807)</f>
        <v/>
      </c>
    </row>
    <row r="810" ht="12.75" customHeight="1">
      <c r="A810" s="21">
        <f>IF(CPI_Downloader!A808="","",CPI_Downloader!A808)</f>
        <v/>
      </c>
      <c r="B810" s="22">
        <f>IFERROR((I810/I798-1),"")</f>
        <v/>
      </c>
      <c r="C810" s="22">
        <f>IFERROR((J810/J809-1),"")</f>
        <v/>
      </c>
      <c r="D810" s="22">
        <f>IFERROR(((I810/I774)^(1/3)-1),"")</f>
        <v/>
      </c>
      <c r="E810" s="22">
        <f>IFERROR(((I810/I750)^(1/5)-1),"")</f>
        <v/>
      </c>
      <c r="F810" s="22">
        <f>IFERROR(((I810/I690)^(1/10)-1),"")</f>
        <v/>
      </c>
      <c r="G810" s="22">
        <f>IFERROR(((I810/I570)^(1/20)-1),"")</f>
        <v/>
      </c>
      <c r="H810" s="22">
        <f>IFERROR(('CDN Data'!B810),"")</f>
        <v/>
      </c>
      <c r="I810" s="23">
        <f>IF(CPI_Downloader!G808="","",CPI_Downloader!G808)</f>
        <v/>
      </c>
      <c r="J810" s="23">
        <f>IF(CPI_Downloader!H808="","",CPI_Downloader!H808)</f>
        <v/>
      </c>
      <c r="K810" s="30" t="n"/>
      <c r="L810" s="32">
        <f>A810</f>
        <v/>
      </c>
      <c r="M810" s="25">
        <f>IFERROR((T810/T798-1),"")</f>
        <v/>
      </c>
      <c r="N810" s="25">
        <f>IFERROR((U810/U809-1),"")</f>
        <v/>
      </c>
      <c r="O810" s="25">
        <f>IFERROR(((T810/T774)^(1/3)-1),"")</f>
        <v/>
      </c>
      <c r="P810" s="25">
        <f>IFERROR(((T810/T750)^(1/5)-1),"")</f>
        <v/>
      </c>
      <c r="Q810" s="25">
        <f>IFERROR(((T810/T690)^(1/10)-1),"")</f>
        <v/>
      </c>
      <c r="R810" s="25">
        <f>IFERROR(((T810/T570)^(1/20)-1),"")</f>
        <v/>
      </c>
      <c r="S810" s="25">
        <f>IFERROR(('CDN Data'!M798),"")</f>
        <v/>
      </c>
      <c r="T810" s="26">
        <f>IF(CPI_Downloader!I808="","",CPI_Downloader!I808)</f>
        <v/>
      </c>
      <c r="U810" s="26">
        <f>IF(CPI_Downloader!J808="","",CPI_Downloader!J808)</f>
        <v/>
      </c>
      <c r="W810" s="31">
        <f>IFERROR((AVERAGE(Y799:Y810)/100),"")</f>
        <v/>
      </c>
      <c r="X810" s="31">
        <f>IFERROR((Y810/100),"")</f>
        <v/>
      </c>
      <c r="Y810" s="16">
        <f>IF(CPI_Downloader!K808="","",CPI_Downloader!K808)</f>
        <v/>
      </c>
      <c r="AA810" s="33">
        <f>IFERROR((AB810/100),"")</f>
        <v/>
      </c>
      <c r="AB810" s="27">
        <f>IF(CPI_Downloader!M808="","",CPI_Downloader!M808)</f>
        <v/>
      </c>
      <c r="AC810" s="59">
        <f>IF(CPI_Downloader!L808="","",CPI_Downloader!L808/100)</f>
        <v/>
      </c>
      <c r="AD810" s="3" t="n"/>
      <c r="AE810" s="28" t="n">
        <v>1</v>
      </c>
      <c r="AI810" s="44">
        <f>IFERROR((AJ810/AJ809-1),"")</f>
        <v/>
      </c>
      <c r="AJ810" s="63">
        <f>IF(CPI_Downloader!N808="","",CPI_Downloader!N808)</f>
        <v/>
      </c>
      <c r="AL810" s="29">
        <f>IF(CPI_Downloader!O808="","",CPI_Downloader!O808)</f>
        <v/>
      </c>
      <c r="AN810" s="22">
        <f>IFERROR((AT810/AT798-1),"")</f>
        <v/>
      </c>
      <c r="AO810" s="22">
        <f>IFERROR((AT810/AT809-1),"")</f>
        <v/>
      </c>
      <c r="AP810" s="22">
        <f>IFERROR(((AT810/AT774)^(1/3)-1),"")</f>
        <v/>
      </c>
      <c r="AQ810" s="22">
        <f>IFERROR(((AT810/AT750)^(1/5)-1),"")</f>
        <v/>
      </c>
      <c r="AR810" s="22">
        <f>IFERROR(((AT810/AT690)^(1/10)-1),"")</f>
        <v/>
      </c>
      <c r="AS810" s="22">
        <f>IFERROR(((AT810/AT570)^(1/20)-1),"")</f>
        <v/>
      </c>
      <c r="AT810" s="46">
        <f>IF(CPI_Downloader!P808="","",CPI_Downloader!P808)</f>
        <v/>
      </c>
      <c r="AU810" s="22">
        <f>IFERROR((BA810/BA798-1),"")</f>
        <v/>
      </c>
      <c r="AV810" s="22">
        <f>IFERROR((BA810/BA809-1),"")</f>
        <v/>
      </c>
      <c r="AW810" s="22">
        <f>IFERROR(((BA810/BA774)^(1/3)-1),"")</f>
        <v/>
      </c>
      <c r="AX810" s="22">
        <f>IFERROR(((BA810/BA750)^(1/5)-1),"")</f>
        <v/>
      </c>
      <c r="AY810" s="22">
        <f>IFERROR(((BA810/BA690)^(1/10)-1),"")</f>
        <v/>
      </c>
      <c r="AZ810" s="22">
        <f>IFERROR(((BA810/BA570)^(1/20)-1),"")</f>
        <v/>
      </c>
      <c r="BA810" s="46">
        <f>IF(CPI_Downloader!Q808="","",CPI_Downloader!Q808)</f>
        <v/>
      </c>
    </row>
    <row r="811" ht="12.75" customHeight="1">
      <c r="A811" s="21">
        <f>IF(CPI_Downloader!A809="","",CPI_Downloader!A809)</f>
        <v/>
      </c>
      <c r="B811" s="22">
        <f>IFERROR((I811/I799-1),"")</f>
        <v/>
      </c>
      <c r="C811" s="22">
        <f>IFERROR((J811/J810-1),"")</f>
        <v/>
      </c>
      <c r="D811" s="22">
        <f>IFERROR(((I811/I775)^(1/3)-1),"")</f>
        <v/>
      </c>
      <c r="E811" s="22">
        <f>IFERROR(((I811/I751)^(1/5)-1),"")</f>
        <v/>
      </c>
      <c r="F811" s="22">
        <f>IFERROR(((I811/I691)^(1/10)-1),"")</f>
        <v/>
      </c>
      <c r="G811" s="22">
        <f>IFERROR(((I811/I571)^(1/20)-1),"")</f>
        <v/>
      </c>
      <c r="H811" s="22">
        <f>IFERROR(('CDN Data'!B811),"")</f>
        <v/>
      </c>
      <c r="I811" s="23">
        <f>IF(CPI_Downloader!G809="","",CPI_Downloader!G809)</f>
        <v/>
      </c>
      <c r="J811" s="23">
        <f>IF(CPI_Downloader!H809="","",CPI_Downloader!H809)</f>
        <v/>
      </c>
      <c r="K811" s="30" t="n"/>
      <c r="L811" s="32">
        <f>A811</f>
        <v/>
      </c>
      <c r="M811" s="25">
        <f>IFERROR((T811/T799-1),"")</f>
        <v/>
      </c>
      <c r="N811" s="25">
        <f>IFERROR((U811/U810-1),"")</f>
        <v/>
      </c>
      <c r="O811" s="25">
        <f>IFERROR(((T811/T775)^(1/3)-1),"")</f>
        <v/>
      </c>
      <c r="P811" s="25">
        <f>IFERROR(((T811/T751)^(1/5)-1),"")</f>
        <v/>
      </c>
      <c r="Q811" s="25">
        <f>IFERROR(((T811/T691)^(1/10)-1),"")</f>
        <v/>
      </c>
      <c r="R811" s="25">
        <f>IFERROR(((T811/T571)^(1/20)-1),"")</f>
        <v/>
      </c>
      <c r="S811" s="25">
        <f>IFERROR(('CDN Data'!M799),"")</f>
        <v/>
      </c>
      <c r="T811" s="26">
        <f>IF(CPI_Downloader!I809="","",CPI_Downloader!I809)</f>
        <v/>
      </c>
      <c r="U811" s="26">
        <f>IF(CPI_Downloader!J809="","",CPI_Downloader!J809)</f>
        <v/>
      </c>
      <c r="W811" s="31">
        <f>IFERROR((AVERAGE(Y800:Y811)/100),"")</f>
        <v/>
      </c>
      <c r="X811" s="31">
        <f>IFERROR((Y811/100),"")</f>
        <v/>
      </c>
      <c r="Y811" s="16">
        <f>IF(CPI_Downloader!K809="","",CPI_Downloader!K809)</f>
        <v/>
      </c>
      <c r="AA811" s="33">
        <f>IFERROR((AB811/100),"")</f>
        <v/>
      </c>
      <c r="AB811" s="27">
        <f>IF(CPI_Downloader!M809="","",CPI_Downloader!M809)</f>
        <v/>
      </c>
      <c r="AC811" s="59">
        <f>IF(CPI_Downloader!L809="","",CPI_Downloader!L809/100)</f>
        <v/>
      </c>
      <c r="AD811" s="3" t="n"/>
      <c r="AE811" s="28" t="n">
        <v>1</v>
      </c>
      <c r="AI811" s="44">
        <f>IFERROR((AJ811/AJ810-1),"")</f>
        <v/>
      </c>
      <c r="AJ811" s="63">
        <f>IF(CPI_Downloader!N809="","",CPI_Downloader!N809)</f>
        <v/>
      </c>
      <c r="AL811" s="29">
        <f>IF(CPI_Downloader!O809="","",CPI_Downloader!O809)</f>
        <v/>
      </c>
      <c r="AN811" s="22">
        <f>IFERROR((AT811/AT799-1),"")</f>
        <v/>
      </c>
      <c r="AO811" s="22">
        <f>IFERROR((AT811/AT810-1),"")</f>
        <v/>
      </c>
      <c r="AP811" s="22">
        <f>IFERROR(((AT811/AT775)^(1/3)-1),"")</f>
        <v/>
      </c>
      <c r="AQ811" s="22">
        <f>IFERROR(((AT811/AT751)^(1/5)-1),"")</f>
        <v/>
      </c>
      <c r="AR811" s="22">
        <f>IFERROR(((AT811/AT691)^(1/10)-1),"")</f>
        <v/>
      </c>
      <c r="AS811" s="22">
        <f>IFERROR(((AT811/AT571)^(1/20)-1),"")</f>
        <v/>
      </c>
      <c r="AT811" s="46">
        <f>IF(CPI_Downloader!P809="","",CPI_Downloader!P809)</f>
        <v/>
      </c>
      <c r="AU811" s="22">
        <f>IFERROR((BA811/BA799-1),"")</f>
        <v/>
      </c>
      <c r="AV811" s="22">
        <f>IFERROR((BA811/BA810-1),"")</f>
        <v/>
      </c>
      <c r="AW811" s="22">
        <f>IFERROR(((BA811/BA775)^(1/3)-1),"")</f>
        <v/>
      </c>
      <c r="AX811" s="22">
        <f>IFERROR(((BA811/BA751)^(1/5)-1),"")</f>
        <v/>
      </c>
      <c r="AY811" s="22">
        <f>IFERROR(((BA811/BA691)^(1/10)-1),"")</f>
        <v/>
      </c>
      <c r="AZ811" s="22">
        <f>IFERROR(((BA811/BA571)^(1/20)-1),"")</f>
        <v/>
      </c>
      <c r="BA811" s="46">
        <f>IF(CPI_Downloader!Q809="","",CPI_Downloader!Q809)</f>
        <v/>
      </c>
    </row>
    <row r="812" ht="12.75" customHeight="1">
      <c r="A812" s="21">
        <f>IF(CPI_Downloader!A810="","",CPI_Downloader!A810)</f>
        <v/>
      </c>
      <c r="B812" s="22">
        <f>IFERROR((I812/I800-1),"")</f>
        <v/>
      </c>
      <c r="C812" s="22">
        <f>IFERROR((J812/J811-1),"")</f>
        <v/>
      </c>
      <c r="D812" s="22">
        <f>IFERROR(((I812/I776)^(1/3)-1),"")</f>
        <v/>
      </c>
      <c r="E812" s="22">
        <f>IFERROR(((I812/I752)^(1/5)-1),"")</f>
        <v/>
      </c>
      <c r="F812" s="22">
        <f>IFERROR(((I812/I692)^(1/10)-1),"")</f>
        <v/>
      </c>
      <c r="G812" s="22">
        <f>IFERROR(((I812/I572)^(1/20)-1),"")</f>
        <v/>
      </c>
      <c r="H812" s="22">
        <f>IFERROR(('CDN Data'!B812),"")</f>
        <v/>
      </c>
      <c r="I812" s="23">
        <f>IF(CPI_Downloader!G810="","",CPI_Downloader!G810)</f>
        <v/>
      </c>
      <c r="J812" s="23">
        <f>IF(CPI_Downloader!H810="","",CPI_Downloader!H810)</f>
        <v/>
      </c>
      <c r="K812" s="30" t="n"/>
      <c r="L812" s="32">
        <f>A812</f>
        <v/>
      </c>
      <c r="M812" s="25">
        <f>IFERROR((T812/T800-1),"")</f>
        <v/>
      </c>
      <c r="N812" s="25">
        <f>IFERROR((U812/U811-1),"")</f>
        <v/>
      </c>
      <c r="O812" s="25">
        <f>IFERROR(((T812/T776)^(1/3)-1),"")</f>
        <v/>
      </c>
      <c r="P812" s="25">
        <f>IFERROR(((T812/T752)^(1/5)-1),"")</f>
        <v/>
      </c>
      <c r="Q812" s="25">
        <f>IFERROR(((T812/T692)^(1/10)-1),"")</f>
        <v/>
      </c>
      <c r="R812" s="25">
        <f>IFERROR(((T812/T572)^(1/20)-1),"")</f>
        <v/>
      </c>
      <c r="S812" s="25">
        <f>IFERROR(('CDN Data'!M800),"")</f>
        <v/>
      </c>
      <c r="T812" s="26">
        <f>IF(CPI_Downloader!I810="","",CPI_Downloader!I810)</f>
        <v/>
      </c>
      <c r="U812" s="26">
        <f>IF(CPI_Downloader!J810="","",CPI_Downloader!J810)</f>
        <v/>
      </c>
      <c r="W812" s="31">
        <f>IFERROR((AVERAGE(Y801:Y812)/100),"")</f>
        <v/>
      </c>
      <c r="X812" s="31">
        <f>IFERROR((Y812/100),"")</f>
        <v/>
      </c>
      <c r="Y812" s="16">
        <f>IF(CPI_Downloader!K810="","",CPI_Downloader!K810)</f>
        <v/>
      </c>
      <c r="AA812" s="33">
        <f>IFERROR((AB812/100),"")</f>
        <v/>
      </c>
      <c r="AB812" s="27">
        <f>IF(CPI_Downloader!M810="","",CPI_Downloader!M810)</f>
        <v/>
      </c>
      <c r="AC812" s="59">
        <f>IF(CPI_Downloader!L810="","",CPI_Downloader!L810/100)</f>
        <v/>
      </c>
      <c r="AD812" s="3" t="n"/>
      <c r="AE812" s="28" t="n">
        <v>1</v>
      </c>
      <c r="AI812" s="44">
        <f>IFERROR((AJ812/AJ811-1),"")</f>
        <v/>
      </c>
      <c r="AJ812" s="63">
        <f>IF(CPI_Downloader!N810="","",CPI_Downloader!N810)</f>
        <v/>
      </c>
      <c r="AL812" s="29">
        <f>IF(CPI_Downloader!O810="","",CPI_Downloader!O810)</f>
        <v/>
      </c>
      <c r="AN812" s="22">
        <f>IFERROR((AT812/AT800-1),"")</f>
        <v/>
      </c>
      <c r="AO812" s="22">
        <f>IFERROR((AT812/AT811-1),"")</f>
        <v/>
      </c>
      <c r="AP812" s="22">
        <f>IFERROR(((AT812/AT776)^(1/3)-1),"")</f>
        <v/>
      </c>
      <c r="AQ812" s="22">
        <f>IFERROR(((AT812/AT752)^(1/5)-1),"")</f>
        <v/>
      </c>
      <c r="AR812" s="22">
        <f>IFERROR(((AT812/AT692)^(1/10)-1),"")</f>
        <v/>
      </c>
      <c r="AS812" s="22">
        <f>IFERROR(((AT812/AT572)^(1/20)-1),"")</f>
        <v/>
      </c>
      <c r="AT812" s="46">
        <f>IF(CPI_Downloader!P810="","",CPI_Downloader!P810)</f>
        <v/>
      </c>
      <c r="AU812" s="22">
        <f>IFERROR((BA812/BA800-1),"")</f>
        <v/>
      </c>
      <c r="AV812" s="22">
        <f>IFERROR((BA812/BA811-1),"")</f>
        <v/>
      </c>
      <c r="AW812" s="22">
        <f>IFERROR(((BA812/BA776)^(1/3)-1),"")</f>
        <v/>
      </c>
      <c r="AX812" s="22">
        <f>IFERROR(((BA812/BA752)^(1/5)-1),"")</f>
        <v/>
      </c>
      <c r="AY812" s="22">
        <f>IFERROR(((BA812/BA692)^(1/10)-1),"")</f>
        <v/>
      </c>
      <c r="AZ812" s="22">
        <f>IFERROR(((BA812/BA572)^(1/20)-1),"")</f>
        <v/>
      </c>
      <c r="BA812" s="46">
        <f>IF(CPI_Downloader!Q810="","",CPI_Downloader!Q810)</f>
        <v/>
      </c>
    </row>
    <row r="813" ht="12.75" customHeight="1">
      <c r="A813" s="21">
        <f>IF(CPI_Downloader!A811="","",CPI_Downloader!A811)</f>
        <v/>
      </c>
      <c r="B813" s="22">
        <f>IFERROR((I813/I801-1),"")</f>
        <v/>
      </c>
      <c r="C813" s="22">
        <f>IFERROR((J813/J812-1),"")</f>
        <v/>
      </c>
      <c r="D813" s="22">
        <f>IFERROR(((I813/I777)^(1/3)-1),"")</f>
        <v/>
      </c>
      <c r="E813" s="22">
        <f>IFERROR(((I813/I753)^(1/5)-1),"")</f>
        <v/>
      </c>
      <c r="F813" s="22">
        <f>IFERROR(((I813/I693)^(1/10)-1),"")</f>
        <v/>
      </c>
      <c r="G813" s="22">
        <f>IFERROR(((I813/I573)^(1/20)-1),"")</f>
        <v/>
      </c>
      <c r="H813" s="22">
        <f>IFERROR(('CDN Data'!B813),"")</f>
        <v/>
      </c>
      <c r="I813" s="23">
        <f>IF(CPI_Downloader!G811="","",CPI_Downloader!G811)</f>
        <v/>
      </c>
      <c r="J813" s="23">
        <f>IF(CPI_Downloader!H811="","",CPI_Downloader!H811)</f>
        <v/>
      </c>
      <c r="K813" s="30" t="n"/>
      <c r="L813" s="32">
        <f>A813</f>
        <v/>
      </c>
      <c r="M813" s="25">
        <f>IFERROR((T813/T801-1),"")</f>
        <v/>
      </c>
      <c r="N813" s="25">
        <f>IFERROR((U813/U812-1),"")</f>
        <v/>
      </c>
      <c r="O813" s="25">
        <f>IFERROR(((T813/T777)^(1/3)-1),"")</f>
        <v/>
      </c>
      <c r="P813" s="25">
        <f>IFERROR(((T813/T753)^(1/5)-1),"")</f>
        <v/>
      </c>
      <c r="Q813" s="25">
        <f>IFERROR(((T813/T693)^(1/10)-1),"")</f>
        <v/>
      </c>
      <c r="R813" s="25">
        <f>IFERROR(((T813/T573)^(1/20)-1),"")</f>
        <v/>
      </c>
      <c r="S813" s="25">
        <f>IFERROR(('CDN Data'!M801),"")</f>
        <v/>
      </c>
      <c r="T813" s="26">
        <f>IF(CPI_Downloader!I811="","",CPI_Downloader!I811)</f>
        <v/>
      </c>
      <c r="U813" s="26">
        <f>IF(CPI_Downloader!J811="","",CPI_Downloader!J811)</f>
        <v/>
      </c>
      <c r="W813" s="31">
        <f>IFERROR((AVERAGE(Y802:Y813)/100),"")</f>
        <v/>
      </c>
      <c r="X813" s="31">
        <f>IFERROR((Y813/100),"")</f>
        <v/>
      </c>
      <c r="Y813" s="16">
        <f>IF(CPI_Downloader!K811="","",CPI_Downloader!K811)</f>
        <v/>
      </c>
      <c r="AA813" s="33">
        <f>IFERROR((AB813/100),"")</f>
        <v/>
      </c>
      <c r="AB813" s="27">
        <f>IF(CPI_Downloader!M811="","",CPI_Downloader!M811)</f>
        <v/>
      </c>
      <c r="AC813" s="59">
        <f>IF(CPI_Downloader!L811="","",CPI_Downloader!L811/100)</f>
        <v/>
      </c>
      <c r="AD813" s="3" t="n"/>
      <c r="AE813" s="28" t="n">
        <v>1</v>
      </c>
      <c r="AI813" s="44">
        <f>IFERROR((AJ813/AJ812-1),"")</f>
        <v/>
      </c>
      <c r="AJ813" s="63">
        <f>IF(CPI_Downloader!N811="","",CPI_Downloader!N811)</f>
        <v/>
      </c>
      <c r="AL813" s="29">
        <f>IF(CPI_Downloader!O811="","",CPI_Downloader!O811)</f>
        <v/>
      </c>
      <c r="AN813" s="22">
        <f>IFERROR((AT813/AT801-1),"")</f>
        <v/>
      </c>
      <c r="AO813" s="22">
        <f>IFERROR((AT813/AT812-1),"")</f>
        <v/>
      </c>
      <c r="AP813" s="22">
        <f>IFERROR(((AT813/AT777)^(1/3)-1),"")</f>
        <v/>
      </c>
      <c r="AQ813" s="22">
        <f>IFERROR(((AT813/AT753)^(1/5)-1),"")</f>
        <v/>
      </c>
      <c r="AR813" s="22">
        <f>IFERROR(((AT813/AT693)^(1/10)-1),"")</f>
        <v/>
      </c>
      <c r="AS813" s="22">
        <f>IFERROR(((AT813/AT573)^(1/20)-1),"")</f>
        <v/>
      </c>
      <c r="AT813" s="46">
        <f>IF(CPI_Downloader!P811="","",CPI_Downloader!P811)</f>
        <v/>
      </c>
      <c r="AU813" s="22">
        <f>IFERROR((BA813/BA801-1),"")</f>
        <v/>
      </c>
      <c r="AV813" s="22">
        <f>IFERROR((BA813/BA812-1),"")</f>
        <v/>
      </c>
      <c r="AW813" s="22">
        <f>IFERROR(((BA813/BA777)^(1/3)-1),"")</f>
        <v/>
      </c>
      <c r="AX813" s="22">
        <f>IFERROR(((BA813/BA753)^(1/5)-1),"")</f>
        <v/>
      </c>
      <c r="AY813" s="22">
        <f>IFERROR(((BA813/BA693)^(1/10)-1),"")</f>
        <v/>
      </c>
      <c r="AZ813" s="22">
        <f>IFERROR(((BA813/BA573)^(1/20)-1),"")</f>
        <v/>
      </c>
      <c r="BA813" s="46">
        <f>IF(CPI_Downloader!Q811="","",CPI_Downloader!Q811)</f>
        <v/>
      </c>
    </row>
    <row r="814" ht="12.75" customHeight="1">
      <c r="A814" s="21">
        <f>IF(CPI_Downloader!A812="","",CPI_Downloader!A812)</f>
        <v/>
      </c>
      <c r="B814" s="22">
        <f>IFERROR((I814/I802-1),"")</f>
        <v/>
      </c>
      <c r="C814" s="22">
        <f>IFERROR((J814/J813-1),"")</f>
        <v/>
      </c>
      <c r="D814" s="22">
        <f>IFERROR(((I814/I778)^(1/3)-1),"")</f>
        <v/>
      </c>
      <c r="E814" s="22">
        <f>IFERROR(((I814/I754)^(1/5)-1),"")</f>
        <v/>
      </c>
      <c r="F814" s="22">
        <f>IFERROR(((I814/I694)^(1/10)-1),"")</f>
        <v/>
      </c>
      <c r="G814" s="22">
        <f>IFERROR(((I814/I574)^(1/20)-1),"")</f>
        <v/>
      </c>
      <c r="H814" s="22">
        <f>IFERROR(('CDN Data'!B814),"")</f>
        <v/>
      </c>
      <c r="I814" s="23">
        <f>IF(CPI_Downloader!G812="","",CPI_Downloader!G812)</f>
        <v/>
      </c>
      <c r="J814" s="23">
        <f>IF(CPI_Downloader!H812="","",CPI_Downloader!H812)</f>
        <v/>
      </c>
      <c r="K814" s="30" t="n"/>
      <c r="L814" s="32">
        <f>A814</f>
        <v/>
      </c>
      <c r="M814" s="25">
        <f>IFERROR((T814/T802-1),"")</f>
        <v/>
      </c>
      <c r="N814" s="25">
        <f>IFERROR((U814/U813-1),"")</f>
        <v/>
      </c>
      <c r="O814" s="25">
        <f>IFERROR(((T814/T778)^(1/3)-1),"")</f>
        <v/>
      </c>
      <c r="P814" s="25">
        <f>IFERROR(((T814/T754)^(1/5)-1),"")</f>
        <v/>
      </c>
      <c r="Q814" s="25">
        <f>IFERROR(((T814/T694)^(1/10)-1),"")</f>
        <v/>
      </c>
      <c r="R814" s="25">
        <f>IFERROR(((T814/T574)^(1/20)-1),"")</f>
        <v/>
      </c>
      <c r="S814" s="25">
        <f>IFERROR(('CDN Data'!M802),"")</f>
        <v/>
      </c>
      <c r="T814" s="26">
        <f>IF(CPI_Downloader!I812="","",CPI_Downloader!I812)</f>
        <v/>
      </c>
      <c r="U814" s="26">
        <f>IF(CPI_Downloader!J812="","",CPI_Downloader!J812)</f>
        <v/>
      </c>
      <c r="W814" s="31">
        <f>IFERROR((AVERAGE(Y803:Y814)/100),"")</f>
        <v/>
      </c>
      <c r="X814" s="31">
        <f>IFERROR((Y814/100),"")</f>
        <v/>
      </c>
      <c r="Y814" s="16">
        <f>IF(CPI_Downloader!K812="","",CPI_Downloader!K812)</f>
        <v/>
      </c>
      <c r="AA814" s="33">
        <f>IFERROR((AB814/100),"")</f>
        <v/>
      </c>
      <c r="AB814" s="27">
        <f>IF(CPI_Downloader!M812="","",CPI_Downloader!M812)</f>
        <v/>
      </c>
      <c r="AC814" s="59">
        <f>IF(CPI_Downloader!L812="","",CPI_Downloader!L812/100)</f>
        <v/>
      </c>
      <c r="AD814" s="3" t="n"/>
      <c r="AE814" s="28" t="n">
        <v>0</v>
      </c>
      <c r="AI814" s="44">
        <f>IFERROR((AJ814/AJ813-1),"")</f>
        <v/>
      </c>
      <c r="AJ814" s="63">
        <f>IF(CPI_Downloader!N812="","",CPI_Downloader!N812)</f>
        <v/>
      </c>
      <c r="AL814" s="29">
        <f>IF(CPI_Downloader!O812="","",CPI_Downloader!O812)</f>
        <v/>
      </c>
      <c r="AN814" s="22">
        <f>IFERROR((AT814/AT802-1),"")</f>
        <v/>
      </c>
      <c r="AO814" s="22">
        <f>IFERROR((AT814/AT813-1),"")</f>
        <v/>
      </c>
      <c r="AP814" s="22">
        <f>IFERROR(((AT814/AT778)^(1/3)-1),"")</f>
        <v/>
      </c>
      <c r="AQ814" s="22">
        <f>IFERROR(((AT814/AT754)^(1/5)-1),"")</f>
        <v/>
      </c>
      <c r="AR814" s="22">
        <f>IFERROR(((AT814/AT694)^(1/10)-1),"")</f>
        <v/>
      </c>
      <c r="AS814" s="22">
        <f>IFERROR(((AT814/AT574)^(1/20)-1),"")</f>
        <v/>
      </c>
      <c r="AT814" s="46">
        <f>IF(CPI_Downloader!P812="","",CPI_Downloader!P812)</f>
        <v/>
      </c>
      <c r="AU814" s="22">
        <f>IFERROR((BA814/BA802-1),"")</f>
        <v/>
      </c>
      <c r="AV814" s="22">
        <f>IFERROR((BA814/BA813-1),"")</f>
        <v/>
      </c>
      <c r="AW814" s="22">
        <f>IFERROR(((BA814/BA778)^(1/3)-1),"")</f>
        <v/>
      </c>
      <c r="AX814" s="22">
        <f>IFERROR(((BA814/BA754)^(1/5)-1),"")</f>
        <v/>
      </c>
      <c r="AY814" s="22">
        <f>IFERROR(((BA814/BA694)^(1/10)-1),"")</f>
        <v/>
      </c>
      <c r="AZ814" s="22">
        <f>IFERROR(((BA814/BA574)^(1/20)-1),"")</f>
        <v/>
      </c>
      <c r="BA814" s="46">
        <f>IF(CPI_Downloader!Q812="","",CPI_Downloader!Q812)</f>
        <v/>
      </c>
    </row>
    <row r="815" ht="12.75" customHeight="1">
      <c r="A815" s="21">
        <f>IF(CPI_Downloader!A813="","",CPI_Downloader!A813)</f>
        <v/>
      </c>
      <c r="B815" s="22">
        <f>IFERROR((I815/I803-1),"")</f>
        <v/>
      </c>
      <c r="C815" s="22">
        <f>IFERROR((J815/J814-1),"")</f>
        <v/>
      </c>
      <c r="D815" s="22">
        <f>IFERROR(((I815/I779)^(1/3)-1),"")</f>
        <v/>
      </c>
      <c r="E815" s="22">
        <f>IFERROR(((I815/I755)^(1/5)-1),"")</f>
        <v/>
      </c>
      <c r="F815" s="22">
        <f>IFERROR(((I815/I695)^(1/10)-1),"")</f>
        <v/>
      </c>
      <c r="G815" s="22">
        <f>IFERROR(((I815/I575)^(1/20)-1),"")</f>
        <v/>
      </c>
      <c r="H815" s="22">
        <f>IFERROR(('CDN Data'!B815),"")</f>
        <v/>
      </c>
      <c r="I815" s="23">
        <f>IF(CPI_Downloader!G813="","",CPI_Downloader!G813)</f>
        <v/>
      </c>
      <c r="J815" s="23">
        <f>IF(CPI_Downloader!H813="","",CPI_Downloader!H813)</f>
        <v/>
      </c>
      <c r="K815" s="30" t="n"/>
      <c r="L815" s="32">
        <f>A815</f>
        <v/>
      </c>
      <c r="M815" s="25">
        <f>IFERROR((T815/T803-1),"")</f>
        <v/>
      </c>
      <c r="N815" s="25">
        <f>IFERROR((U815/U814-1),"")</f>
        <v/>
      </c>
      <c r="O815" s="25">
        <f>IFERROR(((T815/T779)^(1/3)-1),"")</f>
        <v/>
      </c>
      <c r="P815" s="25">
        <f>IFERROR(((T815/T755)^(1/5)-1),"")</f>
        <v/>
      </c>
      <c r="Q815" s="25">
        <f>IFERROR(((T815/T695)^(1/10)-1),"")</f>
        <v/>
      </c>
      <c r="R815" s="25">
        <f>IFERROR(((T815/T575)^(1/20)-1),"")</f>
        <v/>
      </c>
      <c r="S815" s="25">
        <f>IFERROR(('CDN Data'!M803),"")</f>
        <v/>
      </c>
      <c r="T815" s="26">
        <f>IF(CPI_Downloader!I813="","",CPI_Downloader!I813)</f>
        <v/>
      </c>
      <c r="U815" s="26">
        <f>IF(CPI_Downloader!J813="","",CPI_Downloader!J813)</f>
        <v/>
      </c>
      <c r="W815" s="31">
        <f>IFERROR((AVERAGE(Y804:Y815)/100),"")</f>
        <v/>
      </c>
      <c r="X815" s="31">
        <f>IFERROR((Y815/100),"")</f>
        <v/>
      </c>
      <c r="Y815" s="16">
        <f>IF(CPI_Downloader!K813="","",CPI_Downloader!K813)</f>
        <v/>
      </c>
      <c r="AA815" s="33">
        <f>IFERROR((AB815/100),"")</f>
        <v/>
      </c>
      <c r="AB815" s="27">
        <f>IF(CPI_Downloader!M813="","",CPI_Downloader!M813)</f>
        <v/>
      </c>
      <c r="AC815" s="59">
        <f>IF(CPI_Downloader!L813="","",CPI_Downloader!L813/100)</f>
        <v/>
      </c>
      <c r="AD815" s="3" t="n"/>
      <c r="AE815" s="28" t="n">
        <v>0</v>
      </c>
      <c r="AI815" s="44">
        <f>IFERROR((AJ815/AJ814-1),"")</f>
        <v/>
      </c>
      <c r="AJ815" s="63">
        <f>IF(CPI_Downloader!N813="","",CPI_Downloader!N813)</f>
        <v/>
      </c>
      <c r="AL815" s="29">
        <f>IF(CPI_Downloader!O813="","",CPI_Downloader!O813)</f>
        <v/>
      </c>
      <c r="AN815" s="22">
        <f>IFERROR((AT815/AT803-1),"")</f>
        <v/>
      </c>
      <c r="AO815" s="22">
        <f>IFERROR((AT815/AT814-1),"")</f>
        <v/>
      </c>
      <c r="AP815" s="22">
        <f>IFERROR(((AT815/AT779)^(1/3)-1),"")</f>
        <v/>
      </c>
      <c r="AQ815" s="22">
        <f>IFERROR(((AT815/AT755)^(1/5)-1),"")</f>
        <v/>
      </c>
      <c r="AR815" s="22">
        <f>IFERROR(((AT815/AT695)^(1/10)-1),"")</f>
        <v/>
      </c>
      <c r="AS815" s="22">
        <f>IFERROR(((AT815/AT575)^(1/20)-1),"")</f>
        <v/>
      </c>
      <c r="AT815" s="46">
        <f>IF(CPI_Downloader!P813="","",CPI_Downloader!P813)</f>
        <v/>
      </c>
      <c r="AU815" s="22">
        <f>IFERROR((BA815/BA803-1),"")</f>
        <v/>
      </c>
      <c r="AV815" s="22">
        <f>IFERROR((BA815/BA814-1),"")</f>
        <v/>
      </c>
      <c r="AW815" s="22">
        <f>IFERROR(((BA815/BA779)^(1/3)-1),"")</f>
        <v/>
      </c>
      <c r="AX815" s="22">
        <f>IFERROR(((BA815/BA755)^(1/5)-1),"")</f>
        <v/>
      </c>
      <c r="AY815" s="22">
        <f>IFERROR(((BA815/BA695)^(1/10)-1),"")</f>
        <v/>
      </c>
      <c r="AZ815" s="22">
        <f>IFERROR(((BA815/BA575)^(1/20)-1),"")</f>
        <v/>
      </c>
      <c r="BA815" s="46">
        <f>IF(CPI_Downloader!Q813="","",CPI_Downloader!Q813)</f>
        <v/>
      </c>
    </row>
    <row r="816" ht="12.75" customHeight="1">
      <c r="A816" s="21">
        <f>IF(CPI_Downloader!A814="","",CPI_Downloader!A814)</f>
        <v/>
      </c>
      <c r="B816" s="22">
        <f>IFERROR((I816/I804-1),"")</f>
        <v/>
      </c>
      <c r="C816" s="22">
        <f>IFERROR((J816/J815-1),"")</f>
        <v/>
      </c>
      <c r="D816" s="22">
        <f>IFERROR(((I816/I780)^(1/3)-1),"")</f>
        <v/>
      </c>
      <c r="E816" s="22">
        <f>IFERROR(((I816/I756)^(1/5)-1),"")</f>
        <v/>
      </c>
      <c r="F816" s="22">
        <f>IFERROR(((I816/I696)^(1/10)-1),"")</f>
        <v/>
      </c>
      <c r="G816" s="22">
        <f>IFERROR(((I816/I576)^(1/20)-1),"")</f>
        <v/>
      </c>
      <c r="H816" s="22">
        <f>IFERROR(('CDN Data'!B816),"")</f>
        <v/>
      </c>
      <c r="I816" s="23">
        <f>IF(CPI_Downloader!G814="","",CPI_Downloader!G814)</f>
        <v/>
      </c>
      <c r="J816" s="23">
        <f>IF(CPI_Downloader!H814="","",CPI_Downloader!H814)</f>
        <v/>
      </c>
      <c r="K816" s="30" t="n"/>
      <c r="L816" s="32">
        <f>A816</f>
        <v/>
      </c>
      <c r="M816" s="25">
        <f>IFERROR((T816/T804-1),"")</f>
        <v/>
      </c>
      <c r="N816" s="25">
        <f>IFERROR((U816/U815-1),"")</f>
        <v/>
      </c>
      <c r="O816" s="25">
        <f>IFERROR(((T816/T780)^(1/3)-1),"")</f>
        <v/>
      </c>
      <c r="P816" s="25">
        <f>IFERROR(((T816/T756)^(1/5)-1),"")</f>
        <v/>
      </c>
      <c r="Q816" s="25">
        <f>IFERROR(((T816/T696)^(1/10)-1),"")</f>
        <v/>
      </c>
      <c r="R816" s="25">
        <f>IFERROR(((T816/T576)^(1/20)-1),"")</f>
        <v/>
      </c>
      <c r="S816" s="25">
        <f>IFERROR(('CDN Data'!M804),"")</f>
        <v/>
      </c>
      <c r="T816" s="26">
        <f>IF(CPI_Downloader!I814="","",CPI_Downloader!I814)</f>
        <v/>
      </c>
      <c r="U816" s="26">
        <f>IF(CPI_Downloader!J814="","",CPI_Downloader!J814)</f>
        <v/>
      </c>
      <c r="W816" s="31">
        <f>IFERROR((AVERAGE(Y805:Y816)/100),"")</f>
        <v/>
      </c>
      <c r="X816" s="31">
        <f>IFERROR((Y816/100),"")</f>
        <v/>
      </c>
      <c r="Y816" s="16">
        <f>IF(CPI_Downloader!K814="","",CPI_Downloader!K814)</f>
        <v/>
      </c>
      <c r="AA816" s="33">
        <f>IFERROR((AB816/100),"")</f>
        <v/>
      </c>
      <c r="AB816" s="27">
        <f>IF(CPI_Downloader!M814="","",CPI_Downloader!M814)</f>
        <v/>
      </c>
      <c r="AC816" s="59">
        <f>IF(CPI_Downloader!L814="","",CPI_Downloader!L814/100)</f>
        <v/>
      </c>
      <c r="AD816" s="3" t="n"/>
      <c r="AE816" s="28" t="n">
        <v>0</v>
      </c>
      <c r="AI816" s="44">
        <f>IFERROR((AJ816/AJ815-1),"")</f>
        <v/>
      </c>
      <c r="AJ816" s="63">
        <f>IF(CPI_Downloader!N814="","",CPI_Downloader!N814)</f>
        <v/>
      </c>
      <c r="AL816" s="29">
        <f>IF(CPI_Downloader!O814="","",CPI_Downloader!O814)</f>
        <v/>
      </c>
      <c r="AN816" s="22">
        <f>IFERROR((AT816/AT804-1),"")</f>
        <v/>
      </c>
      <c r="AO816" s="22">
        <f>IFERROR((AT816/AT815-1),"")</f>
        <v/>
      </c>
      <c r="AP816" s="22">
        <f>IFERROR(((AT816/AT780)^(1/3)-1),"")</f>
        <v/>
      </c>
      <c r="AQ816" s="22">
        <f>IFERROR(((AT816/AT756)^(1/5)-1),"")</f>
        <v/>
      </c>
      <c r="AR816" s="22">
        <f>IFERROR(((AT816/AT696)^(1/10)-1),"")</f>
        <v/>
      </c>
      <c r="AS816" s="22">
        <f>IFERROR(((AT816/AT576)^(1/20)-1),"")</f>
        <v/>
      </c>
      <c r="AT816" s="46">
        <f>IF(CPI_Downloader!P814="","",CPI_Downloader!P814)</f>
        <v/>
      </c>
      <c r="AU816" s="22">
        <f>IFERROR((BA816/BA804-1),"")</f>
        <v/>
      </c>
      <c r="AV816" s="22">
        <f>IFERROR((BA816/BA815-1),"")</f>
        <v/>
      </c>
      <c r="AW816" s="22">
        <f>IFERROR(((BA816/BA780)^(1/3)-1),"")</f>
        <v/>
      </c>
      <c r="AX816" s="22">
        <f>IFERROR(((BA816/BA756)^(1/5)-1),"")</f>
        <v/>
      </c>
      <c r="AY816" s="22">
        <f>IFERROR(((BA816/BA696)^(1/10)-1),"")</f>
        <v/>
      </c>
      <c r="AZ816" s="22">
        <f>IFERROR(((BA816/BA576)^(1/20)-1),"")</f>
        <v/>
      </c>
      <c r="BA816" s="46">
        <f>IF(CPI_Downloader!Q814="","",CPI_Downloader!Q814)</f>
        <v/>
      </c>
    </row>
    <row r="817" ht="12.75" customHeight="1">
      <c r="A817" s="21">
        <f>IF(CPI_Downloader!A815="","",CPI_Downloader!A815)</f>
        <v/>
      </c>
      <c r="B817" s="22">
        <f>IFERROR((I817/I805-1),"")</f>
        <v/>
      </c>
      <c r="C817" s="22">
        <f>IFERROR((J817/J816-1),"")</f>
        <v/>
      </c>
      <c r="D817" s="22">
        <f>IFERROR(((I817/I781)^(1/3)-1),"")</f>
        <v/>
      </c>
      <c r="E817" s="22">
        <f>IFERROR(((I817/I757)^(1/5)-1),"")</f>
        <v/>
      </c>
      <c r="F817" s="22">
        <f>IFERROR(((I817/I697)^(1/10)-1),"")</f>
        <v/>
      </c>
      <c r="G817" s="22">
        <f>IFERROR(((I817/I577)^(1/20)-1),"")</f>
        <v/>
      </c>
      <c r="H817" s="22">
        <f>IFERROR(('CDN Data'!B817),"")</f>
        <v/>
      </c>
      <c r="I817" s="23">
        <f>IF(CPI_Downloader!G815="","",CPI_Downloader!G815)</f>
        <v/>
      </c>
      <c r="J817" s="23">
        <f>IF(CPI_Downloader!H815="","",CPI_Downloader!H815)</f>
        <v/>
      </c>
      <c r="K817" s="30" t="n"/>
      <c r="L817" s="32">
        <f>A817</f>
        <v/>
      </c>
      <c r="M817" s="25">
        <f>IFERROR((T817/T805-1),"")</f>
        <v/>
      </c>
      <c r="N817" s="25">
        <f>IFERROR((U817/U816-1),"")</f>
        <v/>
      </c>
      <c r="O817" s="25">
        <f>IFERROR(((T817/T781)^(1/3)-1),"")</f>
        <v/>
      </c>
      <c r="P817" s="25">
        <f>IFERROR(((T817/T757)^(1/5)-1),"")</f>
        <v/>
      </c>
      <c r="Q817" s="25">
        <f>IFERROR(((T817/T697)^(1/10)-1),"")</f>
        <v/>
      </c>
      <c r="R817" s="25">
        <f>IFERROR(((T817/T577)^(1/20)-1),"")</f>
        <v/>
      </c>
      <c r="S817" s="25">
        <f>IFERROR(('CDN Data'!M805),"")</f>
        <v/>
      </c>
      <c r="T817" s="26">
        <f>IF(CPI_Downloader!I815="","",CPI_Downloader!I815)</f>
        <v/>
      </c>
      <c r="U817" s="26">
        <f>IF(CPI_Downloader!J815="","",CPI_Downloader!J815)</f>
        <v/>
      </c>
      <c r="W817" s="31">
        <f>IFERROR((AVERAGE(Y806:Y817)/100),"")</f>
        <v/>
      </c>
      <c r="X817" s="31">
        <f>IFERROR((Y817/100),"")</f>
        <v/>
      </c>
      <c r="Y817" s="16">
        <f>IF(CPI_Downloader!K815="","",CPI_Downloader!K815)</f>
        <v/>
      </c>
      <c r="AA817" s="33">
        <f>IFERROR((AB817/100),"")</f>
        <v/>
      </c>
      <c r="AB817" s="27">
        <f>IF(CPI_Downloader!M815="","",CPI_Downloader!M815)</f>
        <v/>
      </c>
      <c r="AC817" s="59">
        <f>IF(CPI_Downloader!L815="","",CPI_Downloader!L815/100)</f>
        <v/>
      </c>
      <c r="AD817" s="3" t="n"/>
      <c r="AE817" s="28" t="n">
        <v>0</v>
      </c>
      <c r="AI817" s="44">
        <f>IFERROR((AJ817/AJ816-1),"")</f>
        <v/>
      </c>
      <c r="AJ817" s="63">
        <f>IF(CPI_Downloader!N815="","",CPI_Downloader!N815)</f>
        <v/>
      </c>
      <c r="AL817" s="29">
        <f>IF(CPI_Downloader!O815="","",CPI_Downloader!O815)</f>
        <v/>
      </c>
      <c r="AN817" s="22">
        <f>IFERROR((AT817/AT805-1),"")</f>
        <v/>
      </c>
      <c r="AO817" s="22">
        <f>IFERROR((AT817/AT816-1),"")</f>
        <v/>
      </c>
      <c r="AP817" s="22">
        <f>IFERROR(((AT817/AT781)^(1/3)-1),"")</f>
        <v/>
      </c>
      <c r="AQ817" s="22">
        <f>IFERROR(((AT817/AT757)^(1/5)-1),"")</f>
        <v/>
      </c>
      <c r="AR817" s="22">
        <f>IFERROR(((AT817/AT697)^(1/10)-1),"")</f>
        <v/>
      </c>
      <c r="AS817" s="22">
        <f>IFERROR(((AT817/AT577)^(1/20)-1),"")</f>
        <v/>
      </c>
      <c r="AT817" s="46">
        <f>IF(CPI_Downloader!P815="","",CPI_Downloader!P815)</f>
        <v/>
      </c>
      <c r="AU817" s="22">
        <f>IFERROR((BA817/BA805-1),"")</f>
        <v/>
      </c>
      <c r="AV817" s="22">
        <f>IFERROR((BA817/BA816-1),"")</f>
        <v/>
      </c>
      <c r="AW817" s="22">
        <f>IFERROR(((BA817/BA781)^(1/3)-1),"")</f>
        <v/>
      </c>
      <c r="AX817" s="22">
        <f>IFERROR(((BA817/BA757)^(1/5)-1),"")</f>
        <v/>
      </c>
      <c r="AY817" s="22">
        <f>IFERROR(((BA817/BA697)^(1/10)-1),"")</f>
        <v/>
      </c>
      <c r="AZ817" s="22">
        <f>IFERROR(((BA817/BA577)^(1/20)-1),"")</f>
        <v/>
      </c>
      <c r="BA817" s="46">
        <f>IF(CPI_Downloader!Q815="","",CPI_Downloader!Q815)</f>
        <v/>
      </c>
    </row>
    <row r="818" ht="12.75" customHeight="1">
      <c r="A818" s="21">
        <f>IF(CPI_Downloader!A816="","",CPI_Downloader!A816)</f>
        <v/>
      </c>
      <c r="B818" s="22">
        <f>IFERROR((I818/I806-1),"")</f>
        <v/>
      </c>
      <c r="C818" s="22">
        <f>IFERROR((J818/J817-1),"")</f>
        <v/>
      </c>
      <c r="D818" s="22">
        <f>IFERROR(((I818/I782)^(1/3)-1),"")</f>
        <v/>
      </c>
      <c r="E818" s="22">
        <f>IFERROR(((I818/I758)^(1/5)-1),"")</f>
        <v/>
      </c>
      <c r="F818" s="22">
        <f>IFERROR(((I818/I698)^(1/10)-1),"")</f>
        <v/>
      </c>
      <c r="G818" s="22">
        <f>IFERROR(((I818/I578)^(1/20)-1),"")</f>
        <v/>
      </c>
      <c r="H818" s="22">
        <f>IFERROR(('CDN Data'!B818),"")</f>
        <v/>
      </c>
      <c r="I818" s="23">
        <f>IF(CPI_Downloader!G816="","",CPI_Downloader!G816)</f>
        <v/>
      </c>
      <c r="J818" s="23">
        <f>IF(CPI_Downloader!H816="","",CPI_Downloader!H816)</f>
        <v/>
      </c>
      <c r="K818" s="30" t="n"/>
      <c r="L818" s="32">
        <f>A818</f>
        <v/>
      </c>
      <c r="M818" s="25">
        <f>IFERROR((T818/T806-1),"")</f>
        <v/>
      </c>
      <c r="N818" s="25">
        <f>IFERROR((U818/U817-1),"")</f>
        <v/>
      </c>
      <c r="O818" s="25">
        <f>IFERROR(((T818/T782)^(1/3)-1),"")</f>
        <v/>
      </c>
      <c r="P818" s="25">
        <f>IFERROR(((T818/T758)^(1/5)-1),"")</f>
        <v/>
      </c>
      <c r="Q818" s="25">
        <f>IFERROR(((T818/T698)^(1/10)-1),"")</f>
        <v/>
      </c>
      <c r="R818" s="25">
        <f>IFERROR(((T818/T578)^(1/20)-1),"")</f>
        <v/>
      </c>
      <c r="S818" s="25">
        <f>IFERROR(('CDN Data'!M806),"")</f>
        <v/>
      </c>
      <c r="T818" s="26">
        <f>IF(CPI_Downloader!I816="","",CPI_Downloader!I816)</f>
        <v/>
      </c>
      <c r="U818" s="26">
        <f>IF(CPI_Downloader!J816="","",CPI_Downloader!J816)</f>
        <v/>
      </c>
      <c r="W818" s="31">
        <f>IFERROR((AVERAGE(Y807:Y818)/100),"")</f>
        <v/>
      </c>
      <c r="X818" s="31">
        <f>IFERROR((Y818/100),"")</f>
        <v/>
      </c>
      <c r="Y818" s="16">
        <f>IF(CPI_Downloader!K816="","",CPI_Downloader!K816)</f>
        <v/>
      </c>
      <c r="AA818" s="33">
        <f>IFERROR((AB818/100),"")</f>
        <v/>
      </c>
      <c r="AB818" s="27">
        <f>IF(CPI_Downloader!M816="","",CPI_Downloader!M816)</f>
        <v/>
      </c>
      <c r="AC818" s="59">
        <f>IF(CPI_Downloader!L816="","",CPI_Downloader!L816/100)</f>
        <v/>
      </c>
      <c r="AD818" s="3" t="n"/>
      <c r="AE818" s="28" t="n">
        <v>0</v>
      </c>
      <c r="AI818" s="44">
        <f>IFERROR((AJ818/AJ817-1),"")</f>
        <v/>
      </c>
      <c r="AJ818" s="63">
        <f>IF(CPI_Downloader!N816="","",CPI_Downloader!N816)</f>
        <v/>
      </c>
      <c r="AL818" s="29">
        <f>IF(CPI_Downloader!O816="","",CPI_Downloader!O816)</f>
        <v/>
      </c>
      <c r="AN818" s="22">
        <f>IFERROR((AT818/AT806-1),"")</f>
        <v/>
      </c>
      <c r="AO818" s="22">
        <f>IFERROR((AT818/AT817-1),"")</f>
        <v/>
      </c>
      <c r="AP818" s="22">
        <f>IFERROR(((AT818/AT782)^(1/3)-1),"")</f>
        <v/>
      </c>
      <c r="AQ818" s="22">
        <f>IFERROR(((AT818/AT758)^(1/5)-1),"")</f>
        <v/>
      </c>
      <c r="AR818" s="22">
        <f>IFERROR(((AT818/AT698)^(1/10)-1),"")</f>
        <v/>
      </c>
      <c r="AS818" s="22">
        <f>IFERROR(((AT818/AT578)^(1/20)-1),"")</f>
        <v/>
      </c>
      <c r="AT818" s="46">
        <f>IF(CPI_Downloader!P816="","",CPI_Downloader!P816)</f>
        <v/>
      </c>
      <c r="AU818" s="22">
        <f>IFERROR((BA818/BA806-1),"")</f>
        <v/>
      </c>
      <c r="AV818" s="22">
        <f>IFERROR((BA818/BA817-1),"")</f>
        <v/>
      </c>
      <c r="AW818" s="22">
        <f>IFERROR(((BA818/BA782)^(1/3)-1),"")</f>
        <v/>
      </c>
      <c r="AX818" s="22">
        <f>IFERROR(((BA818/BA758)^(1/5)-1),"")</f>
        <v/>
      </c>
      <c r="AY818" s="22">
        <f>IFERROR(((BA818/BA698)^(1/10)-1),"")</f>
        <v/>
      </c>
      <c r="AZ818" s="22">
        <f>IFERROR(((BA818/BA578)^(1/20)-1),"")</f>
        <v/>
      </c>
      <c r="BA818" s="46">
        <f>IF(CPI_Downloader!Q816="","",CPI_Downloader!Q816)</f>
        <v/>
      </c>
    </row>
    <row r="819" ht="12.75" customHeight="1">
      <c r="A819" s="21">
        <f>IF(CPI_Downloader!A817="","",CPI_Downloader!A817)</f>
        <v/>
      </c>
      <c r="B819" s="22">
        <f>IFERROR((I819/I807-1),"")</f>
        <v/>
      </c>
      <c r="C819" s="22">
        <f>IFERROR((J819/J818-1),"")</f>
        <v/>
      </c>
      <c r="D819" s="22">
        <f>IFERROR(((I819/I783)^(1/3)-1),"")</f>
        <v/>
      </c>
      <c r="E819" s="22">
        <f>IFERROR(((I819/I759)^(1/5)-1),"")</f>
        <v/>
      </c>
      <c r="F819" s="22">
        <f>IFERROR(((I819/I699)^(1/10)-1),"")</f>
        <v/>
      </c>
      <c r="G819" s="22">
        <f>IFERROR(((I819/I579)^(1/20)-1),"")</f>
        <v/>
      </c>
      <c r="H819" s="22">
        <f>IFERROR(('CDN Data'!B819),"")</f>
        <v/>
      </c>
      <c r="I819" s="23">
        <f>IF(CPI_Downloader!G817="","",CPI_Downloader!G817)</f>
        <v/>
      </c>
      <c r="J819" s="23">
        <f>IF(CPI_Downloader!H817="","",CPI_Downloader!H817)</f>
        <v/>
      </c>
      <c r="K819" s="30" t="n"/>
      <c r="L819" s="32">
        <f>A819</f>
        <v/>
      </c>
      <c r="M819" s="25">
        <f>IFERROR((T819/T807-1),"")</f>
        <v/>
      </c>
      <c r="N819" s="25">
        <f>IFERROR((U819/U818-1),"")</f>
        <v/>
      </c>
      <c r="O819" s="25">
        <f>IFERROR(((T819/T783)^(1/3)-1),"")</f>
        <v/>
      </c>
      <c r="P819" s="25">
        <f>IFERROR(((T819/T759)^(1/5)-1),"")</f>
        <v/>
      </c>
      <c r="Q819" s="25">
        <f>IFERROR(((T819/T699)^(1/10)-1),"")</f>
        <v/>
      </c>
      <c r="R819" s="25">
        <f>IFERROR(((T819/T579)^(1/20)-1),"")</f>
        <v/>
      </c>
      <c r="S819" s="25">
        <f>IFERROR(('CDN Data'!M807),"")</f>
        <v/>
      </c>
      <c r="T819" s="26">
        <f>IF(CPI_Downloader!I817="","",CPI_Downloader!I817)</f>
        <v/>
      </c>
      <c r="U819" s="26">
        <f>IF(CPI_Downloader!J817="","",CPI_Downloader!J817)</f>
        <v/>
      </c>
      <c r="W819" s="31">
        <f>IFERROR((AVERAGE(Y808:Y819)/100),"")</f>
        <v/>
      </c>
      <c r="X819" s="31">
        <f>IFERROR((Y819/100),"")</f>
        <v/>
      </c>
      <c r="Y819" s="16">
        <f>IF(CPI_Downloader!K817="","",CPI_Downloader!K817)</f>
        <v/>
      </c>
      <c r="AA819" s="33">
        <f>IFERROR((AB819/100),"")</f>
        <v/>
      </c>
      <c r="AB819" s="27">
        <f>IF(CPI_Downloader!M817="","",CPI_Downloader!M817)</f>
        <v/>
      </c>
      <c r="AC819" s="59">
        <f>IF(CPI_Downloader!L817="","",CPI_Downloader!L817/100)</f>
        <v/>
      </c>
      <c r="AD819" s="3" t="n"/>
      <c r="AE819" s="28" t="n">
        <v>0</v>
      </c>
      <c r="AI819" s="44">
        <f>IFERROR((AJ819/AJ818-1),"")</f>
        <v/>
      </c>
      <c r="AJ819" s="63">
        <f>IF(CPI_Downloader!N817="","",CPI_Downloader!N817)</f>
        <v/>
      </c>
      <c r="AL819" s="29">
        <f>IF(CPI_Downloader!O817="","",CPI_Downloader!O817)</f>
        <v/>
      </c>
      <c r="AN819" s="22">
        <f>IFERROR((AT819/AT807-1),"")</f>
        <v/>
      </c>
      <c r="AO819" s="22">
        <f>IFERROR((AT819/AT818-1),"")</f>
        <v/>
      </c>
      <c r="AP819" s="22">
        <f>IFERROR(((AT819/AT783)^(1/3)-1),"")</f>
        <v/>
      </c>
      <c r="AQ819" s="22">
        <f>IFERROR(((AT819/AT759)^(1/5)-1),"")</f>
        <v/>
      </c>
      <c r="AR819" s="22">
        <f>IFERROR(((AT819/AT699)^(1/10)-1),"")</f>
        <v/>
      </c>
      <c r="AS819" s="22">
        <f>IFERROR(((AT819/AT579)^(1/20)-1),"")</f>
        <v/>
      </c>
      <c r="AT819" s="46">
        <f>IF(CPI_Downloader!P817="","",CPI_Downloader!P817)</f>
        <v/>
      </c>
      <c r="AU819" s="22">
        <f>IFERROR((BA819/BA807-1),"")</f>
        <v/>
      </c>
      <c r="AV819" s="22">
        <f>IFERROR((BA819/BA818-1),"")</f>
        <v/>
      </c>
      <c r="AW819" s="22">
        <f>IFERROR(((BA819/BA783)^(1/3)-1),"")</f>
        <v/>
      </c>
      <c r="AX819" s="22">
        <f>IFERROR(((BA819/BA759)^(1/5)-1),"")</f>
        <v/>
      </c>
      <c r="AY819" s="22">
        <f>IFERROR(((BA819/BA699)^(1/10)-1),"")</f>
        <v/>
      </c>
      <c r="AZ819" s="22">
        <f>IFERROR(((BA819/BA579)^(1/20)-1),"")</f>
        <v/>
      </c>
      <c r="BA819" s="46">
        <f>IF(CPI_Downloader!Q817="","",CPI_Downloader!Q817)</f>
        <v/>
      </c>
    </row>
    <row r="820" ht="12.75" customHeight="1">
      <c r="A820" s="21">
        <f>IF(CPI_Downloader!A818="","",CPI_Downloader!A818)</f>
        <v/>
      </c>
      <c r="B820" s="22">
        <f>IFERROR((I820/I808-1),"")</f>
        <v/>
      </c>
      <c r="C820" s="22">
        <f>IFERROR((J820/J819-1),"")</f>
        <v/>
      </c>
      <c r="D820" s="22">
        <f>IFERROR(((I820/I784)^(1/3)-1),"")</f>
        <v/>
      </c>
      <c r="E820" s="22">
        <f>IFERROR(((I820/I760)^(1/5)-1),"")</f>
        <v/>
      </c>
      <c r="F820" s="22">
        <f>IFERROR(((I820/I700)^(1/10)-1),"")</f>
        <v/>
      </c>
      <c r="G820" s="22">
        <f>IFERROR(((I820/I580)^(1/20)-1),"")</f>
        <v/>
      </c>
      <c r="H820" s="22">
        <f>IFERROR(('CDN Data'!B820),"")</f>
        <v/>
      </c>
      <c r="I820" s="23">
        <f>IF(CPI_Downloader!G818="","",CPI_Downloader!G818)</f>
        <v/>
      </c>
      <c r="J820" s="23">
        <f>IF(CPI_Downloader!H818="","",CPI_Downloader!H818)</f>
        <v/>
      </c>
      <c r="K820" s="30" t="n"/>
      <c r="L820" s="32">
        <f>A820</f>
        <v/>
      </c>
      <c r="M820" s="25">
        <f>IFERROR((T820/T808-1),"")</f>
        <v/>
      </c>
      <c r="N820" s="25">
        <f>IFERROR((U820/U819-1),"")</f>
        <v/>
      </c>
      <c r="O820" s="25">
        <f>IFERROR(((T820/T784)^(1/3)-1),"")</f>
        <v/>
      </c>
      <c r="P820" s="25">
        <f>IFERROR(((T820/T760)^(1/5)-1),"")</f>
        <v/>
      </c>
      <c r="Q820" s="25">
        <f>IFERROR(((T820/T700)^(1/10)-1),"")</f>
        <v/>
      </c>
      <c r="R820" s="25">
        <f>IFERROR(((T820/T580)^(1/20)-1),"")</f>
        <v/>
      </c>
      <c r="S820" s="25">
        <f>IFERROR(('CDN Data'!M808),"")</f>
        <v/>
      </c>
      <c r="T820" s="26">
        <f>IF(CPI_Downloader!I818="","",CPI_Downloader!I818)</f>
        <v/>
      </c>
      <c r="U820" s="26">
        <f>IF(CPI_Downloader!J818="","",CPI_Downloader!J818)</f>
        <v/>
      </c>
      <c r="W820" s="31">
        <f>IFERROR((AVERAGE(Y809:Y820)/100),"")</f>
        <v/>
      </c>
      <c r="X820" s="31">
        <f>IFERROR((Y820/100),"")</f>
        <v/>
      </c>
      <c r="Y820" s="16">
        <f>IF(CPI_Downloader!K818="","",CPI_Downloader!K818)</f>
        <v/>
      </c>
      <c r="AA820" s="33">
        <f>IFERROR((AB820/100),"")</f>
        <v/>
      </c>
      <c r="AB820" s="27">
        <f>IF(CPI_Downloader!M818="","",CPI_Downloader!M818)</f>
        <v/>
      </c>
      <c r="AC820" s="59">
        <f>IF(CPI_Downloader!L818="","",CPI_Downloader!L818/100)</f>
        <v/>
      </c>
      <c r="AD820" s="3" t="n"/>
      <c r="AE820" s="28" t="n">
        <v>0</v>
      </c>
      <c r="AI820" s="44">
        <f>IFERROR((AJ820/AJ819-1),"")</f>
        <v/>
      </c>
      <c r="AJ820" s="63">
        <f>IF(CPI_Downloader!N818="","",CPI_Downloader!N818)</f>
        <v/>
      </c>
      <c r="AL820" s="29">
        <f>IF(CPI_Downloader!O818="","",CPI_Downloader!O818)</f>
        <v/>
      </c>
      <c r="AN820" s="22">
        <f>IFERROR((AT820/AT808-1),"")</f>
        <v/>
      </c>
      <c r="AO820" s="22">
        <f>IFERROR((AT820/AT819-1),"")</f>
        <v/>
      </c>
      <c r="AP820" s="22">
        <f>IFERROR(((AT820/AT784)^(1/3)-1),"")</f>
        <v/>
      </c>
      <c r="AQ820" s="22">
        <f>IFERROR(((AT820/AT760)^(1/5)-1),"")</f>
        <v/>
      </c>
      <c r="AR820" s="22">
        <f>IFERROR(((AT820/AT700)^(1/10)-1),"")</f>
        <v/>
      </c>
      <c r="AS820" s="22">
        <f>IFERROR(((AT820/AT580)^(1/20)-1),"")</f>
        <v/>
      </c>
      <c r="AT820" s="46">
        <f>IF(CPI_Downloader!P818="","",CPI_Downloader!P818)</f>
        <v/>
      </c>
      <c r="AU820" s="22">
        <f>IFERROR((BA820/BA808-1),"")</f>
        <v/>
      </c>
      <c r="AV820" s="22">
        <f>IFERROR((BA820/BA819-1),"")</f>
        <v/>
      </c>
      <c r="AW820" s="22">
        <f>IFERROR(((BA820/BA784)^(1/3)-1),"")</f>
        <v/>
      </c>
      <c r="AX820" s="22">
        <f>IFERROR(((BA820/BA760)^(1/5)-1),"")</f>
        <v/>
      </c>
      <c r="AY820" s="22">
        <f>IFERROR(((BA820/BA700)^(1/10)-1),"")</f>
        <v/>
      </c>
      <c r="AZ820" s="22">
        <f>IFERROR(((BA820/BA580)^(1/20)-1),"")</f>
        <v/>
      </c>
      <c r="BA820" s="46">
        <f>IF(CPI_Downloader!Q818="","",CPI_Downloader!Q818)</f>
        <v/>
      </c>
    </row>
    <row r="821" ht="12.75" customHeight="1">
      <c r="A821" s="21">
        <f>IF(CPI_Downloader!A819="","",CPI_Downloader!A819)</f>
        <v/>
      </c>
      <c r="B821" s="22">
        <f>IFERROR((I821/I809-1),"")</f>
        <v/>
      </c>
      <c r="C821" s="22">
        <f>IFERROR((J821/J820-1),"")</f>
        <v/>
      </c>
      <c r="D821" s="22">
        <f>IFERROR(((I821/I785)^(1/3)-1),"")</f>
        <v/>
      </c>
      <c r="E821" s="22">
        <f>IFERROR(((I821/I761)^(1/5)-1),"")</f>
        <v/>
      </c>
      <c r="F821" s="22">
        <f>IFERROR(((I821/I701)^(1/10)-1),"")</f>
        <v/>
      </c>
      <c r="G821" s="22">
        <f>IFERROR(((I821/I581)^(1/20)-1),"")</f>
        <v/>
      </c>
      <c r="H821" s="22">
        <f>IFERROR(('CDN Data'!B821),"")</f>
        <v/>
      </c>
      <c r="I821" s="23">
        <f>IF(CPI_Downloader!G819="","",CPI_Downloader!G819)</f>
        <v/>
      </c>
      <c r="J821" s="23">
        <f>IF(CPI_Downloader!H819="","",CPI_Downloader!H819)</f>
        <v/>
      </c>
      <c r="K821" s="30" t="n"/>
      <c r="L821" s="32">
        <f>A821</f>
        <v/>
      </c>
      <c r="M821" s="25">
        <f>IFERROR((T821/T809-1),"")</f>
        <v/>
      </c>
      <c r="N821" s="25">
        <f>IFERROR((U821/U820-1),"")</f>
        <v/>
      </c>
      <c r="O821" s="25">
        <f>IFERROR(((T821/T785)^(1/3)-1),"")</f>
        <v/>
      </c>
      <c r="P821" s="25">
        <f>IFERROR(((T821/T761)^(1/5)-1),"")</f>
        <v/>
      </c>
      <c r="Q821" s="25">
        <f>IFERROR(((T821/T701)^(1/10)-1),"")</f>
        <v/>
      </c>
      <c r="R821" s="25">
        <f>IFERROR(((T821/T581)^(1/20)-1),"")</f>
        <v/>
      </c>
      <c r="S821" s="25">
        <f>IFERROR(('CDN Data'!M809),"")</f>
        <v/>
      </c>
      <c r="T821" s="26">
        <f>IF(CPI_Downloader!I819="","",CPI_Downloader!I819)</f>
        <v/>
      </c>
      <c r="U821" s="26">
        <f>IF(CPI_Downloader!J819="","",CPI_Downloader!J819)</f>
        <v/>
      </c>
      <c r="W821" s="31">
        <f>IFERROR((AVERAGE(Y810:Y821)/100),"")</f>
        <v/>
      </c>
      <c r="X821" s="31">
        <f>IFERROR((Y821/100),"")</f>
        <v/>
      </c>
      <c r="Y821" s="16">
        <f>IF(CPI_Downloader!K819="","",CPI_Downloader!K819)</f>
        <v/>
      </c>
      <c r="AA821" s="33">
        <f>IFERROR((AB821/100),"")</f>
        <v/>
      </c>
      <c r="AB821" s="27">
        <f>IF(CPI_Downloader!M819="","",CPI_Downloader!M819)</f>
        <v/>
      </c>
      <c r="AC821" s="59">
        <f>IF(CPI_Downloader!L819="","",CPI_Downloader!L819/100)</f>
        <v/>
      </c>
      <c r="AD821" s="3" t="n"/>
      <c r="AE821" s="28" t="n">
        <v>0</v>
      </c>
      <c r="AI821" s="44">
        <f>IFERROR((AJ821/AJ820-1),"")</f>
        <v/>
      </c>
      <c r="AJ821" s="63">
        <f>IF(CPI_Downloader!N819="","",CPI_Downloader!N819)</f>
        <v/>
      </c>
      <c r="AL821" s="29">
        <f>IF(CPI_Downloader!O819="","",CPI_Downloader!O819)</f>
        <v/>
      </c>
      <c r="AN821" s="22">
        <f>IFERROR((AT821/AT809-1),"")</f>
        <v/>
      </c>
      <c r="AO821" s="22">
        <f>IFERROR((AT821/AT820-1),"")</f>
        <v/>
      </c>
      <c r="AP821" s="22">
        <f>IFERROR(((AT821/AT785)^(1/3)-1),"")</f>
        <v/>
      </c>
      <c r="AQ821" s="22">
        <f>IFERROR(((AT821/AT761)^(1/5)-1),"")</f>
        <v/>
      </c>
      <c r="AR821" s="22">
        <f>IFERROR(((AT821/AT701)^(1/10)-1),"")</f>
        <v/>
      </c>
      <c r="AS821" s="22">
        <f>IFERROR(((AT821/AT581)^(1/20)-1),"")</f>
        <v/>
      </c>
      <c r="AT821" s="46">
        <f>IF(CPI_Downloader!P819="","",CPI_Downloader!P819)</f>
        <v/>
      </c>
      <c r="AU821" s="22">
        <f>IFERROR((BA821/BA809-1),"")</f>
        <v/>
      </c>
      <c r="AV821" s="22">
        <f>IFERROR((BA821/BA820-1),"")</f>
        <v/>
      </c>
      <c r="AW821" s="22">
        <f>IFERROR(((BA821/BA785)^(1/3)-1),"")</f>
        <v/>
      </c>
      <c r="AX821" s="22">
        <f>IFERROR(((BA821/BA761)^(1/5)-1),"")</f>
        <v/>
      </c>
      <c r="AY821" s="22">
        <f>IFERROR(((BA821/BA701)^(1/10)-1),"")</f>
        <v/>
      </c>
      <c r="AZ821" s="22">
        <f>IFERROR(((BA821/BA581)^(1/20)-1),"")</f>
        <v/>
      </c>
      <c r="BA821" s="46">
        <f>IF(CPI_Downloader!Q819="","",CPI_Downloader!Q819)</f>
        <v/>
      </c>
    </row>
    <row r="822" ht="12.75" customHeight="1">
      <c r="A822" s="21">
        <f>IF(CPI_Downloader!A820="","",CPI_Downloader!A820)</f>
        <v/>
      </c>
      <c r="B822" s="22">
        <f>IFERROR((I822/I810-1),"")</f>
        <v/>
      </c>
      <c r="C822" s="22">
        <f>IFERROR((J822/J821-1),"")</f>
        <v/>
      </c>
      <c r="D822" s="22">
        <f>IFERROR(((I822/I786)^(1/3)-1),"")</f>
        <v/>
      </c>
      <c r="E822" s="22">
        <f>IFERROR(((I822/I762)^(1/5)-1),"")</f>
        <v/>
      </c>
      <c r="F822" s="22">
        <f>IFERROR(((I822/I702)^(1/10)-1),"")</f>
        <v/>
      </c>
      <c r="G822" s="22">
        <f>IFERROR(((I822/I582)^(1/20)-1),"")</f>
        <v/>
      </c>
      <c r="H822" s="22">
        <f>IFERROR(('CDN Data'!B822),"")</f>
        <v/>
      </c>
      <c r="I822" s="23">
        <f>IF(CPI_Downloader!G820="","",CPI_Downloader!G820)</f>
        <v/>
      </c>
      <c r="J822" s="23">
        <f>IF(CPI_Downloader!H820="","",CPI_Downloader!H820)</f>
        <v/>
      </c>
      <c r="K822" s="30" t="n"/>
      <c r="L822" s="32">
        <f>A822</f>
        <v/>
      </c>
      <c r="M822" s="25">
        <f>IFERROR((T822/T810-1),"")</f>
        <v/>
      </c>
      <c r="N822" s="25">
        <f>IFERROR((U822/U821-1),"")</f>
        <v/>
      </c>
      <c r="O822" s="25">
        <f>IFERROR(((T822/T786)^(1/3)-1),"")</f>
        <v/>
      </c>
      <c r="P822" s="25">
        <f>IFERROR(((T822/T762)^(1/5)-1),"")</f>
        <v/>
      </c>
      <c r="Q822" s="25">
        <f>IFERROR(((T822/T702)^(1/10)-1),"")</f>
        <v/>
      </c>
      <c r="R822" s="25">
        <f>IFERROR(((T822/T582)^(1/20)-1),"")</f>
        <v/>
      </c>
      <c r="S822" s="25">
        <f>IFERROR(('CDN Data'!M810),"")</f>
        <v/>
      </c>
      <c r="T822" s="26">
        <f>IF(CPI_Downloader!I820="","",CPI_Downloader!I820)</f>
        <v/>
      </c>
      <c r="U822" s="26">
        <f>IF(CPI_Downloader!J820="","",CPI_Downloader!J820)</f>
        <v/>
      </c>
      <c r="W822" s="31">
        <f>IFERROR((AVERAGE(Y811:Y822)/100),"")</f>
        <v/>
      </c>
      <c r="X822" s="31">
        <f>IFERROR((Y822/100),"")</f>
        <v/>
      </c>
      <c r="Y822" s="16">
        <f>IF(CPI_Downloader!K820="","",CPI_Downloader!K820)</f>
        <v/>
      </c>
      <c r="AA822" s="33">
        <f>IFERROR((AB822/100),"")</f>
        <v/>
      </c>
      <c r="AB822" s="27">
        <f>IF(CPI_Downloader!M820="","",CPI_Downloader!M820)</f>
        <v/>
      </c>
      <c r="AC822" s="59">
        <f>IF(CPI_Downloader!L820="","",CPI_Downloader!L820/100)</f>
        <v/>
      </c>
      <c r="AD822" s="3" t="n"/>
      <c r="AE822" s="28" t="n">
        <v>0</v>
      </c>
      <c r="AI822" s="44">
        <f>IFERROR((AJ822/AJ821-1),"")</f>
        <v/>
      </c>
      <c r="AJ822" s="63">
        <f>IF(CPI_Downloader!N820="","",CPI_Downloader!N820)</f>
        <v/>
      </c>
      <c r="AL822" s="29">
        <f>IF(CPI_Downloader!O820="","",CPI_Downloader!O820)</f>
        <v/>
      </c>
      <c r="AN822" s="22">
        <f>IFERROR((AT822/AT810-1),"")</f>
        <v/>
      </c>
      <c r="AO822" s="22">
        <f>IFERROR((AT822/AT821-1),"")</f>
        <v/>
      </c>
      <c r="AP822" s="22">
        <f>IFERROR(((AT822/AT786)^(1/3)-1),"")</f>
        <v/>
      </c>
      <c r="AQ822" s="22">
        <f>IFERROR(((AT822/AT762)^(1/5)-1),"")</f>
        <v/>
      </c>
      <c r="AR822" s="22">
        <f>IFERROR(((AT822/AT702)^(1/10)-1),"")</f>
        <v/>
      </c>
      <c r="AS822" s="22">
        <f>IFERROR(((AT822/AT582)^(1/20)-1),"")</f>
        <v/>
      </c>
      <c r="AT822" s="46">
        <f>IF(CPI_Downloader!P820="","",CPI_Downloader!P820)</f>
        <v/>
      </c>
      <c r="AU822" s="22">
        <f>IFERROR((BA822/BA810-1),"")</f>
        <v/>
      </c>
      <c r="AV822" s="22">
        <f>IFERROR((BA822/BA821-1),"")</f>
        <v/>
      </c>
      <c r="AW822" s="22">
        <f>IFERROR(((BA822/BA786)^(1/3)-1),"")</f>
        <v/>
      </c>
      <c r="AX822" s="22">
        <f>IFERROR(((BA822/BA762)^(1/5)-1),"")</f>
        <v/>
      </c>
      <c r="AY822" s="22">
        <f>IFERROR(((BA822/BA702)^(1/10)-1),"")</f>
        <v/>
      </c>
      <c r="AZ822" s="22">
        <f>IFERROR(((BA822/BA582)^(1/20)-1),"")</f>
        <v/>
      </c>
      <c r="BA822" s="46">
        <f>IF(CPI_Downloader!Q820="","",CPI_Downloader!Q820)</f>
        <v/>
      </c>
    </row>
    <row r="823" ht="12.75" customHeight="1">
      <c r="A823" s="21">
        <f>IF(CPI_Downloader!A821="","",CPI_Downloader!A821)</f>
        <v/>
      </c>
      <c r="B823" s="22">
        <f>IFERROR((I823/I811-1),"")</f>
        <v/>
      </c>
      <c r="C823" s="22">
        <f>IFERROR((J823/J822-1),"")</f>
        <v/>
      </c>
      <c r="D823" s="22">
        <f>IFERROR(((I823/I787)^(1/3)-1),"")</f>
        <v/>
      </c>
      <c r="E823" s="22">
        <f>IFERROR(((I823/I763)^(1/5)-1),"")</f>
        <v/>
      </c>
      <c r="F823" s="22">
        <f>IFERROR(((I823/I703)^(1/10)-1),"")</f>
        <v/>
      </c>
      <c r="G823" s="22">
        <f>IFERROR(((I823/I583)^(1/20)-1),"")</f>
        <v/>
      </c>
      <c r="H823" s="22">
        <f>IFERROR(('CDN Data'!B823),"")</f>
        <v/>
      </c>
      <c r="I823" s="23">
        <f>IF(CPI_Downloader!G821="","",CPI_Downloader!G821)</f>
        <v/>
      </c>
      <c r="J823" s="23">
        <f>IF(CPI_Downloader!H821="","",CPI_Downloader!H821)</f>
        <v/>
      </c>
      <c r="K823" s="30" t="n"/>
      <c r="L823" s="32">
        <f>A823</f>
        <v/>
      </c>
      <c r="M823" s="25">
        <f>IFERROR((T823/T811-1),"")</f>
        <v/>
      </c>
      <c r="N823" s="25">
        <f>IFERROR((U823/U822-1),"")</f>
        <v/>
      </c>
      <c r="O823" s="25">
        <f>IFERROR(((T823/T787)^(1/3)-1),"")</f>
        <v/>
      </c>
      <c r="P823" s="25">
        <f>IFERROR(((T823/T763)^(1/5)-1),"")</f>
        <v/>
      </c>
      <c r="Q823" s="25">
        <f>IFERROR(((T823/T703)^(1/10)-1),"")</f>
        <v/>
      </c>
      <c r="R823" s="25">
        <f>IFERROR(((T823/T583)^(1/20)-1),"")</f>
        <v/>
      </c>
      <c r="S823" s="25">
        <f>IFERROR(('CDN Data'!M811),"")</f>
        <v/>
      </c>
      <c r="T823" s="26">
        <f>IF(CPI_Downloader!I821="","",CPI_Downloader!I821)</f>
        <v/>
      </c>
      <c r="U823" s="26">
        <f>IF(CPI_Downloader!J821="","",CPI_Downloader!J821)</f>
        <v/>
      </c>
      <c r="W823" s="31">
        <f>IFERROR((AVERAGE(Y812:Y823)/100),"")</f>
        <v/>
      </c>
      <c r="X823" s="31">
        <f>IFERROR((Y823/100),"")</f>
        <v/>
      </c>
      <c r="Y823" s="16">
        <f>IF(CPI_Downloader!K821="","",CPI_Downloader!K821)</f>
        <v/>
      </c>
      <c r="AA823" s="33">
        <f>IFERROR((AB823/100),"")</f>
        <v/>
      </c>
      <c r="AB823" s="27">
        <f>IF(CPI_Downloader!M821="","",CPI_Downloader!M821)</f>
        <v/>
      </c>
      <c r="AC823" s="59">
        <f>IF(CPI_Downloader!L821="","",CPI_Downloader!L821/100)</f>
        <v/>
      </c>
      <c r="AD823" s="3" t="n"/>
      <c r="AE823" s="28" t="n">
        <v>0</v>
      </c>
      <c r="AI823" s="44">
        <f>IFERROR((AJ823/AJ822-1),"")</f>
        <v/>
      </c>
      <c r="AJ823" s="63">
        <f>IF(CPI_Downloader!N821="","",CPI_Downloader!N821)</f>
        <v/>
      </c>
      <c r="AL823" s="29">
        <f>IF(CPI_Downloader!O821="","",CPI_Downloader!O821)</f>
        <v/>
      </c>
      <c r="AN823" s="22">
        <f>IFERROR((AT823/AT811-1),"")</f>
        <v/>
      </c>
      <c r="AO823" s="22">
        <f>IFERROR((AT823/AT822-1),"")</f>
        <v/>
      </c>
      <c r="AP823" s="22">
        <f>IFERROR(((AT823/AT787)^(1/3)-1),"")</f>
        <v/>
      </c>
      <c r="AQ823" s="22">
        <f>IFERROR(((AT823/AT763)^(1/5)-1),"")</f>
        <v/>
      </c>
      <c r="AR823" s="22">
        <f>IFERROR(((AT823/AT703)^(1/10)-1),"")</f>
        <v/>
      </c>
      <c r="AS823" s="22">
        <f>IFERROR(((AT823/AT583)^(1/20)-1),"")</f>
        <v/>
      </c>
      <c r="AT823" s="46">
        <f>IF(CPI_Downloader!P821="","",CPI_Downloader!P821)</f>
        <v/>
      </c>
      <c r="AU823" s="22">
        <f>IFERROR((BA823/BA811-1),"")</f>
        <v/>
      </c>
      <c r="AV823" s="22">
        <f>IFERROR((BA823/BA822-1),"")</f>
        <v/>
      </c>
      <c r="AW823" s="22">
        <f>IFERROR(((BA823/BA787)^(1/3)-1),"")</f>
        <v/>
      </c>
      <c r="AX823" s="22">
        <f>IFERROR(((BA823/BA763)^(1/5)-1),"")</f>
        <v/>
      </c>
      <c r="AY823" s="22">
        <f>IFERROR(((BA823/BA703)^(1/10)-1),"")</f>
        <v/>
      </c>
      <c r="AZ823" s="22">
        <f>IFERROR(((BA823/BA583)^(1/20)-1),"")</f>
        <v/>
      </c>
      <c r="BA823" s="46">
        <f>IF(CPI_Downloader!Q821="","",CPI_Downloader!Q821)</f>
        <v/>
      </c>
    </row>
    <row r="824" ht="12.75" customHeight="1">
      <c r="A824" s="21">
        <f>IF(CPI_Downloader!A822="","",CPI_Downloader!A822)</f>
        <v/>
      </c>
      <c r="B824" s="22">
        <f>IFERROR((I824/I812-1),"")</f>
        <v/>
      </c>
      <c r="C824" s="22">
        <f>IFERROR((J824/J823-1),"")</f>
        <v/>
      </c>
      <c r="D824" s="22">
        <f>IFERROR(((I824/I788)^(1/3)-1),"")</f>
        <v/>
      </c>
      <c r="E824" s="22">
        <f>IFERROR(((I824/I764)^(1/5)-1),"")</f>
        <v/>
      </c>
      <c r="F824" s="22">
        <f>IFERROR(((I824/I704)^(1/10)-1),"")</f>
        <v/>
      </c>
      <c r="G824" s="22">
        <f>IFERROR(((I824/I584)^(1/20)-1),"")</f>
        <v/>
      </c>
      <c r="H824" s="22">
        <f>IFERROR(('CDN Data'!B824),"")</f>
        <v/>
      </c>
      <c r="I824" s="23">
        <f>IF(CPI_Downloader!G822="","",CPI_Downloader!G822)</f>
        <v/>
      </c>
      <c r="J824" s="23">
        <f>IF(CPI_Downloader!H822="","",CPI_Downloader!H822)</f>
        <v/>
      </c>
      <c r="K824" s="30" t="n"/>
      <c r="L824" s="32">
        <f>A824</f>
        <v/>
      </c>
      <c r="M824" s="25">
        <f>IFERROR((T824/T812-1),"")</f>
        <v/>
      </c>
      <c r="N824" s="25">
        <f>IFERROR((U824/U823-1),"")</f>
        <v/>
      </c>
      <c r="O824" s="25">
        <f>IFERROR(((T824/T788)^(1/3)-1),"")</f>
        <v/>
      </c>
      <c r="P824" s="25">
        <f>IFERROR(((T824/T764)^(1/5)-1),"")</f>
        <v/>
      </c>
      <c r="Q824" s="25">
        <f>IFERROR(((T824/T704)^(1/10)-1),"")</f>
        <v/>
      </c>
      <c r="R824" s="25">
        <f>IFERROR(((T824/T584)^(1/20)-1),"")</f>
        <v/>
      </c>
      <c r="S824" s="25">
        <f>IFERROR(('CDN Data'!M812),"")</f>
        <v/>
      </c>
      <c r="T824" s="26">
        <f>IF(CPI_Downloader!I822="","",CPI_Downloader!I822)</f>
        <v/>
      </c>
      <c r="U824" s="26">
        <f>IF(CPI_Downloader!J822="","",CPI_Downloader!J822)</f>
        <v/>
      </c>
      <c r="W824" s="31">
        <f>IFERROR((AVERAGE(Y813:Y824)/100),"")</f>
        <v/>
      </c>
      <c r="X824" s="31">
        <f>IFERROR((Y824/100),"")</f>
        <v/>
      </c>
      <c r="Y824" s="16">
        <f>IF(CPI_Downloader!K822="","",CPI_Downloader!K822)</f>
        <v/>
      </c>
      <c r="AA824" s="33">
        <f>IFERROR((AB824/100),"")</f>
        <v/>
      </c>
      <c r="AB824" s="27">
        <f>IF(CPI_Downloader!M822="","",CPI_Downloader!M822)</f>
        <v/>
      </c>
      <c r="AC824" s="59">
        <f>IF(CPI_Downloader!L822="","",CPI_Downloader!L822/100)</f>
        <v/>
      </c>
      <c r="AD824" s="3" t="n"/>
      <c r="AE824" s="28" t="n">
        <v>0</v>
      </c>
      <c r="AI824" s="44">
        <f>IFERROR((AJ824/AJ823-1),"")</f>
        <v/>
      </c>
      <c r="AJ824" s="63">
        <f>IF(CPI_Downloader!N822="","",CPI_Downloader!N822)</f>
        <v/>
      </c>
      <c r="AL824" s="29">
        <f>IF(CPI_Downloader!O822="","",CPI_Downloader!O822)</f>
        <v/>
      </c>
      <c r="AN824" s="22">
        <f>IFERROR((AT824/AT812-1),"")</f>
        <v/>
      </c>
      <c r="AO824" s="22">
        <f>IFERROR((AT824/AT823-1),"")</f>
        <v/>
      </c>
      <c r="AP824" s="22">
        <f>IFERROR(((AT824/AT788)^(1/3)-1),"")</f>
        <v/>
      </c>
      <c r="AQ824" s="22">
        <f>IFERROR(((AT824/AT764)^(1/5)-1),"")</f>
        <v/>
      </c>
      <c r="AR824" s="22">
        <f>IFERROR(((AT824/AT704)^(1/10)-1),"")</f>
        <v/>
      </c>
      <c r="AS824" s="22">
        <f>IFERROR(((AT824/AT584)^(1/20)-1),"")</f>
        <v/>
      </c>
      <c r="AT824" s="46">
        <f>IF(CPI_Downloader!P822="","",CPI_Downloader!P822)</f>
        <v/>
      </c>
      <c r="AU824" s="22">
        <f>IFERROR((BA824/BA812-1),"")</f>
        <v/>
      </c>
      <c r="AV824" s="22">
        <f>IFERROR((BA824/BA823-1),"")</f>
        <v/>
      </c>
      <c r="AW824" s="22">
        <f>IFERROR(((BA824/BA788)^(1/3)-1),"")</f>
        <v/>
      </c>
      <c r="AX824" s="22">
        <f>IFERROR(((BA824/BA764)^(1/5)-1),"")</f>
        <v/>
      </c>
      <c r="AY824" s="22">
        <f>IFERROR(((BA824/BA704)^(1/10)-1),"")</f>
        <v/>
      </c>
      <c r="AZ824" s="22">
        <f>IFERROR(((BA824/BA584)^(1/20)-1),"")</f>
        <v/>
      </c>
      <c r="BA824" s="46">
        <f>IF(CPI_Downloader!Q822="","",CPI_Downloader!Q822)</f>
        <v/>
      </c>
    </row>
    <row r="825" ht="12.75" customHeight="1">
      <c r="A825" s="21">
        <f>IF(CPI_Downloader!A823="","",CPI_Downloader!A823)</f>
        <v/>
      </c>
      <c r="B825" s="22">
        <f>IFERROR((I825/I813-1),"")</f>
        <v/>
      </c>
      <c r="C825" s="22">
        <f>IFERROR((J825/J824-1),"")</f>
        <v/>
      </c>
      <c r="D825" s="22">
        <f>IFERROR(((I825/I789)^(1/3)-1),"")</f>
        <v/>
      </c>
      <c r="E825" s="22">
        <f>IFERROR(((I825/I765)^(1/5)-1),"")</f>
        <v/>
      </c>
      <c r="F825" s="22">
        <f>IFERROR(((I825/I705)^(1/10)-1),"")</f>
        <v/>
      </c>
      <c r="G825" s="22">
        <f>IFERROR(((I825/I585)^(1/20)-1),"")</f>
        <v/>
      </c>
      <c r="H825" s="22">
        <f>IFERROR(('CDN Data'!B825),"")</f>
        <v/>
      </c>
      <c r="I825" s="23">
        <f>IF(CPI_Downloader!G823="","",CPI_Downloader!G823)</f>
        <v/>
      </c>
      <c r="J825" s="23">
        <f>IF(CPI_Downloader!H823="","",CPI_Downloader!H823)</f>
        <v/>
      </c>
      <c r="K825" s="30" t="n"/>
      <c r="L825" s="32">
        <f>A825</f>
        <v/>
      </c>
      <c r="M825" s="25">
        <f>IFERROR((T825/T813-1),"")</f>
        <v/>
      </c>
      <c r="N825" s="25">
        <f>IFERROR((U825/U824-1),"")</f>
        <v/>
      </c>
      <c r="O825" s="25">
        <f>IFERROR(((T825/T789)^(1/3)-1),"")</f>
        <v/>
      </c>
      <c r="P825" s="25">
        <f>IFERROR(((T825/T765)^(1/5)-1),"")</f>
        <v/>
      </c>
      <c r="Q825" s="25">
        <f>IFERROR(((T825/T705)^(1/10)-1),"")</f>
        <v/>
      </c>
      <c r="R825" s="25">
        <f>IFERROR(((T825/T585)^(1/20)-1),"")</f>
        <v/>
      </c>
      <c r="S825" s="25">
        <f>IFERROR(('CDN Data'!M813),"")</f>
        <v/>
      </c>
      <c r="T825" s="26">
        <f>IF(CPI_Downloader!I823="","",CPI_Downloader!I823)</f>
        <v/>
      </c>
      <c r="U825" s="26">
        <f>IF(CPI_Downloader!J823="","",CPI_Downloader!J823)</f>
        <v/>
      </c>
      <c r="W825" s="31">
        <f>IFERROR((AVERAGE(Y814:Y825)/100),"")</f>
        <v/>
      </c>
      <c r="X825" s="31">
        <f>IFERROR((Y825/100),"")</f>
        <v/>
      </c>
      <c r="Y825" s="16">
        <f>IF(CPI_Downloader!K823="","",CPI_Downloader!K823)</f>
        <v/>
      </c>
      <c r="AA825" s="33">
        <f>IFERROR((AB825/100),"")</f>
        <v/>
      </c>
      <c r="AB825" s="27">
        <f>IF(CPI_Downloader!M823="","",CPI_Downloader!M823)</f>
        <v/>
      </c>
      <c r="AC825" s="59">
        <f>IF(CPI_Downloader!L823="","",CPI_Downloader!L823/100)</f>
        <v/>
      </c>
      <c r="AD825" s="3" t="n"/>
      <c r="AE825" s="28" t="n">
        <v>0</v>
      </c>
      <c r="AI825" s="44">
        <f>IFERROR((AJ825/AJ824-1),"")</f>
        <v/>
      </c>
      <c r="AJ825" s="63">
        <f>IF(CPI_Downloader!N823="","",CPI_Downloader!N823)</f>
        <v/>
      </c>
      <c r="AL825" s="29">
        <f>IF(CPI_Downloader!O823="","",CPI_Downloader!O823)</f>
        <v/>
      </c>
      <c r="AN825" s="22">
        <f>IFERROR((AT825/AT813-1),"")</f>
        <v/>
      </c>
      <c r="AO825" s="22">
        <f>IFERROR((AT825/AT824-1),"")</f>
        <v/>
      </c>
      <c r="AP825" s="22">
        <f>IFERROR(((AT825/AT789)^(1/3)-1),"")</f>
        <v/>
      </c>
      <c r="AQ825" s="22">
        <f>IFERROR(((AT825/AT765)^(1/5)-1),"")</f>
        <v/>
      </c>
      <c r="AR825" s="22">
        <f>IFERROR(((AT825/AT705)^(1/10)-1),"")</f>
        <v/>
      </c>
      <c r="AS825" s="22">
        <f>IFERROR(((AT825/AT585)^(1/20)-1),"")</f>
        <v/>
      </c>
      <c r="AT825" s="46">
        <f>IF(CPI_Downloader!P823="","",CPI_Downloader!P823)</f>
        <v/>
      </c>
      <c r="AU825" s="22">
        <f>IFERROR((BA825/BA813-1),"")</f>
        <v/>
      </c>
      <c r="AV825" s="22">
        <f>IFERROR((BA825/BA824-1),"")</f>
        <v/>
      </c>
      <c r="AW825" s="22">
        <f>IFERROR(((BA825/BA789)^(1/3)-1),"")</f>
        <v/>
      </c>
      <c r="AX825" s="22">
        <f>IFERROR(((BA825/BA765)^(1/5)-1),"")</f>
        <v/>
      </c>
      <c r="AY825" s="22">
        <f>IFERROR(((BA825/BA705)^(1/10)-1),"")</f>
        <v/>
      </c>
      <c r="AZ825" s="22">
        <f>IFERROR(((BA825/BA585)^(1/20)-1),"")</f>
        <v/>
      </c>
      <c r="BA825" s="46">
        <f>IF(CPI_Downloader!Q823="","",CPI_Downloader!Q823)</f>
        <v/>
      </c>
    </row>
    <row r="826" ht="12.75" customHeight="1">
      <c r="A826" s="21">
        <f>IF(CPI_Downloader!A824="","",CPI_Downloader!A824)</f>
        <v/>
      </c>
      <c r="B826" s="22">
        <f>IFERROR((I826/I814-1),"")</f>
        <v/>
      </c>
      <c r="C826" s="22">
        <f>IFERROR((J826/J825-1),"")</f>
        <v/>
      </c>
      <c r="D826" s="22">
        <f>IFERROR(((I826/I790)^(1/3)-1),"")</f>
        <v/>
      </c>
      <c r="E826" s="22">
        <f>IFERROR(((I826/I766)^(1/5)-1),"")</f>
        <v/>
      </c>
      <c r="F826" s="22">
        <f>IFERROR(((I826/I706)^(1/10)-1),"")</f>
        <v/>
      </c>
      <c r="G826" s="22">
        <f>IFERROR(((I826/I586)^(1/20)-1),"")</f>
        <v/>
      </c>
      <c r="H826" s="22">
        <f>IFERROR(('CDN Data'!B826),"")</f>
        <v/>
      </c>
      <c r="I826" s="23">
        <f>IF(CPI_Downloader!G824="","",CPI_Downloader!G824)</f>
        <v/>
      </c>
      <c r="J826" s="23">
        <f>IF(CPI_Downloader!H824="","",CPI_Downloader!H824)</f>
        <v/>
      </c>
      <c r="K826" s="30" t="n"/>
      <c r="L826" s="32">
        <f>A826</f>
        <v/>
      </c>
      <c r="M826" s="25">
        <f>IFERROR((T826/T814-1),"")</f>
        <v/>
      </c>
      <c r="N826" s="25">
        <f>IFERROR((U826/U825-1),"")</f>
        <v/>
      </c>
      <c r="O826" s="25">
        <f>IFERROR(((T826/T790)^(1/3)-1),"")</f>
        <v/>
      </c>
      <c r="P826" s="25">
        <f>IFERROR(((T826/T766)^(1/5)-1),"")</f>
        <v/>
      </c>
      <c r="Q826" s="25">
        <f>IFERROR(((T826/T706)^(1/10)-1),"")</f>
        <v/>
      </c>
      <c r="R826" s="25">
        <f>IFERROR(((T826/T586)^(1/20)-1),"")</f>
        <v/>
      </c>
      <c r="S826" s="25">
        <f>IFERROR(('CDN Data'!M814),"")</f>
        <v/>
      </c>
      <c r="T826" s="26">
        <f>IF(CPI_Downloader!I824="","",CPI_Downloader!I824)</f>
        <v/>
      </c>
      <c r="U826" s="26">
        <f>IF(CPI_Downloader!J824="","",CPI_Downloader!J824)</f>
        <v/>
      </c>
      <c r="W826" s="31">
        <f>IFERROR((AVERAGE(Y815:Y826)/100),"")</f>
        <v/>
      </c>
      <c r="X826" s="31">
        <f>IFERROR((Y826/100),"")</f>
        <v/>
      </c>
      <c r="Y826" s="16">
        <f>IF(CPI_Downloader!K824="","",CPI_Downloader!K824)</f>
        <v/>
      </c>
      <c r="AA826" s="33">
        <f>IFERROR((AB826/100),"")</f>
        <v/>
      </c>
      <c r="AB826" s="27">
        <f>IF(CPI_Downloader!M824="","",CPI_Downloader!M824)</f>
        <v/>
      </c>
      <c r="AC826" s="59">
        <f>IF(CPI_Downloader!L824="","",CPI_Downloader!L824/100)</f>
        <v/>
      </c>
      <c r="AD826" s="3" t="n"/>
      <c r="AE826" s="28" t="n">
        <v>1</v>
      </c>
      <c r="AI826" s="44">
        <f>IFERROR((AJ826/AJ825-1),"")</f>
        <v/>
      </c>
      <c r="AJ826" s="63">
        <f>IF(CPI_Downloader!N824="","",CPI_Downloader!N824)</f>
        <v/>
      </c>
      <c r="AL826" s="29">
        <f>IF(CPI_Downloader!O824="","",CPI_Downloader!O824)</f>
        <v/>
      </c>
      <c r="AN826" s="22">
        <f>IFERROR((AT826/AT814-1),"")</f>
        <v/>
      </c>
      <c r="AO826" s="22">
        <f>IFERROR((AT826/AT825-1),"")</f>
        <v/>
      </c>
      <c r="AP826" s="22">
        <f>IFERROR(((AT826/AT790)^(1/3)-1),"")</f>
        <v/>
      </c>
      <c r="AQ826" s="22">
        <f>IFERROR(((AT826/AT766)^(1/5)-1),"")</f>
        <v/>
      </c>
      <c r="AR826" s="22">
        <f>IFERROR(((AT826/AT706)^(1/10)-1),"")</f>
        <v/>
      </c>
      <c r="AS826" s="22">
        <f>IFERROR(((AT826/AT586)^(1/20)-1),"")</f>
        <v/>
      </c>
      <c r="AT826" s="46">
        <f>IF(CPI_Downloader!P824="","",CPI_Downloader!P824)</f>
        <v/>
      </c>
      <c r="AU826" s="22">
        <f>IFERROR((BA826/BA814-1),"")</f>
        <v/>
      </c>
      <c r="AV826" s="22">
        <f>IFERROR((BA826/BA825-1),"")</f>
        <v/>
      </c>
      <c r="AW826" s="22">
        <f>IFERROR(((BA826/BA790)^(1/3)-1),"")</f>
        <v/>
      </c>
      <c r="AX826" s="22">
        <f>IFERROR(((BA826/BA766)^(1/5)-1),"")</f>
        <v/>
      </c>
      <c r="AY826" s="22">
        <f>IFERROR(((BA826/BA706)^(1/10)-1),"")</f>
        <v/>
      </c>
      <c r="AZ826" s="22">
        <f>IFERROR(((BA826/BA586)^(1/20)-1),"")</f>
        <v/>
      </c>
      <c r="BA826" s="46">
        <f>IF(CPI_Downloader!Q824="","",CPI_Downloader!Q824)</f>
        <v/>
      </c>
    </row>
    <row r="827" ht="12.75" customHeight="1">
      <c r="A827" s="21">
        <f>IF(CPI_Downloader!A825="","",CPI_Downloader!A825)</f>
        <v/>
      </c>
      <c r="B827" s="22">
        <f>IFERROR((I827/I815-1),"")</f>
        <v/>
      </c>
      <c r="C827" s="22">
        <f>IFERROR((J827/J826-1),"")</f>
        <v/>
      </c>
      <c r="D827" s="22">
        <f>IFERROR(((I827/I791)^(1/3)-1),"")</f>
        <v/>
      </c>
      <c r="E827" s="22">
        <f>IFERROR(((I827/I767)^(1/5)-1),"")</f>
        <v/>
      </c>
      <c r="F827" s="22">
        <f>IFERROR(((I827/I707)^(1/10)-1),"")</f>
        <v/>
      </c>
      <c r="G827" s="22">
        <f>IFERROR(((I827/I587)^(1/20)-1),"")</f>
        <v/>
      </c>
      <c r="H827" s="22">
        <f>IFERROR(('CDN Data'!B827),"")</f>
        <v/>
      </c>
      <c r="I827" s="23">
        <f>IF(CPI_Downloader!G825="","",CPI_Downloader!G825)</f>
        <v/>
      </c>
      <c r="J827" s="23">
        <f>IF(CPI_Downloader!H825="","",CPI_Downloader!H825)</f>
        <v/>
      </c>
      <c r="K827" s="30" t="n"/>
      <c r="L827" s="32">
        <f>A827</f>
        <v/>
      </c>
      <c r="M827" s="25">
        <f>IFERROR((T827/T815-1),"")</f>
        <v/>
      </c>
      <c r="N827" s="25">
        <f>IFERROR((U827/U826-1),"")</f>
        <v/>
      </c>
      <c r="O827" s="25">
        <f>IFERROR(((T827/T791)^(1/3)-1),"")</f>
        <v/>
      </c>
      <c r="P827" s="25">
        <f>IFERROR(((T827/T767)^(1/5)-1),"")</f>
        <v/>
      </c>
      <c r="Q827" s="25">
        <f>IFERROR(((T827/T707)^(1/10)-1),"")</f>
        <v/>
      </c>
      <c r="R827" s="25">
        <f>IFERROR(((T827/T587)^(1/20)-1),"")</f>
        <v/>
      </c>
      <c r="S827" s="25">
        <f>IFERROR(('CDN Data'!M815),"")</f>
        <v/>
      </c>
      <c r="T827" s="26">
        <f>IF(CPI_Downloader!I825="","",CPI_Downloader!I825)</f>
        <v/>
      </c>
      <c r="U827" s="26">
        <f>IF(CPI_Downloader!J825="","",CPI_Downloader!J825)</f>
        <v/>
      </c>
      <c r="W827" s="31">
        <f>IFERROR((AVERAGE(Y816:Y827)/100),"")</f>
        <v/>
      </c>
      <c r="X827" s="31">
        <f>IFERROR((Y827/100),"")</f>
        <v/>
      </c>
      <c r="Y827" s="16">
        <f>IF(CPI_Downloader!K825="","",CPI_Downloader!K825)</f>
        <v/>
      </c>
      <c r="AA827" s="33">
        <f>IFERROR((AB827/100),"")</f>
        <v/>
      </c>
      <c r="AB827" s="27">
        <f>IF(CPI_Downloader!M825="","",CPI_Downloader!M825)</f>
        <v/>
      </c>
      <c r="AC827" s="59">
        <f>IF(CPI_Downloader!L825="","",CPI_Downloader!L825/100)</f>
        <v/>
      </c>
      <c r="AD827" s="3" t="n"/>
      <c r="AE827" s="28" t="n">
        <v>1</v>
      </c>
      <c r="AI827" s="44">
        <f>IFERROR((AJ827/AJ826-1),"")</f>
        <v/>
      </c>
      <c r="AJ827" s="63">
        <f>IF(CPI_Downloader!N825="","",CPI_Downloader!N825)</f>
        <v/>
      </c>
      <c r="AL827" s="29">
        <f>IF(CPI_Downloader!O825="","",CPI_Downloader!O825)</f>
        <v/>
      </c>
      <c r="AN827" s="22">
        <f>IFERROR((AT827/AT815-1),"")</f>
        <v/>
      </c>
      <c r="AO827" s="22">
        <f>IFERROR((AT827/AT826-1),"")</f>
        <v/>
      </c>
      <c r="AP827" s="22">
        <f>IFERROR(((AT827/AT791)^(1/3)-1),"")</f>
        <v/>
      </c>
      <c r="AQ827" s="22">
        <f>IFERROR(((AT827/AT767)^(1/5)-1),"")</f>
        <v/>
      </c>
      <c r="AR827" s="22">
        <f>IFERROR(((AT827/AT707)^(1/10)-1),"")</f>
        <v/>
      </c>
      <c r="AS827" s="22">
        <f>IFERROR(((AT827/AT587)^(1/20)-1),"")</f>
        <v/>
      </c>
      <c r="AT827" s="46">
        <f>IF(CPI_Downloader!P825="","",CPI_Downloader!P825)</f>
        <v/>
      </c>
      <c r="AU827" s="22">
        <f>IFERROR((BA827/BA815-1),"")</f>
        <v/>
      </c>
      <c r="AV827" s="22">
        <f>IFERROR((BA827/BA826-1),"")</f>
        <v/>
      </c>
      <c r="AW827" s="22">
        <f>IFERROR(((BA827/BA791)^(1/3)-1),"")</f>
        <v/>
      </c>
      <c r="AX827" s="22">
        <f>IFERROR(((BA827/BA767)^(1/5)-1),"")</f>
        <v/>
      </c>
      <c r="AY827" s="22">
        <f>IFERROR(((BA827/BA707)^(1/10)-1),"")</f>
        <v/>
      </c>
      <c r="AZ827" s="22">
        <f>IFERROR(((BA827/BA587)^(1/20)-1),"")</f>
        <v/>
      </c>
      <c r="BA827" s="46">
        <f>IF(CPI_Downloader!Q825="","",CPI_Downloader!Q825)</f>
        <v/>
      </c>
    </row>
    <row r="828" ht="12.75" customHeight="1">
      <c r="A828" s="21">
        <f>IF(CPI_Downloader!A826="","",CPI_Downloader!A826)</f>
        <v/>
      </c>
      <c r="B828" s="22">
        <f>IFERROR((I828/I816-1),"")</f>
        <v/>
      </c>
      <c r="C828" s="22">
        <f>IFERROR((J828/J827-1),"")</f>
        <v/>
      </c>
      <c r="D828" s="22">
        <f>IFERROR(((I828/I792)^(1/3)-1),"")</f>
        <v/>
      </c>
      <c r="E828" s="22">
        <f>IFERROR(((I828/I768)^(1/5)-1),"")</f>
        <v/>
      </c>
      <c r="F828" s="22">
        <f>IFERROR(((I828/I708)^(1/10)-1),"")</f>
        <v/>
      </c>
      <c r="G828" s="22">
        <f>IFERROR(((I828/I588)^(1/20)-1),"")</f>
        <v/>
      </c>
      <c r="H828" s="22">
        <f>IFERROR(('CDN Data'!B828),"")</f>
        <v/>
      </c>
      <c r="I828" s="23">
        <f>IF(CPI_Downloader!G826="","",CPI_Downloader!G826)</f>
        <v/>
      </c>
      <c r="J828" s="23">
        <f>IF(CPI_Downloader!H826="","",CPI_Downloader!H826)</f>
        <v/>
      </c>
      <c r="K828" s="30" t="n"/>
      <c r="L828" s="32">
        <f>A828</f>
        <v/>
      </c>
      <c r="M828" s="25">
        <f>IFERROR((T828/T816-1),"")</f>
        <v/>
      </c>
      <c r="N828" s="25">
        <f>IFERROR((U828/U827-1),"")</f>
        <v/>
      </c>
      <c r="O828" s="25">
        <f>IFERROR(((T828/T792)^(1/3)-1),"")</f>
        <v/>
      </c>
      <c r="P828" s="25">
        <f>IFERROR(((T828/T768)^(1/5)-1),"")</f>
        <v/>
      </c>
      <c r="Q828" s="25">
        <f>IFERROR(((T828/T708)^(1/10)-1),"")</f>
        <v/>
      </c>
      <c r="R828" s="25">
        <f>IFERROR(((T828/T588)^(1/20)-1),"")</f>
        <v/>
      </c>
      <c r="S828" s="25">
        <f>IFERROR(('CDN Data'!M816),"")</f>
        <v/>
      </c>
      <c r="T828" s="26">
        <f>IF(CPI_Downloader!I826="","",CPI_Downloader!I826)</f>
        <v/>
      </c>
      <c r="U828" s="26">
        <f>IF(CPI_Downloader!J826="","",CPI_Downloader!J826)</f>
        <v/>
      </c>
      <c r="W828" s="31">
        <f>IFERROR((AVERAGE(Y817:Y828)/100),"")</f>
        <v/>
      </c>
      <c r="X828" s="31">
        <f>IFERROR((Y828/100),"")</f>
        <v/>
      </c>
      <c r="Y828" s="16">
        <f>IF(CPI_Downloader!K826="","",CPI_Downloader!K826)</f>
        <v/>
      </c>
      <c r="AA828" s="33">
        <f>IFERROR((AB828/100),"")</f>
        <v/>
      </c>
      <c r="AB828" s="27">
        <f>IF(CPI_Downloader!M826="","",CPI_Downloader!M826)</f>
        <v/>
      </c>
      <c r="AC828" s="59">
        <f>IF(CPI_Downloader!L826="","",CPI_Downloader!L826/100)</f>
        <v/>
      </c>
      <c r="AD828" s="3" t="n"/>
      <c r="AE828" s="28" t="n">
        <v>1</v>
      </c>
      <c r="AI828" s="44">
        <f>IFERROR((AJ828/AJ827-1),"")</f>
        <v/>
      </c>
      <c r="AJ828" s="63">
        <f>IF(CPI_Downloader!N826="","",CPI_Downloader!N826)</f>
        <v/>
      </c>
      <c r="AL828" s="29">
        <f>IF(CPI_Downloader!O826="","",CPI_Downloader!O826)</f>
        <v/>
      </c>
      <c r="AN828" s="22">
        <f>IFERROR((AT828/AT816-1),"")</f>
        <v/>
      </c>
      <c r="AO828" s="22">
        <f>IFERROR((AT828/AT827-1),"")</f>
        <v/>
      </c>
      <c r="AP828" s="22">
        <f>IFERROR(((AT828/AT792)^(1/3)-1),"")</f>
        <v/>
      </c>
      <c r="AQ828" s="22">
        <f>IFERROR(((AT828/AT768)^(1/5)-1),"")</f>
        <v/>
      </c>
      <c r="AR828" s="22">
        <f>IFERROR(((AT828/AT708)^(1/10)-1),"")</f>
        <v/>
      </c>
      <c r="AS828" s="22">
        <f>IFERROR(((AT828/AT588)^(1/20)-1),"")</f>
        <v/>
      </c>
      <c r="AT828" s="46">
        <f>IF(CPI_Downloader!P826="","",CPI_Downloader!P826)</f>
        <v/>
      </c>
      <c r="AU828" s="22">
        <f>IFERROR((BA828/BA816-1),"")</f>
        <v/>
      </c>
      <c r="AV828" s="22">
        <f>IFERROR((BA828/BA827-1),"")</f>
        <v/>
      </c>
      <c r="AW828" s="22">
        <f>IFERROR(((BA828/BA792)^(1/3)-1),"")</f>
        <v/>
      </c>
      <c r="AX828" s="22">
        <f>IFERROR(((BA828/BA768)^(1/5)-1),"")</f>
        <v/>
      </c>
      <c r="AY828" s="22">
        <f>IFERROR(((BA828/BA708)^(1/10)-1),"")</f>
        <v/>
      </c>
      <c r="AZ828" s="22">
        <f>IFERROR(((BA828/BA588)^(1/20)-1),"")</f>
        <v/>
      </c>
      <c r="BA828" s="46">
        <f>IF(CPI_Downloader!Q826="","",CPI_Downloader!Q826)</f>
        <v/>
      </c>
    </row>
    <row r="829" ht="12.75" customHeight="1">
      <c r="A829" s="21">
        <f>IF(CPI_Downloader!A827="","",CPI_Downloader!A827)</f>
        <v/>
      </c>
      <c r="B829" s="22">
        <f>IFERROR((I829/I817-1),"")</f>
        <v/>
      </c>
      <c r="C829" s="22">
        <f>IFERROR((J829/J828-1),"")</f>
        <v/>
      </c>
      <c r="D829" s="22">
        <f>IFERROR(((I829/I793)^(1/3)-1),"")</f>
        <v/>
      </c>
      <c r="E829" s="22">
        <f>IFERROR(((I829/I769)^(1/5)-1),"")</f>
        <v/>
      </c>
      <c r="F829" s="22">
        <f>IFERROR(((I829/I709)^(1/10)-1),"")</f>
        <v/>
      </c>
      <c r="G829" s="22">
        <f>IFERROR(((I829/I589)^(1/20)-1),"")</f>
        <v/>
      </c>
      <c r="H829" s="22">
        <f>IFERROR(('CDN Data'!B829),"")</f>
        <v/>
      </c>
      <c r="I829" s="23">
        <f>IF(CPI_Downloader!G827="","",CPI_Downloader!G827)</f>
        <v/>
      </c>
      <c r="J829" s="23">
        <f>IF(CPI_Downloader!H827="","",CPI_Downloader!H827)</f>
        <v/>
      </c>
      <c r="K829" s="30" t="n"/>
      <c r="L829" s="32">
        <f>A829</f>
        <v/>
      </c>
      <c r="M829" s="25">
        <f>IFERROR((T829/T817-1),"")</f>
        <v/>
      </c>
      <c r="N829" s="25">
        <f>IFERROR((U829/U828-1),"")</f>
        <v/>
      </c>
      <c r="O829" s="25">
        <f>IFERROR(((T829/T793)^(1/3)-1),"")</f>
        <v/>
      </c>
      <c r="P829" s="25">
        <f>IFERROR(((T829/T769)^(1/5)-1),"")</f>
        <v/>
      </c>
      <c r="Q829" s="25">
        <f>IFERROR(((T829/T709)^(1/10)-1),"")</f>
        <v/>
      </c>
      <c r="R829" s="25">
        <f>IFERROR(((T829/T589)^(1/20)-1),"")</f>
        <v/>
      </c>
      <c r="S829" s="25">
        <f>IFERROR(('CDN Data'!M817),"")</f>
        <v/>
      </c>
      <c r="T829" s="26">
        <f>IF(CPI_Downloader!I827="","",CPI_Downloader!I827)</f>
        <v/>
      </c>
      <c r="U829" s="26">
        <f>IF(CPI_Downloader!J827="","",CPI_Downloader!J827)</f>
        <v/>
      </c>
      <c r="W829" s="31">
        <f>IFERROR((AVERAGE(Y818:Y829)/100),"")</f>
        <v/>
      </c>
      <c r="X829" s="31">
        <f>IFERROR((Y829/100),"")</f>
        <v/>
      </c>
      <c r="Y829" s="16">
        <f>IF(CPI_Downloader!K827="","",CPI_Downloader!K827)</f>
        <v/>
      </c>
      <c r="AA829" s="33">
        <f>IFERROR((AB829/100),"")</f>
        <v/>
      </c>
      <c r="AB829" s="27">
        <f>IF(CPI_Downloader!M827="","",CPI_Downloader!M827)</f>
        <v/>
      </c>
      <c r="AC829" s="59">
        <f>IF(CPI_Downloader!L827="","",CPI_Downloader!L827/100)</f>
        <v/>
      </c>
      <c r="AD829" s="3" t="n"/>
      <c r="AE829" s="28" t="n">
        <v>1</v>
      </c>
      <c r="AI829" s="44">
        <f>IFERROR((AJ829/AJ828-1),"")</f>
        <v/>
      </c>
      <c r="AJ829" s="63">
        <f>IF(CPI_Downloader!N827="","",CPI_Downloader!N827)</f>
        <v/>
      </c>
      <c r="AL829" s="29">
        <f>IF(CPI_Downloader!O827="","",CPI_Downloader!O827)</f>
        <v/>
      </c>
      <c r="AN829" s="22">
        <f>IFERROR((AT829/AT817-1),"")</f>
        <v/>
      </c>
      <c r="AO829" s="22">
        <f>IFERROR((AT829/AT828-1),"")</f>
        <v/>
      </c>
      <c r="AP829" s="22">
        <f>IFERROR(((AT829/AT793)^(1/3)-1),"")</f>
        <v/>
      </c>
      <c r="AQ829" s="22">
        <f>IFERROR(((AT829/AT769)^(1/5)-1),"")</f>
        <v/>
      </c>
      <c r="AR829" s="22">
        <f>IFERROR(((AT829/AT709)^(1/10)-1),"")</f>
        <v/>
      </c>
      <c r="AS829" s="22">
        <f>IFERROR(((AT829/AT589)^(1/20)-1),"")</f>
        <v/>
      </c>
      <c r="AT829" s="46">
        <f>IF(CPI_Downloader!P827="","",CPI_Downloader!P827)</f>
        <v/>
      </c>
      <c r="AU829" s="22">
        <f>IFERROR((BA829/BA817-1),"")</f>
        <v/>
      </c>
      <c r="AV829" s="22">
        <f>IFERROR((BA829/BA828-1),"")</f>
        <v/>
      </c>
      <c r="AW829" s="22">
        <f>IFERROR(((BA829/BA793)^(1/3)-1),"")</f>
        <v/>
      </c>
      <c r="AX829" s="22">
        <f>IFERROR(((BA829/BA769)^(1/5)-1),"")</f>
        <v/>
      </c>
      <c r="AY829" s="22">
        <f>IFERROR(((BA829/BA709)^(1/10)-1),"")</f>
        <v/>
      </c>
      <c r="AZ829" s="22">
        <f>IFERROR(((BA829/BA589)^(1/20)-1),"")</f>
        <v/>
      </c>
      <c r="BA829" s="46">
        <f>IF(CPI_Downloader!Q827="","",CPI_Downloader!Q827)</f>
        <v/>
      </c>
    </row>
    <row r="830" ht="12.75" customHeight="1">
      <c r="A830" s="21">
        <f>IF(CPI_Downloader!A828="","",CPI_Downloader!A828)</f>
        <v/>
      </c>
      <c r="B830" s="22">
        <f>IFERROR((I830/I818-1),"")</f>
        <v/>
      </c>
      <c r="C830" s="22">
        <f>IFERROR((J830/J829-1),"")</f>
        <v/>
      </c>
      <c r="D830" s="22">
        <f>IFERROR(((I830/I794)^(1/3)-1),"")</f>
        <v/>
      </c>
      <c r="E830" s="22">
        <f>IFERROR(((I830/I770)^(1/5)-1),"")</f>
        <v/>
      </c>
      <c r="F830" s="22">
        <f>IFERROR(((I830/I710)^(1/10)-1),"")</f>
        <v/>
      </c>
      <c r="G830" s="22">
        <f>IFERROR(((I830/I590)^(1/20)-1),"")</f>
        <v/>
      </c>
      <c r="H830" s="22">
        <f>IFERROR(('CDN Data'!B830),"")</f>
        <v/>
      </c>
      <c r="I830" s="23">
        <f>IF(CPI_Downloader!G828="","",CPI_Downloader!G828)</f>
        <v/>
      </c>
      <c r="J830" s="23">
        <f>IF(CPI_Downloader!H828="","",CPI_Downloader!H828)</f>
        <v/>
      </c>
      <c r="K830" s="30" t="n"/>
      <c r="L830" s="32">
        <f>A830</f>
        <v/>
      </c>
      <c r="M830" s="25">
        <f>IFERROR((T830/T818-1),"")</f>
        <v/>
      </c>
      <c r="N830" s="25">
        <f>IFERROR((U830/U829-1),"")</f>
        <v/>
      </c>
      <c r="O830" s="25">
        <f>IFERROR(((T830/T794)^(1/3)-1),"")</f>
        <v/>
      </c>
      <c r="P830" s="25">
        <f>IFERROR(((T830/T770)^(1/5)-1),"")</f>
        <v/>
      </c>
      <c r="Q830" s="25">
        <f>IFERROR(((T830/T710)^(1/10)-1),"")</f>
        <v/>
      </c>
      <c r="R830" s="25">
        <f>IFERROR(((T830/T590)^(1/20)-1),"")</f>
        <v/>
      </c>
      <c r="S830" s="25">
        <f>IFERROR(('CDN Data'!M818),"")</f>
        <v/>
      </c>
      <c r="T830" s="26">
        <f>IF(CPI_Downloader!I828="","",CPI_Downloader!I828)</f>
        <v/>
      </c>
      <c r="U830" s="26">
        <f>IF(CPI_Downloader!J828="","",CPI_Downloader!J828)</f>
        <v/>
      </c>
      <c r="W830" s="31">
        <f>IFERROR((AVERAGE(Y819:Y830)/100),"")</f>
        <v/>
      </c>
      <c r="X830" s="31">
        <f>IFERROR((Y830/100),"")</f>
        <v/>
      </c>
      <c r="Y830" s="16">
        <f>IF(CPI_Downloader!K828="","",CPI_Downloader!K828)</f>
        <v/>
      </c>
      <c r="AA830" s="33">
        <f>IFERROR((AB830/100),"")</f>
        <v/>
      </c>
      <c r="AB830" s="27">
        <f>IF(CPI_Downloader!M828="","",CPI_Downloader!M828)</f>
        <v/>
      </c>
      <c r="AC830" s="59">
        <f>IF(CPI_Downloader!L828="","",CPI_Downloader!L828/100)</f>
        <v/>
      </c>
      <c r="AD830" s="3" t="n"/>
      <c r="AE830" s="28" t="n">
        <v>1</v>
      </c>
      <c r="AI830" s="44">
        <f>IFERROR((AJ830/AJ829-1),"")</f>
        <v/>
      </c>
      <c r="AJ830" s="63">
        <f>IF(CPI_Downloader!N828="","",CPI_Downloader!N828)</f>
        <v/>
      </c>
      <c r="AL830" s="29">
        <f>IF(CPI_Downloader!O828="","",CPI_Downloader!O828)</f>
        <v/>
      </c>
      <c r="AN830" s="22">
        <f>IFERROR((AT830/AT818-1),"")</f>
        <v/>
      </c>
      <c r="AO830" s="22">
        <f>IFERROR((AT830/AT829-1),"")</f>
        <v/>
      </c>
      <c r="AP830" s="22">
        <f>IFERROR(((AT830/AT794)^(1/3)-1),"")</f>
        <v/>
      </c>
      <c r="AQ830" s="22">
        <f>IFERROR(((AT830/AT770)^(1/5)-1),"")</f>
        <v/>
      </c>
      <c r="AR830" s="22">
        <f>IFERROR(((AT830/AT710)^(1/10)-1),"")</f>
        <v/>
      </c>
      <c r="AS830" s="22">
        <f>IFERROR(((AT830/AT590)^(1/20)-1),"")</f>
        <v/>
      </c>
      <c r="AT830" s="46">
        <f>IF(CPI_Downloader!P828="","",CPI_Downloader!P828)</f>
        <v/>
      </c>
      <c r="AU830" s="22">
        <f>IFERROR((BA830/BA818-1),"")</f>
        <v/>
      </c>
      <c r="AV830" s="22">
        <f>IFERROR((BA830/BA829-1),"")</f>
        <v/>
      </c>
      <c r="AW830" s="22">
        <f>IFERROR(((BA830/BA794)^(1/3)-1),"")</f>
        <v/>
      </c>
      <c r="AX830" s="22">
        <f>IFERROR(((BA830/BA770)^(1/5)-1),"")</f>
        <v/>
      </c>
      <c r="AY830" s="22">
        <f>IFERROR(((BA830/BA710)^(1/10)-1),"")</f>
        <v/>
      </c>
      <c r="AZ830" s="22">
        <f>IFERROR(((BA830/BA590)^(1/20)-1),"")</f>
        <v/>
      </c>
      <c r="BA830" s="46">
        <f>IF(CPI_Downloader!Q828="","",CPI_Downloader!Q828)</f>
        <v/>
      </c>
    </row>
    <row r="831" ht="12.75" customHeight="1">
      <c r="A831" s="21">
        <f>IF(CPI_Downloader!A829="","",CPI_Downloader!A829)</f>
        <v/>
      </c>
      <c r="B831" s="22">
        <f>IFERROR((I831/I819-1),"")</f>
        <v/>
      </c>
      <c r="C831" s="22">
        <f>IFERROR((J831/J830-1),"")</f>
        <v/>
      </c>
      <c r="D831" s="22">
        <f>IFERROR(((I831/I795)^(1/3)-1),"")</f>
        <v/>
      </c>
      <c r="E831" s="22">
        <f>IFERROR(((I831/I771)^(1/5)-1),"")</f>
        <v/>
      </c>
      <c r="F831" s="22">
        <f>IFERROR(((I831/I711)^(1/10)-1),"")</f>
        <v/>
      </c>
      <c r="G831" s="22">
        <f>IFERROR(((I831/I591)^(1/20)-1),"")</f>
        <v/>
      </c>
      <c r="H831" s="22">
        <f>IFERROR(('CDN Data'!B831),"")</f>
        <v/>
      </c>
      <c r="I831" s="23">
        <f>IF(CPI_Downloader!G829="","",CPI_Downloader!G829)</f>
        <v/>
      </c>
      <c r="J831" s="23">
        <f>IF(CPI_Downloader!H829="","",CPI_Downloader!H829)</f>
        <v/>
      </c>
      <c r="K831" s="30" t="n"/>
      <c r="L831" s="32">
        <f>A831</f>
        <v/>
      </c>
      <c r="M831" s="25">
        <f>IFERROR((T831/T819-1),"")</f>
        <v/>
      </c>
      <c r="N831" s="25">
        <f>IFERROR((U831/U830-1),"")</f>
        <v/>
      </c>
      <c r="O831" s="25">
        <f>IFERROR(((T831/T795)^(1/3)-1),"")</f>
        <v/>
      </c>
      <c r="P831" s="25">
        <f>IFERROR(((T831/T771)^(1/5)-1),"")</f>
        <v/>
      </c>
      <c r="Q831" s="25">
        <f>IFERROR(((T831/T711)^(1/10)-1),"")</f>
        <v/>
      </c>
      <c r="R831" s="25">
        <f>IFERROR(((T831/T591)^(1/20)-1),"")</f>
        <v/>
      </c>
      <c r="S831" s="25">
        <f>IFERROR(('CDN Data'!M819),"")</f>
        <v/>
      </c>
      <c r="T831" s="26">
        <f>IF(CPI_Downloader!I829="","",CPI_Downloader!I829)</f>
        <v/>
      </c>
      <c r="U831" s="26">
        <f>IF(CPI_Downloader!J829="","",CPI_Downloader!J829)</f>
        <v/>
      </c>
      <c r="W831" s="31">
        <f>IFERROR((AVERAGE(Y820:Y831)/100),"")</f>
        <v/>
      </c>
      <c r="X831" s="31">
        <f>IFERROR((Y831/100),"")</f>
        <v/>
      </c>
      <c r="Y831" s="16">
        <f>IF(CPI_Downloader!K829="","",CPI_Downloader!K829)</f>
        <v/>
      </c>
      <c r="AA831" s="33">
        <f>IFERROR((AB831/100),"")</f>
        <v/>
      </c>
      <c r="AB831" s="27">
        <f>IF(CPI_Downloader!M829="","",CPI_Downloader!M829)</f>
        <v/>
      </c>
      <c r="AC831" s="59">
        <f>IF(CPI_Downloader!L829="","",CPI_Downloader!L829/100)</f>
        <v/>
      </c>
      <c r="AD831" s="3" t="n"/>
      <c r="AE831" s="28" t="n">
        <v>1</v>
      </c>
      <c r="AI831" s="44">
        <f>IFERROR((AJ831/AJ830-1),"")</f>
        <v/>
      </c>
      <c r="AJ831" s="63">
        <f>IF(CPI_Downloader!N829="","",CPI_Downloader!N829)</f>
        <v/>
      </c>
      <c r="AL831" s="29">
        <f>IF(CPI_Downloader!O829="","",CPI_Downloader!O829)</f>
        <v/>
      </c>
      <c r="AN831" s="22">
        <f>IFERROR((AT831/AT819-1),"")</f>
        <v/>
      </c>
      <c r="AO831" s="22">
        <f>IFERROR((AT831/AT830-1),"")</f>
        <v/>
      </c>
      <c r="AP831" s="22">
        <f>IFERROR(((AT831/AT795)^(1/3)-1),"")</f>
        <v/>
      </c>
      <c r="AQ831" s="22">
        <f>IFERROR(((AT831/AT771)^(1/5)-1),"")</f>
        <v/>
      </c>
      <c r="AR831" s="22">
        <f>IFERROR(((AT831/AT711)^(1/10)-1),"")</f>
        <v/>
      </c>
      <c r="AS831" s="22">
        <f>IFERROR(((AT831/AT591)^(1/20)-1),"")</f>
        <v/>
      </c>
      <c r="AT831" s="46">
        <f>IF(CPI_Downloader!P829="","",CPI_Downloader!P829)</f>
        <v/>
      </c>
      <c r="AU831" s="22">
        <f>IFERROR((BA831/BA819-1),"")</f>
        <v/>
      </c>
      <c r="AV831" s="22">
        <f>IFERROR((BA831/BA830-1),"")</f>
        <v/>
      </c>
      <c r="AW831" s="22">
        <f>IFERROR(((BA831/BA795)^(1/3)-1),"")</f>
        <v/>
      </c>
      <c r="AX831" s="22">
        <f>IFERROR(((BA831/BA771)^(1/5)-1),"")</f>
        <v/>
      </c>
      <c r="AY831" s="22">
        <f>IFERROR(((BA831/BA711)^(1/10)-1),"")</f>
        <v/>
      </c>
      <c r="AZ831" s="22">
        <f>IFERROR(((BA831/BA591)^(1/20)-1),"")</f>
        <v/>
      </c>
      <c r="BA831" s="46">
        <f>IF(CPI_Downloader!Q829="","",CPI_Downloader!Q829)</f>
        <v/>
      </c>
    </row>
    <row r="832" ht="12.75" customHeight="1">
      <c r="A832" s="21">
        <f>IF(CPI_Downloader!A830="","",CPI_Downloader!A830)</f>
        <v/>
      </c>
      <c r="B832" s="22">
        <f>IFERROR((I832/I820-1),"")</f>
        <v/>
      </c>
      <c r="C832" s="22">
        <f>IFERROR((J832/J831-1),"")</f>
        <v/>
      </c>
      <c r="D832" s="22">
        <f>IFERROR(((I832/I796)^(1/3)-1),"")</f>
        <v/>
      </c>
      <c r="E832" s="22">
        <f>IFERROR(((I832/I772)^(1/5)-1),"")</f>
        <v/>
      </c>
      <c r="F832" s="22">
        <f>IFERROR(((I832/I712)^(1/10)-1),"")</f>
        <v/>
      </c>
      <c r="G832" s="22">
        <f>IFERROR(((I832/I592)^(1/20)-1),"")</f>
        <v/>
      </c>
      <c r="H832" s="22">
        <f>IFERROR(('CDN Data'!B832),"")</f>
        <v/>
      </c>
      <c r="I832" s="23">
        <f>IF(CPI_Downloader!G830="","",CPI_Downloader!G830)</f>
        <v/>
      </c>
      <c r="J832" s="23">
        <f>IF(CPI_Downloader!H830="","",CPI_Downloader!H830)</f>
        <v/>
      </c>
      <c r="K832" s="30" t="n"/>
      <c r="L832" s="32">
        <f>A832</f>
        <v/>
      </c>
      <c r="M832" s="25">
        <f>IFERROR((T832/T820-1),"")</f>
        <v/>
      </c>
      <c r="N832" s="25">
        <f>IFERROR((U832/U831-1),"")</f>
        <v/>
      </c>
      <c r="O832" s="25">
        <f>IFERROR(((T832/T796)^(1/3)-1),"")</f>
        <v/>
      </c>
      <c r="P832" s="25">
        <f>IFERROR(((T832/T772)^(1/5)-1),"")</f>
        <v/>
      </c>
      <c r="Q832" s="25">
        <f>IFERROR(((T832/T712)^(1/10)-1),"")</f>
        <v/>
      </c>
      <c r="R832" s="25">
        <f>IFERROR(((T832/T592)^(1/20)-1),"")</f>
        <v/>
      </c>
      <c r="S832" s="25">
        <f>IFERROR(('CDN Data'!M820),"")</f>
        <v/>
      </c>
      <c r="T832" s="26">
        <f>IF(CPI_Downloader!I830="","",CPI_Downloader!I830)</f>
        <v/>
      </c>
      <c r="U832" s="26">
        <f>IF(CPI_Downloader!J830="","",CPI_Downloader!J830)</f>
        <v/>
      </c>
      <c r="W832" s="31">
        <f>IFERROR((AVERAGE(Y821:Y832)/100),"")</f>
        <v/>
      </c>
      <c r="X832" s="31">
        <f>IFERROR((Y832/100),"")</f>
        <v/>
      </c>
      <c r="Y832" s="16">
        <f>IF(CPI_Downloader!K830="","",CPI_Downloader!K830)</f>
        <v/>
      </c>
      <c r="AA832" s="33">
        <f>IFERROR((AB832/100),"")</f>
        <v/>
      </c>
      <c r="AB832" s="27">
        <f>IF(CPI_Downloader!M830="","",CPI_Downloader!M830)</f>
        <v/>
      </c>
      <c r="AC832" s="59">
        <f>IF(CPI_Downloader!L830="","",CPI_Downloader!L830/100)</f>
        <v/>
      </c>
      <c r="AD832" s="3" t="n"/>
      <c r="AE832" s="28" t="n">
        <v>1</v>
      </c>
      <c r="AI832" s="44">
        <f>IFERROR((AJ832/AJ831-1),"")</f>
        <v/>
      </c>
      <c r="AJ832" s="63">
        <f>IF(CPI_Downloader!N830="","",CPI_Downloader!N830)</f>
        <v/>
      </c>
      <c r="AL832" s="29">
        <f>IF(CPI_Downloader!O830="","",CPI_Downloader!O830)</f>
        <v/>
      </c>
      <c r="AN832" s="22">
        <f>IFERROR((AT832/AT820-1),"")</f>
        <v/>
      </c>
      <c r="AO832" s="22">
        <f>IFERROR((AT832/AT831-1),"")</f>
        <v/>
      </c>
      <c r="AP832" s="22">
        <f>IFERROR(((AT832/AT796)^(1/3)-1),"")</f>
        <v/>
      </c>
      <c r="AQ832" s="22">
        <f>IFERROR(((AT832/AT772)^(1/5)-1),"")</f>
        <v/>
      </c>
      <c r="AR832" s="22">
        <f>IFERROR(((AT832/AT712)^(1/10)-1),"")</f>
        <v/>
      </c>
      <c r="AS832" s="22">
        <f>IFERROR(((AT832/AT592)^(1/20)-1),"")</f>
        <v/>
      </c>
      <c r="AT832" s="46">
        <f>IF(CPI_Downloader!P830="","",CPI_Downloader!P830)</f>
        <v/>
      </c>
      <c r="AU832" s="22">
        <f>IFERROR((BA832/BA820-1),"")</f>
        <v/>
      </c>
      <c r="AV832" s="22">
        <f>IFERROR((BA832/BA831-1),"")</f>
        <v/>
      </c>
      <c r="AW832" s="22">
        <f>IFERROR(((BA832/BA796)^(1/3)-1),"")</f>
        <v/>
      </c>
      <c r="AX832" s="22">
        <f>IFERROR(((BA832/BA772)^(1/5)-1),"")</f>
        <v/>
      </c>
      <c r="AY832" s="22">
        <f>IFERROR(((BA832/BA712)^(1/10)-1),"")</f>
        <v/>
      </c>
      <c r="AZ832" s="22">
        <f>IFERROR(((BA832/BA592)^(1/20)-1),"")</f>
        <v/>
      </c>
      <c r="BA832" s="46">
        <f>IF(CPI_Downloader!Q830="","",CPI_Downloader!Q830)</f>
        <v/>
      </c>
    </row>
    <row r="833" ht="12.75" customHeight="1">
      <c r="A833" s="21">
        <f>IF(CPI_Downloader!A831="","",CPI_Downloader!A831)</f>
        <v/>
      </c>
      <c r="B833" s="22">
        <f>IFERROR((I833/I821-1),"")</f>
        <v/>
      </c>
      <c r="C833" s="22">
        <f>IFERROR((J833/J832-1),"")</f>
        <v/>
      </c>
      <c r="D833" s="22">
        <f>IFERROR(((I833/I797)^(1/3)-1),"")</f>
        <v/>
      </c>
      <c r="E833" s="22">
        <f>IFERROR(((I833/I773)^(1/5)-1),"")</f>
        <v/>
      </c>
      <c r="F833" s="22">
        <f>IFERROR(((I833/I713)^(1/10)-1),"")</f>
        <v/>
      </c>
      <c r="G833" s="22">
        <f>IFERROR(((I833/I593)^(1/20)-1),"")</f>
        <v/>
      </c>
      <c r="H833" s="22">
        <f>IFERROR(('CDN Data'!B833),"")</f>
        <v/>
      </c>
      <c r="I833" s="23">
        <f>IF(CPI_Downloader!G831="","",CPI_Downloader!G831)</f>
        <v/>
      </c>
      <c r="J833" s="23">
        <f>IF(CPI_Downloader!H831="","",CPI_Downloader!H831)</f>
        <v/>
      </c>
      <c r="K833" s="30" t="n"/>
      <c r="L833" s="32">
        <f>A833</f>
        <v/>
      </c>
      <c r="M833" s="25">
        <f>IFERROR((T833/T821-1),"")</f>
        <v/>
      </c>
      <c r="N833" s="25">
        <f>IFERROR((U833/U832-1),"")</f>
        <v/>
      </c>
      <c r="O833" s="25">
        <f>IFERROR(((T833/T797)^(1/3)-1),"")</f>
        <v/>
      </c>
      <c r="P833" s="25">
        <f>IFERROR(((T833/T773)^(1/5)-1),"")</f>
        <v/>
      </c>
      <c r="Q833" s="25">
        <f>IFERROR(((T833/T713)^(1/10)-1),"")</f>
        <v/>
      </c>
      <c r="R833" s="25">
        <f>IFERROR(((T833/T593)^(1/20)-1),"")</f>
        <v/>
      </c>
      <c r="S833" s="25">
        <f>IFERROR(('CDN Data'!M821),"")</f>
        <v/>
      </c>
      <c r="T833" s="26">
        <f>IF(CPI_Downloader!I831="","",CPI_Downloader!I831)</f>
        <v/>
      </c>
      <c r="U833" s="26">
        <f>IF(CPI_Downloader!J831="","",CPI_Downloader!J831)</f>
        <v/>
      </c>
      <c r="W833" s="31">
        <f>IFERROR((AVERAGE(Y822:Y833)/100),"")</f>
        <v/>
      </c>
      <c r="X833" s="31">
        <f>IFERROR((Y833/100),"")</f>
        <v/>
      </c>
      <c r="Y833" s="16">
        <f>IF(CPI_Downloader!K831="","",CPI_Downloader!K831)</f>
        <v/>
      </c>
      <c r="AA833" s="33">
        <f>IFERROR((AB833/100),"")</f>
        <v/>
      </c>
      <c r="AB833" s="27">
        <f>IF(CPI_Downloader!M831="","",CPI_Downloader!M831)</f>
        <v/>
      </c>
      <c r="AC833" s="59">
        <f>IF(CPI_Downloader!L831="","",CPI_Downloader!L831/100)</f>
        <v/>
      </c>
      <c r="AD833" s="3" t="n"/>
      <c r="AE833" s="28" t="n">
        <v>1</v>
      </c>
      <c r="AI833" s="44">
        <f>IFERROR((AJ833/AJ832-1),"")</f>
        <v/>
      </c>
      <c r="AJ833" s="63">
        <f>IF(CPI_Downloader!N831="","",CPI_Downloader!N831)</f>
        <v/>
      </c>
      <c r="AL833" s="29">
        <f>IF(CPI_Downloader!O831="","",CPI_Downloader!O831)</f>
        <v/>
      </c>
      <c r="AN833" s="22">
        <f>IFERROR((AT833/AT821-1),"")</f>
        <v/>
      </c>
      <c r="AO833" s="22">
        <f>IFERROR((AT833/AT832-1),"")</f>
        <v/>
      </c>
      <c r="AP833" s="22">
        <f>IFERROR(((AT833/AT797)^(1/3)-1),"")</f>
        <v/>
      </c>
      <c r="AQ833" s="22">
        <f>IFERROR(((AT833/AT773)^(1/5)-1),"")</f>
        <v/>
      </c>
      <c r="AR833" s="22">
        <f>IFERROR(((AT833/AT713)^(1/10)-1),"")</f>
        <v/>
      </c>
      <c r="AS833" s="22">
        <f>IFERROR(((AT833/AT593)^(1/20)-1),"")</f>
        <v/>
      </c>
      <c r="AT833" s="46">
        <f>IF(CPI_Downloader!P831="","",CPI_Downloader!P831)</f>
        <v/>
      </c>
      <c r="AU833" s="22">
        <f>IFERROR((BA833/BA821-1),"")</f>
        <v/>
      </c>
      <c r="AV833" s="22">
        <f>IFERROR((BA833/BA832-1),"")</f>
        <v/>
      </c>
      <c r="AW833" s="22">
        <f>IFERROR(((BA833/BA797)^(1/3)-1),"")</f>
        <v/>
      </c>
      <c r="AX833" s="22">
        <f>IFERROR(((BA833/BA773)^(1/5)-1),"")</f>
        <v/>
      </c>
      <c r="AY833" s="22">
        <f>IFERROR(((BA833/BA713)^(1/10)-1),"")</f>
        <v/>
      </c>
      <c r="AZ833" s="22">
        <f>IFERROR(((BA833/BA593)^(1/20)-1),"")</f>
        <v/>
      </c>
      <c r="BA833" s="46">
        <f>IF(CPI_Downloader!Q831="","",CPI_Downloader!Q831)</f>
        <v/>
      </c>
    </row>
    <row r="834" ht="12.75" customHeight="1">
      <c r="A834" s="21">
        <f>IF(CPI_Downloader!A832="","",CPI_Downloader!A832)</f>
        <v/>
      </c>
      <c r="B834" s="22">
        <f>IFERROR((I834/I822-1),"")</f>
        <v/>
      </c>
      <c r="C834" s="22">
        <f>IFERROR((J834/J833-1),"")</f>
        <v/>
      </c>
      <c r="D834" s="22">
        <f>IFERROR(((I834/I798)^(1/3)-1),"")</f>
        <v/>
      </c>
      <c r="E834" s="22">
        <f>IFERROR(((I834/I774)^(1/5)-1),"")</f>
        <v/>
      </c>
      <c r="F834" s="22">
        <f>IFERROR(((I834/I714)^(1/10)-1),"")</f>
        <v/>
      </c>
      <c r="G834" s="22">
        <f>IFERROR(((I834/I594)^(1/20)-1),"")</f>
        <v/>
      </c>
      <c r="H834" s="22">
        <f>IFERROR(('CDN Data'!B834),"")</f>
        <v/>
      </c>
      <c r="I834" s="23">
        <f>IF(CPI_Downloader!G832="","",CPI_Downloader!G832)</f>
        <v/>
      </c>
      <c r="J834" s="23">
        <f>IF(CPI_Downloader!H832="","",CPI_Downloader!H832)</f>
        <v/>
      </c>
      <c r="K834" s="30" t="n"/>
      <c r="L834" s="32">
        <f>A834</f>
        <v/>
      </c>
      <c r="M834" s="25">
        <f>IFERROR((T834/T822-1),"")</f>
        <v/>
      </c>
      <c r="N834" s="25">
        <f>IFERROR((U834/U833-1),"")</f>
        <v/>
      </c>
      <c r="O834" s="25">
        <f>IFERROR(((T834/T798)^(1/3)-1),"")</f>
        <v/>
      </c>
      <c r="P834" s="25">
        <f>IFERROR(((T834/T774)^(1/5)-1),"")</f>
        <v/>
      </c>
      <c r="Q834" s="25">
        <f>IFERROR(((T834/T714)^(1/10)-1),"")</f>
        <v/>
      </c>
      <c r="R834" s="25">
        <f>IFERROR(((T834/T594)^(1/20)-1),"")</f>
        <v/>
      </c>
      <c r="S834" s="25">
        <f>IFERROR(('CDN Data'!M822),"")</f>
        <v/>
      </c>
      <c r="T834" s="26">
        <f>IF(CPI_Downloader!I832="","",CPI_Downloader!I832)</f>
        <v/>
      </c>
      <c r="U834" s="26">
        <f>IF(CPI_Downloader!J832="","",CPI_Downloader!J832)</f>
        <v/>
      </c>
      <c r="W834" s="31">
        <f>IFERROR((AVERAGE(Y823:Y834)/100),"")</f>
        <v/>
      </c>
      <c r="X834" s="31">
        <f>IFERROR((Y834/100),"")</f>
        <v/>
      </c>
      <c r="Y834" s="16">
        <f>IF(CPI_Downloader!K832="","",CPI_Downloader!K832)</f>
        <v/>
      </c>
      <c r="AA834" s="33">
        <f>IFERROR((AB834/100),"")</f>
        <v/>
      </c>
      <c r="AB834" s="27">
        <f>IF(CPI_Downloader!M832="","",CPI_Downloader!M832)</f>
        <v/>
      </c>
      <c r="AC834" s="59">
        <f>IF(CPI_Downloader!L832="","",CPI_Downloader!L832/100)</f>
        <v/>
      </c>
      <c r="AD834" s="3" t="n"/>
      <c r="AE834" s="28" t="n">
        <v>1</v>
      </c>
      <c r="AI834" s="44">
        <f>IFERROR((AJ834/AJ833-1),"")</f>
        <v/>
      </c>
      <c r="AJ834" s="63">
        <f>IF(CPI_Downloader!N832="","",CPI_Downloader!N832)</f>
        <v/>
      </c>
      <c r="AL834" s="29">
        <f>IF(CPI_Downloader!O832="","",CPI_Downloader!O832)</f>
        <v/>
      </c>
      <c r="AN834" s="22">
        <f>IFERROR((AT834/AT822-1),"")</f>
        <v/>
      </c>
      <c r="AO834" s="22">
        <f>IFERROR((AT834/AT833-1),"")</f>
        <v/>
      </c>
      <c r="AP834" s="22">
        <f>IFERROR(((AT834/AT798)^(1/3)-1),"")</f>
        <v/>
      </c>
      <c r="AQ834" s="22">
        <f>IFERROR(((AT834/AT774)^(1/5)-1),"")</f>
        <v/>
      </c>
      <c r="AR834" s="22">
        <f>IFERROR(((AT834/AT714)^(1/10)-1),"")</f>
        <v/>
      </c>
      <c r="AS834" s="22">
        <f>IFERROR(((AT834/AT594)^(1/20)-1),"")</f>
        <v/>
      </c>
      <c r="AT834" s="46">
        <f>IF(CPI_Downloader!P832="","",CPI_Downloader!P832)</f>
        <v/>
      </c>
      <c r="AU834" s="22">
        <f>IFERROR((BA834/BA822-1),"")</f>
        <v/>
      </c>
      <c r="AV834" s="22">
        <f>IFERROR((BA834/BA833-1),"")</f>
        <v/>
      </c>
      <c r="AW834" s="22">
        <f>IFERROR(((BA834/BA798)^(1/3)-1),"")</f>
        <v/>
      </c>
      <c r="AX834" s="22">
        <f>IFERROR(((BA834/BA774)^(1/5)-1),"")</f>
        <v/>
      </c>
      <c r="AY834" s="22">
        <f>IFERROR(((BA834/BA714)^(1/10)-1),"")</f>
        <v/>
      </c>
      <c r="AZ834" s="22">
        <f>IFERROR(((BA834/BA594)^(1/20)-1),"")</f>
        <v/>
      </c>
      <c r="BA834" s="46">
        <f>IF(CPI_Downloader!Q832="","",CPI_Downloader!Q832)</f>
        <v/>
      </c>
    </row>
    <row r="835" ht="12.75" customHeight="1">
      <c r="A835" s="21">
        <f>IF(CPI_Downloader!A833="","",CPI_Downloader!A833)</f>
        <v/>
      </c>
      <c r="B835" s="22">
        <f>IFERROR((I835/I823-1),"")</f>
        <v/>
      </c>
      <c r="C835" s="22">
        <f>IFERROR((J835/J834-1),"")</f>
        <v/>
      </c>
      <c r="D835" s="22">
        <f>IFERROR(((I835/I799)^(1/3)-1),"")</f>
        <v/>
      </c>
      <c r="E835" s="22">
        <f>IFERROR(((I835/I775)^(1/5)-1),"")</f>
        <v/>
      </c>
      <c r="F835" s="22">
        <f>IFERROR(((I835/I715)^(1/10)-1),"")</f>
        <v/>
      </c>
      <c r="G835" s="22">
        <f>IFERROR(((I835/I595)^(1/20)-1),"")</f>
        <v/>
      </c>
      <c r="H835" s="22">
        <f>IFERROR(('CDN Data'!B835),"")</f>
        <v/>
      </c>
      <c r="I835" s="23">
        <f>IF(CPI_Downloader!G833="","",CPI_Downloader!G833)</f>
        <v/>
      </c>
      <c r="J835" s="23">
        <f>IF(CPI_Downloader!H833="","",CPI_Downloader!H833)</f>
        <v/>
      </c>
      <c r="K835" s="30" t="n"/>
      <c r="L835" s="32">
        <f>A835</f>
        <v/>
      </c>
      <c r="M835" s="25">
        <f>IFERROR((T835/T823-1),"")</f>
        <v/>
      </c>
      <c r="N835" s="25">
        <f>IFERROR((U835/U834-1),"")</f>
        <v/>
      </c>
      <c r="O835" s="25">
        <f>IFERROR(((T835/T799)^(1/3)-1),"")</f>
        <v/>
      </c>
      <c r="P835" s="25">
        <f>IFERROR(((T835/T775)^(1/5)-1),"")</f>
        <v/>
      </c>
      <c r="Q835" s="25">
        <f>IFERROR(((T835/T715)^(1/10)-1),"")</f>
        <v/>
      </c>
      <c r="R835" s="25">
        <f>IFERROR(((T835/T595)^(1/20)-1),"")</f>
        <v/>
      </c>
      <c r="S835" s="25">
        <f>IFERROR(('CDN Data'!M823),"")</f>
        <v/>
      </c>
      <c r="T835" s="26">
        <f>IF(CPI_Downloader!I833="","",CPI_Downloader!I833)</f>
        <v/>
      </c>
      <c r="U835" s="26">
        <f>IF(CPI_Downloader!J833="","",CPI_Downloader!J833)</f>
        <v/>
      </c>
      <c r="W835" s="31">
        <f>IFERROR((AVERAGE(Y824:Y835)/100),"")</f>
        <v/>
      </c>
      <c r="X835" s="31">
        <f>IFERROR((Y835/100),"")</f>
        <v/>
      </c>
      <c r="Y835" s="16">
        <f>IF(CPI_Downloader!K833="","",CPI_Downloader!K833)</f>
        <v/>
      </c>
      <c r="AA835" s="33">
        <f>IFERROR((AB835/100),"")</f>
        <v/>
      </c>
      <c r="AB835" s="27">
        <f>IF(CPI_Downloader!M833="","",CPI_Downloader!M833)</f>
        <v/>
      </c>
      <c r="AC835" s="59">
        <f>IF(CPI_Downloader!L833="","",CPI_Downloader!L833/100)</f>
        <v/>
      </c>
      <c r="AD835" s="3" t="n"/>
      <c r="AE835" s="28" t="n">
        <v>1</v>
      </c>
      <c r="AI835" s="44">
        <f>IFERROR((AJ835/AJ834-1),"")</f>
        <v/>
      </c>
      <c r="AJ835" s="63">
        <f>IF(CPI_Downloader!N833="","",CPI_Downloader!N833)</f>
        <v/>
      </c>
      <c r="AL835" s="29">
        <f>IF(CPI_Downloader!O833="","",CPI_Downloader!O833)</f>
        <v/>
      </c>
      <c r="AN835" s="22">
        <f>IFERROR((AT835/AT823-1),"")</f>
        <v/>
      </c>
      <c r="AO835" s="22">
        <f>IFERROR((AT835/AT834-1),"")</f>
        <v/>
      </c>
      <c r="AP835" s="22">
        <f>IFERROR(((AT835/AT799)^(1/3)-1),"")</f>
        <v/>
      </c>
      <c r="AQ835" s="22">
        <f>IFERROR(((AT835/AT775)^(1/5)-1),"")</f>
        <v/>
      </c>
      <c r="AR835" s="22">
        <f>IFERROR(((AT835/AT715)^(1/10)-1),"")</f>
        <v/>
      </c>
      <c r="AS835" s="22">
        <f>IFERROR(((AT835/AT595)^(1/20)-1),"")</f>
        <v/>
      </c>
      <c r="AT835" s="46">
        <f>IF(CPI_Downloader!P833="","",CPI_Downloader!P833)</f>
        <v/>
      </c>
      <c r="AU835" s="22">
        <f>IFERROR((BA835/BA823-1),"")</f>
        <v/>
      </c>
      <c r="AV835" s="22">
        <f>IFERROR((BA835/BA834-1),"")</f>
        <v/>
      </c>
      <c r="AW835" s="22">
        <f>IFERROR(((BA835/BA799)^(1/3)-1),"")</f>
        <v/>
      </c>
      <c r="AX835" s="22">
        <f>IFERROR(((BA835/BA775)^(1/5)-1),"")</f>
        <v/>
      </c>
      <c r="AY835" s="22">
        <f>IFERROR(((BA835/BA715)^(1/10)-1),"")</f>
        <v/>
      </c>
      <c r="AZ835" s="22">
        <f>IFERROR(((BA835/BA595)^(1/20)-1),"")</f>
        <v/>
      </c>
      <c r="BA835" s="46">
        <f>IF(CPI_Downloader!Q833="","",CPI_Downloader!Q833)</f>
        <v/>
      </c>
    </row>
    <row r="836" ht="12.75" customHeight="1">
      <c r="A836" s="21">
        <f>IF(CPI_Downloader!A834="","",CPI_Downloader!A834)</f>
        <v/>
      </c>
      <c r="B836" s="22">
        <f>IFERROR((I836/I824-1),"")</f>
        <v/>
      </c>
      <c r="C836" s="22">
        <f>IFERROR((J836/J835-1),"")</f>
        <v/>
      </c>
      <c r="D836" s="22">
        <f>IFERROR(((I836/I800)^(1/3)-1),"")</f>
        <v/>
      </c>
      <c r="E836" s="22">
        <f>IFERROR(((I836/I776)^(1/5)-1),"")</f>
        <v/>
      </c>
      <c r="F836" s="22">
        <f>IFERROR(((I836/I716)^(1/10)-1),"")</f>
        <v/>
      </c>
      <c r="G836" s="22">
        <f>IFERROR(((I836/I596)^(1/20)-1),"")</f>
        <v/>
      </c>
      <c r="H836" s="22">
        <f>IFERROR(('CDN Data'!B836),"")</f>
        <v/>
      </c>
      <c r="I836" s="23">
        <f>IF(CPI_Downloader!G834="","",CPI_Downloader!G834)</f>
        <v/>
      </c>
      <c r="J836" s="23">
        <f>IF(CPI_Downloader!H834="","",CPI_Downloader!H834)</f>
        <v/>
      </c>
      <c r="K836" s="30" t="n"/>
      <c r="L836" s="32">
        <f>A836</f>
        <v/>
      </c>
      <c r="M836" s="25">
        <f>IFERROR((T836/T824-1),"")</f>
        <v/>
      </c>
      <c r="N836" s="25">
        <f>IFERROR((U836/U835-1),"")</f>
        <v/>
      </c>
      <c r="O836" s="25">
        <f>IFERROR(((T836/T800)^(1/3)-1),"")</f>
        <v/>
      </c>
      <c r="P836" s="25">
        <f>IFERROR(((T836/T776)^(1/5)-1),"")</f>
        <v/>
      </c>
      <c r="Q836" s="25">
        <f>IFERROR(((T836/T716)^(1/10)-1),"")</f>
        <v/>
      </c>
      <c r="R836" s="25">
        <f>IFERROR(((T836/T596)^(1/20)-1),"")</f>
        <v/>
      </c>
      <c r="S836" s="25">
        <f>IFERROR(('CDN Data'!M824),"")</f>
        <v/>
      </c>
      <c r="T836" s="26">
        <f>IF(CPI_Downloader!I834="","",CPI_Downloader!I834)</f>
        <v/>
      </c>
      <c r="U836" s="26">
        <f>IF(CPI_Downloader!J834="","",CPI_Downloader!J834)</f>
        <v/>
      </c>
      <c r="W836" s="31">
        <f>IFERROR((AVERAGE(Y825:Y836)/100),"")</f>
        <v/>
      </c>
      <c r="X836" s="31">
        <f>IFERROR((Y836/100),"")</f>
        <v/>
      </c>
      <c r="Y836" s="16">
        <f>IF(CPI_Downloader!K834="","",CPI_Downloader!K834)</f>
        <v/>
      </c>
      <c r="AA836" s="33">
        <f>IFERROR((AB836/100),"")</f>
        <v/>
      </c>
      <c r="AB836" s="27">
        <f>IF(CPI_Downloader!M834="","",CPI_Downloader!M834)</f>
        <v/>
      </c>
      <c r="AC836" s="59">
        <f>IF(CPI_Downloader!L834="","",CPI_Downloader!L834/100)</f>
        <v/>
      </c>
      <c r="AD836" s="3" t="n"/>
      <c r="AE836" s="28" t="n">
        <v>1</v>
      </c>
      <c r="AI836" s="44">
        <f>IFERROR((AJ836/AJ835-1),"")</f>
        <v/>
      </c>
      <c r="AJ836" s="63">
        <f>IF(CPI_Downloader!N834="","",CPI_Downloader!N834)</f>
        <v/>
      </c>
      <c r="AL836" s="29">
        <f>IF(CPI_Downloader!O834="","",CPI_Downloader!O834)</f>
        <v/>
      </c>
      <c r="AN836" s="22">
        <f>IFERROR((AT836/AT824-1),"")</f>
        <v/>
      </c>
      <c r="AO836" s="22">
        <f>IFERROR((AT836/AT835-1),"")</f>
        <v/>
      </c>
      <c r="AP836" s="22">
        <f>IFERROR(((AT836/AT800)^(1/3)-1),"")</f>
        <v/>
      </c>
      <c r="AQ836" s="22">
        <f>IFERROR(((AT836/AT776)^(1/5)-1),"")</f>
        <v/>
      </c>
      <c r="AR836" s="22">
        <f>IFERROR(((AT836/AT716)^(1/10)-1),"")</f>
        <v/>
      </c>
      <c r="AS836" s="22">
        <f>IFERROR(((AT836/AT596)^(1/20)-1),"")</f>
        <v/>
      </c>
      <c r="AT836" s="46">
        <f>IF(CPI_Downloader!P834="","",CPI_Downloader!P834)</f>
        <v/>
      </c>
      <c r="AU836" s="22">
        <f>IFERROR((BA836/BA824-1),"")</f>
        <v/>
      </c>
      <c r="AV836" s="22">
        <f>IFERROR((BA836/BA835-1),"")</f>
        <v/>
      </c>
      <c r="AW836" s="22">
        <f>IFERROR(((BA836/BA800)^(1/3)-1),"")</f>
        <v/>
      </c>
      <c r="AX836" s="22">
        <f>IFERROR(((BA836/BA776)^(1/5)-1),"")</f>
        <v/>
      </c>
      <c r="AY836" s="22">
        <f>IFERROR(((BA836/BA716)^(1/10)-1),"")</f>
        <v/>
      </c>
      <c r="AZ836" s="22">
        <f>IFERROR(((BA836/BA596)^(1/20)-1),"")</f>
        <v/>
      </c>
      <c r="BA836" s="46">
        <f>IF(CPI_Downloader!Q834="","",CPI_Downloader!Q834)</f>
        <v/>
      </c>
    </row>
    <row r="837" ht="12.75" customHeight="1">
      <c r="A837" s="21">
        <f>IF(CPI_Downloader!A835="","",CPI_Downloader!A835)</f>
        <v/>
      </c>
      <c r="B837" s="22">
        <f>IFERROR((I837/I825-1),"")</f>
        <v/>
      </c>
      <c r="C837" s="22">
        <f>IFERROR((J837/J836-1),"")</f>
        <v/>
      </c>
      <c r="D837" s="22">
        <f>IFERROR(((I837/I801)^(1/3)-1),"")</f>
        <v/>
      </c>
      <c r="E837" s="22">
        <f>IFERROR(((I837/I777)^(1/5)-1),"")</f>
        <v/>
      </c>
      <c r="F837" s="22">
        <f>IFERROR(((I837/I717)^(1/10)-1),"")</f>
        <v/>
      </c>
      <c r="G837" s="22">
        <f>IFERROR(((I837/I597)^(1/20)-1),"")</f>
        <v/>
      </c>
      <c r="H837" s="22">
        <f>IFERROR(('CDN Data'!B837),"")</f>
        <v/>
      </c>
      <c r="I837" s="23">
        <f>IF(CPI_Downloader!G835="","",CPI_Downloader!G835)</f>
        <v/>
      </c>
      <c r="J837" s="23">
        <f>IF(CPI_Downloader!H835="","",CPI_Downloader!H835)</f>
        <v/>
      </c>
      <c r="K837" s="30" t="n"/>
      <c r="L837" s="32">
        <f>A837</f>
        <v/>
      </c>
      <c r="M837" s="25">
        <f>IFERROR((T837/T825-1),"")</f>
        <v/>
      </c>
      <c r="N837" s="25">
        <f>IFERROR((U837/U836-1),"")</f>
        <v/>
      </c>
      <c r="O837" s="25">
        <f>IFERROR(((T837/T801)^(1/3)-1),"")</f>
        <v/>
      </c>
      <c r="P837" s="25">
        <f>IFERROR(((T837/T777)^(1/5)-1),"")</f>
        <v/>
      </c>
      <c r="Q837" s="25">
        <f>IFERROR(((T837/T717)^(1/10)-1),"")</f>
        <v/>
      </c>
      <c r="R837" s="25">
        <f>IFERROR(((T837/T597)^(1/20)-1),"")</f>
        <v/>
      </c>
      <c r="S837" s="25">
        <f>IFERROR(('CDN Data'!M825),"")</f>
        <v/>
      </c>
      <c r="T837" s="26">
        <f>IF(CPI_Downloader!I835="","",CPI_Downloader!I835)</f>
        <v/>
      </c>
      <c r="U837" s="26">
        <f>IF(CPI_Downloader!J835="","",CPI_Downloader!J835)</f>
        <v/>
      </c>
      <c r="W837" s="31">
        <f>IFERROR((AVERAGE(Y826:Y837)/100),"")</f>
        <v/>
      </c>
      <c r="X837" s="31">
        <f>IFERROR((Y837/100),"")</f>
        <v/>
      </c>
      <c r="Y837" s="16">
        <f>IF(CPI_Downloader!K835="","",CPI_Downloader!K835)</f>
        <v/>
      </c>
      <c r="AA837" s="33">
        <f>IFERROR((AB837/100),"")</f>
        <v/>
      </c>
      <c r="AB837" s="27">
        <f>IF(CPI_Downloader!M835="","",CPI_Downloader!M835)</f>
        <v/>
      </c>
      <c r="AC837" s="59">
        <f>IF(CPI_Downloader!L835="","",CPI_Downloader!L835/100)</f>
        <v/>
      </c>
      <c r="AD837" s="3" t="n"/>
      <c r="AE837" s="28" t="n">
        <v>1</v>
      </c>
      <c r="AI837" s="44">
        <f>IFERROR((AJ837/AJ836-1),"")</f>
        <v/>
      </c>
      <c r="AJ837" s="63">
        <f>IF(CPI_Downloader!N835="","",CPI_Downloader!N835)</f>
        <v/>
      </c>
      <c r="AL837" s="29">
        <f>IF(CPI_Downloader!O835="","",CPI_Downloader!O835)</f>
        <v/>
      </c>
      <c r="AN837" s="22">
        <f>IFERROR((AT837/AT825-1),"")</f>
        <v/>
      </c>
      <c r="AO837" s="22">
        <f>IFERROR((AT837/AT836-1),"")</f>
        <v/>
      </c>
      <c r="AP837" s="22">
        <f>IFERROR(((AT837/AT801)^(1/3)-1),"")</f>
        <v/>
      </c>
      <c r="AQ837" s="22">
        <f>IFERROR(((AT837/AT777)^(1/5)-1),"")</f>
        <v/>
      </c>
      <c r="AR837" s="22">
        <f>IFERROR(((AT837/AT717)^(1/10)-1),"")</f>
        <v/>
      </c>
      <c r="AS837" s="22">
        <f>IFERROR(((AT837/AT597)^(1/20)-1),"")</f>
        <v/>
      </c>
      <c r="AT837" s="46">
        <f>IF(CPI_Downloader!P835="","",CPI_Downloader!P835)</f>
        <v/>
      </c>
      <c r="AU837" s="22">
        <f>IFERROR((BA837/BA825-1),"")</f>
        <v/>
      </c>
      <c r="AV837" s="22">
        <f>IFERROR((BA837/BA836-1),"")</f>
        <v/>
      </c>
      <c r="AW837" s="22">
        <f>IFERROR(((BA837/BA801)^(1/3)-1),"")</f>
        <v/>
      </c>
      <c r="AX837" s="22">
        <f>IFERROR(((BA837/BA777)^(1/5)-1),"")</f>
        <v/>
      </c>
      <c r="AY837" s="22">
        <f>IFERROR(((BA837/BA717)^(1/10)-1),"")</f>
        <v/>
      </c>
      <c r="AZ837" s="22">
        <f>IFERROR(((BA837/BA597)^(1/20)-1),"")</f>
        <v/>
      </c>
      <c r="BA837" s="46">
        <f>IF(CPI_Downloader!Q835="","",CPI_Downloader!Q835)</f>
        <v/>
      </c>
    </row>
    <row r="838" ht="12.75" customHeight="1">
      <c r="A838" s="21">
        <f>IF(CPI_Downloader!A836="","",CPI_Downloader!A836)</f>
        <v/>
      </c>
      <c r="B838" s="22">
        <f>IFERROR((I838/I826-1),"")</f>
        <v/>
      </c>
      <c r="C838" s="22">
        <f>IFERROR((J838/J837-1),"")</f>
        <v/>
      </c>
      <c r="D838" s="22">
        <f>IFERROR(((I838/I802)^(1/3)-1),"")</f>
        <v/>
      </c>
      <c r="E838" s="22">
        <f>IFERROR(((I838/I778)^(1/5)-1),"")</f>
        <v/>
      </c>
      <c r="F838" s="22">
        <f>IFERROR(((I838/I718)^(1/10)-1),"")</f>
        <v/>
      </c>
      <c r="G838" s="22">
        <f>IFERROR(((I838/I598)^(1/20)-1),"")</f>
        <v/>
      </c>
      <c r="H838" s="22">
        <f>IFERROR(('CDN Data'!B838),"")</f>
        <v/>
      </c>
      <c r="I838" s="23">
        <f>IF(CPI_Downloader!G836="","",CPI_Downloader!G836)</f>
        <v/>
      </c>
      <c r="J838" s="23">
        <f>IF(CPI_Downloader!H836="","",CPI_Downloader!H836)</f>
        <v/>
      </c>
      <c r="K838" s="30" t="n"/>
      <c r="L838" s="32">
        <f>A838</f>
        <v/>
      </c>
      <c r="M838" s="25">
        <f>IFERROR((T838/T826-1),"")</f>
        <v/>
      </c>
      <c r="N838" s="25">
        <f>IFERROR((U838/U837-1),"")</f>
        <v/>
      </c>
      <c r="O838" s="25">
        <f>IFERROR(((T838/T802)^(1/3)-1),"")</f>
        <v/>
      </c>
      <c r="P838" s="25">
        <f>IFERROR(((T838/T778)^(1/5)-1),"")</f>
        <v/>
      </c>
      <c r="Q838" s="25">
        <f>IFERROR(((T838/T718)^(1/10)-1),"")</f>
        <v/>
      </c>
      <c r="R838" s="25">
        <f>IFERROR(((T838/T598)^(1/20)-1),"")</f>
        <v/>
      </c>
      <c r="S838" s="25">
        <f>IFERROR(('CDN Data'!M826),"")</f>
        <v/>
      </c>
      <c r="T838" s="26">
        <f>IF(CPI_Downloader!I836="","",CPI_Downloader!I836)</f>
        <v/>
      </c>
      <c r="U838" s="26">
        <f>IF(CPI_Downloader!J836="","",CPI_Downloader!J836)</f>
        <v/>
      </c>
      <c r="W838" s="31">
        <f>IFERROR((AVERAGE(Y827:Y838)/100),"")</f>
        <v/>
      </c>
      <c r="X838" s="31">
        <f>IFERROR((Y838/100),"")</f>
        <v/>
      </c>
      <c r="Y838" s="16">
        <f>IF(CPI_Downloader!K836="","",CPI_Downloader!K836)</f>
        <v/>
      </c>
      <c r="AA838" s="33">
        <f>IFERROR((AB838/100),"")</f>
        <v/>
      </c>
      <c r="AB838" s="27">
        <f>IF(CPI_Downloader!M836="","",CPI_Downloader!M836)</f>
        <v/>
      </c>
      <c r="AC838" s="59">
        <f>IF(CPI_Downloader!L836="","",CPI_Downloader!L836/100)</f>
        <v/>
      </c>
      <c r="AD838" s="3" t="n"/>
      <c r="AE838" s="28" t="n">
        <v>1</v>
      </c>
      <c r="AI838" s="44">
        <f>IFERROR((AJ838/AJ837-1),"")</f>
        <v/>
      </c>
      <c r="AJ838" s="63">
        <f>IF(CPI_Downloader!N836="","",CPI_Downloader!N836)</f>
        <v/>
      </c>
      <c r="AL838" s="29">
        <f>IF(CPI_Downloader!O836="","",CPI_Downloader!O836)</f>
        <v/>
      </c>
      <c r="AN838" s="22">
        <f>IFERROR((AT838/AT826-1),"")</f>
        <v/>
      </c>
      <c r="AO838" s="22">
        <f>IFERROR((AT838/AT837-1),"")</f>
        <v/>
      </c>
      <c r="AP838" s="22">
        <f>IFERROR(((AT838/AT802)^(1/3)-1),"")</f>
        <v/>
      </c>
      <c r="AQ838" s="22">
        <f>IFERROR(((AT838/AT778)^(1/5)-1),"")</f>
        <v/>
      </c>
      <c r="AR838" s="22">
        <f>IFERROR(((AT838/AT718)^(1/10)-1),"")</f>
        <v/>
      </c>
      <c r="AS838" s="22">
        <f>IFERROR(((AT838/AT598)^(1/20)-1),"")</f>
        <v/>
      </c>
      <c r="AT838" s="46">
        <f>IF(CPI_Downloader!P836="","",CPI_Downloader!P836)</f>
        <v/>
      </c>
      <c r="AU838" s="22">
        <f>IFERROR((BA838/BA826-1),"")</f>
        <v/>
      </c>
      <c r="AV838" s="22">
        <f>IFERROR((BA838/BA837-1),"")</f>
        <v/>
      </c>
      <c r="AW838" s="22">
        <f>IFERROR(((BA838/BA802)^(1/3)-1),"")</f>
        <v/>
      </c>
      <c r="AX838" s="22">
        <f>IFERROR(((BA838/BA778)^(1/5)-1),"")</f>
        <v/>
      </c>
      <c r="AY838" s="22">
        <f>IFERROR(((BA838/BA718)^(1/10)-1),"")</f>
        <v/>
      </c>
      <c r="AZ838" s="22">
        <f>IFERROR(((BA838/BA598)^(1/20)-1),"")</f>
        <v/>
      </c>
      <c r="BA838" s="46">
        <f>IF(CPI_Downloader!Q836="","",CPI_Downloader!Q836)</f>
        <v/>
      </c>
    </row>
    <row r="839" ht="12.75" customHeight="1">
      <c r="A839" s="21">
        <f>IF(CPI_Downloader!A837="","",CPI_Downloader!A837)</f>
        <v/>
      </c>
      <c r="B839" s="22">
        <f>IFERROR((I839/I827-1),"")</f>
        <v/>
      </c>
      <c r="C839" s="22">
        <f>IFERROR((J839/J838-1),"")</f>
        <v/>
      </c>
      <c r="D839" s="22">
        <f>IFERROR(((I839/I803)^(1/3)-1),"")</f>
        <v/>
      </c>
      <c r="E839" s="22">
        <f>IFERROR(((I839/I779)^(1/5)-1),"")</f>
        <v/>
      </c>
      <c r="F839" s="22">
        <f>IFERROR(((I839/I719)^(1/10)-1),"")</f>
        <v/>
      </c>
      <c r="G839" s="22">
        <f>IFERROR(((I839/I599)^(1/20)-1),"")</f>
        <v/>
      </c>
      <c r="H839" s="22">
        <f>IFERROR(('CDN Data'!B839),"")</f>
        <v/>
      </c>
      <c r="I839" s="23">
        <f>IF(CPI_Downloader!G837="","",CPI_Downloader!G837)</f>
        <v/>
      </c>
      <c r="J839" s="23">
        <f>IF(CPI_Downloader!H837="","",CPI_Downloader!H837)</f>
        <v/>
      </c>
      <c r="K839" s="30" t="n"/>
      <c r="L839" s="32">
        <f>A839</f>
        <v/>
      </c>
      <c r="M839" s="25">
        <f>IFERROR((T839/T827-1),"")</f>
        <v/>
      </c>
      <c r="N839" s="25">
        <f>IFERROR((U839/U838-1),"")</f>
        <v/>
      </c>
      <c r="O839" s="25">
        <f>IFERROR(((T839/T803)^(1/3)-1),"")</f>
        <v/>
      </c>
      <c r="P839" s="25">
        <f>IFERROR(((T839/T779)^(1/5)-1),"")</f>
        <v/>
      </c>
      <c r="Q839" s="25">
        <f>IFERROR(((T839/T719)^(1/10)-1),"")</f>
        <v/>
      </c>
      <c r="R839" s="25">
        <f>IFERROR(((T839/T599)^(1/20)-1),"")</f>
        <v/>
      </c>
      <c r="S839" s="25">
        <f>IFERROR(('CDN Data'!M827),"")</f>
        <v/>
      </c>
      <c r="T839" s="26">
        <f>IF(CPI_Downloader!I837="","",CPI_Downloader!I837)</f>
        <v/>
      </c>
      <c r="U839" s="26">
        <f>IF(CPI_Downloader!J837="","",CPI_Downloader!J837)</f>
        <v/>
      </c>
      <c r="W839" s="31">
        <f>IFERROR((AVERAGE(Y828:Y839)/100),"")</f>
        <v/>
      </c>
      <c r="X839" s="31">
        <f>IFERROR((Y839/100),"")</f>
        <v/>
      </c>
      <c r="Y839" s="16">
        <f>IF(CPI_Downloader!K837="","",CPI_Downloader!K837)</f>
        <v/>
      </c>
      <c r="AA839" s="33">
        <f>IFERROR((AB839/100),"")</f>
        <v/>
      </c>
      <c r="AB839" s="27">
        <f>IF(CPI_Downloader!M837="","",CPI_Downloader!M837)</f>
        <v/>
      </c>
      <c r="AC839" s="59">
        <f>IF(CPI_Downloader!L837="","",CPI_Downloader!L837/100)</f>
        <v/>
      </c>
      <c r="AD839" s="3" t="n"/>
      <c r="AE839" s="28" t="n">
        <v>1</v>
      </c>
      <c r="AI839" s="44">
        <f>IFERROR((AJ839/AJ838-1),"")</f>
        <v/>
      </c>
      <c r="AJ839" s="63">
        <f>IF(CPI_Downloader!N837="","",CPI_Downloader!N837)</f>
        <v/>
      </c>
      <c r="AL839" s="29">
        <f>IF(CPI_Downloader!O837="","",CPI_Downloader!O837)</f>
        <v/>
      </c>
      <c r="AN839" s="22">
        <f>IFERROR((AT839/AT827-1),"")</f>
        <v/>
      </c>
      <c r="AO839" s="22">
        <f>IFERROR((AT839/AT838-1),"")</f>
        <v/>
      </c>
      <c r="AP839" s="22">
        <f>IFERROR(((AT839/AT803)^(1/3)-1),"")</f>
        <v/>
      </c>
      <c r="AQ839" s="22">
        <f>IFERROR(((AT839/AT779)^(1/5)-1),"")</f>
        <v/>
      </c>
      <c r="AR839" s="22">
        <f>IFERROR(((AT839/AT719)^(1/10)-1),"")</f>
        <v/>
      </c>
      <c r="AS839" s="22">
        <f>IFERROR(((AT839/AT599)^(1/20)-1),"")</f>
        <v/>
      </c>
      <c r="AT839" s="46">
        <f>IF(CPI_Downloader!P837="","",CPI_Downloader!P837)</f>
        <v/>
      </c>
      <c r="AU839" s="22">
        <f>IFERROR((BA839/BA827-1),"")</f>
        <v/>
      </c>
      <c r="AV839" s="22">
        <f>IFERROR((BA839/BA838-1),"")</f>
        <v/>
      </c>
      <c r="AW839" s="22">
        <f>IFERROR(((BA839/BA803)^(1/3)-1),"")</f>
        <v/>
      </c>
      <c r="AX839" s="22">
        <f>IFERROR(((BA839/BA779)^(1/5)-1),"")</f>
        <v/>
      </c>
      <c r="AY839" s="22">
        <f>IFERROR(((BA839/BA719)^(1/10)-1),"")</f>
        <v/>
      </c>
      <c r="AZ839" s="22">
        <f>IFERROR(((BA839/BA599)^(1/20)-1),"")</f>
        <v/>
      </c>
      <c r="BA839" s="46">
        <f>IF(CPI_Downloader!Q837="","",CPI_Downloader!Q837)</f>
        <v/>
      </c>
    </row>
    <row r="840" ht="12.75" customHeight="1">
      <c r="A840" s="21">
        <f>IF(CPI_Downloader!A838="","",CPI_Downloader!A838)</f>
        <v/>
      </c>
      <c r="B840" s="22">
        <f>IFERROR((I840/I828-1),"")</f>
        <v/>
      </c>
      <c r="C840" s="22">
        <f>IFERROR((J840/J839-1),"")</f>
        <v/>
      </c>
      <c r="D840" s="22">
        <f>IFERROR(((I840/I804)^(1/3)-1),"")</f>
        <v/>
      </c>
      <c r="E840" s="22">
        <f>IFERROR(((I840/I780)^(1/5)-1),"")</f>
        <v/>
      </c>
      <c r="F840" s="22">
        <f>IFERROR(((I840/I720)^(1/10)-1),"")</f>
        <v/>
      </c>
      <c r="G840" s="22">
        <f>IFERROR(((I840/I600)^(1/20)-1),"")</f>
        <v/>
      </c>
      <c r="H840" s="22">
        <f>IFERROR(('CDN Data'!B840),"")</f>
        <v/>
      </c>
      <c r="I840" s="23">
        <f>IF(CPI_Downloader!G838="","",CPI_Downloader!G838)</f>
        <v/>
      </c>
      <c r="J840" s="23">
        <f>IF(CPI_Downloader!H838="","",CPI_Downloader!H838)</f>
        <v/>
      </c>
      <c r="K840" s="30" t="n"/>
      <c r="L840" s="32">
        <f>A840</f>
        <v/>
      </c>
      <c r="M840" s="25">
        <f>IFERROR((T840/T828-1),"")</f>
        <v/>
      </c>
      <c r="N840" s="25">
        <f>IFERROR((U840/U839-1),"")</f>
        <v/>
      </c>
      <c r="O840" s="25">
        <f>IFERROR(((T840/T804)^(1/3)-1),"")</f>
        <v/>
      </c>
      <c r="P840" s="25">
        <f>IFERROR(((T840/T780)^(1/5)-1),"")</f>
        <v/>
      </c>
      <c r="Q840" s="25">
        <f>IFERROR(((T840/T720)^(1/10)-1),"")</f>
        <v/>
      </c>
      <c r="R840" s="25">
        <f>IFERROR(((T840/T600)^(1/20)-1),"")</f>
        <v/>
      </c>
      <c r="S840" s="25">
        <f>IFERROR(('CDN Data'!M828),"")</f>
        <v/>
      </c>
      <c r="T840" s="26">
        <f>IF(CPI_Downloader!I838="","",CPI_Downloader!I838)</f>
        <v/>
      </c>
      <c r="U840" s="26">
        <f>IF(CPI_Downloader!J838="","",CPI_Downloader!J838)</f>
        <v/>
      </c>
      <c r="W840" s="31">
        <f>IFERROR((AVERAGE(Y829:Y840)/100),"")</f>
        <v/>
      </c>
      <c r="X840" s="31">
        <f>IFERROR((Y840/100),"")</f>
        <v/>
      </c>
      <c r="Y840" s="16">
        <f>IF(CPI_Downloader!K838="","",CPI_Downloader!K838)</f>
        <v/>
      </c>
      <c r="AA840" s="33">
        <f>IFERROR((AB840/100),"")</f>
        <v/>
      </c>
      <c r="AB840" s="27">
        <f>IF(CPI_Downloader!M838="","",CPI_Downloader!M838)</f>
        <v/>
      </c>
      <c r="AC840" s="59">
        <f>IF(CPI_Downloader!L838="","",CPI_Downloader!L838/100)</f>
        <v/>
      </c>
      <c r="AD840" s="3" t="n"/>
      <c r="AE840" s="28" t="n">
        <v>1</v>
      </c>
      <c r="AI840" s="44">
        <f>IFERROR((AJ840/AJ839-1),"")</f>
        <v/>
      </c>
      <c r="AJ840" s="63">
        <f>IF(CPI_Downloader!N838="","",CPI_Downloader!N838)</f>
        <v/>
      </c>
      <c r="AL840" s="29">
        <f>IF(CPI_Downloader!O838="","",CPI_Downloader!O838)</f>
        <v/>
      </c>
      <c r="AN840" s="22">
        <f>IFERROR((AT840/AT828-1),"")</f>
        <v/>
      </c>
      <c r="AO840" s="22">
        <f>IFERROR((AT840/AT839-1),"")</f>
        <v/>
      </c>
      <c r="AP840" s="22">
        <f>IFERROR(((AT840/AT804)^(1/3)-1),"")</f>
        <v/>
      </c>
      <c r="AQ840" s="22">
        <f>IFERROR(((AT840/AT780)^(1/5)-1),"")</f>
        <v/>
      </c>
      <c r="AR840" s="22">
        <f>IFERROR(((AT840/AT720)^(1/10)-1),"")</f>
        <v/>
      </c>
      <c r="AS840" s="22">
        <f>IFERROR(((AT840/AT600)^(1/20)-1),"")</f>
        <v/>
      </c>
      <c r="AT840" s="46">
        <f>IF(CPI_Downloader!P838="","",CPI_Downloader!P838)</f>
        <v/>
      </c>
      <c r="AU840" s="22">
        <f>IFERROR((BA840/BA828-1),"")</f>
        <v/>
      </c>
      <c r="AV840" s="22">
        <f>IFERROR((BA840/BA839-1),"")</f>
        <v/>
      </c>
      <c r="AW840" s="22">
        <f>IFERROR(((BA840/BA804)^(1/3)-1),"")</f>
        <v/>
      </c>
      <c r="AX840" s="22">
        <f>IFERROR(((BA840/BA780)^(1/5)-1),"")</f>
        <v/>
      </c>
      <c r="AY840" s="22">
        <f>IFERROR(((BA840/BA720)^(1/10)-1),"")</f>
        <v/>
      </c>
      <c r="AZ840" s="22">
        <f>IFERROR(((BA840/BA600)^(1/20)-1),"")</f>
        <v/>
      </c>
      <c r="BA840" s="46">
        <f>IF(CPI_Downloader!Q838="","",CPI_Downloader!Q838)</f>
        <v/>
      </c>
    </row>
    <row r="841" ht="12.75" customHeight="1">
      <c r="A841" s="21">
        <f>IF(CPI_Downloader!A839="","",CPI_Downloader!A839)</f>
        <v/>
      </c>
      <c r="B841" s="22">
        <f>IFERROR((I841/I829-1),"")</f>
        <v/>
      </c>
      <c r="C841" s="22">
        <f>IFERROR((J841/J840-1),"")</f>
        <v/>
      </c>
      <c r="D841" s="22">
        <f>IFERROR(((I841/I805)^(1/3)-1),"")</f>
        <v/>
      </c>
      <c r="E841" s="22">
        <f>IFERROR(((I841/I781)^(1/5)-1),"")</f>
        <v/>
      </c>
      <c r="F841" s="22">
        <f>IFERROR(((I841/I721)^(1/10)-1),"")</f>
        <v/>
      </c>
      <c r="G841" s="22">
        <f>IFERROR(((I841/I601)^(1/20)-1),"")</f>
        <v/>
      </c>
      <c r="H841" s="22">
        <f>IFERROR(('CDN Data'!B841),"")</f>
        <v/>
      </c>
      <c r="I841" s="23">
        <f>IF(CPI_Downloader!G839="","",CPI_Downloader!G839)</f>
        <v/>
      </c>
      <c r="J841" s="23">
        <f>IF(CPI_Downloader!H839="","",CPI_Downloader!H839)</f>
        <v/>
      </c>
      <c r="K841" s="30" t="n"/>
      <c r="L841" s="32">
        <f>A841</f>
        <v/>
      </c>
      <c r="M841" s="25">
        <f>IFERROR((T841/T829-1),"")</f>
        <v/>
      </c>
      <c r="N841" s="25">
        <f>IFERROR((U841/U840-1),"")</f>
        <v/>
      </c>
      <c r="O841" s="25">
        <f>IFERROR(((T841/T805)^(1/3)-1),"")</f>
        <v/>
      </c>
      <c r="P841" s="25">
        <f>IFERROR(((T841/T781)^(1/5)-1),"")</f>
        <v/>
      </c>
      <c r="Q841" s="25">
        <f>IFERROR(((T841/T721)^(1/10)-1),"")</f>
        <v/>
      </c>
      <c r="R841" s="25">
        <f>IFERROR(((T841/T601)^(1/20)-1),"")</f>
        <v/>
      </c>
      <c r="S841" s="25">
        <f>IFERROR(('CDN Data'!M829),"")</f>
        <v/>
      </c>
      <c r="T841" s="26">
        <f>IF(CPI_Downloader!I839="","",CPI_Downloader!I839)</f>
        <v/>
      </c>
      <c r="U841" s="26">
        <f>IF(CPI_Downloader!J839="","",CPI_Downloader!J839)</f>
        <v/>
      </c>
      <c r="W841" s="31">
        <f>IFERROR((AVERAGE(Y830:Y841)/100),"")</f>
        <v/>
      </c>
      <c r="X841" s="31">
        <f>IFERROR((Y841/100),"")</f>
        <v/>
      </c>
      <c r="Y841" s="16">
        <f>IF(CPI_Downloader!K839="","",CPI_Downloader!K839)</f>
        <v/>
      </c>
      <c r="AA841" s="33">
        <f>IFERROR((AB841/100),"")</f>
        <v/>
      </c>
      <c r="AB841" s="27">
        <f>IF(CPI_Downloader!M839="","",CPI_Downloader!M839)</f>
        <v/>
      </c>
      <c r="AC841" s="59">
        <f>IF(CPI_Downloader!L839="","",CPI_Downloader!L839/100)</f>
        <v/>
      </c>
      <c r="AD841" s="3" t="n"/>
      <c r="AE841" s="28" t="n">
        <v>1</v>
      </c>
      <c r="AI841" s="44">
        <f>IFERROR((AJ841/AJ840-1),"")</f>
        <v/>
      </c>
      <c r="AJ841" s="63">
        <f>IF(CPI_Downloader!N839="","",CPI_Downloader!N839)</f>
        <v/>
      </c>
      <c r="AL841" s="29">
        <f>IF(CPI_Downloader!O839="","",CPI_Downloader!O839)</f>
        <v/>
      </c>
      <c r="AN841" s="22">
        <f>IFERROR((AT841/AT829-1),"")</f>
        <v/>
      </c>
      <c r="AO841" s="22">
        <f>IFERROR((AT841/AT840-1),"")</f>
        <v/>
      </c>
      <c r="AP841" s="22">
        <f>IFERROR(((AT841/AT805)^(1/3)-1),"")</f>
        <v/>
      </c>
      <c r="AQ841" s="22">
        <f>IFERROR(((AT841/AT781)^(1/5)-1),"")</f>
        <v/>
      </c>
      <c r="AR841" s="22">
        <f>IFERROR(((AT841/AT721)^(1/10)-1),"")</f>
        <v/>
      </c>
      <c r="AS841" s="22">
        <f>IFERROR(((AT841/AT601)^(1/20)-1),"")</f>
        <v/>
      </c>
      <c r="AT841" s="46">
        <f>IF(CPI_Downloader!P839="","",CPI_Downloader!P839)</f>
        <v/>
      </c>
      <c r="AU841" s="22">
        <f>IFERROR((BA841/BA829-1),"")</f>
        <v/>
      </c>
      <c r="AV841" s="22">
        <f>IFERROR((BA841/BA840-1),"")</f>
        <v/>
      </c>
      <c r="AW841" s="22">
        <f>IFERROR(((BA841/BA805)^(1/3)-1),"")</f>
        <v/>
      </c>
      <c r="AX841" s="22">
        <f>IFERROR(((BA841/BA781)^(1/5)-1),"")</f>
        <v/>
      </c>
      <c r="AY841" s="22">
        <f>IFERROR(((BA841/BA721)^(1/10)-1),"")</f>
        <v/>
      </c>
      <c r="AZ841" s="22">
        <f>IFERROR(((BA841/BA601)^(1/20)-1),"")</f>
        <v/>
      </c>
      <c r="BA841" s="46">
        <f>IF(CPI_Downloader!Q839="","",CPI_Downloader!Q839)</f>
        <v/>
      </c>
    </row>
    <row r="842" ht="12.75" customHeight="1">
      <c r="A842" s="21">
        <f>IF(CPI_Downloader!A840="","",CPI_Downloader!A840)</f>
        <v/>
      </c>
      <c r="B842" s="22">
        <f>IFERROR((I842/I830-1),"")</f>
        <v/>
      </c>
      <c r="C842" s="22">
        <f>IFERROR((J842/J841-1),"")</f>
        <v/>
      </c>
      <c r="D842" s="22">
        <f>IFERROR(((I842/I806)^(1/3)-1),"")</f>
        <v/>
      </c>
      <c r="E842" s="22">
        <f>IFERROR(((I842/I782)^(1/5)-1),"")</f>
        <v/>
      </c>
      <c r="F842" s="22">
        <f>IFERROR(((I842/I722)^(1/10)-1),"")</f>
        <v/>
      </c>
      <c r="G842" s="22">
        <f>IFERROR(((I842/I602)^(1/20)-1),"")</f>
        <v/>
      </c>
      <c r="H842" s="22">
        <f>IFERROR(('CDN Data'!B842),"")</f>
        <v/>
      </c>
      <c r="I842" s="23">
        <f>IF(CPI_Downloader!G840="","",CPI_Downloader!G840)</f>
        <v/>
      </c>
      <c r="J842" s="23">
        <f>IF(CPI_Downloader!H840="","",CPI_Downloader!H840)</f>
        <v/>
      </c>
      <c r="K842" s="30" t="n"/>
      <c r="L842" s="32">
        <f>A842</f>
        <v/>
      </c>
      <c r="M842" s="25">
        <f>IFERROR((T842/T830-1),"")</f>
        <v/>
      </c>
      <c r="N842" s="25">
        <f>IFERROR((U842/U841-1),"")</f>
        <v/>
      </c>
      <c r="O842" s="25">
        <f>IFERROR(((T842/T806)^(1/3)-1),"")</f>
        <v/>
      </c>
      <c r="P842" s="25">
        <f>IFERROR(((T842/T782)^(1/5)-1),"")</f>
        <v/>
      </c>
      <c r="Q842" s="25">
        <f>IFERROR(((T842/T722)^(1/10)-1),"")</f>
        <v/>
      </c>
      <c r="R842" s="25">
        <f>IFERROR(((T842/T602)^(1/20)-1),"")</f>
        <v/>
      </c>
      <c r="S842" s="25">
        <f>IFERROR(('CDN Data'!M830),"")</f>
        <v/>
      </c>
      <c r="T842" s="26">
        <f>IF(CPI_Downloader!I840="","",CPI_Downloader!I840)</f>
        <v/>
      </c>
      <c r="U842" s="26">
        <f>IF(CPI_Downloader!J840="","",CPI_Downloader!J840)</f>
        <v/>
      </c>
      <c r="W842" s="31">
        <f>IFERROR((AVERAGE(Y831:Y842)/100),"")</f>
        <v/>
      </c>
      <c r="X842" s="31">
        <f>IFERROR((Y842/100),"")</f>
        <v/>
      </c>
      <c r="Y842" s="16">
        <f>IF(CPI_Downloader!K840="","",CPI_Downloader!K840)</f>
        <v/>
      </c>
      <c r="AA842" s="33">
        <f>IFERROR((AB842/100),"")</f>
        <v/>
      </c>
      <c r="AB842" s="27">
        <f>IF(CPI_Downloader!M840="","",CPI_Downloader!M840)</f>
        <v/>
      </c>
      <c r="AC842" s="59">
        <f>IF(CPI_Downloader!L840="","",CPI_Downloader!L840/100)</f>
        <v/>
      </c>
      <c r="AD842" s="3" t="n"/>
      <c r="AE842" s="28" t="n">
        <v>0</v>
      </c>
      <c r="AI842" s="44">
        <f>IFERROR((AJ842/AJ841-1),"")</f>
        <v/>
      </c>
      <c r="AJ842" s="63">
        <f>IF(CPI_Downloader!N840="","",CPI_Downloader!N840)</f>
        <v/>
      </c>
      <c r="AL842" s="29">
        <f>IF(CPI_Downloader!O840="","",CPI_Downloader!O840)</f>
        <v/>
      </c>
      <c r="AN842" s="22">
        <f>IFERROR((AT842/AT830-1),"")</f>
        <v/>
      </c>
      <c r="AO842" s="22">
        <f>IFERROR((AT842/AT841-1),"")</f>
        <v/>
      </c>
      <c r="AP842" s="22">
        <f>IFERROR(((AT842/AT806)^(1/3)-1),"")</f>
        <v/>
      </c>
      <c r="AQ842" s="22">
        <f>IFERROR(((AT842/AT782)^(1/5)-1),"")</f>
        <v/>
      </c>
      <c r="AR842" s="22">
        <f>IFERROR(((AT842/AT722)^(1/10)-1),"")</f>
        <v/>
      </c>
      <c r="AS842" s="22">
        <f>IFERROR(((AT842/AT602)^(1/20)-1),"")</f>
        <v/>
      </c>
      <c r="AT842" s="46">
        <f>IF(CPI_Downloader!P840="","",CPI_Downloader!P840)</f>
        <v/>
      </c>
      <c r="AU842" s="22">
        <f>IFERROR((BA842/BA830-1),"")</f>
        <v/>
      </c>
      <c r="AV842" s="22">
        <f>IFERROR((BA842/BA841-1),"")</f>
        <v/>
      </c>
      <c r="AW842" s="22">
        <f>IFERROR(((BA842/BA806)^(1/3)-1),"")</f>
        <v/>
      </c>
      <c r="AX842" s="22">
        <f>IFERROR(((BA842/BA782)^(1/5)-1),"")</f>
        <v/>
      </c>
      <c r="AY842" s="22">
        <f>IFERROR(((BA842/BA722)^(1/10)-1),"")</f>
        <v/>
      </c>
      <c r="AZ842" s="22">
        <f>IFERROR(((BA842/BA602)^(1/20)-1),"")</f>
        <v/>
      </c>
      <c r="BA842" s="46">
        <f>IF(CPI_Downloader!Q840="","",CPI_Downloader!Q840)</f>
        <v/>
      </c>
    </row>
    <row r="843" ht="12.75" customHeight="1">
      <c r="A843" s="21">
        <f>IF(CPI_Downloader!A841="","",CPI_Downloader!A841)</f>
        <v/>
      </c>
      <c r="B843" s="22">
        <f>IFERROR((I843/I831-1),"")</f>
        <v/>
      </c>
      <c r="C843" s="22">
        <f>IFERROR((J843/J842-1),"")</f>
        <v/>
      </c>
      <c r="D843" s="22">
        <f>IFERROR(((I843/I807)^(1/3)-1),"")</f>
        <v/>
      </c>
      <c r="E843" s="22">
        <f>IFERROR(((I843/I783)^(1/5)-1),"")</f>
        <v/>
      </c>
      <c r="F843" s="22">
        <f>IFERROR(((I843/I723)^(1/10)-1),"")</f>
        <v/>
      </c>
      <c r="G843" s="22">
        <f>IFERROR(((I843/I603)^(1/20)-1),"")</f>
        <v/>
      </c>
      <c r="H843" s="22">
        <f>IFERROR(('CDN Data'!B843),"")</f>
        <v/>
      </c>
      <c r="I843" s="23">
        <f>IF(CPI_Downloader!G841="","",CPI_Downloader!G841)</f>
        <v/>
      </c>
      <c r="J843" s="23">
        <f>IF(CPI_Downloader!H841="","",CPI_Downloader!H841)</f>
        <v/>
      </c>
      <c r="K843" s="30" t="n"/>
      <c r="L843" s="32">
        <f>A843</f>
        <v/>
      </c>
      <c r="M843" s="25">
        <f>IFERROR((T843/T831-1),"")</f>
        <v/>
      </c>
      <c r="N843" s="25">
        <f>IFERROR((U843/U842-1),"")</f>
        <v/>
      </c>
      <c r="O843" s="25">
        <f>IFERROR(((T843/T807)^(1/3)-1),"")</f>
        <v/>
      </c>
      <c r="P843" s="25">
        <f>IFERROR(((T843/T783)^(1/5)-1),"")</f>
        <v/>
      </c>
      <c r="Q843" s="25">
        <f>IFERROR(((T843/T723)^(1/10)-1),"")</f>
        <v/>
      </c>
      <c r="R843" s="25">
        <f>IFERROR(((T843/T603)^(1/20)-1),"")</f>
        <v/>
      </c>
      <c r="S843" s="25">
        <f>IFERROR(('CDN Data'!M831),"")</f>
        <v/>
      </c>
      <c r="T843" s="26">
        <f>IF(CPI_Downloader!I841="","",CPI_Downloader!I841)</f>
        <v/>
      </c>
      <c r="U843" s="26">
        <f>IF(CPI_Downloader!J841="","",CPI_Downloader!J841)</f>
        <v/>
      </c>
      <c r="W843" s="31">
        <f>IFERROR((AVERAGE(Y832:Y843)/100),"")</f>
        <v/>
      </c>
      <c r="X843" s="31">
        <f>IFERROR((Y843/100),"")</f>
        <v/>
      </c>
      <c r="Y843" s="16">
        <f>IF(CPI_Downloader!K841="","",CPI_Downloader!K841)</f>
        <v/>
      </c>
      <c r="AA843" s="33">
        <f>IFERROR((AB843/100),"")</f>
        <v/>
      </c>
      <c r="AB843" s="27">
        <f>IF(CPI_Downloader!M841="","",CPI_Downloader!M841)</f>
        <v/>
      </c>
      <c r="AC843" s="59">
        <f>IF(CPI_Downloader!L841="","",CPI_Downloader!L841/100)</f>
        <v/>
      </c>
      <c r="AD843" s="3" t="n"/>
      <c r="AE843" s="28" t="n">
        <v>0</v>
      </c>
      <c r="AI843" s="44">
        <f>IFERROR((AJ843/AJ842-1),"")</f>
        <v/>
      </c>
      <c r="AJ843" s="63">
        <f>IF(CPI_Downloader!N841="","",CPI_Downloader!N841)</f>
        <v/>
      </c>
      <c r="AL843" s="29">
        <f>IF(CPI_Downloader!O841="","",CPI_Downloader!O841)</f>
        <v/>
      </c>
      <c r="AN843" s="22">
        <f>IFERROR((AT843/AT831-1),"")</f>
        <v/>
      </c>
      <c r="AO843" s="22">
        <f>IFERROR((AT843/AT842-1),"")</f>
        <v/>
      </c>
      <c r="AP843" s="22">
        <f>IFERROR(((AT843/AT807)^(1/3)-1),"")</f>
        <v/>
      </c>
      <c r="AQ843" s="22">
        <f>IFERROR(((AT843/AT783)^(1/5)-1),"")</f>
        <v/>
      </c>
      <c r="AR843" s="22">
        <f>IFERROR(((AT843/AT723)^(1/10)-1),"")</f>
        <v/>
      </c>
      <c r="AS843" s="22">
        <f>IFERROR(((AT843/AT603)^(1/20)-1),"")</f>
        <v/>
      </c>
      <c r="AT843" s="46">
        <f>IF(CPI_Downloader!P841="","",CPI_Downloader!P841)</f>
        <v/>
      </c>
      <c r="AU843" s="22">
        <f>IFERROR((BA843/BA831-1),"")</f>
        <v/>
      </c>
      <c r="AV843" s="22">
        <f>IFERROR((BA843/BA842-1),"")</f>
        <v/>
      </c>
      <c r="AW843" s="22">
        <f>IFERROR(((BA843/BA807)^(1/3)-1),"")</f>
        <v/>
      </c>
      <c r="AX843" s="22">
        <f>IFERROR(((BA843/BA783)^(1/5)-1),"")</f>
        <v/>
      </c>
      <c r="AY843" s="22">
        <f>IFERROR(((BA843/BA723)^(1/10)-1),"")</f>
        <v/>
      </c>
      <c r="AZ843" s="22">
        <f>IFERROR(((BA843/BA603)^(1/20)-1),"")</f>
        <v/>
      </c>
      <c r="BA843" s="46">
        <f>IF(CPI_Downloader!Q841="","",CPI_Downloader!Q841)</f>
        <v/>
      </c>
    </row>
    <row r="844" ht="12.75" customHeight="1">
      <c r="A844" s="21">
        <f>IF(CPI_Downloader!A842="","",CPI_Downloader!A842)</f>
        <v/>
      </c>
      <c r="B844" s="22">
        <f>IFERROR((I844/I832-1),"")</f>
        <v/>
      </c>
      <c r="C844" s="22">
        <f>IFERROR((J844/J843-1),"")</f>
        <v/>
      </c>
      <c r="D844" s="22">
        <f>IFERROR(((I844/I808)^(1/3)-1),"")</f>
        <v/>
      </c>
      <c r="E844" s="22">
        <f>IFERROR(((I844/I784)^(1/5)-1),"")</f>
        <v/>
      </c>
      <c r="F844" s="22">
        <f>IFERROR(((I844/I724)^(1/10)-1),"")</f>
        <v/>
      </c>
      <c r="G844" s="22">
        <f>IFERROR(((I844/I604)^(1/20)-1),"")</f>
        <v/>
      </c>
      <c r="H844" s="22">
        <f>IFERROR(('CDN Data'!B844),"")</f>
        <v/>
      </c>
      <c r="I844" s="23">
        <f>IF(CPI_Downloader!G842="","",CPI_Downloader!G842)</f>
        <v/>
      </c>
      <c r="J844" s="23">
        <f>IF(CPI_Downloader!H842="","",CPI_Downloader!H842)</f>
        <v/>
      </c>
      <c r="K844" s="30" t="n"/>
      <c r="L844" s="32">
        <f>A844</f>
        <v/>
      </c>
      <c r="M844" s="25">
        <f>IFERROR((T844/T832-1),"")</f>
        <v/>
      </c>
      <c r="N844" s="25">
        <f>IFERROR((U844/U843-1),"")</f>
        <v/>
      </c>
      <c r="O844" s="25">
        <f>IFERROR(((T844/T808)^(1/3)-1),"")</f>
        <v/>
      </c>
      <c r="P844" s="25">
        <f>IFERROR(((T844/T784)^(1/5)-1),"")</f>
        <v/>
      </c>
      <c r="Q844" s="25">
        <f>IFERROR(((T844/T724)^(1/10)-1),"")</f>
        <v/>
      </c>
      <c r="R844" s="25">
        <f>IFERROR(((T844/T604)^(1/20)-1),"")</f>
        <v/>
      </c>
      <c r="S844" s="25">
        <f>IFERROR(('CDN Data'!M832),"")</f>
        <v/>
      </c>
      <c r="T844" s="26">
        <f>IF(CPI_Downloader!I842="","",CPI_Downloader!I842)</f>
        <v/>
      </c>
      <c r="U844" s="26">
        <f>IF(CPI_Downloader!J842="","",CPI_Downloader!J842)</f>
        <v/>
      </c>
      <c r="W844" s="31">
        <f>IFERROR((AVERAGE(Y833:Y844)/100),"")</f>
        <v/>
      </c>
      <c r="X844" s="31">
        <f>IFERROR((Y844/100),"")</f>
        <v/>
      </c>
      <c r="Y844" s="16">
        <f>IF(CPI_Downloader!K842="","",CPI_Downloader!K842)</f>
        <v/>
      </c>
      <c r="AA844" s="33">
        <f>IFERROR((AB844/100),"")</f>
        <v/>
      </c>
      <c r="AB844" s="27">
        <f>IF(CPI_Downloader!M842="","",CPI_Downloader!M842)</f>
        <v/>
      </c>
      <c r="AC844" s="59">
        <f>IF(CPI_Downloader!L842="","",CPI_Downloader!L842/100)</f>
        <v/>
      </c>
      <c r="AD844" s="3" t="n"/>
      <c r="AE844" s="28" t="n">
        <v>0</v>
      </c>
      <c r="AI844" s="44">
        <f>IFERROR((AJ844/AJ843-1),"")</f>
        <v/>
      </c>
      <c r="AJ844" s="63">
        <f>IF(CPI_Downloader!N842="","",CPI_Downloader!N842)</f>
        <v/>
      </c>
      <c r="AL844" s="29">
        <f>IF(CPI_Downloader!O842="","",CPI_Downloader!O842)</f>
        <v/>
      </c>
      <c r="AN844" s="22">
        <f>IFERROR((AT844/AT832-1),"")</f>
        <v/>
      </c>
      <c r="AO844" s="22">
        <f>IFERROR((AT844/AT843-1),"")</f>
        <v/>
      </c>
      <c r="AP844" s="22">
        <f>IFERROR(((AT844/AT808)^(1/3)-1),"")</f>
        <v/>
      </c>
      <c r="AQ844" s="22">
        <f>IFERROR(((AT844/AT784)^(1/5)-1),"")</f>
        <v/>
      </c>
      <c r="AR844" s="22">
        <f>IFERROR(((AT844/AT724)^(1/10)-1),"")</f>
        <v/>
      </c>
      <c r="AS844" s="22">
        <f>IFERROR(((AT844/AT604)^(1/20)-1),"")</f>
        <v/>
      </c>
      <c r="AT844" s="46">
        <f>IF(CPI_Downloader!P842="","",CPI_Downloader!P842)</f>
        <v/>
      </c>
      <c r="AU844" s="22">
        <f>IFERROR((BA844/BA832-1),"")</f>
        <v/>
      </c>
      <c r="AV844" s="22">
        <f>IFERROR((BA844/BA843-1),"")</f>
        <v/>
      </c>
      <c r="AW844" s="22">
        <f>IFERROR(((BA844/BA808)^(1/3)-1),"")</f>
        <v/>
      </c>
      <c r="AX844" s="22">
        <f>IFERROR(((BA844/BA784)^(1/5)-1),"")</f>
        <v/>
      </c>
      <c r="AY844" s="22">
        <f>IFERROR(((BA844/BA724)^(1/10)-1),"")</f>
        <v/>
      </c>
      <c r="AZ844" s="22">
        <f>IFERROR(((BA844/BA604)^(1/20)-1),"")</f>
        <v/>
      </c>
      <c r="BA844" s="46">
        <f>IF(CPI_Downloader!Q842="","",CPI_Downloader!Q842)</f>
        <v/>
      </c>
    </row>
    <row r="845" ht="12.75" customHeight="1">
      <c r="A845" s="21">
        <f>IF(CPI_Downloader!A843="","",CPI_Downloader!A843)</f>
        <v/>
      </c>
      <c r="B845" s="22">
        <f>IFERROR((I845/I833-1),"")</f>
        <v/>
      </c>
      <c r="C845" s="22">
        <f>IFERROR((J845/J844-1),"")</f>
        <v/>
      </c>
      <c r="D845" s="22">
        <f>IFERROR(((I845/I809)^(1/3)-1),"")</f>
        <v/>
      </c>
      <c r="E845" s="22">
        <f>IFERROR(((I845/I785)^(1/5)-1),"")</f>
        <v/>
      </c>
      <c r="F845" s="22">
        <f>IFERROR(((I845/I725)^(1/10)-1),"")</f>
        <v/>
      </c>
      <c r="G845" s="22">
        <f>IFERROR(((I845/I605)^(1/20)-1),"")</f>
        <v/>
      </c>
      <c r="H845" s="22">
        <f>IFERROR(('CDN Data'!B845),"")</f>
        <v/>
      </c>
      <c r="I845" s="23">
        <f>IF(CPI_Downloader!G843="","",CPI_Downloader!G843)</f>
        <v/>
      </c>
      <c r="J845" s="23">
        <f>IF(CPI_Downloader!H843="","",CPI_Downloader!H843)</f>
        <v/>
      </c>
      <c r="K845" s="30" t="n"/>
      <c r="L845" s="32">
        <f>A845</f>
        <v/>
      </c>
      <c r="M845" s="25">
        <f>IFERROR((T845/T833-1),"")</f>
        <v/>
      </c>
      <c r="N845" s="25">
        <f>IFERROR((U845/U844-1),"")</f>
        <v/>
      </c>
      <c r="O845" s="25">
        <f>IFERROR(((T845/T809)^(1/3)-1),"")</f>
        <v/>
      </c>
      <c r="P845" s="25">
        <f>IFERROR(((T845/T785)^(1/5)-1),"")</f>
        <v/>
      </c>
      <c r="Q845" s="25">
        <f>IFERROR(((T845/T725)^(1/10)-1),"")</f>
        <v/>
      </c>
      <c r="R845" s="25">
        <f>IFERROR(((T845/T605)^(1/20)-1),"")</f>
        <v/>
      </c>
      <c r="S845" s="25">
        <f>IFERROR(('CDN Data'!M833),"")</f>
        <v/>
      </c>
      <c r="T845" s="26">
        <f>IF(CPI_Downloader!I843="","",CPI_Downloader!I843)</f>
        <v/>
      </c>
      <c r="U845" s="26">
        <f>IF(CPI_Downloader!J843="","",CPI_Downloader!J843)</f>
        <v/>
      </c>
      <c r="W845" s="31">
        <f>IFERROR((AVERAGE(Y834:Y845)/100),"")</f>
        <v/>
      </c>
      <c r="X845" s="31">
        <f>IFERROR((Y845/100),"")</f>
        <v/>
      </c>
      <c r="Y845" s="16">
        <f>IF(CPI_Downloader!K843="","",CPI_Downloader!K843)</f>
        <v/>
      </c>
      <c r="AA845" s="33">
        <f>IFERROR((AB845/100),"")</f>
        <v/>
      </c>
      <c r="AB845" s="27">
        <f>IF(CPI_Downloader!M843="","",CPI_Downloader!M843)</f>
        <v/>
      </c>
      <c r="AC845" s="59">
        <f>IF(CPI_Downloader!L843="","",CPI_Downloader!L843/100)</f>
        <v/>
      </c>
      <c r="AD845" s="3" t="n"/>
      <c r="AE845" s="28" t="n">
        <v>0</v>
      </c>
      <c r="AI845" s="44">
        <f>IFERROR((AJ845/AJ844-1),"")</f>
        <v/>
      </c>
      <c r="AJ845" s="63">
        <f>IF(CPI_Downloader!N843="","",CPI_Downloader!N843)</f>
        <v/>
      </c>
      <c r="AL845" s="29">
        <f>IF(CPI_Downloader!O843="","",CPI_Downloader!O843)</f>
        <v/>
      </c>
      <c r="AN845" s="22">
        <f>IFERROR((AT845/AT833-1),"")</f>
        <v/>
      </c>
      <c r="AO845" s="22">
        <f>IFERROR((AT845/AT844-1),"")</f>
        <v/>
      </c>
      <c r="AP845" s="22">
        <f>IFERROR(((AT845/AT809)^(1/3)-1),"")</f>
        <v/>
      </c>
      <c r="AQ845" s="22">
        <f>IFERROR(((AT845/AT785)^(1/5)-1),"")</f>
        <v/>
      </c>
      <c r="AR845" s="22">
        <f>IFERROR(((AT845/AT725)^(1/10)-1),"")</f>
        <v/>
      </c>
      <c r="AS845" s="22">
        <f>IFERROR(((AT845/AT605)^(1/20)-1),"")</f>
        <v/>
      </c>
      <c r="AT845" s="46">
        <f>IF(CPI_Downloader!P843="","",CPI_Downloader!P843)</f>
        <v/>
      </c>
      <c r="AU845" s="22">
        <f>IFERROR((BA845/BA833-1),"")</f>
        <v/>
      </c>
      <c r="AV845" s="22">
        <f>IFERROR((BA845/BA844-1),"")</f>
        <v/>
      </c>
      <c r="AW845" s="22">
        <f>IFERROR(((BA845/BA809)^(1/3)-1),"")</f>
        <v/>
      </c>
      <c r="AX845" s="22">
        <f>IFERROR(((BA845/BA785)^(1/5)-1),"")</f>
        <v/>
      </c>
      <c r="AY845" s="22">
        <f>IFERROR(((BA845/BA725)^(1/10)-1),"")</f>
        <v/>
      </c>
      <c r="AZ845" s="22">
        <f>IFERROR(((BA845/BA605)^(1/20)-1),"")</f>
        <v/>
      </c>
      <c r="BA845" s="46">
        <f>IF(CPI_Downloader!Q843="","",CPI_Downloader!Q843)</f>
        <v/>
      </c>
    </row>
    <row r="846" ht="12.75" customHeight="1">
      <c r="A846" s="21">
        <f>IF(CPI_Downloader!A844="","",CPI_Downloader!A844)</f>
        <v/>
      </c>
      <c r="B846" s="22">
        <f>IFERROR((I846/I834-1),"")</f>
        <v/>
      </c>
      <c r="C846" s="22">
        <f>IFERROR((J846/J845-1),"")</f>
        <v/>
      </c>
      <c r="D846" s="22">
        <f>IFERROR(((I846/I810)^(1/3)-1),"")</f>
        <v/>
      </c>
      <c r="E846" s="22">
        <f>IFERROR(((I846/I786)^(1/5)-1),"")</f>
        <v/>
      </c>
      <c r="F846" s="22">
        <f>IFERROR(((I846/I726)^(1/10)-1),"")</f>
        <v/>
      </c>
      <c r="G846" s="22">
        <f>IFERROR(((I846/I606)^(1/20)-1),"")</f>
        <v/>
      </c>
      <c r="H846" s="22">
        <f>IFERROR(('CDN Data'!B846),"")</f>
        <v/>
      </c>
      <c r="I846" s="23">
        <f>IF(CPI_Downloader!G844="","",CPI_Downloader!G844)</f>
        <v/>
      </c>
      <c r="J846" s="23">
        <f>IF(CPI_Downloader!H844="","",CPI_Downloader!H844)</f>
        <v/>
      </c>
      <c r="K846" s="30" t="n"/>
      <c r="L846" s="32">
        <f>A846</f>
        <v/>
      </c>
      <c r="M846" s="25">
        <f>IFERROR((T846/T834-1),"")</f>
        <v/>
      </c>
      <c r="N846" s="25">
        <f>IFERROR((U846/U845-1),"")</f>
        <v/>
      </c>
      <c r="O846" s="25">
        <f>IFERROR(((T846/T810)^(1/3)-1),"")</f>
        <v/>
      </c>
      <c r="P846" s="25">
        <f>IFERROR(((T846/T786)^(1/5)-1),"")</f>
        <v/>
      </c>
      <c r="Q846" s="25">
        <f>IFERROR(((T846/T726)^(1/10)-1),"")</f>
        <v/>
      </c>
      <c r="R846" s="25">
        <f>IFERROR(((T846/T606)^(1/20)-1),"")</f>
        <v/>
      </c>
      <c r="S846" s="25">
        <f>IFERROR(('CDN Data'!M834),"")</f>
        <v/>
      </c>
      <c r="T846" s="26">
        <f>IF(CPI_Downloader!I844="","",CPI_Downloader!I844)</f>
        <v/>
      </c>
      <c r="U846" s="26">
        <f>IF(CPI_Downloader!J844="","",CPI_Downloader!J844)</f>
        <v/>
      </c>
      <c r="W846" s="31">
        <f>IFERROR((AVERAGE(Y835:Y846)/100),"")</f>
        <v/>
      </c>
      <c r="X846" s="31">
        <f>IFERROR((Y846/100),"")</f>
        <v/>
      </c>
      <c r="Y846" s="16">
        <f>IF(CPI_Downloader!K844="","",CPI_Downloader!K844)</f>
        <v/>
      </c>
      <c r="AA846" s="33">
        <f>IFERROR((AB846/100),"")</f>
        <v/>
      </c>
      <c r="AB846" s="27">
        <f>IF(CPI_Downloader!M844="","",CPI_Downloader!M844)</f>
        <v/>
      </c>
      <c r="AC846" s="59">
        <f>IF(CPI_Downloader!L844="","",CPI_Downloader!L844/100)</f>
        <v/>
      </c>
      <c r="AD846" s="3" t="n"/>
      <c r="AE846" s="28" t="n">
        <v>0</v>
      </c>
      <c r="AI846" s="44">
        <f>IFERROR((AJ846/AJ845-1),"")</f>
        <v/>
      </c>
      <c r="AJ846" s="63">
        <f>IF(CPI_Downloader!N844="","",CPI_Downloader!N844)</f>
        <v/>
      </c>
      <c r="AL846" s="29">
        <f>IF(CPI_Downloader!O844="","",CPI_Downloader!O844)</f>
        <v/>
      </c>
      <c r="AN846" s="22">
        <f>IFERROR((AT846/AT834-1),"")</f>
        <v/>
      </c>
      <c r="AO846" s="22">
        <f>IFERROR((AT846/AT845-1),"")</f>
        <v/>
      </c>
      <c r="AP846" s="22">
        <f>IFERROR(((AT846/AT810)^(1/3)-1),"")</f>
        <v/>
      </c>
      <c r="AQ846" s="22">
        <f>IFERROR(((AT846/AT786)^(1/5)-1),"")</f>
        <v/>
      </c>
      <c r="AR846" s="22">
        <f>IFERROR(((AT846/AT726)^(1/10)-1),"")</f>
        <v/>
      </c>
      <c r="AS846" s="22">
        <f>IFERROR(((AT846/AT606)^(1/20)-1),"")</f>
        <v/>
      </c>
      <c r="AT846" s="46">
        <f>IF(CPI_Downloader!P844="","",CPI_Downloader!P844)</f>
        <v/>
      </c>
      <c r="AU846" s="22">
        <f>IFERROR((BA846/BA834-1),"")</f>
        <v/>
      </c>
      <c r="AV846" s="22">
        <f>IFERROR((BA846/BA845-1),"")</f>
        <v/>
      </c>
      <c r="AW846" s="22">
        <f>IFERROR(((BA846/BA810)^(1/3)-1),"")</f>
        <v/>
      </c>
      <c r="AX846" s="22">
        <f>IFERROR(((BA846/BA786)^(1/5)-1),"")</f>
        <v/>
      </c>
      <c r="AY846" s="22">
        <f>IFERROR(((BA846/BA726)^(1/10)-1),"")</f>
        <v/>
      </c>
      <c r="AZ846" s="22">
        <f>IFERROR(((BA846/BA606)^(1/20)-1),"")</f>
        <v/>
      </c>
      <c r="BA846" s="46">
        <f>IF(CPI_Downloader!Q844="","",CPI_Downloader!Q844)</f>
        <v/>
      </c>
    </row>
    <row r="847" ht="12.75" customHeight="1">
      <c r="A847" s="21">
        <f>IF(CPI_Downloader!A845="","",CPI_Downloader!A845)</f>
        <v/>
      </c>
      <c r="B847" s="22">
        <f>IFERROR((I847/I835-1),"")</f>
        <v/>
      </c>
      <c r="C847" s="22">
        <f>IFERROR((J847/J846-1),"")</f>
        <v/>
      </c>
      <c r="D847" s="22">
        <f>IFERROR(((I847/I811)^(1/3)-1),"")</f>
        <v/>
      </c>
      <c r="E847" s="22">
        <f>IFERROR(((I847/I787)^(1/5)-1),"")</f>
        <v/>
      </c>
      <c r="F847" s="22">
        <f>IFERROR(((I847/I727)^(1/10)-1),"")</f>
        <v/>
      </c>
      <c r="G847" s="22">
        <f>IFERROR(((I847/I607)^(1/20)-1),"")</f>
        <v/>
      </c>
      <c r="H847" s="22">
        <f>IFERROR(('CDN Data'!B847),"")</f>
        <v/>
      </c>
      <c r="I847" s="23">
        <f>IF(CPI_Downloader!G845="","",CPI_Downloader!G845)</f>
        <v/>
      </c>
      <c r="J847" s="23">
        <f>IF(CPI_Downloader!H845="","",CPI_Downloader!H845)</f>
        <v/>
      </c>
      <c r="K847" s="30" t="n"/>
      <c r="L847" s="32">
        <f>A847</f>
        <v/>
      </c>
      <c r="M847" s="25">
        <f>IFERROR((T847/T835-1),"")</f>
        <v/>
      </c>
      <c r="N847" s="25">
        <f>IFERROR((U847/U846-1),"")</f>
        <v/>
      </c>
      <c r="O847" s="25">
        <f>IFERROR(((T847/T811)^(1/3)-1),"")</f>
        <v/>
      </c>
      <c r="P847" s="25">
        <f>IFERROR(((T847/T787)^(1/5)-1),"")</f>
        <v/>
      </c>
      <c r="Q847" s="25">
        <f>IFERROR(((T847/T727)^(1/10)-1),"")</f>
        <v/>
      </c>
      <c r="R847" s="25">
        <f>IFERROR(((T847/T607)^(1/20)-1),"")</f>
        <v/>
      </c>
      <c r="S847" s="25">
        <f>IFERROR(('CDN Data'!M835),"")</f>
        <v/>
      </c>
      <c r="T847" s="26">
        <f>IF(CPI_Downloader!I845="","",CPI_Downloader!I845)</f>
        <v/>
      </c>
      <c r="U847" s="26">
        <f>IF(CPI_Downloader!J845="","",CPI_Downloader!J845)</f>
        <v/>
      </c>
      <c r="W847" s="31">
        <f>IFERROR((AVERAGE(Y836:Y847)/100),"")</f>
        <v/>
      </c>
      <c r="X847" s="31">
        <f>IFERROR((Y847/100),"")</f>
        <v/>
      </c>
      <c r="Y847" s="16">
        <f>IF(CPI_Downloader!K845="","",CPI_Downloader!K845)</f>
        <v/>
      </c>
      <c r="AA847" s="33">
        <f>IFERROR((AB847/100),"")</f>
        <v/>
      </c>
      <c r="AB847" s="27">
        <f>IF(CPI_Downloader!M845="","",CPI_Downloader!M845)</f>
        <v/>
      </c>
      <c r="AC847" s="59">
        <f>IF(CPI_Downloader!L845="","",CPI_Downloader!L845/100)</f>
        <v/>
      </c>
      <c r="AD847" s="3" t="n"/>
      <c r="AE847" s="28" t="n">
        <v>0</v>
      </c>
      <c r="AI847" s="44">
        <f>IFERROR((AJ847/AJ846-1),"")</f>
        <v/>
      </c>
      <c r="AJ847" s="63">
        <f>IF(CPI_Downloader!N845="","",CPI_Downloader!N845)</f>
        <v/>
      </c>
      <c r="AL847" s="29">
        <f>IF(CPI_Downloader!O845="","",CPI_Downloader!O845)</f>
        <v/>
      </c>
      <c r="AN847" s="22">
        <f>IFERROR((AT847/AT835-1),"")</f>
        <v/>
      </c>
      <c r="AO847" s="22">
        <f>IFERROR((AT847/AT846-1),"")</f>
        <v/>
      </c>
      <c r="AP847" s="22">
        <f>IFERROR(((AT847/AT811)^(1/3)-1),"")</f>
        <v/>
      </c>
      <c r="AQ847" s="22">
        <f>IFERROR(((AT847/AT787)^(1/5)-1),"")</f>
        <v/>
      </c>
      <c r="AR847" s="22">
        <f>IFERROR(((AT847/AT727)^(1/10)-1),"")</f>
        <v/>
      </c>
      <c r="AS847" s="22">
        <f>IFERROR(((AT847/AT607)^(1/20)-1),"")</f>
        <v/>
      </c>
      <c r="AT847" s="46">
        <f>IF(CPI_Downloader!P845="","",CPI_Downloader!P845)</f>
        <v/>
      </c>
      <c r="AU847" s="22">
        <f>IFERROR((BA847/BA835-1),"")</f>
        <v/>
      </c>
      <c r="AV847" s="22">
        <f>IFERROR((BA847/BA846-1),"")</f>
        <v/>
      </c>
      <c r="AW847" s="22">
        <f>IFERROR(((BA847/BA811)^(1/3)-1),"")</f>
        <v/>
      </c>
      <c r="AX847" s="22">
        <f>IFERROR(((BA847/BA787)^(1/5)-1),"")</f>
        <v/>
      </c>
      <c r="AY847" s="22">
        <f>IFERROR(((BA847/BA727)^(1/10)-1),"")</f>
        <v/>
      </c>
      <c r="AZ847" s="22">
        <f>IFERROR(((BA847/BA607)^(1/20)-1),"")</f>
        <v/>
      </c>
      <c r="BA847" s="46">
        <f>IF(CPI_Downloader!Q845="","",CPI_Downloader!Q845)</f>
        <v/>
      </c>
    </row>
    <row r="848" ht="12.75" customHeight="1">
      <c r="A848" s="21">
        <f>IF(CPI_Downloader!A846="","",CPI_Downloader!A846)</f>
        <v/>
      </c>
      <c r="B848" s="22">
        <f>IFERROR((I848/I836-1),"")</f>
        <v/>
      </c>
      <c r="C848" s="22">
        <f>IFERROR((J848/J847-1),"")</f>
        <v/>
      </c>
      <c r="D848" s="22">
        <f>IFERROR(((I848/I812)^(1/3)-1),"")</f>
        <v/>
      </c>
      <c r="E848" s="22">
        <f>IFERROR(((I848/I788)^(1/5)-1),"")</f>
        <v/>
      </c>
      <c r="F848" s="22">
        <f>IFERROR(((I848/I728)^(1/10)-1),"")</f>
        <v/>
      </c>
      <c r="G848" s="22">
        <f>IFERROR(((I848/I608)^(1/20)-1),"")</f>
        <v/>
      </c>
      <c r="H848" s="22">
        <f>IFERROR(('CDN Data'!B848),"")</f>
        <v/>
      </c>
      <c r="I848" s="23">
        <f>IF(CPI_Downloader!G846="","",CPI_Downloader!G846)</f>
        <v/>
      </c>
      <c r="J848" s="23">
        <f>IF(CPI_Downloader!H846="","",CPI_Downloader!H846)</f>
        <v/>
      </c>
      <c r="K848" s="30" t="n"/>
      <c r="L848" s="32">
        <f>A848</f>
        <v/>
      </c>
      <c r="M848" s="25">
        <f>IFERROR((T848/T836-1),"")</f>
        <v/>
      </c>
      <c r="N848" s="25">
        <f>IFERROR((U848/U847-1),"")</f>
        <v/>
      </c>
      <c r="O848" s="25">
        <f>IFERROR(((T848/T812)^(1/3)-1),"")</f>
        <v/>
      </c>
      <c r="P848" s="25">
        <f>IFERROR(((T848/T788)^(1/5)-1),"")</f>
        <v/>
      </c>
      <c r="Q848" s="25">
        <f>IFERROR(((T848/T728)^(1/10)-1),"")</f>
        <v/>
      </c>
      <c r="R848" s="25">
        <f>IFERROR(((T848/T608)^(1/20)-1),"")</f>
        <v/>
      </c>
      <c r="S848" s="25">
        <f>IFERROR(('CDN Data'!M836),"")</f>
        <v/>
      </c>
      <c r="T848" s="26">
        <f>IF(CPI_Downloader!I846="","",CPI_Downloader!I846)</f>
        <v/>
      </c>
      <c r="U848" s="26">
        <f>IF(CPI_Downloader!J846="","",CPI_Downloader!J846)</f>
        <v/>
      </c>
      <c r="W848" s="31">
        <f>IFERROR((AVERAGE(Y837:Y848)/100),"")</f>
        <v/>
      </c>
      <c r="X848" s="31">
        <f>IFERROR((Y848/100),"")</f>
        <v/>
      </c>
      <c r="Y848" s="16">
        <f>IF(CPI_Downloader!K846="","",CPI_Downloader!K846)</f>
        <v/>
      </c>
      <c r="AA848" s="33">
        <f>IFERROR((AB848/100),"")</f>
        <v/>
      </c>
      <c r="AB848" s="27">
        <f>IF(CPI_Downloader!M846="","",CPI_Downloader!M846)</f>
        <v/>
      </c>
      <c r="AC848" s="59">
        <f>IF(CPI_Downloader!L846="","",CPI_Downloader!L846/100)</f>
        <v/>
      </c>
      <c r="AD848" s="3" t="n"/>
      <c r="AE848" s="28" t="n">
        <v>0</v>
      </c>
      <c r="AI848" s="44">
        <f>IFERROR((AJ848/AJ847-1),"")</f>
        <v/>
      </c>
      <c r="AJ848" s="63">
        <f>IF(CPI_Downloader!N846="","",CPI_Downloader!N846)</f>
        <v/>
      </c>
      <c r="AL848" s="29">
        <f>IF(CPI_Downloader!O846="","",CPI_Downloader!O846)</f>
        <v/>
      </c>
      <c r="AN848" s="22">
        <f>IFERROR((AT848/AT836-1),"")</f>
        <v/>
      </c>
      <c r="AO848" s="22">
        <f>IFERROR((AT848/AT847-1),"")</f>
        <v/>
      </c>
      <c r="AP848" s="22">
        <f>IFERROR(((AT848/AT812)^(1/3)-1),"")</f>
        <v/>
      </c>
      <c r="AQ848" s="22">
        <f>IFERROR(((AT848/AT788)^(1/5)-1),"")</f>
        <v/>
      </c>
      <c r="AR848" s="22">
        <f>IFERROR(((AT848/AT728)^(1/10)-1),"")</f>
        <v/>
      </c>
      <c r="AS848" s="22">
        <f>IFERROR(((AT848/AT608)^(1/20)-1),"")</f>
        <v/>
      </c>
      <c r="AT848" s="46">
        <f>IF(CPI_Downloader!P846="","",CPI_Downloader!P846)</f>
        <v/>
      </c>
      <c r="AU848" s="22">
        <f>IFERROR((BA848/BA836-1),"")</f>
        <v/>
      </c>
      <c r="AV848" s="22">
        <f>IFERROR((BA848/BA847-1),"")</f>
        <v/>
      </c>
      <c r="AW848" s="22">
        <f>IFERROR(((BA848/BA812)^(1/3)-1),"")</f>
        <v/>
      </c>
      <c r="AX848" s="22">
        <f>IFERROR(((BA848/BA788)^(1/5)-1),"")</f>
        <v/>
      </c>
      <c r="AY848" s="22">
        <f>IFERROR(((BA848/BA728)^(1/10)-1),"")</f>
        <v/>
      </c>
      <c r="AZ848" s="22">
        <f>IFERROR(((BA848/BA608)^(1/20)-1),"")</f>
        <v/>
      </c>
      <c r="BA848" s="46">
        <f>IF(CPI_Downloader!Q846="","",CPI_Downloader!Q846)</f>
        <v/>
      </c>
    </row>
    <row r="849" ht="12.75" customHeight="1">
      <c r="A849" s="21">
        <f>IF(CPI_Downloader!A847="","",CPI_Downloader!A847)</f>
        <v/>
      </c>
      <c r="B849" s="22">
        <f>IFERROR((I849/I837-1),"")</f>
        <v/>
      </c>
      <c r="C849" s="22">
        <f>IFERROR((J849/J848-1),"")</f>
        <v/>
      </c>
      <c r="D849" s="22">
        <f>IFERROR(((I849/I813)^(1/3)-1),"")</f>
        <v/>
      </c>
      <c r="E849" s="22">
        <f>IFERROR(((I849/I789)^(1/5)-1),"")</f>
        <v/>
      </c>
      <c r="F849" s="22">
        <f>IFERROR(((I849/I729)^(1/10)-1),"")</f>
        <v/>
      </c>
      <c r="G849" s="22">
        <f>IFERROR(((I849/I609)^(1/20)-1),"")</f>
        <v/>
      </c>
      <c r="H849" s="22">
        <f>IFERROR(('CDN Data'!B849),"")</f>
        <v/>
      </c>
      <c r="I849" s="23">
        <f>IF(CPI_Downloader!G847="","",CPI_Downloader!G847)</f>
        <v/>
      </c>
      <c r="J849" s="23">
        <f>IF(CPI_Downloader!H847="","",CPI_Downloader!H847)</f>
        <v/>
      </c>
      <c r="K849" s="30" t="n"/>
      <c r="L849" s="32">
        <f>A849</f>
        <v/>
      </c>
      <c r="M849" s="25">
        <f>IFERROR((T849/T837-1),"")</f>
        <v/>
      </c>
      <c r="N849" s="25">
        <f>IFERROR((U849/U848-1),"")</f>
        <v/>
      </c>
      <c r="O849" s="25">
        <f>IFERROR(((T849/T813)^(1/3)-1),"")</f>
        <v/>
      </c>
      <c r="P849" s="25">
        <f>IFERROR(((T849/T789)^(1/5)-1),"")</f>
        <v/>
      </c>
      <c r="Q849" s="25">
        <f>IFERROR(((T849/T729)^(1/10)-1),"")</f>
        <v/>
      </c>
      <c r="R849" s="25">
        <f>IFERROR(((T849/T609)^(1/20)-1),"")</f>
        <v/>
      </c>
      <c r="S849" s="25">
        <f>IFERROR(('CDN Data'!M837),"")</f>
        <v/>
      </c>
      <c r="T849" s="26">
        <f>IF(CPI_Downloader!I847="","",CPI_Downloader!I847)</f>
        <v/>
      </c>
      <c r="U849" s="26">
        <f>IF(CPI_Downloader!J847="","",CPI_Downloader!J847)</f>
        <v/>
      </c>
      <c r="W849" s="31">
        <f>IFERROR((AVERAGE(Y838:Y849)/100),"")</f>
        <v/>
      </c>
      <c r="X849" s="31">
        <f>IFERROR((Y849/100),"")</f>
        <v/>
      </c>
      <c r="Y849" s="16">
        <f>IF(CPI_Downloader!K847="","",CPI_Downloader!K847)</f>
        <v/>
      </c>
      <c r="AA849" s="33">
        <f>IFERROR((AB849/100),"")</f>
        <v/>
      </c>
      <c r="AB849" s="27">
        <f>IF(CPI_Downloader!M847="","",CPI_Downloader!M847)</f>
        <v/>
      </c>
      <c r="AC849" s="59">
        <f>IF(CPI_Downloader!L847="","",CPI_Downloader!L847/100)</f>
        <v/>
      </c>
      <c r="AD849" s="3" t="n"/>
      <c r="AE849" s="28" t="n">
        <v>0</v>
      </c>
      <c r="AI849" s="44">
        <f>IFERROR((AJ849/AJ848-1),"")</f>
        <v/>
      </c>
      <c r="AJ849" s="63">
        <f>IF(CPI_Downloader!N847="","",CPI_Downloader!N847)</f>
        <v/>
      </c>
      <c r="AL849" s="29">
        <f>IF(CPI_Downloader!O847="","",CPI_Downloader!O847)</f>
        <v/>
      </c>
      <c r="AN849" s="22">
        <f>IFERROR((AT849/AT837-1),"")</f>
        <v/>
      </c>
      <c r="AO849" s="22">
        <f>IFERROR((AT849/AT848-1),"")</f>
        <v/>
      </c>
      <c r="AP849" s="22">
        <f>IFERROR(((AT849/AT813)^(1/3)-1),"")</f>
        <v/>
      </c>
      <c r="AQ849" s="22">
        <f>IFERROR(((AT849/AT789)^(1/5)-1),"")</f>
        <v/>
      </c>
      <c r="AR849" s="22">
        <f>IFERROR(((AT849/AT729)^(1/10)-1),"")</f>
        <v/>
      </c>
      <c r="AS849" s="22">
        <f>IFERROR(((AT849/AT609)^(1/20)-1),"")</f>
        <v/>
      </c>
      <c r="AT849" s="46">
        <f>IF(CPI_Downloader!P847="","",CPI_Downloader!P847)</f>
        <v/>
      </c>
      <c r="AU849" s="22">
        <f>IFERROR((BA849/BA837-1),"")</f>
        <v/>
      </c>
      <c r="AV849" s="22">
        <f>IFERROR((BA849/BA848-1),"")</f>
        <v/>
      </c>
      <c r="AW849" s="22">
        <f>IFERROR(((BA849/BA813)^(1/3)-1),"")</f>
        <v/>
      </c>
      <c r="AX849" s="22">
        <f>IFERROR(((BA849/BA789)^(1/5)-1),"")</f>
        <v/>
      </c>
      <c r="AY849" s="22">
        <f>IFERROR(((BA849/BA729)^(1/10)-1),"")</f>
        <v/>
      </c>
      <c r="AZ849" s="22">
        <f>IFERROR(((BA849/BA609)^(1/20)-1),"")</f>
        <v/>
      </c>
      <c r="BA849" s="46">
        <f>IF(CPI_Downloader!Q847="","",CPI_Downloader!Q847)</f>
        <v/>
      </c>
    </row>
    <row r="850" ht="12.75" customHeight="1">
      <c r="A850" s="21">
        <f>IF(CPI_Downloader!A848="","",CPI_Downloader!A848)</f>
        <v/>
      </c>
      <c r="B850" s="22">
        <f>IFERROR((I850/I838-1),"")</f>
        <v/>
      </c>
      <c r="C850" s="22">
        <f>IFERROR((J850/J849-1),"")</f>
        <v/>
      </c>
      <c r="D850" s="22">
        <f>IFERROR(((I850/I814)^(1/3)-1),"")</f>
        <v/>
      </c>
      <c r="E850" s="22">
        <f>IFERROR(((I850/I790)^(1/5)-1),"")</f>
        <v/>
      </c>
      <c r="F850" s="22">
        <f>IFERROR(((I850/I730)^(1/10)-1),"")</f>
        <v/>
      </c>
      <c r="G850" s="22">
        <f>IFERROR(((I850/I610)^(1/20)-1),"")</f>
        <v/>
      </c>
      <c r="H850" s="22">
        <f>IFERROR(('CDN Data'!B850),"")</f>
        <v/>
      </c>
      <c r="I850" s="23">
        <f>IF(CPI_Downloader!G848="","",CPI_Downloader!G848)</f>
        <v/>
      </c>
      <c r="J850" s="23">
        <f>IF(CPI_Downloader!H848="","",CPI_Downloader!H848)</f>
        <v/>
      </c>
      <c r="K850" s="30" t="n"/>
      <c r="L850" s="32">
        <f>A850</f>
        <v/>
      </c>
      <c r="M850" s="25">
        <f>IFERROR((T850/T838-1),"")</f>
        <v/>
      </c>
      <c r="N850" s="25">
        <f>IFERROR((U850/U849-1),"")</f>
        <v/>
      </c>
      <c r="O850" s="25">
        <f>IFERROR(((T850/T814)^(1/3)-1),"")</f>
        <v/>
      </c>
      <c r="P850" s="25">
        <f>IFERROR(((T850/T790)^(1/5)-1),"")</f>
        <v/>
      </c>
      <c r="Q850" s="25">
        <f>IFERROR(((T850/T730)^(1/10)-1),"")</f>
        <v/>
      </c>
      <c r="R850" s="25">
        <f>IFERROR(((T850/T610)^(1/20)-1),"")</f>
        <v/>
      </c>
      <c r="S850" s="25">
        <f>IFERROR(('CDN Data'!M838),"")</f>
        <v/>
      </c>
      <c r="T850" s="26">
        <f>IF(CPI_Downloader!I848="","",CPI_Downloader!I848)</f>
        <v/>
      </c>
      <c r="U850" s="26">
        <f>IF(CPI_Downloader!J848="","",CPI_Downloader!J848)</f>
        <v/>
      </c>
      <c r="W850" s="31">
        <f>IFERROR((AVERAGE(Y839:Y850)/100),"")</f>
        <v/>
      </c>
      <c r="X850" s="31">
        <f>IFERROR((Y850/100),"")</f>
        <v/>
      </c>
      <c r="Y850" s="16">
        <f>IF(CPI_Downloader!K848="","",CPI_Downloader!K848)</f>
        <v/>
      </c>
      <c r="AA850" s="33">
        <f>IFERROR((AB850/100),"")</f>
        <v/>
      </c>
      <c r="AB850" s="27">
        <f>IF(CPI_Downloader!M848="","",CPI_Downloader!M848)</f>
        <v/>
      </c>
      <c r="AC850" s="59">
        <f>IF(CPI_Downloader!L848="","",CPI_Downloader!L848/100)</f>
        <v/>
      </c>
      <c r="AD850" s="3" t="n"/>
      <c r="AE850" s="28" t="n">
        <v>0</v>
      </c>
      <c r="AI850" s="44">
        <f>IFERROR((AJ850/AJ849-1),"")</f>
        <v/>
      </c>
      <c r="AJ850" s="63">
        <f>IF(CPI_Downloader!N848="","",CPI_Downloader!N848)</f>
        <v/>
      </c>
      <c r="AL850" s="29">
        <f>IF(CPI_Downloader!O848="","",CPI_Downloader!O848)</f>
        <v/>
      </c>
      <c r="AN850" s="22">
        <f>IFERROR((AT850/AT838-1),"")</f>
        <v/>
      </c>
      <c r="AO850" s="22">
        <f>IFERROR((AT850/AT849-1),"")</f>
        <v/>
      </c>
      <c r="AP850" s="22">
        <f>IFERROR(((AT850/AT814)^(1/3)-1),"")</f>
        <v/>
      </c>
      <c r="AQ850" s="22">
        <f>IFERROR(((AT850/AT790)^(1/5)-1),"")</f>
        <v/>
      </c>
      <c r="AR850" s="22">
        <f>IFERROR(((AT850/AT730)^(1/10)-1),"")</f>
        <v/>
      </c>
      <c r="AS850" s="22">
        <f>IFERROR(((AT850/AT610)^(1/20)-1),"")</f>
        <v/>
      </c>
      <c r="AT850" s="46">
        <f>IF(CPI_Downloader!P848="","",CPI_Downloader!P848)</f>
        <v/>
      </c>
      <c r="AU850" s="22">
        <f>IFERROR((BA850/BA838-1),"")</f>
        <v/>
      </c>
      <c r="AV850" s="22">
        <f>IFERROR((BA850/BA849-1),"")</f>
        <v/>
      </c>
      <c r="AW850" s="22">
        <f>IFERROR(((BA850/BA814)^(1/3)-1),"")</f>
        <v/>
      </c>
      <c r="AX850" s="22">
        <f>IFERROR(((BA850/BA790)^(1/5)-1),"")</f>
        <v/>
      </c>
      <c r="AY850" s="22">
        <f>IFERROR(((BA850/BA730)^(1/10)-1),"")</f>
        <v/>
      </c>
      <c r="AZ850" s="22">
        <f>IFERROR(((BA850/BA610)^(1/20)-1),"")</f>
        <v/>
      </c>
      <c r="BA850" s="46">
        <f>IF(CPI_Downloader!Q848="","",CPI_Downloader!Q848)</f>
        <v/>
      </c>
    </row>
    <row r="851" ht="12.75" customHeight="1">
      <c r="A851" s="21">
        <f>IF(CPI_Downloader!A849="","",CPI_Downloader!A849)</f>
        <v/>
      </c>
      <c r="B851" s="22">
        <f>IFERROR((I851/I839-1),"")</f>
        <v/>
      </c>
      <c r="C851" s="22">
        <f>IFERROR((J851/J850-1),"")</f>
        <v/>
      </c>
      <c r="D851" s="22">
        <f>IFERROR(((I851/I815)^(1/3)-1),"")</f>
        <v/>
      </c>
      <c r="E851" s="22">
        <f>IFERROR(((I851/I791)^(1/5)-1),"")</f>
        <v/>
      </c>
      <c r="F851" s="22">
        <f>IFERROR(((I851/I731)^(1/10)-1),"")</f>
        <v/>
      </c>
      <c r="G851" s="22">
        <f>IFERROR(((I851/I611)^(1/20)-1),"")</f>
        <v/>
      </c>
      <c r="H851" s="22">
        <f>IFERROR(('CDN Data'!B851),"")</f>
        <v/>
      </c>
      <c r="I851" s="23">
        <f>IF(CPI_Downloader!G849="","",CPI_Downloader!G849)</f>
        <v/>
      </c>
      <c r="J851" s="23">
        <f>IF(CPI_Downloader!H849="","",CPI_Downloader!H849)</f>
        <v/>
      </c>
      <c r="K851" s="30" t="n"/>
      <c r="L851" s="32">
        <f>A851</f>
        <v/>
      </c>
      <c r="M851" s="25">
        <f>IFERROR((T851/T839-1),"")</f>
        <v/>
      </c>
      <c r="N851" s="25">
        <f>IFERROR((U851/U850-1),"")</f>
        <v/>
      </c>
      <c r="O851" s="25">
        <f>IFERROR(((T851/T815)^(1/3)-1),"")</f>
        <v/>
      </c>
      <c r="P851" s="25">
        <f>IFERROR(((T851/T791)^(1/5)-1),"")</f>
        <v/>
      </c>
      <c r="Q851" s="25">
        <f>IFERROR(((T851/T731)^(1/10)-1),"")</f>
        <v/>
      </c>
      <c r="R851" s="25">
        <f>IFERROR(((T851/T611)^(1/20)-1),"")</f>
        <v/>
      </c>
      <c r="S851" s="25">
        <f>IFERROR(('CDN Data'!M839),"")</f>
        <v/>
      </c>
      <c r="T851" s="26">
        <f>IF(CPI_Downloader!I849="","",CPI_Downloader!I849)</f>
        <v/>
      </c>
      <c r="U851" s="26">
        <f>IF(CPI_Downloader!J849="","",CPI_Downloader!J849)</f>
        <v/>
      </c>
      <c r="W851" s="31">
        <f>IFERROR((AVERAGE(Y840:Y851)/100),"")</f>
        <v/>
      </c>
      <c r="X851" s="31">
        <f>IFERROR((Y851/100),"")</f>
        <v/>
      </c>
      <c r="Y851" s="16">
        <f>IF(CPI_Downloader!K849="","",CPI_Downloader!K849)</f>
        <v/>
      </c>
      <c r="AA851" s="33">
        <f>IFERROR((AB851/100),"")</f>
        <v/>
      </c>
      <c r="AB851" s="27">
        <f>IF(CPI_Downloader!M849="","",CPI_Downloader!M849)</f>
        <v/>
      </c>
      <c r="AC851" s="59">
        <f>IF(CPI_Downloader!L849="","",CPI_Downloader!L849/100)</f>
        <v/>
      </c>
      <c r="AD851" s="3" t="n"/>
      <c r="AE851" s="28" t="n">
        <v>0</v>
      </c>
      <c r="AI851" s="44">
        <f>IFERROR((AJ851/AJ850-1),"")</f>
        <v/>
      </c>
      <c r="AJ851" s="63">
        <f>IF(CPI_Downloader!N849="","",CPI_Downloader!N849)</f>
        <v/>
      </c>
      <c r="AL851" s="29">
        <f>IF(CPI_Downloader!O849="","",CPI_Downloader!O849)</f>
        <v/>
      </c>
      <c r="AN851" s="22">
        <f>IFERROR((AT851/AT839-1),"")</f>
        <v/>
      </c>
      <c r="AO851" s="22">
        <f>IFERROR((AT851/AT850-1),"")</f>
        <v/>
      </c>
      <c r="AP851" s="22">
        <f>IFERROR(((AT851/AT815)^(1/3)-1),"")</f>
        <v/>
      </c>
      <c r="AQ851" s="22">
        <f>IFERROR(((AT851/AT791)^(1/5)-1),"")</f>
        <v/>
      </c>
      <c r="AR851" s="22">
        <f>IFERROR(((AT851/AT731)^(1/10)-1),"")</f>
        <v/>
      </c>
      <c r="AS851" s="22">
        <f>IFERROR(((AT851/AT611)^(1/20)-1),"")</f>
        <v/>
      </c>
      <c r="AT851" s="46">
        <f>IF(CPI_Downloader!P849="","",CPI_Downloader!P849)</f>
        <v/>
      </c>
      <c r="AU851" s="22">
        <f>IFERROR((BA851/BA839-1),"")</f>
        <v/>
      </c>
      <c r="AV851" s="22">
        <f>IFERROR((BA851/BA850-1),"")</f>
        <v/>
      </c>
      <c r="AW851" s="22">
        <f>IFERROR(((BA851/BA815)^(1/3)-1),"")</f>
        <v/>
      </c>
      <c r="AX851" s="22">
        <f>IFERROR(((BA851/BA791)^(1/5)-1),"")</f>
        <v/>
      </c>
      <c r="AY851" s="22">
        <f>IFERROR(((BA851/BA731)^(1/10)-1),"")</f>
        <v/>
      </c>
      <c r="AZ851" s="22">
        <f>IFERROR(((BA851/BA611)^(1/20)-1),"")</f>
        <v/>
      </c>
      <c r="BA851" s="46">
        <f>IF(CPI_Downloader!Q849="","",CPI_Downloader!Q849)</f>
        <v/>
      </c>
    </row>
    <row r="852" ht="12.75" customHeight="1">
      <c r="A852" s="21">
        <f>IF(CPI_Downloader!A850="","",CPI_Downloader!A850)</f>
        <v/>
      </c>
      <c r="B852" s="22">
        <f>IFERROR((I852/I840-1),"")</f>
        <v/>
      </c>
      <c r="C852" s="22">
        <f>IFERROR((J852/J851-1),"")</f>
        <v/>
      </c>
      <c r="D852" s="22">
        <f>IFERROR(((I852/I816)^(1/3)-1),"")</f>
        <v/>
      </c>
      <c r="E852" s="22">
        <f>IFERROR(((I852/I792)^(1/5)-1),"")</f>
        <v/>
      </c>
      <c r="F852" s="22">
        <f>IFERROR(((I852/I732)^(1/10)-1),"")</f>
        <v/>
      </c>
      <c r="G852" s="22">
        <f>IFERROR(((I852/I612)^(1/20)-1),"")</f>
        <v/>
      </c>
      <c r="H852" s="22">
        <f>IFERROR(('CDN Data'!B852),"")</f>
        <v/>
      </c>
      <c r="I852" s="23">
        <f>IF(CPI_Downloader!G850="","",CPI_Downloader!G850)</f>
        <v/>
      </c>
      <c r="J852" s="23">
        <f>IF(CPI_Downloader!H850="","",CPI_Downloader!H850)</f>
        <v/>
      </c>
      <c r="K852" s="30" t="n"/>
      <c r="L852" s="32">
        <f>A852</f>
        <v/>
      </c>
      <c r="M852" s="25">
        <f>IFERROR((T852/T840-1),"")</f>
        <v/>
      </c>
      <c r="N852" s="25">
        <f>IFERROR((U852/U851-1),"")</f>
        <v/>
      </c>
      <c r="O852" s="25">
        <f>IFERROR(((T852/T816)^(1/3)-1),"")</f>
        <v/>
      </c>
      <c r="P852" s="25">
        <f>IFERROR(((T852/T792)^(1/5)-1),"")</f>
        <v/>
      </c>
      <c r="Q852" s="25">
        <f>IFERROR(((T852/T732)^(1/10)-1),"")</f>
        <v/>
      </c>
      <c r="R852" s="25">
        <f>IFERROR(((T852/T612)^(1/20)-1),"")</f>
        <v/>
      </c>
      <c r="S852" s="25">
        <f>IFERROR(('CDN Data'!M840),"")</f>
        <v/>
      </c>
      <c r="T852" s="26">
        <f>IF(CPI_Downloader!I850="","",CPI_Downloader!I850)</f>
        <v/>
      </c>
      <c r="U852" s="26">
        <f>IF(CPI_Downloader!J850="","",CPI_Downloader!J850)</f>
        <v/>
      </c>
      <c r="W852" s="31">
        <f>IFERROR((AVERAGE(Y841:Y852)/100),"")</f>
        <v/>
      </c>
      <c r="X852" s="31">
        <f>IFERROR((Y852/100),"")</f>
        <v/>
      </c>
      <c r="Y852" s="16">
        <f>IF(CPI_Downloader!K850="","",CPI_Downloader!K850)</f>
        <v/>
      </c>
      <c r="AA852" s="33">
        <f>IFERROR((AB852/100),"")</f>
        <v/>
      </c>
      <c r="AB852" s="27">
        <f>IF(CPI_Downloader!M850="","",CPI_Downloader!M850)</f>
        <v/>
      </c>
      <c r="AC852" s="59">
        <f>IF(CPI_Downloader!L850="","",CPI_Downloader!L850/100)</f>
        <v/>
      </c>
      <c r="AD852" s="3" t="n"/>
      <c r="AE852" s="28" t="n">
        <v>0</v>
      </c>
      <c r="AI852" s="44">
        <f>IFERROR((AJ852/AJ851-1),"")</f>
        <v/>
      </c>
      <c r="AJ852" s="63">
        <f>IF(CPI_Downloader!N850="","",CPI_Downloader!N850)</f>
        <v/>
      </c>
      <c r="AL852" s="29">
        <f>IF(CPI_Downloader!O850="","",CPI_Downloader!O850)</f>
        <v/>
      </c>
      <c r="AN852" s="22">
        <f>IFERROR((AT852/AT840-1),"")</f>
        <v/>
      </c>
      <c r="AO852" s="22">
        <f>IFERROR((AT852/AT851-1),"")</f>
        <v/>
      </c>
      <c r="AP852" s="22">
        <f>IFERROR(((AT852/AT816)^(1/3)-1),"")</f>
        <v/>
      </c>
      <c r="AQ852" s="22">
        <f>IFERROR(((AT852/AT792)^(1/5)-1),"")</f>
        <v/>
      </c>
      <c r="AR852" s="22">
        <f>IFERROR(((AT852/AT732)^(1/10)-1),"")</f>
        <v/>
      </c>
      <c r="AS852" s="22">
        <f>IFERROR(((AT852/AT612)^(1/20)-1),"")</f>
        <v/>
      </c>
      <c r="AT852" s="46">
        <f>IF(CPI_Downloader!P850="","",CPI_Downloader!P850)</f>
        <v/>
      </c>
      <c r="AU852" s="22">
        <f>IFERROR((BA852/BA840-1),"")</f>
        <v/>
      </c>
      <c r="AV852" s="22">
        <f>IFERROR((BA852/BA851-1),"")</f>
        <v/>
      </c>
      <c r="AW852" s="22">
        <f>IFERROR(((BA852/BA816)^(1/3)-1),"")</f>
        <v/>
      </c>
      <c r="AX852" s="22">
        <f>IFERROR(((BA852/BA792)^(1/5)-1),"")</f>
        <v/>
      </c>
      <c r="AY852" s="22">
        <f>IFERROR(((BA852/BA732)^(1/10)-1),"")</f>
        <v/>
      </c>
      <c r="AZ852" s="22">
        <f>IFERROR(((BA852/BA612)^(1/20)-1),"")</f>
        <v/>
      </c>
      <c r="BA852" s="46">
        <f>IF(CPI_Downloader!Q850="","",CPI_Downloader!Q850)</f>
        <v/>
      </c>
    </row>
    <row r="853" ht="12.75" customHeight="1">
      <c r="A853" s="21">
        <f>IF(CPI_Downloader!A851="","",CPI_Downloader!A851)</f>
        <v/>
      </c>
      <c r="B853" s="22">
        <f>IFERROR((I853/I841-1),"")</f>
        <v/>
      </c>
      <c r="C853" s="22">
        <f>IFERROR((J853/J852-1),"")</f>
        <v/>
      </c>
      <c r="D853" s="22">
        <f>IFERROR(((I853/I817)^(1/3)-1),"")</f>
        <v/>
      </c>
      <c r="E853" s="22">
        <f>IFERROR(((I853/I793)^(1/5)-1),"")</f>
        <v/>
      </c>
      <c r="F853" s="22">
        <f>IFERROR(((I853/I733)^(1/10)-1),"")</f>
        <v/>
      </c>
      <c r="G853" s="22">
        <f>IFERROR(((I853/I613)^(1/20)-1),"")</f>
        <v/>
      </c>
      <c r="H853" s="22">
        <f>IFERROR(('CDN Data'!B853),"")</f>
        <v/>
      </c>
      <c r="I853" s="23">
        <f>IF(CPI_Downloader!G851="","",CPI_Downloader!G851)</f>
        <v/>
      </c>
      <c r="J853" s="23">
        <f>IF(CPI_Downloader!H851="","",CPI_Downloader!H851)</f>
        <v/>
      </c>
      <c r="K853" s="30" t="n"/>
      <c r="L853" s="32">
        <f>A853</f>
        <v/>
      </c>
      <c r="M853" s="25">
        <f>IFERROR((T853/T841-1),"")</f>
        <v/>
      </c>
      <c r="N853" s="25">
        <f>IFERROR((U853/U852-1),"")</f>
        <v/>
      </c>
      <c r="O853" s="25">
        <f>IFERROR(((T853/T817)^(1/3)-1),"")</f>
        <v/>
      </c>
      <c r="P853" s="25">
        <f>IFERROR(((T853/T793)^(1/5)-1),"")</f>
        <v/>
      </c>
      <c r="Q853" s="25">
        <f>IFERROR(((T853/T733)^(1/10)-1),"")</f>
        <v/>
      </c>
      <c r="R853" s="25">
        <f>IFERROR(((T853/T613)^(1/20)-1),"")</f>
        <v/>
      </c>
      <c r="S853" s="25">
        <f>IFERROR(('CDN Data'!M841),"")</f>
        <v/>
      </c>
      <c r="T853" s="26">
        <f>IF(CPI_Downloader!I851="","",CPI_Downloader!I851)</f>
        <v/>
      </c>
      <c r="U853" s="26">
        <f>IF(CPI_Downloader!J851="","",CPI_Downloader!J851)</f>
        <v/>
      </c>
      <c r="W853" s="31">
        <f>IFERROR((AVERAGE(Y842:Y853)/100),"")</f>
        <v/>
      </c>
      <c r="X853" s="31">
        <f>IFERROR((Y853/100),"")</f>
        <v/>
      </c>
      <c r="Y853" s="16">
        <f>IF(CPI_Downloader!K851="","",CPI_Downloader!K851)</f>
        <v/>
      </c>
      <c r="AA853" s="33">
        <f>IFERROR((AB853/100),"")</f>
        <v/>
      </c>
      <c r="AB853" s="27">
        <f>IF(CPI_Downloader!M851="","",CPI_Downloader!M851)</f>
        <v/>
      </c>
      <c r="AC853" s="59">
        <f>IF(CPI_Downloader!L851="","",CPI_Downloader!L851/100)</f>
        <v/>
      </c>
      <c r="AD853" s="3" t="n"/>
      <c r="AE853" s="28" t="n">
        <v>0</v>
      </c>
      <c r="AI853" s="44">
        <f>IFERROR((AJ853/AJ852-1),"")</f>
        <v/>
      </c>
      <c r="AJ853" s="63">
        <f>IF(CPI_Downloader!N851="","",CPI_Downloader!N851)</f>
        <v/>
      </c>
      <c r="AL853" s="29">
        <f>IF(CPI_Downloader!O851="","",CPI_Downloader!O851)</f>
        <v/>
      </c>
      <c r="AN853" s="22">
        <f>IFERROR((AT853/AT841-1),"")</f>
        <v/>
      </c>
      <c r="AO853" s="22">
        <f>IFERROR((AT853/AT852-1),"")</f>
        <v/>
      </c>
      <c r="AP853" s="22">
        <f>IFERROR(((AT853/AT817)^(1/3)-1),"")</f>
        <v/>
      </c>
      <c r="AQ853" s="22">
        <f>IFERROR(((AT853/AT793)^(1/5)-1),"")</f>
        <v/>
      </c>
      <c r="AR853" s="22">
        <f>IFERROR(((AT853/AT733)^(1/10)-1),"")</f>
        <v/>
      </c>
      <c r="AS853" s="22">
        <f>IFERROR(((AT853/AT613)^(1/20)-1),"")</f>
        <v/>
      </c>
      <c r="AT853" s="46">
        <f>IF(CPI_Downloader!P851="","",CPI_Downloader!P851)</f>
        <v/>
      </c>
      <c r="AU853" s="22">
        <f>IFERROR((BA853/BA841-1),"")</f>
        <v/>
      </c>
      <c r="AV853" s="22">
        <f>IFERROR((BA853/BA852-1),"")</f>
        <v/>
      </c>
      <c r="AW853" s="22">
        <f>IFERROR(((BA853/BA817)^(1/3)-1),"")</f>
        <v/>
      </c>
      <c r="AX853" s="22">
        <f>IFERROR(((BA853/BA793)^(1/5)-1),"")</f>
        <v/>
      </c>
      <c r="AY853" s="22">
        <f>IFERROR(((BA853/BA733)^(1/10)-1),"")</f>
        <v/>
      </c>
      <c r="AZ853" s="22">
        <f>IFERROR(((BA853/BA613)^(1/20)-1),"")</f>
        <v/>
      </c>
      <c r="BA853" s="46">
        <f>IF(CPI_Downloader!Q851="","",CPI_Downloader!Q851)</f>
        <v/>
      </c>
    </row>
    <row r="854" ht="12.75" customHeight="1">
      <c r="A854" s="21">
        <f>IF(CPI_Downloader!A852="","",CPI_Downloader!A852)</f>
        <v/>
      </c>
      <c r="B854" s="22">
        <f>IFERROR((I854/I842-1),"")</f>
        <v/>
      </c>
      <c r="C854" s="22">
        <f>IFERROR((J854/J853-1),"")</f>
        <v/>
      </c>
      <c r="D854" s="22">
        <f>IFERROR(((I854/I818)^(1/3)-1),"")</f>
        <v/>
      </c>
      <c r="E854" s="22">
        <f>IFERROR(((I854/I794)^(1/5)-1),"")</f>
        <v/>
      </c>
      <c r="F854" s="22">
        <f>IFERROR(((I854/I734)^(1/10)-1),"")</f>
        <v/>
      </c>
      <c r="G854" s="22">
        <f>IFERROR(((I854/I614)^(1/20)-1),"")</f>
        <v/>
      </c>
      <c r="H854" s="22">
        <f>IFERROR(('CDN Data'!B854),"")</f>
        <v/>
      </c>
      <c r="I854" s="23">
        <f>IF(CPI_Downloader!G852="","",CPI_Downloader!G852)</f>
        <v/>
      </c>
      <c r="J854" s="23">
        <f>IF(CPI_Downloader!H852="","",CPI_Downloader!H852)</f>
        <v/>
      </c>
      <c r="K854" s="30" t="n"/>
      <c r="L854" s="32">
        <f>A854</f>
        <v/>
      </c>
      <c r="M854" s="25">
        <f>IFERROR((T854/T842-1),"")</f>
        <v/>
      </c>
      <c r="N854" s="25">
        <f>IFERROR((U854/U853-1),"")</f>
        <v/>
      </c>
      <c r="O854" s="25">
        <f>IFERROR(((T854/T818)^(1/3)-1),"")</f>
        <v/>
      </c>
      <c r="P854" s="25">
        <f>IFERROR(((T854/T794)^(1/5)-1),"")</f>
        <v/>
      </c>
      <c r="Q854" s="25">
        <f>IFERROR(((T854/T734)^(1/10)-1),"")</f>
        <v/>
      </c>
      <c r="R854" s="25">
        <f>IFERROR(((T854/T614)^(1/20)-1),"")</f>
        <v/>
      </c>
      <c r="S854" s="25">
        <f>IFERROR(('CDN Data'!M842),"")</f>
        <v/>
      </c>
      <c r="T854" s="26">
        <f>IF(CPI_Downloader!I852="","",CPI_Downloader!I852)</f>
        <v/>
      </c>
      <c r="U854" s="26">
        <f>IF(CPI_Downloader!J852="","",CPI_Downloader!J852)</f>
        <v/>
      </c>
      <c r="W854" s="31">
        <f>IFERROR((AVERAGE(Y843:Y854)/100),"")</f>
        <v/>
      </c>
      <c r="X854" s="31">
        <f>IFERROR((Y854/100),"")</f>
        <v/>
      </c>
      <c r="Y854" s="16">
        <f>IF(CPI_Downloader!K852="","",CPI_Downloader!K852)</f>
        <v/>
      </c>
      <c r="AA854" s="33">
        <f>IFERROR((AB854/100),"")</f>
        <v/>
      </c>
      <c r="AB854" s="27">
        <f>IF(CPI_Downloader!M852="","",CPI_Downloader!M852)</f>
        <v/>
      </c>
      <c r="AC854" s="59">
        <f>IF(CPI_Downloader!L852="","",CPI_Downloader!L852/100)</f>
        <v/>
      </c>
      <c r="AD854" s="3" t="n"/>
      <c r="AE854" s="28" t="n">
        <v>0</v>
      </c>
      <c r="AI854" s="44">
        <f>IFERROR((AJ854/AJ853-1),"")</f>
        <v/>
      </c>
      <c r="AJ854" s="63">
        <f>IF(CPI_Downloader!N852="","",CPI_Downloader!N852)</f>
        <v/>
      </c>
      <c r="AL854" s="29">
        <f>IF(CPI_Downloader!O852="","",CPI_Downloader!O852)</f>
        <v/>
      </c>
      <c r="AN854" s="22">
        <f>IFERROR((AT854/AT842-1),"")</f>
        <v/>
      </c>
      <c r="AO854" s="22">
        <f>IFERROR((AT854/AT853-1),"")</f>
        <v/>
      </c>
      <c r="AP854" s="22">
        <f>IFERROR(((AT854/AT818)^(1/3)-1),"")</f>
        <v/>
      </c>
      <c r="AQ854" s="22">
        <f>IFERROR(((AT854/AT794)^(1/5)-1),"")</f>
        <v/>
      </c>
      <c r="AR854" s="22">
        <f>IFERROR(((AT854/AT734)^(1/10)-1),"")</f>
        <v/>
      </c>
      <c r="AS854" s="22">
        <f>IFERROR(((AT854/AT614)^(1/20)-1),"")</f>
        <v/>
      </c>
      <c r="AT854" s="46">
        <f>IF(CPI_Downloader!P852="","",CPI_Downloader!P852)</f>
        <v/>
      </c>
      <c r="AU854" s="22">
        <f>IFERROR((BA854/BA842-1),"")</f>
        <v/>
      </c>
      <c r="AV854" s="22">
        <f>IFERROR((BA854/BA853-1),"")</f>
        <v/>
      </c>
      <c r="AW854" s="22">
        <f>IFERROR(((BA854/BA818)^(1/3)-1),"")</f>
        <v/>
      </c>
      <c r="AX854" s="22">
        <f>IFERROR(((BA854/BA794)^(1/5)-1),"")</f>
        <v/>
      </c>
      <c r="AY854" s="22">
        <f>IFERROR(((BA854/BA734)^(1/10)-1),"")</f>
        <v/>
      </c>
      <c r="AZ854" s="22">
        <f>IFERROR(((BA854/BA614)^(1/20)-1),"")</f>
        <v/>
      </c>
      <c r="BA854" s="46">
        <f>IF(CPI_Downloader!Q852="","",CPI_Downloader!Q852)</f>
        <v/>
      </c>
    </row>
    <row r="855" ht="12.75" customHeight="1">
      <c r="A855" s="21">
        <f>IF(CPI_Downloader!A853="","",CPI_Downloader!A853)</f>
        <v/>
      </c>
      <c r="B855" s="22">
        <f>IFERROR((I855/I843-1),"")</f>
        <v/>
      </c>
      <c r="C855" s="22">
        <f>IFERROR((J855/J854-1),"")</f>
        <v/>
      </c>
      <c r="D855" s="22">
        <f>IFERROR(((I855/I819)^(1/3)-1),"")</f>
        <v/>
      </c>
      <c r="E855" s="22">
        <f>IFERROR(((I855/I795)^(1/5)-1),"")</f>
        <v/>
      </c>
      <c r="F855" s="22">
        <f>IFERROR(((I855/I735)^(1/10)-1),"")</f>
        <v/>
      </c>
      <c r="G855" s="22">
        <f>IFERROR(((I855/I615)^(1/20)-1),"")</f>
        <v/>
      </c>
      <c r="H855" s="22">
        <f>IFERROR(('CDN Data'!B855),"")</f>
        <v/>
      </c>
      <c r="I855" s="23">
        <f>IF(CPI_Downloader!G853="","",CPI_Downloader!G853)</f>
        <v/>
      </c>
      <c r="J855" s="23">
        <f>IF(CPI_Downloader!H853="","",CPI_Downloader!H853)</f>
        <v/>
      </c>
      <c r="K855" s="30" t="n"/>
      <c r="L855" s="32">
        <f>A855</f>
        <v/>
      </c>
      <c r="M855" s="25">
        <f>IFERROR((T855/T843-1),"")</f>
        <v/>
      </c>
      <c r="N855" s="25">
        <f>IFERROR((U855/U854-1),"")</f>
        <v/>
      </c>
      <c r="O855" s="25">
        <f>IFERROR(((T855/T819)^(1/3)-1),"")</f>
        <v/>
      </c>
      <c r="P855" s="25">
        <f>IFERROR(((T855/T795)^(1/5)-1),"")</f>
        <v/>
      </c>
      <c r="Q855" s="25">
        <f>IFERROR(((T855/T735)^(1/10)-1),"")</f>
        <v/>
      </c>
      <c r="R855" s="25">
        <f>IFERROR(((T855/T615)^(1/20)-1),"")</f>
        <v/>
      </c>
      <c r="S855" s="25">
        <f>IFERROR(('CDN Data'!M843),"")</f>
        <v/>
      </c>
      <c r="T855" s="26">
        <f>IF(CPI_Downloader!I853="","",CPI_Downloader!I853)</f>
        <v/>
      </c>
      <c r="U855" s="26">
        <f>IF(CPI_Downloader!J853="","",CPI_Downloader!J853)</f>
        <v/>
      </c>
      <c r="W855" s="31">
        <f>IFERROR((AVERAGE(Y844:Y855)/100),"")</f>
        <v/>
      </c>
      <c r="X855" s="31">
        <f>IFERROR((Y855/100),"")</f>
        <v/>
      </c>
      <c r="Y855" s="16">
        <f>IF(CPI_Downloader!K853="","",CPI_Downloader!K853)</f>
        <v/>
      </c>
      <c r="AA855" s="33">
        <f>IFERROR((AB855/100),"")</f>
        <v/>
      </c>
      <c r="AB855" s="27">
        <f>IF(CPI_Downloader!M853="","",CPI_Downloader!M853)</f>
        <v/>
      </c>
      <c r="AC855" s="59">
        <f>IF(CPI_Downloader!L853="","",CPI_Downloader!L853/100)</f>
        <v/>
      </c>
      <c r="AD855" s="3" t="n"/>
      <c r="AE855" s="28" t="n">
        <v>0</v>
      </c>
      <c r="AI855" s="44">
        <f>IFERROR((AJ855/AJ854-1),"")</f>
        <v/>
      </c>
      <c r="AJ855" s="63">
        <f>IF(CPI_Downloader!N853="","",CPI_Downloader!N853)</f>
        <v/>
      </c>
      <c r="AL855" s="29">
        <f>IF(CPI_Downloader!O853="","",CPI_Downloader!O853)</f>
        <v/>
      </c>
      <c r="AN855" s="22">
        <f>IFERROR((AT855/AT843-1),"")</f>
        <v/>
      </c>
      <c r="AO855" s="22">
        <f>IFERROR((AT855/AT854-1),"")</f>
        <v/>
      </c>
      <c r="AP855" s="22">
        <f>IFERROR(((AT855/AT819)^(1/3)-1),"")</f>
        <v/>
      </c>
      <c r="AQ855" s="22">
        <f>IFERROR(((AT855/AT795)^(1/5)-1),"")</f>
        <v/>
      </c>
      <c r="AR855" s="22">
        <f>IFERROR(((AT855/AT735)^(1/10)-1),"")</f>
        <v/>
      </c>
      <c r="AS855" s="22">
        <f>IFERROR(((AT855/AT615)^(1/20)-1),"")</f>
        <v/>
      </c>
      <c r="AT855" s="46">
        <f>IF(CPI_Downloader!P853="","",CPI_Downloader!P853)</f>
        <v/>
      </c>
      <c r="AU855" s="22">
        <f>IFERROR((BA855/BA843-1),"")</f>
        <v/>
      </c>
      <c r="AV855" s="22">
        <f>IFERROR((BA855/BA854-1),"")</f>
        <v/>
      </c>
      <c r="AW855" s="22">
        <f>IFERROR(((BA855/BA819)^(1/3)-1),"")</f>
        <v/>
      </c>
      <c r="AX855" s="22">
        <f>IFERROR(((BA855/BA795)^(1/5)-1),"")</f>
        <v/>
      </c>
      <c r="AY855" s="22">
        <f>IFERROR(((BA855/BA735)^(1/10)-1),"")</f>
        <v/>
      </c>
      <c r="AZ855" s="22">
        <f>IFERROR(((BA855/BA615)^(1/20)-1),"")</f>
        <v/>
      </c>
      <c r="BA855" s="46">
        <f>IF(CPI_Downloader!Q853="","",CPI_Downloader!Q853)</f>
        <v/>
      </c>
    </row>
    <row r="856" ht="12.75" customHeight="1">
      <c r="A856" s="21">
        <f>IF(CPI_Downloader!A854="","",CPI_Downloader!A854)</f>
        <v/>
      </c>
      <c r="B856" s="22">
        <f>IFERROR((I856/I844-1),"")</f>
        <v/>
      </c>
      <c r="C856" s="22">
        <f>IFERROR((J856/J855-1),"")</f>
        <v/>
      </c>
      <c r="D856" s="22">
        <f>IFERROR(((I856/I820)^(1/3)-1),"")</f>
        <v/>
      </c>
      <c r="E856" s="22">
        <f>IFERROR(((I856/I796)^(1/5)-1),"")</f>
        <v/>
      </c>
      <c r="F856" s="22">
        <f>IFERROR(((I856/I736)^(1/10)-1),"")</f>
        <v/>
      </c>
      <c r="G856" s="22">
        <f>IFERROR(((I856/I616)^(1/20)-1),"")</f>
        <v/>
      </c>
      <c r="H856" s="22">
        <f>IFERROR(('CDN Data'!B856),"")</f>
        <v/>
      </c>
      <c r="I856" s="23">
        <f>IF(CPI_Downloader!G854="","",CPI_Downloader!G854)</f>
        <v/>
      </c>
      <c r="J856" s="23">
        <f>IF(CPI_Downloader!H854="","",CPI_Downloader!H854)</f>
        <v/>
      </c>
      <c r="K856" s="30" t="n"/>
      <c r="L856" s="32">
        <f>A856</f>
        <v/>
      </c>
      <c r="M856" s="25">
        <f>IFERROR((T856/T844-1),"")</f>
        <v/>
      </c>
      <c r="N856" s="25">
        <f>IFERROR((U856/U855-1),"")</f>
        <v/>
      </c>
      <c r="O856" s="25">
        <f>IFERROR(((T856/T820)^(1/3)-1),"")</f>
        <v/>
      </c>
      <c r="P856" s="25">
        <f>IFERROR(((T856/T796)^(1/5)-1),"")</f>
        <v/>
      </c>
      <c r="Q856" s="25">
        <f>IFERROR(((T856/T736)^(1/10)-1),"")</f>
        <v/>
      </c>
      <c r="R856" s="25">
        <f>IFERROR(((T856/T616)^(1/20)-1),"")</f>
        <v/>
      </c>
      <c r="S856" s="25">
        <f>IFERROR(('CDN Data'!M844),"")</f>
        <v/>
      </c>
      <c r="T856" s="26">
        <f>IF(CPI_Downloader!I854="","",CPI_Downloader!I854)</f>
        <v/>
      </c>
      <c r="U856" s="26">
        <f>IF(CPI_Downloader!J854="","",CPI_Downloader!J854)</f>
        <v/>
      </c>
      <c r="W856" s="31">
        <f>IFERROR((AVERAGE(Y845:Y856)/100),"")</f>
        <v/>
      </c>
      <c r="X856" s="31">
        <f>IFERROR((Y856/100),"")</f>
        <v/>
      </c>
      <c r="Y856" s="16">
        <f>IF(CPI_Downloader!K854="","",CPI_Downloader!K854)</f>
        <v/>
      </c>
      <c r="AA856" s="33">
        <f>IFERROR((AB856/100),"")</f>
        <v/>
      </c>
      <c r="AB856" s="27">
        <f>IF(CPI_Downloader!M854="","",CPI_Downloader!M854)</f>
        <v/>
      </c>
      <c r="AC856" s="59">
        <f>IF(CPI_Downloader!L854="","",CPI_Downloader!L854/100)</f>
        <v/>
      </c>
      <c r="AD856" s="3" t="n"/>
      <c r="AE856" s="28" t="n">
        <v>0</v>
      </c>
      <c r="AI856" s="44">
        <f>IFERROR((AJ856/AJ855-1),"")</f>
        <v/>
      </c>
      <c r="AJ856" s="63">
        <f>IF(CPI_Downloader!N854="","",CPI_Downloader!N854)</f>
        <v/>
      </c>
      <c r="AL856" s="29">
        <f>IF(CPI_Downloader!O854="","",CPI_Downloader!O854)</f>
        <v/>
      </c>
      <c r="AN856" s="22">
        <f>IFERROR((AT856/AT844-1),"")</f>
        <v/>
      </c>
      <c r="AO856" s="22">
        <f>IFERROR((AT856/AT855-1),"")</f>
        <v/>
      </c>
      <c r="AP856" s="22">
        <f>IFERROR(((AT856/AT820)^(1/3)-1),"")</f>
        <v/>
      </c>
      <c r="AQ856" s="22">
        <f>IFERROR(((AT856/AT796)^(1/5)-1),"")</f>
        <v/>
      </c>
      <c r="AR856" s="22">
        <f>IFERROR(((AT856/AT736)^(1/10)-1),"")</f>
        <v/>
      </c>
      <c r="AS856" s="22">
        <f>IFERROR(((AT856/AT616)^(1/20)-1),"")</f>
        <v/>
      </c>
      <c r="AT856" s="46">
        <f>IF(CPI_Downloader!P854="","",CPI_Downloader!P854)</f>
        <v/>
      </c>
      <c r="AU856" s="22">
        <f>IFERROR((BA856/BA844-1),"")</f>
        <v/>
      </c>
      <c r="AV856" s="22">
        <f>IFERROR((BA856/BA855-1),"")</f>
        <v/>
      </c>
      <c r="AW856" s="22">
        <f>IFERROR(((BA856/BA820)^(1/3)-1),"")</f>
        <v/>
      </c>
      <c r="AX856" s="22">
        <f>IFERROR(((BA856/BA796)^(1/5)-1),"")</f>
        <v/>
      </c>
      <c r="AY856" s="22">
        <f>IFERROR(((BA856/BA736)^(1/10)-1),"")</f>
        <v/>
      </c>
      <c r="AZ856" s="22">
        <f>IFERROR(((BA856/BA616)^(1/20)-1),"")</f>
        <v/>
      </c>
      <c r="BA856" s="46">
        <f>IF(CPI_Downloader!Q854="","",CPI_Downloader!Q854)</f>
        <v/>
      </c>
    </row>
    <row r="857" ht="12.75" customHeight="1">
      <c r="A857" s="21">
        <f>IF(CPI_Downloader!A855="","",CPI_Downloader!A855)</f>
        <v/>
      </c>
      <c r="B857" s="22">
        <f>IFERROR((I857/I845-1),"")</f>
        <v/>
      </c>
      <c r="C857" s="22">
        <f>IFERROR((J857/J856-1),"")</f>
        <v/>
      </c>
      <c r="D857" s="22">
        <f>IFERROR(((I857/I821)^(1/3)-1),"")</f>
        <v/>
      </c>
      <c r="E857" s="22">
        <f>IFERROR(((I857/I797)^(1/5)-1),"")</f>
        <v/>
      </c>
      <c r="F857" s="22">
        <f>IFERROR(((I857/I737)^(1/10)-1),"")</f>
        <v/>
      </c>
      <c r="G857" s="22">
        <f>IFERROR(((I857/I617)^(1/20)-1),"")</f>
        <v/>
      </c>
      <c r="H857" s="22">
        <f>IFERROR(('CDN Data'!B857),"")</f>
        <v/>
      </c>
      <c r="I857" s="23">
        <f>IF(CPI_Downloader!G855="","",CPI_Downloader!G855)</f>
        <v/>
      </c>
      <c r="J857" s="23">
        <f>IF(CPI_Downloader!H855="","",CPI_Downloader!H855)</f>
        <v/>
      </c>
      <c r="K857" s="30" t="n"/>
      <c r="L857" s="32">
        <f>A857</f>
        <v/>
      </c>
      <c r="M857" s="25">
        <f>IFERROR((T857/T845-1),"")</f>
        <v/>
      </c>
      <c r="N857" s="25">
        <f>IFERROR((U857/U856-1),"")</f>
        <v/>
      </c>
      <c r="O857" s="25">
        <f>IFERROR(((T857/T821)^(1/3)-1),"")</f>
        <v/>
      </c>
      <c r="P857" s="25">
        <f>IFERROR(((T857/T797)^(1/5)-1),"")</f>
        <v/>
      </c>
      <c r="Q857" s="25">
        <f>IFERROR(((T857/T737)^(1/10)-1),"")</f>
        <v/>
      </c>
      <c r="R857" s="25">
        <f>IFERROR(((T857/T617)^(1/20)-1),"")</f>
        <v/>
      </c>
      <c r="S857" s="25">
        <f>IFERROR(('CDN Data'!M845),"")</f>
        <v/>
      </c>
      <c r="T857" s="26">
        <f>IF(CPI_Downloader!I855="","",CPI_Downloader!I855)</f>
        <v/>
      </c>
      <c r="U857" s="26">
        <f>IF(CPI_Downloader!J855="","",CPI_Downloader!J855)</f>
        <v/>
      </c>
      <c r="W857" s="31">
        <f>IFERROR((AVERAGE(Y846:Y857)/100),"")</f>
        <v/>
      </c>
      <c r="X857" s="31">
        <f>IFERROR((Y857/100),"")</f>
        <v/>
      </c>
      <c r="Y857" s="16">
        <f>IF(CPI_Downloader!K855="","",CPI_Downloader!K855)</f>
        <v/>
      </c>
      <c r="AA857" s="33">
        <f>IFERROR((AB857/100),"")</f>
        <v/>
      </c>
      <c r="AB857" s="27">
        <f>IF(CPI_Downloader!M855="","",CPI_Downloader!M855)</f>
        <v/>
      </c>
      <c r="AC857" s="59">
        <f>IF(CPI_Downloader!L855="","",CPI_Downloader!L855/100)</f>
        <v/>
      </c>
      <c r="AD857" s="3" t="n"/>
      <c r="AE857" s="28" t="n">
        <v>0</v>
      </c>
      <c r="AI857" s="44">
        <f>IFERROR((AJ857/AJ856-1),"")</f>
        <v/>
      </c>
      <c r="AJ857" s="63">
        <f>IF(CPI_Downloader!N855="","",CPI_Downloader!N855)</f>
        <v/>
      </c>
      <c r="AL857" s="29">
        <f>IF(CPI_Downloader!O855="","",CPI_Downloader!O855)</f>
        <v/>
      </c>
      <c r="AN857" s="22">
        <f>IFERROR((AT857/AT845-1),"")</f>
        <v/>
      </c>
      <c r="AO857" s="22">
        <f>IFERROR((AT857/AT856-1),"")</f>
        <v/>
      </c>
      <c r="AP857" s="22">
        <f>IFERROR(((AT857/AT821)^(1/3)-1),"")</f>
        <v/>
      </c>
      <c r="AQ857" s="22">
        <f>IFERROR(((AT857/AT797)^(1/5)-1),"")</f>
        <v/>
      </c>
      <c r="AR857" s="22">
        <f>IFERROR(((AT857/AT737)^(1/10)-1),"")</f>
        <v/>
      </c>
      <c r="AS857" s="22">
        <f>IFERROR(((AT857/AT617)^(1/20)-1),"")</f>
        <v/>
      </c>
      <c r="AT857" s="46">
        <f>IF(CPI_Downloader!P855="","",CPI_Downloader!P855)</f>
        <v/>
      </c>
      <c r="AU857" s="22">
        <f>IFERROR((BA857/BA845-1),"")</f>
        <v/>
      </c>
      <c r="AV857" s="22">
        <f>IFERROR((BA857/BA856-1),"")</f>
        <v/>
      </c>
      <c r="AW857" s="22">
        <f>IFERROR(((BA857/BA821)^(1/3)-1),"")</f>
        <v/>
      </c>
      <c r="AX857" s="22">
        <f>IFERROR(((BA857/BA797)^(1/5)-1),"")</f>
        <v/>
      </c>
      <c r="AY857" s="22">
        <f>IFERROR(((BA857/BA737)^(1/10)-1),"")</f>
        <v/>
      </c>
      <c r="AZ857" s="22">
        <f>IFERROR(((BA857/BA617)^(1/20)-1),"")</f>
        <v/>
      </c>
      <c r="BA857" s="46">
        <f>IF(CPI_Downloader!Q855="","",CPI_Downloader!Q855)</f>
        <v/>
      </c>
    </row>
    <row r="858" ht="12.75" customHeight="1">
      <c r="A858" s="21">
        <f>IF(CPI_Downloader!A856="","",CPI_Downloader!A856)</f>
        <v/>
      </c>
      <c r="B858" s="22">
        <f>IFERROR((I858/I846-1),"")</f>
        <v/>
      </c>
      <c r="C858" s="22">
        <f>IFERROR((J858/J857-1),"")</f>
        <v/>
      </c>
      <c r="D858" s="22">
        <f>IFERROR(((I858/I822)^(1/3)-1),"")</f>
        <v/>
      </c>
      <c r="E858" s="22">
        <f>IFERROR(((I858/I798)^(1/5)-1),"")</f>
        <v/>
      </c>
      <c r="F858" s="22">
        <f>IFERROR(((I858/I738)^(1/10)-1),"")</f>
        <v/>
      </c>
      <c r="G858" s="22">
        <f>IFERROR(((I858/I618)^(1/20)-1),"")</f>
        <v/>
      </c>
      <c r="H858" s="22">
        <f>IFERROR(('CDN Data'!B858),"")</f>
        <v/>
      </c>
      <c r="I858" s="23">
        <f>IF(CPI_Downloader!G856="","",CPI_Downloader!G856)</f>
        <v/>
      </c>
      <c r="J858" s="23">
        <f>IF(CPI_Downloader!H856="","",CPI_Downloader!H856)</f>
        <v/>
      </c>
      <c r="K858" s="30" t="n"/>
      <c r="L858" s="32">
        <f>A858</f>
        <v/>
      </c>
      <c r="M858" s="25">
        <f>IFERROR((T858/T846-1),"")</f>
        <v/>
      </c>
      <c r="N858" s="25">
        <f>IFERROR((U858/U857-1),"")</f>
        <v/>
      </c>
      <c r="O858" s="25">
        <f>IFERROR(((T858/T822)^(1/3)-1),"")</f>
        <v/>
      </c>
      <c r="P858" s="25">
        <f>IFERROR(((T858/T798)^(1/5)-1),"")</f>
        <v/>
      </c>
      <c r="Q858" s="25">
        <f>IFERROR(((T858/T738)^(1/10)-1),"")</f>
        <v/>
      </c>
      <c r="R858" s="25">
        <f>IFERROR(((T858/T618)^(1/20)-1),"")</f>
        <v/>
      </c>
      <c r="S858" s="25">
        <f>IFERROR(('CDN Data'!M846),"")</f>
        <v/>
      </c>
      <c r="T858" s="26">
        <f>IF(CPI_Downloader!I856="","",CPI_Downloader!I856)</f>
        <v/>
      </c>
      <c r="U858" s="26">
        <f>IF(CPI_Downloader!J856="","",CPI_Downloader!J856)</f>
        <v/>
      </c>
      <c r="W858" s="31">
        <f>IFERROR((AVERAGE(Y847:Y858)/100),"")</f>
        <v/>
      </c>
      <c r="X858" s="31">
        <f>IFERROR((Y858/100),"")</f>
        <v/>
      </c>
      <c r="Y858" s="16">
        <f>IF(CPI_Downloader!K856="","",CPI_Downloader!K856)</f>
        <v/>
      </c>
      <c r="AA858" s="33">
        <f>IFERROR((AB858/100),"")</f>
        <v/>
      </c>
      <c r="AB858" s="27">
        <f>IF(CPI_Downloader!M856="","",CPI_Downloader!M856)</f>
        <v/>
      </c>
      <c r="AC858" s="59">
        <f>IF(CPI_Downloader!L856="","",CPI_Downloader!L856/100)</f>
        <v/>
      </c>
      <c r="AD858" s="3" t="n"/>
      <c r="AE858" s="28" t="n">
        <v>0</v>
      </c>
      <c r="AI858" s="44">
        <f>IFERROR((AJ858/AJ857-1),"")</f>
        <v/>
      </c>
      <c r="AJ858" s="63">
        <f>IF(CPI_Downloader!N856="","",CPI_Downloader!N856)</f>
        <v/>
      </c>
      <c r="AL858" s="29">
        <f>IF(CPI_Downloader!O856="","",CPI_Downloader!O856)</f>
        <v/>
      </c>
      <c r="AN858" s="22">
        <f>IFERROR((AT858/AT846-1),"")</f>
        <v/>
      </c>
      <c r="AO858" s="22">
        <f>IFERROR((AT858/AT857-1),"")</f>
        <v/>
      </c>
      <c r="AP858" s="22">
        <f>IFERROR(((AT858/AT822)^(1/3)-1),"")</f>
        <v/>
      </c>
      <c r="AQ858" s="22">
        <f>IFERROR(((AT858/AT798)^(1/5)-1),"")</f>
        <v/>
      </c>
      <c r="AR858" s="22">
        <f>IFERROR(((AT858/AT738)^(1/10)-1),"")</f>
        <v/>
      </c>
      <c r="AS858" s="22">
        <f>IFERROR(((AT858/AT618)^(1/20)-1),"")</f>
        <v/>
      </c>
      <c r="AT858" s="46">
        <f>IF(CPI_Downloader!P856="","",CPI_Downloader!P856)</f>
        <v/>
      </c>
      <c r="AU858" s="22">
        <f>IFERROR((BA858/BA846-1),"")</f>
        <v/>
      </c>
      <c r="AV858" s="22">
        <f>IFERROR((BA858/BA857-1),"")</f>
        <v/>
      </c>
      <c r="AW858" s="22">
        <f>IFERROR(((BA858/BA822)^(1/3)-1),"")</f>
        <v/>
      </c>
      <c r="AX858" s="22">
        <f>IFERROR(((BA858/BA798)^(1/5)-1),"")</f>
        <v/>
      </c>
      <c r="AY858" s="22">
        <f>IFERROR(((BA858/BA738)^(1/10)-1),"")</f>
        <v/>
      </c>
      <c r="AZ858" s="22">
        <f>IFERROR(((BA858/BA618)^(1/20)-1),"")</f>
        <v/>
      </c>
      <c r="BA858" s="46">
        <f>IF(CPI_Downloader!Q856="","",CPI_Downloader!Q856)</f>
        <v/>
      </c>
    </row>
    <row r="859" ht="12.75" customHeight="1">
      <c r="A859" s="21">
        <f>IF(CPI_Downloader!A857="","",CPI_Downloader!A857)</f>
        <v/>
      </c>
      <c r="B859" s="22">
        <f>IFERROR((I859/I847-1),"")</f>
        <v/>
      </c>
      <c r="C859" s="22">
        <f>IFERROR((J859/J858-1),"")</f>
        <v/>
      </c>
      <c r="D859" s="22">
        <f>IFERROR(((I859/I823)^(1/3)-1),"")</f>
        <v/>
      </c>
      <c r="E859" s="22">
        <f>IFERROR(((I859/I799)^(1/5)-1),"")</f>
        <v/>
      </c>
      <c r="F859" s="22">
        <f>IFERROR(((I859/I739)^(1/10)-1),"")</f>
        <v/>
      </c>
      <c r="G859" s="22">
        <f>IFERROR(((I859/I619)^(1/20)-1),"")</f>
        <v/>
      </c>
      <c r="H859" s="22">
        <f>IFERROR(('CDN Data'!B859),"")</f>
        <v/>
      </c>
      <c r="I859" s="23">
        <f>IF(CPI_Downloader!G857="","",CPI_Downloader!G857)</f>
        <v/>
      </c>
      <c r="J859" s="23">
        <f>IF(CPI_Downloader!H857="","",CPI_Downloader!H857)</f>
        <v/>
      </c>
      <c r="K859" s="30" t="n"/>
      <c r="L859" s="32">
        <f>A859</f>
        <v/>
      </c>
      <c r="M859" s="25">
        <f>IFERROR((T859/T847-1),"")</f>
        <v/>
      </c>
      <c r="N859" s="25">
        <f>IFERROR((U859/U858-1),"")</f>
        <v/>
      </c>
      <c r="O859" s="25">
        <f>IFERROR(((T859/T823)^(1/3)-1),"")</f>
        <v/>
      </c>
      <c r="P859" s="25">
        <f>IFERROR(((T859/T799)^(1/5)-1),"")</f>
        <v/>
      </c>
      <c r="Q859" s="25">
        <f>IFERROR(((T859/T739)^(1/10)-1),"")</f>
        <v/>
      </c>
      <c r="R859" s="25">
        <f>IFERROR(((T859/T619)^(1/20)-1),"")</f>
        <v/>
      </c>
      <c r="S859" s="25">
        <f>IFERROR(('CDN Data'!M847),"")</f>
        <v/>
      </c>
      <c r="T859" s="26">
        <f>IF(CPI_Downloader!I857="","",CPI_Downloader!I857)</f>
        <v/>
      </c>
      <c r="U859" s="26">
        <f>IF(CPI_Downloader!J857="","",CPI_Downloader!J857)</f>
        <v/>
      </c>
      <c r="W859" s="31">
        <f>IFERROR((AVERAGE(Y848:Y859)/100),"")</f>
        <v/>
      </c>
      <c r="X859" s="31">
        <f>IFERROR((Y859/100),"")</f>
        <v/>
      </c>
      <c r="Y859" s="16">
        <f>IF(CPI_Downloader!K857="","",CPI_Downloader!K857)</f>
        <v/>
      </c>
      <c r="AA859" s="33">
        <f>IFERROR((AB859/100),"")</f>
        <v/>
      </c>
      <c r="AB859" s="27">
        <f>IF(CPI_Downloader!M857="","",CPI_Downloader!M857)</f>
        <v/>
      </c>
      <c r="AC859" s="59">
        <f>IF(CPI_Downloader!L857="","",CPI_Downloader!L857/100)</f>
        <v/>
      </c>
      <c r="AD859" s="3" t="n"/>
      <c r="AE859" s="28" t="n">
        <v>0</v>
      </c>
      <c r="AI859" s="44">
        <f>IFERROR((AJ859/AJ858-1),"")</f>
        <v/>
      </c>
      <c r="AJ859" s="63">
        <f>IF(CPI_Downloader!N857="","",CPI_Downloader!N857)</f>
        <v/>
      </c>
      <c r="AL859" s="29">
        <f>IF(CPI_Downloader!O857="","",CPI_Downloader!O857)</f>
        <v/>
      </c>
      <c r="AN859" s="22">
        <f>IFERROR((AT859/AT847-1),"")</f>
        <v/>
      </c>
      <c r="AO859" s="22">
        <f>IFERROR((AT859/AT858-1),"")</f>
        <v/>
      </c>
      <c r="AP859" s="22">
        <f>IFERROR(((AT859/AT823)^(1/3)-1),"")</f>
        <v/>
      </c>
      <c r="AQ859" s="22">
        <f>IFERROR(((AT859/AT799)^(1/5)-1),"")</f>
        <v/>
      </c>
      <c r="AR859" s="22">
        <f>IFERROR(((AT859/AT739)^(1/10)-1),"")</f>
        <v/>
      </c>
      <c r="AS859" s="22">
        <f>IFERROR(((AT859/AT619)^(1/20)-1),"")</f>
        <v/>
      </c>
      <c r="AT859" s="46">
        <f>IF(CPI_Downloader!P857="","",CPI_Downloader!P857)</f>
        <v/>
      </c>
      <c r="AU859" s="22">
        <f>IFERROR((BA859/BA847-1),"")</f>
        <v/>
      </c>
      <c r="AV859" s="22">
        <f>IFERROR((BA859/BA858-1),"")</f>
        <v/>
      </c>
      <c r="AW859" s="22">
        <f>IFERROR(((BA859/BA823)^(1/3)-1),"")</f>
        <v/>
      </c>
      <c r="AX859" s="22">
        <f>IFERROR(((BA859/BA799)^(1/5)-1),"")</f>
        <v/>
      </c>
      <c r="AY859" s="22">
        <f>IFERROR(((BA859/BA739)^(1/10)-1),"")</f>
        <v/>
      </c>
      <c r="AZ859" s="22">
        <f>IFERROR(((BA859/BA619)^(1/20)-1),"")</f>
        <v/>
      </c>
      <c r="BA859" s="46">
        <f>IF(CPI_Downloader!Q857="","",CPI_Downloader!Q857)</f>
        <v/>
      </c>
    </row>
    <row r="860" ht="12.75" customHeight="1">
      <c r="A860" s="21">
        <f>IF(CPI_Downloader!A858="","",CPI_Downloader!A858)</f>
        <v/>
      </c>
      <c r="B860" s="22">
        <f>IFERROR((I860/I848-1),"")</f>
        <v/>
      </c>
      <c r="C860" s="22">
        <f>IFERROR((J860/J859-1),"")</f>
        <v/>
      </c>
      <c r="D860" s="22">
        <f>IFERROR(((I860/I824)^(1/3)-1),"")</f>
        <v/>
      </c>
      <c r="E860" s="22">
        <f>IFERROR(((I860/I800)^(1/5)-1),"")</f>
        <v/>
      </c>
      <c r="F860" s="22">
        <f>IFERROR(((I860/I740)^(1/10)-1),"")</f>
        <v/>
      </c>
      <c r="G860" s="22">
        <f>IFERROR(((I860/I620)^(1/20)-1),"")</f>
        <v/>
      </c>
      <c r="H860" s="22">
        <f>IFERROR(('CDN Data'!B860),"")</f>
        <v/>
      </c>
      <c r="I860" s="23">
        <f>IF(CPI_Downloader!G858="","",CPI_Downloader!G858)</f>
        <v/>
      </c>
      <c r="J860" s="23">
        <f>IF(CPI_Downloader!H858="","",CPI_Downloader!H858)</f>
        <v/>
      </c>
      <c r="K860" s="30" t="n"/>
      <c r="L860" s="32">
        <f>A860</f>
        <v/>
      </c>
      <c r="M860" s="25">
        <f>IFERROR((T860/T848-1),"")</f>
        <v/>
      </c>
      <c r="N860" s="25">
        <f>IFERROR((U860/U859-1),"")</f>
        <v/>
      </c>
      <c r="O860" s="25">
        <f>IFERROR(((T860/T824)^(1/3)-1),"")</f>
        <v/>
      </c>
      <c r="P860" s="25">
        <f>IFERROR(((T860/T800)^(1/5)-1),"")</f>
        <v/>
      </c>
      <c r="Q860" s="25">
        <f>IFERROR(((T860/T740)^(1/10)-1),"")</f>
        <v/>
      </c>
      <c r="R860" s="25">
        <f>IFERROR(((T860/T620)^(1/20)-1),"")</f>
        <v/>
      </c>
      <c r="S860" s="25">
        <f>IFERROR(('CDN Data'!M848),"")</f>
        <v/>
      </c>
      <c r="T860" s="26">
        <f>IF(CPI_Downloader!I858="","",CPI_Downloader!I858)</f>
        <v/>
      </c>
      <c r="U860" s="26">
        <f>IF(CPI_Downloader!J858="","",CPI_Downloader!J858)</f>
        <v/>
      </c>
      <c r="W860" s="31">
        <f>IFERROR((AVERAGE(Y849:Y860)/100),"")</f>
        <v/>
      </c>
      <c r="X860" s="31">
        <f>IFERROR((Y860/100),"")</f>
        <v/>
      </c>
      <c r="Y860" s="16">
        <f>IF(CPI_Downloader!K858="","",CPI_Downloader!K858)</f>
        <v/>
      </c>
      <c r="AA860" s="33">
        <f>IFERROR((AB860/100),"")</f>
        <v/>
      </c>
      <c r="AB860" s="27">
        <f>IF(CPI_Downloader!M858="","",CPI_Downloader!M858)</f>
        <v/>
      </c>
      <c r="AC860" s="59">
        <f>IF(CPI_Downloader!L858="","",CPI_Downloader!L858/100)</f>
        <v/>
      </c>
      <c r="AD860" s="3" t="n"/>
      <c r="AE860" s="28" t="n">
        <v>0</v>
      </c>
      <c r="AI860" s="44">
        <f>IFERROR((AJ860/AJ859-1),"")</f>
        <v/>
      </c>
      <c r="AJ860" s="63">
        <f>IF(CPI_Downloader!N858="","",CPI_Downloader!N858)</f>
        <v/>
      </c>
      <c r="AL860" s="29">
        <f>IF(CPI_Downloader!O858="","",CPI_Downloader!O858)</f>
        <v/>
      </c>
      <c r="AN860" s="22">
        <f>IFERROR((AT860/AT848-1),"")</f>
        <v/>
      </c>
      <c r="AO860" s="22">
        <f>IFERROR((AT860/AT859-1),"")</f>
        <v/>
      </c>
      <c r="AP860" s="22">
        <f>IFERROR(((AT860/AT824)^(1/3)-1),"")</f>
        <v/>
      </c>
      <c r="AQ860" s="22">
        <f>IFERROR(((AT860/AT800)^(1/5)-1),"")</f>
        <v/>
      </c>
      <c r="AR860" s="22">
        <f>IFERROR(((AT860/AT740)^(1/10)-1),"")</f>
        <v/>
      </c>
      <c r="AS860" s="22">
        <f>IFERROR(((AT860/AT620)^(1/20)-1),"")</f>
        <v/>
      </c>
      <c r="AT860" s="46">
        <f>IF(CPI_Downloader!P858="","",CPI_Downloader!P858)</f>
        <v/>
      </c>
      <c r="AU860" s="22">
        <f>IFERROR((BA860/BA848-1),"")</f>
        <v/>
      </c>
      <c r="AV860" s="22">
        <f>IFERROR((BA860/BA859-1),"")</f>
        <v/>
      </c>
      <c r="AW860" s="22">
        <f>IFERROR(((BA860/BA824)^(1/3)-1),"")</f>
        <v/>
      </c>
      <c r="AX860" s="22">
        <f>IFERROR(((BA860/BA800)^(1/5)-1),"")</f>
        <v/>
      </c>
      <c r="AY860" s="22">
        <f>IFERROR(((BA860/BA740)^(1/10)-1),"")</f>
        <v/>
      </c>
      <c r="AZ860" s="22">
        <f>IFERROR(((BA860/BA620)^(1/20)-1),"")</f>
        <v/>
      </c>
      <c r="BA860" s="46">
        <f>IF(CPI_Downloader!Q858="","",CPI_Downloader!Q858)</f>
        <v/>
      </c>
    </row>
    <row r="861" ht="12.75" customHeight="1">
      <c r="A861" s="21">
        <f>IF(CPI_Downloader!A859="","",CPI_Downloader!A859)</f>
        <v/>
      </c>
      <c r="B861" s="22">
        <f>IFERROR((I861/I849-1),"")</f>
        <v/>
      </c>
      <c r="C861" s="22">
        <f>IFERROR((J861/J860-1),"")</f>
        <v/>
      </c>
      <c r="D861" s="22">
        <f>IFERROR(((I861/I825)^(1/3)-1),"")</f>
        <v/>
      </c>
      <c r="E861" s="22">
        <f>IFERROR(((I861/I801)^(1/5)-1),"")</f>
        <v/>
      </c>
      <c r="F861" s="22">
        <f>IFERROR(((I861/I741)^(1/10)-1),"")</f>
        <v/>
      </c>
      <c r="G861" s="22">
        <f>IFERROR(((I861/I621)^(1/20)-1),"")</f>
        <v/>
      </c>
      <c r="H861" s="22">
        <f>IFERROR(('CDN Data'!B861),"")</f>
        <v/>
      </c>
      <c r="I861" s="23">
        <f>IF(CPI_Downloader!G859="","",CPI_Downloader!G859)</f>
        <v/>
      </c>
      <c r="J861" s="23">
        <f>IF(CPI_Downloader!H859="","",CPI_Downloader!H859)</f>
        <v/>
      </c>
      <c r="K861" s="30" t="n"/>
      <c r="L861" s="32">
        <f>A861</f>
        <v/>
      </c>
      <c r="M861" s="25">
        <f>IFERROR((T861/T849-1),"")</f>
        <v/>
      </c>
      <c r="N861" s="25">
        <f>IFERROR((U861/U860-1),"")</f>
        <v/>
      </c>
      <c r="O861" s="25">
        <f>IFERROR(((T861/T825)^(1/3)-1),"")</f>
        <v/>
      </c>
      <c r="P861" s="25">
        <f>IFERROR(((T861/T801)^(1/5)-1),"")</f>
        <v/>
      </c>
      <c r="Q861" s="25">
        <f>IFERROR(((T861/T741)^(1/10)-1),"")</f>
        <v/>
      </c>
      <c r="R861" s="25">
        <f>IFERROR(((T861/T621)^(1/20)-1),"")</f>
        <v/>
      </c>
      <c r="S861" s="25">
        <f>IFERROR(('CDN Data'!M849),"")</f>
        <v/>
      </c>
      <c r="T861" s="26">
        <f>IF(CPI_Downloader!I859="","",CPI_Downloader!I859)</f>
        <v/>
      </c>
      <c r="U861" s="26">
        <f>IF(CPI_Downloader!J859="","",CPI_Downloader!J859)</f>
        <v/>
      </c>
      <c r="W861" s="31">
        <f>IFERROR((AVERAGE(Y850:Y861)/100),"")</f>
        <v/>
      </c>
      <c r="X861" s="31">
        <f>IFERROR((Y861/100),"")</f>
        <v/>
      </c>
      <c r="Y861" s="16">
        <f>IF(CPI_Downloader!K859="","",CPI_Downloader!K859)</f>
        <v/>
      </c>
      <c r="AA861" s="33">
        <f>IFERROR((AB861/100),"")</f>
        <v/>
      </c>
      <c r="AB861" s="27">
        <f>IF(CPI_Downloader!M859="","",CPI_Downloader!M859)</f>
        <v/>
      </c>
      <c r="AC861" s="59">
        <f>IF(CPI_Downloader!L859="","",CPI_Downloader!L859/100)</f>
        <v/>
      </c>
      <c r="AD861" s="3" t="n"/>
      <c r="AE861" s="28" t="n">
        <v>0</v>
      </c>
      <c r="AI861" s="44">
        <f>IFERROR((AJ861/AJ860-1),"")</f>
        <v/>
      </c>
      <c r="AJ861" s="63">
        <f>IF(CPI_Downloader!N859="","",CPI_Downloader!N859)</f>
        <v/>
      </c>
      <c r="AL861" s="29">
        <f>IF(CPI_Downloader!O859="","",CPI_Downloader!O859)</f>
        <v/>
      </c>
      <c r="AN861" s="22">
        <f>IFERROR((AT861/AT849-1),"")</f>
        <v/>
      </c>
      <c r="AO861" s="22">
        <f>IFERROR((AT861/AT860-1),"")</f>
        <v/>
      </c>
      <c r="AP861" s="22">
        <f>IFERROR(((AT861/AT825)^(1/3)-1),"")</f>
        <v/>
      </c>
      <c r="AQ861" s="22">
        <f>IFERROR(((AT861/AT801)^(1/5)-1),"")</f>
        <v/>
      </c>
      <c r="AR861" s="22">
        <f>IFERROR(((AT861/AT741)^(1/10)-1),"")</f>
        <v/>
      </c>
      <c r="AS861" s="22">
        <f>IFERROR(((AT861/AT621)^(1/20)-1),"")</f>
        <v/>
      </c>
      <c r="AT861" s="46">
        <f>IF(CPI_Downloader!P859="","",CPI_Downloader!P859)</f>
        <v/>
      </c>
      <c r="AU861" s="22">
        <f>IFERROR((BA861/BA849-1),"")</f>
        <v/>
      </c>
      <c r="AV861" s="22">
        <f>IFERROR((BA861/BA860-1),"")</f>
        <v/>
      </c>
      <c r="AW861" s="22">
        <f>IFERROR(((BA861/BA825)^(1/3)-1),"")</f>
        <v/>
      </c>
      <c r="AX861" s="22">
        <f>IFERROR(((BA861/BA801)^(1/5)-1),"")</f>
        <v/>
      </c>
      <c r="AY861" s="22">
        <f>IFERROR(((BA861/BA741)^(1/10)-1),"")</f>
        <v/>
      </c>
      <c r="AZ861" s="22">
        <f>IFERROR(((BA861/BA621)^(1/20)-1),"")</f>
        <v/>
      </c>
      <c r="BA861" s="46">
        <f>IF(CPI_Downloader!Q859="","",CPI_Downloader!Q859)</f>
        <v/>
      </c>
    </row>
    <row r="862" ht="12.75" customHeight="1">
      <c r="A862" s="21">
        <f>IF(CPI_Downloader!A860="","",CPI_Downloader!A860)</f>
        <v/>
      </c>
      <c r="B862" s="22">
        <f>IFERROR((I862/I850-1),"")</f>
        <v/>
      </c>
      <c r="C862" s="22">
        <f>IFERROR((J862/J861-1),"")</f>
        <v/>
      </c>
      <c r="D862" s="22">
        <f>IFERROR(((I862/I826)^(1/3)-1),"")</f>
        <v/>
      </c>
      <c r="E862" s="22">
        <f>IFERROR(((I862/I802)^(1/5)-1),"")</f>
        <v/>
      </c>
      <c r="F862" s="22">
        <f>IFERROR(((I862/I742)^(1/10)-1),"")</f>
        <v/>
      </c>
      <c r="G862" s="22">
        <f>IFERROR(((I862/I622)^(1/20)-1),"")</f>
        <v/>
      </c>
      <c r="H862" s="22">
        <f>IFERROR(('CDN Data'!B862),"")</f>
        <v/>
      </c>
      <c r="I862" s="23">
        <f>IF(CPI_Downloader!G860="","",CPI_Downloader!G860)</f>
        <v/>
      </c>
      <c r="J862" s="23">
        <f>IF(CPI_Downloader!H860="","",CPI_Downloader!H860)</f>
        <v/>
      </c>
      <c r="K862" s="30" t="n"/>
      <c r="L862" s="32">
        <f>A862</f>
        <v/>
      </c>
      <c r="M862" s="25">
        <f>IFERROR((T862/T850-1),"")</f>
        <v/>
      </c>
      <c r="N862" s="25">
        <f>IFERROR((U862/U861-1),"")</f>
        <v/>
      </c>
      <c r="O862" s="25">
        <f>IFERROR(((T862/T826)^(1/3)-1),"")</f>
        <v/>
      </c>
      <c r="P862" s="25">
        <f>IFERROR(((T862/T802)^(1/5)-1),"")</f>
        <v/>
      </c>
      <c r="Q862" s="25">
        <f>IFERROR(((T862/T742)^(1/10)-1),"")</f>
        <v/>
      </c>
      <c r="R862" s="25">
        <f>IFERROR(((T862/T622)^(1/20)-1),"")</f>
        <v/>
      </c>
      <c r="S862" s="25">
        <f>IFERROR(('CDN Data'!M850),"")</f>
        <v/>
      </c>
      <c r="T862" s="26">
        <f>IF(CPI_Downloader!I860="","",CPI_Downloader!I860)</f>
        <v/>
      </c>
      <c r="U862" s="26">
        <f>IF(CPI_Downloader!J860="","",CPI_Downloader!J860)</f>
        <v/>
      </c>
      <c r="W862" s="31">
        <f>IFERROR((AVERAGE(Y851:Y862)/100),"")</f>
        <v/>
      </c>
      <c r="X862" s="31">
        <f>IFERROR((Y862/100),"")</f>
        <v/>
      </c>
      <c r="Y862" s="16">
        <f>IF(CPI_Downloader!K860="","",CPI_Downloader!K860)</f>
        <v/>
      </c>
      <c r="AA862" s="33">
        <f>IFERROR((AB862/100),"")</f>
        <v/>
      </c>
      <c r="AB862" s="27">
        <f>IF(CPI_Downloader!M860="","",CPI_Downloader!M860)</f>
        <v/>
      </c>
      <c r="AC862" s="59">
        <f>IF(CPI_Downloader!L860="","",CPI_Downloader!L860/100)</f>
        <v/>
      </c>
      <c r="AD862" s="3" t="n"/>
      <c r="AE862" s="28" t="n">
        <v>0</v>
      </c>
      <c r="AI862" s="44">
        <f>IFERROR((AJ862/AJ861-1),"")</f>
        <v/>
      </c>
      <c r="AJ862" s="63">
        <f>IF(CPI_Downloader!N860="","",CPI_Downloader!N860)</f>
        <v/>
      </c>
      <c r="AL862" s="29">
        <f>IF(CPI_Downloader!O860="","",CPI_Downloader!O860)</f>
        <v/>
      </c>
      <c r="AN862" s="22">
        <f>IFERROR((AT862/AT850-1),"")</f>
        <v/>
      </c>
      <c r="AO862" s="22">
        <f>IFERROR((AT862/AT861-1),"")</f>
        <v/>
      </c>
      <c r="AP862" s="22">
        <f>IFERROR(((AT862/AT826)^(1/3)-1),"")</f>
        <v/>
      </c>
      <c r="AQ862" s="22">
        <f>IFERROR(((AT862/AT802)^(1/5)-1),"")</f>
        <v/>
      </c>
      <c r="AR862" s="22">
        <f>IFERROR(((AT862/AT742)^(1/10)-1),"")</f>
        <v/>
      </c>
      <c r="AS862" s="22">
        <f>IFERROR(((AT862/AT622)^(1/20)-1),"")</f>
        <v/>
      </c>
      <c r="AT862" s="46">
        <f>IF(CPI_Downloader!P860="","",CPI_Downloader!P860)</f>
        <v/>
      </c>
      <c r="AU862" s="22">
        <f>IFERROR((BA862/BA850-1),"")</f>
        <v/>
      </c>
      <c r="AV862" s="22">
        <f>IFERROR((BA862/BA861-1),"")</f>
        <v/>
      </c>
      <c r="AW862" s="22">
        <f>IFERROR(((BA862/BA826)^(1/3)-1),"")</f>
        <v/>
      </c>
      <c r="AX862" s="22">
        <f>IFERROR(((BA862/BA802)^(1/5)-1),"")</f>
        <v/>
      </c>
      <c r="AY862" s="22">
        <f>IFERROR(((BA862/BA742)^(1/10)-1),"")</f>
        <v/>
      </c>
      <c r="AZ862" s="22">
        <f>IFERROR(((BA862/BA622)^(1/20)-1),"")</f>
        <v/>
      </c>
      <c r="BA862" s="46">
        <f>IF(CPI_Downloader!Q860="","",CPI_Downloader!Q860)</f>
        <v/>
      </c>
    </row>
    <row r="863" ht="12.75" customHeight="1">
      <c r="A863" s="21">
        <f>IF(CPI_Downloader!A861="","",CPI_Downloader!A861)</f>
        <v/>
      </c>
      <c r="B863" s="22">
        <f>IFERROR((I863/I851-1),"")</f>
        <v/>
      </c>
      <c r="C863" s="22">
        <f>IFERROR((J863/J862-1),"")</f>
        <v/>
      </c>
      <c r="D863" s="22">
        <f>IFERROR(((I863/I827)^(1/3)-1),"")</f>
        <v/>
      </c>
      <c r="E863" s="22">
        <f>IFERROR(((I863/I803)^(1/5)-1),"")</f>
        <v/>
      </c>
      <c r="F863" s="22">
        <f>IFERROR(((I863/I743)^(1/10)-1),"")</f>
        <v/>
      </c>
      <c r="G863" s="22">
        <f>IFERROR(((I863/I623)^(1/20)-1),"")</f>
        <v/>
      </c>
      <c r="H863" s="22">
        <f>IFERROR(('CDN Data'!B863),"")</f>
        <v/>
      </c>
      <c r="I863" s="23">
        <f>IF(CPI_Downloader!G861="","",CPI_Downloader!G861)</f>
        <v/>
      </c>
      <c r="J863" s="23">
        <f>IF(CPI_Downloader!H861="","",CPI_Downloader!H861)</f>
        <v/>
      </c>
      <c r="K863" s="30" t="n"/>
      <c r="L863" s="32">
        <f>A863</f>
        <v/>
      </c>
      <c r="M863" s="25">
        <f>IFERROR((T863/T851-1),"")</f>
        <v/>
      </c>
      <c r="N863" s="25">
        <f>IFERROR((U863/U862-1),"")</f>
        <v/>
      </c>
      <c r="O863" s="25">
        <f>IFERROR(((T863/T827)^(1/3)-1),"")</f>
        <v/>
      </c>
      <c r="P863" s="25">
        <f>IFERROR(((T863/T803)^(1/5)-1),"")</f>
        <v/>
      </c>
      <c r="Q863" s="25">
        <f>IFERROR(((T863/T743)^(1/10)-1),"")</f>
        <v/>
      </c>
      <c r="R863" s="25">
        <f>IFERROR(((T863/T623)^(1/20)-1),"")</f>
        <v/>
      </c>
      <c r="S863" s="25">
        <f>IFERROR(('CDN Data'!M851),"")</f>
        <v/>
      </c>
      <c r="T863" s="26">
        <f>IF(CPI_Downloader!I861="","",CPI_Downloader!I861)</f>
        <v/>
      </c>
      <c r="U863" s="26">
        <f>IF(CPI_Downloader!J861="","",CPI_Downloader!J861)</f>
        <v/>
      </c>
      <c r="W863" s="31">
        <f>IFERROR((AVERAGE(Y852:Y863)/100),"")</f>
        <v/>
      </c>
      <c r="X863" s="31">
        <f>IFERROR((Y863/100),"")</f>
        <v/>
      </c>
      <c r="Y863" s="16">
        <f>IF(CPI_Downloader!K861="","",CPI_Downloader!K861)</f>
        <v/>
      </c>
      <c r="AA863" s="33">
        <f>IFERROR((AB863/100),"")</f>
        <v/>
      </c>
      <c r="AB863" s="27">
        <f>IF(CPI_Downloader!M861="","",CPI_Downloader!M861)</f>
        <v/>
      </c>
      <c r="AC863" s="59">
        <f>IF(CPI_Downloader!L861="","",CPI_Downloader!L861/100)</f>
        <v/>
      </c>
      <c r="AD863" s="3" t="n"/>
      <c r="AE863" s="28" t="n">
        <v>0</v>
      </c>
      <c r="AI863" s="44">
        <f>IFERROR((AJ863/AJ862-1),"")</f>
        <v/>
      </c>
      <c r="AJ863" s="63">
        <f>IF(CPI_Downloader!N861="","",CPI_Downloader!N861)</f>
        <v/>
      </c>
      <c r="AL863" s="29">
        <f>IF(CPI_Downloader!O861="","",CPI_Downloader!O861)</f>
        <v/>
      </c>
      <c r="AN863" s="22">
        <f>IFERROR((AT863/AT851-1),"")</f>
        <v/>
      </c>
      <c r="AO863" s="22">
        <f>IFERROR((AT863/AT862-1),"")</f>
        <v/>
      </c>
      <c r="AP863" s="22">
        <f>IFERROR(((AT863/AT827)^(1/3)-1),"")</f>
        <v/>
      </c>
      <c r="AQ863" s="22">
        <f>IFERROR(((AT863/AT803)^(1/5)-1),"")</f>
        <v/>
      </c>
      <c r="AR863" s="22">
        <f>IFERROR(((AT863/AT743)^(1/10)-1),"")</f>
        <v/>
      </c>
      <c r="AS863" s="22">
        <f>IFERROR(((AT863/AT623)^(1/20)-1),"")</f>
        <v/>
      </c>
      <c r="AT863" s="46">
        <f>IF(CPI_Downloader!P861="","",CPI_Downloader!P861)</f>
        <v/>
      </c>
      <c r="AU863" s="22">
        <f>IFERROR((BA863/BA851-1),"")</f>
        <v/>
      </c>
      <c r="AV863" s="22">
        <f>IFERROR((BA863/BA862-1),"")</f>
        <v/>
      </c>
      <c r="AW863" s="22">
        <f>IFERROR(((BA863/BA827)^(1/3)-1),"")</f>
        <v/>
      </c>
      <c r="AX863" s="22">
        <f>IFERROR(((BA863/BA803)^(1/5)-1),"")</f>
        <v/>
      </c>
      <c r="AY863" s="22">
        <f>IFERROR(((BA863/BA743)^(1/10)-1),"")</f>
        <v/>
      </c>
      <c r="AZ863" s="22">
        <f>IFERROR(((BA863/BA623)^(1/20)-1),"")</f>
        <v/>
      </c>
      <c r="BA863" s="46">
        <f>IF(CPI_Downloader!Q861="","",CPI_Downloader!Q861)</f>
        <v/>
      </c>
    </row>
    <row r="864" ht="12.75" customHeight="1">
      <c r="A864" s="21">
        <f>IF(CPI_Downloader!A862="","",CPI_Downloader!A862)</f>
        <v/>
      </c>
      <c r="B864" s="22">
        <f>IFERROR((I864/I852-1),"")</f>
        <v/>
      </c>
      <c r="C864" s="22">
        <f>IFERROR((J864/J863-1),"")</f>
        <v/>
      </c>
      <c r="D864" s="22">
        <f>IFERROR(((I864/I828)^(1/3)-1),"")</f>
        <v/>
      </c>
      <c r="E864" s="22">
        <f>IFERROR(((I864/I804)^(1/5)-1),"")</f>
        <v/>
      </c>
      <c r="F864" s="22">
        <f>IFERROR(((I864/I744)^(1/10)-1),"")</f>
        <v/>
      </c>
      <c r="G864" s="22">
        <f>IFERROR(((I864/I624)^(1/20)-1),"")</f>
        <v/>
      </c>
      <c r="H864" s="22">
        <f>IFERROR(('CDN Data'!B864),"")</f>
        <v/>
      </c>
      <c r="I864" s="23">
        <f>IF(CPI_Downloader!G862="","",CPI_Downloader!G862)</f>
        <v/>
      </c>
      <c r="J864" s="23">
        <f>IF(CPI_Downloader!H862="","",CPI_Downloader!H862)</f>
        <v/>
      </c>
      <c r="K864" s="30" t="n"/>
      <c r="L864" s="32">
        <f>A864</f>
        <v/>
      </c>
      <c r="M864" s="25">
        <f>IFERROR((T864/T852-1),"")</f>
        <v/>
      </c>
      <c r="N864" s="25">
        <f>IFERROR((U864/U863-1),"")</f>
        <v/>
      </c>
      <c r="O864" s="25">
        <f>IFERROR(((T864/T828)^(1/3)-1),"")</f>
        <v/>
      </c>
      <c r="P864" s="25">
        <f>IFERROR(((T864/T804)^(1/5)-1),"")</f>
        <v/>
      </c>
      <c r="Q864" s="25">
        <f>IFERROR(((T864/T744)^(1/10)-1),"")</f>
        <v/>
      </c>
      <c r="R864" s="25">
        <f>IFERROR(((T864/T624)^(1/20)-1),"")</f>
        <v/>
      </c>
      <c r="S864" s="25">
        <f>IFERROR(('CDN Data'!M852),"")</f>
        <v/>
      </c>
      <c r="T864" s="26">
        <f>IF(CPI_Downloader!I862="","",CPI_Downloader!I862)</f>
        <v/>
      </c>
      <c r="U864" s="26">
        <f>IF(CPI_Downloader!J862="","",CPI_Downloader!J862)</f>
        <v/>
      </c>
      <c r="W864" s="31">
        <f>IFERROR((AVERAGE(Y853:Y864)/100),"")</f>
        <v/>
      </c>
      <c r="X864" s="31">
        <f>IFERROR((Y864/100),"")</f>
        <v/>
      </c>
      <c r="Y864" s="16">
        <f>IF(CPI_Downloader!K862="","",CPI_Downloader!K862)</f>
        <v/>
      </c>
      <c r="AA864" s="33">
        <f>IFERROR((AB864/100),"")</f>
        <v/>
      </c>
      <c r="AB864" s="27">
        <f>IF(CPI_Downloader!M862="","",CPI_Downloader!M862)</f>
        <v/>
      </c>
      <c r="AC864" s="59">
        <f>IF(CPI_Downloader!L862="","",CPI_Downloader!L862/100)</f>
        <v/>
      </c>
      <c r="AD864" s="3" t="n"/>
      <c r="AE864" s="28" t="n">
        <v>0</v>
      </c>
      <c r="AI864" s="44">
        <f>IFERROR((AJ864/AJ863-1),"")</f>
        <v/>
      </c>
      <c r="AJ864" s="63">
        <f>IF(CPI_Downloader!N862="","",CPI_Downloader!N862)</f>
        <v/>
      </c>
      <c r="AL864" s="29">
        <f>IF(CPI_Downloader!O862="","",CPI_Downloader!O862)</f>
        <v/>
      </c>
      <c r="AN864" s="22">
        <f>IFERROR((AT864/AT852-1),"")</f>
        <v/>
      </c>
      <c r="AO864" s="22">
        <f>IFERROR((AT864/AT863-1),"")</f>
        <v/>
      </c>
      <c r="AP864" s="22">
        <f>IFERROR(((AT864/AT828)^(1/3)-1),"")</f>
        <v/>
      </c>
      <c r="AQ864" s="22">
        <f>IFERROR(((AT864/AT804)^(1/5)-1),"")</f>
        <v/>
      </c>
      <c r="AR864" s="22">
        <f>IFERROR(((AT864/AT744)^(1/10)-1),"")</f>
        <v/>
      </c>
      <c r="AS864" s="22">
        <f>IFERROR(((AT864/AT624)^(1/20)-1),"")</f>
        <v/>
      </c>
      <c r="AT864" s="46">
        <f>IF(CPI_Downloader!P862="","",CPI_Downloader!P862)</f>
        <v/>
      </c>
      <c r="AU864" s="22">
        <f>IFERROR((BA864/BA852-1),"")</f>
        <v/>
      </c>
      <c r="AV864" s="22">
        <f>IFERROR((BA864/BA863-1),"")</f>
        <v/>
      </c>
      <c r="AW864" s="22">
        <f>IFERROR(((BA864/BA828)^(1/3)-1),"")</f>
        <v/>
      </c>
      <c r="AX864" s="22">
        <f>IFERROR(((BA864/BA804)^(1/5)-1),"")</f>
        <v/>
      </c>
      <c r="AY864" s="22">
        <f>IFERROR(((BA864/BA744)^(1/10)-1),"")</f>
        <v/>
      </c>
      <c r="AZ864" s="22">
        <f>IFERROR(((BA864/BA624)^(1/20)-1),"")</f>
        <v/>
      </c>
      <c r="BA864" s="46">
        <f>IF(CPI_Downloader!Q862="","",CPI_Downloader!Q862)</f>
        <v/>
      </c>
    </row>
    <row r="865" ht="12.75" customHeight="1">
      <c r="A865" s="21">
        <f>IF(CPI_Downloader!A863="","",CPI_Downloader!A863)</f>
        <v/>
      </c>
      <c r="B865" s="22">
        <f>IFERROR((I865/I853-1),"")</f>
        <v/>
      </c>
      <c r="C865" s="22">
        <f>IFERROR((J865/J864-1),"")</f>
        <v/>
      </c>
      <c r="D865" s="22">
        <f>IFERROR(((I865/I829)^(1/3)-1),"")</f>
        <v/>
      </c>
      <c r="E865" s="22">
        <f>IFERROR(((I865/I805)^(1/5)-1),"")</f>
        <v/>
      </c>
      <c r="F865" s="22">
        <f>IFERROR(((I865/I745)^(1/10)-1),"")</f>
        <v/>
      </c>
      <c r="G865" s="22">
        <f>IFERROR(((I865/I625)^(1/20)-1),"")</f>
        <v/>
      </c>
      <c r="H865" s="22">
        <f>IFERROR(('CDN Data'!B865),"")</f>
        <v/>
      </c>
      <c r="I865" s="23">
        <f>IF(CPI_Downloader!G863="","",CPI_Downloader!G863)</f>
        <v/>
      </c>
      <c r="J865" s="23">
        <f>IF(CPI_Downloader!H863="","",CPI_Downloader!H863)</f>
        <v/>
      </c>
      <c r="K865" s="30" t="n"/>
      <c r="L865" s="32">
        <f>A865</f>
        <v/>
      </c>
      <c r="M865" s="25">
        <f>IFERROR((T865/T853-1),"")</f>
        <v/>
      </c>
      <c r="N865" s="25">
        <f>IFERROR((U865/U864-1),"")</f>
        <v/>
      </c>
      <c r="O865" s="25">
        <f>IFERROR(((T865/T829)^(1/3)-1),"")</f>
        <v/>
      </c>
      <c r="P865" s="25">
        <f>IFERROR(((T865/T805)^(1/5)-1),"")</f>
        <v/>
      </c>
      <c r="Q865" s="25">
        <f>IFERROR(((T865/T745)^(1/10)-1),"")</f>
        <v/>
      </c>
      <c r="R865" s="25">
        <f>IFERROR(((T865/T625)^(1/20)-1),"")</f>
        <v/>
      </c>
      <c r="S865" s="25">
        <f>IFERROR(('CDN Data'!M853),"")</f>
        <v/>
      </c>
      <c r="T865" s="26">
        <f>IF(CPI_Downloader!I863="","",CPI_Downloader!I863)</f>
        <v/>
      </c>
      <c r="U865" s="26">
        <f>IF(CPI_Downloader!J863="","",CPI_Downloader!J863)</f>
        <v/>
      </c>
      <c r="W865" s="31">
        <f>IFERROR((AVERAGE(Y854:Y865)/100),"")</f>
        <v/>
      </c>
      <c r="X865" s="31">
        <f>IFERROR((Y865/100),"")</f>
        <v/>
      </c>
      <c r="Y865" s="16">
        <f>IF(CPI_Downloader!K863="","",CPI_Downloader!K863)</f>
        <v/>
      </c>
      <c r="AA865" s="33">
        <f>IFERROR((AB865/100),"")</f>
        <v/>
      </c>
      <c r="AB865" s="27">
        <f>IF(CPI_Downloader!M863="","",CPI_Downloader!M863)</f>
        <v/>
      </c>
      <c r="AC865" s="59">
        <f>IF(CPI_Downloader!L863="","",CPI_Downloader!L863/100)</f>
        <v/>
      </c>
      <c r="AD865" s="3" t="n"/>
      <c r="AE865" s="28" t="n">
        <v>0</v>
      </c>
      <c r="AI865" s="44">
        <f>IFERROR((AJ865/AJ864-1),"")</f>
        <v/>
      </c>
      <c r="AJ865" s="63">
        <f>IF(CPI_Downloader!N863="","",CPI_Downloader!N863)</f>
        <v/>
      </c>
      <c r="AL865" s="29">
        <f>IF(CPI_Downloader!O863="","",CPI_Downloader!O863)</f>
        <v/>
      </c>
      <c r="AN865" s="22">
        <f>IFERROR((AT865/AT853-1),"")</f>
        <v/>
      </c>
      <c r="AO865" s="22">
        <f>IFERROR((AT865/AT864-1),"")</f>
        <v/>
      </c>
      <c r="AP865" s="22">
        <f>IFERROR(((AT865/AT829)^(1/3)-1),"")</f>
        <v/>
      </c>
      <c r="AQ865" s="22">
        <f>IFERROR(((AT865/AT805)^(1/5)-1),"")</f>
        <v/>
      </c>
      <c r="AR865" s="22">
        <f>IFERROR(((AT865/AT745)^(1/10)-1),"")</f>
        <v/>
      </c>
      <c r="AS865" s="22">
        <f>IFERROR(((AT865/AT625)^(1/20)-1),"")</f>
        <v/>
      </c>
      <c r="AT865" s="46">
        <f>IF(CPI_Downloader!P863="","",CPI_Downloader!P863)</f>
        <v/>
      </c>
      <c r="AU865" s="22">
        <f>IFERROR((BA865/BA853-1),"")</f>
        <v/>
      </c>
      <c r="AV865" s="22">
        <f>IFERROR((BA865/BA864-1),"")</f>
        <v/>
      </c>
      <c r="AW865" s="22">
        <f>IFERROR(((BA865/BA829)^(1/3)-1),"")</f>
        <v/>
      </c>
      <c r="AX865" s="22">
        <f>IFERROR(((BA865/BA805)^(1/5)-1),"")</f>
        <v/>
      </c>
      <c r="AY865" s="22">
        <f>IFERROR(((BA865/BA745)^(1/10)-1),"")</f>
        <v/>
      </c>
      <c r="AZ865" s="22">
        <f>IFERROR(((BA865/BA625)^(1/20)-1),"")</f>
        <v/>
      </c>
      <c r="BA865" s="46">
        <f>IF(CPI_Downloader!Q863="","",CPI_Downloader!Q863)</f>
        <v/>
      </c>
    </row>
    <row r="866" ht="12.75" customHeight="1">
      <c r="A866" s="21">
        <f>IF(CPI_Downloader!A864="","",CPI_Downloader!A864)</f>
        <v/>
      </c>
      <c r="B866" s="22">
        <f>IFERROR((I866/I854-1),"")</f>
        <v/>
      </c>
      <c r="C866" s="22">
        <f>IFERROR((J866/J865-1),"")</f>
        <v/>
      </c>
      <c r="D866" s="22">
        <f>IFERROR(((I866/I830)^(1/3)-1),"")</f>
        <v/>
      </c>
      <c r="E866" s="22">
        <f>IFERROR(((I866/I806)^(1/5)-1),"")</f>
        <v/>
      </c>
      <c r="F866" s="22">
        <f>IFERROR(((I866/I746)^(1/10)-1),"")</f>
        <v/>
      </c>
      <c r="G866" s="22">
        <f>IFERROR(((I866/I626)^(1/20)-1),"")</f>
        <v/>
      </c>
      <c r="H866" s="22">
        <f>IFERROR(('CDN Data'!B866),"")</f>
        <v/>
      </c>
      <c r="I866" s="23">
        <f>IF(CPI_Downloader!G864="","",CPI_Downloader!G864)</f>
        <v/>
      </c>
      <c r="J866" s="23">
        <f>IF(CPI_Downloader!H864="","",CPI_Downloader!H864)</f>
        <v/>
      </c>
      <c r="K866" s="30" t="n"/>
      <c r="L866" s="32">
        <f>A866</f>
        <v/>
      </c>
      <c r="M866" s="25">
        <f>IFERROR((T866/T854-1),"")</f>
        <v/>
      </c>
      <c r="N866" s="25">
        <f>IFERROR((U866/U865-1),"")</f>
        <v/>
      </c>
      <c r="O866" s="25">
        <f>IFERROR(((T866/T830)^(1/3)-1),"")</f>
        <v/>
      </c>
      <c r="P866" s="25">
        <f>IFERROR(((T866/T806)^(1/5)-1),"")</f>
        <v/>
      </c>
      <c r="Q866" s="25">
        <f>IFERROR(((T866/T746)^(1/10)-1),"")</f>
        <v/>
      </c>
      <c r="R866" s="25">
        <f>IFERROR(((T866/T626)^(1/20)-1),"")</f>
        <v/>
      </c>
      <c r="S866" s="25">
        <f>IFERROR(('CDN Data'!M854),"")</f>
        <v/>
      </c>
      <c r="T866" s="26">
        <f>IF(CPI_Downloader!I864="","",CPI_Downloader!I864)</f>
        <v/>
      </c>
      <c r="U866" s="26">
        <f>IF(CPI_Downloader!J864="","",CPI_Downloader!J864)</f>
        <v/>
      </c>
      <c r="W866" s="31">
        <f>IFERROR((AVERAGE(Y855:Y866)/100),"")</f>
        <v/>
      </c>
      <c r="X866" s="31">
        <f>IFERROR((Y866/100),"")</f>
        <v/>
      </c>
      <c r="Y866" s="16">
        <f>IF(CPI_Downloader!K864="","",CPI_Downloader!K864)</f>
        <v/>
      </c>
      <c r="AA866" s="33">
        <f>IFERROR((AB866/100),"")</f>
        <v/>
      </c>
      <c r="AB866" s="27">
        <f>IF(CPI_Downloader!M864="","",CPI_Downloader!M864)</f>
        <v/>
      </c>
      <c r="AC866" s="59">
        <f>IF(CPI_Downloader!L864="","",CPI_Downloader!L864/100)</f>
        <v/>
      </c>
      <c r="AD866" s="3" t="n"/>
      <c r="AE866" s="28" t="n">
        <v>0</v>
      </c>
      <c r="AI866" s="44">
        <f>IFERROR((AJ866/AJ865-1),"")</f>
        <v/>
      </c>
      <c r="AJ866" s="63">
        <f>IF(CPI_Downloader!N864="","",CPI_Downloader!N864)</f>
        <v/>
      </c>
      <c r="AL866" s="29">
        <f>IF(CPI_Downloader!O864="","",CPI_Downloader!O864)</f>
        <v/>
      </c>
      <c r="AN866" s="22">
        <f>IFERROR((AT866/AT854-1),"")</f>
        <v/>
      </c>
      <c r="AO866" s="22">
        <f>IFERROR((AT866/AT865-1),"")</f>
        <v/>
      </c>
      <c r="AP866" s="22">
        <f>IFERROR(((AT866/AT830)^(1/3)-1),"")</f>
        <v/>
      </c>
      <c r="AQ866" s="22">
        <f>IFERROR(((AT866/AT806)^(1/5)-1),"")</f>
        <v/>
      </c>
      <c r="AR866" s="22">
        <f>IFERROR(((AT866/AT746)^(1/10)-1),"")</f>
        <v/>
      </c>
      <c r="AS866" s="22">
        <f>IFERROR(((AT866/AT626)^(1/20)-1),"")</f>
        <v/>
      </c>
      <c r="AT866" s="46">
        <f>IF(CPI_Downloader!P864="","",CPI_Downloader!P864)</f>
        <v/>
      </c>
      <c r="AU866" s="22">
        <f>IFERROR((BA866/BA854-1),"")</f>
        <v/>
      </c>
      <c r="AV866" s="22">
        <f>IFERROR((BA866/BA865-1),"")</f>
        <v/>
      </c>
      <c r="AW866" s="22">
        <f>IFERROR(((BA866/BA830)^(1/3)-1),"")</f>
        <v/>
      </c>
      <c r="AX866" s="22">
        <f>IFERROR(((BA866/BA806)^(1/5)-1),"")</f>
        <v/>
      </c>
      <c r="AY866" s="22">
        <f>IFERROR(((BA866/BA746)^(1/10)-1),"")</f>
        <v/>
      </c>
      <c r="AZ866" s="22">
        <f>IFERROR(((BA866/BA626)^(1/20)-1),"")</f>
        <v/>
      </c>
      <c r="BA866" s="46">
        <f>IF(CPI_Downloader!Q864="","",CPI_Downloader!Q864)</f>
        <v/>
      </c>
    </row>
    <row r="867" ht="12.75" customHeight="1">
      <c r="A867" s="21">
        <f>IF(CPI_Downloader!A865="","",CPI_Downloader!A865)</f>
        <v/>
      </c>
      <c r="B867" s="22">
        <f>IFERROR((I867/I855-1),"")</f>
        <v/>
      </c>
      <c r="C867" s="22">
        <f>IFERROR((J867/J866-1),"")</f>
        <v/>
      </c>
      <c r="D867" s="22">
        <f>IFERROR(((I867/I831)^(1/3)-1),"")</f>
        <v/>
      </c>
      <c r="E867" s="22">
        <f>IFERROR(((I867/I807)^(1/5)-1),"")</f>
        <v/>
      </c>
      <c r="F867" s="22">
        <f>IFERROR(((I867/I747)^(1/10)-1),"")</f>
        <v/>
      </c>
      <c r="G867" s="22">
        <f>IFERROR(((I867/I627)^(1/20)-1),"")</f>
        <v/>
      </c>
      <c r="H867" s="22">
        <f>IFERROR(('CDN Data'!B867),"")</f>
        <v/>
      </c>
      <c r="I867" s="23">
        <f>IF(CPI_Downloader!G865="","",CPI_Downloader!G865)</f>
        <v/>
      </c>
      <c r="J867" s="23">
        <f>IF(CPI_Downloader!H865="","",CPI_Downloader!H865)</f>
        <v/>
      </c>
      <c r="K867" s="30" t="n"/>
      <c r="L867" s="32">
        <f>A867</f>
        <v/>
      </c>
      <c r="M867" s="25">
        <f>IFERROR((T867/T855-1),"")</f>
        <v/>
      </c>
      <c r="N867" s="25">
        <f>IFERROR((U867/U866-1),"")</f>
        <v/>
      </c>
      <c r="O867" s="25">
        <f>IFERROR(((T867/T831)^(1/3)-1),"")</f>
        <v/>
      </c>
      <c r="P867" s="25">
        <f>IFERROR(((T867/T807)^(1/5)-1),"")</f>
        <v/>
      </c>
      <c r="Q867" s="25">
        <f>IFERROR(((T867/T747)^(1/10)-1),"")</f>
        <v/>
      </c>
      <c r="R867" s="25">
        <f>IFERROR(((T867/T627)^(1/20)-1),"")</f>
        <v/>
      </c>
      <c r="S867" s="25">
        <f>IFERROR(('CDN Data'!M855),"")</f>
        <v/>
      </c>
      <c r="T867" s="26">
        <f>IF(CPI_Downloader!I865="","",CPI_Downloader!I865)</f>
        <v/>
      </c>
      <c r="U867" s="26">
        <f>IF(CPI_Downloader!J865="","",CPI_Downloader!J865)</f>
        <v/>
      </c>
      <c r="W867" s="31">
        <f>IFERROR((AVERAGE(Y856:Y867)/100),"")</f>
        <v/>
      </c>
      <c r="X867" s="31">
        <f>IFERROR((Y867/100),"")</f>
        <v/>
      </c>
      <c r="Y867" s="16">
        <f>IF(CPI_Downloader!K865="","",CPI_Downloader!K865)</f>
        <v/>
      </c>
      <c r="AA867" s="33">
        <f>IFERROR((AB867/100),"")</f>
        <v/>
      </c>
      <c r="AB867" s="27">
        <f>IF(CPI_Downloader!M865="","",CPI_Downloader!M865)</f>
        <v/>
      </c>
      <c r="AC867" s="59">
        <f>IF(CPI_Downloader!L865="","",CPI_Downloader!L865/100)</f>
        <v/>
      </c>
      <c r="AD867" s="3" t="n"/>
      <c r="AE867" s="28" t="n">
        <v>0</v>
      </c>
      <c r="AI867" s="44">
        <f>IFERROR((AJ867/AJ866-1),"")</f>
        <v/>
      </c>
      <c r="AJ867" s="63">
        <f>IF(CPI_Downloader!N865="","",CPI_Downloader!N865)</f>
        <v/>
      </c>
      <c r="AL867" s="29">
        <f>IF(CPI_Downloader!O865="","",CPI_Downloader!O865)</f>
        <v/>
      </c>
      <c r="AN867" s="22">
        <f>IFERROR((AT867/AT855-1),"")</f>
        <v/>
      </c>
      <c r="AO867" s="22">
        <f>IFERROR((AT867/AT866-1),"")</f>
        <v/>
      </c>
      <c r="AP867" s="22">
        <f>IFERROR(((AT867/AT831)^(1/3)-1),"")</f>
        <v/>
      </c>
      <c r="AQ867" s="22">
        <f>IFERROR(((AT867/AT807)^(1/5)-1),"")</f>
        <v/>
      </c>
      <c r="AR867" s="22">
        <f>IFERROR(((AT867/AT747)^(1/10)-1),"")</f>
        <v/>
      </c>
      <c r="AS867" s="22">
        <f>IFERROR(((AT867/AT627)^(1/20)-1),"")</f>
        <v/>
      </c>
      <c r="AT867" s="46">
        <f>IF(CPI_Downloader!P865="","",CPI_Downloader!P865)</f>
        <v/>
      </c>
      <c r="AU867" s="22">
        <f>IFERROR((BA867/BA855-1),"")</f>
        <v/>
      </c>
      <c r="AV867" s="22">
        <f>IFERROR((BA867/BA866-1),"")</f>
        <v/>
      </c>
      <c r="AW867" s="22">
        <f>IFERROR(((BA867/BA831)^(1/3)-1),"")</f>
        <v/>
      </c>
      <c r="AX867" s="22">
        <f>IFERROR(((BA867/BA807)^(1/5)-1),"")</f>
        <v/>
      </c>
      <c r="AY867" s="22">
        <f>IFERROR(((BA867/BA747)^(1/10)-1),"")</f>
        <v/>
      </c>
      <c r="AZ867" s="22">
        <f>IFERROR(((BA867/BA627)^(1/20)-1),"")</f>
        <v/>
      </c>
      <c r="BA867" s="46">
        <f>IF(CPI_Downloader!Q865="","",CPI_Downloader!Q865)</f>
        <v/>
      </c>
    </row>
    <row r="868" ht="12.75" customHeight="1">
      <c r="A868" s="21">
        <f>IF(CPI_Downloader!A866="","",CPI_Downloader!A866)</f>
        <v/>
      </c>
      <c r="B868" s="22">
        <f>IFERROR((I868/I856-1),"")</f>
        <v/>
      </c>
      <c r="C868" s="22">
        <f>IFERROR((J868/J867-1),"")</f>
        <v/>
      </c>
      <c r="D868" s="22">
        <f>IFERROR(((I868/I832)^(1/3)-1),"")</f>
        <v/>
      </c>
      <c r="E868" s="22">
        <f>IFERROR(((I868/I808)^(1/5)-1),"")</f>
        <v/>
      </c>
      <c r="F868" s="22">
        <f>IFERROR(((I868/I748)^(1/10)-1),"")</f>
        <v/>
      </c>
      <c r="G868" s="22">
        <f>IFERROR(((I868/I628)^(1/20)-1),"")</f>
        <v/>
      </c>
      <c r="H868" s="22">
        <f>IFERROR(('CDN Data'!B868),"")</f>
        <v/>
      </c>
      <c r="I868" s="23">
        <f>IF(CPI_Downloader!G866="","",CPI_Downloader!G866)</f>
        <v/>
      </c>
      <c r="J868" s="23">
        <f>IF(CPI_Downloader!H866="","",CPI_Downloader!H866)</f>
        <v/>
      </c>
      <c r="K868" s="30" t="n"/>
      <c r="L868" s="32">
        <f>A868</f>
        <v/>
      </c>
      <c r="M868" s="25">
        <f>IFERROR((T868/T856-1),"")</f>
        <v/>
      </c>
      <c r="N868" s="25">
        <f>IFERROR((U868/U867-1),"")</f>
        <v/>
      </c>
      <c r="O868" s="25">
        <f>IFERROR(((T868/T832)^(1/3)-1),"")</f>
        <v/>
      </c>
      <c r="P868" s="25">
        <f>IFERROR(((T868/T808)^(1/5)-1),"")</f>
        <v/>
      </c>
      <c r="Q868" s="25">
        <f>IFERROR(((T868/T748)^(1/10)-1),"")</f>
        <v/>
      </c>
      <c r="R868" s="25">
        <f>IFERROR(((T868/T628)^(1/20)-1),"")</f>
        <v/>
      </c>
      <c r="S868" s="25">
        <f>IFERROR(('CDN Data'!M856),"")</f>
        <v/>
      </c>
      <c r="T868" s="26">
        <f>IF(CPI_Downloader!I866="","",CPI_Downloader!I866)</f>
        <v/>
      </c>
      <c r="U868" s="26">
        <f>IF(CPI_Downloader!J866="","",CPI_Downloader!J866)</f>
        <v/>
      </c>
      <c r="W868" s="31">
        <f>IFERROR((AVERAGE(Y857:Y868)/100),"")</f>
        <v/>
      </c>
      <c r="X868" s="31">
        <f>IFERROR((Y868/100),"")</f>
        <v/>
      </c>
      <c r="Y868" s="16">
        <f>IF(CPI_Downloader!K866="","",CPI_Downloader!K866)</f>
        <v/>
      </c>
      <c r="AA868" s="33">
        <f>IFERROR((AB868/100),"")</f>
        <v/>
      </c>
      <c r="AB868" s="27">
        <f>IF(CPI_Downloader!M866="","",CPI_Downloader!M866)</f>
        <v/>
      </c>
      <c r="AC868" s="59">
        <f>IF(CPI_Downloader!L866="","",CPI_Downloader!L866/100)</f>
        <v/>
      </c>
      <c r="AD868" s="3" t="n"/>
      <c r="AE868" s="28" t="n">
        <v>0</v>
      </c>
      <c r="AI868" s="44">
        <f>IFERROR((AJ868/AJ867-1),"")</f>
        <v/>
      </c>
      <c r="AJ868" s="63">
        <f>IF(CPI_Downloader!N866="","",CPI_Downloader!N866)</f>
        <v/>
      </c>
      <c r="AL868" s="29">
        <f>IF(CPI_Downloader!O866="","",CPI_Downloader!O866)</f>
        <v/>
      </c>
      <c r="AN868" s="22">
        <f>IFERROR((AT868/AT856-1),"")</f>
        <v/>
      </c>
      <c r="AO868" s="22">
        <f>IFERROR((AT868/AT867-1),"")</f>
        <v/>
      </c>
      <c r="AP868" s="22">
        <f>IFERROR(((AT868/AT832)^(1/3)-1),"")</f>
        <v/>
      </c>
      <c r="AQ868" s="22">
        <f>IFERROR(((AT868/AT808)^(1/5)-1),"")</f>
        <v/>
      </c>
      <c r="AR868" s="22">
        <f>IFERROR(((AT868/AT748)^(1/10)-1),"")</f>
        <v/>
      </c>
      <c r="AS868" s="22">
        <f>IFERROR(((AT868/AT628)^(1/20)-1),"")</f>
        <v/>
      </c>
      <c r="AT868" s="46">
        <f>IF(CPI_Downloader!P866="","",CPI_Downloader!P866)</f>
        <v/>
      </c>
      <c r="AU868" s="22">
        <f>IFERROR((BA868/BA856-1),"")</f>
        <v/>
      </c>
      <c r="AV868" s="22">
        <f>IFERROR((BA868/BA867-1),"")</f>
        <v/>
      </c>
      <c r="AW868" s="22">
        <f>IFERROR(((BA868/BA832)^(1/3)-1),"")</f>
        <v/>
      </c>
      <c r="AX868" s="22">
        <f>IFERROR(((BA868/BA808)^(1/5)-1),"")</f>
        <v/>
      </c>
      <c r="AY868" s="22">
        <f>IFERROR(((BA868/BA748)^(1/10)-1),"")</f>
        <v/>
      </c>
      <c r="AZ868" s="22">
        <f>IFERROR(((BA868/BA628)^(1/20)-1),"")</f>
        <v/>
      </c>
      <c r="BA868" s="46">
        <f>IF(CPI_Downloader!Q866="","",CPI_Downloader!Q866)</f>
        <v/>
      </c>
    </row>
    <row r="869" ht="12.75" customHeight="1">
      <c r="A869" s="21">
        <f>IF(CPI_Downloader!A867="","",CPI_Downloader!A867)</f>
        <v/>
      </c>
      <c r="B869" s="22">
        <f>IFERROR((I869/I857-1),"")</f>
        <v/>
      </c>
      <c r="C869" s="22">
        <f>IFERROR((J869/J868-1),"")</f>
        <v/>
      </c>
      <c r="D869" s="22">
        <f>IFERROR(((I869/I833)^(1/3)-1),"")</f>
        <v/>
      </c>
      <c r="E869" s="22">
        <f>IFERROR(((I869/I809)^(1/5)-1),"")</f>
        <v/>
      </c>
      <c r="F869" s="22">
        <f>IFERROR(((I869/I749)^(1/10)-1),"")</f>
        <v/>
      </c>
      <c r="G869" s="22">
        <f>IFERROR(((I869/I629)^(1/20)-1),"")</f>
        <v/>
      </c>
      <c r="H869" s="22">
        <f>IFERROR(('CDN Data'!B869),"")</f>
        <v/>
      </c>
      <c r="I869" s="23">
        <f>IF(CPI_Downloader!G867="","",CPI_Downloader!G867)</f>
        <v/>
      </c>
      <c r="J869" s="23">
        <f>IF(CPI_Downloader!H867="","",CPI_Downloader!H867)</f>
        <v/>
      </c>
      <c r="K869" s="30" t="n"/>
      <c r="L869" s="32">
        <f>A869</f>
        <v/>
      </c>
      <c r="M869" s="25">
        <f>IFERROR((T869/T857-1),"")</f>
        <v/>
      </c>
      <c r="N869" s="25">
        <f>IFERROR((U869/U868-1),"")</f>
        <v/>
      </c>
      <c r="O869" s="25">
        <f>IFERROR(((T869/T833)^(1/3)-1),"")</f>
        <v/>
      </c>
      <c r="P869" s="25">
        <f>IFERROR(((T869/T809)^(1/5)-1),"")</f>
        <v/>
      </c>
      <c r="Q869" s="25">
        <f>IFERROR(((T869/T749)^(1/10)-1),"")</f>
        <v/>
      </c>
      <c r="R869" s="25">
        <f>IFERROR(((T869/T629)^(1/20)-1),"")</f>
        <v/>
      </c>
      <c r="S869" s="25">
        <f>IFERROR(('CDN Data'!M857),"")</f>
        <v/>
      </c>
      <c r="T869" s="26">
        <f>IF(CPI_Downloader!I867="","",CPI_Downloader!I867)</f>
        <v/>
      </c>
      <c r="U869" s="26">
        <f>IF(CPI_Downloader!J867="","",CPI_Downloader!J867)</f>
        <v/>
      </c>
      <c r="W869" s="31">
        <f>IFERROR((AVERAGE(Y858:Y869)/100),"")</f>
        <v/>
      </c>
      <c r="X869" s="31">
        <f>IFERROR((Y869/100),"")</f>
        <v/>
      </c>
      <c r="Y869" s="16">
        <f>IF(CPI_Downloader!K867="","",CPI_Downloader!K867)</f>
        <v/>
      </c>
      <c r="AA869" s="33">
        <f>IFERROR((AB869/100),"")</f>
        <v/>
      </c>
      <c r="AB869" s="27">
        <f>IF(CPI_Downloader!M867="","",CPI_Downloader!M867)</f>
        <v/>
      </c>
      <c r="AC869" s="59">
        <f>IF(CPI_Downloader!L867="","",CPI_Downloader!L867/100)</f>
        <v/>
      </c>
      <c r="AD869" s="3" t="n"/>
      <c r="AE869" s="28" t="n">
        <v>0</v>
      </c>
      <c r="AI869" s="44">
        <f>IFERROR((AJ869/AJ868-1),"")</f>
        <v/>
      </c>
      <c r="AJ869" s="63">
        <f>IF(CPI_Downloader!N867="","",CPI_Downloader!N867)</f>
        <v/>
      </c>
      <c r="AL869" s="29">
        <f>IF(CPI_Downloader!O867="","",CPI_Downloader!O867)</f>
        <v/>
      </c>
      <c r="AN869" s="22">
        <f>IFERROR((AT869/AT857-1),"")</f>
        <v/>
      </c>
      <c r="AO869" s="22">
        <f>IFERROR((AT869/AT868-1),"")</f>
        <v/>
      </c>
      <c r="AP869" s="22">
        <f>IFERROR(((AT869/AT833)^(1/3)-1),"")</f>
        <v/>
      </c>
      <c r="AQ869" s="22">
        <f>IFERROR(((AT869/AT809)^(1/5)-1),"")</f>
        <v/>
      </c>
      <c r="AR869" s="22">
        <f>IFERROR(((AT869/AT749)^(1/10)-1),"")</f>
        <v/>
      </c>
      <c r="AS869" s="22">
        <f>IFERROR(((AT869/AT629)^(1/20)-1),"")</f>
        <v/>
      </c>
      <c r="AT869" s="46">
        <f>IF(CPI_Downloader!P867="","",CPI_Downloader!P867)</f>
        <v/>
      </c>
      <c r="AU869" s="22">
        <f>IFERROR((BA869/BA857-1),"")</f>
        <v/>
      </c>
      <c r="AV869" s="22">
        <f>IFERROR((BA869/BA868-1),"")</f>
        <v/>
      </c>
      <c r="AW869" s="22">
        <f>IFERROR(((BA869/BA833)^(1/3)-1),"")</f>
        <v/>
      </c>
      <c r="AX869" s="22">
        <f>IFERROR(((BA869/BA809)^(1/5)-1),"")</f>
        <v/>
      </c>
      <c r="AY869" s="22">
        <f>IFERROR(((BA869/BA749)^(1/10)-1),"")</f>
        <v/>
      </c>
      <c r="AZ869" s="22">
        <f>IFERROR(((BA869/BA629)^(1/20)-1),"")</f>
        <v/>
      </c>
      <c r="BA869" s="46">
        <f>IF(CPI_Downloader!Q867="","",CPI_Downloader!Q867)</f>
        <v/>
      </c>
    </row>
    <row r="870" ht="12.75" customHeight="1">
      <c r="A870" s="21">
        <f>IF(CPI_Downloader!A868="","",CPI_Downloader!A868)</f>
        <v/>
      </c>
      <c r="B870" s="22">
        <f>IFERROR((I870/I858-1),"")</f>
        <v/>
      </c>
      <c r="C870" s="22">
        <f>IFERROR((J870/J869-1),"")</f>
        <v/>
      </c>
      <c r="D870" s="22">
        <f>IFERROR(((I870/I834)^(1/3)-1),"")</f>
        <v/>
      </c>
      <c r="E870" s="22">
        <f>IFERROR(((I870/I810)^(1/5)-1),"")</f>
        <v/>
      </c>
      <c r="F870" s="22">
        <f>IFERROR(((I870/I750)^(1/10)-1),"")</f>
        <v/>
      </c>
      <c r="G870" s="22">
        <f>IFERROR(((I870/I630)^(1/20)-1),"")</f>
        <v/>
      </c>
      <c r="H870" s="22">
        <f>IFERROR(('CDN Data'!B870),"")</f>
        <v/>
      </c>
      <c r="I870" s="23">
        <f>IF(CPI_Downloader!G868="","",CPI_Downloader!G868)</f>
        <v/>
      </c>
      <c r="J870" s="23">
        <f>IF(CPI_Downloader!H868="","",CPI_Downloader!H868)</f>
        <v/>
      </c>
      <c r="K870" s="30" t="n"/>
      <c r="L870" s="32">
        <f>A870</f>
        <v/>
      </c>
      <c r="M870" s="25">
        <f>IFERROR((T870/T858-1),"")</f>
        <v/>
      </c>
      <c r="N870" s="25">
        <f>IFERROR((U870/U869-1),"")</f>
        <v/>
      </c>
      <c r="O870" s="25">
        <f>IFERROR(((T870/T834)^(1/3)-1),"")</f>
        <v/>
      </c>
      <c r="P870" s="25">
        <f>IFERROR(((T870/T810)^(1/5)-1),"")</f>
        <v/>
      </c>
      <c r="Q870" s="25">
        <f>IFERROR(((T870/T750)^(1/10)-1),"")</f>
        <v/>
      </c>
      <c r="R870" s="25">
        <f>IFERROR(((T870/T630)^(1/20)-1),"")</f>
        <v/>
      </c>
      <c r="S870" s="25">
        <f>IFERROR(('CDN Data'!M858),"")</f>
        <v/>
      </c>
      <c r="T870" s="26">
        <f>IF(CPI_Downloader!I868="","",CPI_Downloader!I868)</f>
        <v/>
      </c>
      <c r="U870" s="26">
        <f>IF(CPI_Downloader!J868="","",CPI_Downloader!J868)</f>
        <v/>
      </c>
      <c r="W870" s="31">
        <f>IFERROR((AVERAGE(Y859:Y870)/100),"")</f>
        <v/>
      </c>
      <c r="X870" s="31">
        <f>IFERROR((Y870/100),"")</f>
        <v/>
      </c>
      <c r="Y870" s="16">
        <f>IF(CPI_Downloader!K868="","",CPI_Downloader!K868)</f>
        <v/>
      </c>
      <c r="AA870" s="33">
        <f>IFERROR((AB870/100),"")</f>
        <v/>
      </c>
      <c r="AB870" s="27">
        <f>IF(CPI_Downloader!M868="","",CPI_Downloader!M868)</f>
        <v/>
      </c>
      <c r="AC870" s="59">
        <f>IF(CPI_Downloader!L868="","",CPI_Downloader!L868/100)</f>
        <v/>
      </c>
      <c r="AD870" s="3" t="n"/>
      <c r="AE870" s="28" t="n">
        <v>0</v>
      </c>
      <c r="AI870" s="44">
        <f>IFERROR((AJ870/AJ869-1),"")</f>
        <v/>
      </c>
      <c r="AJ870" s="63">
        <f>IF(CPI_Downloader!N868="","",CPI_Downloader!N868)</f>
        <v/>
      </c>
      <c r="AL870" s="29">
        <f>IF(CPI_Downloader!O868="","",CPI_Downloader!O868)</f>
        <v/>
      </c>
      <c r="AN870" s="22">
        <f>IFERROR((AT870/AT858-1),"")</f>
        <v/>
      </c>
      <c r="AO870" s="22">
        <f>IFERROR((AT870/AT869-1),"")</f>
        <v/>
      </c>
      <c r="AP870" s="22">
        <f>IFERROR(((AT870/AT834)^(1/3)-1),"")</f>
        <v/>
      </c>
      <c r="AQ870" s="22">
        <f>IFERROR(((AT870/AT810)^(1/5)-1),"")</f>
        <v/>
      </c>
      <c r="AR870" s="22">
        <f>IFERROR(((AT870/AT750)^(1/10)-1),"")</f>
        <v/>
      </c>
      <c r="AS870" s="22">
        <f>IFERROR(((AT870/AT630)^(1/20)-1),"")</f>
        <v/>
      </c>
      <c r="AT870" s="46">
        <f>IF(CPI_Downloader!P868="","",CPI_Downloader!P868)</f>
        <v/>
      </c>
      <c r="AU870" s="22">
        <f>IFERROR((BA870/BA858-1),"")</f>
        <v/>
      </c>
      <c r="AV870" s="22">
        <f>IFERROR((BA870/BA869-1),"")</f>
        <v/>
      </c>
      <c r="AW870" s="22">
        <f>IFERROR(((BA870/BA834)^(1/3)-1),"")</f>
        <v/>
      </c>
      <c r="AX870" s="22">
        <f>IFERROR(((BA870/BA810)^(1/5)-1),"")</f>
        <v/>
      </c>
      <c r="AY870" s="22">
        <f>IFERROR(((BA870/BA750)^(1/10)-1),"")</f>
        <v/>
      </c>
      <c r="AZ870" s="22">
        <f>IFERROR(((BA870/BA630)^(1/20)-1),"")</f>
        <v/>
      </c>
      <c r="BA870" s="46">
        <f>IF(CPI_Downloader!Q868="","",CPI_Downloader!Q868)</f>
        <v/>
      </c>
    </row>
    <row r="871" ht="12.75" customHeight="1">
      <c r="A871" s="21">
        <f>IF(CPI_Downloader!A869="","",CPI_Downloader!A869)</f>
        <v/>
      </c>
      <c r="B871" s="22">
        <f>IFERROR((I871/I859-1),"")</f>
        <v/>
      </c>
      <c r="C871" s="22">
        <f>IFERROR((J871/J870-1),"")</f>
        <v/>
      </c>
      <c r="D871" s="22">
        <f>IFERROR(((I871/I835)^(1/3)-1),"")</f>
        <v/>
      </c>
      <c r="E871" s="22">
        <f>IFERROR(((I871/I811)^(1/5)-1),"")</f>
        <v/>
      </c>
      <c r="F871" s="22">
        <f>IFERROR(((I871/I751)^(1/10)-1),"")</f>
        <v/>
      </c>
      <c r="G871" s="22">
        <f>IFERROR(((I871/I631)^(1/20)-1),"")</f>
        <v/>
      </c>
      <c r="H871" s="22">
        <f>IFERROR(('CDN Data'!B871),"")</f>
        <v/>
      </c>
      <c r="I871" s="23">
        <f>IF(CPI_Downloader!G869="","",CPI_Downloader!G869)</f>
        <v/>
      </c>
      <c r="J871" s="23">
        <f>IF(CPI_Downloader!H869="","",CPI_Downloader!H869)</f>
        <v/>
      </c>
      <c r="K871" s="30" t="n"/>
      <c r="L871" s="32">
        <f>A871</f>
        <v/>
      </c>
      <c r="M871" s="25">
        <f>IFERROR((T871/T859-1),"")</f>
        <v/>
      </c>
      <c r="N871" s="25">
        <f>IFERROR((U871/U870-1),"")</f>
        <v/>
      </c>
      <c r="O871" s="25">
        <f>IFERROR(((T871/T835)^(1/3)-1),"")</f>
        <v/>
      </c>
      <c r="P871" s="25">
        <f>IFERROR(((T871/T811)^(1/5)-1),"")</f>
        <v/>
      </c>
      <c r="Q871" s="25">
        <f>IFERROR(((T871/T751)^(1/10)-1),"")</f>
        <v/>
      </c>
      <c r="R871" s="25">
        <f>IFERROR(((T871/T631)^(1/20)-1),"")</f>
        <v/>
      </c>
      <c r="S871" s="25">
        <f>IFERROR(('CDN Data'!M859),"")</f>
        <v/>
      </c>
      <c r="T871" s="26">
        <f>IF(CPI_Downloader!I869="","",CPI_Downloader!I869)</f>
        <v/>
      </c>
      <c r="U871" s="26">
        <f>IF(CPI_Downloader!J869="","",CPI_Downloader!J869)</f>
        <v/>
      </c>
      <c r="W871" s="31">
        <f>IFERROR((AVERAGE(Y860:Y871)/100),"")</f>
        <v/>
      </c>
      <c r="X871" s="31">
        <f>IFERROR((Y871/100),"")</f>
        <v/>
      </c>
      <c r="Y871" s="16">
        <f>IF(CPI_Downloader!K869="","",CPI_Downloader!K869)</f>
        <v/>
      </c>
      <c r="AA871" s="33">
        <f>IFERROR((AB871/100),"")</f>
        <v/>
      </c>
      <c r="AB871" s="27">
        <f>IF(CPI_Downloader!M869="","",CPI_Downloader!M869)</f>
        <v/>
      </c>
      <c r="AC871" s="59">
        <f>IF(CPI_Downloader!L869="","",CPI_Downloader!L869/100)</f>
        <v/>
      </c>
      <c r="AD871" s="3" t="n"/>
      <c r="AE871" s="28" t="n">
        <v>0</v>
      </c>
      <c r="AI871" s="44">
        <f>IFERROR((AJ871/AJ870-1),"")</f>
        <v/>
      </c>
      <c r="AJ871" s="63">
        <f>IF(CPI_Downloader!N869="","",CPI_Downloader!N869)</f>
        <v/>
      </c>
      <c r="AL871" s="29">
        <f>IF(CPI_Downloader!O869="","",CPI_Downloader!O869)</f>
        <v/>
      </c>
      <c r="AN871" s="22">
        <f>IFERROR((AT871/AT859-1),"")</f>
        <v/>
      </c>
      <c r="AO871" s="22">
        <f>IFERROR((AT871/AT870-1),"")</f>
        <v/>
      </c>
      <c r="AP871" s="22">
        <f>IFERROR(((AT871/AT835)^(1/3)-1),"")</f>
        <v/>
      </c>
      <c r="AQ871" s="22">
        <f>IFERROR(((AT871/AT811)^(1/5)-1),"")</f>
        <v/>
      </c>
      <c r="AR871" s="22">
        <f>IFERROR(((AT871/AT751)^(1/10)-1),"")</f>
        <v/>
      </c>
      <c r="AS871" s="22">
        <f>IFERROR(((AT871/AT631)^(1/20)-1),"")</f>
        <v/>
      </c>
      <c r="AT871" s="46">
        <f>IF(CPI_Downloader!P869="","",CPI_Downloader!P869)</f>
        <v/>
      </c>
      <c r="AU871" s="22">
        <f>IFERROR((BA871/BA859-1),"")</f>
        <v/>
      </c>
      <c r="AV871" s="22">
        <f>IFERROR((BA871/BA870-1),"")</f>
        <v/>
      </c>
      <c r="AW871" s="22">
        <f>IFERROR(((BA871/BA835)^(1/3)-1),"")</f>
        <v/>
      </c>
      <c r="AX871" s="22">
        <f>IFERROR(((BA871/BA811)^(1/5)-1),"")</f>
        <v/>
      </c>
      <c r="AY871" s="22">
        <f>IFERROR(((BA871/BA751)^(1/10)-1),"")</f>
        <v/>
      </c>
      <c r="AZ871" s="22">
        <f>IFERROR(((BA871/BA631)^(1/20)-1),"")</f>
        <v/>
      </c>
      <c r="BA871" s="46">
        <f>IF(CPI_Downloader!Q869="","",CPI_Downloader!Q869)</f>
        <v/>
      </c>
    </row>
    <row r="872" ht="12.75" customHeight="1">
      <c r="A872" s="21">
        <f>IF(CPI_Downloader!A870="","",CPI_Downloader!A870)</f>
        <v/>
      </c>
      <c r="B872" s="22">
        <f>IFERROR((I872/I860-1),"")</f>
        <v/>
      </c>
      <c r="C872" s="22">
        <f>IFERROR((J872/J871-1),"")</f>
        <v/>
      </c>
      <c r="D872" s="22">
        <f>IFERROR(((I872/I836)^(1/3)-1),"")</f>
        <v/>
      </c>
      <c r="E872" s="22">
        <f>IFERROR(((I872/I812)^(1/5)-1),"")</f>
        <v/>
      </c>
      <c r="F872" s="22">
        <f>IFERROR(((I872/I752)^(1/10)-1),"")</f>
        <v/>
      </c>
      <c r="G872" s="22">
        <f>IFERROR(((I872/I632)^(1/20)-1),"")</f>
        <v/>
      </c>
      <c r="H872" s="22">
        <f>IFERROR(('CDN Data'!B872),"")</f>
        <v/>
      </c>
      <c r="I872" s="23">
        <f>IF(CPI_Downloader!G870="","",CPI_Downloader!G870)</f>
        <v/>
      </c>
      <c r="J872" s="23">
        <f>IF(CPI_Downloader!H870="","",CPI_Downloader!H870)</f>
        <v/>
      </c>
      <c r="K872" s="30" t="n"/>
      <c r="L872" s="32">
        <f>A872</f>
        <v/>
      </c>
      <c r="M872" s="25">
        <f>IFERROR((T872/T860-1),"")</f>
        <v/>
      </c>
      <c r="N872" s="25">
        <f>IFERROR((U872/U871-1),"")</f>
        <v/>
      </c>
      <c r="O872" s="25">
        <f>IFERROR(((T872/T836)^(1/3)-1),"")</f>
        <v/>
      </c>
      <c r="P872" s="25">
        <f>IFERROR(((T872/T812)^(1/5)-1),"")</f>
        <v/>
      </c>
      <c r="Q872" s="25">
        <f>IFERROR(((T872/T752)^(1/10)-1),"")</f>
        <v/>
      </c>
      <c r="R872" s="25">
        <f>IFERROR(((T872/T632)^(1/20)-1),"")</f>
        <v/>
      </c>
      <c r="S872" s="25">
        <f>IFERROR(('CDN Data'!M860),"")</f>
        <v/>
      </c>
      <c r="T872" s="26">
        <f>IF(CPI_Downloader!I870="","",CPI_Downloader!I870)</f>
        <v/>
      </c>
      <c r="U872" s="26">
        <f>IF(CPI_Downloader!J870="","",CPI_Downloader!J870)</f>
        <v/>
      </c>
      <c r="W872" s="31">
        <f>IFERROR((AVERAGE(Y861:Y872)/100),"")</f>
        <v/>
      </c>
      <c r="X872" s="31">
        <f>IFERROR((Y872/100),"")</f>
        <v/>
      </c>
      <c r="Y872" s="16">
        <f>IF(CPI_Downloader!K870="","",CPI_Downloader!K870)</f>
        <v/>
      </c>
      <c r="AA872" s="33">
        <f>IFERROR((AB872/100),"")</f>
        <v/>
      </c>
      <c r="AB872" s="27">
        <f>IF(CPI_Downloader!M870="","",CPI_Downloader!M870)</f>
        <v/>
      </c>
      <c r="AC872" s="59">
        <f>IF(CPI_Downloader!L870="","",CPI_Downloader!L870/100)</f>
        <v/>
      </c>
      <c r="AD872" s="3" t="n"/>
      <c r="AE872" s="28" t="n">
        <v>0</v>
      </c>
      <c r="AI872" s="44">
        <f>IFERROR((AJ872/AJ871-1),"")</f>
        <v/>
      </c>
      <c r="AJ872" s="63">
        <f>IF(CPI_Downloader!N870="","",CPI_Downloader!N870)</f>
        <v/>
      </c>
      <c r="AL872" s="29">
        <f>IF(CPI_Downloader!O870="","",CPI_Downloader!O870)</f>
        <v/>
      </c>
      <c r="AN872" s="22">
        <f>IFERROR((AT872/AT860-1),"")</f>
        <v/>
      </c>
      <c r="AO872" s="22">
        <f>IFERROR((AT872/AT871-1),"")</f>
        <v/>
      </c>
      <c r="AP872" s="22">
        <f>IFERROR(((AT872/AT836)^(1/3)-1),"")</f>
        <v/>
      </c>
      <c r="AQ872" s="22">
        <f>IFERROR(((AT872/AT812)^(1/5)-1),"")</f>
        <v/>
      </c>
      <c r="AR872" s="22">
        <f>IFERROR(((AT872/AT752)^(1/10)-1),"")</f>
        <v/>
      </c>
      <c r="AS872" s="22">
        <f>IFERROR(((AT872/AT632)^(1/20)-1),"")</f>
        <v/>
      </c>
      <c r="AT872" s="46">
        <f>IF(CPI_Downloader!P870="","",CPI_Downloader!P870)</f>
        <v/>
      </c>
      <c r="AU872" s="22">
        <f>IFERROR((BA872/BA860-1),"")</f>
        <v/>
      </c>
      <c r="AV872" s="22">
        <f>IFERROR((BA872/BA871-1),"")</f>
        <v/>
      </c>
      <c r="AW872" s="22">
        <f>IFERROR(((BA872/BA836)^(1/3)-1),"")</f>
        <v/>
      </c>
      <c r="AX872" s="22">
        <f>IFERROR(((BA872/BA812)^(1/5)-1),"")</f>
        <v/>
      </c>
      <c r="AY872" s="22">
        <f>IFERROR(((BA872/BA752)^(1/10)-1),"")</f>
        <v/>
      </c>
      <c r="AZ872" s="22">
        <f>IFERROR(((BA872/BA632)^(1/20)-1),"")</f>
        <v/>
      </c>
      <c r="BA872" s="46">
        <f>IF(CPI_Downloader!Q870="","",CPI_Downloader!Q870)</f>
        <v/>
      </c>
    </row>
    <row r="873" ht="12.75" customHeight="1">
      <c r="A873" s="21">
        <f>IF(CPI_Downloader!A871="","",CPI_Downloader!A871)</f>
        <v/>
      </c>
      <c r="B873" s="22">
        <f>IFERROR((I873/I861-1),"")</f>
        <v/>
      </c>
      <c r="C873" s="22">
        <f>IFERROR((J873/J872-1),"")</f>
        <v/>
      </c>
      <c r="D873" s="22">
        <f>IFERROR(((I873/I837)^(1/3)-1),"")</f>
        <v/>
      </c>
      <c r="E873" s="22">
        <f>IFERROR(((I873/I813)^(1/5)-1),"")</f>
        <v/>
      </c>
      <c r="F873" s="22">
        <f>IFERROR(((I873/I753)^(1/10)-1),"")</f>
        <v/>
      </c>
      <c r="G873" s="22">
        <f>IFERROR(((I873/I633)^(1/20)-1),"")</f>
        <v/>
      </c>
      <c r="H873" s="22">
        <f>IFERROR(('CDN Data'!B873),"")</f>
        <v/>
      </c>
      <c r="I873" s="23">
        <f>IF(CPI_Downloader!G871="","",CPI_Downloader!G871)</f>
        <v/>
      </c>
      <c r="J873" s="23">
        <f>IF(CPI_Downloader!H871="","",CPI_Downloader!H871)</f>
        <v/>
      </c>
      <c r="K873" s="30" t="n"/>
      <c r="L873" s="32">
        <f>A873</f>
        <v/>
      </c>
      <c r="M873" s="25">
        <f>IFERROR((T873/T861-1),"")</f>
        <v/>
      </c>
      <c r="N873" s="25">
        <f>IFERROR((U873/U872-1),"")</f>
        <v/>
      </c>
      <c r="O873" s="25">
        <f>IFERROR(((T873/T837)^(1/3)-1),"")</f>
        <v/>
      </c>
      <c r="P873" s="25">
        <f>IFERROR(((T873/T813)^(1/5)-1),"")</f>
        <v/>
      </c>
      <c r="Q873" s="25">
        <f>IFERROR(((T873/T753)^(1/10)-1),"")</f>
        <v/>
      </c>
      <c r="R873" s="25">
        <f>IFERROR(((T873/T633)^(1/20)-1),"")</f>
        <v/>
      </c>
      <c r="S873" s="25">
        <f>IFERROR(('CDN Data'!M861),"")</f>
        <v/>
      </c>
      <c r="T873" s="26">
        <f>IF(CPI_Downloader!I871="","",CPI_Downloader!I871)</f>
        <v/>
      </c>
      <c r="U873" s="26">
        <f>IF(CPI_Downloader!J871="","",CPI_Downloader!J871)</f>
        <v/>
      </c>
      <c r="W873" s="31">
        <f>IFERROR((AVERAGE(Y862:Y873)/100),"")</f>
        <v/>
      </c>
      <c r="X873" s="31">
        <f>IFERROR((Y873/100),"")</f>
        <v/>
      </c>
      <c r="Y873" s="16">
        <f>IF(CPI_Downloader!K871="","",CPI_Downloader!K871)</f>
        <v/>
      </c>
      <c r="AA873" s="33">
        <f>IFERROR((AB873/100),"")</f>
        <v/>
      </c>
      <c r="AB873" s="27">
        <f>IF(CPI_Downloader!M871="","",CPI_Downloader!M871)</f>
        <v/>
      </c>
      <c r="AC873" s="59">
        <f>IF(CPI_Downloader!L871="","",CPI_Downloader!L871/100)</f>
        <v/>
      </c>
      <c r="AD873" s="3" t="n"/>
      <c r="AE873" s="28" t="n">
        <v>0</v>
      </c>
      <c r="AI873" s="44">
        <f>IFERROR((AJ873/AJ872-1),"")</f>
        <v/>
      </c>
      <c r="AJ873" s="63">
        <f>IF(CPI_Downloader!N871="","",CPI_Downloader!N871)</f>
        <v/>
      </c>
      <c r="AL873" s="29">
        <f>IF(CPI_Downloader!O871="","",CPI_Downloader!O871)</f>
        <v/>
      </c>
      <c r="AN873" s="22">
        <f>IFERROR((AT873/AT861-1),"")</f>
        <v/>
      </c>
      <c r="AO873" s="22">
        <f>IFERROR((AT873/AT872-1),"")</f>
        <v/>
      </c>
      <c r="AP873" s="22">
        <f>IFERROR(((AT873/AT837)^(1/3)-1),"")</f>
        <v/>
      </c>
      <c r="AQ873" s="22">
        <f>IFERROR(((AT873/AT813)^(1/5)-1),"")</f>
        <v/>
      </c>
      <c r="AR873" s="22">
        <f>IFERROR(((AT873/AT753)^(1/10)-1),"")</f>
        <v/>
      </c>
      <c r="AS873" s="22">
        <f>IFERROR(((AT873/AT633)^(1/20)-1),"")</f>
        <v/>
      </c>
      <c r="AT873" s="46">
        <f>IF(CPI_Downloader!P871="","",CPI_Downloader!P871)</f>
        <v/>
      </c>
      <c r="AU873" s="22">
        <f>IFERROR((BA873/BA861-1),"")</f>
        <v/>
      </c>
      <c r="AV873" s="22">
        <f>IFERROR((BA873/BA872-1),"")</f>
        <v/>
      </c>
      <c r="AW873" s="22">
        <f>IFERROR(((BA873/BA837)^(1/3)-1),"")</f>
        <v/>
      </c>
      <c r="AX873" s="22">
        <f>IFERROR(((BA873/BA813)^(1/5)-1),"")</f>
        <v/>
      </c>
      <c r="AY873" s="22">
        <f>IFERROR(((BA873/BA753)^(1/10)-1),"")</f>
        <v/>
      </c>
      <c r="AZ873" s="22">
        <f>IFERROR(((BA873/BA633)^(1/20)-1),"")</f>
        <v/>
      </c>
      <c r="BA873" s="46">
        <f>IF(CPI_Downloader!Q871="","",CPI_Downloader!Q871)</f>
        <v/>
      </c>
    </row>
    <row r="874" ht="12.75" customHeight="1">
      <c r="A874" s="21">
        <f>IF(CPI_Downloader!A872="","",CPI_Downloader!A872)</f>
        <v/>
      </c>
      <c r="B874" s="22">
        <f>IFERROR((I874/I862-1),"")</f>
        <v/>
      </c>
      <c r="C874" s="22">
        <f>IFERROR((J874/J873-1),"")</f>
        <v/>
      </c>
      <c r="D874" s="22">
        <f>IFERROR(((I874/I838)^(1/3)-1),"")</f>
        <v/>
      </c>
      <c r="E874" s="22">
        <f>IFERROR(((I874/I814)^(1/5)-1),"")</f>
        <v/>
      </c>
      <c r="F874" s="22">
        <f>IFERROR(((I874/I754)^(1/10)-1),"")</f>
        <v/>
      </c>
      <c r="G874" s="22">
        <f>IFERROR(((I874/I634)^(1/20)-1),"")</f>
        <v/>
      </c>
      <c r="H874" s="22">
        <f>IFERROR(('CDN Data'!B874),"")</f>
        <v/>
      </c>
      <c r="I874" s="23">
        <f>IF(CPI_Downloader!G872="","",CPI_Downloader!G872)</f>
        <v/>
      </c>
      <c r="J874" s="23">
        <f>IF(CPI_Downloader!H872="","",CPI_Downloader!H872)</f>
        <v/>
      </c>
      <c r="K874" s="30" t="n"/>
      <c r="L874" s="32">
        <f>A874</f>
        <v/>
      </c>
      <c r="M874" s="25">
        <f>IFERROR((T874/T862-1),"")</f>
        <v/>
      </c>
      <c r="N874" s="25">
        <f>IFERROR((U874/U873-1),"")</f>
        <v/>
      </c>
      <c r="O874" s="25">
        <f>IFERROR(((T874/T838)^(1/3)-1),"")</f>
        <v/>
      </c>
      <c r="P874" s="25">
        <f>IFERROR(((T874/T814)^(1/5)-1),"")</f>
        <v/>
      </c>
      <c r="Q874" s="25">
        <f>IFERROR(((T874/T754)^(1/10)-1),"")</f>
        <v/>
      </c>
      <c r="R874" s="25">
        <f>IFERROR(((T874/T634)^(1/20)-1),"")</f>
        <v/>
      </c>
      <c r="S874" s="25">
        <f>IFERROR(('CDN Data'!M862),"")</f>
        <v/>
      </c>
      <c r="T874" s="26">
        <f>IF(CPI_Downloader!I872="","",CPI_Downloader!I872)</f>
        <v/>
      </c>
      <c r="U874" s="26">
        <f>IF(CPI_Downloader!J872="","",CPI_Downloader!J872)</f>
        <v/>
      </c>
      <c r="W874" s="31">
        <f>IFERROR((AVERAGE(Y863:Y874)/100),"")</f>
        <v/>
      </c>
      <c r="X874" s="31">
        <f>IFERROR((Y874/100),"")</f>
        <v/>
      </c>
      <c r="Y874" s="16">
        <f>IF(CPI_Downloader!K872="","",CPI_Downloader!K872)</f>
        <v/>
      </c>
      <c r="AA874" s="33">
        <f>IFERROR((AB874/100),"")</f>
        <v/>
      </c>
      <c r="AB874" s="27">
        <f>IF(CPI_Downloader!M872="","",CPI_Downloader!M872)</f>
        <v/>
      </c>
      <c r="AC874" s="59">
        <f>IF(CPI_Downloader!L872="","",CPI_Downloader!L872/100)</f>
        <v/>
      </c>
      <c r="AD874" s="3" t="n"/>
      <c r="AE874" s="28" t="n">
        <v>0</v>
      </c>
      <c r="AI874" s="44">
        <f>IFERROR((AJ874/AJ873-1),"")</f>
        <v/>
      </c>
      <c r="AJ874" s="63">
        <f>IF(CPI_Downloader!N872="","",CPI_Downloader!N872)</f>
        <v/>
      </c>
      <c r="AL874" s="29">
        <f>IF(CPI_Downloader!O872="","",CPI_Downloader!O872)</f>
        <v/>
      </c>
      <c r="AN874" s="22">
        <f>IFERROR((AT874/AT862-1),"")</f>
        <v/>
      </c>
      <c r="AO874" s="22">
        <f>IFERROR((AT874/AT873-1),"")</f>
        <v/>
      </c>
      <c r="AP874" s="22">
        <f>IFERROR(((AT874/AT838)^(1/3)-1),"")</f>
        <v/>
      </c>
      <c r="AQ874" s="22">
        <f>IFERROR(((AT874/AT814)^(1/5)-1),"")</f>
        <v/>
      </c>
      <c r="AR874" s="22">
        <f>IFERROR(((AT874/AT754)^(1/10)-1),"")</f>
        <v/>
      </c>
      <c r="AS874" s="22">
        <f>IFERROR(((AT874/AT634)^(1/20)-1),"")</f>
        <v/>
      </c>
      <c r="AT874" s="46">
        <f>IF(CPI_Downloader!P872="","",CPI_Downloader!P872)</f>
        <v/>
      </c>
      <c r="AU874" s="22">
        <f>IFERROR((BA874/BA862-1),"")</f>
        <v/>
      </c>
      <c r="AV874" s="22">
        <f>IFERROR((BA874/BA873-1),"")</f>
        <v/>
      </c>
      <c r="AW874" s="22">
        <f>IFERROR(((BA874/BA838)^(1/3)-1),"")</f>
        <v/>
      </c>
      <c r="AX874" s="22">
        <f>IFERROR(((BA874/BA814)^(1/5)-1),"")</f>
        <v/>
      </c>
      <c r="AY874" s="22">
        <f>IFERROR(((BA874/BA754)^(1/10)-1),"")</f>
        <v/>
      </c>
      <c r="AZ874" s="22">
        <f>IFERROR(((BA874/BA634)^(1/20)-1),"")</f>
        <v/>
      </c>
      <c r="BA874" s="46">
        <f>IF(CPI_Downloader!Q872="","",CPI_Downloader!Q872)</f>
        <v/>
      </c>
    </row>
    <row r="875" ht="12.75" customHeight="1">
      <c r="A875" s="21">
        <f>IF(CPI_Downloader!A873="","",CPI_Downloader!A873)</f>
        <v/>
      </c>
      <c r="B875" s="22">
        <f>IFERROR((I875/I863-1),"")</f>
        <v/>
      </c>
      <c r="C875" s="22">
        <f>IFERROR((J875/J874-1),"")</f>
        <v/>
      </c>
      <c r="D875" s="22">
        <f>IFERROR(((I875/I839)^(1/3)-1),"")</f>
        <v/>
      </c>
      <c r="E875" s="22">
        <f>IFERROR(((I875/I815)^(1/5)-1),"")</f>
        <v/>
      </c>
      <c r="F875" s="22">
        <f>IFERROR(((I875/I755)^(1/10)-1),"")</f>
        <v/>
      </c>
      <c r="G875" s="22">
        <f>IFERROR(((I875/I635)^(1/20)-1),"")</f>
        <v/>
      </c>
      <c r="H875" s="22">
        <f>IFERROR(('CDN Data'!B875),"")</f>
        <v/>
      </c>
      <c r="I875" s="23">
        <f>IF(CPI_Downloader!G873="","",CPI_Downloader!G873)</f>
        <v/>
      </c>
      <c r="J875" s="23">
        <f>IF(CPI_Downloader!H873="","",CPI_Downloader!H873)</f>
        <v/>
      </c>
      <c r="K875" s="30" t="n"/>
      <c r="L875" s="32">
        <f>A875</f>
        <v/>
      </c>
      <c r="M875" s="25">
        <f>IFERROR((T875/T863-1),"")</f>
        <v/>
      </c>
      <c r="N875" s="25">
        <f>IFERROR((U875/U874-1),"")</f>
        <v/>
      </c>
      <c r="O875" s="25">
        <f>IFERROR(((T875/T839)^(1/3)-1),"")</f>
        <v/>
      </c>
      <c r="P875" s="25">
        <f>IFERROR(((T875/T815)^(1/5)-1),"")</f>
        <v/>
      </c>
      <c r="Q875" s="25">
        <f>IFERROR(((T875/T755)^(1/10)-1),"")</f>
        <v/>
      </c>
      <c r="R875" s="25">
        <f>IFERROR(((T875/T635)^(1/20)-1),"")</f>
        <v/>
      </c>
      <c r="S875" s="25">
        <f>IFERROR(('CDN Data'!M863),"")</f>
        <v/>
      </c>
      <c r="T875" s="26">
        <f>IF(CPI_Downloader!I873="","",CPI_Downloader!I873)</f>
        <v/>
      </c>
      <c r="U875" s="26">
        <f>IF(CPI_Downloader!J873="","",CPI_Downloader!J873)</f>
        <v/>
      </c>
      <c r="W875" s="31">
        <f>IFERROR((AVERAGE(Y864:Y875)/100),"")</f>
        <v/>
      </c>
      <c r="X875" s="31">
        <f>IFERROR((Y875/100),"")</f>
        <v/>
      </c>
      <c r="Y875" s="16">
        <f>IF(CPI_Downloader!K873="","",CPI_Downloader!K873)</f>
        <v/>
      </c>
      <c r="AA875" s="33">
        <f>IFERROR((AB875/100),"")</f>
        <v/>
      </c>
      <c r="AB875" s="27">
        <f>IF(CPI_Downloader!M873="","",CPI_Downloader!M873)</f>
        <v/>
      </c>
      <c r="AC875" s="59">
        <f>IF(CPI_Downloader!L873="","",CPI_Downloader!L873/100)</f>
        <v/>
      </c>
      <c r="AD875" s="3" t="n"/>
      <c r="AE875" s="28" t="n">
        <v>0</v>
      </c>
      <c r="AI875" s="44">
        <f>IFERROR((AJ875/AJ874-1),"")</f>
        <v/>
      </c>
      <c r="AJ875" s="63">
        <f>IF(CPI_Downloader!N873="","",CPI_Downloader!N873)</f>
        <v/>
      </c>
      <c r="AL875" s="29">
        <f>IF(CPI_Downloader!O873="","",CPI_Downloader!O873)</f>
        <v/>
      </c>
      <c r="AN875" s="22">
        <f>IFERROR((AT875/AT863-1),"")</f>
        <v/>
      </c>
      <c r="AO875" s="22">
        <f>IFERROR((AT875/AT874-1),"")</f>
        <v/>
      </c>
      <c r="AP875" s="22">
        <f>IFERROR(((AT875/AT839)^(1/3)-1),"")</f>
        <v/>
      </c>
      <c r="AQ875" s="22">
        <f>IFERROR(((AT875/AT815)^(1/5)-1),"")</f>
        <v/>
      </c>
      <c r="AR875" s="22">
        <f>IFERROR(((AT875/AT755)^(1/10)-1),"")</f>
        <v/>
      </c>
      <c r="AS875" s="22">
        <f>IFERROR(((AT875/AT635)^(1/20)-1),"")</f>
        <v/>
      </c>
      <c r="AT875" s="46">
        <f>IF(CPI_Downloader!P873="","",CPI_Downloader!P873)</f>
        <v/>
      </c>
      <c r="AU875" s="22">
        <f>IFERROR((BA875/BA863-1),"")</f>
        <v/>
      </c>
      <c r="AV875" s="22">
        <f>IFERROR((BA875/BA874-1),"")</f>
        <v/>
      </c>
      <c r="AW875" s="22">
        <f>IFERROR(((BA875/BA839)^(1/3)-1),"")</f>
        <v/>
      </c>
      <c r="AX875" s="22">
        <f>IFERROR(((BA875/BA815)^(1/5)-1),"")</f>
        <v/>
      </c>
      <c r="AY875" s="22">
        <f>IFERROR(((BA875/BA755)^(1/10)-1),"")</f>
        <v/>
      </c>
      <c r="AZ875" s="22">
        <f>IFERROR(((BA875/BA635)^(1/20)-1),"")</f>
        <v/>
      </c>
      <c r="BA875" s="46">
        <f>IF(CPI_Downloader!Q873="","",CPI_Downloader!Q873)</f>
        <v/>
      </c>
    </row>
    <row r="876" ht="12.75" customHeight="1">
      <c r="A876" s="21">
        <f>IF(CPI_Downloader!A874="","",CPI_Downloader!A874)</f>
        <v/>
      </c>
      <c r="B876" s="22">
        <f>IFERROR((I876/I864-1),"")</f>
        <v/>
      </c>
      <c r="C876" s="22">
        <f>IFERROR((J876/J875-1),"")</f>
        <v/>
      </c>
      <c r="D876" s="22">
        <f>IFERROR(((I876/I840)^(1/3)-1),"")</f>
        <v/>
      </c>
      <c r="E876" s="22">
        <f>IFERROR(((I876/I816)^(1/5)-1),"")</f>
        <v/>
      </c>
      <c r="F876" s="22">
        <f>IFERROR(((I876/I756)^(1/10)-1),"")</f>
        <v/>
      </c>
      <c r="G876" s="22">
        <f>IFERROR(((I876/I636)^(1/20)-1),"")</f>
        <v/>
      </c>
      <c r="H876" s="22">
        <f>IFERROR(('CDN Data'!B876),"")</f>
        <v/>
      </c>
      <c r="I876" s="23">
        <f>IF(CPI_Downloader!G874="","",CPI_Downloader!G874)</f>
        <v/>
      </c>
      <c r="J876" s="23">
        <f>IF(CPI_Downloader!H874="","",CPI_Downloader!H874)</f>
        <v/>
      </c>
      <c r="K876" s="30" t="n"/>
      <c r="L876" s="32">
        <f>A876</f>
        <v/>
      </c>
      <c r="M876" s="25">
        <f>IFERROR((T876/T864-1),"")</f>
        <v/>
      </c>
      <c r="N876" s="25">
        <f>IFERROR((U876/U875-1),"")</f>
        <v/>
      </c>
      <c r="O876" s="25">
        <f>IFERROR(((T876/T840)^(1/3)-1),"")</f>
        <v/>
      </c>
      <c r="P876" s="25">
        <f>IFERROR(((T876/T816)^(1/5)-1),"")</f>
        <v/>
      </c>
      <c r="Q876" s="25">
        <f>IFERROR(((T876/T756)^(1/10)-1),"")</f>
        <v/>
      </c>
      <c r="R876" s="25">
        <f>IFERROR(((T876/T636)^(1/20)-1),"")</f>
        <v/>
      </c>
      <c r="S876" s="25">
        <f>IFERROR(('CDN Data'!M864),"")</f>
        <v/>
      </c>
      <c r="T876" s="26">
        <f>IF(CPI_Downloader!I874="","",CPI_Downloader!I874)</f>
        <v/>
      </c>
      <c r="U876" s="26">
        <f>IF(CPI_Downloader!J874="","",CPI_Downloader!J874)</f>
        <v/>
      </c>
      <c r="W876" s="31">
        <f>IFERROR((AVERAGE(Y865:Y876)/100),"")</f>
        <v/>
      </c>
      <c r="X876" s="31">
        <f>IFERROR((Y876/100),"")</f>
        <v/>
      </c>
      <c r="Y876" s="16">
        <f>IF(CPI_Downloader!K874="","",CPI_Downloader!K874)</f>
        <v/>
      </c>
      <c r="AA876" s="33">
        <f>IFERROR((AB876/100),"")</f>
        <v/>
      </c>
      <c r="AB876" s="27">
        <f>IF(CPI_Downloader!M874="","",CPI_Downloader!M874)</f>
        <v/>
      </c>
      <c r="AC876" s="59">
        <f>IF(CPI_Downloader!L874="","",CPI_Downloader!L874/100)</f>
        <v/>
      </c>
      <c r="AD876" s="3" t="n"/>
      <c r="AE876" s="28" t="n">
        <v>0</v>
      </c>
      <c r="AI876" s="44">
        <f>IFERROR((AJ876/AJ875-1),"")</f>
        <v/>
      </c>
      <c r="AJ876" s="63">
        <f>IF(CPI_Downloader!N874="","",CPI_Downloader!N874)</f>
        <v/>
      </c>
      <c r="AL876" s="29">
        <f>IF(CPI_Downloader!O874="","",CPI_Downloader!O874)</f>
        <v/>
      </c>
      <c r="AN876" s="22">
        <f>IFERROR((AT876/AT864-1),"")</f>
        <v/>
      </c>
      <c r="AO876" s="22">
        <f>IFERROR((AT876/AT875-1),"")</f>
        <v/>
      </c>
      <c r="AP876" s="22">
        <f>IFERROR(((AT876/AT840)^(1/3)-1),"")</f>
        <v/>
      </c>
      <c r="AQ876" s="22">
        <f>IFERROR(((AT876/AT816)^(1/5)-1),"")</f>
        <v/>
      </c>
      <c r="AR876" s="22">
        <f>IFERROR(((AT876/AT756)^(1/10)-1),"")</f>
        <v/>
      </c>
      <c r="AS876" s="22">
        <f>IFERROR(((AT876/AT636)^(1/20)-1),"")</f>
        <v/>
      </c>
      <c r="AT876" s="46">
        <f>IF(CPI_Downloader!P874="","",CPI_Downloader!P874)</f>
        <v/>
      </c>
      <c r="AU876" s="22">
        <f>IFERROR((BA876/BA864-1),"")</f>
        <v/>
      </c>
      <c r="AV876" s="22">
        <f>IFERROR((BA876/BA875-1),"")</f>
        <v/>
      </c>
      <c r="AW876" s="22">
        <f>IFERROR(((BA876/BA840)^(1/3)-1),"")</f>
        <v/>
      </c>
      <c r="AX876" s="22">
        <f>IFERROR(((BA876/BA816)^(1/5)-1),"")</f>
        <v/>
      </c>
      <c r="AY876" s="22">
        <f>IFERROR(((BA876/BA756)^(1/10)-1),"")</f>
        <v/>
      </c>
      <c r="AZ876" s="22">
        <f>IFERROR(((BA876/BA636)^(1/20)-1),"")</f>
        <v/>
      </c>
      <c r="BA876" s="46">
        <f>IF(CPI_Downloader!Q874="","",CPI_Downloader!Q874)</f>
        <v/>
      </c>
    </row>
    <row r="877" ht="12.75" customHeight="1">
      <c r="A877" s="21">
        <f>IF(CPI_Downloader!A875="","",CPI_Downloader!A875)</f>
        <v/>
      </c>
      <c r="B877" s="22">
        <f>IFERROR((I877/I865-1),"")</f>
        <v/>
      </c>
      <c r="C877" s="22">
        <f>IFERROR((J877/J876-1),"")</f>
        <v/>
      </c>
      <c r="D877" s="22">
        <f>IFERROR(((I877/I841)^(1/3)-1),"")</f>
        <v/>
      </c>
      <c r="E877" s="22">
        <f>IFERROR(((I877/I817)^(1/5)-1),"")</f>
        <v/>
      </c>
      <c r="F877" s="22">
        <f>IFERROR(((I877/I757)^(1/10)-1),"")</f>
        <v/>
      </c>
      <c r="G877" s="22">
        <f>IFERROR(((I877/I637)^(1/20)-1),"")</f>
        <v/>
      </c>
      <c r="H877" s="22">
        <f>IFERROR(('CDN Data'!B877),"")</f>
        <v/>
      </c>
      <c r="I877" s="23">
        <f>IF(CPI_Downloader!G875="","",CPI_Downloader!G875)</f>
        <v/>
      </c>
      <c r="J877" s="23">
        <f>IF(CPI_Downloader!H875="","",CPI_Downloader!H875)</f>
        <v/>
      </c>
      <c r="K877" s="30" t="n"/>
      <c r="L877" s="32">
        <f>A877</f>
        <v/>
      </c>
      <c r="M877" s="25">
        <f>IFERROR((T877/T865-1),"")</f>
        <v/>
      </c>
      <c r="N877" s="25">
        <f>IFERROR((U877/U876-1),"")</f>
        <v/>
      </c>
      <c r="O877" s="25">
        <f>IFERROR(((T877/T841)^(1/3)-1),"")</f>
        <v/>
      </c>
      <c r="P877" s="25">
        <f>IFERROR(((T877/T817)^(1/5)-1),"")</f>
        <v/>
      </c>
      <c r="Q877" s="25">
        <f>IFERROR(((T877/T757)^(1/10)-1),"")</f>
        <v/>
      </c>
      <c r="R877" s="25">
        <f>IFERROR(((T877/T637)^(1/20)-1),"")</f>
        <v/>
      </c>
      <c r="S877" s="25">
        <f>IFERROR(('CDN Data'!M865),"")</f>
        <v/>
      </c>
      <c r="T877" s="26">
        <f>IF(CPI_Downloader!I875="","",CPI_Downloader!I875)</f>
        <v/>
      </c>
      <c r="U877" s="26">
        <f>IF(CPI_Downloader!J875="","",CPI_Downloader!J875)</f>
        <v/>
      </c>
      <c r="W877" s="31">
        <f>IFERROR((AVERAGE(Y866:Y877)/100),"")</f>
        <v/>
      </c>
      <c r="X877" s="31">
        <f>IFERROR((Y877/100),"")</f>
        <v/>
      </c>
      <c r="Y877" s="16">
        <f>IF(CPI_Downloader!K875="","",CPI_Downloader!K875)</f>
        <v/>
      </c>
      <c r="AA877" s="33">
        <f>IFERROR((AB877/100),"")</f>
        <v/>
      </c>
      <c r="AB877" s="27">
        <f>IF(CPI_Downloader!M875="","",CPI_Downloader!M875)</f>
        <v/>
      </c>
      <c r="AC877" s="59">
        <f>IF(CPI_Downloader!L875="","",CPI_Downloader!L875/100)</f>
        <v/>
      </c>
      <c r="AD877" s="3" t="n"/>
      <c r="AE877" s="28" t="n">
        <v>0</v>
      </c>
      <c r="AI877" s="44">
        <f>IFERROR((AJ877/AJ876-1),"")</f>
        <v/>
      </c>
      <c r="AJ877" s="63">
        <f>IF(CPI_Downloader!N875="","",CPI_Downloader!N875)</f>
        <v/>
      </c>
      <c r="AL877" s="29">
        <f>IF(CPI_Downloader!O875="","",CPI_Downloader!O875)</f>
        <v/>
      </c>
      <c r="AN877" s="22">
        <f>IFERROR((AT877/AT865-1),"")</f>
        <v/>
      </c>
      <c r="AO877" s="22">
        <f>IFERROR((AT877/AT876-1),"")</f>
        <v/>
      </c>
      <c r="AP877" s="22">
        <f>IFERROR(((AT877/AT841)^(1/3)-1),"")</f>
        <v/>
      </c>
      <c r="AQ877" s="22">
        <f>IFERROR(((AT877/AT817)^(1/5)-1),"")</f>
        <v/>
      </c>
      <c r="AR877" s="22">
        <f>IFERROR(((AT877/AT757)^(1/10)-1),"")</f>
        <v/>
      </c>
      <c r="AS877" s="22">
        <f>IFERROR(((AT877/AT637)^(1/20)-1),"")</f>
        <v/>
      </c>
      <c r="AT877" s="46">
        <f>IF(CPI_Downloader!P875="","",CPI_Downloader!P875)</f>
        <v/>
      </c>
      <c r="AU877" s="22">
        <f>IFERROR((BA877/BA865-1),"")</f>
        <v/>
      </c>
      <c r="AV877" s="22">
        <f>IFERROR((BA877/BA876-1),"")</f>
        <v/>
      </c>
      <c r="AW877" s="22">
        <f>IFERROR(((BA877/BA841)^(1/3)-1),"")</f>
        <v/>
      </c>
      <c r="AX877" s="22">
        <f>IFERROR(((BA877/BA817)^(1/5)-1),"")</f>
        <v/>
      </c>
      <c r="AY877" s="22">
        <f>IFERROR(((BA877/BA757)^(1/10)-1),"")</f>
        <v/>
      </c>
      <c r="AZ877" s="22">
        <f>IFERROR(((BA877/BA637)^(1/20)-1),"")</f>
        <v/>
      </c>
      <c r="BA877" s="46">
        <f>IF(CPI_Downloader!Q875="","",CPI_Downloader!Q875)</f>
        <v/>
      </c>
    </row>
    <row r="878" ht="12.75" customHeight="1">
      <c r="A878" s="21">
        <f>IF(CPI_Downloader!A876="","",CPI_Downloader!A876)</f>
        <v/>
      </c>
      <c r="B878" s="22">
        <f>IFERROR((I878/I866-1),"")</f>
        <v/>
      </c>
      <c r="C878" s="22">
        <f>IFERROR((J878/J877-1),"")</f>
        <v/>
      </c>
      <c r="D878" s="22">
        <f>IFERROR(((I878/I842)^(1/3)-1),"")</f>
        <v/>
      </c>
      <c r="E878" s="22">
        <f>IFERROR(((I878/I818)^(1/5)-1),"")</f>
        <v/>
      </c>
      <c r="F878" s="22">
        <f>IFERROR(((I878/I758)^(1/10)-1),"")</f>
        <v/>
      </c>
      <c r="G878" s="22">
        <f>IFERROR(((I878/I638)^(1/20)-1),"")</f>
        <v/>
      </c>
      <c r="H878" s="22">
        <f>IFERROR(('CDN Data'!B878),"")</f>
        <v/>
      </c>
      <c r="I878" s="23">
        <f>IF(CPI_Downloader!G876="","",CPI_Downloader!G876)</f>
        <v/>
      </c>
      <c r="J878" s="23">
        <f>IF(CPI_Downloader!H876="","",CPI_Downloader!H876)</f>
        <v/>
      </c>
      <c r="K878" s="30" t="n"/>
      <c r="L878" s="32">
        <f>A878</f>
        <v/>
      </c>
      <c r="M878" s="25">
        <f>IFERROR((T878/T866-1),"")</f>
        <v/>
      </c>
      <c r="N878" s="25">
        <f>IFERROR((U878/U877-1),"")</f>
        <v/>
      </c>
      <c r="O878" s="25">
        <f>IFERROR(((T878/T842)^(1/3)-1),"")</f>
        <v/>
      </c>
      <c r="P878" s="25">
        <f>IFERROR(((T878/T818)^(1/5)-1),"")</f>
        <v/>
      </c>
      <c r="Q878" s="25">
        <f>IFERROR(((T878/T758)^(1/10)-1),"")</f>
        <v/>
      </c>
      <c r="R878" s="25">
        <f>IFERROR(((T878/T638)^(1/20)-1),"")</f>
        <v/>
      </c>
      <c r="S878" s="25">
        <f>IFERROR(('CDN Data'!M866),"")</f>
        <v/>
      </c>
      <c r="T878" s="26">
        <f>IF(CPI_Downloader!I876="","",CPI_Downloader!I876)</f>
        <v/>
      </c>
      <c r="U878" s="26">
        <f>IF(CPI_Downloader!J876="","",CPI_Downloader!J876)</f>
        <v/>
      </c>
      <c r="W878" s="31">
        <f>IFERROR((AVERAGE(Y867:Y878)/100),"")</f>
        <v/>
      </c>
      <c r="X878" s="31">
        <f>IFERROR((Y878/100),"")</f>
        <v/>
      </c>
      <c r="Y878" s="16">
        <f>IF(CPI_Downloader!K876="","",CPI_Downloader!K876)</f>
        <v/>
      </c>
      <c r="AA878" s="33">
        <f>IFERROR((AB878/100),"")</f>
        <v/>
      </c>
      <c r="AB878" s="27">
        <f>IF(CPI_Downloader!M876="","",CPI_Downloader!M876)</f>
        <v/>
      </c>
      <c r="AC878" s="59">
        <f>IF(CPI_Downloader!L876="","",CPI_Downloader!L876/100)</f>
        <v/>
      </c>
      <c r="AD878" s="3" t="n"/>
      <c r="AE878" s="28" t="n">
        <v>0</v>
      </c>
      <c r="AI878" s="44">
        <f>IFERROR((AJ878/AJ877-1),"")</f>
        <v/>
      </c>
      <c r="AJ878" s="63">
        <f>IF(CPI_Downloader!N876="","",CPI_Downloader!N876)</f>
        <v/>
      </c>
      <c r="AL878" s="29">
        <f>IF(CPI_Downloader!O876="","",CPI_Downloader!O876)</f>
        <v/>
      </c>
      <c r="AN878" s="22">
        <f>IFERROR((AT878/AT866-1),"")</f>
        <v/>
      </c>
      <c r="AO878" s="22">
        <f>IFERROR((AT878/AT877-1),"")</f>
        <v/>
      </c>
      <c r="AP878" s="22">
        <f>IFERROR(((AT878/AT842)^(1/3)-1),"")</f>
        <v/>
      </c>
      <c r="AQ878" s="22">
        <f>IFERROR(((AT878/AT818)^(1/5)-1),"")</f>
        <v/>
      </c>
      <c r="AR878" s="22">
        <f>IFERROR(((AT878/AT758)^(1/10)-1),"")</f>
        <v/>
      </c>
      <c r="AS878" s="22">
        <f>IFERROR(((AT878/AT638)^(1/20)-1),"")</f>
        <v/>
      </c>
      <c r="AT878" s="46">
        <f>IF(CPI_Downloader!P876="","",CPI_Downloader!P876)</f>
        <v/>
      </c>
      <c r="AU878" s="22">
        <f>IFERROR((BA878/BA866-1),"")</f>
        <v/>
      </c>
      <c r="AV878" s="22">
        <f>IFERROR((BA878/BA877-1),"")</f>
        <v/>
      </c>
      <c r="AW878" s="22">
        <f>IFERROR(((BA878/BA842)^(1/3)-1),"")</f>
        <v/>
      </c>
      <c r="AX878" s="22">
        <f>IFERROR(((BA878/BA818)^(1/5)-1),"")</f>
        <v/>
      </c>
      <c r="AY878" s="22">
        <f>IFERROR(((BA878/BA758)^(1/10)-1),"")</f>
        <v/>
      </c>
      <c r="AZ878" s="22">
        <f>IFERROR(((BA878/BA638)^(1/20)-1),"")</f>
        <v/>
      </c>
      <c r="BA878" s="46">
        <f>IF(CPI_Downloader!Q876="","",CPI_Downloader!Q876)</f>
        <v/>
      </c>
    </row>
    <row r="879" ht="12.75" customHeight="1">
      <c r="A879" s="21">
        <f>IF(CPI_Downloader!A877="","",CPI_Downloader!A877)</f>
        <v/>
      </c>
      <c r="B879" s="22">
        <f>IFERROR((I879/I867-1),"")</f>
        <v/>
      </c>
      <c r="C879" s="22">
        <f>IFERROR((J879/J878-1),"")</f>
        <v/>
      </c>
      <c r="D879" s="22">
        <f>IFERROR(((I879/I843)^(1/3)-1),"")</f>
        <v/>
      </c>
      <c r="E879" s="22">
        <f>IFERROR(((I879/I819)^(1/5)-1),"")</f>
        <v/>
      </c>
      <c r="F879" s="22">
        <f>IFERROR(((I879/I759)^(1/10)-1),"")</f>
        <v/>
      </c>
      <c r="G879" s="22">
        <f>IFERROR(((I879/I639)^(1/20)-1),"")</f>
        <v/>
      </c>
      <c r="H879" s="22">
        <f>IFERROR(('CDN Data'!B879),"")</f>
        <v/>
      </c>
      <c r="I879" s="23">
        <f>IF(CPI_Downloader!G877="","",CPI_Downloader!G877)</f>
        <v/>
      </c>
      <c r="J879" s="23">
        <f>IF(CPI_Downloader!H877="","",CPI_Downloader!H877)</f>
        <v/>
      </c>
      <c r="K879" s="30" t="n"/>
      <c r="L879" s="32">
        <f>A879</f>
        <v/>
      </c>
      <c r="M879" s="25">
        <f>IFERROR((T879/T867-1),"")</f>
        <v/>
      </c>
      <c r="N879" s="25">
        <f>IFERROR((U879/U878-1),"")</f>
        <v/>
      </c>
      <c r="O879" s="25">
        <f>IFERROR(((T879/T843)^(1/3)-1),"")</f>
        <v/>
      </c>
      <c r="P879" s="25">
        <f>IFERROR(((T879/T819)^(1/5)-1),"")</f>
        <v/>
      </c>
      <c r="Q879" s="25">
        <f>IFERROR(((T879/T759)^(1/10)-1),"")</f>
        <v/>
      </c>
      <c r="R879" s="25">
        <f>IFERROR(((T879/T639)^(1/20)-1),"")</f>
        <v/>
      </c>
      <c r="S879" s="25">
        <f>IFERROR(('CDN Data'!M867),"")</f>
        <v/>
      </c>
      <c r="T879" s="26">
        <f>IF(CPI_Downloader!I877="","",CPI_Downloader!I877)</f>
        <v/>
      </c>
      <c r="U879" s="26">
        <f>IF(CPI_Downloader!J877="","",CPI_Downloader!J877)</f>
        <v/>
      </c>
      <c r="W879" s="31">
        <f>IFERROR((AVERAGE(Y868:Y879)/100),"")</f>
        <v/>
      </c>
      <c r="X879" s="31">
        <f>IFERROR((Y879/100),"")</f>
        <v/>
      </c>
      <c r="Y879" s="16">
        <f>IF(CPI_Downloader!K877="","",CPI_Downloader!K877)</f>
        <v/>
      </c>
      <c r="AA879" s="33">
        <f>IFERROR((AB879/100),"")</f>
        <v/>
      </c>
      <c r="AB879" s="27">
        <f>IF(CPI_Downloader!M877="","",CPI_Downloader!M877)</f>
        <v/>
      </c>
      <c r="AC879" s="59">
        <f>IF(CPI_Downloader!L877="","",CPI_Downloader!L877/100)</f>
        <v/>
      </c>
      <c r="AD879" s="3" t="n"/>
      <c r="AE879" s="28" t="n">
        <v>0</v>
      </c>
      <c r="AI879" s="44">
        <f>IFERROR((AJ879/AJ878-1),"")</f>
        <v/>
      </c>
      <c r="AJ879" s="63">
        <f>IF(CPI_Downloader!N877="","",CPI_Downloader!N877)</f>
        <v/>
      </c>
      <c r="AL879" s="29">
        <f>IF(CPI_Downloader!O877="","",CPI_Downloader!O877)</f>
        <v/>
      </c>
      <c r="AN879" s="22">
        <f>IFERROR((AT879/AT867-1),"")</f>
        <v/>
      </c>
      <c r="AO879" s="22">
        <f>IFERROR((AT879/AT878-1),"")</f>
        <v/>
      </c>
      <c r="AP879" s="22">
        <f>IFERROR(((AT879/AT843)^(1/3)-1),"")</f>
        <v/>
      </c>
      <c r="AQ879" s="22">
        <f>IFERROR(((AT879/AT819)^(1/5)-1),"")</f>
        <v/>
      </c>
      <c r="AR879" s="22">
        <f>IFERROR(((AT879/AT759)^(1/10)-1),"")</f>
        <v/>
      </c>
      <c r="AS879" s="22">
        <f>IFERROR(((AT879/AT639)^(1/20)-1),"")</f>
        <v/>
      </c>
      <c r="AT879" s="46">
        <f>IF(CPI_Downloader!P877="","",CPI_Downloader!P877)</f>
        <v/>
      </c>
      <c r="AU879" s="22">
        <f>IFERROR((BA879/BA867-1),"")</f>
        <v/>
      </c>
      <c r="AV879" s="22">
        <f>IFERROR((BA879/BA878-1),"")</f>
        <v/>
      </c>
      <c r="AW879" s="22">
        <f>IFERROR(((BA879/BA843)^(1/3)-1),"")</f>
        <v/>
      </c>
      <c r="AX879" s="22">
        <f>IFERROR(((BA879/BA819)^(1/5)-1),"")</f>
        <v/>
      </c>
      <c r="AY879" s="22">
        <f>IFERROR(((BA879/BA759)^(1/10)-1),"")</f>
        <v/>
      </c>
      <c r="AZ879" s="22">
        <f>IFERROR(((BA879/BA639)^(1/20)-1),"")</f>
        <v/>
      </c>
      <c r="BA879" s="46">
        <f>IF(CPI_Downloader!Q877="","",CPI_Downloader!Q877)</f>
        <v/>
      </c>
    </row>
    <row r="880" ht="12.75" customHeight="1">
      <c r="A880" s="21">
        <f>IF(CPI_Downloader!A878="","",CPI_Downloader!A878)</f>
        <v/>
      </c>
      <c r="B880" s="22">
        <f>IFERROR((I880/I868-1),"")</f>
        <v/>
      </c>
      <c r="C880" s="22">
        <f>IFERROR((J880/J879-1),"")</f>
        <v/>
      </c>
      <c r="D880" s="22">
        <f>IFERROR(((I880/I844)^(1/3)-1),"")</f>
        <v/>
      </c>
      <c r="E880" s="22">
        <f>IFERROR(((I880/I820)^(1/5)-1),"")</f>
        <v/>
      </c>
      <c r="F880" s="22">
        <f>IFERROR(((I880/I760)^(1/10)-1),"")</f>
        <v/>
      </c>
      <c r="G880" s="22">
        <f>IFERROR(((I880/I640)^(1/20)-1),"")</f>
        <v/>
      </c>
      <c r="H880" s="22">
        <f>IFERROR(('CDN Data'!B880),"")</f>
        <v/>
      </c>
      <c r="I880" s="23">
        <f>IF(CPI_Downloader!G878="","",CPI_Downloader!G878)</f>
        <v/>
      </c>
      <c r="J880" s="23">
        <f>IF(CPI_Downloader!H878="","",CPI_Downloader!H878)</f>
        <v/>
      </c>
      <c r="K880" s="30" t="n"/>
      <c r="L880" s="32">
        <f>A880</f>
        <v/>
      </c>
      <c r="M880" s="25">
        <f>IFERROR((T880/T868-1),"")</f>
        <v/>
      </c>
      <c r="N880" s="25">
        <f>IFERROR((U880/U879-1),"")</f>
        <v/>
      </c>
      <c r="O880" s="25">
        <f>IFERROR(((T880/T844)^(1/3)-1),"")</f>
        <v/>
      </c>
      <c r="P880" s="25">
        <f>IFERROR(((T880/T820)^(1/5)-1),"")</f>
        <v/>
      </c>
      <c r="Q880" s="25">
        <f>IFERROR(((T880/T760)^(1/10)-1),"")</f>
        <v/>
      </c>
      <c r="R880" s="25">
        <f>IFERROR(((T880/T640)^(1/20)-1),"")</f>
        <v/>
      </c>
      <c r="S880" s="25">
        <f>IFERROR(('CDN Data'!M868),"")</f>
        <v/>
      </c>
      <c r="T880" s="26">
        <f>IF(CPI_Downloader!I878="","",CPI_Downloader!I878)</f>
        <v/>
      </c>
      <c r="U880" s="26">
        <f>IF(CPI_Downloader!J878="","",CPI_Downloader!J878)</f>
        <v/>
      </c>
      <c r="W880" s="31">
        <f>IFERROR((AVERAGE(Y869:Y880)/100),"")</f>
        <v/>
      </c>
      <c r="X880" s="31">
        <f>IFERROR((Y880/100),"")</f>
        <v/>
      </c>
      <c r="Y880" s="16">
        <f>IF(CPI_Downloader!K878="","",CPI_Downloader!K878)</f>
        <v/>
      </c>
      <c r="AA880" s="33">
        <f>IFERROR((AB880/100),"")</f>
        <v/>
      </c>
      <c r="AB880" s="27">
        <f>IF(CPI_Downloader!M878="","",CPI_Downloader!M878)</f>
        <v/>
      </c>
      <c r="AC880" s="59">
        <f>IF(CPI_Downloader!L878="","",CPI_Downloader!L878/100)</f>
        <v/>
      </c>
      <c r="AD880" s="3" t="n"/>
      <c r="AE880" s="28" t="n">
        <v>0</v>
      </c>
      <c r="AI880" s="44">
        <f>IFERROR((AJ880/AJ879-1),"")</f>
        <v/>
      </c>
      <c r="AJ880" s="63">
        <f>IF(CPI_Downloader!N878="","",CPI_Downloader!N878)</f>
        <v/>
      </c>
      <c r="AL880" s="29">
        <f>IF(CPI_Downloader!O878="","",CPI_Downloader!O878)</f>
        <v/>
      </c>
      <c r="AN880" s="22">
        <f>IFERROR((AT880/AT868-1),"")</f>
        <v/>
      </c>
      <c r="AO880" s="22">
        <f>IFERROR((AT880/AT879-1),"")</f>
        <v/>
      </c>
      <c r="AP880" s="22">
        <f>IFERROR(((AT880/AT844)^(1/3)-1),"")</f>
        <v/>
      </c>
      <c r="AQ880" s="22">
        <f>IFERROR(((AT880/AT820)^(1/5)-1),"")</f>
        <v/>
      </c>
      <c r="AR880" s="22">
        <f>IFERROR(((AT880/AT760)^(1/10)-1),"")</f>
        <v/>
      </c>
      <c r="AS880" s="22">
        <f>IFERROR(((AT880/AT640)^(1/20)-1),"")</f>
        <v/>
      </c>
      <c r="AT880" s="46">
        <f>IF(CPI_Downloader!P878="","",CPI_Downloader!P878)</f>
        <v/>
      </c>
      <c r="AU880" s="22">
        <f>IFERROR((BA880/BA868-1),"")</f>
        <v/>
      </c>
      <c r="AV880" s="22">
        <f>IFERROR((BA880/BA879-1),"")</f>
        <v/>
      </c>
      <c r="AW880" s="22">
        <f>IFERROR(((BA880/BA844)^(1/3)-1),"")</f>
        <v/>
      </c>
      <c r="AX880" s="22">
        <f>IFERROR(((BA880/BA820)^(1/5)-1),"")</f>
        <v/>
      </c>
      <c r="AY880" s="22">
        <f>IFERROR(((BA880/BA760)^(1/10)-1),"")</f>
        <v/>
      </c>
      <c r="AZ880" s="22">
        <f>IFERROR(((BA880/BA640)^(1/20)-1),"")</f>
        <v/>
      </c>
      <c r="BA880" s="46">
        <f>IF(CPI_Downloader!Q878="","",CPI_Downloader!Q878)</f>
        <v/>
      </c>
    </row>
    <row r="881" ht="12.75" customHeight="1">
      <c r="A881" s="21">
        <f>IF(CPI_Downloader!A879="","",CPI_Downloader!A879)</f>
        <v/>
      </c>
      <c r="B881" s="22">
        <f>IFERROR((I881/I869-1),"")</f>
        <v/>
      </c>
      <c r="C881" s="22">
        <f>IFERROR((J881/J880-1),"")</f>
        <v/>
      </c>
      <c r="D881" s="22">
        <f>IFERROR(((I881/I845)^(1/3)-1),"")</f>
        <v/>
      </c>
      <c r="E881" s="22">
        <f>IFERROR(((I881/I821)^(1/5)-1),"")</f>
        <v/>
      </c>
      <c r="F881" s="22">
        <f>IFERROR(((I881/I761)^(1/10)-1),"")</f>
        <v/>
      </c>
      <c r="G881" s="22">
        <f>IFERROR(((I881/I641)^(1/20)-1),"")</f>
        <v/>
      </c>
      <c r="H881" s="22">
        <f>IFERROR(('CDN Data'!B881),"")</f>
        <v/>
      </c>
      <c r="I881" s="23">
        <f>IF(CPI_Downloader!G879="","",CPI_Downloader!G879)</f>
        <v/>
      </c>
      <c r="J881" s="23">
        <f>IF(CPI_Downloader!H879="","",CPI_Downloader!H879)</f>
        <v/>
      </c>
      <c r="K881" s="30" t="n"/>
      <c r="L881" s="32">
        <f>A881</f>
        <v/>
      </c>
      <c r="M881" s="25">
        <f>IFERROR((T881/T869-1),"")</f>
        <v/>
      </c>
      <c r="N881" s="25">
        <f>IFERROR((U881/U880-1),"")</f>
        <v/>
      </c>
      <c r="O881" s="25">
        <f>IFERROR(((T881/T845)^(1/3)-1),"")</f>
        <v/>
      </c>
      <c r="P881" s="25">
        <f>IFERROR(((T881/T821)^(1/5)-1),"")</f>
        <v/>
      </c>
      <c r="Q881" s="25">
        <f>IFERROR(((T881/T761)^(1/10)-1),"")</f>
        <v/>
      </c>
      <c r="R881" s="25">
        <f>IFERROR(((T881/T641)^(1/20)-1),"")</f>
        <v/>
      </c>
      <c r="S881" s="25">
        <f>IFERROR(('CDN Data'!M869),"")</f>
        <v/>
      </c>
      <c r="T881" s="26">
        <f>IF(CPI_Downloader!I879="","",CPI_Downloader!I879)</f>
        <v/>
      </c>
      <c r="U881" s="26">
        <f>IF(CPI_Downloader!J879="","",CPI_Downloader!J879)</f>
        <v/>
      </c>
      <c r="W881" s="31">
        <f>IFERROR((AVERAGE(Y870:Y881)/100),"")</f>
        <v/>
      </c>
      <c r="X881" s="31">
        <f>IFERROR((Y881/100),"")</f>
        <v/>
      </c>
      <c r="Y881" s="16">
        <f>IF(CPI_Downloader!K879="","",CPI_Downloader!K879)</f>
        <v/>
      </c>
      <c r="AA881" s="33">
        <f>IFERROR((AB881/100),"")</f>
        <v/>
      </c>
      <c r="AB881" s="27">
        <f>IF(CPI_Downloader!M879="","",CPI_Downloader!M879)</f>
        <v/>
      </c>
      <c r="AC881" s="59">
        <f>IF(CPI_Downloader!L879="","",CPI_Downloader!L879/100)</f>
        <v/>
      </c>
      <c r="AD881" s="3" t="n"/>
      <c r="AE881" s="28" t="n">
        <v>0</v>
      </c>
      <c r="AI881" s="44">
        <f>IFERROR((AJ881/AJ880-1),"")</f>
        <v/>
      </c>
      <c r="AJ881" s="63">
        <f>IF(CPI_Downloader!N879="","",CPI_Downloader!N879)</f>
        <v/>
      </c>
      <c r="AL881" s="29">
        <f>IF(CPI_Downloader!O879="","",CPI_Downloader!O879)</f>
        <v/>
      </c>
      <c r="AN881" s="22">
        <f>IFERROR((AT881/AT869-1),"")</f>
        <v/>
      </c>
      <c r="AO881" s="22">
        <f>IFERROR((AT881/AT880-1),"")</f>
        <v/>
      </c>
      <c r="AP881" s="22">
        <f>IFERROR(((AT881/AT845)^(1/3)-1),"")</f>
        <v/>
      </c>
      <c r="AQ881" s="22">
        <f>IFERROR(((AT881/AT821)^(1/5)-1),"")</f>
        <v/>
      </c>
      <c r="AR881" s="22">
        <f>IFERROR(((AT881/AT761)^(1/10)-1),"")</f>
        <v/>
      </c>
      <c r="AS881" s="22">
        <f>IFERROR(((AT881/AT641)^(1/20)-1),"")</f>
        <v/>
      </c>
      <c r="AT881" s="46">
        <f>IF(CPI_Downloader!P879="","",CPI_Downloader!P879)</f>
        <v/>
      </c>
      <c r="AU881" s="22">
        <f>IFERROR((BA881/BA869-1),"")</f>
        <v/>
      </c>
      <c r="AV881" s="22">
        <f>IFERROR((BA881/BA880-1),"")</f>
        <v/>
      </c>
      <c r="AW881" s="22">
        <f>IFERROR(((BA881/BA845)^(1/3)-1),"")</f>
        <v/>
      </c>
      <c r="AX881" s="22">
        <f>IFERROR(((BA881/BA821)^(1/5)-1),"")</f>
        <v/>
      </c>
      <c r="AY881" s="22">
        <f>IFERROR(((BA881/BA761)^(1/10)-1),"")</f>
        <v/>
      </c>
      <c r="AZ881" s="22">
        <f>IFERROR(((BA881/BA641)^(1/20)-1),"")</f>
        <v/>
      </c>
      <c r="BA881" s="46">
        <f>IF(CPI_Downloader!Q879="","",CPI_Downloader!Q879)</f>
        <v/>
      </c>
    </row>
    <row r="882" ht="12.75" customHeight="1">
      <c r="A882" s="21">
        <f>IF(CPI_Downloader!A880="","",CPI_Downloader!A880)</f>
        <v/>
      </c>
      <c r="B882" s="22">
        <f>IFERROR((I882/I870-1),"")</f>
        <v/>
      </c>
      <c r="C882" s="22">
        <f>IFERROR((J882/J881-1),"")</f>
        <v/>
      </c>
      <c r="D882" s="22">
        <f>IFERROR(((I882/I846)^(1/3)-1),"")</f>
        <v/>
      </c>
      <c r="E882" s="22">
        <f>IFERROR(((I882/I822)^(1/5)-1),"")</f>
        <v/>
      </c>
      <c r="F882" s="22">
        <f>IFERROR(((I882/I762)^(1/10)-1),"")</f>
        <v/>
      </c>
      <c r="G882" s="22">
        <f>IFERROR(((I882/I642)^(1/20)-1),"")</f>
        <v/>
      </c>
      <c r="H882" s="22">
        <f>IFERROR(('CDN Data'!B882),"")</f>
        <v/>
      </c>
      <c r="I882" s="23">
        <f>IF(CPI_Downloader!G880="","",CPI_Downloader!G880)</f>
        <v/>
      </c>
      <c r="J882" s="23">
        <f>IF(CPI_Downloader!H880="","",CPI_Downloader!H880)</f>
        <v/>
      </c>
      <c r="K882" s="30" t="n"/>
      <c r="L882" s="32">
        <f>A882</f>
        <v/>
      </c>
      <c r="M882" s="25">
        <f>IFERROR((T882/T870-1),"")</f>
        <v/>
      </c>
      <c r="N882" s="25">
        <f>IFERROR((U882/U881-1),"")</f>
        <v/>
      </c>
      <c r="O882" s="25">
        <f>IFERROR(((T882/T846)^(1/3)-1),"")</f>
        <v/>
      </c>
      <c r="P882" s="25">
        <f>IFERROR(((T882/T822)^(1/5)-1),"")</f>
        <v/>
      </c>
      <c r="Q882" s="25">
        <f>IFERROR(((T882/T762)^(1/10)-1),"")</f>
        <v/>
      </c>
      <c r="R882" s="25">
        <f>IFERROR(((T882/T642)^(1/20)-1),"")</f>
        <v/>
      </c>
      <c r="S882" s="25">
        <f>IFERROR(('CDN Data'!M870),"")</f>
        <v/>
      </c>
      <c r="T882" s="26">
        <f>IF(CPI_Downloader!I880="","",CPI_Downloader!I880)</f>
        <v/>
      </c>
      <c r="U882" s="26">
        <f>IF(CPI_Downloader!J880="","",CPI_Downloader!J880)</f>
        <v/>
      </c>
      <c r="W882" s="31">
        <f>IFERROR((AVERAGE(Y871:Y882)/100),"")</f>
        <v/>
      </c>
      <c r="X882" s="31">
        <f>IFERROR((Y882/100),"")</f>
        <v/>
      </c>
      <c r="Y882" s="16">
        <f>IF(CPI_Downloader!K880="","",CPI_Downloader!K880)</f>
        <v/>
      </c>
      <c r="AA882" s="33">
        <f>IFERROR((AB882/100),"")</f>
        <v/>
      </c>
      <c r="AB882" s="27">
        <f>IF(CPI_Downloader!M880="","",CPI_Downloader!M880)</f>
        <v/>
      </c>
      <c r="AC882" s="59">
        <f>IF(CPI_Downloader!L880="","",CPI_Downloader!L880/100)</f>
        <v/>
      </c>
      <c r="AD882" s="3" t="n"/>
      <c r="AE882" s="28" t="n">
        <v>0</v>
      </c>
      <c r="AI882" s="44">
        <f>IFERROR((AJ882/AJ881-1),"")</f>
        <v/>
      </c>
      <c r="AJ882" s="63">
        <f>IF(CPI_Downloader!N880="","",CPI_Downloader!N880)</f>
        <v/>
      </c>
      <c r="AL882" s="29">
        <f>IF(CPI_Downloader!O880="","",CPI_Downloader!O880)</f>
        <v/>
      </c>
      <c r="AN882" s="22">
        <f>IFERROR((AT882/AT870-1),"")</f>
        <v/>
      </c>
      <c r="AO882" s="22">
        <f>IFERROR((AT882/AT881-1),"")</f>
        <v/>
      </c>
      <c r="AP882" s="22">
        <f>IFERROR(((AT882/AT846)^(1/3)-1),"")</f>
        <v/>
      </c>
      <c r="AQ882" s="22">
        <f>IFERROR(((AT882/AT822)^(1/5)-1),"")</f>
        <v/>
      </c>
      <c r="AR882" s="22">
        <f>IFERROR(((AT882/AT762)^(1/10)-1),"")</f>
        <v/>
      </c>
      <c r="AS882" s="22">
        <f>IFERROR(((AT882/AT642)^(1/20)-1),"")</f>
        <v/>
      </c>
      <c r="AT882" s="46">
        <f>IF(CPI_Downloader!P880="","",CPI_Downloader!P880)</f>
        <v/>
      </c>
      <c r="AU882" s="22">
        <f>IFERROR((BA882/BA870-1),"")</f>
        <v/>
      </c>
      <c r="AV882" s="22">
        <f>IFERROR((BA882/BA881-1),"")</f>
        <v/>
      </c>
      <c r="AW882" s="22">
        <f>IFERROR(((BA882/BA846)^(1/3)-1),"")</f>
        <v/>
      </c>
      <c r="AX882" s="22">
        <f>IFERROR(((BA882/BA822)^(1/5)-1),"")</f>
        <v/>
      </c>
      <c r="AY882" s="22">
        <f>IFERROR(((BA882/BA762)^(1/10)-1),"")</f>
        <v/>
      </c>
      <c r="AZ882" s="22">
        <f>IFERROR(((BA882/BA642)^(1/20)-1),"")</f>
        <v/>
      </c>
      <c r="BA882" s="46">
        <f>IF(CPI_Downloader!Q880="","",CPI_Downloader!Q880)</f>
        <v/>
      </c>
    </row>
    <row r="883" ht="12.75" customHeight="1">
      <c r="A883" s="21">
        <f>IF(CPI_Downloader!A881="","",CPI_Downloader!A881)</f>
        <v/>
      </c>
      <c r="B883" s="22">
        <f>IFERROR((I883/I871-1),"")</f>
        <v/>
      </c>
      <c r="C883" s="22">
        <f>IFERROR((J883/J882-1),"")</f>
        <v/>
      </c>
      <c r="D883" s="22">
        <f>IFERROR(((I883/I847)^(1/3)-1),"")</f>
        <v/>
      </c>
      <c r="E883" s="22">
        <f>IFERROR(((I883/I823)^(1/5)-1),"")</f>
        <v/>
      </c>
      <c r="F883" s="22">
        <f>IFERROR(((I883/I763)^(1/10)-1),"")</f>
        <v/>
      </c>
      <c r="G883" s="22">
        <f>IFERROR(((I883/I643)^(1/20)-1),"")</f>
        <v/>
      </c>
      <c r="H883" s="22">
        <f>IFERROR(('CDN Data'!B883),"")</f>
        <v/>
      </c>
      <c r="I883" s="23">
        <f>IF(CPI_Downloader!G881="","",CPI_Downloader!G881)</f>
        <v/>
      </c>
      <c r="J883" s="23">
        <f>IF(CPI_Downloader!H881="","",CPI_Downloader!H881)</f>
        <v/>
      </c>
      <c r="K883" s="30" t="n"/>
      <c r="L883" s="32">
        <f>A883</f>
        <v/>
      </c>
      <c r="M883" s="25">
        <f>IFERROR((T883/T871-1),"")</f>
        <v/>
      </c>
      <c r="N883" s="25">
        <f>IFERROR((U883/U882-1),"")</f>
        <v/>
      </c>
      <c r="O883" s="25">
        <f>IFERROR(((T883/T847)^(1/3)-1),"")</f>
        <v/>
      </c>
      <c r="P883" s="25">
        <f>IFERROR(((T883/T823)^(1/5)-1),"")</f>
        <v/>
      </c>
      <c r="Q883" s="25">
        <f>IFERROR(((T883/T763)^(1/10)-1),"")</f>
        <v/>
      </c>
      <c r="R883" s="25">
        <f>IFERROR(((T883/T643)^(1/20)-1),"")</f>
        <v/>
      </c>
      <c r="S883" s="25">
        <f>IFERROR(('CDN Data'!M871),"")</f>
        <v/>
      </c>
      <c r="T883" s="26">
        <f>IF(CPI_Downloader!I881="","",CPI_Downloader!I881)</f>
        <v/>
      </c>
      <c r="U883" s="26">
        <f>IF(CPI_Downloader!J881="","",CPI_Downloader!J881)</f>
        <v/>
      </c>
      <c r="W883" s="31">
        <f>IFERROR((AVERAGE(Y872:Y883)/100),"")</f>
        <v/>
      </c>
      <c r="X883" s="31">
        <f>IFERROR((Y883/100),"")</f>
        <v/>
      </c>
      <c r="Y883" s="16">
        <f>IF(CPI_Downloader!K881="","",CPI_Downloader!K881)</f>
        <v/>
      </c>
      <c r="AA883" s="33">
        <f>IFERROR((AB883/100),"")</f>
        <v/>
      </c>
      <c r="AB883" s="27">
        <f>IF(CPI_Downloader!M881="","",CPI_Downloader!M881)</f>
        <v/>
      </c>
      <c r="AC883" s="59">
        <f>IF(CPI_Downloader!L881="","",CPI_Downloader!L881/100)</f>
        <v/>
      </c>
      <c r="AD883" s="3" t="n"/>
      <c r="AE883" s="28" t="n">
        <v>0</v>
      </c>
      <c r="AI883" s="44">
        <f>IFERROR((AJ883/AJ882-1),"")</f>
        <v/>
      </c>
      <c r="AJ883" s="63">
        <f>IF(CPI_Downloader!N881="","",CPI_Downloader!N881)</f>
        <v/>
      </c>
      <c r="AL883" s="29">
        <f>IF(CPI_Downloader!O881="","",CPI_Downloader!O881)</f>
        <v/>
      </c>
      <c r="AN883" s="22">
        <f>IFERROR((AT883/AT871-1),"")</f>
        <v/>
      </c>
      <c r="AO883" s="22">
        <f>IFERROR((AT883/AT882-1),"")</f>
        <v/>
      </c>
      <c r="AP883" s="22">
        <f>IFERROR(((AT883/AT847)^(1/3)-1),"")</f>
        <v/>
      </c>
      <c r="AQ883" s="22">
        <f>IFERROR(((AT883/AT823)^(1/5)-1),"")</f>
        <v/>
      </c>
      <c r="AR883" s="22">
        <f>IFERROR(((AT883/AT763)^(1/10)-1),"")</f>
        <v/>
      </c>
      <c r="AS883" s="22">
        <f>IFERROR(((AT883/AT643)^(1/20)-1),"")</f>
        <v/>
      </c>
      <c r="AT883" s="46">
        <f>IF(CPI_Downloader!P881="","",CPI_Downloader!P881)</f>
        <v/>
      </c>
      <c r="AU883" s="22">
        <f>IFERROR((BA883/BA871-1),"")</f>
        <v/>
      </c>
      <c r="AV883" s="22">
        <f>IFERROR((BA883/BA882-1),"")</f>
        <v/>
      </c>
      <c r="AW883" s="22">
        <f>IFERROR(((BA883/BA847)^(1/3)-1),"")</f>
        <v/>
      </c>
      <c r="AX883" s="22">
        <f>IFERROR(((BA883/BA823)^(1/5)-1),"")</f>
        <v/>
      </c>
      <c r="AY883" s="22">
        <f>IFERROR(((BA883/BA763)^(1/10)-1),"")</f>
        <v/>
      </c>
      <c r="AZ883" s="22">
        <f>IFERROR(((BA883/BA643)^(1/20)-1),"")</f>
        <v/>
      </c>
      <c r="BA883" s="46">
        <f>IF(CPI_Downloader!Q881="","",CPI_Downloader!Q881)</f>
        <v/>
      </c>
    </row>
    <row r="884" ht="12.75" customHeight="1">
      <c r="A884" s="21">
        <f>IF(CPI_Downloader!A882="","",CPI_Downloader!A882)</f>
        <v/>
      </c>
      <c r="B884" s="22">
        <f>IFERROR((I884/I872-1),"")</f>
        <v/>
      </c>
      <c r="C884" s="22">
        <f>IFERROR((J884/J883-1),"")</f>
        <v/>
      </c>
      <c r="D884" s="22">
        <f>IFERROR(((I884/I848)^(1/3)-1),"")</f>
        <v/>
      </c>
      <c r="E884" s="22">
        <f>IFERROR(((I884/I824)^(1/5)-1),"")</f>
        <v/>
      </c>
      <c r="F884" s="22">
        <f>IFERROR(((I884/I764)^(1/10)-1),"")</f>
        <v/>
      </c>
      <c r="G884" s="22">
        <f>IFERROR(((I884/I644)^(1/20)-1),"")</f>
        <v/>
      </c>
      <c r="H884" s="22">
        <f>IFERROR(('CDN Data'!B884),"")</f>
        <v/>
      </c>
      <c r="I884" s="23">
        <f>IF(CPI_Downloader!G882="","",CPI_Downloader!G882)</f>
        <v/>
      </c>
      <c r="J884" s="23">
        <f>IF(CPI_Downloader!H882="","",CPI_Downloader!H882)</f>
        <v/>
      </c>
      <c r="K884" s="30" t="n"/>
      <c r="L884" s="32">
        <f>A884</f>
        <v/>
      </c>
      <c r="M884" s="25">
        <f>IFERROR((T884/T872-1),"")</f>
        <v/>
      </c>
      <c r="N884" s="25">
        <f>IFERROR((U884/U883-1),"")</f>
        <v/>
      </c>
      <c r="O884" s="25">
        <f>IFERROR(((T884/T848)^(1/3)-1),"")</f>
        <v/>
      </c>
      <c r="P884" s="25">
        <f>IFERROR(((T884/T824)^(1/5)-1),"")</f>
        <v/>
      </c>
      <c r="Q884" s="25">
        <f>IFERROR(((T884/T764)^(1/10)-1),"")</f>
        <v/>
      </c>
      <c r="R884" s="25">
        <f>IFERROR(((T884/T644)^(1/20)-1),"")</f>
        <v/>
      </c>
      <c r="S884" s="25">
        <f>IFERROR(('CDN Data'!M872),"")</f>
        <v/>
      </c>
      <c r="T884" s="26">
        <f>IF(CPI_Downloader!I882="","",CPI_Downloader!I882)</f>
        <v/>
      </c>
      <c r="U884" s="26">
        <f>IF(CPI_Downloader!J882="","",CPI_Downloader!J882)</f>
        <v/>
      </c>
      <c r="W884" s="31">
        <f>IFERROR((AVERAGE(Y873:Y884)/100),"")</f>
        <v/>
      </c>
      <c r="X884" s="31">
        <f>IFERROR((Y884/100),"")</f>
        <v/>
      </c>
      <c r="Y884" s="16">
        <f>IF(CPI_Downloader!K882="","",CPI_Downloader!K882)</f>
        <v/>
      </c>
      <c r="AA884" s="33">
        <f>IFERROR((AB884/100),"")</f>
        <v/>
      </c>
      <c r="AB884" s="27">
        <f>IF(CPI_Downloader!M882="","",CPI_Downloader!M882)</f>
        <v/>
      </c>
      <c r="AC884" s="59">
        <f>IF(CPI_Downloader!L882="","",CPI_Downloader!L882/100)</f>
        <v/>
      </c>
      <c r="AD884" s="3" t="n"/>
      <c r="AE884" s="28" t="n">
        <v>0</v>
      </c>
      <c r="AI884" s="44">
        <f>IFERROR((AJ884/AJ883-1),"")</f>
        <v/>
      </c>
      <c r="AJ884" s="63">
        <f>IF(CPI_Downloader!N882="","",CPI_Downloader!N882)</f>
        <v/>
      </c>
      <c r="AL884" s="29">
        <f>IF(CPI_Downloader!O882="","",CPI_Downloader!O882)</f>
        <v/>
      </c>
      <c r="AN884" s="22">
        <f>IFERROR((AT884/AT872-1),"")</f>
        <v/>
      </c>
      <c r="AO884" s="22">
        <f>IFERROR((AT884/AT883-1),"")</f>
        <v/>
      </c>
      <c r="AP884" s="22">
        <f>IFERROR(((AT884/AT848)^(1/3)-1),"")</f>
        <v/>
      </c>
      <c r="AQ884" s="22">
        <f>IFERROR(((AT884/AT824)^(1/5)-1),"")</f>
        <v/>
      </c>
      <c r="AR884" s="22">
        <f>IFERROR(((AT884/AT764)^(1/10)-1),"")</f>
        <v/>
      </c>
      <c r="AS884" s="22">
        <f>IFERROR(((AT884/AT644)^(1/20)-1),"")</f>
        <v/>
      </c>
      <c r="AT884" s="46">
        <f>IF(CPI_Downloader!P882="","",CPI_Downloader!P882)</f>
        <v/>
      </c>
      <c r="AU884" s="22">
        <f>IFERROR((BA884/BA872-1),"")</f>
        <v/>
      </c>
      <c r="AV884" s="22">
        <f>IFERROR((BA884/BA883-1),"")</f>
        <v/>
      </c>
      <c r="AW884" s="22">
        <f>IFERROR(((BA884/BA848)^(1/3)-1),"")</f>
        <v/>
      </c>
      <c r="AX884" s="22">
        <f>IFERROR(((BA884/BA824)^(1/5)-1),"")</f>
        <v/>
      </c>
      <c r="AY884" s="22">
        <f>IFERROR(((BA884/BA764)^(1/10)-1),"")</f>
        <v/>
      </c>
      <c r="AZ884" s="22">
        <f>IFERROR(((BA884/BA644)^(1/20)-1),"")</f>
        <v/>
      </c>
      <c r="BA884" s="46">
        <f>IF(CPI_Downloader!Q882="","",CPI_Downloader!Q882)</f>
        <v/>
      </c>
    </row>
    <row r="885" ht="12.75" customHeight="1">
      <c r="A885" s="21">
        <f>IF(CPI_Downloader!A883="","",CPI_Downloader!A883)</f>
        <v/>
      </c>
      <c r="B885" s="22">
        <f>IFERROR((I885/I873-1),"")</f>
        <v/>
      </c>
      <c r="C885" s="22">
        <f>IFERROR((J885/J884-1),"")</f>
        <v/>
      </c>
      <c r="D885" s="22">
        <f>IFERROR(((I885/I849)^(1/3)-1),"")</f>
        <v/>
      </c>
      <c r="E885" s="22">
        <f>IFERROR(((I885/I825)^(1/5)-1),"")</f>
        <v/>
      </c>
      <c r="F885" s="22">
        <f>IFERROR(((I885/I765)^(1/10)-1),"")</f>
        <v/>
      </c>
      <c r="G885" s="22">
        <f>IFERROR(((I885/I645)^(1/20)-1),"")</f>
        <v/>
      </c>
      <c r="H885" s="22">
        <f>IFERROR(('CDN Data'!B885),"")</f>
        <v/>
      </c>
      <c r="I885" s="23">
        <f>IF(CPI_Downloader!G883="","",CPI_Downloader!G883)</f>
        <v/>
      </c>
      <c r="J885" s="23">
        <f>IF(CPI_Downloader!H883="","",CPI_Downloader!H883)</f>
        <v/>
      </c>
      <c r="K885" s="30" t="n"/>
      <c r="L885" s="32">
        <f>A885</f>
        <v/>
      </c>
      <c r="M885" s="25">
        <f>IFERROR((T885/T873-1),"")</f>
        <v/>
      </c>
      <c r="N885" s="25">
        <f>IFERROR((U885/U884-1),"")</f>
        <v/>
      </c>
      <c r="O885" s="25">
        <f>IFERROR(((T885/T849)^(1/3)-1),"")</f>
        <v/>
      </c>
      <c r="P885" s="25">
        <f>IFERROR(((T885/T825)^(1/5)-1),"")</f>
        <v/>
      </c>
      <c r="Q885" s="25">
        <f>IFERROR(((T885/T765)^(1/10)-1),"")</f>
        <v/>
      </c>
      <c r="R885" s="25">
        <f>IFERROR(((T885/T645)^(1/20)-1),"")</f>
        <v/>
      </c>
      <c r="S885" s="25">
        <f>IFERROR(('CDN Data'!M873),"")</f>
        <v/>
      </c>
      <c r="T885" s="26">
        <f>IF(CPI_Downloader!I883="","",CPI_Downloader!I883)</f>
        <v/>
      </c>
      <c r="U885" s="26">
        <f>IF(CPI_Downloader!J883="","",CPI_Downloader!J883)</f>
        <v/>
      </c>
      <c r="W885" s="31">
        <f>IFERROR((AVERAGE(Y874:Y885)/100),"")</f>
        <v/>
      </c>
      <c r="X885" s="31">
        <f>IFERROR((Y885/100),"")</f>
        <v/>
      </c>
      <c r="Y885" s="16">
        <f>IF(CPI_Downloader!K883="","",CPI_Downloader!K883)</f>
        <v/>
      </c>
      <c r="AA885" s="33">
        <f>IFERROR((AB885/100),"")</f>
        <v/>
      </c>
      <c r="AB885" s="27">
        <f>IF(CPI_Downloader!M883="","",CPI_Downloader!M883)</f>
        <v/>
      </c>
      <c r="AC885" s="59">
        <f>IF(CPI_Downloader!L883="","",CPI_Downloader!L883/100)</f>
        <v/>
      </c>
      <c r="AD885" s="3" t="n"/>
      <c r="AE885" s="28" t="n">
        <v>0</v>
      </c>
      <c r="AI885" s="44">
        <f>IFERROR((AJ885/AJ884-1),"")</f>
        <v/>
      </c>
      <c r="AJ885" s="63">
        <f>IF(CPI_Downloader!N883="","",CPI_Downloader!N883)</f>
        <v/>
      </c>
      <c r="AL885" s="29">
        <f>IF(CPI_Downloader!O883="","",CPI_Downloader!O883)</f>
        <v/>
      </c>
      <c r="AN885" s="22">
        <f>IFERROR((AT885/AT873-1),"")</f>
        <v/>
      </c>
      <c r="AO885" s="22">
        <f>IFERROR((AT885/AT884-1),"")</f>
        <v/>
      </c>
      <c r="AP885" s="22">
        <f>IFERROR(((AT885/AT849)^(1/3)-1),"")</f>
        <v/>
      </c>
      <c r="AQ885" s="22">
        <f>IFERROR(((AT885/AT825)^(1/5)-1),"")</f>
        <v/>
      </c>
      <c r="AR885" s="22">
        <f>IFERROR(((AT885/AT765)^(1/10)-1),"")</f>
        <v/>
      </c>
      <c r="AS885" s="22">
        <f>IFERROR(((AT885/AT645)^(1/20)-1),"")</f>
        <v/>
      </c>
      <c r="AT885" s="46">
        <f>IF(CPI_Downloader!P883="","",CPI_Downloader!P883)</f>
        <v/>
      </c>
      <c r="AU885" s="22">
        <f>IFERROR((BA885/BA873-1),"")</f>
        <v/>
      </c>
      <c r="AV885" s="22">
        <f>IFERROR((BA885/BA884-1),"")</f>
        <v/>
      </c>
      <c r="AW885" s="22">
        <f>IFERROR(((BA885/BA849)^(1/3)-1),"")</f>
        <v/>
      </c>
      <c r="AX885" s="22">
        <f>IFERROR(((BA885/BA825)^(1/5)-1),"")</f>
        <v/>
      </c>
      <c r="AY885" s="22">
        <f>IFERROR(((BA885/BA765)^(1/10)-1),"")</f>
        <v/>
      </c>
      <c r="AZ885" s="22">
        <f>IFERROR(((BA885/BA645)^(1/20)-1),"")</f>
        <v/>
      </c>
      <c r="BA885" s="46">
        <f>IF(CPI_Downloader!Q883="","",CPI_Downloader!Q883)</f>
        <v/>
      </c>
    </row>
    <row r="886" ht="12.75" customHeight="1">
      <c r="A886" s="21">
        <f>IF(CPI_Downloader!A884="","",CPI_Downloader!A884)</f>
        <v/>
      </c>
      <c r="B886" s="22">
        <f>IFERROR((I886/I874-1),"")</f>
        <v/>
      </c>
      <c r="C886" s="22">
        <f>IFERROR((J886/J885-1),"")</f>
        <v/>
      </c>
      <c r="D886" s="22">
        <f>IFERROR(((I886/I850)^(1/3)-1),"")</f>
        <v/>
      </c>
      <c r="E886" s="22">
        <f>IFERROR(((I886/I826)^(1/5)-1),"")</f>
        <v/>
      </c>
      <c r="F886" s="22">
        <f>IFERROR(((I886/I766)^(1/10)-1),"")</f>
        <v/>
      </c>
      <c r="G886" s="22">
        <f>IFERROR(((I886/I646)^(1/20)-1),"")</f>
        <v/>
      </c>
      <c r="H886" s="22">
        <f>IFERROR(('CDN Data'!B886),"")</f>
        <v/>
      </c>
      <c r="I886" s="23">
        <f>IF(CPI_Downloader!G884="","",CPI_Downloader!G884)</f>
        <v/>
      </c>
      <c r="J886" s="23">
        <f>IF(CPI_Downloader!H884="","",CPI_Downloader!H884)</f>
        <v/>
      </c>
      <c r="K886" s="30" t="n"/>
      <c r="L886" s="32">
        <f>A886</f>
        <v/>
      </c>
      <c r="M886" s="25">
        <f>IFERROR((T886/T874-1),"")</f>
        <v/>
      </c>
      <c r="N886" s="25">
        <f>IFERROR((U886/U885-1),"")</f>
        <v/>
      </c>
      <c r="O886" s="25">
        <f>IFERROR(((T886/T850)^(1/3)-1),"")</f>
        <v/>
      </c>
      <c r="P886" s="25">
        <f>IFERROR(((T886/T826)^(1/5)-1),"")</f>
        <v/>
      </c>
      <c r="Q886" s="25">
        <f>IFERROR(((T886/T766)^(1/10)-1),"")</f>
        <v/>
      </c>
      <c r="R886" s="25">
        <f>IFERROR(((T886/T646)^(1/20)-1),"")</f>
        <v/>
      </c>
      <c r="S886" s="25">
        <f>IFERROR(('CDN Data'!M874),"")</f>
        <v/>
      </c>
      <c r="T886" s="26">
        <f>IF(CPI_Downloader!I884="","",CPI_Downloader!I884)</f>
        <v/>
      </c>
      <c r="U886" s="26">
        <f>IF(CPI_Downloader!J884="","",CPI_Downloader!J884)</f>
        <v/>
      </c>
      <c r="W886" s="31">
        <f>IFERROR((AVERAGE(Y875:Y886)/100),"")</f>
        <v/>
      </c>
      <c r="X886" s="31">
        <f>IFERROR((Y886/100),"")</f>
        <v/>
      </c>
      <c r="Y886" s="16">
        <f>IF(CPI_Downloader!K884="","",CPI_Downloader!K884)</f>
        <v/>
      </c>
      <c r="AA886" s="33">
        <f>IFERROR((AB886/100),"")</f>
        <v/>
      </c>
      <c r="AB886" s="27">
        <f>IF(CPI_Downloader!M884="","",CPI_Downloader!M884)</f>
        <v/>
      </c>
      <c r="AC886" s="59">
        <f>IF(CPI_Downloader!L884="","",CPI_Downloader!L884/100)</f>
        <v/>
      </c>
      <c r="AD886" s="3" t="n"/>
      <c r="AE886" s="28" t="n">
        <v>0</v>
      </c>
      <c r="AI886" s="44">
        <f>IFERROR((AJ886/AJ885-1),"")</f>
        <v/>
      </c>
      <c r="AJ886" s="63">
        <f>IF(CPI_Downloader!N884="","",CPI_Downloader!N884)</f>
        <v/>
      </c>
      <c r="AL886" s="29">
        <f>IF(CPI_Downloader!O884="","",CPI_Downloader!O884)</f>
        <v/>
      </c>
      <c r="AN886" s="22">
        <f>IFERROR((AT886/AT874-1),"")</f>
        <v/>
      </c>
      <c r="AO886" s="22">
        <f>IFERROR((AT886/AT885-1),"")</f>
        <v/>
      </c>
      <c r="AP886" s="22">
        <f>IFERROR(((AT886/AT850)^(1/3)-1),"")</f>
        <v/>
      </c>
      <c r="AQ886" s="22">
        <f>IFERROR(((AT886/AT826)^(1/5)-1),"")</f>
        <v/>
      </c>
      <c r="AR886" s="22">
        <f>IFERROR(((AT886/AT766)^(1/10)-1),"")</f>
        <v/>
      </c>
      <c r="AS886" s="22">
        <f>IFERROR(((AT886/AT646)^(1/20)-1),"")</f>
        <v/>
      </c>
      <c r="AT886" s="46">
        <f>IF(CPI_Downloader!P884="","",CPI_Downloader!P884)</f>
        <v/>
      </c>
      <c r="AU886" s="22">
        <f>IFERROR((BA886/BA874-1),"")</f>
        <v/>
      </c>
      <c r="AV886" s="22">
        <f>IFERROR((BA886/BA885-1),"")</f>
        <v/>
      </c>
      <c r="AW886" s="22">
        <f>IFERROR(((BA886/BA850)^(1/3)-1),"")</f>
        <v/>
      </c>
      <c r="AX886" s="22">
        <f>IFERROR(((BA886/BA826)^(1/5)-1),"")</f>
        <v/>
      </c>
      <c r="AY886" s="22">
        <f>IFERROR(((BA886/BA766)^(1/10)-1),"")</f>
        <v/>
      </c>
      <c r="AZ886" s="22">
        <f>IFERROR(((BA886/BA646)^(1/20)-1),"")</f>
        <v/>
      </c>
      <c r="BA886" s="46">
        <f>IF(CPI_Downloader!Q884="","",CPI_Downloader!Q884)</f>
        <v/>
      </c>
    </row>
    <row r="887" ht="12.75" customHeight="1">
      <c r="A887" s="21">
        <f>IF(CPI_Downloader!A885="","",CPI_Downloader!A885)</f>
        <v/>
      </c>
      <c r="B887" s="22">
        <f>IFERROR((I887/I875-1),"")</f>
        <v/>
      </c>
      <c r="C887" s="22">
        <f>IFERROR((J887/J886-1),"")</f>
        <v/>
      </c>
      <c r="D887" s="22">
        <f>IFERROR(((I887/I851)^(1/3)-1),"")</f>
        <v/>
      </c>
      <c r="E887" s="22">
        <f>IFERROR(((I887/I827)^(1/5)-1),"")</f>
        <v/>
      </c>
      <c r="F887" s="22">
        <f>IFERROR(((I887/I767)^(1/10)-1),"")</f>
        <v/>
      </c>
      <c r="G887" s="22">
        <f>IFERROR(((I887/I647)^(1/20)-1),"")</f>
        <v/>
      </c>
      <c r="H887" s="22">
        <f>IFERROR(('CDN Data'!B887),"")</f>
        <v/>
      </c>
      <c r="I887" s="23">
        <f>IF(CPI_Downloader!G885="","",CPI_Downloader!G885)</f>
        <v/>
      </c>
      <c r="J887" s="23">
        <f>IF(CPI_Downloader!H885="","",CPI_Downloader!H885)</f>
        <v/>
      </c>
      <c r="K887" s="30" t="n"/>
      <c r="L887" s="32">
        <f>A887</f>
        <v/>
      </c>
      <c r="M887" s="25">
        <f>IFERROR((T887/T875-1),"")</f>
        <v/>
      </c>
      <c r="N887" s="25">
        <f>IFERROR((U887/U886-1),"")</f>
        <v/>
      </c>
      <c r="O887" s="25">
        <f>IFERROR(((T887/T851)^(1/3)-1),"")</f>
        <v/>
      </c>
      <c r="P887" s="25">
        <f>IFERROR(((T887/T827)^(1/5)-1),"")</f>
        <v/>
      </c>
      <c r="Q887" s="25">
        <f>IFERROR(((T887/T767)^(1/10)-1),"")</f>
        <v/>
      </c>
      <c r="R887" s="25">
        <f>IFERROR(((T887/T647)^(1/20)-1),"")</f>
        <v/>
      </c>
      <c r="S887" s="25">
        <f>IFERROR(('CDN Data'!M875),"")</f>
        <v/>
      </c>
      <c r="T887" s="26">
        <f>IF(CPI_Downloader!I885="","",CPI_Downloader!I885)</f>
        <v/>
      </c>
      <c r="U887" s="26">
        <f>IF(CPI_Downloader!J885="","",CPI_Downloader!J885)</f>
        <v/>
      </c>
      <c r="W887" s="31">
        <f>IFERROR((AVERAGE(Y876:Y887)/100),"")</f>
        <v/>
      </c>
      <c r="X887" s="31">
        <f>IFERROR((Y887/100),"")</f>
        <v/>
      </c>
      <c r="Y887" s="16">
        <f>IF(CPI_Downloader!K885="","",CPI_Downloader!K885)</f>
        <v/>
      </c>
      <c r="AA887" s="33">
        <f>IFERROR((AB887/100),"")</f>
        <v/>
      </c>
      <c r="AB887" s="27">
        <f>IF(CPI_Downloader!M885="","",CPI_Downloader!M885)</f>
        <v/>
      </c>
      <c r="AC887" s="59">
        <f>IF(CPI_Downloader!L885="","",CPI_Downloader!L885/100)</f>
        <v/>
      </c>
      <c r="AD887" s="3" t="n"/>
      <c r="AE887" s="28" t="n">
        <v>0</v>
      </c>
      <c r="AI887" s="44">
        <f>IFERROR((AJ887/AJ886-1),"")</f>
        <v/>
      </c>
      <c r="AJ887" s="63">
        <f>IF(CPI_Downloader!N885="","",CPI_Downloader!N885)</f>
        <v/>
      </c>
      <c r="AL887" s="29">
        <f>IF(CPI_Downloader!O885="","",CPI_Downloader!O885)</f>
        <v/>
      </c>
      <c r="AN887" s="22">
        <f>IFERROR((AT887/AT875-1),"")</f>
        <v/>
      </c>
      <c r="AO887" s="22">
        <f>IFERROR((AT887/AT886-1),"")</f>
        <v/>
      </c>
      <c r="AP887" s="22">
        <f>IFERROR(((AT887/AT851)^(1/3)-1),"")</f>
        <v/>
      </c>
      <c r="AQ887" s="22">
        <f>IFERROR(((AT887/AT827)^(1/5)-1),"")</f>
        <v/>
      </c>
      <c r="AR887" s="22">
        <f>IFERROR(((AT887/AT767)^(1/10)-1),"")</f>
        <v/>
      </c>
      <c r="AS887" s="22">
        <f>IFERROR(((AT887/AT647)^(1/20)-1),"")</f>
        <v/>
      </c>
      <c r="AT887" s="46">
        <f>IF(CPI_Downloader!P885="","",CPI_Downloader!P885)</f>
        <v/>
      </c>
      <c r="AU887" s="22">
        <f>IFERROR((BA887/BA875-1),"")</f>
        <v/>
      </c>
      <c r="AV887" s="22">
        <f>IFERROR((BA887/BA886-1),"")</f>
        <v/>
      </c>
      <c r="AW887" s="22">
        <f>IFERROR(((BA887/BA851)^(1/3)-1),"")</f>
        <v/>
      </c>
      <c r="AX887" s="22">
        <f>IFERROR(((BA887/BA827)^(1/5)-1),"")</f>
        <v/>
      </c>
      <c r="AY887" s="22">
        <f>IFERROR(((BA887/BA767)^(1/10)-1),"")</f>
        <v/>
      </c>
      <c r="AZ887" s="22">
        <f>IFERROR(((BA887/BA647)^(1/20)-1),"")</f>
        <v/>
      </c>
      <c r="BA887" s="46">
        <f>IF(CPI_Downloader!Q885="","",CPI_Downloader!Q885)</f>
        <v/>
      </c>
    </row>
    <row r="888" ht="12.75" customHeight="1">
      <c r="A888" s="21">
        <f>IF(CPI_Downloader!A886="","",CPI_Downloader!A886)</f>
        <v/>
      </c>
      <c r="B888" s="22">
        <f>IFERROR((I888/I876-1),"")</f>
        <v/>
      </c>
      <c r="C888" s="22">
        <f>IFERROR((J888/J887-1),"")</f>
        <v/>
      </c>
      <c r="D888" s="22">
        <f>IFERROR(((I888/I852)^(1/3)-1),"")</f>
        <v/>
      </c>
      <c r="E888" s="22">
        <f>IFERROR(((I888/I828)^(1/5)-1),"")</f>
        <v/>
      </c>
      <c r="F888" s="22">
        <f>IFERROR(((I888/I768)^(1/10)-1),"")</f>
        <v/>
      </c>
      <c r="G888" s="22">
        <f>IFERROR(((I888/I648)^(1/20)-1),"")</f>
        <v/>
      </c>
      <c r="H888" s="22">
        <f>IFERROR(('CDN Data'!B888),"")</f>
        <v/>
      </c>
      <c r="I888" s="23">
        <f>IF(CPI_Downloader!G886="","",CPI_Downloader!G886)</f>
        <v/>
      </c>
      <c r="J888" s="23">
        <f>IF(CPI_Downloader!H886="","",CPI_Downloader!H886)</f>
        <v/>
      </c>
      <c r="K888" s="30" t="n"/>
      <c r="L888" s="32">
        <f>A888</f>
        <v/>
      </c>
      <c r="M888" s="25">
        <f>IFERROR((T888/T876-1),"")</f>
        <v/>
      </c>
      <c r="N888" s="25">
        <f>IFERROR((U888/U887-1),"")</f>
        <v/>
      </c>
      <c r="O888" s="25">
        <f>IFERROR(((T888/T852)^(1/3)-1),"")</f>
        <v/>
      </c>
      <c r="P888" s="25">
        <f>IFERROR(((T888/T828)^(1/5)-1),"")</f>
        <v/>
      </c>
      <c r="Q888" s="25">
        <f>IFERROR(((T888/T768)^(1/10)-1),"")</f>
        <v/>
      </c>
      <c r="R888" s="25">
        <f>IFERROR(((T888/T648)^(1/20)-1),"")</f>
        <v/>
      </c>
      <c r="S888" s="25">
        <f>IFERROR(('CDN Data'!M876),"")</f>
        <v/>
      </c>
      <c r="T888" s="26">
        <f>IF(CPI_Downloader!I886="","",CPI_Downloader!I886)</f>
        <v/>
      </c>
      <c r="U888" s="26">
        <f>IF(CPI_Downloader!J886="","",CPI_Downloader!J886)</f>
        <v/>
      </c>
      <c r="W888" s="31">
        <f>IFERROR((AVERAGE(Y877:Y888)/100),"")</f>
        <v/>
      </c>
      <c r="X888" s="31">
        <f>IFERROR((Y888/100),"")</f>
        <v/>
      </c>
      <c r="Y888" s="16">
        <f>IF(CPI_Downloader!K886="","",CPI_Downloader!K886)</f>
        <v/>
      </c>
      <c r="AA888" s="33">
        <f>IFERROR((AB888/100),"")</f>
        <v/>
      </c>
      <c r="AB888" s="27">
        <f>IF(CPI_Downloader!M886="","",CPI_Downloader!M886)</f>
        <v/>
      </c>
      <c r="AC888" s="59">
        <f>IF(CPI_Downloader!L886="","",CPI_Downloader!L886/100)</f>
        <v/>
      </c>
      <c r="AD888" s="3" t="n"/>
      <c r="AE888" s="28" t="n">
        <v>0</v>
      </c>
      <c r="AI888" s="44">
        <f>IFERROR((AJ888/AJ887-1),"")</f>
        <v/>
      </c>
      <c r="AJ888" s="63">
        <f>IF(CPI_Downloader!N886="","",CPI_Downloader!N886)</f>
        <v/>
      </c>
      <c r="AL888" s="29">
        <f>IF(CPI_Downloader!O886="","",CPI_Downloader!O886)</f>
        <v/>
      </c>
      <c r="AN888" s="22">
        <f>IFERROR((AT888/AT876-1),"")</f>
        <v/>
      </c>
      <c r="AO888" s="22">
        <f>IFERROR((AT888/AT887-1),"")</f>
        <v/>
      </c>
      <c r="AP888" s="22">
        <f>IFERROR(((AT888/AT852)^(1/3)-1),"")</f>
        <v/>
      </c>
      <c r="AQ888" s="22">
        <f>IFERROR(((AT888/AT828)^(1/5)-1),"")</f>
        <v/>
      </c>
      <c r="AR888" s="22">
        <f>IFERROR(((AT888/AT768)^(1/10)-1),"")</f>
        <v/>
      </c>
      <c r="AS888" s="22">
        <f>IFERROR(((AT888/AT648)^(1/20)-1),"")</f>
        <v/>
      </c>
      <c r="AT888" s="46">
        <f>IF(CPI_Downloader!P886="","",CPI_Downloader!P886)</f>
        <v/>
      </c>
      <c r="AU888" s="22">
        <f>IFERROR((BA888/BA876-1),"")</f>
        <v/>
      </c>
      <c r="AV888" s="22">
        <f>IFERROR((BA888/BA887-1),"")</f>
        <v/>
      </c>
      <c r="AW888" s="22">
        <f>IFERROR(((BA888/BA852)^(1/3)-1),"")</f>
        <v/>
      </c>
      <c r="AX888" s="22">
        <f>IFERROR(((BA888/BA828)^(1/5)-1),"")</f>
        <v/>
      </c>
      <c r="AY888" s="22">
        <f>IFERROR(((BA888/BA768)^(1/10)-1),"")</f>
        <v/>
      </c>
      <c r="AZ888" s="22">
        <f>IFERROR(((BA888/BA648)^(1/20)-1),"")</f>
        <v/>
      </c>
      <c r="BA888" s="46">
        <f>IF(CPI_Downloader!Q886="","",CPI_Downloader!Q886)</f>
        <v/>
      </c>
    </row>
    <row r="889" ht="12.75" customHeight="1">
      <c r="A889" s="21">
        <f>IF(CPI_Downloader!A887="","",CPI_Downloader!A887)</f>
        <v/>
      </c>
      <c r="B889" s="22">
        <f>IFERROR((I889/I877-1),"")</f>
        <v/>
      </c>
      <c r="C889" s="22">
        <f>IFERROR((J889/J888-1),"")</f>
        <v/>
      </c>
      <c r="D889" s="22">
        <f>IFERROR(((I889/I853)^(1/3)-1),"")</f>
        <v/>
      </c>
      <c r="E889" s="22">
        <f>IFERROR(((I889/I829)^(1/5)-1),"")</f>
        <v/>
      </c>
      <c r="F889" s="22">
        <f>IFERROR(((I889/I769)^(1/10)-1),"")</f>
        <v/>
      </c>
      <c r="G889" s="22">
        <f>IFERROR(((I889/I649)^(1/20)-1),"")</f>
        <v/>
      </c>
      <c r="H889" s="22">
        <f>IFERROR(('CDN Data'!B889),"")</f>
        <v/>
      </c>
      <c r="I889" s="23">
        <f>IF(CPI_Downloader!G887="","",CPI_Downloader!G887)</f>
        <v/>
      </c>
      <c r="J889" s="23">
        <f>IF(CPI_Downloader!H887="","",CPI_Downloader!H887)</f>
        <v/>
      </c>
      <c r="K889" s="30" t="n"/>
      <c r="L889" s="32">
        <f>A889</f>
        <v/>
      </c>
      <c r="M889" s="25">
        <f>IFERROR((T889/T877-1),"")</f>
        <v/>
      </c>
      <c r="N889" s="25">
        <f>IFERROR((U889/U888-1),"")</f>
        <v/>
      </c>
      <c r="O889" s="25">
        <f>IFERROR(((T889/T853)^(1/3)-1),"")</f>
        <v/>
      </c>
      <c r="P889" s="25">
        <f>IFERROR(((T889/T829)^(1/5)-1),"")</f>
        <v/>
      </c>
      <c r="Q889" s="25">
        <f>IFERROR(((T889/T769)^(1/10)-1),"")</f>
        <v/>
      </c>
      <c r="R889" s="25">
        <f>IFERROR(((T889/T649)^(1/20)-1),"")</f>
        <v/>
      </c>
      <c r="S889" s="25">
        <f>IFERROR(('CDN Data'!M877),"")</f>
        <v/>
      </c>
      <c r="T889" s="26">
        <f>IF(CPI_Downloader!I887="","",CPI_Downloader!I887)</f>
        <v/>
      </c>
      <c r="U889" s="26">
        <f>IF(CPI_Downloader!J887="","",CPI_Downloader!J887)</f>
        <v/>
      </c>
      <c r="W889" s="31">
        <f>IFERROR((AVERAGE(Y878:Y889)/100),"")</f>
        <v/>
      </c>
      <c r="X889" s="31">
        <f>IFERROR((Y889/100),"")</f>
        <v/>
      </c>
      <c r="Y889" s="16">
        <f>IF(CPI_Downloader!K887="","",CPI_Downloader!K887)</f>
        <v/>
      </c>
      <c r="AA889" s="33">
        <f>IFERROR((AB889/100),"")</f>
        <v/>
      </c>
      <c r="AB889" s="27">
        <f>IF(CPI_Downloader!M887="","",CPI_Downloader!M887)</f>
        <v/>
      </c>
      <c r="AC889" s="59">
        <f>IF(CPI_Downloader!L887="","",CPI_Downloader!L887/100)</f>
        <v/>
      </c>
      <c r="AD889" s="3" t="n"/>
      <c r="AE889" s="28" t="n">
        <v>0</v>
      </c>
      <c r="AI889" s="44">
        <f>IFERROR((AJ889/AJ888-1),"")</f>
        <v/>
      </c>
      <c r="AJ889" s="63">
        <f>IF(CPI_Downloader!N887="","",CPI_Downloader!N887)</f>
        <v/>
      </c>
      <c r="AL889" s="29">
        <f>IF(CPI_Downloader!O887="","",CPI_Downloader!O887)</f>
        <v/>
      </c>
      <c r="AN889" s="22">
        <f>IFERROR((AT889/AT877-1),"")</f>
        <v/>
      </c>
      <c r="AO889" s="22">
        <f>IFERROR((AT889/AT888-1),"")</f>
        <v/>
      </c>
      <c r="AP889" s="22">
        <f>IFERROR(((AT889/AT853)^(1/3)-1),"")</f>
        <v/>
      </c>
      <c r="AQ889" s="22">
        <f>IFERROR(((AT889/AT829)^(1/5)-1),"")</f>
        <v/>
      </c>
      <c r="AR889" s="22">
        <f>IFERROR(((AT889/AT769)^(1/10)-1),"")</f>
        <v/>
      </c>
      <c r="AS889" s="22">
        <f>IFERROR(((AT889/AT649)^(1/20)-1),"")</f>
        <v/>
      </c>
      <c r="AT889" s="46">
        <f>IF(CPI_Downloader!P887="","",CPI_Downloader!P887)</f>
        <v/>
      </c>
      <c r="AU889" s="22">
        <f>IFERROR((BA889/BA877-1),"")</f>
        <v/>
      </c>
      <c r="AV889" s="22">
        <f>IFERROR((BA889/BA888-1),"")</f>
        <v/>
      </c>
      <c r="AW889" s="22">
        <f>IFERROR(((BA889/BA853)^(1/3)-1),"")</f>
        <v/>
      </c>
      <c r="AX889" s="22">
        <f>IFERROR(((BA889/BA829)^(1/5)-1),"")</f>
        <v/>
      </c>
      <c r="AY889" s="22">
        <f>IFERROR(((BA889/BA769)^(1/10)-1),"")</f>
        <v/>
      </c>
      <c r="AZ889" s="22">
        <f>IFERROR(((BA889/BA649)^(1/20)-1),"")</f>
        <v/>
      </c>
      <c r="BA889" s="46">
        <f>IF(CPI_Downloader!Q887="","",CPI_Downloader!Q887)</f>
        <v/>
      </c>
    </row>
    <row r="890" ht="12.75" customHeight="1">
      <c r="A890" s="21">
        <f>IF(CPI_Downloader!A888="","",CPI_Downloader!A888)</f>
        <v/>
      </c>
      <c r="B890" s="22">
        <f>IFERROR((I890/I878-1),"")</f>
        <v/>
      </c>
      <c r="C890" s="22">
        <f>IFERROR((J890/J889-1),"")</f>
        <v/>
      </c>
      <c r="D890" s="22">
        <f>IFERROR(((I890/I854)^(1/3)-1),"")</f>
        <v/>
      </c>
      <c r="E890" s="22">
        <f>IFERROR(((I890/I830)^(1/5)-1),"")</f>
        <v/>
      </c>
      <c r="F890" s="22">
        <f>IFERROR(((I890/I770)^(1/10)-1),"")</f>
        <v/>
      </c>
      <c r="G890" s="22">
        <f>IFERROR(((I890/I650)^(1/20)-1),"")</f>
        <v/>
      </c>
      <c r="H890" s="22">
        <f>IFERROR(('CDN Data'!B890),"")</f>
        <v/>
      </c>
      <c r="I890" s="23">
        <f>IF(CPI_Downloader!G888="","",CPI_Downloader!G888)</f>
        <v/>
      </c>
      <c r="J890" s="23">
        <f>IF(CPI_Downloader!H888="","",CPI_Downloader!H888)</f>
        <v/>
      </c>
      <c r="K890" s="30" t="n"/>
      <c r="L890" s="32">
        <f>A890</f>
        <v/>
      </c>
      <c r="M890" s="25">
        <f>IFERROR((T890/T878-1),"")</f>
        <v/>
      </c>
      <c r="N890" s="25">
        <f>IFERROR((U890/U889-1),"")</f>
        <v/>
      </c>
      <c r="O890" s="25">
        <f>IFERROR(((T890/T854)^(1/3)-1),"")</f>
        <v/>
      </c>
      <c r="P890" s="25">
        <f>IFERROR(((T890/T830)^(1/5)-1),"")</f>
        <v/>
      </c>
      <c r="Q890" s="25">
        <f>IFERROR(((T890/T770)^(1/10)-1),"")</f>
        <v/>
      </c>
      <c r="R890" s="25">
        <f>IFERROR(((T890/T650)^(1/20)-1),"")</f>
        <v/>
      </c>
      <c r="S890" s="25">
        <f>IFERROR(('CDN Data'!M878),"")</f>
        <v/>
      </c>
      <c r="T890" s="26">
        <f>IF(CPI_Downloader!I888="","",CPI_Downloader!I888)</f>
        <v/>
      </c>
      <c r="U890" s="26">
        <f>IF(CPI_Downloader!J888="","",CPI_Downloader!J888)</f>
        <v/>
      </c>
      <c r="W890" s="31">
        <f>IFERROR((AVERAGE(Y879:Y890)/100),"")</f>
        <v/>
      </c>
      <c r="X890" s="31">
        <f>IFERROR((Y890/100),"")</f>
        <v/>
      </c>
      <c r="Y890" s="16">
        <f>IF(CPI_Downloader!K888="","",CPI_Downloader!K888)</f>
        <v/>
      </c>
      <c r="AA890" s="33">
        <f>IFERROR((AB890/100),"")</f>
        <v/>
      </c>
      <c r="AB890" s="27">
        <f>IF(CPI_Downloader!M888="","",CPI_Downloader!M888)</f>
        <v/>
      </c>
      <c r="AC890" s="59">
        <f>IF(CPI_Downloader!L888="","",CPI_Downloader!L888/100)</f>
        <v/>
      </c>
      <c r="AD890" s="3" t="n"/>
      <c r="AE890" s="28" t="n">
        <v>0</v>
      </c>
      <c r="AI890" s="44">
        <f>IFERROR((AJ890/AJ889-1),"")</f>
        <v/>
      </c>
      <c r="AJ890" s="63">
        <f>IF(CPI_Downloader!N888="","",CPI_Downloader!N888)</f>
        <v/>
      </c>
      <c r="AL890" s="29">
        <f>IF(CPI_Downloader!O888="","",CPI_Downloader!O888)</f>
        <v/>
      </c>
      <c r="AN890" s="22">
        <f>IFERROR((AT890/AT878-1),"")</f>
        <v/>
      </c>
      <c r="AO890" s="22">
        <f>IFERROR((AT890/AT889-1),"")</f>
        <v/>
      </c>
      <c r="AP890" s="22">
        <f>IFERROR(((AT890/AT854)^(1/3)-1),"")</f>
        <v/>
      </c>
      <c r="AQ890" s="22">
        <f>IFERROR(((AT890/AT830)^(1/5)-1),"")</f>
        <v/>
      </c>
      <c r="AR890" s="22">
        <f>IFERROR(((AT890/AT770)^(1/10)-1),"")</f>
        <v/>
      </c>
      <c r="AS890" s="22">
        <f>IFERROR(((AT890/AT650)^(1/20)-1),"")</f>
        <v/>
      </c>
      <c r="AT890" s="46">
        <f>IF(CPI_Downloader!P888="","",CPI_Downloader!P888)</f>
        <v/>
      </c>
      <c r="AU890" s="22">
        <f>IFERROR((BA890/BA878-1),"")</f>
        <v/>
      </c>
      <c r="AV890" s="22">
        <f>IFERROR((BA890/BA889-1),"")</f>
        <v/>
      </c>
      <c r="AW890" s="22">
        <f>IFERROR(((BA890/BA854)^(1/3)-1),"")</f>
        <v/>
      </c>
      <c r="AX890" s="22">
        <f>IFERROR(((BA890/BA830)^(1/5)-1),"")</f>
        <v/>
      </c>
      <c r="AY890" s="22">
        <f>IFERROR(((BA890/BA770)^(1/10)-1),"")</f>
        <v/>
      </c>
      <c r="AZ890" s="22">
        <f>IFERROR(((BA890/BA650)^(1/20)-1),"")</f>
        <v/>
      </c>
      <c r="BA890" s="46">
        <f>IF(CPI_Downloader!Q888="","",CPI_Downloader!Q888)</f>
        <v/>
      </c>
    </row>
    <row r="891" ht="12.75" customHeight="1">
      <c r="A891" s="21">
        <f>IF(CPI_Downloader!A889="","",CPI_Downloader!A889)</f>
        <v/>
      </c>
      <c r="B891" s="22">
        <f>IFERROR((I891/I879-1),"")</f>
        <v/>
      </c>
      <c r="C891" s="22">
        <f>IFERROR((J891/J890-1),"")</f>
        <v/>
      </c>
      <c r="D891" s="22">
        <f>IFERROR(((I891/I855)^(1/3)-1),"")</f>
        <v/>
      </c>
      <c r="E891" s="22">
        <f>IFERROR(((I891/I831)^(1/5)-1),"")</f>
        <v/>
      </c>
      <c r="F891" s="22">
        <f>IFERROR(((I891/I771)^(1/10)-1),"")</f>
        <v/>
      </c>
      <c r="G891" s="22">
        <f>IFERROR(((I891/I651)^(1/20)-1),"")</f>
        <v/>
      </c>
      <c r="H891" s="22">
        <f>IFERROR(('CDN Data'!B891),"")</f>
        <v/>
      </c>
      <c r="I891" s="23">
        <f>IF(CPI_Downloader!G889="","",CPI_Downloader!G889)</f>
        <v/>
      </c>
      <c r="J891" s="23">
        <f>IF(CPI_Downloader!H889="","",CPI_Downloader!H889)</f>
        <v/>
      </c>
      <c r="K891" s="30" t="n"/>
      <c r="L891" s="32">
        <f>A891</f>
        <v/>
      </c>
      <c r="M891" s="25">
        <f>IFERROR((T891/T879-1),"")</f>
        <v/>
      </c>
      <c r="N891" s="25">
        <f>IFERROR((U891/U890-1),"")</f>
        <v/>
      </c>
      <c r="O891" s="25">
        <f>IFERROR(((T891/T855)^(1/3)-1),"")</f>
        <v/>
      </c>
      <c r="P891" s="25">
        <f>IFERROR(((T891/T831)^(1/5)-1),"")</f>
        <v/>
      </c>
      <c r="Q891" s="25">
        <f>IFERROR(((T891/T771)^(1/10)-1),"")</f>
        <v/>
      </c>
      <c r="R891" s="25">
        <f>IFERROR(((T891/T651)^(1/20)-1),"")</f>
        <v/>
      </c>
      <c r="S891" s="25">
        <f>IFERROR(('CDN Data'!M879),"")</f>
        <v/>
      </c>
      <c r="T891" s="26">
        <f>IF(CPI_Downloader!I889="","",CPI_Downloader!I889)</f>
        <v/>
      </c>
      <c r="U891" s="26">
        <f>IF(CPI_Downloader!J889="","",CPI_Downloader!J889)</f>
        <v/>
      </c>
      <c r="W891" s="31">
        <f>IFERROR((AVERAGE(Y880:Y891)/100),"")</f>
        <v/>
      </c>
      <c r="X891" s="31">
        <f>IFERROR((Y891/100),"")</f>
        <v/>
      </c>
      <c r="Y891" s="16">
        <f>IF(CPI_Downloader!K889="","",CPI_Downloader!K889)</f>
        <v/>
      </c>
      <c r="AA891" s="33">
        <f>IFERROR((AB891/100),"")</f>
        <v/>
      </c>
      <c r="AB891" s="27">
        <f>IF(CPI_Downloader!M889="","",CPI_Downloader!M889)</f>
        <v/>
      </c>
      <c r="AC891" s="59">
        <f>IF(CPI_Downloader!L889="","",CPI_Downloader!L889/100)</f>
        <v/>
      </c>
      <c r="AD891" s="3" t="n"/>
      <c r="AE891" s="28" t="n">
        <v>0</v>
      </c>
      <c r="AI891" s="44">
        <f>IFERROR((AJ891/AJ890-1),"")</f>
        <v/>
      </c>
      <c r="AJ891" s="63">
        <f>IF(CPI_Downloader!N889="","",CPI_Downloader!N889)</f>
        <v/>
      </c>
      <c r="AL891" s="29">
        <f>IF(CPI_Downloader!O889="","",CPI_Downloader!O889)</f>
        <v/>
      </c>
      <c r="AN891" s="22">
        <f>IFERROR((AT891/AT879-1),"")</f>
        <v/>
      </c>
      <c r="AO891" s="22">
        <f>IFERROR((AT891/AT890-1),"")</f>
        <v/>
      </c>
      <c r="AP891" s="22">
        <f>IFERROR(((AT891/AT855)^(1/3)-1),"")</f>
        <v/>
      </c>
      <c r="AQ891" s="22">
        <f>IFERROR(((AT891/AT831)^(1/5)-1),"")</f>
        <v/>
      </c>
      <c r="AR891" s="22">
        <f>IFERROR(((AT891/AT771)^(1/10)-1),"")</f>
        <v/>
      </c>
      <c r="AS891" s="22">
        <f>IFERROR(((AT891/AT651)^(1/20)-1),"")</f>
        <v/>
      </c>
      <c r="AT891" s="46">
        <f>IF(CPI_Downloader!P889="","",CPI_Downloader!P889)</f>
        <v/>
      </c>
      <c r="AU891" s="22">
        <f>IFERROR((BA891/BA879-1),"")</f>
        <v/>
      </c>
      <c r="AV891" s="22">
        <f>IFERROR((BA891/BA890-1),"")</f>
        <v/>
      </c>
      <c r="AW891" s="22">
        <f>IFERROR(((BA891/BA855)^(1/3)-1),"")</f>
        <v/>
      </c>
      <c r="AX891" s="22">
        <f>IFERROR(((BA891/BA831)^(1/5)-1),"")</f>
        <v/>
      </c>
      <c r="AY891" s="22">
        <f>IFERROR(((BA891/BA771)^(1/10)-1),"")</f>
        <v/>
      </c>
      <c r="AZ891" s="22">
        <f>IFERROR(((BA891/BA651)^(1/20)-1),"")</f>
        <v/>
      </c>
      <c r="BA891" s="46">
        <f>IF(CPI_Downloader!Q889="","",CPI_Downloader!Q889)</f>
        <v/>
      </c>
    </row>
    <row r="892" ht="12.75" customHeight="1">
      <c r="A892" s="21">
        <f>IF(CPI_Downloader!A890="","",CPI_Downloader!A890)</f>
        <v/>
      </c>
      <c r="B892" s="22">
        <f>IFERROR((I892/I880-1),"")</f>
        <v/>
      </c>
      <c r="C892" s="22">
        <f>IFERROR((J892/J891-1),"")</f>
        <v/>
      </c>
      <c r="D892" s="22">
        <f>IFERROR(((I892/I856)^(1/3)-1),"")</f>
        <v/>
      </c>
      <c r="E892" s="22">
        <f>IFERROR(((I892/I832)^(1/5)-1),"")</f>
        <v/>
      </c>
      <c r="F892" s="22">
        <f>IFERROR(((I892/I772)^(1/10)-1),"")</f>
        <v/>
      </c>
      <c r="G892" s="22">
        <f>IFERROR(((I892/I652)^(1/20)-1),"")</f>
        <v/>
      </c>
      <c r="H892" s="22">
        <f>IFERROR(('CDN Data'!B892),"")</f>
        <v/>
      </c>
      <c r="I892" s="23">
        <f>IF(CPI_Downloader!G890="","",CPI_Downloader!G890)</f>
        <v/>
      </c>
      <c r="J892" s="23">
        <f>IF(CPI_Downloader!H890="","",CPI_Downloader!H890)</f>
        <v/>
      </c>
      <c r="K892" s="30" t="n"/>
      <c r="L892" s="32">
        <f>A892</f>
        <v/>
      </c>
      <c r="M892" s="25">
        <f>IFERROR((T892/T880-1),"")</f>
        <v/>
      </c>
      <c r="N892" s="25">
        <f>IFERROR((U892/U891-1),"")</f>
        <v/>
      </c>
      <c r="O892" s="25">
        <f>IFERROR(((T892/T856)^(1/3)-1),"")</f>
        <v/>
      </c>
      <c r="P892" s="25">
        <f>IFERROR(((T892/T832)^(1/5)-1),"")</f>
        <v/>
      </c>
      <c r="Q892" s="25">
        <f>IFERROR(((T892/T772)^(1/10)-1),"")</f>
        <v/>
      </c>
      <c r="R892" s="25">
        <f>IFERROR(((T892/T652)^(1/20)-1),"")</f>
        <v/>
      </c>
      <c r="S892" s="25">
        <f>IFERROR(('CDN Data'!M880),"")</f>
        <v/>
      </c>
      <c r="T892" s="26">
        <f>IF(CPI_Downloader!I890="","",CPI_Downloader!I890)</f>
        <v/>
      </c>
      <c r="U892" s="26">
        <f>IF(CPI_Downloader!J890="","",CPI_Downloader!J890)</f>
        <v/>
      </c>
      <c r="W892" s="31">
        <f>IFERROR((AVERAGE(Y881:Y892)/100),"")</f>
        <v/>
      </c>
      <c r="X892" s="31">
        <f>IFERROR((Y892/100),"")</f>
        <v/>
      </c>
      <c r="Y892" s="16">
        <f>IF(CPI_Downloader!K890="","",CPI_Downloader!K890)</f>
        <v/>
      </c>
      <c r="AA892" s="33">
        <f>IFERROR((AB892/100),"")</f>
        <v/>
      </c>
      <c r="AB892" s="27">
        <f>IF(CPI_Downloader!M890="","",CPI_Downloader!M890)</f>
        <v/>
      </c>
      <c r="AC892" s="59">
        <f>IF(CPI_Downloader!L890="","",CPI_Downloader!L890/100)</f>
        <v/>
      </c>
      <c r="AD892" s="3" t="n"/>
      <c r="AE892" s="28" t="n">
        <v>0</v>
      </c>
      <c r="AI892" s="44">
        <f>IFERROR((AJ892/AJ891-1),"")</f>
        <v/>
      </c>
      <c r="AJ892" s="63">
        <f>IF(CPI_Downloader!N890="","",CPI_Downloader!N890)</f>
        <v/>
      </c>
      <c r="AL892" s="29">
        <f>IF(CPI_Downloader!O890="","",CPI_Downloader!O890)</f>
        <v/>
      </c>
      <c r="AN892" s="22">
        <f>IFERROR((AT892/AT880-1),"")</f>
        <v/>
      </c>
      <c r="AO892" s="22">
        <f>IFERROR((AT892/AT891-1),"")</f>
        <v/>
      </c>
      <c r="AP892" s="22">
        <f>IFERROR(((AT892/AT856)^(1/3)-1),"")</f>
        <v/>
      </c>
      <c r="AQ892" s="22">
        <f>IFERROR(((AT892/AT832)^(1/5)-1),"")</f>
        <v/>
      </c>
      <c r="AR892" s="22">
        <f>IFERROR(((AT892/AT772)^(1/10)-1),"")</f>
        <v/>
      </c>
      <c r="AS892" s="22">
        <f>IFERROR(((AT892/AT652)^(1/20)-1),"")</f>
        <v/>
      </c>
      <c r="AT892" s="46">
        <f>IF(CPI_Downloader!P890="","",CPI_Downloader!P890)</f>
        <v/>
      </c>
      <c r="AU892" s="22">
        <f>IFERROR((BA892/BA880-1),"")</f>
        <v/>
      </c>
      <c r="AV892" s="22">
        <f>IFERROR((BA892/BA891-1),"")</f>
        <v/>
      </c>
      <c r="AW892" s="22">
        <f>IFERROR(((BA892/BA856)^(1/3)-1),"")</f>
        <v/>
      </c>
      <c r="AX892" s="22">
        <f>IFERROR(((BA892/BA832)^(1/5)-1),"")</f>
        <v/>
      </c>
      <c r="AY892" s="22">
        <f>IFERROR(((BA892/BA772)^(1/10)-1),"")</f>
        <v/>
      </c>
      <c r="AZ892" s="22">
        <f>IFERROR(((BA892/BA652)^(1/20)-1),"")</f>
        <v/>
      </c>
      <c r="BA892" s="46">
        <f>IF(CPI_Downloader!Q890="","",CPI_Downloader!Q890)</f>
        <v/>
      </c>
    </row>
    <row r="893" ht="12.75" customHeight="1">
      <c r="A893" s="21">
        <f>IF(CPI_Downloader!A891="","",CPI_Downloader!A891)</f>
        <v/>
      </c>
      <c r="B893" s="22">
        <f>IFERROR((I893/I881-1),"")</f>
        <v/>
      </c>
      <c r="C893" s="22">
        <f>IFERROR((J893/J892-1),"")</f>
        <v/>
      </c>
      <c r="D893" s="22">
        <f>IFERROR(((I893/I857)^(1/3)-1),"")</f>
        <v/>
      </c>
      <c r="E893" s="22">
        <f>IFERROR(((I893/I833)^(1/5)-1),"")</f>
        <v/>
      </c>
      <c r="F893" s="22">
        <f>IFERROR(((I893/I773)^(1/10)-1),"")</f>
        <v/>
      </c>
      <c r="G893" s="22">
        <f>IFERROR(((I893/I653)^(1/20)-1),"")</f>
        <v/>
      </c>
      <c r="H893" s="22">
        <f>IFERROR(('CDN Data'!B893),"")</f>
        <v/>
      </c>
      <c r="I893" s="23">
        <f>IF(CPI_Downloader!G891="","",CPI_Downloader!G891)</f>
        <v/>
      </c>
      <c r="J893" s="23">
        <f>IF(CPI_Downloader!H891="","",CPI_Downloader!H891)</f>
        <v/>
      </c>
      <c r="K893" s="30" t="n"/>
      <c r="L893" s="32">
        <f>A893</f>
        <v/>
      </c>
      <c r="M893" s="25">
        <f>IFERROR((T893/T881-1),"")</f>
        <v/>
      </c>
      <c r="N893" s="25">
        <f>IFERROR((U893/U892-1),"")</f>
        <v/>
      </c>
      <c r="O893" s="25">
        <f>IFERROR(((T893/T857)^(1/3)-1),"")</f>
        <v/>
      </c>
      <c r="P893" s="25">
        <f>IFERROR(((T893/T833)^(1/5)-1),"")</f>
        <v/>
      </c>
      <c r="Q893" s="25">
        <f>IFERROR(((T893/T773)^(1/10)-1),"")</f>
        <v/>
      </c>
      <c r="R893" s="25">
        <f>IFERROR(((T893/T653)^(1/20)-1),"")</f>
        <v/>
      </c>
      <c r="S893" s="25">
        <f>IFERROR(('CDN Data'!M881),"")</f>
        <v/>
      </c>
      <c r="T893" s="26">
        <f>IF(CPI_Downloader!I891="","",CPI_Downloader!I891)</f>
        <v/>
      </c>
      <c r="U893" s="26">
        <f>IF(CPI_Downloader!J891="","",CPI_Downloader!J891)</f>
        <v/>
      </c>
      <c r="W893" s="31">
        <f>IFERROR((AVERAGE(Y882:Y893)/100),"")</f>
        <v/>
      </c>
      <c r="X893" s="31">
        <f>IFERROR((Y893/100),"")</f>
        <v/>
      </c>
      <c r="Y893" s="16">
        <f>IF(CPI_Downloader!K891="","",CPI_Downloader!K891)</f>
        <v/>
      </c>
      <c r="AA893" s="33">
        <f>IFERROR((AB893/100),"")</f>
        <v/>
      </c>
      <c r="AB893" s="27">
        <f>IF(CPI_Downloader!M891="","",CPI_Downloader!M891)</f>
        <v/>
      </c>
      <c r="AC893" s="59">
        <f>IF(CPI_Downloader!L891="","",CPI_Downloader!L891/100)</f>
        <v/>
      </c>
      <c r="AD893" s="3" t="n"/>
      <c r="AE893" s="28" t="n">
        <v>0</v>
      </c>
      <c r="AI893" s="44">
        <f>IFERROR((AJ893/AJ892-1),"")</f>
        <v/>
      </c>
      <c r="AJ893" s="63">
        <f>IF(CPI_Downloader!N891="","",CPI_Downloader!N891)</f>
        <v/>
      </c>
      <c r="AL893" s="29">
        <f>IF(CPI_Downloader!O891="","",CPI_Downloader!O891)</f>
        <v/>
      </c>
      <c r="AN893" s="22">
        <f>IFERROR((AT893/AT881-1),"")</f>
        <v/>
      </c>
      <c r="AO893" s="22">
        <f>IFERROR((AT893/AT892-1),"")</f>
        <v/>
      </c>
      <c r="AP893" s="22">
        <f>IFERROR(((AT893/AT857)^(1/3)-1),"")</f>
        <v/>
      </c>
      <c r="AQ893" s="22">
        <f>IFERROR(((AT893/AT833)^(1/5)-1),"")</f>
        <v/>
      </c>
      <c r="AR893" s="22">
        <f>IFERROR(((AT893/AT773)^(1/10)-1),"")</f>
        <v/>
      </c>
      <c r="AS893" s="22">
        <f>IFERROR(((AT893/AT653)^(1/20)-1),"")</f>
        <v/>
      </c>
      <c r="AT893" s="46">
        <f>IF(CPI_Downloader!P891="","",CPI_Downloader!P891)</f>
        <v/>
      </c>
      <c r="AU893" s="22">
        <f>IFERROR((BA893/BA881-1),"")</f>
        <v/>
      </c>
      <c r="AV893" s="22">
        <f>IFERROR((BA893/BA892-1),"")</f>
        <v/>
      </c>
      <c r="AW893" s="22">
        <f>IFERROR(((BA893/BA857)^(1/3)-1),"")</f>
        <v/>
      </c>
      <c r="AX893" s="22">
        <f>IFERROR(((BA893/BA833)^(1/5)-1),"")</f>
        <v/>
      </c>
      <c r="AY893" s="22">
        <f>IFERROR(((BA893/BA773)^(1/10)-1),"")</f>
        <v/>
      </c>
      <c r="AZ893" s="22">
        <f>IFERROR(((BA893/BA653)^(1/20)-1),"")</f>
        <v/>
      </c>
      <c r="BA893" s="46">
        <f>IF(CPI_Downloader!Q891="","",CPI_Downloader!Q891)</f>
        <v/>
      </c>
    </row>
    <row r="894" ht="12.75" customHeight="1">
      <c r="A894" s="21">
        <f>IF(CPI_Downloader!A892="","",CPI_Downloader!A892)</f>
        <v/>
      </c>
      <c r="B894" s="22">
        <f>IFERROR((I894/I882-1),"")</f>
        <v/>
      </c>
      <c r="C894" s="22">
        <f>IFERROR((J894/J893-1),"")</f>
        <v/>
      </c>
      <c r="D894" s="22">
        <f>IFERROR(((I894/I858)^(1/3)-1),"")</f>
        <v/>
      </c>
      <c r="E894" s="22">
        <f>IFERROR(((I894/I834)^(1/5)-1),"")</f>
        <v/>
      </c>
      <c r="F894" s="22">
        <f>IFERROR(((I894/I774)^(1/10)-1),"")</f>
        <v/>
      </c>
      <c r="G894" s="22">
        <f>IFERROR(((I894/I654)^(1/20)-1),"")</f>
        <v/>
      </c>
      <c r="H894" s="22">
        <f>IFERROR(('CDN Data'!B894),"")</f>
        <v/>
      </c>
      <c r="I894" s="23">
        <f>IF(CPI_Downloader!G892="","",CPI_Downloader!G892)</f>
        <v/>
      </c>
      <c r="J894" s="23">
        <f>IF(CPI_Downloader!H892="","",CPI_Downloader!H892)</f>
        <v/>
      </c>
      <c r="K894" s="30" t="n"/>
      <c r="L894" s="32">
        <f>A894</f>
        <v/>
      </c>
      <c r="M894" s="25">
        <f>IFERROR((T894/T882-1),"")</f>
        <v/>
      </c>
      <c r="N894" s="25">
        <f>IFERROR((U894/U893-1),"")</f>
        <v/>
      </c>
      <c r="O894" s="25">
        <f>IFERROR(((T894/T858)^(1/3)-1),"")</f>
        <v/>
      </c>
      <c r="P894" s="25">
        <f>IFERROR(((T894/T834)^(1/5)-1),"")</f>
        <v/>
      </c>
      <c r="Q894" s="25">
        <f>IFERROR(((T894/T774)^(1/10)-1),"")</f>
        <v/>
      </c>
      <c r="R894" s="25">
        <f>IFERROR(((T894/T654)^(1/20)-1),"")</f>
        <v/>
      </c>
      <c r="S894" s="25">
        <f>IFERROR(('CDN Data'!M882),"")</f>
        <v/>
      </c>
      <c r="T894" s="26">
        <f>IF(CPI_Downloader!I892="","",CPI_Downloader!I892)</f>
        <v/>
      </c>
      <c r="U894" s="26">
        <f>IF(CPI_Downloader!J892="","",CPI_Downloader!J892)</f>
        <v/>
      </c>
      <c r="W894" s="31">
        <f>IFERROR((AVERAGE(Y883:Y894)/100),"")</f>
        <v/>
      </c>
      <c r="X894" s="31">
        <f>IFERROR((Y894/100),"")</f>
        <v/>
      </c>
      <c r="Y894" s="16">
        <f>IF(CPI_Downloader!K892="","",CPI_Downloader!K892)</f>
        <v/>
      </c>
      <c r="AA894" s="33">
        <f>IFERROR((AB894/100),"")</f>
        <v/>
      </c>
      <c r="AB894" s="27">
        <f>IF(CPI_Downloader!M892="","",CPI_Downloader!M892)</f>
        <v/>
      </c>
      <c r="AC894" s="59">
        <f>IF(CPI_Downloader!L892="","",CPI_Downloader!L892/100)</f>
        <v/>
      </c>
      <c r="AD894" s="3" t="n"/>
      <c r="AE894" s="28" t="n">
        <v>0</v>
      </c>
      <c r="AI894" s="44">
        <f>IFERROR((AJ894/AJ893-1),"")</f>
        <v/>
      </c>
      <c r="AJ894" s="63">
        <f>IF(CPI_Downloader!N892="","",CPI_Downloader!N892)</f>
        <v/>
      </c>
      <c r="AL894" s="29">
        <f>IF(CPI_Downloader!O892="","",CPI_Downloader!O892)</f>
        <v/>
      </c>
      <c r="AN894" s="22">
        <f>IFERROR((AT894/AT882-1),"")</f>
        <v/>
      </c>
      <c r="AO894" s="22">
        <f>IFERROR((AT894/AT893-1),"")</f>
        <v/>
      </c>
      <c r="AP894" s="22">
        <f>IFERROR(((AT894/AT858)^(1/3)-1),"")</f>
        <v/>
      </c>
      <c r="AQ894" s="22">
        <f>IFERROR(((AT894/AT834)^(1/5)-1),"")</f>
        <v/>
      </c>
      <c r="AR894" s="22">
        <f>IFERROR(((AT894/AT774)^(1/10)-1),"")</f>
        <v/>
      </c>
      <c r="AS894" s="22">
        <f>IFERROR(((AT894/AT654)^(1/20)-1),"")</f>
        <v/>
      </c>
      <c r="AT894" s="46">
        <f>IF(CPI_Downloader!P892="","",CPI_Downloader!P892)</f>
        <v/>
      </c>
      <c r="AU894" s="22">
        <f>IFERROR((BA894/BA882-1),"")</f>
        <v/>
      </c>
      <c r="AV894" s="22">
        <f>IFERROR((BA894/BA893-1),"")</f>
        <v/>
      </c>
      <c r="AW894" s="22">
        <f>IFERROR(((BA894/BA858)^(1/3)-1),"")</f>
        <v/>
      </c>
      <c r="AX894" s="22">
        <f>IFERROR(((BA894/BA834)^(1/5)-1),"")</f>
        <v/>
      </c>
      <c r="AY894" s="22">
        <f>IFERROR(((BA894/BA774)^(1/10)-1),"")</f>
        <v/>
      </c>
      <c r="AZ894" s="22">
        <f>IFERROR(((BA894/BA654)^(1/20)-1),"")</f>
        <v/>
      </c>
      <c r="BA894" s="46">
        <f>IF(CPI_Downloader!Q892="","",CPI_Downloader!Q892)</f>
        <v/>
      </c>
    </row>
    <row r="895" ht="12.75" customHeight="1">
      <c r="A895" s="21">
        <f>IF(CPI_Downloader!A893="","",CPI_Downloader!A893)</f>
        <v/>
      </c>
      <c r="B895" s="22">
        <f>IFERROR((I895/I883-1),"")</f>
        <v/>
      </c>
      <c r="C895" s="22">
        <f>IFERROR((J895/J894-1),"")</f>
        <v/>
      </c>
      <c r="D895" s="22">
        <f>IFERROR(((I895/I859)^(1/3)-1),"")</f>
        <v/>
      </c>
      <c r="E895" s="22">
        <f>IFERROR(((I895/I835)^(1/5)-1),"")</f>
        <v/>
      </c>
      <c r="F895" s="22">
        <f>IFERROR(((I895/I775)^(1/10)-1),"")</f>
        <v/>
      </c>
      <c r="G895" s="22">
        <f>IFERROR(((I895/I655)^(1/20)-1),"")</f>
        <v/>
      </c>
      <c r="H895" s="22">
        <f>IFERROR(('CDN Data'!B895),"")</f>
        <v/>
      </c>
      <c r="I895" s="23">
        <f>IF(CPI_Downloader!G893="","",CPI_Downloader!G893)</f>
        <v/>
      </c>
      <c r="J895" s="23">
        <f>IF(CPI_Downloader!H893="","",CPI_Downloader!H893)</f>
        <v/>
      </c>
      <c r="K895" s="30" t="n"/>
      <c r="L895" s="32">
        <f>A895</f>
        <v/>
      </c>
      <c r="M895" s="25">
        <f>IFERROR((T895/T883-1),"")</f>
        <v/>
      </c>
      <c r="N895" s="25">
        <f>IFERROR((U895/U894-1),"")</f>
        <v/>
      </c>
      <c r="O895" s="25">
        <f>IFERROR(((T895/T859)^(1/3)-1),"")</f>
        <v/>
      </c>
      <c r="P895" s="25">
        <f>IFERROR(((T895/T835)^(1/5)-1),"")</f>
        <v/>
      </c>
      <c r="Q895" s="25">
        <f>IFERROR(((T895/T775)^(1/10)-1),"")</f>
        <v/>
      </c>
      <c r="R895" s="25">
        <f>IFERROR(((T895/T655)^(1/20)-1),"")</f>
        <v/>
      </c>
      <c r="S895" s="25">
        <f>IFERROR(('CDN Data'!M883),"")</f>
        <v/>
      </c>
      <c r="T895" s="26">
        <f>IF(CPI_Downloader!I893="","",CPI_Downloader!I893)</f>
        <v/>
      </c>
      <c r="U895" s="26">
        <f>IF(CPI_Downloader!J893="","",CPI_Downloader!J893)</f>
        <v/>
      </c>
      <c r="W895" s="31">
        <f>IFERROR((AVERAGE(Y884:Y895)/100),"")</f>
        <v/>
      </c>
      <c r="X895" s="31">
        <f>IFERROR((Y895/100),"")</f>
        <v/>
      </c>
      <c r="Y895" s="16">
        <f>IF(CPI_Downloader!K893="","",CPI_Downloader!K893)</f>
        <v/>
      </c>
      <c r="AA895" s="33">
        <f>IFERROR((AB895/100),"")</f>
        <v/>
      </c>
      <c r="AB895" s="27">
        <f>IF(CPI_Downloader!M893="","",CPI_Downloader!M893)</f>
        <v/>
      </c>
      <c r="AC895" s="59">
        <f>IF(CPI_Downloader!L893="","",CPI_Downloader!L893/100)</f>
        <v/>
      </c>
      <c r="AD895" s="3" t="n"/>
      <c r="AE895" s="28" t="n">
        <v>0</v>
      </c>
      <c r="AI895" s="44">
        <f>IFERROR((AJ895/AJ894-1),"")</f>
        <v/>
      </c>
      <c r="AJ895" s="63">
        <f>IF(CPI_Downloader!N893="","",CPI_Downloader!N893)</f>
        <v/>
      </c>
      <c r="AL895" s="29">
        <f>IF(CPI_Downloader!O893="","",CPI_Downloader!O893)</f>
        <v/>
      </c>
      <c r="AN895" s="22">
        <f>IFERROR((AT895/AT883-1),"")</f>
        <v/>
      </c>
      <c r="AO895" s="22">
        <f>IFERROR((AT895/AT894-1),"")</f>
        <v/>
      </c>
      <c r="AP895" s="22">
        <f>IFERROR(((AT895/AT859)^(1/3)-1),"")</f>
        <v/>
      </c>
      <c r="AQ895" s="22">
        <f>IFERROR(((AT895/AT835)^(1/5)-1),"")</f>
        <v/>
      </c>
      <c r="AR895" s="22">
        <f>IFERROR(((AT895/AT775)^(1/10)-1),"")</f>
        <v/>
      </c>
      <c r="AS895" s="22">
        <f>IFERROR(((AT895/AT655)^(1/20)-1),"")</f>
        <v/>
      </c>
      <c r="AT895" s="46">
        <f>IF(CPI_Downloader!P893="","",CPI_Downloader!P893)</f>
        <v/>
      </c>
      <c r="AU895" s="22">
        <f>IFERROR((BA895/BA883-1),"")</f>
        <v/>
      </c>
      <c r="AV895" s="22">
        <f>IFERROR((BA895/BA894-1),"")</f>
        <v/>
      </c>
      <c r="AW895" s="22">
        <f>IFERROR(((BA895/BA859)^(1/3)-1),"")</f>
        <v/>
      </c>
      <c r="AX895" s="22">
        <f>IFERROR(((BA895/BA835)^(1/5)-1),"")</f>
        <v/>
      </c>
      <c r="AY895" s="22">
        <f>IFERROR(((BA895/BA775)^(1/10)-1),"")</f>
        <v/>
      </c>
      <c r="AZ895" s="22">
        <f>IFERROR(((BA895/BA655)^(1/20)-1),"")</f>
        <v/>
      </c>
      <c r="BA895" s="46">
        <f>IF(CPI_Downloader!Q893="","",CPI_Downloader!Q893)</f>
        <v/>
      </c>
    </row>
    <row r="896" ht="12.75" customHeight="1">
      <c r="A896" s="21">
        <f>IF(CPI_Downloader!A894="","",CPI_Downloader!A894)</f>
        <v/>
      </c>
      <c r="B896" s="22">
        <f>IFERROR((I896/I884-1),"")</f>
        <v/>
      </c>
      <c r="C896" s="22">
        <f>IFERROR((J896/J895-1),"")</f>
        <v/>
      </c>
      <c r="D896" s="22">
        <f>IFERROR(((I896/I860)^(1/3)-1),"")</f>
        <v/>
      </c>
      <c r="E896" s="22">
        <f>IFERROR(((I896/I836)^(1/5)-1),"")</f>
        <v/>
      </c>
      <c r="F896" s="22">
        <f>IFERROR(((I896/I776)^(1/10)-1),"")</f>
        <v/>
      </c>
      <c r="G896" s="22">
        <f>IFERROR(((I896/I656)^(1/20)-1),"")</f>
        <v/>
      </c>
      <c r="H896" s="22">
        <f>IFERROR(('CDN Data'!B896),"")</f>
        <v/>
      </c>
      <c r="I896" s="23">
        <f>IF(CPI_Downloader!G894="","",CPI_Downloader!G894)</f>
        <v/>
      </c>
      <c r="J896" s="23">
        <f>IF(CPI_Downloader!H894="","",CPI_Downloader!H894)</f>
        <v/>
      </c>
      <c r="K896" s="30" t="n"/>
      <c r="L896" s="32">
        <f>A896</f>
        <v/>
      </c>
      <c r="M896" s="25">
        <f>IFERROR((T896/T884-1),"")</f>
        <v/>
      </c>
      <c r="N896" s="25">
        <f>IFERROR((U896/U895-1),"")</f>
        <v/>
      </c>
      <c r="O896" s="25">
        <f>IFERROR(((T896/T860)^(1/3)-1),"")</f>
        <v/>
      </c>
      <c r="P896" s="25">
        <f>IFERROR(((T896/T836)^(1/5)-1),"")</f>
        <v/>
      </c>
      <c r="Q896" s="25">
        <f>IFERROR(((T896/T776)^(1/10)-1),"")</f>
        <v/>
      </c>
      <c r="R896" s="25">
        <f>IFERROR(((T896/T656)^(1/20)-1),"")</f>
        <v/>
      </c>
      <c r="S896" s="25">
        <f>IFERROR(('CDN Data'!M884),"")</f>
        <v/>
      </c>
      <c r="T896" s="26">
        <f>IF(CPI_Downloader!I894="","",CPI_Downloader!I894)</f>
        <v/>
      </c>
      <c r="U896" s="26">
        <f>IF(CPI_Downloader!J894="","",CPI_Downloader!J894)</f>
        <v/>
      </c>
      <c r="W896" s="31">
        <f>IFERROR((AVERAGE(Y885:Y896)/100),"")</f>
        <v/>
      </c>
      <c r="X896" s="31">
        <f>IFERROR((Y896/100),"")</f>
        <v/>
      </c>
      <c r="Y896" s="16">
        <f>IF(CPI_Downloader!K894="","",CPI_Downloader!K894)</f>
        <v/>
      </c>
      <c r="AA896" s="33">
        <f>IFERROR((AB896/100),"")</f>
        <v/>
      </c>
      <c r="AB896" s="27">
        <f>IF(CPI_Downloader!M894="","",CPI_Downloader!M894)</f>
        <v/>
      </c>
      <c r="AC896" s="59">
        <f>IF(CPI_Downloader!L894="","",CPI_Downloader!L894/100)</f>
        <v/>
      </c>
      <c r="AD896" s="3" t="n"/>
      <c r="AE896" s="28" t="n">
        <v>0</v>
      </c>
      <c r="AI896" s="44">
        <f>IFERROR((AJ896/AJ895-1),"")</f>
        <v/>
      </c>
      <c r="AJ896" s="63">
        <f>IF(CPI_Downloader!N894="","",CPI_Downloader!N894)</f>
        <v/>
      </c>
      <c r="AL896" s="29">
        <f>IF(CPI_Downloader!O894="","",CPI_Downloader!O894)</f>
        <v/>
      </c>
      <c r="AN896" s="22">
        <f>IFERROR((AT896/AT884-1),"")</f>
        <v/>
      </c>
      <c r="AO896" s="22">
        <f>IFERROR((AT896/AT895-1),"")</f>
        <v/>
      </c>
      <c r="AP896" s="22">
        <f>IFERROR(((AT896/AT860)^(1/3)-1),"")</f>
        <v/>
      </c>
      <c r="AQ896" s="22">
        <f>IFERROR(((AT896/AT836)^(1/5)-1),"")</f>
        <v/>
      </c>
      <c r="AR896" s="22">
        <f>IFERROR(((AT896/AT776)^(1/10)-1),"")</f>
        <v/>
      </c>
      <c r="AS896" s="22">
        <f>IFERROR(((AT896/AT656)^(1/20)-1),"")</f>
        <v/>
      </c>
      <c r="AT896" s="46">
        <f>IF(CPI_Downloader!P894="","",CPI_Downloader!P894)</f>
        <v/>
      </c>
      <c r="AU896" s="22">
        <f>IFERROR((BA896/BA884-1),"")</f>
        <v/>
      </c>
      <c r="AV896" s="22">
        <f>IFERROR((BA896/BA895-1),"")</f>
        <v/>
      </c>
      <c r="AW896" s="22">
        <f>IFERROR(((BA896/BA860)^(1/3)-1),"")</f>
        <v/>
      </c>
      <c r="AX896" s="22">
        <f>IFERROR(((BA896/BA836)^(1/5)-1),"")</f>
        <v/>
      </c>
      <c r="AY896" s="22">
        <f>IFERROR(((BA896/BA776)^(1/10)-1),"")</f>
        <v/>
      </c>
      <c r="AZ896" s="22">
        <f>IFERROR(((BA896/BA656)^(1/20)-1),"")</f>
        <v/>
      </c>
      <c r="BA896" s="46">
        <f>IF(CPI_Downloader!Q894="","",CPI_Downloader!Q894)</f>
        <v/>
      </c>
    </row>
    <row r="897" ht="12.75" customHeight="1">
      <c r="A897" s="21">
        <f>IF(CPI_Downloader!A895="","",CPI_Downloader!A895)</f>
        <v/>
      </c>
      <c r="B897" s="22">
        <f>IFERROR((I897/I885-1),"")</f>
        <v/>
      </c>
      <c r="C897" s="22">
        <f>IFERROR((J897/J896-1),"")</f>
        <v/>
      </c>
      <c r="D897" s="22">
        <f>IFERROR(((I897/I861)^(1/3)-1),"")</f>
        <v/>
      </c>
      <c r="E897" s="22">
        <f>IFERROR(((I897/I837)^(1/5)-1),"")</f>
        <v/>
      </c>
      <c r="F897" s="22">
        <f>IFERROR(((I897/I777)^(1/10)-1),"")</f>
        <v/>
      </c>
      <c r="G897" s="22">
        <f>IFERROR(((I897/I657)^(1/20)-1),"")</f>
        <v/>
      </c>
      <c r="H897" s="22">
        <f>IFERROR(('CDN Data'!B897),"")</f>
        <v/>
      </c>
      <c r="I897" s="23">
        <f>IF(CPI_Downloader!G895="","",CPI_Downloader!G895)</f>
        <v/>
      </c>
      <c r="J897" s="23">
        <f>IF(CPI_Downloader!H895="","",CPI_Downloader!H895)</f>
        <v/>
      </c>
      <c r="K897" s="30" t="n"/>
      <c r="L897" s="32">
        <f>A897</f>
        <v/>
      </c>
      <c r="M897" s="25">
        <f>IFERROR((T897/T885-1),"")</f>
        <v/>
      </c>
      <c r="N897" s="25">
        <f>IFERROR((U897/U896-1),"")</f>
        <v/>
      </c>
      <c r="O897" s="25">
        <f>IFERROR(((T897/T861)^(1/3)-1),"")</f>
        <v/>
      </c>
      <c r="P897" s="25">
        <f>IFERROR(((T897/T837)^(1/5)-1),"")</f>
        <v/>
      </c>
      <c r="Q897" s="25">
        <f>IFERROR(((T897/T777)^(1/10)-1),"")</f>
        <v/>
      </c>
      <c r="R897" s="25">
        <f>IFERROR(((T897/T657)^(1/20)-1),"")</f>
        <v/>
      </c>
      <c r="S897" s="25">
        <f>IFERROR(('CDN Data'!M885),"")</f>
        <v/>
      </c>
      <c r="T897" s="26">
        <f>IF(CPI_Downloader!I895="","",CPI_Downloader!I895)</f>
        <v/>
      </c>
      <c r="U897" s="26">
        <f>IF(CPI_Downloader!J895="","",CPI_Downloader!J895)</f>
        <v/>
      </c>
      <c r="W897" s="31">
        <f>IFERROR((AVERAGE(Y886:Y897)/100),"")</f>
        <v/>
      </c>
      <c r="X897" s="31">
        <f>IFERROR((Y897/100),"")</f>
        <v/>
      </c>
      <c r="Y897" s="16">
        <f>IF(CPI_Downloader!K895="","",CPI_Downloader!K895)</f>
        <v/>
      </c>
      <c r="AA897" s="33">
        <f>IFERROR((AB897/100),"")</f>
        <v/>
      </c>
      <c r="AB897" s="27">
        <f>IF(CPI_Downloader!M895="","",CPI_Downloader!M895)</f>
        <v/>
      </c>
      <c r="AC897" s="59">
        <f>IF(CPI_Downloader!L895="","",CPI_Downloader!L895/100)</f>
        <v/>
      </c>
      <c r="AD897" s="3" t="n"/>
      <c r="AE897" s="28" t="n">
        <v>0</v>
      </c>
      <c r="AI897" s="44">
        <f>IFERROR((AJ897/AJ896-1),"")</f>
        <v/>
      </c>
      <c r="AJ897" s="63">
        <f>IF(CPI_Downloader!N895="","",CPI_Downloader!N895)</f>
        <v/>
      </c>
      <c r="AL897" s="29">
        <f>IF(CPI_Downloader!O895="","",CPI_Downloader!O895)</f>
        <v/>
      </c>
      <c r="AN897" s="22">
        <f>IFERROR((AT897/AT885-1),"")</f>
        <v/>
      </c>
      <c r="AO897" s="22">
        <f>IFERROR((AT897/AT896-1),"")</f>
        <v/>
      </c>
      <c r="AP897" s="22">
        <f>IFERROR(((AT897/AT861)^(1/3)-1),"")</f>
        <v/>
      </c>
      <c r="AQ897" s="22">
        <f>IFERROR(((AT897/AT837)^(1/5)-1),"")</f>
        <v/>
      </c>
      <c r="AR897" s="22">
        <f>IFERROR(((AT897/AT777)^(1/10)-1),"")</f>
        <v/>
      </c>
      <c r="AS897" s="22">
        <f>IFERROR(((AT897/AT657)^(1/20)-1),"")</f>
        <v/>
      </c>
      <c r="AT897" s="46">
        <f>IF(CPI_Downloader!P895="","",CPI_Downloader!P895)</f>
        <v/>
      </c>
      <c r="AU897" s="22">
        <f>IFERROR((BA897/BA885-1),"")</f>
        <v/>
      </c>
      <c r="AV897" s="22">
        <f>IFERROR((BA897/BA896-1),"")</f>
        <v/>
      </c>
      <c r="AW897" s="22">
        <f>IFERROR(((BA897/BA861)^(1/3)-1),"")</f>
        <v/>
      </c>
      <c r="AX897" s="22">
        <f>IFERROR(((BA897/BA837)^(1/5)-1),"")</f>
        <v/>
      </c>
      <c r="AY897" s="22">
        <f>IFERROR(((BA897/BA777)^(1/10)-1),"")</f>
        <v/>
      </c>
      <c r="AZ897" s="22">
        <f>IFERROR(((BA897/BA657)^(1/20)-1),"")</f>
        <v/>
      </c>
      <c r="BA897" s="46">
        <f>IF(CPI_Downloader!Q895="","",CPI_Downloader!Q895)</f>
        <v/>
      </c>
    </row>
    <row r="898" ht="12.75" customHeight="1">
      <c r="A898" s="21">
        <f>IF(CPI_Downloader!A896="","",CPI_Downloader!A896)</f>
        <v/>
      </c>
      <c r="B898" s="22">
        <f>IFERROR((I898/I886-1),"")</f>
        <v/>
      </c>
      <c r="C898" s="22">
        <f>IFERROR((J898/J897-1),"")</f>
        <v/>
      </c>
      <c r="D898" s="22">
        <f>IFERROR(((I898/I862)^(1/3)-1),"")</f>
        <v/>
      </c>
      <c r="E898" s="22">
        <f>IFERROR(((I898/I838)^(1/5)-1),"")</f>
        <v/>
      </c>
      <c r="F898" s="22">
        <f>IFERROR(((I898/I778)^(1/10)-1),"")</f>
        <v/>
      </c>
      <c r="G898" s="22">
        <f>IFERROR(((I898/I658)^(1/20)-1),"")</f>
        <v/>
      </c>
      <c r="H898" s="22">
        <f>IFERROR(('CDN Data'!B898),"")</f>
        <v/>
      </c>
      <c r="I898" s="23">
        <f>IF(CPI_Downloader!G896="","",CPI_Downloader!G896)</f>
        <v/>
      </c>
      <c r="J898" s="23">
        <f>IF(CPI_Downloader!H896="","",CPI_Downloader!H896)</f>
        <v/>
      </c>
      <c r="K898" s="30" t="n"/>
      <c r="L898" s="32">
        <f>A898</f>
        <v/>
      </c>
      <c r="M898" s="25">
        <f>IFERROR((T898/T886-1),"")</f>
        <v/>
      </c>
      <c r="N898" s="25">
        <f>IFERROR((U898/U897-1),"")</f>
        <v/>
      </c>
      <c r="O898" s="25">
        <f>IFERROR(((T898/T862)^(1/3)-1),"")</f>
        <v/>
      </c>
      <c r="P898" s="25">
        <f>IFERROR(((T898/T838)^(1/5)-1),"")</f>
        <v/>
      </c>
      <c r="Q898" s="25">
        <f>IFERROR(((T898/T778)^(1/10)-1),"")</f>
        <v/>
      </c>
      <c r="R898" s="25">
        <f>IFERROR(((T898/T658)^(1/20)-1),"")</f>
        <v/>
      </c>
      <c r="S898" s="25">
        <f>IFERROR(('CDN Data'!M886),"")</f>
        <v/>
      </c>
      <c r="T898" s="26">
        <f>IF(CPI_Downloader!I896="","",CPI_Downloader!I896)</f>
        <v/>
      </c>
      <c r="U898" s="26">
        <f>IF(CPI_Downloader!J896="","",CPI_Downloader!J896)</f>
        <v/>
      </c>
      <c r="W898" s="31">
        <f>IFERROR((AVERAGE(Y887:Y898)/100),"")</f>
        <v/>
      </c>
      <c r="X898" s="31">
        <f>IFERROR((Y898/100),"")</f>
        <v/>
      </c>
      <c r="Y898" s="16">
        <f>IF(CPI_Downloader!K896="","",CPI_Downloader!K896)</f>
        <v/>
      </c>
      <c r="AA898" s="33">
        <f>IFERROR((AB898/100),"")</f>
        <v/>
      </c>
      <c r="AB898" s="27">
        <f>IF(CPI_Downloader!M896="","",CPI_Downloader!M896)</f>
        <v/>
      </c>
      <c r="AC898" s="59">
        <f>IF(CPI_Downloader!L896="","",CPI_Downloader!L896/100)</f>
        <v/>
      </c>
      <c r="AD898" s="3" t="n"/>
      <c r="AE898" s="28" t="n">
        <v>0</v>
      </c>
      <c r="AI898" s="44">
        <f>IFERROR((AJ898/AJ897-1),"")</f>
        <v/>
      </c>
      <c r="AJ898" s="63">
        <f>IF(CPI_Downloader!N896="","",CPI_Downloader!N896)</f>
        <v/>
      </c>
      <c r="AL898" s="29">
        <f>IF(CPI_Downloader!O896="","",CPI_Downloader!O896)</f>
        <v/>
      </c>
      <c r="AN898" s="22">
        <f>IFERROR((AT898/AT886-1),"")</f>
        <v/>
      </c>
      <c r="AO898" s="22">
        <f>IFERROR((AT898/AT897-1),"")</f>
        <v/>
      </c>
      <c r="AP898" s="22">
        <f>IFERROR(((AT898/AT862)^(1/3)-1),"")</f>
        <v/>
      </c>
      <c r="AQ898" s="22">
        <f>IFERROR(((AT898/AT838)^(1/5)-1),"")</f>
        <v/>
      </c>
      <c r="AR898" s="22">
        <f>IFERROR(((AT898/AT778)^(1/10)-1),"")</f>
        <v/>
      </c>
      <c r="AS898" s="22">
        <f>IFERROR(((AT898/AT658)^(1/20)-1),"")</f>
        <v/>
      </c>
      <c r="AT898" s="46">
        <f>IF(CPI_Downloader!P896="","",CPI_Downloader!P896)</f>
        <v/>
      </c>
      <c r="AU898" s="22">
        <f>IFERROR((BA898/BA886-1),"")</f>
        <v/>
      </c>
      <c r="AV898" s="22">
        <f>IFERROR((BA898/BA897-1),"")</f>
        <v/>
      </c>
      <c r="AW898" s="22">
        <f>IFERROR(((BA898/BA862)^(1/3)-1),"")</f>
        <v/>
      </c>
      <c r="AX898" s="22">
        <f>IFERROR(((BA898/BA838)^(1/5)-1),"")</f>
        <v/>
      </c>
      <c r="AY898" s="22">
        <f>IFERROR(((BA898/BA778)^(1/10)-1),"")</f>
        <v/>
      </c>
      <c r="AZ898" s="22">
        <f>IFERROR(((BA898/BA658)^(1/20)-1),"")</f>
        <v/>
      </c>
      <c r="BA898" s="46">
        <f>IF(CPI_Downloader!Q896="","",CPI_Downloader!Q896)</f>
        <v/>
      </c>
    </row>
    <row r="899" ht="12.75" customHeight="1">
      <c r="A899" s="21">
        <f>IF(CPI_Downloader!A897="","",CPI_Downloader!A897)</f>
        <v/>
      </c>
      <c r="B899" s="22">
        <f>IFERROR((I899/I887-1),"")</f>
        <v/>
      </c>
      <c r="C899" s="22">
        <f>IFERROR((J899/J898-1),"")</f>
        <v/>
      </c>
      <c r="D899" s="22">
        <f>IFERROR(((I899/I863)^(1/3)-1),"")</f>
        <v/>
      </c>
      <c r="E899" s="22">
        <f>IFERROR(((I899/I839)^(1/5)-1),"")</f>
        <v/>
      </c>
      <c r="F899" s="22">
        <f>IFERROR(((I899/I779)^(1/10)-1),"")</f>
        <v/>
      </c>
      <c r="G899" s="22">
        <f>IFERROR(((I899/I659)^(1/20)-1),"")</f>
        <v/>
      </c>
      <c r="H899" s="22">
        <f>IFERROR(('CDN Data'!B899),"")</f>
        <v/>
      </c>
      <c r="I899" s="23">
        <f>IF(CPI_Downloader!G897="","",CPI_Downloader!G897)</f>
        <v/>
      </c>
      <c r="J899" s="23">
        <f>IF(CPI_Downloader!H897="","",CPI_Downloader!H897)</f>
        <v/>
      </c>
      <c r="K899" s="30" t="n"/>
      <c r="L899" s="32">
        <f>A899</f>
        <v/>
      </c>
      <c r="M899" s="25">
        <f>IFERROR((T899/T887-1),"")</f>
        <v/>
      </c>
      <c r="N899" s="25">
        <f>IFERROR((U899/U898-1),"")</f>
        <v/>
      </c>
      <c r="O899" s="25">
        <f>IFERROR(((T899/T863)^(1/3)-1),"")</f>
        <v/>
      </c>
      <c r="P899" s="25">
        <f>IFERROR(((T899/T839)^(1/5)-1),"")</f>
        <v/>
      </c>
      <c r="Q899" s="25">
        <f>IFERROR(((T899/T779)^(1/10)-1),"")</f>
        <v/>
      </c>
      <c r="R899" s="25">
        <f>IFERROR(((T899/T659)^(1/20)-1),"")</f>
        <v/>
      </c>
      <c r="S899" s="25">
        <f>IFERROR(('CDN Data'!M887),"")</f>
        <v/>
      </c>
      <c r="T899" s="26">
        <f>IF(CPI_Downloader!I897="","",CPI_Downloader!I897)</f>
        <v/>
      </c>
      <c r="U899" s="26">
        <f>IF(CPI_Downloader!J897="","",CPI_Downloader!J897)</f>
        <v/>
      </c>
      <c r="W899" s="31">
        <f>IFERROR((AVERAGE(Y888:Y899)/100),"")</f>
        <v/>
      </c>
      <c r="X899" s="31">
        <f>IFERROR((Y899/100),"")</f>
        <v/>
      </c>
      <c r="Y899" s="16">
        <f>IF(CPI_Downloader!K897="","",CPI_Downloader!K897)</f>
        <v/>
      </c>
      <c r="AA899" s="33">
        <f>IFERROR((AB899/100),"")</f>
        <v/>
      </c>
      <c r="AB899" s="27">
        <f>IF(CPI_Downloader!M897="","",CPI_Downloader!M897)</f>
        <v/>
      </c>
      <c r="AC899" s="59">
        <f>IF(CPI_Downloader!L897="","",CPI_Downloader!L897/100)</f>
        <v/>
      </c>
      <c r="AD899" s="3" t="n"/>
      <c r="AE899" s="28" t="n">
        <v>0</v>
      </c>
      <c r="AI899" s="44">
        <f>IFERROR((AJ899/AJ898-1),"")</f>
        <v/>
      </c>
      <c r="AJ899" s="63">
        <f>IF(CPI_Downloader!N897="","",CPI_Downloader!N897)</f>
        <v/>
      </c>
      <c r="AL899" s="29">
        <f>IF(CPI_Downloader!O897="","",CPI_Downloader!O897)</f>
        <v/>
      </c>
      <c r="AN899" s="22">
        <f>IFERROR((AT899/AT887-1),"")</f>
        <v/>
      </c>
      <c r="AO899" s="22">
        <f>IFERROR((AT899/AT898-1),"")</f>
        <v/>
      </c>
      <c r="AP899" s="22">
        <f>IFERROR(((AT899/AT863)^(1/3)-1),"")</f>
        <v/>
      </c>
      <c r="AQ899" s="22">
        <f>IFERROR(((AT899/AT839)^(1/5)-1),"")</f>
        <v/>
      </c>
      <c r="AR899" s="22">
        <f>IFERROR(((AT899/AT779)^(1/10)-1),"")</f>
        <v/>
      </c>
      <c r="AS899" s="22">
        <f>IFERROR(((AT899/AT659)^(1/20)-1),"")</f>
        <v/>
      </c>
      <c r="AT899" s="46">
        <f>IF(CPI_Downloader!P897="","",CPI_Downloader!P897)</f>
        <v/>
      </c>
      <c r="AU899" s="22">
        <f>IFERROR((BA899/BA887-1),"")</f>
        <v/>
      </c>
      <c r="AV899" s="22">
        <f>IFERROR((BA899/BA898-1),"")</f>
        <v/>
      </c>
      <c r="AW899" s="22">
        <f>IFERROR(((BA899/BA863)^(1/3)-1),"")</f>
        <v/>
      </c>
      <c r="AX899" s="22">
        <f>IFERROR(((BA899/BA839)^(1/5)-1),"")</f>
        <v/>
      </c>
      <c r="AY899" s="22">
        <f>IFERROR(((BA899/BA779)^(1/10)-1),"")</f>
        <v/>
      </c>
      <c r="AZ899" s="22">
        <f>IFERROR(((BA899/BA659)^(1/20)-1),"")</f>
        <v/>
      </c>
      <c r="BA899" s="46">
        <f>IF(CPI_Downloader!Q897="","",CPI_Downloader!Q897)</f>
        <v/>
      </c>
    </row>
    <row r="900" ht="12.75" customHeight="1">
      <c r="A900" s="21">
        <f>IF(CPI_Downloader!A898="","",CPI_Downloader!A898)</f>
        <v/>
      </c>
      <c r="B900" s="22">
        <f>IFERROR((I900/I888-1),"")</f>
        <v/>
      </c>
      <c r="C900" s="22">
        <f>IFERROR((J900/J899-1),"")</f>
        <v/>
      </c>
      <c r="D900" s="22">
        <f>IFERROR(((I900/I864)^(1/3)-1),"")</f>
        <v/>
      </c>
      <c r="E900" s="22">
        <f>IFERROR(((I900/I840)^(1/5)-1),"")</f>
        <v/>
      </c>
      <c r="F900" s="22">
        <f>IFERROR(((I900/I780)^(1/10)-1),"")</f>
        <v/>
      </c>
      <c r="G900" s="22">
        <f>IFERROR(((I900/I660)^(1/20)-1),"")</f>
        <v/>
      </c>
      <c r="H900" s="22">
        <f>IFERROR(('CDN Data'!B900),"")</f>
        <v/>
      </c>
      <c r="I900" s="23">
        <f>IF(CPI_Downloader!G898="","",CPI_Downloader!G898)</f>
        <v/>
      </c>
      <c r="J900" s="23">
        <f>IF(CPI_Downloader!H898="","",CPI_Downloader!H898)</f>
        <v/>
      </c>
      <c r="K900" s="30" t="n"/>
      <c r="L900" s="32">
        <f>A900</f>
        <v/>
      </c>
      <c r="M900" s="25">
        <f>IFERROR((T900/T888-1),"")</f>
        <v/>
      </c>
      <c r="N900" s="25">
        <f>IFERROR((U900/U899-1),"")</f>
        <v/>
      </c>
      <c r="O900" s="25">
        <f>IFERROR(((T900/T864)^(1/3)-1),"")</f>
        <v/>
      </c>
      <c r="P900" s="25">
        <f>IFERROR(((T900/T840)^(1/5)-1),"")</f>
        <v/>
      </c>
      <c r="Q900" s="25">
        <f>IFERROR(((T900/T780)^(1/10)-1),"")</f>
        <v/>
      </c>
      <c r="R900" s="25">
        <f>IFERROR(((T900/T660)^(1/20)-1),"")</f>
        <v/>
      </c>
      <c r="S900" s="25">
        <f>IFERROR(('CDN Data'!M888),"")</f>
        <v/>
      </c>
      <c r="T900" s="26">
        <f>IF(CPI_Downloader!I898="","",CPI_Downloader!I898)</f>
        <v/>
      </c>
      <c r="U900" s="26">
        <f>IF(CPI_Downloader!J898="","",CPI_Downloader!J898)</f>
        <v/>
      </c>
      <c r="W900" s="31">
        <f>IFERROR((AVERAGE(Y889:Y900)/100),"")</f>
        <v/>
      </c>
      <c r="X900" s="31">
        <f>IFERROR((Y900/100),"")</f>
        <v/>
      </c>
      <c r="Y900" s="16">
        <f>IF(CPI_Downloader!K898="","",CPI_Downloader!K898)</f>
        <v/>
      </c>
      <c r="AA900" s="33">
        <f>IFERROR((AB900/100),"")</f>
        <v/>
      </c>
      <c r="AB900" s="27">
        <f>IF(CPI_Downloader!M898="","",CPI_Downloader!M898)</f>
        <v/>
      </c>
      <c r="AC900" s="59">
        <f>IF(CPI_Downloader!L898="","",CPI_Downloader!L898/100)</f>
        <v/>
      </c>
      <c r="AD900" s="3" t="n"/>
      <c r="AE900" s="28" t="n">
        <v>0</v>
      </c>
      <c r="AI900" s="44">
        <f>IFERROR((AJ900/AJ899-1),"")</f>
        <v/>
      </c>
      <c r="AJ900" s="63">
        <f>IF(CPI_Downloader!N898="","",CPI_Downloader!N898)</f>
        <v/>
      </c>
      <c r="AL900" s="29">
        <f>IF(CPI_Downloader!O898="","",CPI_Downloader!O898)</f>
        <v/>
      </c>
      <c r="AN900" s="22">
        <f>IFERROR((AT900/AT888-1),"")</f>
        <v/>
      </c>
      <c r="AO900" s="22">
        <f>IFERROR((AT900/AT899-1),"")</f>
        <v/>
      </c>
      <c r="AP900" s="22">
        <f>IFERROR(((AT900/AT864)^(1/3)-1),"")</f>
        <v/>
      </c>
      <c r="AQ900" s="22">
        <f>IFERROR(((AT900/AT840)^(1/5)-1),"")</f>
        <v/>
      </c>
      <c r="AR900" s="22">
        <f>IFERROR(((AT900/AT780)^(1/10)-1),"")</f>
        <v/>
      </c>
      <c r="AS900" s="22">
        <f>IFERROR(((AT900/AT660)^(1/20)-1),"")</f>
        <v/>
      </c>
      <c r="AT900" s="46">
        <f>IF(CPI_Downloader!P898="","",CPI_Downloader!P898)</f>
        <v/>
      </c>
      <c r="AU900" s="22">
        <f>IFERROR((BA900/BA888-1),"")</f>
        <v/>
      </c>
      <c r="AV900" s="22">
        <f>IFERROR((BA900/BA899-1),"")</f>
        <v/>
      </c>
      <c r="AW900" s="22">
        <f>IFERROR(((BA900/BA864)^(1/3)-1),"")</f>
        <v/>
      </c>
      <c r="AX900" s="22">
        <f>IFERROR(((BA900/BA840)^(1/5)-1),"")</f>
        <v/>
      </c>
      <c r="AY900" s="22">
        <f>IFERROR(((BA900/BA780)^(1/10)-1),"")</f>
        <v/>
      </c>
      <c r="AZ900" s="22">
        <f>IFERROR(((BA900/BA660)^(1/20)-1),"")</f>
        <v/>
      </c>
      <c r="BA900" s="46">
        <f>IF(CPI_Downloader!Q898="","",CPI_Downloader!Q898)</f>
        <v/>
      </c>
    </row>
    <row r="901" ht="12.75" customHeight="1">
      <c r="A901" s="21">
        <f>IF(CPI_Downloader!A899="","",CPI_Downloader!A899)</f>
        <v/>
      </c>
      <c r="B901" s="22">
        <f>IFERROR((I901/I889-1),"")</f>
        <v/>
      </c>
      <c r="C901" s="22">
        <f>IFERROR((J901/J900-1),"")</f>
        <v/>
      </c>
      <c r="D901" s="22">
        <f>IFERROR(((I901/I865)^(1/3)-1),"")</f>
        <v/>
      </c>
      <c r="E901" s="22">
        <f>IFERROR(((I901/I841)^(1/5)-1),"")</f>
        <v/>
      </c>
      <c r="F901" s="22">
        <f>IFERROR(((I901/I781)^(1/10)-1),"")</f>
        <v/>
      </c>
      <c r="G901" s="22">
        <f>IFERROR(((I901/I661)^(1/20)-1),"")</f>
        <v/>
      </c>
      <c r="H901" s="22">
        <f>IFERROR(('CDN Data'!B901),"")</f>
        <v/>
      </c>
      <c r="I901" s="23">
        <f>IF(CPI_Downloader!G899="","",CPI_Downloader!G899)</f>
        <v/>
      </c>
      <c r="J901" s="23">
        <f>IF(CPI_Downloader!H899="","",CPI_Downloader!H899)</f>
        <v/>
      </c>
      <c r="K901" s="30" t="n"/>
      <c r="L901" s="32">
        <f>A901</f>
        <v/>
      </c>
      <c r="M901" s="25">
        <f>IFERROR((T901/T889-1),"")</f>
        <v/>
      </c>
      <c r="N901" s="25">
        <f>IFERROR((U901/U900-1),"")</f>
        <v/>
      </c>
      <c r="O901" s="25">
        <f>IFERROR(((T901/T865)^(1/3)-1),"")</f>
        <v/>
      </c>
      <c r="P901" s="25">
        <f>IFERROR(((T901/T841)^(1/5)-1),"")</f>
        <v/>
      </c>
      <c r="Q901" s="25">
        <f>IFERROR(((T901/T781)^(1/10)-1),"")</f>
        <v/>
      </c>
      <c r="R901" s="25">
        <f>IFERROR(((T901/T661)^(1/20)-1),"")</f>
        <v/>
      </c>
      <c r="S901" s="25">
        <f>IFERROR(('CDN Data'!M889),"")</f>
        <v/>
      </c>
      <c r="T901" s="26">
        <f>IF(CPI_Downloader!I899="","",CPI_Downloader!I899)</f>
        <v/>
      </c>
      <c r="U901" s="26">
        <f>IF(CPI_Downloader!J899="","",CPI_Downloader!J899)</f>
        <v/>
      </c>
      <c r="W901" s="31">
        <f>IFERROR((AVERAGE(Y890:Y901)/100),"")</f>
        <v/>
      </c>
      <c r="X901" s="31">
        <f>IFERROR((Y901/100),"")</f>
        <v/>
      </c>
      <c r="Y901" s="16">
        <f>IF(CPI_Downloader!K899="","",CPI_Downloader!K899)</f>
        <v/>
      </c>
      <c r="AA901" s="33">
        <f>IFERROR((AB901/100),"")</f>
        <v/>
      </c>
      <c r="AB901" s="27">
        <f>IF(CPI_Downloader!M899="","",CPI_Downloader!M899)</f>
        <v/>
      </c>
      <c r="AC901" s="59">
        <f>IF(CPI_Downloader!L899="","",CPI_Downloader!L899/100)</f>
        <v/>
      </c>
      <c r="AD901" s="3" t="n"/>
      <c r="AE901" s="28" t="n">
        <v>0</v>
      </c>
      <c r="AI901" s="44">
        <f>IFERROR((AJ901/AJ900-1),"")</f>
        <v/>
      </c>
      <c r="AJ901" s="63">
        <f>IF(CPI_Downloader!N899="","",CPI_Downloader!N899)</f>
        <v/>
      </c>
      <c r="AL901" s="29">
        <f>IF(CPI_Downloader!O899="","",CPI_Downloader!O899)</f>
        <v/>
      </c>
      <c r="AN901" s="22">
        <f>IFERROR((AT901/AT889-1),"")</f>
        <v/>
      </c>
      <c r="AO901" s="22">
        <f>IFERROR((AT901/AT900-1),"")</f>
        <v/>
      </c>
      <c r="AP901" s="22">
        <f>IFERROR(((AT901/AT865)^(1/3)-1),"")</f>
        <v/>
      </c>
      <c r="AQ901" s="22">
        <f>IFERROR(((AT901/AT841)^(1/5)-1),"")</f>
        <v/>
      </c>
      <c r="AR901" s="22">
        <f>IFERROR(((AT901/AT781)^(1/10)-1),"")</f>
        <v/>
      </c>
      <c r="AS901" s="22">
        <f>IFERROR(((AT901/AT661)^(1/20)-1),"")</f>
        <v/>
      </c>
      <c r="AT901" s="46">
        <f>IF(CPI_Downloader!P899="","",CPI_Downloader!P899)</f>
        <v/>
      </c>
      <c r="AU901" s="22">
        <f>IFERROR((BA901/BA889-1),"")</f>
        <v/>
      </c>
      <c r="AV901" s="22">
        <f>IFERROR((BA901/BA900-1),"")</f>
        <v/>
      </c>
      <c r="AW901" s="22">
        <f>IFERROR(((BA901/BA865)^(1/3)-1),"")</f>
        <v/>
      </c>
      <c r="AX901" s="22">
        <f>IFERROR(((BA901/BA841)^(1/5)-1),"")</f>
        <v/>
      </c>
      <c r="AY901" s="22">
        <f>IFERROR(((BA901/BA781)^(1/10)-1),"")</f>
        <v/>
      </c>
      <c r="AZ901" s="22">
        <f>IFERROR(((BA901/BA661)^(1/20)-1),"")</f>
        <v/>
      </c>
      <c r="BA901" s="46">
        <f>IF(CPI_Downloader!Q899="","",CPI_Downloader!Q899)</f>
        <v/>
      </c>
    </row>
    <row r="902" ht="12.75" customHeight="1">
      <c r="A902" s="21">
        <f>IF(CPI_Downloader!A900="","",CPI_Downloader!A900)</f>
        <v/>
      </c>
      <c r="B902" s="22">
        <f>IFERROR((I902/I890-1),"")</f>
        <v/>
      </c>
      <c r="C902" s="22">
        <f>IFERROR((J902/J901-1),"")</f>
        <v/>
      </c>
      <c r="D902" s="22">
        <f>IFERROR(((I902/I866)^(1/3)-1),"")</f>
        <v/>
      </c>
      <c r="E902" s="22">
        <f>IFERROR(((I902/I842)^(1/5)-1),"")</f>
        <v/>
      </c>
      <c r="F902" s="22">
        <f>IFERROR(((I902/I782)^(1/10)-1),"")</f>
        <v/>
      </c>
      <c r="G902" s="22">
        <f>IFERROR(((I902/I662)^(1/20)-1),"")</f>
        <v/>
      </c>
      <c r="H902" s="22">
        <f>IFERROR(('CDN Data'!B902),"")</f>
        <v/>
      </c>
      <c r="I902" s="23">
        <f>IF(CPI_Downloader!G900="","",CPI_Downloader!G900)</f>
        <v/>
      </c>
      <c r="J902" s="23">
        <f>IF(CPI_Downloader!H900="","",CPI_Downloader!H900)</f>
        <v/>
      </c>
      <c r="K902" s="30" t="n"/>
      <c r="L902" s="32">
        <f>A902</f>
        <v/>
      </c>
      <c r="M902" s="25">
        <f>IFERROR((T902/T890-1),"")</f>
        <v/>
      </c>
      <c r="N902" s="25">
        <f>IFERROR((U902/U901-1),"")</f>
        <v/>
      </c>
      <c r="O902" s="25">
        <f>IFERROR(((T902/T866)^(1/3)-1),"")</f>
        <v/>
      </c>
      <c r="P902" s="25">
        <f>IFERROR(((T902/T842)^(1/5)-1),"")</f>
        <v/>
      </c>
      <c r="Q902" s="25">
        <f>IFERROR(((T902/T782)^(1/10)-1),"")</f>
        <v/>
      </c>
      <c r="R902" s="25">
        <f>IFERROR(((T902/T662)^(1/20)-1),"")</f>
        <v/>
      </c>
      <c r="S902" s="25">
        <f>IFERROR(('CDN Data'!M890),"")</f>
        <v/>
      </c>
      <c r="T902" s="26">
        <f>IF(CPI_Downloader!I900="","",CPI_Downloader!I900)</f>
        <v/>
      </c>
      <c r="U902" s="26">
        <f>IF(CPI_Downloader!J900="","",CPI_Downloader!J900)</f>
        <v/>
      </c>
      <c r="W902" s="31">
        <f>IFERROR((AVERAGE(Y891:Y902)/100),"")</f>
        <v/>
      </c>
      <c r="X902" s="31">
        <f>IFERROR((Y902/100),"")</f>
        <v/>
      </c>
      <c r="Y902" s="16">
        <f>IF(CPI_Downloader!K900="","",CPI_Downloader!K900)</f>
        <v/>
      </c>
      <c r="AA902" s="33">
        <f>IFERROR((AB902/100),"")</f>
        <v/>
      </c>
      <c r="AB902" s="27">
        <f>IF(CPI_Downloader!M900="","",CPI_Downloader!M900)</f>
        <v/>
      </c>
      <c r="AC902" s="59">
        <f>IF(CPI_Downloader!L900="","",CPI_Downloader!L900/100)</f>
        <v/>
      </c>
      <c r="AD902" s="3" t="n"/>
      <c r="AE902" s="28" t="n">
        <v>0</v>
      </c>
      <c r="AI902" s="44">
        <f>IFERROR((AJ902/AJ901-1),"")</f>
        <v/>
      </c>
      <c r="AJ902" s="63">
        <f>IF(CPI_Downloader!N900="","",CPI_Downloader!N900)</f>
        <v/>
      </c>
      <c r="AL902" s="29">
        <f>IF(CPI_Downloader!O900="","",CPI_Downloader!O900)</f>
        <v/>
      </c>
      <c r="AN902" s="22">
        <f>IFERROR((AT902/AT890-1),"")</f>
        <v/>
      </c>
      <c r="AO902" s="22">
        <f>IFERROR((AT902/AT901-1),"")</f>
        <v/>
      </c>
      <c r="AP902" s="22">
        <f>IFERROR(((AT902/AT866)^(1/3)-1),"")</f>
        <v/>
      </c>
      <c r="AQ902" s="22">
        <f>IFERROR(((AT902/AT842)^(1/5)-1),"")</f>
        <v/>
      </c>
      <c r="AR902" s="22">
        <f>IFERROR(((AT902/AT782)^(1/10)-1),"")</f>
        <v/>
      </c>
      <c r="AS902" s="22">
        <f>IFERROR(((AT902/AT662)^(1/20)-1),"")</f>
        <v/>
      </c>
      <c r="AT902" s="46">
        <f>IF(CPI_Downloader!P900="","",CPI_Downloader!P900)</f>
        <v/>
      </c>
      <c r="AU902" s="22">
        <f>IFERROR((BA902/BA890-1),"")</f>
        <v/>
      </c>
      <c r="AV902" s="22">
        <f>IFERROR((BA902/BA901-1),"")</f>
        <v/>
      </c>
      <c r="AW902" s="22">
        <f>IFERROR(((BA902/BA866)^(1/3)-1),"")</f>
        <v/>
      </c>
      <c r="AX902" s="22">
        <f>IFERROR(((BA902/BA842)^(1/5)-1),"")</f>
        <v/>
      </c>
      <c r="AY902" s="22">
        <f>IFERROR(((BA902/BA782)^(1/10)-1),"")</f>
        <v/>
      </c>
      <c r="AZ902" s="22">
        <f>IFERROR(((BA902/BA662)^(1/20)-1),"")</f>
        <v/>
      </c>
      <c r="BA902" s="46">
        <f>IF(CPI_Downloader!Q900="","",CPI_Downloader!Q900)</f>
        <v/>
      </c>
    </row>
    <row r="903" ht="12.75" customHeight="1">
      <c r="A903" s="21">
        <f>IF(CPI_Downloader!A901="","",CPI_Downloader!A901)</f>
        <v/>
      </c>
      <c r="B903" s="22">
        <f>IFERROR((I903/I891-1),"")</f>
        <v/>
      </c>
      <c r="C903" s="22">
        <f>IFERROR((J903/J902-1),"")</f>
        <v/>
      </c>
      <c r="D903" s="22">
        <f>IFERROR(((I903/I867)^(1/3)-1),"")</f>
        <v/>
      </c>
      <c r="E903" s="22">
        <f>IFERROR(((I903/I843)^(1/5)-1),"")</f>
        <v/>
      </c>
      <c r="F903" s="22">
        <f>IFERROR(((I903/I783)^(1/10)-1),"")</f>
        <v/>
      </c>
      <c r="G903" s="22">
        <f>IFERROR(((I903/I663)^(1/20)-1),"")</f>
        <v/>
      </c>
      <c r="H903" s="22">
        <f>IFERROR(('CDN Data'!B903),"")</f>
        <v/>
      </c>
      <c r="I903" s="23">
        <f>IF(CPI_Downloader!G901="","",CPI_Downloader!G901)</f>
        <v/>
      </c>
      <c r="J903" s="23">
        <f>IF(CPI_Downloader!H901="","",CPI_Downloader!H901)</f>
        <v/>
      </c>
      <c r="K903" s="30" t="n"/>
      <c r="L903" s="32">
        <f>A903</f>
        <v/>
      </c>
      <c r="M903" s="25">
        <f>IFERROR((T903/T891-1),"")</f>
        <v/>
      </c>
      <c r="N903" s="25">
        <f>IFERROR((U903/U902-1),"")</f>
        <v/>
      </c>
      <c r="O903" s="25">
        <f>IFERROR(((T903/T867)^(1/3)-1),"")</f>
        <v/>
      </c>
      <c r="P903" s="25">
        <f>IFERROR(((T903/T843)^(1/5)-1),"")</f>
        <v/>
      </c>
      <c r="Q903" s="25">
        <f>IFERROR(((T903/T783)^(1/10)-1),"")</f>
        <v/>
      </c>
      <c r="R903" s="25">
        <f>IFERROR(((T903/T663)^(1/20)-1),"")</f>
        <v/>
      </c>
      <c r="S903" s="25">
        <f>IFERROR(('CDN Data'!M891),"")</f>
        <v/>
      </c>
      <c r="T903" s="26">
        <f>IF(CPI_Downloader!I901="","",CPI_Downloader!I901)</f>
        <v/>
      </c>
      <c r="U903" s="26">
        <f>IF(CPI_Downloader!J901="","",CPI_Downloader!J901)</f>
        <v/>
      </c>
      <c r="W903" s="31">
        <f>IFERROR((AVERAGE(Y892:Y903)/100),"")</f>
        <v/>
      </c>
      <c r="X903" s="31">
        <f>IFERROR((Y903/100),"")</f>
        <v/>
      </c>
      <c r="Y903" s="16">
        <f>IF(CPI_Downloader!K901="","",CPI_Downloader!K901)</f>
        <v/>
      </c>
      <c r="AA903" s="33">
        <f>IFERROR((AB903/100),"")</f>
        <v/>
      </c>
      <c r="AB903" s="27">
        <f>IF(CPI_Downloader!M901="","",CPI_Downloader!M901)</f>
        <v/>
      </c>
      <c r="AC903" s="59">
        <f>IF(CPI_Downloader!L901="","",CPI_Downloader!L901/100)</f>
        <v/>
      </c>
      <c r="AD903" s="3" t="n"/>
      <c r="AE903" s="28" t="n">
        <v>0</v>
      </c>
      <c r="AI903" s="44">
        <f>IFERROR((AJ903/AJ902-1),"")</f>
        <v/>
      </c>
      <c r="AJ903" s="63">
        <f>IF(CPI_Downloader!N901="","",CPI_Downloader!N901)</f>
        <v/>
      </c>
      <c r="AL903" s="29">
        <f>IF(CPI_Downloader!O901="","",CPI_Downloader!O901)</f>
        <v/>
      </c>
      <c r="AN903" s="22">
        <f>IFERROR((AT903/AT891-1),"")</f>
        <v/>
      </c>
      <c r="AO903" s="22">
        <f>IFERROR((AT903/AT902-1),"")</f>
        <v/>
      </c>
      <c r="AP903" s="22">
        <f>IFERROR(((AT903/AT867)^(1/3)-1),"")</f>
        <v/>
      </c>
      <c r="AQ903" s="22">
        <f>IFERROR(((AT903/AT843)^(1/5)-1),"")</f>
        <v/>
      </c>
      <c r="AR903" s="22">
        <f>IFERROR(((AT903/AT783)^(1/10)-1),"")</f>
        <v/>
      </c>
      <c r="AS903" s="22">
        <f>IFERROR(((AT903/AT663)^(1/20)-1),"")</f>
        <v/>
      </c>
      <c r="AT903" s="46">
        <f>IF(CPI_Downloader!P901="","",CPI_Downloader!P901)</f>
        <v/>
      </c>
      <c r="AU903" s="22">
        <f>IFERROR((BA903/BA891-1),"")</f>
        <v/>
      </c>
      <c r="AV903" s="22">
        <f>IFERROR((BA903/BA902-1),"")</f>
        <v/>
      </c>
      <c r="AW903" s="22">
        <f>IFERROR(((BA903/BA867)^(1/3)-1),"")</f>
        <v/>
      </c>
      <c r="AX903" s="22">
        <f>IFERROR(((BA903/BA843)^(1/5)-1),"")</f>
        <v/>
      </c>
      <c r="AY903" s="22">
        <f>IFERROR(((BA903/BA783)^(1/10)-1),"")</f>
        <v/>
      </c>
      <c r="AZ903" s="22">
        <f>IFERROR(((BA903/BA663)^(1/20)-1),"")</f>
        <v/>
      </c>
      <c r="BA903" s="46">
        <f>IF(CPI_Downloader!Q901="","",CPI_Downloader!Q901)</f>
        <v/>
      </c>
    </row>
    <row r="904" ht="12.75" customHeight="1">
      <c r="A904" s="21">
        <f>IF(CPI_Downloader!A902="","",CPI_Downloader!A902)</f>
        <v/>
      </c>
      <c r="B904" s="22">
        <f>IFERROR((I904/I892-1),"")</f>
        <v/>
      </c>
      <c r="C904" s="22">
        <f>IFERROR((J904/J903-1),"")</f>
        <v/>
      </c>
      <c r="D904" s="22">
        <f>IFERROR(((I904/I868)^(1/3)-1),"")</f>
        <v/>
      </c>
      <c r="E904" s="22">
        <f>IFERROR(((I904/I844)^(1/5)-1),"")</f>
        <v/>
      </c>
      <c r="F904" s="22">
        <f>IFERROR(((I904/I784)^(1/10)-1),"")</f>
        <v/>
      </c>
      <c r="G904" s="22">
        <f>IFERROR(((I904/I664)^(1/20)-1),"")</f>
        <v/>
      </c>
      <c r="H904" s="22">
        <f>IFERROR(('CDN Data'!B904),"")</f>
        <v/>
      </c>
      <c r="I904" s="23">
        <f>IF(CPI_Downloader!G902="","",CPI_Downloader!G902)</f>
        <v/>
      </c>
      <c r="J904" s="23">
        <f>IF(CPI_Downloader!H902="","",CPI_Downloader!H902)</f>
        <v/>
      </c>
      <c r="K904" s="30" t="n"/>
      <c r="L904" s="32">
        <f>A904</f>
        <v/>
      </c>
      <c r="M904" s="25">
        <f>IFERROR((T904/T892-1),"")</f>
        <v/>
      </c>
      <c r="N904" s="25">
        <f>IFERROR((U904/U903-1),"")</f>
        <v/>
      </c>
      <c r="O904" s="25">
        <f>IFERROR(((T904/T868)^(1/3)-1),"")</f>
        <v/>
      </c>
      <c r="P904" s="25">
        <f>IFERROR(((T904/T844)^(1/5)-1),"")</f>
        <v/>
      </c>
      <c r="Q904" s="25">
        <f>IFERROR(((T904/T784)^(1/10)-1),"")</f>
        <v/>
      </c>
      <c r="R904" s="25">
        <f>IFERROR(((T904/T664)^(1/20)-1),"")</f>
        <v/>
      </c>
      <c r="S904" s="25">
        <f>IFERROR(('CDN Data'!M892),"")</f>
        <v/>
      </c>
      <c r="T904" s="26">
        <f>IF(CPI_Downloader!I902="","",CPI_Downloader!I902)</f>
        <v/>
      </c>
      <c r="U904" s="26">
        <f>IF(CPI_Downloader!J902="","",CPI_Downloader!J902)</f>
        <v/>
      </c>
      <c r="W904" s="31">
        <f>IFERROR((AVERAGE(Y893:Y904)/100),"")</f>
        <v/>
      </c>
      <c r="X904" s="31">
        <f>IFERROR((Y904/100),"")</f>
        <v/>
      </c>
      <c r="Y904" s="16">
        <f>IF(CPI_Downloader!K902="","",CPI_Downloader!K902)</f>
        <v/>
      </c>
      <c r="AA904" s="33">
        <f>IFERROR((AB904/100),"")</f>
        <v/>
      </c>
      <c r="AB904" s="27">
        <f>IF(CPI_Downloader!M902="","",CPI_Downloader!M902)</f>
        <v/>
      </c>
      <c r="AC904" s="59">
        <f>IF(CPI_Downloader!L902="","",CPI_Downloader!L902/100)</f>
        <v/>
      </c>
      <c r="AD904" s="3" t="n"/>
      <c r="AE904" s="28" t="n">
        <v>0</v>
      </c>
      <c r="AI904" s="44">
        <f>IFERROR((AJ904/AJ903-1),"")</f>
        <v/>
      </c>
      <c r="AJ904" s="63">
        <f>IF(CPI_Downloader!N902="","",CPI_Downloader!N902)</f>
        <v/>
      </c>
      <c r="AL904" s="29">
        <f>IF(CPI_Downloader!O902="","",CPI_Downloader!O902)</f>
        <v/>
      </c>
      <c r="AN904" s="22">
        <f>IFERROR((AT904/AT892-1),"")</f>
        <v/>
      </c>
      <c r="AO904" s="22">
        <f>IFERROR((AT904/AT903-1),"")</f>
        <v/>
      </c>
      <c r="AP904" s="22">
        <f>IFERROR(((AT904/AT868)^(1/3)-1),"")</f>
        <v/>
      </c>
      <c r="AQ904" s="22">
        <f>IFERROR(((AT904/AT844)^(1/5)-1),"")</f>
        <v/>
      </c>
      <c r="AR904" s="22">
        <f>IFERROR(((AT904/AT784)^(1/10)-1),"")</f>
        <v/>
      </c>
      <c r="AS904" s="22">
        <f>IFERROR(((AT904/AT664)^(1/20)-1),"")</f>
        <v/>
      </c>
      <c r="AT904" s="46">
        <f>IF(CPI_Downloader!P902="","",CPI_Downloader!P902)</f>
        <v/>
      </c>
      <c r="AU904" s="22">
        <f>IFERROR((BA904/BA892-1),"")</f>
        <v/>
      </c>
      <c r="AV904" s="22">
        <f>IFERROR((BA904/BA903-1),"")</f>
        <v/>
      </c>
      <c r="AW904" s="22">
        <f>IFERROR(((BA904/BA868)^(1/3)-1),"")</f>
        <v/>
      </c>
      <c r="AX904" s="22">
        <f>IFERROR(((BA904/BA844)^(1/5)-1),"")</f>
        <v/>
      </c>
      <c r="AY904" s="22">
        <f>IFERROR(((BA904/BA784)^(1/10)-1),"")</f>
        <v/>
      </c>
      <c r="AZ904" s="22">
        <f>IFERROR(((BA904/BA664)^(1/20)-1),"")</f>
        <v/>
      </c>
      <c r="BA904" s="46">
        <f>IF(CPI_Downloader!Q902="","",CPI_Downloader!Q902)</f>
        <v/>
      </c>
    </row>
    <row r="905" ht="12.75" customHeight="1">
      <c r="A905" s="21">
        <f>IF(CPI_Downloader!A903="","",CPI_Downloader!A903)</f>
        <v/>
      </c>
      <c r="B905" s="22">
        <f>IFERROR((I905/I893-1),"")</f>
        <v/>
      </c>
      <c r="C905" s="22">
        <f>IFERROR((J905/J904-1),"")</f>
        <v/>
      </c>
      <c r="D905" s="22">
        <f>IFERROR(((I905/I869)^(1/3)-1),"")</f>
        <v/>
      </c>
      <c r="E905" s="22">
        <f>IFERROR(((I905/I845)^(1/5)-1),"")</f>
        <v/>
      </c>
      <c r="F905" s="22">
        <f>IFERROR(((I905/I785)^(1/10)-1),"")</f>
        <v/>
      </c>
      <c r="G905" s="22">
        <f>IFERROR(((I905/I665)^(1/20)-1),"")</f>
        <v/>
      </c>
      <c r="H905" s="22">
        <f>IFERROR(('CDN Data'!B905),"")</f>
        <v/>
      </c>
      <c r="I905" s="23">
        <f>IF(CPI_Downloader!G903="","",CPI_Downloader!G903)</f>
        <v/>
      </c>
      <c r="J905" s="23">
        <f>IF(CPI_Downloader!H903="","",CPI_Downloader!H903)</f>
        <v/>
      </c>
      <c r="K905" s="30" t="n"/>
      <c r="L905" s="32">
        <f>A905</f>
        <v/>
      </c>
      <c r="M905" s="25">
        <f>IFERROR((T905/T893-1),"")</f>
        <v/>
      </c>
      <c r="N905" s="25">
        <f>IFERROR((U905/U904-1),"")</f>
        <v/>
      </c>
      <c r="O905" s="25">
        <f>IFERROR(((T905/T869)^(1/3)-1),"")</f>
        <v/>
      </c>
      <c r="P905" s="25">
        <f>IFERROR(((T905/T845)^(1/5)-1),"")</f>
        <v/>
      </c>
      <c r="Q905" s="25">
        <f>IFERROR(((T905/T785)^(1/10)-1),"")</f>
        <v/>
      </c>
      <c r="R905" s="25">
        <f>IFERROR(((T905/T665)^(1/20)-1),"")</f>
        <v/>
      </c>
      <c r="S905" s="25">
        <f>IFERROR(('CDN Data'!M893),"")</f>
        <v/>
      </c>
      <c r="T905" s="26">
        <f>IF(CPI_Downloader!I903="","",CPI_Downloader!I903)</f>
        <v/>
      </c>
      <c r="U905" s="26">
        <f>IF(CPI_Downloader!J903="","",CPI_Downloader!J903)</f>
        <v/>
      </c>
      <c r="W905" s="31">
        <f>IFERROR((AVERAGE(Y894:Y905)/100),"")</f>
        <v/>
      </c>
      <c r="X905" s="31">
        <f>IFERROR((Y905/100),"")</f>
        <v/>
      </c>
      <c r="Y905" s="16">
        <f>IF(CPI_Downloader!K903="","",CPI_Downloader!K903)</f>
        <v/>
      </c>
      <c r="AA905" s="33">
        <f>IFERROR((AB905/100),"")</f>
        <v/>
      </c>
      <c r="AB905" s="27">
        <f>IF(CPI_Downloader!M903="","",CPI_Downloader!M903)</f>
        <v/>
      </c>
      <c r="AC905" s="59">
        <f>IF(CPI_Downloader!L903="","",CPI_Downloader!L903/100)</f>
        <v/>
      </c>
      <c r="AD905" s="3" t="n"/>
      <c r="AE905" s="28" t="n">
        <v>0</v>
      </c>
      <c r="AI905" s="44">
        <f>IFERROR((AJ905/AJ904-1),"")</f>
        <v/>
      </c>
      <c r="AJ905" s="63">
        <f>IF(CPI_Downloader!N903="","",CPI_Downloader!N903)</f>
        <v/>
      </c>
      <c r="AL905" s="29">
        <f>IF(CPI_Downloader!O903="","",CPI_Downloader!O903)</f>
        <v/>
      </c>
      <c r="AN905" s="22">
        <f>IFERROR((AT905/AT893-1),"")</f>
        <v/>
      </c>
      <c r="AO905" s="22">
        <f>IFERROR((AT905/AT904-1),"")</f>
        <v/>
      </c>
      <c r="AP905" s="22">
        <f>IFERROR(((AT905/AT869)^(1/3)-1),"")</f>
        <v/>
      </c>
      <c r="AQ905" s="22">
        <f>IFERROR(((AT905/AT845)^(1/5)-1),"")</f>
        <v/>
      </c>
      <c r="AR905" s="22">
        <f>IFERROR(((AT905/AT785)^(1/10)-1),"")</f>
        <v/>
      </c>
      <c r="AS905" s="22">
        <f>IFERROR(((AT905/AT665)^(1/20)-1),"")</f>
        <v/>
      </c>
      <c r="AT905" s="46">
        <f>IF(CPI_Downloader!P903="","",CPI_Downloader!P903)</f>
        <v/>
      </c>
      <c r="AU905" s="22">
        <f>IFERROR((BA905/BA893-1),"")</f>
        <v/>
      </c>
      <c r="AV905" s="22">
        <f>IFERROR((BA905/BA904-1),"")</f>
        <v/>
      </c>
      <c r="AW905" s="22">
        <f>IFERROR(((BA905/BA869)^(1/3)-1),"")</f>
        <v/>
      </c>
      <c r="AX905" s="22">
        <f>IFERROR(((BA905/BA845)^(1/5)-1),"")</f>
        <v/>
      </c>
      <c r="AY905" s="22">
        <f>IFERROR(((BA905/BA785)^(1/10)-1),"")</f>
        <v/>
      </c>
      <c r="AZ905" s="22">
        <f>IFERROR(((BA905/BA665)^(1/20)-1),"")</f>
        <v/>
      </c>
      <c r="BA905" s="46">
        <f>IF(CPI_Downloader!Q903="","",CPI_Downloader!Q903)</f>
        <v/>
      </c>
    </row>
    <row r="906" ht="12.75" customHeight="1">
      <c r="A906" s="21">
        <f>IF(CPI_Downloader!A904="","",CPI_Downloader!A904)</f>
        <v/>
      </c>
      <c r="B906" s="22">
        <f>IFERROR((I906/I894-1),"")</f>
        <v/>
      </c>
      <c r="C906" s="22">
        <f>IFERROR((J906/J905-1),"")</f>
        <v/>
      </c>
      <c r="D906" s="22">
        <f>IFERROR(((I906/I870)^(1/3)-1),"")</f>
        <v/>
      </c>
      <c r="E906" s="22">
        <f>IFERROR(((I906/I846)^(1/5)-1),"")</f>
        <v/>
      </c>
      <c r="F906" s="22">
        <f>IFERROR(((I906/I786)^(1/10)-1),"")</f>
        <v/>
      </c>
      <c r="G906" s="22">
        <f>IFERROR(((I906/I666)^(1/20)-1),"")</f>
        <v/>
      </c>
      <c r="H906" s="22">
        <f>IFERROR(('CDN Data'!B906),"")</f>
        <v/>
      </c>
      <c r="I906" s="23">
        <f>IF(CPI_Downloader!G904="","",CPI_Downloader!G904)</f>
        <v/>
      </c>
      <c r="J906" s="23">
        <f>IF(CPI_Downloader!H904="","",CPI_Downloader!H904)</f>
        <v/>
      </c>
      <c r="K906" s="30" t="n"/>
      <c r="L906" s="32">
        <f>A906</f>
        <v/>
      </c>
      <c r="M906" s="25">
        <f>IFERROR((T906/T894-1),"")</f>
        <v/>
      </c>
      <c r="N906" s="25">
        <f>IFERROR((U906/U905-1),"")</f>
        <v/>
      </c>
      <c r="O906" s="25">
        <f>IFERROR(((T906/T870)^(1/3)-1),"")</f>
        <v/>
      </c>
      <c r="P906" s="25">
        <f>IFERROR(((T906/T846)^(1/5)-1),"")</f>
        <v/>
      </c>
      <c r="Q906" s="25">
        <f>IFERROR(((T906/T786)^(1/10)-1),"")</f>
        <v/>
      </c>
      <c r="R906" s="25">
        <f>IFERROR(((T906/T666)^(1/20)-1),"")</f>
        <v/>
      </c>
      <c r="S906" s="25">
        <f>IFERROR(('CDN Data'!M894),"")</f>
        <v/>
      </c>
      <c r="T906" s="26">
        <f>IF(CPI_Downloader!I904="","",CPI_Downloader!I904)</f>
        <v/>
      </c>
      <c r="U906" s="26">
        <f>IF(CPI_Downloader!J904="","",CPI_Downloader!J904)</f>
        <v/>
      </c>
      <c r="W906" s="31">
        <f>IFERROR((AVERAGE(Y895:Y906)/100),"")</f>
        <v/>
      </c>
      <c r="X906" s="31">
        <f>IFERROR((Y906/100),"")</f>
        <v/>
      </c>
      <c r="Y906" s="16">
        <f>IF(CPI_Downloader!K904="","",CPI_Downloader!K904)</f>
        <v/>
      </c>
      <c r="AA906" s="33">
        <f>IFERROR((AB906/100),"")</f>
        <v/>
      </c>
      <c r="AB906" s="27">
        <f>IF(CPI_Downloader!M904="","",CPI_Downloader!M904)</f>
        <v/>
      </c>
      <c r="AC906" s="59">
        <f>IF(CPI_Downloader!L904="","",CPI_Downloader!L904/100)</f>
        <v/>
      </c>
      <c r="AD906" s="3" t="n"/>
      <c r="AE906" s="28" t="n">
        <v>0</v>
      </c>
      <c r="AI906" s="44">
        <f>IFERROR((AJ906/AJ905-1),"")</f>
        <v/>
      </c>
      <c r="AJ906" s="63">
        <f>IF(CPI_Downloader!N904="","",CPI_Downloader!N904)</f>
        <v/>
      </c>
      <c r="AL906" s="29">
        <f>IF(CPI_Downloader!O904="","",CPI_Downloader!O904)</f>
        <v/>
      </c>
      <c r="AN906" s="22">
        <f>IFERROR((AT906/AT894-1),"")</f>
        <v/>
      </c>
      <c r="AO906" s="22">
        <f>IFERROR((AT906/AT905-1),"")</f>
        <v/>
      </c>
      <c r="AP906" s="22">
        <f>IFERROR(((AT906/AT870)^(1/3)-1),"")</f>
        <v/>
      </c>
      <c r="AQ906" s="22">
        <f>IFERROR(((AT906/AT846)^(1/5)-1),"")</f>
        <v/>
      </c>
      <c r="AR906" s="22">
        <f>IFERROR(((AT906/AT786)^(1/10)-1),"")</f>
        <v/>
      </c>
      <c r="AS906" s="22">
        <f>IFERROR(((AT906/AT666)^(1/20)-1),"")</f>
        <v/>
      </c>
      <c r="AT906" s="46">
        <f>IF(CPI_Downloader!P904="","",CPI_Downloader!P904)</f>
        <v/>
      </c>
      <c r="AU906" s="22">
        <f>IFERROR((BA906/BA894-1),"")</f>
        <v/>
      </c>
      <c r="AV906" s="22">
        <f>IFERROR((BA906/BA905-1),"")</f>
        <v/>
      </c>
      <c r="AW906" s="22">
        <f>IFERROR(((BA906/BA870)^(1/3)-1),"")</f>
        <v/>
      </c>
      <c r="AX906" s="22">
        <f>IFERROR(((BA906/BA846)^(1/5)-1),"")</f>
        <v/>
      </c>
      <c r="AY906" s="22">
        <f>IFERROR(((BA906/BA786)^(1/10)-1),"")</f>
        <v/>
      </c>
      <c r="AZ906" s="22">
        <f>IFERROR(((BA906/BA666)^(1/20)-1),"")</f>
        <v/>
      </c>
      <c r="BA906" s="46">
        <f>IF(CPI_Downloader!Q904="","",CPI_Downloader!Q904)</f>
        <v/>
      </c>
    </row>
    <row r="907" ht="12.75" customHeight="1">
      <c r="A907" s="21">
        <f>IF(CPI_Downloader!A905="","",CPI_Downloader!A905)</f>
        <v/>
      </c>
      <c r="B907" s="22">
        <f>IFERROR((I907/I895-1),"")</f>
        <v/>
      </c>
      <c r="C907" s="22">
        <f>IFERROR((J907/J906-1),"")</f>
        <v/>
      </c>
      <c r="D907" s="22">
        <f>IFERROR(((I907/I871)^(1/3)-1),"")</f>
        <v/>
      </c>
      <c r="E907" s="22">
        <f>IFERROR(((I907/I847)^(1/5)-1),"")</f>
        <v/>
      </c>
      <c r="F907" s="22">
        <f>IFERROR(((I907/I787)^(1/10)-1),"")</f>
        <v/>
      </c>
      <c r="G907" s="22">
        <f>IFERROR(((I907/I667)^(1/20)-1),"")</f>
        <v/>
      </c>
      <c r="H907" s="22">
        <f>IFERROR(('CDN Data'!B907),"")</f>
        <v/>
      </c>
      <c r="I907" s="23">
        <f>IF(CPI_Downloader!G905="","",CPI_Downloader!G905)</f>
        <v/>
      </c>
      <c r="J907" s="23">
        <f>IF(CPI_Downloader!H905="","",CPI_Downloader!H905)</f>
        <v/>
      </c>
      <c r="K907" s="30" t="n"/>
      <c r="L907" s="32">
        <f>A907</f>
        <v/>
      </c>
      <c r="M907" s="25">
        <f>IFERROR((T907/T895-1),"")</f>
        <v/>
      </c>
      <c r="N907" s="25">
        <f>IFERROR((U907/U906-1),"")</f>
        <v/>
      </c>
      <c r="O907" s="25">
        <f>IFERROR(((T907/T871)^(1/3)-1),"")</f>
        <v/>
      </c>
      <c r="P907" s="25">
        <f>IFERROR(((T907/T847)^(1/5)-1),"")</f>
        <v/>
      </c>
      <c r="Q907" s="25">
        <f>IFERROR(((T907/T787)^(1/10)-1),"")</f>
        <v/>
      </c>
      <c r="R907" s="25">
        <f>IFERROR(((T907/T667)^(1/20)-1),"")</f>
        <v/>
      </c>
      <c r="S907" s="25">
        <f>IFERROR(('CDN Data'!M895),"")</f>
        <v/>
      </c>
      <c r="T907" s="26">
        <f>IF(CPI_Downloader!I905="","",CPI_Downloader!I905)</f>
        <v/>
      </c>
      <c r="U907" s="26">
        <f>IF(CPI_Downloader!J905="","",CPI_Downloader!J905)</f>
        <v/>
      </c>
      <c r="W907" s="31">
        <f>IFERROR((AVERAGE(Y896:Y907)/100),"")</f>
        <v/>
      </c>
      <c r="X907" s="31">
        <f>IFERROR((Y907/100),"")</f>
        <v/>
      </c>
      <c r="Y907" s="16">
        <f>IF(CPI_Downloader!K905="","",CPI_Downloader!K905)</f>
        <v/>
      </c>
      <c r="AA907" s="33">
        <f>IFERROR((AB907/100),"")</f>
        <v/>
      </c>
      <c r="AB907" s="27">
        <f>IF(CPI_Downloader!M905="","",CPI_Downloader!M905)</f>
        <v/>
      </c>
      <c r="AC907" s="59">
        <f>IF(CPI_Downloader!L905="","",CPI_Downloader!L905/100)</f>
        <v/>
      </c>
      <c r="AD907" s="3" t="n"/>
      <c r="AE907" s="28" t="n">
        <v>0</v>
      </c>
      <c r="AI907" s="44">
        <f>IFERROR((AJ907/AJ906-1),"")</f>
        <v/>
      </c>
      <c r="AJ907" s="63">
        <f>IF(CPI_Downloader!N905="","",CPI_Downloader!N905)</f>
        <v/>
      </c>
      <c r="AL907" s="29">
        <f>IF(CPI_Downloader!O905="","",CPI_Downloader!O905)</f>
        <v/>
      </c>
      <c r="AN907" s="22">
        <f>IFERROR((AT907/AT895-1),"")</f>
        <v/>
      </c>
      <c r="AO907" s="22">
        <f>IFERROR((AT907/AT906-1),"")</f>
        <v/>
      </c>
      <c r="AP907" s="22">
        <f>IFERROR(((AT907/AT871)^(1/3)-1),"")</f>
        <v/>
      </c>
      <c r="AQ907" s="22">
        <f>IFERROR(((AT907/AT847)^(1/5)-1),"")</f>
        <v/>
      </c>
      <c r="AR907" s="22">
        <f>IFERROR(((AT907/AT787)^(1/10)-1),"")</f>
        <v/>
      </c>
      <c r="AS907" s="22">
        <f>IFERROR(((AT907/AT667)^(1/20)-1),"")</f>
        <v/>
      </c>
      <c r="AT907" s="46">
        <f>IF(CPI_Downloader!P905="","",CPI_Downloader!P905)</f>
        <v/>
      </c>
      <c r="AU907" s="22">
        <f>IFERROR((BA907/BA895-1),"")</f>
        <v/>
      </c>
      <c r="AV907" s="22">
        <f>IFERROR((BA907/BA906-1),"")</f>
        <v/>
      </c>
      <c r="AW907" s="22">
        <f>IFERROR(((BA907/BA871)^(1/3)-1),"")</f>
        <v/>
      </c>
      <c r="AX907" s="22">
        <f>IFERROR(((BA907/BA847)^(1/5)-1),"")</f>
        <v/>
      </c>
      <c r="AY907" s="22">
        <f>IFERROR(((BA907/BA787)^(1/10)-1),"")</f>
        <v/>
      </c>
      <c r="AZ907" s="22">
        <f>IFERROR(((BA907/BA667)^(1/20)-1),"")</f>
        <v/>
      </c>
      <c r="BA907" s="46">
        <f>IF(CPI_Downloader!Q905="","",CPI_Downloader!Q905)</f>
        <v/>
      </c>
    </row>
    <row r="908" ht="12.75" customHeight="1">
      <c r="A908" s="21">
        <f>IF(CPI_Downloader!A906="","",CPI_Downloader!A906)</f>
        <v/>
      </c>
      <c r="B908" s="22">
        <f>IFERROR((I908/I896-1),"")</f>
        <v/>
      </c>
      <c r="C908" s="22">
        <f>IFERROR((J908/J907-1),"")</f>
        <v/>
      </c>
      <c r="D908" s="22">
        <f>IFERROR(((I908/I872)^(1/3)-1),"")</f>
        <v/>
      </c>
      <c r="E908" s="22">
        <f>IFERROR(((I908/I848)^(1/5)-1),"")</f>
        <v/>
      </c>
      <c r="F908" s="22">
        <f>IFERROR(((I908/I788)^(1/10)-1),"")</f>
        <v/>
      </c>
      <c r="G908" s="22">
        <f>IFERROR(((I908/I668)^(1/20)-1),"")</f>
        <v/>
      </c>
      <c r="H908" s="22">
        <f>IFERROR(('CDN Data'!B908),"")</f>
        <v/>
      </c>
      <c r="I908" s="23">
        <f>IF(CPI_Downloader!G906="","",CPI_Downloader!G906)</f>
        <v/>
      </c>
      <c r="J908" s="23">
        <f>IF(CPI_Downloader!H906="","",CPI_Downloader!H906)</f>
        <v/>
      </c>
      <c r="K908" s="30" t="n"/>
      <c r="L908" s="32">
        <f>A908</f>
        <v/>
      </c>
      <c r="M908" s="25">
        <f>IFERROR((T908/T896-1),"")</f>
        <v/>
      </c>
      <c r="N908" s="25">
        <f>IFERROR((U908/U907-1),"")</f>
        <v/>
      </c>
      <c r="O908" s="25">
        <f>IFERROR(((T908/T872)^(1/3)-1),"")</f>
        <v/>
      </c>
      <c r="P908" s="25">
        <f>IFERROR(((T908/T848)^(1/5)-1),"")</f>
        <v/>
      </c>
      <c r="Q908" s="25">
        <f>IFERROR(((T908/T788)^(1/10)-1),"")</f>
        <v/>
      </c>
      <c r="R908" s="25">
        <f>IFERROR(((T908/T668)^(1/20)-1),"")</f>
        <v/>
      </c>
      <c r="S908" s="25">
        <f>IFERROR(('CDN Data'!M896),"")</f>
        <v/>
      </c>
      <c r="T908" s="26">
        <f>IF(CPI_Downloader!I906="","",CPI_Downloader!I906)</f>
        <v/>
      </c>
      <c r="U908" s="26">
        <f>IF(CPI_Downloader!J906="","",CPI_Downloader!J906)</f>
        <v/>
      </c>
      <c r="W908" s="31">
        <f>IFERROR((AVERAGE(Y897:Y908)/100),"")</f>
        <v/>
      </c>
      <c r="X908" s="31">
        <f>IFERROR((Y908/100),"")</f>
        <v/>
      </c>
      <c r="Y908" s="16">
        <f>IF(CPI_Downloader!K906="","",CPI_Downloader!K906)</f>
        <v/>
      </c>
      <c r="AA908" s="33">
        <f>IFERROR((AB908/100),"")</f>
        <v/>
      </c>
      <c r="AB908" s="27">
        <f>IF(CPI_Downloader!M906="","",CPI_Downloader!M906)</f>
        <v/>
      </c>
      <c r="AC908" s="59">
        <f>IF(CPI_Downloader!L906="","",CPI_Downloader!L906/100)</f>
        <v/>
      </c>
      <c r="AD908" s="3" t="n"/>
      <c r="AE908" s="28" t="n">
        <v>0</v>
      </c>
      <c r="AI908" s="44">
        <f>IFERROR((AJ908/AJ907-1),"")</f>
        <v/>
      </c>
      <c r="AJ908" s="63">
        <f>IF(CPI_Downloader!N906="","",CPI_Downloader!N906)</f>
        <v/>
      </c>
      <c r="AL908" s="29">
        <f>IF(CPI_Downloader!O906="","",CPI_Downloader!O906)</f>
        <v/>
      </c>
      <c r="AN908" s="22">
        <f>IFERROR((AT908/AT896-1),"")</f>
        <v/>
      </c>
      <c r="AO908" s="22">
        <f>IFERROR((AT908/AT907-1),"")</f>
        <v/>
      </c>
      <c r="AP908" s="22">
        <f>IFERROR(((AT908/AT872)^(1/3)-1),"")</f>
        <v/>
      </c>
      <c r="AQ908" s="22">
        <f>IFERROR(((AT908/AT848)^(1/5)-1),"")</f>
        <v/>
      </c>
      <c r="AR908" s="22">
        <f>IFERROR(((AT908/AT788)^(1/10)-1),"")</f>
        <v/>
      </c>
      <c r="AS908" s="22">
        <f>IFERROR(((AT908/AT668)^(1/20)-1),"")</f>
        <v/>
      </c>
      <c r="AT908" s="46">
        <f>IF(CPI_Downloader!P906="","",CPI_Downloader!P906)</f>
        <v/>
      </c>
      <c r="AU908" s="22">
        <f>IFERROR((BA908/BA896-1),"")</f>
        <v/>
      </c>
      <c r="AV908" s="22">
        <f>IFERROR((BA908/BA907-1),"")</f>
        <v/>
      </c>
      <c r="AW908" s="22">
        <f>IFERROR(((BA908/BA872)^(1/3)-1),"")</f>
        <v/>
      </c>
      <c r="AX908" s="22">
        <f>IFERROR(((BA908/BA848)^(1/5)-1),"")</f>
        <v/>
      </c>
      <c r="AY908" s="22">
        <f>IFERROR(((BA908/BA788)^(1/10)-1),"")</f>
        <v/>
      </c>
      <c r="AZ908" s="22">
        <f>IFERROR(((BA908/BA668)^(1/20)-1),"")</f>
        <v/>
      </c>
      <c r="BA908" s="46">
        <f>IF(CPI_Downloader!Q906="","",CPI_Downloader!Q906)</f>
        <v/>
      </c>
    </row>
    <row r="909" ht="12.75" customHeight="1">
      <c r="A909" s="21">
        <f>IF(CPI_Downloader!A907="","",CPI_Downloader!A907)</f>
        <v/>
      </c>
      <c r="B909" s="22">
        <f>IFERROR((I909/I897-1),"")</f>
        <v/>
      </c>
      <c r="C909" s="22">
        <f>IFERROR((J909/J908-1),"")</f>
        <v/>
      </c>
      <c r="D909" s="22">
        <f>IFERROR(((I909/I873)^(1/3)-1),"")</f>
        <v/>
      </c>
      <c r="E909" s="22">
        <f>IFERROR(((I909/I849)^(1/5)-1),"")</f>
        <v/>
      </c>
      <c r="F909" s="22">
        <f>IFERROR(((I909/I789)^(1/10)-1),"")</f>
        <v/>
      </c>
      <c r="G909" s="22">
        <f>IFERROR(((I909/I669)^(1/20)-1),"")</f>
        <v/>
      </c>
      <c r="H909" s="22">
        <f>IFERROR(('CDN Data'!B909),"")</f>
        <v/>
      </c>
      <c r="I909" s="23">
        <f>IF(CPI_Downloader!G907="","",CPI_Downloader!G907)</f>
        <v/>
      </c>
      <c r="J909" s="23">
        <f>IF(CPI_Downloader!H907="","",CPI_Downloader!H907)</f>
        <v/>
      </c>
      <c r="K909" s="30" t="n"/>
      <c r="L909" s="32">
        <f>A909</f>
        <v/>
      </c>
      <c r="M909" s="25">
        <f>IFERROR((T909/T897-1),"")</f>
        <v/>
      </c>
      <c r="N909" s="25">
        <f>IFERROR((U909/U908-1),"")</f>
        <v/>
      </c>
      <c r="O909" s="25">
        <f>IFERROR(((T909/T873)^(1/3)-1),"")</f>
        <v/>
      </c>
      <c r="P909" s="25">
        <f>IFERROR(((T909/T849)^(1/5)-1),"")</f>
        <v/>
      </c>
      <c r="Q909" s="25">
        <f>IFERROR(((T909/T789)^(1/10)-1),"")</f>
        <v/>
      </c>
      <c r="R909" s="25">
        <f>IFERROR(((T909/T669)^(1/20)-1),"")</f>
        <v/>
      </c>
      <c r="S909" s="25">
        <f>IFERROR(('CDN Data'!M897),"")</f>
        <v/>
      </c>
      <c r="T909" s="26">
        <f>IF(CPI_Downloader!I907="","",CPI_Downloader!I907)</f>
        <v/>
      </c>
      <c r="U909" s="26">
        <f>IF(CPI_Downloader!J907="","",CPI_Downloader!J907)</f>
        <v/>
      </c>
      <c r="W909" s="31">
        <f>IFERROR((AVERAGE(Y898:Y909)/100),"")</f>
        <v/>
      </c>
      <c r="X909" s="31">
        <f>IFERROR((Y909/100),"")</f>
        <v/>
      </c>
      <c r="Y909" s="16">
        <f>IF(CPI_Downloader!K907="","",CPI_Downloader!K907)</f>
        <v/>
      </c>
      <c r="AA909" s="33">
        <f>IFERROR((AB909/100),"")</f>
        <v/>
      </c>
      <c r="AB909" s="27">
        <f>IF(CPI_Downloader!M907="","",CPI_Downloader!M907)</f>
        <v/>
      </c>
      <c r="AC909" s="59">
        <f>IF(CPI_Downloader!L907="","",CPI_Downloader!L907/100)</f>
        <v/>
      </c>
      <c r="AD909" s="3" t="n"/>
      <c r="AE909" s="28" t="n">
        <v>0</v>
      </c>
      <c r="AI909" s="44">
        <f>IFERROR((AJ909/AJ908-1),"")</f>
        <v/>
      </c>
      <c r="AJ909" s="63">
        <f>IF(CPI_Downloader!N907="","",CPI_Downloader!N907)</f>
        <v/>
      </c>
      <c r="AL909" s="29">
        <f>IF(CPI_Downloader!O907="","",CPI_Downloader!O907)</f>
        <v/>
      </c>
      <c r="AN909" s="22">
        <f>IFERROR((AT909/AT897-1),"")</f>
        <v/>
      </c>
      <c r="AO909" s="22">
        <f>IFERROR((AT909/AT908-1),"")</f>
        <v/>
      </c>
      <c r="AP909" s="22">
        <f>IFERROR(((AT909/AT873)^(1/3)-1),"")</f>
        <v/>
      </c>
      <c r="AQ909" s="22">
        <f>IFERROR(((AT909/AT849)^(1/5)-1),"")</f>
        <v/>
      </c>
      <c r="AR909" s="22">
        <f>IFERROR(((AT909/AT789)^(1/10)-1),"")</f>
        <v/>
      </c>
      <c r="AS909" s="22">
        <f>IFERROR(((AT909/AT669)^(1/20)-1),"")</f>
        <v/>
      </c>
      <c r="AT909" s="46">
        <f>IF(CPI_Downloader!P907="","",CPI_Downloader!P907)</f>
        <v/>
      </c>
      <c r="AU909" s="22">
        <f>IFERROR((BA909/BA897-1),"")</f>
        <v/>
      </c>
      <c r="AV909" s="22">
        <f>IFERROR((BA909/BA908-1),"")</f>
        <v/>
      </c>
      <c r="AW909" s="22">
        <f>IFERROR(((BA909/BA873)^(1/3)-1),"")</f>
        <v/>
      </c>
      <c r="AX909" s="22">
        <f>IFERROR(((BA909/BA849)^(1/5)-1),"")</f>
        <v/>
      </c>
      <c r="AY909" s="22">
        <f>IFERROR(((BA909/BA789)^(1/10)-1),"")</f>
        <v/>
      </c>
      <c r="AZ909" s="22">
        <f>IFERROR(((BA909/BA669)^(1/20)-1),"")</f>
        <v/>
      </c>
      <c r="BA909" s="46">
        <f>IF(CPI_Downloader!Q907="","",CPI_Downloader!Q907)</f>
        <v/>
      </c>
    </row>
    <row r="910" ht="12.75" customHeight="1">
      <c r="A910" s="21">
        <f>IF(CPI_Downloader!A908="","",CPI_Downloader!A908)</f>
        <v/>
      </c>
      <c r="B910" s="22">
        <f>IFERROR((I910/I898-1),"")</f>
        <v/>
      </c>
      <c r="C910" s="22">
        <f>IFERROR((J910/J909-1),"")</f>
        <v/>
      </c>
      <c r="D910" s="22">
        <f>IFERROR(((I910/I874)^(1/3)-1),"")</f>
        <v/>
      </c>
      <c r="E910" s="22">
        <f>IFERROR(((I910/I850)^(1/5)-1),"")</f>
        <v/>
      </c>
      <c r="F910" s="22">
        <f>IFERROR(((I910/I790)^(1/10)-1),"")</f>
        <v/>
      </c>
      <c r="G910" s="22">
        <f>IFERROR(((I910/I670)^(1/20)-1),"")</f>
        <v/>
      </c>
      <c r="H910" s="22">
        <f>IFERROR(('CDN Data'!B910),"")</f>
        <v/>
      </c>
      <c r="I910" s="23">
        <f>IF(CPI_Downloader!G908="","",CPI_Downloader!G908)</f>
        <v/>
      </c>
      <c r="J910" s="23">
        <f>IF(CPI_Downloader!H908="","",CPI_Downloader!H908)</f>
        <v/>
      </c>
      <c r="K910" s="30" t="n"/>
      <c r="L910" s="32">
        <f>A910</f>
        <v/>
      </c>
      <c r="M910" s="25">
        <f>IFERROR((T910/T898-1),"")</f>
        <v/>
      </c>
      <c r="N910" s="25">
        <f>IFERROR((U910/U909-1),"")</f>
        <v/>
      </c>
      <c r="O910" s="25">
        <f>IFERROR(((T910/T874)^(1/3)-1),"")</f>
        <v/>
      </c>
      <c r="P910" s="25">
        <f>IFERROR(((T910/T850)^(1/5)-1),"")</f>
        <v/>
      </c>
      <c r="Q910" s="25">
        <f>IFERROR(((T910/T790)^(1/10)-1),"")</f>
        <v/>
      </c>
      <c r="R910" s="25">
        <f>IFERROR(((T910/T670)^(1/20)-1),"")</f>
        <v/>
      </c>
      <c r="S910" s="25">
        <f>IFERROR(('CDN Data'!M898),"")</f>
        <v/>
      </c>
      <c r="T910" s="26">
        <f>IF(CPI_Downloader!I908="","",CPI_Downloader!I908)</f>
        <v/>
      </c>
      <c r="U910" s="26">
        <f>IF(CPI_Downloader!J908="","",CPI_Downloader!J908)</f>
        <v/>
      </c>
      <c r="W910" s="31">
        <f>IFERROR((AVERAGE(Y899:Y910)/100),"")</f>
        <v/>
      </c>
      <c r="X910" s="31">
        <f>IFERROR((Y910/100),"")</f>
        <v/>
      </c>
      <c r="Y910" s="16">
        <f>IF(CPI_Downloader!K908="","",CPI_Downloader!K908)</f>
        <v/>
      </c>
      <c r="AA910" s="33">
        <f>IFERROR((AB910/100),"")</f>
        <v/>
      </c>
      <c r="AB910" s="27">
        <f>IF(CPI_Downloader!M908="","",CPI_Downloader!M908)</f>
        <v/>
      </c>
      <c r="AC910" s="59">
        <f>IF(CPI_Downloader!L908="","",CPI_Downloader!L908/100)</f>
        <v/>
      </c>
      <c r="AD910" s="3" t="n"/>
      <c r="AE910" s="28" t="n">
        <v>0</v>
      </c>
      <c r="AI910" s="44">
        <f>IFERROR((AJ910/AJ909-1),"")</f>
        <v/>
      </c>
      <c r="AJ910" s="63">
        <f>IF(CPI_Downloader!N908="","",CPI_Downloader!N908)</f>
        <v/>
      </c>
      <c r="AL910" s="29">
        <f>IF(CPI_Downloader!O908="","",CPI_Downloader!O908)</f>
        <v/>
      </c>
      <c r="AN910" s="22">
        <f>IFERROR((AT910/AT898-1),"")</f>
        <v/>
      </c>
      <c r="AO910" s="22">
        <f>IFERROR((AT910/AT909-1),"")</f>
        <v/>
      </c>
      <c r="AP910" s="22">
        <f>IFERROR(((AT910/AT874)^(1/3)-1),"")</f>
        <v/>
      </c>
      <c r="AQ910" s="22">
        <f>IFERROR(((AT910/AT850)^(1/5)-1),"")</f>
        <v/>
      </c>
      <c r="AR910" s="22">
        <f>IFERROR(((AT910/AT790)^(1/10)-1),"")</f>
        <v/>
      </c>
      <c r="AS910" s="22">
        <f>IFERROR(((AT910/AT670)^(1/20)-1),"")</f>
        <v/>
      </c>
      <c r="AT910" s="46">
        <f>IF(CPI_Downloader!P908="","",CPI_Downloader!P908)</f>
        <v/>
      </c>
      <c r="AU910" s="22">
        <f>IFERROR((BA910/BA898-1),"")</f>
        <v/>
      </c>
      <c r="AV910" s="22">
        <f>IFERROR((BA910/BA909-1),"")</f>
        <v/>
      </c>
      <c r="AW910" s="22">
        <f>IFERROR(((BA910/BA874)^(1/3)-1),"")</f>
        <v/>
      </c>
      <c r="AX910" s="22">
        <f>IFERROR(((BA910/BA850)^(1/5)-1),"")</f>
        <v/>
      </c>
      <c r="AY910" s="22">
        <f>IFERROR(((BA910/BA790)^(1/10)-1),"")</f>
        <v/>
      </c>
      <c r="AZ910" s="22">
        <f>IFERROR(((BA910/BA670)^(1/20)-1),"")</f>
        <v/>
      </c>
      <c r="BA910" s="46">
        <f>IF(CPI_Downloader!Q908="","",CPI_Downloader!Q908)</f>
        <v/>
      </c>
    </row>
    <row r="911" ht="12.75" customHeight="1">
      <c r="A911" s="21">
        <f>IF(CPI_Downloader!A909="","",CPI_Downloader!A909)</f>
        <v/>
      </c>
      <c r="B911" s="22">
        <f>IFERROR((I911/I899-1),"")</f>
        <v/>
      </c>
      <c r="C911" s="22">
        <f>IFERROR((J911/J910-1),"")</f>
        <v/>
      </c>
      <c r="D911" s="22">
        <f>IFERROR(((I911/I875)^(1/3)-1),"")</f>
        <v/>
      </c>
      <c r="E911" s="22">
        <f>IFERROR(((I911/I851)^(1/5)-1),"")</f>
        <v/>
      </c>
      <c r="F911" s="22">
        <f>IFERROR(((I911/I791)^(1/10)-1),"")</f>
        <v/>
      </c>
      <c r="G911" s="22">
        <f>IFERROR(((I911/I671)^(1/20)-1),"")</f>
        <v/>
      </c>
      <c r="H911" s="22">
        <f>IFERROR(('CDN Data'!B911),"")</f>
        <v/>
      </c>
      <c r="I911" s="23">
        <f>IF(CPI_Downloader!G909="","",CPI_Downloader!G909)</f>
        <v/>
      </c>
      <c r="J911" s="23">
        <f>IF(CPI_Downloader!H909="","",CPI_Downloader!H909)</f>
        <v/>
      </c>
      <c r="K911" s="30" t="n"/>
      <c r="L911" s="32">
        <f>A911</f>
        <v/>
      </c>
      <c r="M911" s="25">
        <f>IFERROR((T911/T899-1),"")</f>
        <v/>
      </c>
      <c r="N911" s="25">
        <f>IFERROR((U911/U910-1),"")</f>
        <v/>
      </c>
      <c r="O911" s="25">
        <f>IFERROR(((T911/T875)^(1/3)-1),"")</f>
        <v/>
      </c>
      <c r="P911" s="25">
        <f>IFERROR(((T911/T851)^(1/5)-1),"")</f>
        <v/>
      </c>
      <c r="Q911" s="25">
        <f>IFERROR(((T911/T791)^(1/10)-1),"")</f>
        <v/>
      </c>
      <c r="R911" s="25">
        <f>IFERROR(((T911/T671)^(1/20)-1),"")</f>
        <v/>
      </c>
      <c r="S911" s="25">
        <f>IFERROR(('CDN Data'!M899),"")</f>
        <v/>
      </c>
      <c r="T911" s="26">
        <f>IF(CPI_Downloader!I909="","",CPI_Downloader!I909)</f>
        <v/>
      </c>
      <c r="U911" s="26">
        <f>IF(CPI_Downloader!J909="","",CPI_Downloader!J909)</f>
        <v/>
      </c>
      <c r="W911" s="31">
        <f>IFERROR((AVERAGE(Y900:Y911)/100),"")</f>
        <v/>
      </c>
      <c r="X911" s="31">
        <f>IFERROR((Y911/100),"")</f>
        <v/>
      </c>
      <c r="Y911" s="16">
        <f>IF(CPI_Downloader!K909="","",CPI_Downloader!K909)</f>
        <v/>
      </c>
      <c r="AA911" s="33">
        <f>IFERROR((AB911/100),"")</f>
        <v/>
      </c>
      <c r="AB911" s="27">
        <f>IF(CPI_Downloader!M909="","",CPI_Downloader!M909)</f>
        <v/>
      </c>
      <c r="AC911" s="59">
        <f>IF(CPI_Downloader!L909="","",CPI_Downloader!L909/100)</f>
        <v/>
      </c>
      <c r="AD911" s="3" t="n"/>
      <c r="AE911" s="28" t="n">
        <v>0</v>
      </c>
      <c r="AI911" s="44">
        <f>IFERROR((AJ911/AJ910-1),"")</f>
        <v/>
      </c>
      <c r="AJ911" s="63">
        <f>IF(CPI_Downloader!N909="","",CPI_Downloader!N909)</f>
        <v/>
      </c>
      <c r="AL911" s="29">
        <f>IF(CPI_Downloader!O909="","",CPI_Downloader!O909)</f>
        <v/>
      </c>
      <c r="AN911" s="22">
        <f>IFERROR((AT911/AT899-1),"")</f>
        <v/>
      </c>
      <c r="AO911" s="22">
        <f>IFERROR((AT911/AT910-1),"")</f>
        <v/>
      </c>
      <c r="AP911" s="22">
        <f>IFERROR(((AT911/AT875)^(1/3)-1),"")</f>
        <v/>
      </c>
      <c r="AQ911" s="22">
        <f>IFERROR(((AT911/AT851)^(1/5)-1),"")</f>
        <v/>
      </c>
      <c r="AR911" s="22">
        <f>IFERROR(((AT911/AT791)^(1/10)-1),"")</f>
        <v/>
      </c>
      <c r="AS911" s="22">
        <f>IFERROR(((AT911/AT671)^(1/20)-1),"")</f>
        <v/>
      </c>
      <c r="AT911" s="46">
        <f>IF(CPI_Downloader!P909="","",CPI_Downloader!P909)</f>
        <v/>
      </c>
      <c r="AU911" s="22">
        <f>IFERROR((BA911/BA899-1),"")</f>
        <v/>
      </c>
      <c r="AV911" s="22">
        <f>IFERROR((BA911/BA910-1),"")</f>
        <v/>
      </c>
      <c r="AW911" s="22">
        <f>IFERROR(((BA911/BA875)^(1/3)-1),"")</f>
        <v/>
      </c>
      <c r="AX911" s="22">
        <f>IFERROR(((BA911/BA851)^(1/5)-1),"")</f>
        <v/>
      </c>
      <c r="AY911" s="22">
        <f>IFERROR(((BA911/BA791)^(1/10)-1),"")</f>
        <v/>
      </c>
      <c r="AZ911" s="22">
        <f>IFERROR(((BA911/BA671)^(1/20)-1),"")</f>
        <v/>
      </c>
      <c r="BA911" s="46">
        <f>IF(CPI_Downloader!Q909="","",CPI_Downloader!Q909)</f>
        <v/>
      </c>
    </row>
    <row r="912" ht="12.75" customHeight="1">
      <c r="A912" s="21">
        <f>IF(CPI_Downloader!A910="","",CPI_Downloader!A910)</f>
        <v/>
      </c>
      <c r="B912" s="22">
        <f>IFERROR((I912/I900-1),"")</f>
        <v/>
      </c>
      <c r="C912" s="22">
        <f>IFERROR((J912/J911-1),"")</f>
        <v/>
      </c>
      <c r="D912" s="22">
        <f>IFERROR(((I912/I876)^(1/3)-1),"")</f>
        <v/>
      </c>
      <c r="E912" s="22">
        <f>IFERROR(((I912/I852)^(1/5)-1),"")</f>
        <v/>
      </c>
      <c r="F912" s="22">
        <f>IFERROR(((I912/I792)^(1/10)-1),"")</f>
        <v/>
      </c>
      <c r="G912" s="22">
        <f>IFERROR(((I912/I672)^(1/20)-1),"")</f>
        <v/>
      </c>
      <c r="H912" s="22">
        <f>IFERROR(('CDN Data'!B912),"")</f>
        <v/>
      </c>
      <c r="I912" s="23">
        <f>IF(CPI_Downloader!G910="","",CPI_Downloader!G910)</f>
        <v/>
      </c>
      <c r="J912" s="23">
        <f>IF(CPI_Downloader!H910="","",CPI_Downloader!H910)</f>
        <v/>
      </c>
      <c r="K912" s="30" t="n"/>
      <c r="L912" s="32">
        <f>A912</f>
        <v/>
      </c>
      <c r="M912" s="25">
        <f>IFERROR((T912/T900-1),"")</f>
        <v/>
      </c>
      <c r="N912" s="25">
        <f>IFERROR((U912/U911-1),"")</f>
        <v/>
      </c>
      <c r="O912" s="25">
        <f>IFERROR(((T912/T876)^(1/3)-1),"")</f>
        <v/>
      </c>
      <c r="P912" s="25">
        <f>IFERROR(((T912/T852)^(1/5)-1),"")</f>
        <v/>
      </c>
      <c r="Q912" s="25">
        <f>IFERROR(((T912/T792)^(1/10)-1),"")</f>
        <v/>
      </c>
      <c r="R912" s="25">
        <f>IFERROR(((T912/T672)^(1/20)-1),"")</f>
        <v/>
      </c>
      <c r="S912" s="25">
        <f>IFERROR(('CDN Data'!M900),"")</f>
        <v/>
      </c>
      <c r="T912" s="26">
        <f>IF(CPI_Downloader!I910="","",CPI_Downloader!I910)</f>
        <v/>
      </c>
      <c r="U912" s="26">
        <f>IF(CPI_Downloader!J910="","",CPI_Downloader!J910)</f>
        <v/>
      </c>
      <c r="W912" s="31">
        <f>IFERROR((AVERAGE(Y901:Y912)/100),"")</f>
        <v/>
      </c>
      <c r="X912" s="31">
        <f>IFERROR((Y912/100),"")</f>
        <v/>
      </c>
      <c r="Y912" s="16">
        <f>IF(CPI_Downloader!K910="","",CPI_Downloader!K910)</f>
        <v/>
      </c>
      <c r="AA912" s="33">
        <f>IFERROR((AB912/100),"")</f>
        <v/>
      </c>
      <c r="AB912" s="27">
        <f>IF(CPI_Downloader!M910="","",CPI_Downloader!M910)</f>
        <v/>
      </c>
      <c r="AC912" s="59">
        <f>IF(CPI_Downloader!L910="","",CPI_Downloader!L910/100)</f>
        <v/>
      </c>
      <c r="AD912" s="3" t="n"/>
      <c r="AE912" s="28" t="n">
        <v>0</v>
      </c>
      <c r="AI912" s="44">
        <f>IFERROR((AJ912/AJ911-1),"")</f>
        <v/>
      </c>
      <c r="AJ912" s="63">
        <f>IF(CPI_Downloader!N910="","",CPI_Downloader!N910)</f>
        <v/>
      </c>
      <c r="AL912" s="29">
        <f>IF(CPI_Downloader!O910="","",CPI_Downloader!O910)</f>
        <v/>
      </c>
      <c r="AN912" s="22">
        <f>IFERROR((AT912/AT900-1),"")</f>
        <v/>
      </c>
      <c r="AO912" s="22">
        <f>IFERROR((AT912/AT911-1),"")</f>
        <v/>
      </c>
      <c r="AP912" s="22">
        <f>IFERROR(((AT912/AT876)^(1/3)-1),"")</f>
        <v/>
      </c>
      <c r="AQ912" s="22">
        <f>IFERROR(((AT912/AT852)^(1/5)-1),"")</f>
        <v/>
      </c>
      <c r="AR912" s="22">
        <f>IFERROR(((AT912/AT792)^(1/10)-1),"")</f>
        <v/>
      </c>
      <c r="AS912" s="22">
        <f>IFERROR(((AT912/AT672)^(1/20)-1),"")</f>
        <v/>
      </c>
      <c r="AT912" s="46">
        <f>IF(CPI_Downloader!P910="","",CPI_Downloader!P910)</f>
        <v/>
      </c>
      <c r="AU912" s="22">
        <f>IFERROR((BA912/BA900-1),"")</f>
        <v/>
      </c>
      <c r="AV912" s="22">
        <f>IFERROR((BA912/BA911-1),"")</f>
        <v/>
      </c>
      <c r="AW912" s="22">
        <f>IFERROR(((BA912/BA876)^(1/3)-1),"")</f>
        <v/>
      </c>
      <c r="AX912" s="22">
        <f>IFERROR(((BA912/BA852)^(1/5)-1),"")</f>
        <v/>
      </c>
      <c r="AY912" s="22">
        <f>IFERROR(((BA912/BA792)^(1/10)-1),"")</f>
        <v/>
      </c>
      <c r="AZ912" s="22">
        <f>IFERROR(((BA912/BA672)^(1/20)-1),"")</f>
        <v/>
      </c>
      <c r="BA912" s="46">
        <f>IF(CPI_Downloader!Q910="","",CPI_Downloader!Q910)</f>
        <v/>
      </c>
    </row>
    <row r="913" ht="12.75" customHeight="1">
      <c r="A913" s="21">
        <f>IF(CPI_Downloader!A911="","",CPI_Downloader!A911)</f>
        <v/>
      </c>
      <c r="B913" s="22">
        <f>IFERROR((I913/I901-1),"")</f>
        <v/>
      </c>
      <c r="C913" s="22">
        <f>IFERROR((J913/J912-1),"")</f>
        <v/>
      </c>
      <c r="D913" s="22">
        <f>IFERROR(((I913/I877)^(1/3)-1),"")</f>
        <v/>
      </c>
      <c r="E913" s="22">
        <f>IFERROR(((I913/I853)^(1/5)-1),"")</f>
        <v/>
      </c>
      <c r="F913" s="22">
        <f>IFERROR(((I913/I793)^(1/10)-1),"")</f>
        <v/>
      </c>
      <c r="G913" s="22">
        <f>IFERROR(((I913/I673)^(1/20)-1),"")</f>
        <v/>
      </c>
      <c r="H913" s="22">
        <f>IFERROR(('CDN Data'!B913),"")</f>
        <v/>
      </c>
      <c r="I913" s="23">
        <f>IF(CPI_Downloader!G911="","",CPI_Downloader!G911)</f>
        <v/>
      </c>
      <c r="J913" s="23">
        <f>IF(CPI_Downloader!H911="","",CPI_Downloader!H911)</f>
        <v/>
      </c>
      <c r="K913" s="30" t="n"/>
      <c r="L913" s="32">
        <f>A913</f>
        <v/>
      </c>
      <c r="M913" s="25">
        <f>IFERROR((T913/T901-1),"")</f>
        <v/>
      </c>
      <c r="N913" s="25">
        <f>IFERROR((U913/U912-1),"")</f>
        <v/>
      </c>
      <c r="O913" s="25">
        <f>IFERROR(((T913/T877)^(1/3)-1),"")</f>
        <v/>
      </c>
      <c r="P913" s="25">
        <f>IFERROR(((T913/T853)^(1/5)-1),"")</f>
        <v/>
      </c>
      <c r="Q913" s="25">
        <f>IFERROR(((T913/T793)^(1/10)-1),"")</f>
        <v/>
      </c>
      <c r="R913" s="25">
        <f>IFERROR(((T913/T673)^(1/20)-1),"")</f>
        <v/>
      </c>
      <c r="S913" s="25">
        <f>IFERROR(('CDN Data'!M901),"")</f>
        <v/>
      </c>
      <c r="T913" s="26">
        <f>IF(CPI_Downloader!I911="","",CPI_Downloader!I911)</f>
        <v/>
      </c>
      <c r="U913" s="26">
        <f>IF(CPI_Downloader!J911="","",CPI_Downloader!J911)</f>
        <v/>
      </c>
      <c r="W913" s="31">
        <f>IFERROR((AVERAGE(Y902:Y913)/100),"")</f>
        <v/>
      </c>
      <c r="X913" s="31">
        <f>IFERROR((Y913/100),"")</f>
        <v/>
      </c>
      <c r="Y913" s="16">
        <f>IF(CPI_Downloader!K911="","",CPI_Downloader!K911)</f>
        <v/>
      </c>
      <c r="AA913" s="33">
        <f>IFERROR((AB913/100),"")</f>
        <v/>
      </c>
      <c r="AB913" s="27">
        <f>IF(CPI_Downloader!M911="","",CPI_Downloader!M911)</f>
        <v/>
      </c>
      <c r="AC913" s="59">
        <f>IF(CPI_Downloader!L911="","",CPI_Downloader!L911/100)</f>
        <v/>
      </c>
      <c r="AD913" s="3" t="n"/>
      <c r="AE913" s="28" t="n">
        <v>0</v>
      </c>
      <c r="AI913" s="44">
        <f>IFERROR((AJ913/AJ912-1),"")</f>
        <v/>
      </c>
      <c r="AJ913" s="63">
        <f>IF(CPI_Downloader!N911="","",CPI_Downloader!N911)</f>
        <v/>
      </c>
      <c r="AL913" s="29">
        <f>IF(CPI_Downloader!O911="","",CPI_Downloader!O911)</f>
        <v/>
      </c>
      <c r="AN913" s="22">
        <f>IFERROR((AT913/AT901-1),"")</f>
        <v/>
      </c>
      <c r="AO913" s="22">
        <f>IFERROR((AT913/AT912-1),"")</f>
        <v/>
      </c>
      <c r="AP913" s="22">
        <f>IFERROR(((AT913/AT877)^(1/3)-1),"")</f>
        <v/>
      </c>
      <c r="AQ913" s="22">
        <f>IFERROR(((AT913/AT853)^(1/5)-1),"")</f>
        <v/>
      </c>
      <c r="AR913" s="22">
        <f>IFERROR(((AT913/AT793)^(1/10)-1),"")</f>
        <v/>
      </c>
      <c r="AS913" s="22">
        <f>IFERROR(((AT913/AT673)^(1/20)-1),"")</f>
        <v/>
      </c>
      <c r="AT913" s="46">
        <f>IF(CPI_Downloader!P911="","",CPI_Downloader!P911)</f>
        <v/>
      </c>
      <c r="AU913" s="22">
        <f>IFERROR((BA913/BA901-1),"")</f>
        <v/>
      </c>
      <c r="AV913" s="22">
        <f>IFERROR((BA913/BA912-1),"")</f>
        <v/>
      </c>
      <c r="AW913" s="22">
        <f>IFERROR(((BA913/BA877)^(1/3)-1),"")</f>
        <v/>
      </c>
      <c r="AX913" s="22">
        <f>IFERROR(((BA913/BA853)^(1/5)-1),"")</f>
        <v/>
      </c>
      <c r="AY913" s="22">
        <f>IFERROR(((BA913/BA793)^(1/10)-1),"")</f>
        <v/>
      </c>
      <c r="AZ913" s="22">
        <f>IFERROR(((BA913/BA673)^(1/20)-1),"")</f>
        <v/>
      </c>
      <c r="BA913" s="46">
        <f>IF(CPI_Downloader!Q911="","",CPI_Downloader!Q911)</f>
        <v/>
      </c>
    </row>
    <row r="914" ht="12.75" customHeight="1">
      <c r="A914" s="21">
        <f>IF(CPI_Downloader!A912="","",CPI_Downloader!A912)</f>
        <v/>
      </c>
      <c r="B914" s="22">
        <f>IFERROR((I914/I902-1),"")</f>
        <v/>
      </c>
      <c r="C914" s="22">
        <f>IFERROR((J914/J913-1),"")</f>
        <v/>
      </c>
      <c r="D914" s="22">
        <f>IFERROR(((I914/I878)^(1/3)-1),"")</f>
        <v/>
      </c>
      <c r="E914" s="22">
        <f>IFERROR(((I914/I854)^(1/5)-1),"")</f>
        <v/>
      </c>
      <c r="F914" s="22">
        <f>IFERROR(((I914/I794)^(1/10)-1),"")</f>
        <v/>
      </c>
      <c r="G914" s="22">
        <f>IFERROR(((I914/I674)^(1/20)-1),"")</f>
        <v/>
      </c>
      <c r="H914" s="22">
        <f>IFERROR(('CDN Data'!B914),"")</f>
        <v/>
      </c>
      <c r="I914" s="23">
        <f>IF(CPI_Downloader!G912="","",CPI_Downloader!G912)</f>
        <v/>
      </c>
      <c r="J914" s="23">
        <f>IF(CPI_Downloader!H912="","",CPI_Downloader!H912)</f>
        <v/>
      </c>
      <c r="K914" s="30" t="n"/>
      <c r="L914" s="32">
        <f>A914</f>
        <v/>
      </c>
      <c r="M914" s="25">
        <f>IFERROR((T914/T902-1),"")</f>
        <v/>
      </c>
      <c r="N914" s="25">
        <f>IFERROR((U914/U913-1),"")</f>
        <v/>
      </c>
      <c r="O914" s="25">
        <f>IFERROR(((T914/T878)^(1/3)-1),"")</f>
        <v/>
      </c>
      <c r="P914" s="25">
        <f>IFERROR(((T914/T854)^(1/5)-1),"")</f>
        <v/>
      </c>
      <c r="Q914" s="25">
        <f>IFERROR(((T914/T794)^(1/10)-1),"")</f>
        <v/>
      </c>
      <c r="R914" s="25">
        <f>IFERROR(((T914/T674)^(1/20)-1),"")</f>
        <v/>
      </c>
      <c r="S914" s="25">
        <f>IFERROR(('CDN Data'!M902),"")</f>
        <v/>
      </c>
      <c r="T914" s="26">
        <f>IF(CPI_Downloader!I912="","",CPI_Downloader!I912)</f>
        <v/>
      </c>
      <c r="U914" s="26">
        <f>IF(CPI_Downloader!J912="","",CPI_Downloader!J912)</f>
        <v/>
      </c>
      <c r="W914" s="31">
        <f>IFERROR((AVERAGE(Y903:Y914)/100),"")</f>
        <v/>
      </c>
      <c r="X914" s="31">
        <f>IFERROR((Y914/100),"")</f>
        <v/>
      </c>
      <c r="Y914" s="16">
        <f>IF(CPI_Downloader!K912="","",CPI_Downloader!K912)</f>
        <v/>
      </c>
      <c r="AA914" s="33">
        <f>IFERROR((AB914/100),"")</f>
        <v/>
      </c>
      <c r="AB914" s="27">
        <f>IF(CPI_Downloader!M912="","",CPI_Downloader!M912)</f>
        <v/>
      </c>
      <c r="AC914" s="59">
        <f>IF(CPI_Downloader!L912="","",CPI_Downloader!L912/100)</f>
        <v/>
      </c>
      <c r="AD914" s="3" t="n"/>
      <c r="AE914" s="28" t="n">
        <v>0</v>
      </c>
      <c r="AI914" s="44">
        <f>IFERROR((AJ914/AJ913-1),"")</f>
        <v/>
      </c>
      <c r="AJ914" s="63">
        <f>IF(CPI_Downloader!N912="","",CPI_Downloader!N912)</f>
        <v/>
      </c>
      <c r="AL914" s="29">
        <f>IF(CPI_Downloader!O912="","",CPI_Downloader!O912)</f>
        <v/>
      </c>
      <c r="AN914" s="22">
        <f>IFERROR((AT914/AT902-1),"")</f>
        <v/>
      </c>
      <c r="AO914" s="22">
        <f>IFERROR((AT914/AT913-1),"")</f>
        <v/>
      </c>
      <c r="AP914" s="22">
        <f>IFERROR(((AT914/AT878)^(1/3)-1),"")</f>
        <v/>
      </c>
      <c r="AQ914" s="22">
        <f>IFERROR(((AT914/AT854)^(1/5)-1),"")</f>
        <v/>
      </c>
      <c r="AR914" s="22">
        <f>IFERROR(((AT914/AT794)^(1/10)-1),"")</f>
        <v/>
      </c>
      <c r="AS914" s="22">
        <f>IFERROR(((AT914/AT674)^(1/20)-1),"")</f>
        <v/>
      </c>
      <c r="AT914" s="46">
        <f>IF(CPI_Downloader!P912="","",CPI_Downloader!P912)</f>
        <v/>
      </c>
      <c r="AU914" s="22">
        <f>IFERROR((BA914/BA902-1),"")</f>
        <v/>
      </c>
      <c r="AV914" s="22">
        <f>IFERROR((BA914/BA913-1),"")</f>
        <v/>
      </c>
      <c r="AW914" s="22">
        <f>IFERROR(((BA914/BA878)^(1/3)-1),"")</f>
        <v/>
      </c>
      <c r="AX914" s="22">
        <f>IFERROR(((BA914/BA854)^(1/5)-1),"")</f>
        <v/>
      </c>
      <c r="AY914" s="22">
        <f>IFERROR(((BA914/BA794)^(1/10)-1),"")</f>
        <v/>
      </c>
      <c r="AZ914" s="22">
        <f>IFERROR(((BA914/BA674)^(1/20)-1),"")</f>
        <v/>
      </c>
      <c r="BA914" s="46">
        <f>IF(CPI_Downloader!Q912="","",CPI_Downloader!Q912)</f>
        <v/>
      </c>
    </row>
    <row r="915" ht="12.75" customHeight="1">
      <c r="A915" s="21">
        <f>IF(CPI_Downloader!A913="","",CPI_Downloader!A913)</f>
        <v/>
      </c>
      <c r="B915" s="22">
        <f>IFERROR((I915/I903-1),"")</f>
        <v/>
      </c>
      <c r="C915" s="22">
        <f>IFERROR((J915/J914-1),"")</f>
        <v/>
      </c>
      <c r="D915" s="22">
        <f>IFERROR(((I915/I879)^(1/3)-1),"")</f>
        <v/>
      </c>
      <c r="E915" s="22">
        <f>IFERROR(((I915/I855)^(1/5)-1),"")</f>
        <v/>
      </c>
      <c r="F915" s="22">
        <f>IFERROR(((I915/I795)^(1/10)-1),"")</f>
        <v/>
      </c>
      <c r="G915" s="22">
        <f>IFERROR(((I915/I675)^(1/20)-1),"")</f>
        <v/>
      </c>
      <c r="H915" s="22">
        <f>IFERROR(('CDN Data'!B915),"")</f>
        <v/>
      </c>
      <c r="I915" s="23">
        <f>IF(CPI_Downloader!G913="","",CPI_Downloader!G913)</f>
        <v/>
      </c>
      <c r="J915" s="23">
        <f>IF(CPI_Downloader!H913="","",CPI_Downloader!H913)</f>
        <v/>
      </c>
      <c r="K915" s="30" t="n"/>
      <c r="L915" s="32">
        <f>A915</f>
        <v/>
      </c>
      <c r="M915" s="25">
        <f>IFERROR((T915/T903-1),"")</f>
        <v/>
      </c>
      <c r="N915" s="25">
        <f>IFERROR((U915/U914-1),"")</f>
        <v/>
      </c>
      <c r="O915" s="25">
        <f>IFERROR(((T915/T879)^(1/3)-1),"")</f>
        <v/>
      </c>
      <c r="P915" s="25">
        <f>IFERROR(((T915/T855)^(1/5)-1),"")</f>
        <v/>
      </c>
      <c r="Q915" s="25">
        <f>IFERROR(((T915/T795)^(1/10)-1),"")</f>
        <v/>
      </c>
      <c r="R915" s="25">
        <f>IFERROR(((T915/T675)^(1/20)-1),"")</f>
        <v/>
      </c>
      <c r="S915" s="25">
        <f>IFERROR(('CDN Data'!M903),"")</f>
        <v/>
      </c>
      <c r="T915" s="26">
        <f>IF(CPI_Downloader!I913="","",CPI_Downloader!I913)</f>
        <v/>
      </c>
      <c r="U915" s="26">
        <f>IF(CPI_Downloader!J913="","",CPI_Downloader!J913)</f>
        <v/>
      </c>
      <c r="W915" s="31">
        <f>IFERROR((AVERAGE(Y904:Y915)/100),"")</f>
        <v/>
      </c>
      <c r="X915" s="31">
        <f>IFERROR((Y915/100),"")</f>
        <v/>
      </c>
      <c r="Y915" s="16">
        <f>IF(CPI_Downloader!K913="","",CPI_Downloader!K913)</f>
        <v/>
      </c>
      <c r="AA915" s="33">
        <f>IFERROR((AB915/100),"")</f>
        <v/>
      </c>
      <c r="AB915" s="27">
        <f>IF(CPI_Downloader!M913="","",CPI_Downloader!M913)</f>
        <v/>
      </c>
      <c r="AC915" s="59">
        <f>IF(CPI_Downloader!L913="","",CPI_Downloader!L913/100)</f>
        <v/>
      </c>
      <c r="AD915" s="3" t="n"/>
      <c r="AE915" s="28" t="n">
        <v>0</v>
      </c>
      <c r="AI915" s="44">
        <f>IFERROR((AJ915/AJ914-1),"")</f>
        <v/>
      </c>
      <c r="AJ915" s="63">
        <f>IF(CPI_Downloader!N913="","",CPI_Downloader!N913)</f>
        <v/>
      </c>
      <c r="AL915" s="29">
        <f>IF(CPI_Downloader!O913="","",CPI_Downloader!O913)</f>
        <v/>
      </c>
      <c r="AN915" s="22">
        <f>IFERROR((AT915/AT903-1),"")</f>
        <v/>
      </c>
      <c r="AO915" s="22">
        <f>IFERROR((AT915/AT914-1),"")</f>
        <v/>
      </c>
      <c r="AP915" s="22">
        <f>IFERROR(((AT915/AT879)^(1/3)-1),"")</f>
        <v/>
      </c>
      <c r="AQ915" s="22">
        <f>IFERROR(((AT915/AT855)^(1/5)-1),"")</f>
        <v/>
      </c>
      <c r="AR915" s="22">
        <f>IFERROR(((AT915/AT795)^(1/10)-1),"")</f>
        <v/>
      </c>
      <c r="AS915" s="22">
        <f>IFERROR(((AT915/AT675)^(1/20)-1),"")</f>
        <v/>
      </c>
      <c r="AT915" s="46">
        <f>IF(CPI_Downloader!P913="","",CPI_Downloader!P913)</f>
        <v/>
      </c>
      <c r="AU915" s="22">
        <f>IFERROR((BA915/BA903-1),"")</f>
        <v/>
      </c>
      <c r="AV915" s="22">
        <f>IFERROR((BA915/BA914-1),"")</f>
        <v/>
      </c>
      <c r="AW915" s="22">
        <f>IFERROR(((BA915/BA879)^(1/3)-1),"")</f>
        <v/>
      </c>
      <c r="AX915" s="22">
        <f>IFERROR(((BA915/BA855)^(1/5)-1),"")</f>
        <v/>
      </c>
      <c r="AY915" s="22">
        <f>IFERROR(((BA915/BA795)^(1/10)-1),"")</f>
        <v/>
      </c>
      <c r="AZ915" s="22">
        <f>IFERROR(((BA915/BA675)^(1/20)-1),"")</f>
        <v/>
      </c>
      <c r="BA915" s="46">
        <f>IF(CPI_Downloader!Q913="","",CPI_Downloader!Q913)</f>
        <v/>
      </c>
    </row>
    <row r="916" ht="12.75" customHeight="1">
      <c r="A916" s="21">
        <f>IF(CPI_Downloader!A914="","",CPI_Downloader!A914)</f>
        <v/>
      </c>
      <c r="B916" s="22">
        <f>IFERROR((I916/I904-1),"")</f>
        <v/>
      </c>
      <c r="C916" s="22">
        <f>IFERROR((J916/J915-1),"")</f>
        <v/>
      </c>
      <c r="D916" s="22">
        <f>IFERROR(((I916/I880)^(1/3)-1),"")</f>
        <v/>
      </c>
      <c r="E916" s="22">
        <f>IFERROR(((I916/I856)^(1/5)-1),"")</f>
        <v/>
      </c>
      <c r="F916" s="22">
        <f>IFERROR(((I916/I796)^(1/10)-1),"")</f>
        <v/>
      </c>
      <c r="G916" s="22">
        <f>IFERROR(((I916/I676)^(1/20)-1),"")</f>
        <v/>
      </c>
      <c r="H916" s="22">
        <f>IFERROR(('CDN Data'!B916),"")</f>
        <v/>
      </c>
      <c r="I916" s="23">
        <f>IF(CPI_Downloader!G914="","",CPI_Downloader!G914)</f>
        <v/>
      </c>
      <c r="J916" s="23">
        <f>IF(CPI_Downloader!H914="","",CPI_Downloader!H914)</f>
        <v/>
      </c>
      <c r="K916" s="30" t="n"/>
      <c r="L916" s="32">
        <f>A916</f>
        <v/>
      </c>
      <c r="M916" s="25">
        <f>IFERROR((T916/T904-1),"")</f>
        <v/>
      </c>
      <c r="N916" s="25">
        <f>IFERROR((U916/U915-1),"")</f>
        <v/>
      </c>
      <c r="O916" s="25">
        <f>IFERROR(((T916/T880)^(1/3)-1),"")</f>
        <v/>
      </c>
      <c r="P916" s="25">
        <f>IFERROR(((T916/T856)^(1/5)-1),"")</f>
        <v/>
      </c>
      <c r="Q916" s="25">
        <f>IFERROR(((T916/T796)^(1/10)-1),"")</f>
        <v/>
      </c>
      <c r="R916" s="25">
        <f>IFERROR(((T916/T676)^(1/20)-1),"")</f>
        <v/>
      </c>
      <c r="S916" s="25">
        <f>IFERROR(('CDN Data'!M904),"")</f>
        <v/>
      </c>
      <c r="T916" s="26">
        <f>IF(CPI_Downloader!I914="","",CPI_Downloader!I914)</f>
        <v/>
      </c>
      <c r="U916" s="26">
        <f>IF(CPI_Downloader!J914="","",CPI_Downloader!J914)</f>
        <v/>
      </c>
      <c r="W916" s="31">
        <f>IFERROR((AVERAGE(Y905:Y916)/100),"")</f>
        <v/>
      </c>
      <c r="X916" s="31">
        <f>IFERROR((Y916/100),"")</f>
        <v/>
      </c>
      <c r="Y916" s="16">
        <f>IF(CPI_Downloader!K914="","",CPI_Downloader!K914)</f>
        <v/>
      </c>
      <c r="AA916" s="33">
        <f>IFERROR((AB916/100),"")</f>
        <v/>
      </c>
      <c r="AB916" s="27">
        <f>IF(CPI_Downloader!M914="","",CPI_Downloader!M914)</f>
        <v/>
      </c>
      <c r="AC916" s="59">
        <f>IF(CPI_Downloader!L914="","",CPI_Downloader!L914/100)</f>
        <v/>
      </c>
      <c r="AD916" s="3" t="n"/>
      <c r="AE916" s="28" t="n">
        <v>0</v>
      </c>
      <c r="AI916" s="44">
        <f>IFERROR((AJ916/AJ915-1),"")</f>
        <v/>
      </c>
      <c r="AJ916" s="63">
        <f>IF(CPI_Downloader!N914="","",CPI_Downloader!N914)</f>
        <v/>
      </c>
      <c r="AL916" s="29">
        <f>IF(CPI_Downloader!O914="","",CPI_Downloader!O914)</f>
        <v/>
      </c>
      <c r="AN916" s="22">
        <f>IFERROR((AT916/AT904-1),"")</f>
        <v/>
      </c>
      <c r="AO916" s="22">
        <f>IFERROR((AT916/AT915-1),"")</f>
        <v/>
      </c>
      <c r="AP916" s="22">
        <f>IFERROR(((AT916/AT880)^(1/3)-1),"")</f>
        <v/>
      </c>
      <c r="AQ916" s="22">
        <f>IFERROR(((AT916/AT856)^(1/5)-1),"")</f>
        <v/>
      </c>
      <c r="AR916" s="22">
        <f>IFERROR(((AT916/AT796)^(1/10)-1),"")</f>
        <v/>
      </c>
      <c r="AS916" s="22">
        <f>IFERROR(((AT916/AT676)^(1/20)-1),"")</f>
        <v/>
      </c>
      <c r="AT916" s="46">
        <f>IF(CPI_Downloader!P914="","",CPI_Downloader!P914)</f>
        <v/>
      </c>
      <c r="AU916" s="22">
        <f>IFERROR((BA916/BA904-1),"")</f>
        <v/>
      </c>
      <c r="AV916" s="22">
        <f>IFERROR((BA916/BA915-1),"")</f>
        <v/>
      </c>
      <c r="AW916" s="22">
        <f>IFERROR(((BA916/BA880)^(1/3)-1),"")</f>
        <v/>
      </c>
      <c r="AX916" s="22">
        <f>IFERROR(((BA916/BA856)^(1/5)-1),"")</f>
        <v/>
      </c>
      <c r="AY916" s="22">
        <f>IFERROR(((BA916/BA796)^(1/10)-1),"")</f>
        <v/>
      </c>
      <c r="AZ916" s="22">
        <f>IFERROR(((BA916/BA676)^(1/20)-1),"")</f>
        <v/>
      </c>
      <c r="BA916" s="46">
        <f>IF(CPI_Downloader!Q914="","",CPI_Downloader!Q914)</f>
        <v/>
      </c>
    </row>
    <row r="917" ht="12.75" customHeight="1">
      <c r="A917" s="21">
        <f>IF(CPI_Downloader!A915="","",CPI_Downloader!A915)</f>
        <v/>
      </c>
      <c r="B917" s="22">
        <f>IFERROR((I917/I905-1),"")</f>
        <v/>
      </c>
      <c r="C917" s="22">
        <f>IFERROR((J917/J916-1),"")</f>
        <v/>
      </c>
      <c r="D917" s="22">
        <f>IFERROR(((I917/I881)^(1/3)-1),"")</f>
        <v/>
      </c>
      <c r="E917" s="22">
        <f>IFERROR(((I917/I857)^(1/5)-1),"")</f>
        <v/>
      </c>
      <c r="F917" s="22">
        <f>IFERROR(((I917/I797)^(1/10)-1),"")</f>
        <v/>
      </c>
      <c r="G917" s="22">
        <f>IFERROR(((I917/I677)^(1/20)-1),"")</f>
        <v/>
      </c>
      <c r="H917" s="22">
        <f>IFERROR(('CDN Data'!B917),"")</f>
        <v/>
      </c>
      <c r="I917" s="23">
        <f>IF(CPI_Downloader!G915="","",CPI_Downloader!G915)</f>
        <v/>
      </c>
      <c r="J917" s="23">
        <f>IF(CPI_Downloader!H915="","",CPI_Downloader!H915)</f>
        <v/>
      </c>
      <c r="K917" s="30" t="n"/>
      <c r="L917" s="32">
        <f>A917</f>
        <v/>
      </c>
      <c r="M917" s="25">
        <f>IFERROR((T917/T905-1),"")</f>
        <v/>
      </c>
      <c r="N917" s="25">
        <f>IFERROR((U917/U916-1),"")</f>
        <v/>
      </c>
      <c r="O917" s="25">
        <f>IFERROR(((T917/T881)^(1/3)-1),"")</f>
        <v/>
      </c>
      <c r="P917" s="25">
        <f>IFERROR(((T917/T857)^(1/5)-1),"")</f>
        <v/>
      </c>
      <c r="Q917" s="25">
        <f>IFERROR(((T917/T797)^(1/10)-1),"")</f>
        <v/>
      </c>
      <c r="R917" s="25">
        <f>IFERROR(((T917/T677)^(1/20)-1),"")</f>
        <v/>
      </c>
      <c r="S917" s="25">
        <f>IFERROR(('CDN Data'!M905),"")</f>
        <v/>
      </c>
      <c r="T917" s="26">
        <f>IF(CPI_Downloader!I915="","",CPI_Downloader!I915)</f>
        <v/>
      </c>
      <c r="U917" s="26">
        <f>IF(CPI_Downloader!J915="","",CPI_Downloader!J915)</f>
        <v/>
      </c>
      <c r="W917" s="31">
        <f>IFERROR((AVERAGE(Y906:Y917)/100),"")</f>
        <v/>
      </c>
      <c r="X917" s="31">
        <f>IFERROR((Y917/100),"")</f>
        <v/>
      </c>
      <c r="Y917" s="16">
        <f>IF(CPI_Downloader!K915="","",CPI_Downloader!K915)</f>
        <v/>
      </c>
      <c r="AA917" s="33">
        <f>IFERROR((AB917/100),"")</f>
        <v/>
      </c>
      <c r="AB917" s="27">
        <f>IF(CPI_Downloader!M915="","",CPI_Downloader!M915)</f>
        <v/>
      </c>
      <c r="AC917" s="59">
        <f>IF(CPI_Downloader!L915="","",CPI_Downloader!L915/100)</f>
        <v/>
      </c>
      <c r="AD917" s="3" t="n"/>
      <c r="AE917" s="28" t="n">
        <v>0</v>
      </c>
      <c r="AI917" s="44">
        <f>IFERROR((AJ917/AJ916-1),"")</f>
        <v/>
      </c>
      <c r="AJ917" s="63">
        <f>IF(CPI_Downloader!N915="","",CPI_Downloader!N915)</f>
        <v/>
      </c>
      <c r="AL917" s="29">
        <f>IF(CPI_Downloader!O915="","",CPI_Downloader!O915)</f>
        <v/>
      </c>
      <c r="AN917" s="22">
        <f>IFERROR((AT917/AT905-1),"")</f>
        <v/>
      </c>
      <c r="AO917" s="22">
        <f>IFERROR((AT917/AT916-1),"")</f>
        <v/>
      </c>
      <c r="AP917" s="22">
        <f>IFERROR(((AT917/AT881)^(1/3)-1),"")</f>
        <v/>
      </c>
      <c r="AQ917" s="22">
        <f>IFERROR(((AT917/AT857)^(1/5)-1),"")</f>
        <v/>
      </c>
      <c r="AR917" s="22">
        <f>IFERROR(((AT917/AT797)^(1/10)-1),"")</f>
        <v/>
      </c>
      <c r="AS917" s="22">
        <f>IFERROR(((AT917/AT677)^(1/20)-1),"")</f>
        <v/>
      </c>
      <c r="AT917" s="46">
        <f>IF(CPI_Downloader!P915="","",CPI_Downloader!P915)</f>
        <v/>
      </c>
      <c r="AU917" s="22">
        <f>IFERROR((BA917/BA905-1),"")</f>
        <v/>
      </c>
      <c r="AV917" s="22">
        <f>IFERROR((BA917/BA916-1),"")</f>
        <v/>
      </c>
      <c r="AW917" s="22">
        <f>IFERROR(((BA917/BA881)^(1/3)-1),"")</f>
        <v/>
      </c>
      <c r="AX917" s="22">
        <f>IFERROR(((BA917/BA857)^(1/5)-1),"")</f>
        <v/>
      </c>
      <c r="AY917" s="22">
        <f>IFERROR(((BA917/BA797)^(1/10)-1),"")</f>
        <v/>
      </c>
      <c r="AZ917" s="22">
        <f>IFERROR(((BA917/BA677)^(1/20)-1),"")</f>
        <v/>
      </c>
      <c r="BA917" s="46">
        <f>IF(CPI_Downloader!Q915="","",CPI_Downloader!Q915)</f>
        <v/>
      </c>
    </row>
    <row r="918" ht="12.75" customHeight="1">
      <c r="A918" s="21">
        <f>IF(CPI_Downloader!A916="","",CPI_Downloader!A916)</f>
        <v/>
      </c>
      <c r="B918" s="22">
        <f>IFERROR((I918/I906-1),"")</f>
        <v/>
      </c>
      <c r="C918" s="22">
        <f>IFERROR((J918/J917-1),"")</f>
        <v/>
      </c>
      <c r="D918" s="22">
        <f>IFERROR(((I918/I882)^(1/3)-1),"")</f>
        <v/>
      </c>
      <c r="E918" s="22">
        <f>IFERROR(((I918/I858)^(1/5)-1),"")</f>
        <v/>
      </c>
      <c r="F918" s="22">
        <f>IFERROR(((I918/I798)^(1/10)-1),"")</f>
        <v/>
      </c>
      <c r="G918" s="22">
        <f>IFERROR(((I918/I678)^(1/20)-1),"")</f>
        <v/>
      </c>
      <c r="H918" s="22">
        <f>IFERROR(('CDN Data'!B918),"")</f>
        <v/>
      </c>
      <c r="I918" s="23">
        <f>IF(CPI_Downloader!G916="","",CPI_Downloader!G916)</f>
        <v/>
      </c>
      <c r="J918" s="23">
        <f>IF(CPI_Downloader!H916="","",CPI_Downloader!H916)</f>
        <v/>
      </c>
      <c r="K918" s="30" t="n"/>
      <c r="L918" s="32">
        <f>A918</f>
        <v/>
      </c>
      <c r="M918" s="25">
        <f>IFERROR((T918/T906-1),"")</f>
        <v/>
      </c>
      <c r="N918" s="25">
        <f>IFERROR((U918/U917-1),"")</f>
        <v/>
      </c>
      <c r="O918" s="25">
        <f>IFERROR(((T918/T882)^(1/3)-1),"")</f>
        <v/>
      </c>
      <c r="P918" s="25">
        <f>IFERROR(((T918/T858)^(1/5)-1),"")</f>
        <v/>
      </c>
      <c r="Q918" s="25">
        <f>IFERROR(((T918/T798)^(1/10)-1),"")</f>
        <v/>
      </c>
      <c r="R918" s="25">
        <f>IFERROR(((T918/T678)^(1/20)-1),"")</f>
        <v/>
      </c>
      <c r="S918" s="25">
        <f>IFERROR(('CDN Data'!M906),"")</f>
        <v/>
      </c>
      <c r="T918" s="26">
        <f>IF(CPI_Downloader!I916="","",CPI_Downloader!I916)</f>
        <v/>
      </c>
      <c r="U918" s="26">
        <f>IF(CPI_Downloader!J916="","",CPI_Downloader!J916)</f>
        <v/>
      </c>
      <c r="W918" s="31">
        <f>IFERROR((AVERAGE(Y907:Y918)/100),"")</f>
        <v/>
      </c>
      <c r="X918" s="31">
        <f>IFERROR((Y918/100),"")</f>
        <v/>
      </c>
      <c r="Y918" s="16">
        <f>IF(CPI_Downloader!K916="","",CPI_Downloader!K916)</f>
        <v/>
      </c>
      <c r="AA918" s="33">
        <f>IFERROR((AB918/100),"")</f>
        <v/>
      </c>
      <c r="AB918" s="27">
        <f>IF(CPI_Downloader!M916="","",CPI_Downloader!M916)</f>
        <v/>
      </c>
      <c r="AC918" s="59">
        <f>IF(CPI_Downloader!L916="","",CPI_Downloader!L916/100)</f>
        <v/>
      </c>
      <c r="AD918" s="3" t="n"/>
      <c r="AE918" s="28" t="n">
        <v>0</v>
      </c>
      <c r="AI918" s="44">
        <f>IFERROR((AJ918/AJ917-1),"")</f>
        <v/>
      </c>
      <c r="AJ918" s="63">
        <f>IF(CPI_Downloader!N916="","",CPI_Downloader!N916)</f>
        <v/>
      </c>
      <c r="AL918" s="29">
        <f>IF(CPI_Downloader!O916="","",CPI_Downloader!O916)</f>
        <v/>
      </c>
      <c r="AN918" s="22">
        <f>IFERROR((AT918/AT906-1),"")</f>
        <v/>
      </c>
      <c r="AO918" s="22">
        <f>IFERROR((AT918/AT917-1),"")</f>
        <v/>
      </c>
      <c r="AP918" s="22">
        <f>IFERROR(((AT918/AT882)^(1/3)-1),"")</f>
        <v/>
      </c>
      <c r="AQ918" s="22">
        <f>IFERROR(((AT918/AT858)^(1/5)-1),"")</f>
        <v/>
      </c>
      <c r="AR918" s="22">
        <f>IFERROR(((AT918/AT798)^(1/10)-1),"")</f>
        <v/>
      </c>
      <c r="AS918" s="22">
        <f>IFERROR(((AT918/AT678)^(1/20)-1),"")</f>
        <v/>
      </c>
      <c r="AT918" s="46">
        <f>IF(CPI_Downloader!P916="","",CPI_Downloader!P916)</f>
        <v/>
      </c>
      <c r="AU918" s="22">
        <f>IFERROR((BA918/BA906-1),"")</f>
        <v/>
      </c>
      <c r="AV918" s="22">
        <f>IFERROR((BA918/BA917-1),"")</f>
        <v/>
      </c>
      <c r="AW918" s="22">
        <f>IFERROR(((BA918/BA882)^(1/3)-1),"")</f>
        <v/>
      </c>
      <c r="AX918" s="22">
        <f>IFERROR(((BA918/BA858)^(1/5)-1),"")</f>
        <v/>
      </c>
      <c r="AY918" s="22">
        <f>IFERROR(((BA918/BA798)^(1/10)-1),"")</f>
        <v/>
      </c>
      <c r="AZ918" s="22">
        <f>IFERROR(((BA918/BA678)^(1/20)-1),"")</f>
        <v/>
      </c>
      <c r="BA918" s="46">
        <f>IF(CPI_Downloader!Q916="","",CPI_Downloader!Q916)</f>
        <v/>
      </c>
    </row>
    <row r="919" ht="12.75" customHeight="1">
      <c r="A919" s="21">
        <f>IF(CPI_Downloader!A917="","",CPI_Downloader!A917)</f>
        <v/>
      </c>
      <c r="B919" s="22">
        <f>IFERROR((I919/I907-1),"")</f>
        <v/>
      </c>
      <c r="C919" s="22">
        <f>IFERROR((J919/J918-1),"")</f>
        <v/>
      </c>
      <c r="D919" s="22">
        <f>IFERROR(((I919/I883)^(1/3)-1),"")</f>
        <v/>
      </c>
      <c r="E919" s="22">
        <f>IFERROR(((I919/I859)^(1/5)-1),"")</f>
        <v/>
      </c>
      <c r="F919" s="22">
        <f>IFERROR(((I919/I799)^(1/10)-1),"")</f>
        <v/>
      </c>
      <c r="G919" s="22">
        <f>IFERROR(((I919/I679)^(1/20)-1),"")</f>
        <v/>
      </c>
      <c r="H919" s="22">
        <f>IFERROR(('CDN Data'!B919),"")</f>
        <v/>
      </c>
      <c r="I919" s="23">
        <f>IF(CPI_Downloader!G917="","",CPI_Downloader!G917)</f>
        <v/>
      </c>
      <c r="J919" s="23">
        <f>IF(CPI_Downloader!H917="","",CPI_Downloader!H917)</f>
        <v/>
      </c>
      <c r="K919" s="30" t="n"/>
      <c r="L919" s="32">
        <f>A919</f>
        <v/>
      </c>
      <c r="M919" s="25">
        <f>IFERROR((T919/T907-1),"")</f>
        <v/>
      </c>
      <c r="N919" s="25">
        <f>IFERROR((U919/U918-1),"")</f>
        <v/>
      </c>
      <c r="O919" s="25">
        <f>IFERROR(((T919/T883)^(1/3)-1),"")</f>
        <v/>
      </c>
      <c r="P919" s="25">
        <f>IFERROR(((T919/T859)^(1/5)-1),"")</f>
        <v/>
      </c>
      <c r="Q919" s="25">
        <f>IFERROR(((T919/T799)^(1/10)-1),"")</f>
        <v/>
      </c>
      <c r="R919" s="25">
        <f>IFERROR(((T919/T679)^(1/20)-1),"")</f>
        <v/>
      </c>
      <c r="S919" s="25">
        <f>IFERROR(('CDN Data'!M907),"")</f>
        <v/>
      </c>
      <c r="T919" s="26">
        <f>IF(CPI_Downloader!I917="","",CPI_Downloader!I917)</f>
        <v/>
      </c>
      <c r="U919" s="26">
        <f>IF(CPI_Downloader!J917="","",CPI_Downloader!J917)</f>
        <v/>
      </c>
      <c r="W919" s="31">
        <f>IFERROR((AVERAGE(Y908:Y919)/100),"")</f>
        <v/>
      </c>
      <c r="X919" s="31">
        <f>IFERROR((Y919/100),"")</f>
        <v/>
      </c>
      <c r="Y919" s="16">
        <f>IF(CPI_Downloader!K917="","",CPI_Downloader!K917)</f>
        <v/>
      </c>
      <c r="AA919" s="33">
        <f>IFERROR((AB919/100),"")</f>
        <v/>
      </c>
      <c r="AB919" s="27">
        <f>IF(CPI_Downloader!M917="","",CPI_Downloader!M917)</f>
        <v/>
      </c>
      <c r="AC919" s="59">
        <f>IF(CPI_Downloader!L917="","",CPI_Downloader!L917/100)</f>
        <v/>
      </c>
      <c r="AD919" s="3" t="n"/>
      <c r="AE919" s="28" t="n">
        <v>0</v>
      </c>
      <c r="AI919" s="44">
        <f>IFERROR((AJ919/AJ918-1),"")</f>
        <v/>
      </c>
      <c r="AJ919" s="63">
        <f>IF(CPI_Downloader!N917="","",CPI_Downloader!N917)</f>
        <v/>
      </c>
      <c r="AL919" s="29">
        <f>IF(CPI_Downloader!O917="","",CPI_Downloader!O917)</f>
        <v/>
      </c>
      <c r="AN919" s="22">
        <f>IFERROR((AT919/AT907-1),"")</f>
        <v/>
      </c>
      <c r="AO919" s="22">
        <f>IFERROR((AT919/AT918-1),"")</f>
        <v/>
      </c>
      <c r="AP919" s="22">
        <f>IFERROR(((AT919/AT883)^(1/3)-1),"")</f>
        <v/>
      </c>
      <c r="AQ919" s="22">
        <f>IFERROR(((AT919/AT859)^(1/5)-1),"")</f>
        <v/>
      </c>
      <c r="AR919" s="22">
        <f>IFERROR(((AT919/AT799)^(1/10)-1),"")</f>
        <v/>
      </c>
      <c r="AS919" s="22">
        <f>IFERROR(((AT919/AT679)^(1/20)-1),"")</f>
        <v/>
      </c>
      <c r="AT919" s="46">
        <f>IF(CPI_Downloader!P917="","",CPI_Downloader!P917)</f>
        <v/>
      </c>
      <c r="AU919" s="22">
        <f>IFERROR((BA919/BA907-1),"")</f>
        <v/>
      </c>
      <c r="AV919" s="22">
        <f>IFERROR((BA919/BA918-1),"")</f>
        <v/>
      </c>
      <c r="AW919" s="22">
        <f>IFERROR(((BA919/BA883)^(1/3)-1),"")</f>
        <v/>
      </c>
      <c r="AX919" s="22">
        <f>IFERROR(((BA919/BA859)^(1/5)-1),"")</f>
        <v/>
      </c>
      <c r="AY919" s="22">
        <f>IFERROR(((BA919/BA799)^(1/10)-1),"")</f>
        <v/>
      </c>
      <c r="AZ919" s="22">
        <f>IFERROR(((BA919/BA679)^(1/20)-1),"")</f>
        <v/>
      </c>
      <c r="BA919" s="46">
        <f>IF(CPI_Downloader!Q917="","",CPI_Downloader!Q917)</f>
        <v/>
      </c>
    </row>
    <row r="920" ht="12.75" customHeight="1">
      <c r="A920" s="21">
        <f>IF(CPI_Downloader!A918="","",CPI_Downloader!A918)</f>
        <v/>
      </c>
      <c r="B920" s="22">
        <f>IFERROR((I920/I908-1),"")</f>
        <v/>
      </c>
      <c r="C920" s="22">
        <f>IFERROR((J920/J919-1),"")</f>
        <v/>
      </c>
      <c r="D920" s="22">
        <f>IFERROR(((I920/I884)^(1/3)-1),"")</f>
        <v/>
      </c>
      <c r="E920" s="22">
        <f>IFERROR(((I920/I860)^(1/5)-1),"")</f>
        <v/>
      </c>
      <c r="F920" s="22">
        <f>IFERROR(((I920/I800)^(1/10)-1),"")</f>
        <v/>
      </c>
      <c r="G920" s="22">
        <f>IFERROR(((I920/I680)^(1/20)-1),"")</f>
        <v/>
      </c>
      <c r="H920" s="22">
        <f>IFERROR(('CDN Data'!B920),"")</f>
        <v/>
      </c>
      <c r="I920" s="23">
        <f>IF(CPI_Downloader!G918="","",CPI_Downloader!G918)</f>
        <v/>
      </c>
      <c r="J920" s="23">
        <f>IF(CPI_Downloader!H918="","",CPI_Downloader!H918)</f>
        <v/>
      </c>
      <c r="K920" s="30" t="n"/>
      <c r="L920" s="32">
        <f>A920</f>
        <v/>
      </c>
      <c r="M920" s="25">
        <f>IFERROR((T920/T908-1),"")</f>
        <v/>
      </c>
      <c r="N920" s="25">
        <f>IFERROR((U920/U919-1),"")</f>
        <v/>
      </c>
      <c r="O920" s="25">
        <f>IFERROR(((T920/T884)^(1/3)-1),"")</f>
        <v/>
      </c>
      <c r="P920" s="25">
        <f>IFERROR(((T920/T860)^(1/5)-1),"")</f>
        <v/>
      </c>
      <c r="Q920" s="25">
        <f>IFERROR(((T920/T800)^(1/10)-1),"")</f>
        <v/>
      </c>
      <c r="R920" s="25">
        <f>IFERROR(((T920/T680)^(1/20)-1),"")</f>
        <v/>
      </c>
      <c r="S920" s="25">
        <f>IFERROR(('CDN Data'!M908),"")</f>
        <v/>
      </c>
      <c r="T920" s="26">
        <f>IF(CPI_Downloader!I918="","",CPI_Downloader!I918)</f>
        <v/>
      </c>
      <c r="U920" s="26">
        <f>IF(CPI_Downloader!J918="","",CPI_Downloader!J918)</f>
        <v/>
      </c>
      <c r="W920" s="31">
        <f>IFERROR((AVERAGE(Y909:Y920)/100),"")</f>
        <v/>
      </c>
      <c r="X920" s="31">
        <f>IFERROR((Y920/100),"")</f>
        <v/>
      </c>
      <c r="Y920" s="16">
        <f>IF(CPI_Downloader!K918="","",CPI_Downloader!K918)</f>
        <v/>
      </c>
      <c r="AA920" s="33">
        <f>IFERROR((AB920/100),"")</f>
        <v/>
      </c>
      <c r="AB920" s="27">
        <f>IF(CPI_Downloader!M918="","",CPI_Downloader!M918)</f>
        <v/>
      </c>
      <c r="AC920" s="59">
        <f>IF(CPI_Downloader!L918="","",CPI_Downloader!L918/100)</f>
        <v/>
      </c>
      <c r="AD920" s="3" t="n"/>
      <c r="AE920" s="28" t="n">
        <v>0</v>
      </c>
      <c r="AI920" s="44">
        <f>IFERROR((AJ920/AJ919-1),"")</f>
        <v/>
      </c>
      <c r="AJ920" s="63">
        <f>IF(CPI_Downloader!N918="","",CPI_Downloader!N918)</f>
        <v/>
      </c>
      <c r="AL920" s="29">
        <f>IF(CPI_Downloader!O918="","",CPI_Downloader!O918)</f>
        <v/>
      </c>
      <c r="AN920" s="22">
        <f>IFERROR((AT920/AT908-1),"")</f>
        <v/>
      </c>
      <c r="AO920" s="22">
        <f>IFERROR((AT920/AT919-1),"")</f>
        <v/>
      </c>
      <c r="AP920" s="22">
        <f>IFERROR(((AT920/AT884)^(1/3)-1),"")</f>
        <v/>
      </c>
      <c r="AQ920" s="22">
        <f>IFERROR(((AT920/AT860)^(1/5)-1),"")</f>
        <v/>
      </c>
      <c r="AR920" s="22">
        <f>IFERROR(((AT920/AT800)^(1/10)-1),"")</f>
        <v/>
      </c>
      <c r="AS920" s="22">
        <f>IFERROR(((AT920/AT680)^(1/20)-1),"")</f>
        <v/>
      </c>
      <c r="AT920" s="46">
        <f>IF(CPI_Downloader!P918="","",CPI_Downloader!P918)</f>
        <v/>
      </c>
      <c r="AU920" s="22">
        <f>IFERROR((BA920/BA908-1),"")</f>
        <v/>
      </c>
      <c r="AV920" s="22">
        <f>IFERROR((BA920/BA919-1),"")</f>
        <v/>
      </c>
      <c r="AW920" s="22">
        <f>IFERROR(((BA920/BA884)^(1/3)-1),"")</f>
        <v/>
      </c>
      <c r="AX920" s="22">
        <f>IFERROR(((BA920/BA860)^(1/5)-1),"")</f>
        <v/>
      </c>
      <c r="AY920" s="22">
        <f>IFERROR(((BA920/BA800)^(1/10)-1),"")</f>
        <v/>
      </c>
      <c r="AZ920" s="22">
        <f>IFERROR(((BA920/BA680)^(1/20)-1),"")</f>
        <v/>
      </c>
      <c r="BA920" s="46">
        <f>IF(CPI_Downloader!Q918="","",CPI_Downloader!Q918)</f>
        <v/>
      </c>
    </row>
    <row r="921" ht="12.75" customHeight="1">
      <c r="A921" s="21">
        <f>IF(CPI_Downloader!A919="","",CPI_Downloader!A919)</f>
        <v/>
      </c>
      <c r="B921" s="22">
        <f>IFERROR((I921/I909-1),"")</f>
        <v/>
      </c>
      <c r="C921" s="22">
        <f>IFERROR((J921/J920-1),"")</f>
        <v/>
      </c>
      <c r="D921" s="22">
        <f>IFERROR(((I921/I885)^(1/3)-1),"")</f>
        <v/>
      </c>
      <c r="E921" s="22">
        <f>IFERROR(((I921/I861)^(1/5)-1),"")</f>
        <v/>
      </c>
      <c r="F921" s="22">
        <f>IFERROR(((I921/I801)^(1/10)-1),"")</f>
        <v/>
      </c>
      <c r="G921" s="22">
        <f>IFERROR(((I921/I681)^(1/20)-1),"")</f>
        <v/>
      </c>
      <c r="H921" s="22">
        <f>IFERROR(('CDN Data'!B921),"")</f>
        <v/>
      </c>
      <c r="I921" s="23">
        <f>IF(CPI_Downloader!G919="","",CPI_Downloader!G919)</f>
        <v/>
      </c>
      <c r="J921" s="23">
        <f>IF(CPI_Downloader!H919="","",CPI_Downloader!H919)</f>
        <v/>
      </c>
      <c r="K921" s="30" t="n"/>
      <c r="L921" s="32">
        <f>A921</f>
        <v/>
      </c>
      <c r="M921" s="25">
        <f>IFERROR((T921/T909-1),"")</f>
        <v/>
      </c>
      <c r="N921" s="25">
        <f>IFERROR((U921/U920-1),"")</f>
        <v/>
      </c>
      <c r="O921" s="25">
        <f>IFERROR(((T921/T885)^(1/3)-1),"")</f>
        <v/>
      </c>
      <c r="P921" s="25">
        <f>IFERROR(((T921/T861)^(1/5)-1),"")</f>
        <v/>
      </c>
      <c r="Q921" s="25">
        <f>IFERROR(((T921/T801)^(1/10)-1),"")</f>
        <v/>
      </c>
      <c r="R921" s="25">
        <f>IFERROR(((T921/T681)^(1/20)-1),"")</f>
        <v/>
      </c>
      <c r="S921" s="25">
        <f>IFERROR(('CDN Data'!M909),"")</f>
        <v/>
      </c>
      <c r="T921" s="26">
        <f>IF(CPI_Downloader!I919="","",CPI_Downloader!I919)</f>
        <v/>
      </c>
      <c r="U921" s="26">
        <f>IF(CPI_Downloader!J919="","",CPI_Downloader!J919)</f>
        <v/>
      </c>
      <c r="W921" s="31">
        <f>IFERROR((AVERAGE(Y910:Y921)/100),"")</f>
        <v/>
      </c>
      <c r="X921" s="31">
        <f>IFERROR((Y921/100),"")</f>
        <v/>
      </c>
      <c r="Y921" s="16">
        <f>IF(CPI_Downloader!K919="","",CPI_Downloader!K919)</f>
        <v/>
      </c>
      <c r="AA921" s="33">
        <f>IFERROR((AB921/100),"")</f>
        <v/>
      </c>
      <c r="AB921" s="27">
        <f>IF(CPI_Downloader!M919="","",CPI_Downloader!M919)</f>
        <v/>
      </c>
      <c r="AC921" s="59">
        <f>IF(CPI_Downloader!L919="","",CPI_Downloader!L919/100)</f>
        <v/>
      </c>
      <c r="AD921" s="3" t="n"/>
      <c r="AE921" s="28" t="n">
        <v>0</v>
      </c>
      <c r="AI921" s="44">
        <f>IFERROR((AJ921/AJ920-1),"")</f>
        <v/>
      </c>
      <c r="AJ921" s="63">
        <f>IF(CPI_Downloader!N919="","",CPI_Downloader!N919)</f>
        <v/>
      </c>
      <c r="AL921" s="29">
        <f>IF(CPI_Downloader!O919="","",CPI_Downloader!O919)</f>
        <v/>
      </c>
      <c r="AN921" s="22">
        <f>IFERROR((AT921/AT909-1),"")</f>
        <v/>
      </c>
      <c r="AO921" s="22">
        <f>IFERROR((AT921/AT920-1),"")</f>
        <v/>
      </c>
      <c r="AP921" s="22">
        <f>IFERROR(((AT921/AT885)^(1/3)-1),"")</f>
        <v/>
      </c>
      <c r="AQ921" s="22">
        <f>IFERROR(((AT921/AT861)^(1/5)-1),"")</f>
        <v/>
      </c>
      <c r="AR921" s="22">
        <f>IFERROR(((AT921/AT801)^(1/10)-1),"")</f>
        <v/>
      </c>
      <c r="AS921" s="22">
        <f>IFERROR(((AT921/AT681)^(1/20)-1),"")</f>
        <v/>
      </c>
      <c r="AT921" s="46">
        <f>IF(CPI_Downloader!P919="","",CPI_Downloader!P919)</f>
        <v/>
      </c>
      <c r="AU921" s="22">
        <f>IFERROR((BA921/BA909-1),"")</f>
        <v/>
      </c>
      <c r="AV921" s="22">
        <f>IFERROR((BA921/BA920-1),"")</f>
        <v/>
      </c>
      <c r="AW921" s="22">
        <f>IFERROR(((BA921/BA885)^(1/3)-1),"")</f>
        <v/>
      </c>
      <c r="AX921" s="22">
        <f>IFERROR(((BA921/BA861)^(1/5)-1),"")</f>
        <v/>
      </c>
      <c r="AY921" s="22">
        <f>IFERROR(((BA921/BA801)^(1/10)-1),"")</f>
        <v/>
      </c>
      <c r="AZ921" s="22">
        <f>IFERROR(((BA921/BA681)^(1/20)-1),"")</f>
        <v/>
      </c>
      <c r="BA921" s="46">
        <f>IF(CPI_Downloader!Q919="","",CPI_Downloader!Q919)</f>
        <v/>
      </c>
    </row>
    <row r="922" ht="12.75" customHeight="1">
      <c r="A922" s="21">
        <f>IF(CPI_Downloader!A920="","",CPI_Downloader!A920)</f>
        <v/>
      </c>
      <c r="B922" s="22">
        <f>IFERROR((I922/I910-1),"")</f>
        <v/>
      </c>
      <c r="C922" s="22">
        <f>IFERROR((J922/J921-1),"")</f>
        <v/>
      </c>
      <c r="D922" s="22">
        <f>IFERROR(((I922/I886)^(1/3)-1),"")</f>
        <v/>
      </c>
      <c r="E922" s="22">
        <f>IFERROR(((I922/I862)^(1/5)-1),"")</f>
        <v/>
      </c>
      <c r="F922" s="22">
        <f>IFERROR(((I922/I802)^(1/10)-1),"")</f>
        <v/>
      </c>
      <c r="G922" s="22">
        <f>IFERROR(((I922/I682)^(1/20)-1),"")</f>
        <v/>
      </c>
      <c r="H922" s="22">
        <f>IFERROR(('CDN Data'!B922),"")</f>
        <v/>
      </c>
      <c r="I922" s="23">
        <f>IF(CPI_Downloader!G920="","",CPI_Downloader!G920)</f>
        <v/>
      </c>
      <c r="J922" s="23">
        <f>IF(CPI_Downloader!H920="","",CPI_Downloader!H920)</f>
        <v/>
      </c>
      <c r="K922" s="30" t="n"/>
      <c r="L922" s="32">
        <f>A922</f>
        <v/>
      </c>
      <c r="M922" s="25">
        <f>IFERROR((T922/T910-1),"")</f>
        <v/>
      </c>
      <c r="N922" s="25">
        <f>IFERROR((U922/U921-1),"")</f>
        <v/>
      </c>
      <c r="O922" s="25">
        <f>IFERROR(((T922/T886)^(1/3)-1),"")</f>
        <v/>
      </c>
      <c r="P922" s="25">
        <f>IFERROR(((T922/T862)^(1/5)-1),"")</f>
        <v/>
      </c>
      <c r="Q922" s="25">
        <f>IFERROR(((T922/T802)^(1/10)-1),"")</f>
        <v/>
      </c>
      <c r="R922" s="25">
        <f>IFERROR(((T922/T682)^(1/20)-1),"")</f>
        <v/>
      </c>
      <c r="S922" s="25">
        <f>IFERROR(('CDN Data'!M910),"")</f>
        <v/>
      </c>
      <c r="T922" s="26">
        <f>IF(CPI_Downloader!I920="","",CPI_Downloader!I920)</f>
        <v/>
      </c>
      <c r="U922" s="26">
        <f>IF(CPI_Downloader!J920="","",CPI_Downloader!J920)</f>
        <v/>
      </c>
      <c r="W922" s="31">
        <f>IFERROR((AVERAGE(Y911:Y922)/100),"")</f>
        <v/>
      </c>
      <c r="X922" s="31">
        <f>IFERROR((Y922/100),"")</f>
        <v/>
      </c>
      <c r="Y922" s="16">
        <f>IF(CPI_Downloader!K920="","",CPI_Downloader!K920)</f>
        <v/>
      </c>
      <c r="AA922" s="33">
        <f>IFERROR((AB922/100),"")</f>
        <v/>
      </c>
      <c r="AB922" s="27">
        <f>IF(CPI_Downloader!M920="","",CPI_Downloader!M920)</f>
        <v/>
      </c>
      <c r="AC922" s="59">
        <f>IF(CPI_Downloader!L920="","",CPI_Downloader!L920/100)</f>
        <v/>
      </c>
      <c r="AD922" s="3" t="n"/>
      <c r="AE922" s="28" t="n">
        <v>0</v>
      </c>
      <c r="AI922" s="44">
        <f>IFERROR((AJ922/AJ921-1),"")</f>
        <v/>
      </c>
      <c r="AJ922" s="63">
        <f>IF(CPI_Downloader!N920="","",CPI_Downloader!N920)</f>
        <v/>
      </c>
      <c r="AL922" s="29">
        <f>IF(CPI_Downloader!O920="","",CPI_Downloader!O920)</f>
        <v/>
      </c>
      <c r="AN922" s="22">
        <f>IFERROR((AT922/AT910-1),"")</f>
        <v/>
      </c>
      <c r="AO922" s="22">
        <f>IFERROR((AT922/AT921-1),"")</f>
        <v/>
      </c>
      <c r="AP922" s="22">
        <f>IFERROR(((AT922/AT886)^(1/3)-1),"")</f>
        <v/>
      </c>
      <c r="AQ922" s="22">
        <f>IFERROR(((AT922/AT862)^(1/5)-1),"")</f>
        <v/>
      </c>
      <c r="AR922" s="22">
        <f>IFERROR(((AT922/AT802)^(1/10)-1),"")</f>
        <v/>
      </c>
      <c r="AS922" s="22">
        <f>IFERROR(((AT922/AT682)^(1/20)-1),"")</f>
        <v/>
      </c>
      <c r="AT922" s="46">
        <f>IF(CPI_Downloader!P920="","",CPI_Downloader!P920)</f>
        <v/>
      </c>
      <c r="AU922" s="22">
        <f>IFERROR((BA922/BA910-1),"")</f>
        <v/>
      </c>
      <c r="AV922" s="22">
        <f>IFERROR((BA922/BA921-1),"")</f>
        <v/>
      </c>
      <c r="AW922" s="22">
        <f>IFERROR(((BA922/BA886)^(1/3)-1),"")</f>
        <v/>
      </c>
      <c r="AX922" s="22">
        <f>IFERROR(((BA922/BA862)^(1/5)-1),"")</f>
        <v/>
      </c>
      <c r="AY922" s="22">
        <f>IFERROR(((BA922/BA802)^(1/10)-1),"")</f>
        <v/>
      </c>
      <c r="AZ922" s="22">
        <f>IFERROR(((BA922/BA682)^(1/20)-1),"")</f>
        <v/>
      </c>
      <c r="BA922" s="46">
        <f>IF(CPI_Downloader!Q920="","",CPI_Downloader!Q920)</f>
        <v/>
      </c>
    </row>
    <row r="923" ht="12.75" customHeight="1">
      <c r="A923" s="21">
        <f>IF(CPI_Downloader!A921="","",CPI_Downloader!A921)</f>
        <v/>
      </c>
      <c r="B923" s="22">
        <f>IFERROR((I923/I911-1),"")</f>
        <v/>
      </c>
      <c r="C923" s="22">
        <f>IFERROR((J923/J922-1),"")</f>
        <v/>
      </c>
      <c r="D923" s="22">
        <f>IFERROR(((I923/I887)^(1/3)-1),"")</f>
        <v/>
      </c>
      <c r="E923" s="22">
        <f>IFERROR(((I923/I863)^(1/5)-1),"")</f>
        <v/>
      </c>
      <c r="F923" s="22">
        <f>IFERROR(((I923/I803)^(1/10)-1),"")</f>
        <v/>
      </c>
      <c r="G923" s="22">
        <f>IFERROR(((I923/I683)^(1/20)-1),"")</f>
        <v/>
      </c>
      <c r="H923" s="22">
        <f>IFERROR(('CDN Data'!B923),"")</f>
        <v/>
      </c>
      <c r="I923" s="23">
        <f>IF(CPI_Downloader!G921="","",CPI_Downloader!G921)</f>
        <v/>
      </c>
      <c r="J923" s="23">
        <f>IF(CPI_Downloader!H921="","",CPI_Downloader!H921)</f>
        <v/>
      </c>
      <c r="K923" s="30" t="n"/>
      <c r="L923" s="32">
        <f>A923</f>
        <v/>
      </c>
      <c r="M923" s="25">
        <f>IFERROR((T923/T911-1),"")</f>
        <v/>
      </c>
      <c r="N923" s="25">
        <f>IFERROR((U923/U922-1),"")</f>
        <v/>
      </c>
      <c r="O923" s="25">
        <f>IFERROR(((T923/T887)^(1/3)-1),"")</f>
        <v/>
      </c>
      <c r="P923" s="25">
        <f>IFERROR(((T923/T863)^(1/5)-1),"")</f>
        <v/>
      </c>
      <c r="Q923" s="25">
        <f>IFERROR(((T923/T803)^(1/10)-1),"")</f>
        <v/>
      </c>
      <c r="R923" s="25">
        <f>IFERROR(((T923/T683)^(1/20)-1),"")</f>
        <v/>
      </c>
      <c r="S923" s="25">
        <f>IFERROR(('CDN Data'!M911),"")</f>
        <v/>
      </c>
      <c r="T923" s="26">
        <f>IF(CPI_Downloader!I921="","",CPI_Downloader!I921)</f>
        <v/>
      </c>
      <c r="U923" s="26">
        <f>IF(CPI_Downloader!J921="","",CPI_Downloader!J921)</f>
        <v/>
      </c>
      <c r="W923" s="31">
        <f>IFERROR((AVERAGE(Y912:Y923)/100),"")</f>
        <v/>
      </c>
      <c r="X923" s="31">
        <f>IFERROR((Y923/100),"")</f>
        <v/>
      </c>
      <c r="Y923" s="16">
        <f>IF(CPI_Downloader!K921="","",CPI_Downloader!K921)</f>
        <v/>
      </c>
      <c r="AA923" s="33">
        <f>IFERROR((AB923/100),"")</f>
        <v/>
      </c>
      <c r="AB923" s="27">
        <f>IF(CPI_Downloader!M921="","",CPI_Downloader!M921)</f>
        <v/>
      </c>
      <c r="AC923" s="59">
        <f>IF(CPI_Downloader!L921="","",CPI_Downloader!L921/100)</f>
        <v/>
      </c>
      <c r="AD923" s="3" t="n"/>
      <c r="AE923" s="28" t="n">
        <v>0</v>
      </c>
      <c r="AI923" s="44">
        <f>IFERROR((AJ923/AJ922-1),"")</f>
        <v/>
      </c>
      <c r="AJ923" s="63">
        <f>IF(CPI_Downloader!N921="","",CPI_Downloader!N921)</f>
        <v/>
      </c>
      <c r="AL923" s="29">
        <f>IF(CPI_Downloader!O921="","",CPI_Downloader!O921)</f>
        <v/>
      </c>
      <c r="AN923" s="22">
        <f>IFERROR((AT923/AT911-1),"")</f>
        <v/>
      </c>
      <c r="AO923" s="22">
        <f>IFERROR((AT923/AT922-1),"")</f>
        <v/>
      </c>
      <c r="AP923" s="22">
        <f>IFERROR(((AT923/AT887)^(1/3)-1),"")</f>
        <v/>
      </c>
      <c r="AQ923" s="22">
        <f>IFERROR(((AT923/AT863)^(1/5)-1),"")</f>
        <v/>
      </c>
      <c r="AR923" s="22">
        <f>IFERROR(((AT923/AT803)^(1/10)-1),"")</f>
        <v/>
      </c>
      <c r="AS923" s="22">
        <f>IFERROR(((AT923/AT683)^(1/20)-1),"")</f>
        <v/>
      </c>
      <c r="AT923" s="46">
        <f>IF(CPI_Downloader!P921="","",CPI_Downloader!P921)</f>
        <v/>
      </c>
      <c r="AU923" s="22">
        <f>IFERROR((BA923/BA911-1),"")</f>
        <v/>
      </c>
      <c r="AV923" s="22">
        <f>IFERROR((BA923/BA922-1),"")</f>
        <v/>
      </c>
      <c r="AW923" s="22">
        <f>IFERROR(((BA923/BA887)^(1/3)-1),"")</f>
        <v/>
      </c>
      <c r="AX923" s="22">
        <f>IFERROR(((BA923/BA863)^(1/5)-1),"")</f>
        <v/>
      </c>
      <c r="AY923" s="22">
        <f>IFERROR(((BA923/BA803)^(1/10)-1),"")</f>
        <v/>
      </c>
      <c r="AZ923" s="22">
        <f>IFERROR(((BA923/BA683)^(1/20)-1),"")</f>
        <v/>
      </c>
      <c r="BA923" s="46">
        <f>IF(CPI_Downloader!Q921="","",CPI_Downloader!Q921)</f>
        <v/>
      </c>
    </row>
    <row r="924" ht="12.75" customHeight="1">
      <c r="A924" s="21">
        <f>IF(CPI_Downloader!A922="","",CPI_Downloader!A922)</f>
        <v/>
      </c>
      <c r="B924" s="22">
        <f>IFERROR((I924/I912-1),"")</f>
        <v/>
      </c>
      <c r="C924" s="22">
        <f>IFERROR((J924/J923-1),"")</f>
        <v/>
      </c>
      <c r="D924" s="22">
        <f>IFERROR(((I924/I888)^(1/3)-1),"")</f>
        <v/>
      </c>
      <c r="E924" s="22">
        <f>IFERROR(((I924/I864)^(1/5)-1),"")</f>
        <v/>
      </c>
      <c r="F924" s="22">
        <f>IFERROR(((I924/I804)^(1/10)-1),"")</f>
        <v/>
      </c>
      <c r="G924" s="22">
        <f>IFERROR(((I924/I684)^(1/20)-1),"")</f>
        <v/>
      </c>
      <c r="H924" s="22">
        <f>IFERROR(('CDN Data'!B924),"")</f>
        <v/>
      </c>
      <c r="I924" s="23">
        <f>IF(CPI_Downloader!G922="","",CPI_Downloader!G922)</f>
        <v/>
      </c>
      <c r="J924" s="23">
        <f>IF(CPI_Downloader!H922="","",CPI_Downloader!H922)</f>
        <v/>
      </c>
      <c r="K924" s="30" t="n"/>
      <c r="L924" s="32">
        <f>A924</f>
        <v/>
      </c>
      <c r="M924" s="25">
        <f>IFERROR((T924/T912-1),"")</f>
        <v/>
      </c>
      <c r="N924" s="25">
        <f>IFERROR((U924/U923-1),"")</f>
        <v/>
      </c>
      <c r="O924" s="25">
        <f>IFERROR(((T924/T888)^(1/3)-1),"")</f>
        <v/>
      </c>
      <c r="P924" s="25">
        <f>IFERROR(((T924/T864)^(1/5)-1),"")</f>
        <v/>
      </c>
      <c r="Q924" s="25">
        <f>IFERROR(((T924/T804)^(1/10)-1),"")</f>
        <v/>
      </c>
      <c r="R924" s="25">
        <f>IFERROR(((T924/T684)^(1/20)-1),"")</f>
        <v/>
      </c>
      <c r="S924" s="25">
        <f>IFERROR(('CDN Data'!M912),"")</f>
        <v/>
      </c>
      <c r="T924" s="26">
        <f>IF(CPI_Downloader!I922="","",CPI_Downloader!I922)</f>
        <v/>
      </c>
      <c r="U924" s="26">
        <f>IF(CPI_Downloader!J922="","",CPI_Downloader!J922)</f>
        <v/>
      </c>
      <c r="W924" s="31">
        <f>IFERROR((AVERAGE(Y913:Y924)/100),"")</f>
        <v/>
      </c>
      <c r="X924" s="31">
        <f>IFERROR((Y924/100),"")</f>
        <v/>
      </c>
      <c r="Y924" s="16">
        <f>IF(CPI_Downloader!K922="","",CPI_Downloader!K922)</f>
        <v/>
      </c>
      <c r="AA924" s="33">
        <f>IFERROR((AB924/100),"")</f>
        <v/>
      </c>
      <c r="AB924" s="27">
        <f>IF(CPI_Downloader!M922="","",CPI_Downloader!M922)</f>
        <v/>
      </c>
      <c r="AC924" s="59">
        <f>IF(CPI_Downloader!L922="","",CPI_Downloader!L922/100)</f>
        <v/>
      </c>
      <c r="AD924" s="3" t="n"/>
      <c r="AE924" s="28" t="n">
        <v>0</v>
      </c>
      <c r="AI924" s="44">
        <f>IFERROR((AJ924/AJ923-1),"")</f>
        <v/>
      </c>
      <c r="AJ924" s="63">
        <f>IF(CPI_Downloader!N922="","",CPI_Downloader!N922)</f>
        <v/>
      </c>
      <c r="AL924" s="29">
        <f>IF(CPI_Downloader!O922="","",CPI_Downloader!O922)</f>
        <v/>
      </c>
      <c r="AN924" s="22">
        <f>IFERROR((AT924/AT912-1),"")</f>
        <v/>
      </c>
      <c r="AO924" s="22">
        <f>IFERROR((AT924/AT923-1),"")</f>
        <v/>
      </c>
      <c r="AP924" s="22">
        <f>IFERROR(((AT924/AT888)^(1/3)-1),"")</f>
        <v/>
      </c>
      <c r="AQ924" s="22">
        <f>IFERROR(((AT924/AT864)^(1/5)-1),"")</f>
        <v/>
      </c>
      <c r="AR924" s="22">
        <f>IFERROR(((AT924/AT804)^(1/10)-1),"")</f>
        <v/>
      </c>
      <c r="AS924" s="22">
        <f>IFERROR(((AT924/AT684)^(1/20)-1),"")</f>
        <v/>
      </c>
      <c r="AT924" s="46">
        <f>IF(CPI_Downloader!P922="","",CPI_Downloader!P922)</f>
        <v/>
      </c>
      <c r="AU924" s="22">
        <f>IFERROR((BA924/BA912-1),"")</f>
        <v/>
      </c>
      <c r="AV924" s="22">
        <f>IFERROR((BA924/BA923-1),"")</f>
        <v/>
      </c>
      <c r="AW924" s="22">
        <f>IFERROR(((BA924/BA888)^(1/3)-1),"")</f>
        <v/>
      </c>
      <c r="AX924" s="22">
        <f>IFERROR(((BA924/BA864)^(1/5)-1),"")</f>
        <v/>
      </c>
      <c r="AY924" s="22">
        <f>IFERROR(((BA924/BA804)^(1/10)-1),"")</f>
        <v/>
      </c>
      <c r="AZ924" s="22">
        <f>IFERROR(((BA924/BA684)^(1/20)-1),"")</f>
        <v/>
      </c>
      <c r="BA924" s="46">
        <f>IF(CPI_Downloader!Q922="","",CPI_Downloader!Q922)</f>
        <v/>
      </c>
    </row>
    <row r="925" ht="12.75" customHeight="1">
      <c r="A925" s="21">
        <f>IF(CPI_Downloader!A923="","",CPI_Downloader!A923)</f>
        <v/>
      </c>
      <c r="B925" s="22">
        <f>IFERROR((I925/I913-1),"")</f>
        <v/>
      </c>
      <c r="C925" s="22">
        <f>IFERROR((J925/J924-1),"")</f>
        <v/>
      </c>
      <c r="D925" s="22">
        <f>IFERROR(((I925/I889)^(1/3)-1),"")</f>
        <v/>
      </c>
      <c r="E925" s="22">
        <f>IFERROR(((I925/I865)^(1/5)-1),"")</f>
        <v/>
      </c>
      <c r="F925" s="22">
        <f>IFERROR(((I925/I805)^(1/10)-1),"")</f>
        <v/>
      </c>
      <c r="G925" s="22">
        <f>IFERROR(((I925/I685)^(1/20)-1),"")</f>
        <v/>
      </c>
      <c r="H925" s="22">
        <f>IFERROR(('CDN Data'!B925),"")</f>
        <v/>
      </c>
      <c r="I925" s="23">
        <f>IF(CPI_Downloader!G923="","",CPI_Downloader!G923)</f>
        <v/>
      </c>
      <c r="J925" s="23">
        <f>IF(CPI_Downloader!H923="","",CPI_Downloader!H923)</f>
        <v/>
      </c>
      <c r="K925" s="30" t="n"/>
      <c r="L925" s="32">
        <f>A925</f>
        <v/>
      </c>
      <c r="M925" s="25">
        <f>IFERROR((T925/T913-1),"")</f>
        <v/>
      </c>
      <c r="N925" s="25">
        <f>IFERROR((U925/U924-1),"")</f>
        <v/>
      </c>
      <c r="O925" s="25">
        <f>IFERROR(((T925/T889)^(1/3)-1),"")</f>
        <v/>
      </c>
      <c r="P925" s="25">
        <f>IFERROR(((T925/T865)^(1/5)-1),"")</f>
        <v/>
      </c>
      <c r="Q925" s="25">
        <f>IFERROR(((T925/T805)^(1/10)-1),"")</f>
        <v/>
      </c>
      <c r="R925" s="25">
        <f>IFERROR(((T925/T685)^(1/20)-1),"")</f>
        <v/>
      </c>
      <c r="S925" s="25">
        <f>IFERROR(('CDN Data'!M913),"")</f>
        <v/>
      </c>
      <c r="T925" s="26">
        <f>IF(CPI_Downloader!I923="","",CPI_Downloader!I923)</f>
        <v/>
      </c>
      <c r="U925" s="26">
        <f>IF(CPI_Downloader!J923="","",CPI_Downloader!J923)</f>
        <v/>
      </c>
      <c r="W925" s="31">
        <f>IFERROR((AVERAGE(Y914:Y925)/100),"")</f>
        <v/>
      </c>
      <c r="X925" s="31">
        <f>IFERROR((Y925/100),"")</f>
        <v/>
      </c>
      <c r="Y925" s="16">
        <f>IF(CPI_Downloader!K923="","",CPI_Downloader!K923)</f>
        <v/>
      </c>
      <c r="AA925" s="33">
        <f>IFERROR((AB925/100),"")</f>
        <v/>
      </c>
      <c r="AB925" s="27">
        <f>IF(CPI_Downloader!M923="","",CPI_Downloader!M923)</f>
        <v/>
      </c>
      <c r="AC925" s="59">
        <f>IF(CPI_Downloader!L923="","",CPI_Downloader!L923/100)</f>
        <v/>
      </c>
      <c r="AD925" s="3" t="n"/>
      <c r="AE925" s="28" t="n">
        <v>0</v>
      </c>
      <c r="AI925" s="44">
        <f>IFERROR((AJ925/AJ924-1),"")</f>
        <v/>
      </c>
      <c r="AJ925" s="63">
        <f>IF(CPI_Downloader!N923="","",CPI_Downloader!N923)</f>
        <v/>
      </c>
      <c r="AL925" s="29">
        <f>IF(CPI_Downloader!O923="","",CPI_Downloader!O923)</f>
        <v/>
      </c>
      <c r="AN925" s="22">
        <f>IFERROR((AT925/AT913-1),"")</f>
        <v/>
      </c>
      <c r="AO925" s="22">
        <f>IFERROR((AT925/AT924-1),"")</f>
        <v/>
      </c>
      <c r="AP925" s="22">
        <f>IFERROR(((AT925/AT889)^(1/3)-1),"")</f>
        <v/>
      </c>
      <c r="AQ925" s="22">
        <f>IFERROR(((AT925/AT865)^(1/5)-1),"")</f>
        <v/>
      </c>
      <c r="AR925" s="22">
        <f>IFERROR(((AT925/AT805)^(1/10)-1),"")</f>
        <v/>
      </c>
      <c r="AS925" s="22">
        <f>IFERROR(((AT925/AT685)^(1/20)-1),"")</f>
        <v/>
      </c>
      <c r="AT925" s="46">
        <f>IF(CPI_Downloader!P923="","",CPI_Downloader!P923)</f>
        <v/>
      </c>
      <c r="AU925" s="22">
        <f>IFERROR((BA925/BA913-1),"")</f>
        <v/>
      </c>
      <c r="AV925" s="22">
        <f>IFERROR((BA925/BA924-1),"")</f>
        <v/>
      </c>
      <c r="AW925" s="22">
        <f>IFERROR(((BA925/BA889)^(1/3)-1),"")</f>
        <v/>
      </c>
      <c r="AX925" s="22">
        <f>IFERROR(((BA925/BA865)^(1/5)-1),"")</f>
        <v/>
      </c>
      <c r="AY925" s="22">
        <f>IFERROR(((BA925/BA805)^(1/10)-1),"")</f>
        <v/>
      </c>
      <c r="AZ925" s="22">
        <f>IFERROR(((BA925/BA685)^(1/20)-1),"")</f>
        <v/>
      </c>
      <c r="BA925" s="46">
        <f>IF(CPI_Downloader!Q923="","",CPI_Downloader!Q923)</f>
        <v/>
      </c>
    </row>
    <row r="926" ht="12.75" customHeight="1">
      <c r="A926" s="21">
        <f>IF(CPI_Downloader!A924="","",CPI_Downloader!A924)</f>
        <v/>
      </c>
      <c r="B926" s="22">
        <f>IFERROR((I926/I914-1),"")</f>
        <v/>
      </c>
      <c r="C926" s="22">
        <f>IFERROR((J926/J925-1),"")</f>
        <v/>
      </c>
      <c r="D926" s="22">
        <f>IFERROR(((I926/I890)^(1/3)-1),"")</f>
        <v/>
      </c>
      <c r="E926" s="22">
        <f>IFERROR(((I926/I866)^(1/5)-1),"")</f>
        <v/>
      </c>
      <c r="F926" s="22">
        <f>IFERROR(((I926/I806)^(1/10)-1),"")</f>
        <v/>
      </c>
      <c r="G926" s="22">
        <f>IFERROR(((I926/I686)^(1/20)-1),"")</f>
        <v/>
      </c>
      <c r="H926" s="22">
        <f>IFERROR(('CDN Data'!B926),"")</f>
        <v/>
      </c>
      <c r="I926" s="23">
        <f>IF(CPI_Downloader!G924="","",CPI_Downloader!G924)</f>
        <v/>
      </c>
      <c r="J926" s="23">
        <f>IF(CPI_Downloader!H924="","",CPI_Downloader!H924)</f>
        <v/>
      </c>
      <c r="K926" s="30" t="n"/>
      <c r="L926" s="32">
        <f>A926</f>
        <v/>
      </c>
      <c r="M926" s="25">
        <f>IFERROR((T926/T914-1),"")</f>
        <v/>
      </c>
      <c r="N926" s="25">
        <f>IFERROR((U926/U925-1),"")</f>
        <v/>
      </c>
      <c r="O926" s="25">
        <f>IFERROR(((T926/T890)^(1/3)-1),"")</f>
        <v/>
      </c>
      <c r="P926" s="25">
        <f>IFERROR(((T926/T866)^(1/5)-1),"")</f>
        <v/>
      </c>
      <c r="Q926" s="25">
        <f>IFERROR(((T926/T806)^(1/10)-1),"")</f>
        <v/>
      </c>
      <c r="R926" s="25">
        <f>IFERROR(((T926/T686)^(1/20)-1),"")</f>
        <v/>
      </c>
      <c r="S926" s="25">
        <f>IFERROR(('CDN Data'!M914),"")</f>
        <v/>
      </c>
      <c r="T926" s="26">
        <f>IF(CPI_Downloader!I924="","",CPI_Downloader!I924)</f>
        <v/>
      </c>
      <c r="U926" s="26">
        <f>IF(CPI_Downloader!J924="","",CPI_Downloader!J924)</f>
        <v/>
      </c>
      <c r="W926" s="31">
        <f>IFERROR((AVERAGE(Y915:Y926)/100),"")</f>
        <v/>
      </c>
      <c r="X926" s="31">
        <f>IFERROR((Y926/100),"")</f>
        <v/>
      </c>
      <c r="Y926" s="16">
        <f>IF(CPI_Downloader!K924="","",CPI_Downloader!K924)</f>
        <v/>
      </c>
      <c r="AA926" s="33">
        <f>IFERROR((AB926/100),"")</f>
        <v/>
      </c>
      <c r="AB926" s="27">
        <f>IF(CPI_Downloader!M924="","",CPI_Downloader!M924)</f>
        <v/>
      </c>
      <c r="AC926" s="59">
        <f>IF(CPI_Downloader!L924="","",CPI_Downloader!L924/100)</f>
        <v/>
      </c>
      <c r="AD926" s="3" t="n"/>
      <c r="AE926" s="28" t="n">
        <v>0</v>
      </c>
      <c r="AI926" s="44">
        <f>IFERROR((AJ926/AJ925-1),"")</f>
        <v/>
      </c>
      <c r="AJ926" s="63">
        <f>IF(CPI_Downloader!N924="","",CPI_Downloader!N924)</f>
        <v/>
      </c>
      <c r="AL926" s="29">
        <f>IF(CPI_Downloader!O924="","",CPI_Downloader!O924)</f>
        <v/>
      </c>
      <c r="AN926" s="22">
        <f>IFERROR((AT926/AT914-1),"")</f>
        <v/>
      </c>
      <c r="AO926" s="22">
        <f>IFERROR((AT926/AT925-1),"")</f>
        <v/>
      </c>
      <c r="AP926" s="22">
        <f>IFERROR(((AT926/AT890)^(1/3)-1),"")</f>
        <v/>
      </c>
      <c r="AQ926" s="22">
        <f>IFERROR(((AT926/AT866)^(1/5)-1),"")</f>
        <v/>
      </c>
      <c r="AR926" s="22">
        <f>IFERROR(((AT926/AT806)^(1/10)-1),"")</f>
        <v/>
      </c>
      <c r="AS926" s="22">
        <f>IFERROR(((AT926/AT686)^(1/20)-1),"")</f>
        <v/>
      </c>
      <c r="AT926" s="46">
        <f>IF(CPI_Downloader!P924="","",CPI_Downloader!P924)</f>
        <v/>
      </c>
      <c r="AU926" s="22">
        <f>IFERROR((BA926/BA914-1),"")</f>
        <v/>
      </c>
      <c r="AV926" s="22">
        <f>IFERROR((BA926/BA925-1),"")</f>
        <v/>
      </c>
      <c r="AW926" s="22">
        <f>IFERROR(((BA926/BA890)^(1/3)-1),"")</f>
        <v/>
      </c>
      <c r="AX926" s="22">
        <f>IFERROR(((BA926/BA866)^(1/5)-1),"")</f>
        <v/>
      </c>
      <c r="AY926" s="22">
        <f>IFERROR(((BA926/BA806)^(1/10)-1),"")</f>
        <v/>
      </c>
      <c r="AZ926" s="22">
        <f>IFERROR(((BA926/BA686)^(1/20)-1),"")</f>
        <v/>
      </c>
      <c r="BA926" s="46">
        <f>IF(CPI_Downloader!Q924="","",CPI_Downloader!Q924)</f>
        <v/>
      </c>
    </row>
    <row r="927" ht="12.75" customHeight="1">
      <c r="A927" s="21">
        <f>IF(CPI_Downloader!A925="","",CPI_Downloader!A925)</f>
        <v/>
      </c>
      <c r="B927" s="22">
        <f>IFERROR((I927/I915-1),"")</f>
        <v/>
      </c>
      <c r="C927" s="22">
        <f>IFERROR((J927/J926-1),"")</f>
        <v/>
      </c>
      <c r="D927" s="22">
        <f>IFERROR(((I927/I891)^(1/3)-1),"")</f>
        <v/>
      </c>
      <c r="E927" s="22">
        <f>IFERROR(((I927/I867)^(1/5)-1),"")</f>
        <v/>
      </c>
      <c r="F927" s="22">
        <f>IFERROR(((I927/I807)^(1/10)-1),"")</f>
        <v/>
      </c>
      <c r="G927" s="22">
        <f>IFERROR(((I927/I687)^(1/20)-1),"")</f>
        <v/>
      </c>
      <c r="H927" s="22">
        <f>IFERROR(('CDN Data'!B927),"")</f>
        <v/>
      </c>
      <c r="I927" s="23">
        <f>IF(CPI_Downloader!G925="","",CPI_Downloader!G925)</f>
        <v/>
      </c>
      <c r="J927" s="23">
        <f>IF(CPI_Downloader!H925="","",CPI_Downloader!H925)</f>
        <v/>
      </c>
      <c r="K927" s="30" t="n"/>
      <c r="L927" s="32">
        <f>A927</f>
        <v/>
      </c>
      <c r="M927" s="25">
        <f>IFERROR((T927/T915-1),"")</f>
        <v/>
      </c>
      <c r="N927" s="25">
        <f>IFERROR((U927/U926-1),"")</f>
        <v/>
      </c>
      <c r="O927" s="25">
        <f>IFERROR(((T927/T891)^(1/3)-1),"")</f>
        <v/>
      </c>
      <c r="P927" s="25">
        <f>IFERROR(((T927/T867)^(1/5)-1),"")</f>
        <v/>
      </c>
      <c r="Q927" s="25">
        <f>IFERROR(((T927/T807)^(1/10)-1),"")</f>
        <v/>
      </c>
      <c r="R927" s="25">
        <f>IFERROR(((T927/T687)^(1/20)-1),"")</f>
        <v/>
      </c>
      <c r="S927" s="25">
        <f>IFERROR(('CDN Data'!M915),"")</f>
        <v/>
      </c>
      <c r="T927" s="26">
        <f>IF(CPI_Downloader!I925="","",CPI_Downloader!I925)</f>
        <v/>
      </c>
      <c r="U927" s="26">
        <f>IF(CPI_Downloader!J925="","",CPI_Downloader!J925)</f>
        <v/>
      </c>
      <c r="W927" s="31">
        <f>IFERROR((AVERAGE(Y916:Y927)/100),"")</f>
        <v/>
      </c>
      <c r="X927" s="31">
        <f>IFERROR((Y927/100),"")</f>
        <v/>
      </c>
      <c r="Y927" s="16">
        <f>IF(CPI_Downloader!K925="","",CPI_Downloader!K925)</f>
        <v/>
      </c>
      <c r="AA927" s="33">
        <f>IFERROR((AB927/100),"")</f>
        <v/>
      </c>
      <c r="AB927" s="27">
        <f>IF(CPI_Downloader!M925="","",CPI_Downloader!M925)</f>
        <v/>
      </c>
      <c r="AC927" s="59">
        <f>IF(CPI_Downloader!L925="","",CPI_Downloader!L925/100)</f>
        <v/>
      </c>
      <c r="AD927" s="3" t="n"/>
      <c r="AE927" s="28" t="n">
        <v>0</v>
      </c>
      <c r="AI927" s="44">
        <f>IFERROR((AJ927/AJ926-1),"")</f>
        <v/>
      </c>
      <c r="AJ927" s="63">
        <f>IF(CPI_Downloader!N925="","",CPI_Downloader!N925)</f>
        <v/>
      </c>
      <c r="AL927" s="29">
        <f>IF(CPI_Downloader!O925="","",CPI_Downloader!O925)</f>
        <v/>
      </c>
      <c r="AN927" s="22">
        <f>IFERROR((AT927/AT915-1),"")</f>
        <v/>
      </c>
      <c r="AO927" s="22">
        <f>IFERROR((AT927/AT926-1),"")</f>
        <v/>
      </c>
      <c r="AP927" s="22">
        <f>IFERROR(((AT927/AT891)^(1/3)-1),"")</f>
        <v/>
      </c>
      <c r="AQ927" s="22">
        <f>IFERROR(((AT927/AT867)^(1/5)-1),"")</f>
        <v/>
      </c>
      <c r="AR927" s="22">
        <f>IFERROR(((AT927/AT807)^(1/10)-1),"")</f>
        <v/>
      </c>
      <c r="AS927" s="22">
        <f>IFERROR(((AT927/AT687)^(1/20)-1),"")</f>
        <v/>
      </c>
      <c r="AT927" s="46">
        <f>IF(CPI_Downloader!P925="","",CPI_Downloader!P925)</f>
        <v/>
      </c>
      <c r="AU927" s="22">
        <f>IFERROR((BA927/BA915-1),"")</f>
        <v/>
      </c>
      <c r="AV927" s="22">
        <f>IFERROR((BA927/BA926-1),"")</f>
        <v/>
      </c>
      <c r="AW927" s="22">
        <f>IFERROR(((BA927/BA891)^(1/3)-1),"")</f>
        <v/>
      </c>
      <c r="AX927" s="22">
        <f>IFERROR(((BA927/BA867)^(1/5)-1),"")</f>
        <v/>
      </c>
      <c r="AY927" s="22">
        <f>IFERROR(((BA927/BA807)^(1/10)-1),"")</f>
        <v/>
      </c>
      <c r="AZ927" s="22">
        <f>IFERROR(((BA927/BA687)^(1/20)-1),"")</f>
        <v/>
      </c>
      <c r="BA927" s="46">
        <f>IF(CPI_Downloader!Q925="","",CPI_Downloader!Q925)</f>
        <v/>
      </c>
    </row>
    <row r="928" ht="12.75" customHeight="1">
      <c r="A928" s="21">
        <f>IF(CPI_Downloader!A926="","",CPI_Downloader!A926)</f>
        <v/>
      </c>
      <c r="B928" s="22">
        <f>IFERROR((I928/I916-1),"")</f>
        <v/>
      </c>
      <c r="C928" s="22">
        <f>IFERROR((J928/J927-1),"")</f>
        <v/>
      </c>
      <c r="D928" s="22">
        <f>IFERROR(((I928/I892)^(1/3)-1),"")</f>
        <v/>
      </c>
      <c r="E928" s="22">
        <f>IFERROR(((I928/I868)^(1/5)-1),"")</f>
        <v/>
      </c>
      <c r="F928" s="22">
        <f>IFERROR(((I928/I808)^(1/10)-1),"")</f>
        <v/>
      </c>
      <c r="G928" s="22">
        <f>IFERROR(((I928/I688)^(1/20)-1),"")</f>
        <v/>
      </c>
      <c r="H928" s="22">
        <f>IFERROR(('CDN Data'!B928),"")</f>
        <v/>
      </c>
      <c r="I928" s="23">
        <f>IF(CPI_Downloader!G926="","",CPI_Downloader!G926)</f>
        <v/>
      </c>
      <c r="J928" s="23">
        <f>IF(CPI_Downloader!H926="","",CPI_Downloader!H926)</f>
        <v/>
      </c>
      <c r="K928" s="30" t="n"/>
      <c r="L928" s="32">
        <f>A928</f>
        <v/>
      </c>
      <c r="M928" s="25">
        <f>IFERROR((T928/T916-1),"")</f>
        <v/>
      </c>
      <c r="N928" s="25">
        <f>IFERROR((U928/U927-1),"")</f>
        <v/>
      </c>
      <c r="O928" s="25">
        <f>IFERROR(((T928/T892)^(1/3)-1),"")</f>
        <v/>
      </c>
      <c r="P928" s="25">
        <f>IFERROR(((T928/T868)^(1/5)-1),"")</f>
        <v/>
      </c>
      <c r="Q928" s="25">
        <f>IFERROR(((T928/T808)^(1/10)-1),"")</f>
        <v/>
      </c>
      <c r="R928" s="25">
        <f>IFERROR(((T928/T688)^(1/20)-1),"")</f>
        <v/>
      </c>
      <c r="S928" s="25">
        <f>IFERROR(('CDN Data'!M916),"")</f>
        <v/>
      </c>
      <c r="T928" s="26">
        <f>IF(CPI_Downloader!I926="","",CPI_Downloader!I926)</f>
        <v/>
      </c>
      <c r="U928" s="26">
        <f>IF(CPI_Downloader!J926="","",CPI_Downloader!J926)</f>
        <v/>
      </c>
      <c r="W928" s="31">
        <f>IFERROR((AVERAGE(Y917:Y928)/100),"")</f>
        <v/>
      </c>
      <c r="X928" s="31">
        <f>IFERROR((Y928/100),"")</f>
        <v/>
      </c>
      <c r="Y928" s="16">
        <f>IF(CPI_Downloader!K926="","",CPI_Downloader!K926)</f>
        <v/>
      </c>
      <c r="AA928" s="33">
        <f>IFERROR((AB928/100),"")</f>
        <v/>
      </c>
      <c r="AB928" s="27">
        <f>IF(CPI_Downloader!M926="","",CPI_Downloader!M926)</f>
        <v/>
      </c>
      <c r="AC928" s="59">
        <f>IF(CPI_Downloader!L926="","",CPI_Downloader!L926/100)</f>
        <v/>
      </c>
      <c r="AD928" s="3" t="n"/>
      <c r="AE928" s="28" t="n">
        <v>0</v>
      </c>
      <c r="AI928" s="44">
        <f>IFERROR((AJ928/AJ927-1),"")</f>
        <v/>
      </c>
      <c r="AJ928" s="63">
        <f>IF(CPI_Downloader!N926="","",CPI_Downloader!N926)</f>
        <v/>
      </c>
      <c r="AL928" s="29">
        <f>IF(CPI_Downloader!O926="","",CPI_Downloader!O926)</f>
        <v/>
      </c>
      <c r="AN928" s="22">
        <f>IFERROR((AT928/AT916-1),"")</f>
        <v/>
      </c>
      <c r="AO928" s="22">
        <f>IFERROR((AT928/AT927-1),"")</f>
        <v/>
      </c>
      <c r="AP928" s="22">
        <f>IFERROR(((AT928/AT892)^(1/3)-1),"")</f>
        <v/>
      </c>
      <c r="AQ928" s="22">
        <f>IFERROR(((AT928/AT868)^(1/5)-1),"")</f>
        <v/>
      </c>
      <c r="AR928" s="22">
        <f>IFERROR(((AT928/AT808)^(1/10)-1),"")</f>
        <v/>
      </c>
      <c r="AS928" s="22">
        <f>IFERROR(((AT928/AT688)^(1/20)-1),"")</f>
        <v/>
      </c>
      <c r="AT928" s="46">
        <f>IF(CPI_Downloader!P926="","",CPI_Downloader!P926)</f>
        <v/>
      </c>
      <c r="AU928" s="22">
        <f>IFERROR((BA928/BA916-1),"")</f>
        <v/>
      </c>
      <c r="AV928" s="22">
        <f>IFERROR((BA928/BA927-1),"")</f>
        <v/>
      </c>
      <c r="AW928" s="22">
        <f>IFERROR(((BA928/BA892)^(1/3)-1),"")</f>
        <v/>
      </c>
      <c r="AX928" s="22">
        <f>IFERROR(((BA928/BA868)^(1/5)-1),"")</f>
        <v/>
      </c>
      <c r="AY928" s="22">
        <f>IFERROR(((BA928/BA808)^(1/10)-1),"")</f>
        <v/>
      </c>
      <c r="AZ928" s="22">
        <f>IFERROR(((BA928/BA688)^(1/20)-1),"")</f>
        <v/>
      </c>
      <c r="BA928" s="46">
        <f>IF(CPI_Downloader!Q926="","",CPI_Downloader!Q926)</f>
        <v/>
      </c>
    </row>
    <row r="929" ht="12.75" customHeight="1">
      <c r="A929" s="21">
        <f>IF(CPI_Downloader!A927="","",CPI_Downloader!A927)</f>
        <v/>
      </c>
      <c r="B929" s="22">
        <f>IFERROR((I929/I917-1),"")</f>
        <v/>
      </c>
      <c r="C929" s="22">
        <f>IFERROR((J929/J928-1),"")</f>
        <v/>
      </c>
      <c r="D929" s="22">
        <f>IFERROR(((I929/I893)^(1/3)-1),"")</f>
        <v/>
      </c>
      <c r="E929" s="22">
        <f>IFERROR(((I929/I869)^(1/5)-1),"")</f>
        <v/>
      </c>
      <c r="F929" s="22">
        <f>IFERROR(((I929/I809)^(1/10)-1),"")</f>
        <v/>
      </c>
      <c r="G929" s="22">
        <f>IFERROR(((I929/I689)^(1/20)-1),"")</f>
        <v/>
      </c>
      <c r="H929" s="22">
        <f>IFERROR(('CDN Data'!B929),"")</f>
        <v/>
      </c>
      <c r="I929" s="23">
        <f>IF(CPI_Downloader!G927="","",CPI_Downloader!G927)</f>
        <v/>
      </c>
      <c r="J929" s="23">
        <f>IF(CPI_Downloader!H927="","",CPI_Downloader!H927)</f>
        <v/>
      </c>
      <c r="K929" s="30" t="n"/>
      <c r="L929" s="32">
        <f>A929</f>
        <v/>
      </c>
      <c r="M929" s="25">
        <f>IFERROR((T929/T917-1),"")</f>
        <v/>
      </c>
      <c r="N929" s="25">
        <f>IFERROR((U929/U928-1),"")</f>
        <v/>
      </c>
      <c r="O929" s="25">
        <f>IFERROR(((T929/T893)^(1/3)-1),"")</f>
        <v/>
      </c>
      <c r="P929" s="25">
        <f>IFERROR(((T929/T869)^(1/5)-1),"")</f>
        <v/>
      </c>
      <c r="Q929" s="25">
        <f>IFERROR(((T929/T809)^(1/10)-1),"")</f>
        <v/>
      </c>
      <c r="R929" s="25">
        <f>IFERROR(((T929/T689)^(1/20)-1),"")</f>
        <v/>
      </c>
      <c r="S929" s="25">
        <f>IFERROR(('CDN Data'!M917),"")</f>
        <v/>
      </c>
      <c r="T929" s="26">
        <f>IF(CPI_Downloader!I927="","",CPI_Downloader!I927)</f>
        <v/>
      </c>
      <c r="U929" s="26">
        <f>IF(CPI_Downloader!J927="","",CPI_Downloader!J927)</f>
        <v/>
      </c>
      <c r="W929" s="31">
        <f>IFERROR((AVERAGE(Y918:Y929)/100),"")</f>
        <v/>
      </c>
      <c r="X929" s="31">
        <f>IFERROR((Y929/100),"")</f>
        <v/>
      </c>
      <c r="Y929" s="16">
        <f>IF(CPI_Downloader!K927="","",CPI_Downloader!K927)</f>
        <v/>
      </c>
      <c r="AA929" s="33">
        <f>IFERROR((AB929/100),"")</f>
        <v/>
      </c>
      <c r="AB929" s="27">
        <f>IF(CPI_Downloader!M927="","",CPI_Downloader!M927)</f>
        <v/>
      </c>
      <c r="AC929" s="59">
        <f>IF(CPI_Downloader!L927="","",CPI_Downloader!L927/100)</f>
        <v/>
      </c>
      <c r="AD929" s="3" t="n"/>
      <c r="AE929" s="28" t="n">
        <v>0</v>
      </c>
      <c r="AI929" s="44">
        <f>IFERROR((AJ929/AJ928-1),"")</f>
        <v/>
      </c>
      <c r="AJ929" s="63">
        <f>IF(CPI_Downloader!N927="","",CPI_Downloader!N927)</f>
        <v/>
      </c>
      <c r="AL929" s="29">
        <f>IF(CPI_Downloader!O927="","",CPI_Downloader!O927)</f>
        <v/>
      </c>
      <c r="AN929" s="22">
        <f>IFERROR((AT929/AT917-1),"")</f>
        <v/>
      </c>
      <c r="AO929" s="22">
        <f>IFERROR((AT929/AT928-1),"")</f>
        <v/>
      </c>
      <c r="AP929" s="22">
        <f>IFERROR(((AT929/AT893)^(1/3)-1),"")</f>
        <v/>
      </c>
      <c r="AQ929" s="22">
        <f>IFERROR(((AT929/AT869)^(1/5)-1),"")</f>
        <v/>
      </c>
      <c r="AR929" s="22">
        <f>IFERROR(((AT929/AT809)^(1/10)-1),"")</f>
        <v/>
      </c>
      <c r="AS929" s="22">
        <f>IFERROR(((AT929/AT689)^(1/20)-1),"")</f>
        <v/>
      </c>
      <c r="AT929" s="46">
        <f>IF(CPI_Downloader!P927="","",CPI_Downloader!P927)</f>
        <v/>
      </c>
      <c r="AU929" s="22">
        <f>IFERROR((BA929/BA917-1),"")</f>
        <v/>
      </c>
      <c r="AV929" s="22">
        <f>IFERROR((BA929/BA928-1),"")</f>
        <v/>
      </c>
      <c r="AW929" s="22">
        <f>IFERROR(((BA929/BA893)^(1/3)-1),"")</f>
        <v/>
      </c>
      <c r="AX929" s="22">
        <f>IFERROR(((BA929/BA869)^(1/5)-1),"")</f>
        <v/>
      </c>
      <c r="AY929" s="22">
        <f>IFERROR(((BA929/BA809)^(1/10)-1),"")</f>
        <v/>
      </c>
      <c r="AZ929" s="22">
        <f>IFERROR(((BA929/BA689)^(1/20)-1),"")</f>
        <v/>
      </c>
      <c r="BA929" s="46">
        <f>IF(CPI_Downloader!Q927="","",CPI_Downloader!Q927)</f>
        <v/>
      </c>
    </row>
    <row r="930" ht="12.75" customHeight="1">
      <c r="A930" s="21">
        <f>IF(CPI_Downloader!A928="","",CPI_Downloader!A928)</f>
        <v/>
      </c>
      <c r="B930" s="22">
        <f>IFERROR((I930/I918-1),"")</f>
        <v/>
      </c>
      <c r="C930" s="22">
        <f>IFERROR((J930/J929-1),"")</f>
        <v/>
      </c>
      <c r="D930" s="22">
        <f>IFERROR(((I930/I894)^(1/3)-1),"")</f>
        <v/>
      </c>
      <c r="E930" s="22">
        <f>IFERROR(((I930/I870)^(1/5)-1),"")</f>
        <v/>
      </c>
      <c r="F930" s="22">
        <f>IFERROR(((I930/I810)^(1/10)-1),"")</f>
        <v/>
      </c>
      <c r="G930" s="22">
        <f>IFERROR(((I930/I690)^(1/20)-1),"")</f>
        <v/>
      </c>
      <c r="H930" s="22">
        <f>IFERROR(('CDN Data'!B930),"")</f>
        <v/>
      </c>
      <c r="I930" s="23">
        <f>IF(CPI_Downloader!G928="","",CPI_Downloader!G928)</f>
        <v/>
      </c>
      <c r="J930" s="23">
        <f>IF(CPI_Downloader!H928="","",CPI_Downloader!H928)</f>
        <v/>
      </c>
      <c r="K930" s="30" t="n"/>
      <c r="L930" s="32">
        <f>A930</f>
        <v/>
      </c>
      <c r="M930" s="25">
        <f>IFERROR((T930/T918-1),"")</f>
        <v/>
      </c>
      <c r="N930" s="25">
        <f>IFERROR((U930/U929-1),"")</f>
        <v/>
      </c>
      <c r="O930" s="25">
        <f>IFERROR(((T930/T894)^(1/3)-1),"")</f>
        <v/>
      </c>
      <c r="P930" s="25">
        <f>IFERROR(((T930/T870)^(1/5)-1),"")</f>
        <v/>
      </c>
      <c r="Q930" s="25">
        <f>IFERROR(((T930/T810)^(1/10)-1),"")</f>
        <v/>
      </c>
      <c r="R930" s="25">
        <f>IFERROR(((T930/T690)^(1/20)-1),"")</f>
        <v/>
      </c>
      <c r="S930" s="25">
        <f>IFERROR(('CDN Data'!M918),"")</f>
        <v/>
      </c>
      <c r="T930" s="26">
        <f>IF(CPI_Downloader!I928="","",CPI_Downloader!I928)</f>
        <v/>
      </c>
      <c r="U930" s="26">
        <f>IF(CPI_Downloader!J928="","",CPI_Downloader!J928)</f>
        <v/>
      </c>
      <c r="W930" s="31">
        <f>IFERROR((AVERAGE(Y919:Y930)/100),"")</f>
        <v/>
      </c>
      <c r="X930" s="31">
        <f>IFERROR((Y930/100),"")</f>
        <v/>
      </c>
      <c r="Y930" s="16">
        <f>IF(CPI_Downloader!K928="","",CPI_Downloader!K928)</f>
        <v/>
      </c>
      <c r="AA930" s="33">
        <f>IFERROR((AB930/100),"")</f>
        <v/>
      </c>
      <c r="AB930" s="27">
        <f>IF(CPI_Downloader!M928="","",CPI_Downloader!M928)</f>
        <v/>
      </c>
      <c r="AC930" s="59">
        <f>IF(CPI_Downloader!L928="","",CPI_Downloader!L928/100)</f>
        <v/>
      </c>
      <c r="AD930" s="3" t="n"/>
      <c r="AE930" s="28" t="n">
        <v>0</v>
      </c>
      <c r="AI930" s="44">
        <f>IFERROR((AJ930/AJ929-1),"")</f>
        <v/>
      </c>
      <c r="AJ930" s="63">
        <f>IF(CPI_Downloader!N928="","",CPI_Downloader!N928)</f>
        <v/>
      </c>
      <c r="AL930" s="29">
        <f>IF(CPI_Downloader!O928="","",CPI_Downloader!O928)</f>
        <v/>
      </c>
      <c r="AN930" s="22">
        <f>IFERROR((AT930/AT918-1),"")</f>
        <v/>
      </c>
      <c r="AO930" s="22">
        <f>IFERROR((AT930/AT929-1),"")</f>
        <v/>
      </c>
      <c r="AP930" s="22">
        <f>IFERROR(((AT930/AT894)^(1/3)-1),"")</f>
        <v/>
      </c>
      <c r="AQ930" s="22">
        <f>IFERROR(((AT930/AT870)^(1/5)-1),"")</f>
        <v/>
      </c>
      <c r="AR930" s="22">
        <f>IFERROR(((AT930/AT810)^(1/10)-1),"")</f>
        <v/>
      </c>
      <c r="AS930" s="22">
        <f>IFERROR(((AT930/AT690)^(1/20)-1),"")</f>
        <v/>
      </c>
      <c r="AT930" s="46">
        <f>IF(CPI_Downloader!P928="","",CPI_Downloader!P928)</f>
        <v/>
      </c>
      <c r="AU930" s="22">
        <f>IFERROR((BA930/BA918-1),"")</f>
        <v/>
      </c>
      <c r="AV930" s="22">
        <f>IFERROR((BA930/BA929-1),"")</f>
        <v/>
      </c>
      <c r="AW930" s="22">
        <f>IFERROR(((BA930/BA894)^(1/3)-1),"")</f>
        <v/>
      </c>
      <c r="AX930" s="22">
        <f>IFERROR(((BA930/BA870)^(1/5)-1),"")</f>
        <v/>
      </c>
      <c r="AY930" s="22">
        <f>IFERROR(((BA930/BA810)^(1/10)-1),"")</f>
        <v/>
      </c>
      <c r="AZ930" s="22">
        <f>IFERROR(((BA930/BA690)^(1/20)-1),"")</f>
        <v/>
      </c>
      <c r="BA930" s="46">
        <f>IF(CPI_Downloader!Q928="","",CPI_Downloader!Q928)</f>
        <v/>
      </c>
    </row>
    <row r="931" ht="12.75" customHeight="1">
      <c r="A931" s="21">
        <f>IF(CPI_Downloader!A929="","",CPI_Downloader!A929)</f>
        <v/>
      </c>
      <c r="B931" s="22">
        <f>IFERROR((I931/I919-1),"")</f>
        <v/>
      </c>
      <c r="C931" s="22">
        <f>IFERROR((J931/J930-1),"")</f>
        <v/>
      </c>
      <c r="D931" s="22">
        <f>IFERROR(((I931/I895)^(1/3)-1),"")</f>
        <v/>
      </c>
      <c r="E931" s="22">
        <f>IFERROR(((I931/I871)^(1/5)-1),"")</f>
        <v/>
      </c>
      <c r="F931" s="22">
        <f>IFERROR(((I931/I811)^(1/10)-1),"")</f>
        <v/>
      </c>
      <c r="G931" s="22">
        <f>IFERROR(((I931/I691)^(1/20)-1),"")</f>
        <v/>
      </c>
      <c r="H931" s="22">
        <f>IFERROR(('CDN Data'!B931),"")</f>
        <v/>
      </c>
      <c r="I931" s="23">
        <f>IF(CPI_Downloader!G929="","",CPI_Downloader!G929)</f>
        <v/>
      </c>
      <c r="J931" s="23">
        <f>IF(CPI_Downloader!H929="","",CPI_Downloader!H929)</f>
        <v/>
      </c>
      <c r="K931" s="30" t="n"/>
      <c r="L931" s="32">
        <f>A931</f>
        <v/>
      </c>
      <c r="M931" s="25">
        <f>IFERROR((T931/T919-1),"")</f>
        <v/>
      </c>
      <c r="N931" s="25">
        <f>IFERROR((U931/U930-1),"")</f>
        <v/>
      </c>
      <c r="O931" s="25">
        <f>IFERROR(((T931/T895)^(1/3)-1),"")</f>
        <v/>
      </c>
      <c r="P931" s="25">
        <f>IFERROR(((T931/T871)^(1/5)-1),"")</f>
        <v/>
      </c>
      <c r="Q931" s="25">
        <f>IFERROR(((T931/T811)^(1/10)-1),"")</f>
        <v/>
      </c>
      <c r="R931" s="25">
        <f>IFERROR(((T931/T691)^(1/20)-1),"")</f>
        <v/>
      </c>
      <c r="S931" s="25">
        <f>IFERROR(('CDN Data'!M919),"")</f>
        <v/>
      </c>
      <c r="T931" s="26">
        <f>IF(CPI_Downloader!I929="","",CPI_Downloader!I929)</f>
        <v/>
      </c>
      <c r="U931" s="26">
        <f>IF(CPI_Downloader!J929="","",CPI_Downloader!J929)</f>
        <v/>
      </c>
      <c r="W931" s="31">
        <f>IFERROR((AVERAGE(Y920:Y931)/100),"")</f>
        <v/>
      </c>
      <c r="X931" s="31">
        <f>IFERROR((Y931/100),"")</f>
        <v/>
      </c>
      <c r="Y931" s="16">
        <f>IF(CPI_Downloader!K929="","",CPI_Downloader!K929)</f>
        <v/>
      </c>
      <c r="AA931" s="33">
        <f>IFERROR((AB931/100),"")</f>
        <v/>
      </c>
      <c r="AB931" s="27">
        <f>IF(CPI_Downloader!M929="","",CPI_Downloader!M929)</f>
        <v/>
      </c>
      <c r="AC931" s="59">
        <f>IF(CPI_Downloader!L929="","",CPI_Downloader!L929/100)</f>
        <v/>
      </c>
      <c r="AD931" s="3" t="n"/>
      <c r="AE931" s="28" t="n">
        <v>0</v>
      </c>
      <c r="AI931" s="44">
        <f>IFERROR((AJ931/AJ930-1),"")</f>
        <v/>
      </c>
      <c r="AJ931" s="63">
        <f>IF(CPI_Downloader!N929="","",CPI_Downloader!N929)</f>
        <v/>
      </c>
      <c r="AL931" s="29">
        <f>IF(CPI_Downloader!O929="","",CPI_Downloader!O929)</f>
        <v/>
      </c>
      <c r="AN931" s="22">
        <f>IFERROR((AT931/AT919-1),"")</f>
        <v/>
      </c>
      <c r="AO931" s="22">
        <f>IFERROR((AT931/AT930-1),"")</f>
        <v/>
      </c>
      <c r="AP931" s="22">
        <f>IFERROR(((AT931/AT895)^(1/3)-1),"")</f>
        <v/>
      </c>
      <c r="AQ931" s="22">
        <f>IFERROR(((AT931/AT871)^(1/5)-1),"")</f>
        <v/>
      </c>
      <c r="AR931" s="22">
        <f>IFERROR(((AT931/AT811)^(1/10)-1),"")</f>
        <v/>
      </c>
      <c r="AS931" s="22">
        <f>IFERROR(((AT931/AT691)^(1/20)-1),"")</f>
        <v/>
      </c>
      <c r="AT931" s="46">
        <f>IF(CPI_Downloader!P929="","",CPI_Downloader!P929)</f>
        <v/>
      </c>
      <c r="AU931" s="22">
        <f>IFERROR((BA931/BA919-1),"")</f>
        <v/>
      </c>
      <c r="AV931" s="22">
        <f>IFERROR((BA931/BA930-1),"")</f>
        <v/>
      </c>
      <c r="AW931" s="22">
        <f>IFERROR(((BA931/BA895)^(1/3)-1),"")</f>
        <v/>
      </c>
      <c r="AX931" s="22">
        <f>IFERROR(((BA931/BA871)^(1/5)-1),"")</f>
        <v/>
      </c>
      <c r="AY931" s="22">
        <f>IFERROR(((BA931/BA811)^(1/10)-1),"")</f>
        <v/>
      </c>
      <c r="AZ931" s="22">
        <f>IFERROR(((BA931/BA691)^(1/20)-1),"")</f>
        <v/>
      </c>
      <c r="BA931" s="46">
        <f>IF(CPI_Downloader!Q929="","",CPI_Downloader!Q929)</f>
        <v/>
      </c>
    </row>
    <row r="932" ht="12.75" customHeight="1">
      <c r="A932" s="21">
        <f>IF(CPI_Downloader!A930="","",CPI_Downloader!A930)</f>
        <v/>
      </c>
      <c r="B932" s="22">
        <f>IFERROR((I932/I920-1),"")</f>
        <v/>
      </c>
      <c r="C932" s="22">
        <f>IFERROR((J932/J931-1),"")</f>
        <v/>
      </c>
      <c r="D932" s="22">
        <f>IFERROR(((I932/I896)^(1/3)-1),"")</f>
        <v/>
      </c>
      <c r="E932" s="22">
        <f>IFERROR(((I932/I872)^(1/5)-1),"")</f>
        <v/>
      </c>
      <c r="F932" s="22">
        <f>IFERROR(((I932/I812)^(1/10)-1),"")</f>
        <v/>
      </c>
      <c r="G932" s="22">
        <f>IFERROR(((I932/I692)^(1/20)-1),"")</f>
        <v/>
      </c>
      <c r="H932" s="22">
        <f>IFERROR(('CDN Data'!B932),"")</f>
        <v/>
      </c>
      <c r="I932" s="23">
        <f>IF(CPI_Downloader!G930="","",CPI_Downloader!G930)</f>
        <v/>
      </c>
      <c r="J932" s="23">
        <f>IF(CPI_Downloader!H930="","",CPI_Downloader!H930)</f>
        <v/>
      </c>
      <c r="K932" s="30" t="n"/>
      <c r="L932" s="32">
        <f>A932</f>
        <v/>
      </c>
      <c r="M932" s="25">
        <f>IFERROR((T932/T920-1),"")</f>
        <v/>
      </c>
      <c r="N932" s="25">
        <f>IFERROR((U932/U931-1),"")</f>
        <v/>
      </c>
      <c r="O932" s="25">
        <f>IFERROR(((T932/T896)^(1/3)-1),"")</f>
        <v/>
      </c>
      <c r="P932" s="25">
        <f>IFERROR(((T932/T872)^(1/5)-1),"")</f>
        <v/>
      </c>
      <c r="Q932" s="25">
        <f>IFERROR(((T932/T812)^(1/10)-1),"")</f>
        <v/>
      </c>
      <c r="R932" s="25">
        <f>IFERROR(((T932/T692)^(1/20)-1),"")</f>
        <v/>
      </c>
      <c r="S932" s="25">
        <f>IFERROR(('CDN Data'!M920),"")</f>
        <v/>
      </c>
      <c r="T932" s="26">
        <f>IF(CPI_Downloader!I930="","",CPI_Downloader!I930)</f>
        <v/>
      </c>
      <c r="U932" s="26">
        <f>IF(CPI_Downloader!J930="","",CPI_Downloader!J930)</f>
        <v/>
      </c>
      <c r="W932" s="31">
        <f>IFERROR((AVERAGE(Y921:Y932)/100),"")</f>
        <v/>
      </c>
      <c r="X932" s="31">
        <f>IFERROR((Y932/100),"")</f>
        <v/>
      </c>
      <c r="Y932" s="16">
        <f>IF(CPI_Downloader!K930="","",CPI_Downloader!K930)</f>
        <v/>
      </c>
      <c r="AA932" s="33">
        <f>IFERROR((AB932/100),"")</f>
        <v/>
      </c>
      <c r="AB932" s="27">
        <f>IF(CPI_Downloader!M930="","",CPI_Downloader!M930)</f>
        <v/>
      </c>
      <c r="AC932" s="59">
        <f>IF(CPI_Downloader!L930="","",CPI_Downloader!L930/100)</f>
        <v/>
      </c>
      <c r="AD932" s="3" t="n"/>
      <c r="AE932" s="28" t="n">
        <v>0</v>
      </c>
      <c r="AI932" s="44">
        <f>IFERROR((AJ932/AJ931-1),"")</f>
        <v/>
      </c>
      <c r="AJ932" s="63">
        <f>IF(CPI_Downloader!N930="","",CPI_Downloader!N930)</f>
        <v/>
      </c>
      <c r="AL932" s="29">
        <f>IF(CPI_Downloader!O930="","",CPI_Downloader!O930)</f>
        <v/>
      </c>
      <c r="AN932" s="22">
        <f>IFERROR((AT932/AT920-1),"")</f>
        <v/>
      </c>
      <c r="AO932" s="22">
        <f>IFERROR((AT932/AT931-1),"")</f>
        <v/>
      </c>
      <c r="AP932" s="22">
        <f>IFERROR(((AT932/AT896)^(1/3)-1),"")</f>
        <v/>
      </c>
      <c r="AQ932" s="22">
        <f>IFERROR(((AT932/AT872)^(1/5)-1),"")</f>
        <v/>
      </c>
      <c r="AR932" s="22">
        <f>IFERROR(((AT932/AT812)^(1/10)-1),"")</f>
        <v/>
      </c>
      <c r="AS932" s="22">
        <f>IFERROR(((AT932/AT692)^(1/20)-1),"")</f>
        <v/>
      </c>
      <c r="AT932" s="46">
        <f>IF(CPI_Downloader!P930="","",CPI_Downloader!P930)</f>
        <v/>
      </c>
      <c r="AU932" s="22">
        <f>IFERROR((BA932/BA920-1),"")</f>
        <v/>
      </c>
      <c r="AV932" s="22">
        <f>IFERROR((BA932/BA931-1),"")</f>
        <v/>
      </c>
      <c r="AW932" s="22">
        <f>IFERROR(((BA932/BA896)^(1/3)-1),"")</f>
        <v/>
      </c>
      <c r="AX932" s="22">
        <f>IFERROR(((BA932/BA872)^(1/5)-1),"")</f>
        <v/>
      </c>
      <c r="AY932" s="22">
        <f>IFERROR(((BA932/BA812)^(1/10)-1),"")</f>
        <v/>
      </c>
      <c r="AZ932" s="22">
        <f>IFERROR(((BA932/BA692)^(1/20)-1),"")</f>
        <v/>
      </c>
      <c r="BA932" s="46">
        <f>IF(CPI_Downloader!Q930="","",CPI_Downloader!Q930)</f>
        <v/>
      </c>
    </row>
    <row r="933" ht="12.75" customHeight="1">
      <c r="A933" s="21">
        <f>IF(CPI_Downloader!A931="","",CPI_Downloader!A931)</f>
        <v/>
      </c>
      <c r="B933" s="22">
        <f>IFERROR((I933/I921-1),"")</f>
        <v/>
      </c>
      <c r="C933" s="22">
        <f>IFERROR((J933/J932-1),"")</f>
        <v/>
      </c>
      <c r="D933" s="22">
        <f>IFERROR(((I933/I897)^(1/3)-1),"")</f>
        <v/>
      </c>
      <c r="E933" s="22">
        <f>IFERROR(((I933/I873)^(1/5)-1),"")</f>
        <v/>
      </c>
      <c r="F933" s="22">
        <f>IFERROR(((I933/I813)^(1/10)-1),"")</f>
        <v/>
      </c>
      <c r="G933" s="22">
        <f>IFERROR(((I933/I693)^(1/20)-1),"")</f>
        <v/>
      </c>
      <c r="H933" s="22">
        <f>IFERROR(('CDN Data'!B933),"")</f>
        <v/>
      </c>
      <c r="I933" s="23">
        <f>IF(CPI_Downloader!G931="","",CPI_Downloader!G931)</f>
        <v/>
      </c>
      <c r="J933" s="23">
        <f>IF(CPI_Downloader!H931="","",CPI_Downloader!H931)</f>
        <v/>
      </c>
      <c r="K933" s="30" t="n"/>
      <c r="L933" s="32">
        <f>A933</f>
        <v/>
      </c>
      <c r="M933" s="25">
        <f>IFERROR((T933/T921-1),"")</f>
        <v/>
      </c>
      <c r="N933" s="25">
        <f>IFERROR((U933/U932-1),"")</f>
        <v/>
      </c>
      <c r="O933" s="25">
        <f>IFERROR(((T933/T897)^(1/3)-1),"")</f>
        <v/>
      </c>
      <c r="P933" s="25">
        <f>IFERROR(((T933/T873)^(1/5)-1),"")</f>
        <v/>
      </c>
      <c r="Q933" s="25">
        <f>IFERROR(((T933/T813)^(1/10)-1),"")</f>
        <v/>
      </c>
      <c r="R933" s="25">
        <f>IFERROR(((T933/T693)^(1/20)-1),"")</f>
        <v/>
      </c>
      <c r="S933" s="25">
        <f>IFERROR(('CDN Data'!M921),"")</f>
        <v/>
      </c>
      <c r="T933" s="26">
        <f>IF(CPI_Downloader!I931="","",CPI_Downloader!I931)</f>
        <v/>
      </c>
      <c r="U933" s="26">
        <f>IF(CPI_Downloader!J931="","",CPI_Downloader!J931)</f>
        <v/>
      </c>
      <c r="W933" s="31">
        <f>IFERROR((AVERAGE(Y922:Y933)/100),"")</f>
        <v/>
      </c>
      <c r="X933" s="31">
        <f>IFERROR((Y933/100),"")</f>
        <v/>
      </c>
      <c r="Y933" s="16">
        <f>IF(CPI_Downloader!K931="","",CPI_Downloader!K931)</f>
        <v/>
      </c>
      <c r="AA933" s="33">
        <f>IFERROR((AB933/100),"")</f>
        <v/>
      </c>
      <c r="AB933" s="27">
        <f>IF(CPI_Downloader!M931="","",CPI_Downloader!M931)</f>
        <v/>
      </c>
      <c r="AC933" s="59">
        <f>IF(CPI_Downloader!L931="","",CPI_Downloader!L931/100)</f>
        <v/>
      </c>
      <c r="AD933" s="3" t="n"/>
      <c r="AE933" s="28" t="n">
        <v>0</v>
      </c>
      <c r="AI933" s="44">
        <f>IFERROR((AJ933/AJ932-1),"")</f>
        <v/>
      </c>
      <c r="AJ933" s="63">
        <f>IF(CPI_Downloader!N931="","",CPI_Downloader!N931)</f>
        <v/>
      </c>
      <c r="AL933" s="29">
        <f>IF(CPI_Downloader!O931="","",CPI_Downloader!O931)</f>
        <v/>
      </c>
      <c r="AN933" s="22">
        <f>IFERROR((AT933/AT921-1),"")</f>
        <v/>
      </c>
      <c r="AO933" s="22">
        <f>IFERROR((AT933/AT932-1),"")</f>
        <v/>
      </c>
      <c r="AP933" s="22">
        <f>IFERROR(((AT933/AT897)^(1/3)-1),"")</f>
        <v/>
      </c>
      <c r="AQ933" s="22">
        <f>IFERROR(((AT933/AT873)^(1/5)-1),"")</f>
        <v/>
      </c>
      <c r="AR933" s="22">
        <f>IFERROR(((AT933/AT813)^(1/10)-1),"")</f>
        <v/>
      </c>
      <c r="AS933" s="22">
        <f>IFERROR(((AT933/AT693)^(1/20)-1),"")</f>
        <v/>
      </c>
      <c r="AT933" s="46">
        <f>IF(CPI_Downloader!P931="","",CPI_Downloader!P931)</f>
        <v/>
      </c>
      <c r="AU933" s="22">
        <f>IFERROR((BA933/BA921-1),"")</f>
        <v/>
      </c>
      <c r="AV933" s="22">
        <f>IFERROR((BA933/BA932-1),"")</f>
        <v/>
      </c>
      <c r="AW933" s="22">
        <f>IFERROR(((BA933/BA897)^(1/3)-1),"")</f>
        <v/>
      </c>
      <c r="AX933" s="22">
        <f>IFERROR(((BA933/BA873)^(1/5)-1),"")</f>
        <v/>
      </c>
      <c r="AY933" s="22">
        <f>IFERROR(((BA933/BA813)^(1/10)-1),"")</f>
        <v/>
      </c>
      <c r="AZ933" s="22">
        <f>IFERROR(((BA933/BA693)^(1/20)-1),"")</f>
        <v/>
      </c>
      <c r="BA933" s="46">
        <f>IF(CPI_Downloader!Q931="","",CPI_Downloader!Q931)</f>
        <v/>
      </c>
    </row>
    <row r="934" ht="12.75" customHeight="1">
      <c r="A934" s="21">
        <f>IF(CPI_Downloader!A932="","",CPI_Downloader!A932)</f>
        <v/>
      </c>
      <c r="B934" s="22">
        <f>IFERROR((I934/I922-1),"")</f>
        <v/>
      </c>
      <c r="C934" s="22">
        <f>IFERROR((J934/J933-1),"")</f>
        <v/>
      </c>
      <c r="D934" s="22">
        <f>IFERROR(((I934/I898)^(1/3)-1),"")</f>
        <v/>
      </c>
      <c r="E934" s="22">
        <f>IFERROR(((I934/I874)^(1/5)-1),"")</f>
        <v/>
      </c>
      <c r="F934" s="22">
        <f>IFERROR(((I934/I814)^(1/10)-1),"")</f>
        <v/>
      </c>
      <c r="G934" s="22">
        <f>IFERROR(((I934/I694)^(1/20)-1),"")</f>
        <v/>
      </c>
      <c r="H934" s="22">
        <f>IFERROR(('CDN Data'!B934),"")</f>
        <v/>
      </c>
      <c r="I934" s="23">
        <f>IF(CPI_Downloader!G932="","",CPI_Downloader!G932)</f>
        <v/>
      </c>
      <c r="J934" s="23">
        <f>IF(CPI_Downloader!H932="","",CPI_Downloader!H932)</f>
        <v/>
      </c>
      <c r="K934" s="30" t="n"/>
      <c r="L934" s="32">
        <f>A934</f>
        <v/>
      </c>
      <c r="M934" s="25">
        <f>IFERROR((T934/T922-1),"")</f>
        <v/>
      </c>
      <c r="N934" s="25">
        <f>IFERROR((U934/U933-1),"")</f>
        <v/>
      </c>
      <c r="O934" s="25">
        <f>IFERROR(((T934/T898)^(1/3)-1),"")</f>
        <v/>
      </c>
      <c r="P934" s="25">
        <f>IFERROR(((T934/T874)^(1/5)-1),"")</f>
        <v/>
      </c>
      <c r="Q934" s="25">
        <f>IFERROR(((T934/T814)^(1/10)-1),"")</f>
        <v/>
      </c>
      <c r="R934" s="25">
        <f>IFERROR(((T934/T694)^(1/20)-1),"")</f>
        <v/>
      </c>
      <c r="S934" s="25">
        <f>IFERROR(('CDN Data'!M922),"")</f>
        <v/>
      </c>
      <c r="T934" s="26">
        <f>IF(CPI_Downloader!I932="","",CPI_Downloader!I932)</f>
        <v/>
      </c>
      <c r="U934" s="26">
        <f>IF(CPI_Downloader!J932="","",CPI_Downloader!J932)</f>
        <v/>
      </c>
      <c r="W934" s="31">
        <f>IFERROR((AVERAGE(Y923:Y934)/100),"")</f>
        <v/>
      </c>
      <c r="X934" s="31">
        <f>IFERROR((Y934/100),"")</f>
        <v/>
      </c>
      <c r="Y934" s="16">
        <f>IF(CPI_Downloader!K932="","",CPI_Downloader!K932)</f>
        <v/>
      </c>
      <c r="AA934" s="33">
        <f>IFERROR((AB934/100),"")</f>
        <v/>
      </c>
      <c r="AB934" s="27">
        <f>IF(CPI_Downloader!M932="","",CPI_Downloader!M932)</f>
        <v/>
      </c>
      <c r="AC934" s="59">
        <f>IF(CPI_Downloader!L932="","",CPI_Downloader!L932/100)</f>
        <v/>
      </c>
      <c r="AD934" s="3" t="n"/>
      <c r="AE934" s="28" t="n">
        <v>1</v>
      </c>
      <c r="AI934" s="44">
        <f>IFERROR((AJ934/AJ933-1),"")</f>
        <v/>
      </c>
      <c r="AJ934" s="63">
        <f>IF(CPI_Downloader!N932="","",CPI_Downloader!N932)</f>
        <v/>
      </c>
      <c r="AL934" s="29">
        <f>IF(CPI_Downloader!O932="","",CPI_Downloader!O932)</f>
        <v/>
      </c>
      <c r="AN934" s="22">
        <f>IFERROR((AT934/AT922-1),"")</f>
        <v/>
      </c>
      <c r="AO934" s="22">
        <f>IFERROR((AT934/AT933-1),"")</f>
        <v/>
      </c>
      <c r="AP934" s="22">
        <f>IFERROR(((AT934/AT898)^(1/3)-1),"")</f>
        <v/>
      </c>
      <c r="AQ934" s="22">
        <f>IFERROR(((AT934/AT874)^(1/5)-1),"")</f>
        <v/>
      </c>
      <c r="AR934" s="22">
        <f>IFERROR(((AT934/AT814)^(1/10)-1),"")</f>
        <v/>
      </c>
      <c r="AS934" s="22">
        <f>IFERROR(((AT934/AT694)^(1/20)-1),"")</f>
        <v/>
      </c>
      <c r="AT934" s="46">
        <f>IF(CPI_Downloader!P932="","",CPI_Downloader!P932)</f>
        <v/>
      </c>
      <c r="AU934" s="22">
        <f>IFERROR((BA934/BA922-1),"")</f>
        <v/>
      </c>
      <c r="AV934" s="22">
        <f>IFERROR((BA934/BA933-1),"")</f>
        <v/>
      </c>
      <c r="AW934" s="22">
        <f>IFERROR(((BA934/BA898)^(1/3)-1),"")</f>
        <v/>
      </c>
      <c r="AX934" s="22">
        <f>IFERROR(((BA934/BA874)^(1/5)-1),"")</f>
        <v/>
      </c>
      <c r="AY934" s="22">
        <f>IFERROR(((BA934/BA814)^(1/10)-1),"")</f>
        <v/>
      </c>
      <c r="AZ934" s="22">
        <f>IFERROR(((BA934/BA694)^(1/20)-1),"")</f>
        <v/>
      </c>
      <c r="BA934" s="46">
        <f>IF(CPI_Downloader!Q932="","",CPI_Downloader!Q932)</f>
        <v/>
      </c>
    </row>
    <row r="935" ht="12.75" customHeight="1">
      <c r="A935" s="21">
        <f>IF(CPI_Downloader!A933="","",CPI_Downloader!A933)</f>
        <v/>
      </c>
      <c r="B935" s="22">
        <f>IFERROR((I935/I923-1),"")</f>
        <v/>
      </c>
      <c r="C935" s="22">
        <f>IFERROR((J935/J934-1),"")</f>
        <v/>
      </c>
      <c r="D935" s="22">
        <f>IFERROR(((I935/I899)^(1/3)-1),"")</f>
        <v/>
      </c>
      <c r="E935" s="22">
        <f>IFERROR(((I935/I875)^(1/5)-1),"")</f>
        <v/>
      </c>
      <c r="F935" s="22">
        <f>IFERROR(((I935/I815)^(1/10)-1),"")</f>
        <v/>
      </c>
      <c r="G935" s="22">
        <f>IFERROR(((I935/I695)^(1/20)-1),"")</f>
        <v/>
      </c>
      <c r="H935" s="22">
        <f>IFERROR(('CDN Data'!B935),"")</f>
        <v/>
      </c>
      <c r="I935" s="23">
        <f>IF(CPI_Downloader!G933="","",CPI_Downloader!G933)</f>
        <v/>
      </c>
      <c r="J935" s="23">
        <f>IF(CPI_Downloader!H933="","",CPI_Downloader!H933)</f>
        <v/>
      </c>
      <c r="K935" s="30" t="n"/>
      <c r="L935" s="32">
        <f>A935</f>
        <v/>
      </c>
      <c r="M935" s="25">
        <f>IFERROR((T935/T923-1),"")</f>
        <v/>
      </c>
      <c r="N935" s="25">
        <f>IFERROR((U935/U934-1),"")</f>
        <v/>
      </c>
      <c r="O935" s="25">
        <f>IFERROR(((T935/T899)^(1/3)-1),"")</f>
        <v/>
      </c>
      <c r="P935" s="25">
        <f>IFERROR(((T935/T875)^(1/5)-1),"")</f>
        <v/>
      </c>
      <c r="Q935" s="25">
        <f>IFERROR(((T935/T815)^(1/10)-1),"")</f>
        <v/>
      </c>
      <c r="R935" s="25">
        <f>IFERROR(((T935/T695)^(1/20)-1),"")</f>
        <v/>
      </c>
      <c r="S935" s="25">
        <f>IFERROR(('CDN Data'!M923),"")</f>
        <v/>
      </c>
      <c r="T935" s="26">
        <f>IF(CPI_Downloader!I933="","",CPI_Downloader!I933)</f>
        <v/>
      </c>
      <c r="U935" s="26">
        <f>IF(CPI_Downloader!J933="","",CPI_Downloader!J933)</f>
        <v/>
      </c>
      <c r="W935" s="31">
        <f>IFERROR((AVERAGE(Y924:Y935)/100),"")</f>
        <v/>
      </c>
      <c r="X935" s="31">
        <f>IFERROR((Y935/100),"")</f>
        <v/>
      </c>
      <c r="Y935" s="16">
        <f>IF(CPI_Downloader!K933="","",CPI_Downloader!K933)</f>
        <v/>
      </c>
      <c r="AA935" s="33">
        <f>IFERROR((AB935/100),"")</f>
        <v/>
      </c>
      <c r="AB935" s="27">
        <f>IF(CPI_Downloader!M933="","",CPI_Downloader!M933)</f>
        <v/>
      </c>
      <c r="AC935" s="59">
        <f>IF(CPI_Downloader!L933="","",CPI_Downloader!L933/100)</f>
        <v/>
      </c>
      <c r="AD935" s="3" t="n"/>
      <c r="AE935" s="28" t="n">
        <v>1</v>
      </c>
      <c r="AI935" s="44">
        <f>IFERROR((AJ935/AJ934-1),"")</f>
        <v/>
      </c>
      <c r="AJ935" s="63">
        <f>IF(CPI_Downloader!N933="","",CPI_Downloader!N933)</f>
        <v/>
      </c>
      <c r="AL935" s="29">
        <f>IF(CPI_Downloader!O933="","",CPI_Downloader!O933)</f>
        <v/>
      </c>
      <c r="AN935" s="22">
        <f>IFERROR((AT935/AT923-1),"")</f>
        <v/>
      </c>
      <c r="AO935" s="22">
        <f>IFERROR((AT935/AT934-1),"")</f>
        <v/>
      </c>
      <c r="AP935" s="22">
        <f>IFERROR(((AT935/AT899)^(1/3)-1),"")</f>
        <v/>
      </c>
      <c r="AQ935" s="22">
        <f>IFERROR(((AT935/AT875)^(1/5)-1),"")</f>
        <v/>
      </c>
      <c r="AR935" s="22">
        <f>IFERROR(((AT935/AT815)^(1/10)-1),"")</f>
        <v/>
      </c>
      <c r="AS935" s="22">
        <f>IFERROR(((AT935/AT695)^(1/20)-1),"")</f>
        <v/>
      </c>
      <c r="AT935" s="46">
        <f>IF(CPI_Downloader!P933="","",CPI_Downloader!P933)</f>
        <v/>
      </c>
      <c r="AU935" s="22">
        <f>IFERROR((BA935/BA923-1),"")</f>
        <v/>
      </c>
      <c r="AV935" s="22">
        <f>IFERROR((BA935/BA934-1),"")</f>
        <v/>
      </c>
      <c r="AW935" s="22">
        <f>IFERROR(((BA935/BA899)^(1/3)-1),"")</f>
        <v/>
      </c>
      <c r="AX935" s="22">
        <f>IFERROR(((BA935/BA875)^(1/5)-1),"")</f>
        <v/>
      </c>
      <c r="AY935" s="22">
        <f>IFERROR(((BA935/BA815)^(1/10)-1),"")</f>
        <v/>
      </c>
      <c r="AZ935" s="22">
        <f>IFERROR(((BA935/BA695)^(1/20)-1),"")</f>
        <v/>
      </c>
      <c r="BA935" s="46">
        <f>IF(CPI_Downloader!Q933="","",CPI_Downloader!Q933)</f>
        <v/>
      </c>
    </row>
    <row r="936" ht="12.75" customHeight="1">
      <c r="A936" s="21">
        <f>IF(CPI_Downloader!A934="","",CPI_Downloader!A934)</f>
        <v/>
      </c>
      <c r="B936" s="22">
        <f>IFERROR((I936/I924-1),"")</f>
        <v/>
      </c>
      <c r="C936" s="22">
        <f>IFERROR((J936/J935-1),"")</f>
        <v/>
      </c>
      <c r="D936" s="22">
        <f>IFERROR(((I936/I900)^(1/3)-1),"")</f>
        <v/>
      </c>
      <c r="E936" s="22">
        <f>IFERROR(((I936/I876)^(1/5)-1),"")</f>
        <v/>
      </c>
      <c r="F936" s="22">
        <f>IFERROR(((I936/I816)^(1/10)-1),"")</f>
        <v/>
      </c>
      <c r="G936" s="22">
        <f>IFERROR(((I936/I696)^(1/20)-1),"")</f>
        <v/>
      </c>
      <c r="H936" s="22">
        <f>IFERROR(('CDN Data'!B936),"")</f>
        <v/>
      </c>
      <c r="I936" s="23">
        <f>IF(CPI_Downloader!G934="","",CPI_Downloader!G934)</f>
        <v/>
      </c>
      <c r="J936" s="23">
        <f>IF(CPI_Downloader!H934="","",CPI_Downloader!H934)</f>
        <v/>
      </c>
      <c r="K936" s="30" t="n"/>
      <c r="L936" s="32">
        <f>A936</f>
        <v/>
      </c>
      <c r="M936" s="25">
        <f>IFERROR((T936/T924-1),"")</f>
        <v/>
      </c>
      <c r="N936" s="25">
        <f>IFERROR((U936/U935-1),"")</f>
        <v/>
      </c>
      <c r="O936" s="25">
        <f>IFERROR(((T936/T900)^(1/3)-1),"")</f>
        <v/>
      </c>
      <c r="P936" s="25">
        <f>IFERROR(((T936/T876)^(1/5)-1),"")</f>
        <v/>
      </c>
      <c r="Q936" s="25">
        <f>IFERROR(((T936/T816)^(1/10)-1),"")</f>
        <v/>
      </c>
      <c r="R936" s="25">
        <f>IFERROR(((T936/T696)^(1/20)-1),"")</f>
        <v/>
      </c>
      <c r="S936" s="25">
        <f>IFERROR(('CDN Data'!M924),"")</f>
        <v/>
      </c>
      <c r="T936" s="26">
        <f>IF(CPI_Downloader!I934="","",CPI_Downloader!I934)</f>
        <v/>
      </c>
      <c r="U936" s="26">
        <f>IF(CPI_Downloader!J934="","",CPI_Downloader!J934)</f>
        <v/>
      </c>
      <c r="W936" s="31">
        <f>IFERROR((AVERAGE(Y925:Y936)/100),"")</f>
        <v/>
      </c>
      <c r="X936" s="31">
        <f>IFERROR((Y936/100),"")</f>
        <v/>
      </c>
      <c r="Y936" s="16">
        <f>IF(CPI_Downloader!K934="","",CPI_Downloader!K934)</f>
        <v/>
      </c>
      <c r="AA936" s="33">
        <f>IFERROR((AB936/100),"")</f>
        <v/>
      </c>
      <c r="AB936" s="27">
        <f>IF(CPI_Downloader!M934="","",CPI_Downloader!M934)</f>
        <v/>
      </c>
      <c r="AC936" s="59">
        <f>IF(CPI_Downloader!L934="","",CPI_Downloader!L934/100)</f>
        <v/>
      </c>
      <c r="AD936" s="3" t="n"/>
      <c r="AE936" s="28" t="n">
        <v>1</v>
      </c>
      <c r="AI936" s="44">
        <f>IFERROR((AJ936/AJ935-1),"")</f>
        <v/>
      </c>
      <c r="AJ936" s="63">
        <f>IF(CPI_Downloader!N934="","",CPI_Downloader!N934)</f>
        <v/>
      </c>
      <c r="AL936" s="29">
        <f>IF(CPI_Downloader!O934="","",CPI_Downloader!O934)</f>
        <v/>
      </c>
      <c r="AN936" s="22">
        <f>IFERROR((AT936/AT924-1),"")</f>
        <v/>
      </c>
      <c r="AO936" s="22">
        <f>IFERROR((AT936/AT935-1),"")</f>
        <v/>
      </c>
      <c r="AP936" s="22">
        <f>IFERROR(((AT936/AT900)^(1/3)-1),"")</f>
        <v/>
      </c>
      <c r="AQ936" s="22">
        <f>IFERROR(((AT936/AT876)^(1/5)-1),"")</f>
        <v/>
      </c>
      <c r="AR936" s="22">
        <f>IFERROR(((AT936/AT816)^(1/10)-1),"")</f>
        <v/>
      </c>
      <c r="AS936" s="22">
        <f>IFERROR(((AT936/AT696)^(1/20)-1),"")</f>
        <v/>
      </c>
      <c r="AT936" s="46">
        <f>IF(CPI_Downloader!P934="","",CPI_Downloader!P934)</f>
        <v/>
      </c>
      <c r="AU936" s="22">
        <f>IFERROR((BA936/BA924-1),"")</f>
        <v/>
      </c>
      <c r="AV936" s="22">
        <f>IFERROR((BA936/BA935-1),"")</f>
        <v/>
      </c>
      <c r="AW936" s="22">
        <f>IFERROR(((BA936/BA900)^(1/3)-1),"")</f>
        <v/>
      </c>
      <c r="AX936" s="22">
        <f>IFERROR(((BA936/BA876)^(1/5)-1),"")</f>
        <v/>
      </c>
      <c r="AY936" s="22">
        <f>IFERROR(((BA936/BA816)^(1/10)-1),"")</f>
        <v/>
      </c>
      <c r="AZ936" s="22">
        <f>IFERROR(((BA936/BA696)^(1/20)-1),"")</f>
        <v/>
      </c>
      <c r="BA936" s="46">
        <f>IF(CPI_Downloader!Q934="","",CPI_Downloader!Q934)</f>
        <v/>
      </c>
    </row>
    <row r="937" ht="12.75" customHeight="1">
      <c r="A937" s="21">
        <f>IF(CPI_Downloader!A935="","",CPI_Downloader!A935)</f>
        <v/>
      </c>
      <c r="B937" s="22">
        <f>IFERROR((I937/I925-1),"")</f>
        <v/>
      </c>
      <c r="C937" s="22">
        <f>IFERROR((J937/J936-1),"")</f>
        <v/>
      </c>
      <c r="D937" s="22">
        <f>IFERROR(((I937/I901)^(1/3)-1),"")</f>
        <v/>
      </c>
      <c r="E937" s="22">
        <f>IFERROR(((I937/I877)^(1/5)-1),"")</f>
        <v/>
      </c>
      <c r="F937" s="22">
        <f>IFERROR(((I937/I817)^(1/10)-1),"")</f>
        <v/>
      </c>
      <c r="G937" s="22">
        <f>IFERROR(((I937/I697)^(1/20)-1),"")</f>
        <v/>
      </c>
      <c r="H937" s="22">
        <f>IFERROR(('CDN Data'!B937),"")</f>
        <v/>
      </c>
      <c r="I937" s="23">
        <f>IF(CPI_Downloader!G935="","",CPI_Downloader!G935)</f>
        <v/>
      </c>
      <c r="J937" s="23">
        <f>IF(CPI_Downloader!H935="","",CPI_Downloader!H935)</f>
        <v/>
      </c>
      <c r="K937" s="30" t="n"/>
      <c r="L937" s="32">
        <f>A937</f>
        <v/>
      </c>
      <c r="M937" s="25">
        <f>IFERROR((T937/T925-1),"")</f>
        <v/>
      </c>
      <c r="N937" s="25">
        <f>IFERROR((U937/U936-1),"")</f>
        <v/>
      </c>
      <c r="O937" s="25">
        <f>IFERROR(((T937/T901)^(1/3)-1),"")</f>
        <v/>
      </c>
      <c r="P937" s="25">
        <f>IFERROR(((T937/T877)^(1/5)-1),"")</f>
        <v/>
      </c>
      <c r="Q937" s="25">
        <f>IFERROR(((T937/T817)^(1/10)-1),"")</f>
        <v/>
      </c>
      <c r="R937" s="25">
        <f>IFERROR(((T937/T697)^(1/20)-1),"")</f>
        <v/>
      </c>
      <c r="S937" s="25">
        <f>IFERROR(('CDN Data'!M925),"")</f>
        <v/>
      </c>
      <c r="T937" s="26">
        <f>IF(CPI_Downloader!I935="","",CPI_Downloader!I935)</f>
        <v/>
      </c>
      <c r="U937" s="26">
        <f>IF(CPI_Downloader!J935="","",CPI_Downloader!J935)</f>
        <v/>
      </c>
      <c r="W937" s="31">
        <f>IFERROR((AVERAGE(Y926:Y937)/100),"")</f>
        <v/>
      </c>
      <c r="X937" s="31">
        <f>IFERROR((Y937/100),"")</f>
        <v/>
      </c>
      <c r="Y937" s="16">
        <f>IF(CPI_Downloader!K935="","",CPI_Downloader!K935)</f>
        <v/>
      </c>
      <c r="AA937" s="33">
        <f>IFERROR((AB937/100),"")</f>
        <v/>
      </c>
      <c r="AB937" s="27">
        <f>IF(CPI_Downloader!M935="","",CPI_Downloader!M935)</f>
        <v/>
      </c>
      <c r="AC937" s="59">
        <f>IF(CPI_Downloader!L935="","",CPI_Downloader!L935/100)</f>
        <v/>
      </c>
      <c r="AD937" s="3" t="n"/>
      <c r="AE937" s="28" t="n">
        <v>1</v>
      </c>
      <c r="AI937" s="44">
        <f>IFERROR((AJ937/AJ936-1),"")</f>
        <v/>
      </c>
      <c r="AJ937" s="63">
        <f>IF(CPI_Downloader!N935="","",CPI_Downloader!N935)</f>
        <v/>
      </c>
      <c r="AL937" s="29">
        <f>IF(CPI_Downloader!O935="","",CPI_Downloader!O935)</f>
        <v/>
      </c>
      <c r="AN937" s="22">
        <f>IFERROR((AT937/AT925-1),"")</f>
        <v/>
      </c>
      <c r="AO937" s="22">
        <f>IFERROR((AT937/AT936-1),"")</f>
        <v/>
      </c>
      <c r="AP937" s="22">
        <f>IFERROR(((AT937/AT901)^(1/3)-1),"")</f>
        <v/>
      </c>
      <c r="AQ937" s="22">
        <f>IFERROR(((AT937/AT877)^(1/5)-1),"")</f>
        <v/>
      </c>
      <c r="AR937" s="22">
        <f>IFERROR(((AT937/AT817)^(1/10)-1),"")</f>
        <v/>
      </c>
      <c r="AS937" s="22">
        <f>IFERROR(((AT937/AT697)^(1/20)-1),"")</f>
        <v/>
      </c>
      <c r="AT937" s="46">
        <f>IF(CPI_Downloader!P935="","",CPI_Downloader!P935)</f>
        <v/>
      </c>
      <c r="AU937" s="22">
        <f>IFERROR((BA937/BA925-1),"")</f>
        <v/>
      </c>
      <c r="AV937" s="22">
        <f>IFERROR((BA937/BA936-1),"")</f>
        <v/>
      </c>
      <c r="AW937" s="22">
        <f>IFERROR(((BA937/BA901)^(1/3)-1),"")</f>
        <v/>
      </c>
      <c r="AX937" s="22">
        <f>IFERROR(((BA937/BA877)^(1/5)-1),"")</f>
        <v/>
      </c>
      <c r="AY937" s="22">
        <f>IFERROR(((BA937/BA817)^(1/10)-1),"")</f>
        <v/>
      </c>
      <c r="AZ937" s="22">
        <f>IFERROR(((BA937/BA697)^(1/20)-1),"")</f>
        <v/>
      </c>
      <c r="BA937" s="46">
        <f>IF(CPI_Downloader!Q935="","",CPI_Downloader!Q935)</f>
        <v/>
      </c>
    </row>
    <row r="938" ht="12.75" customHeight="1">
      <c r="A938" s="21">
        <f>IF(CPI_Downloader!A936="","",CPI_Downloader!A936)</f>
        <v/>
      </c>
      <c r="B938" s="22">
        <f>IFERROR((I938/I926-1),"")</f>
        <v/>
      </c>
      <c r="C938" s="22">
        <f>IFERROR((J938/J937-1),"")</f>
        <v/>
      </c>
      <c r="D938" s="22">
        <f>IFERROR(((I938/I902)^(1/3)-1),"")</f>
        <v/>
      </c>
      <c r="E938" s="22">
        <f>IFERROR(((I938/I878)^(1/5)-1),"")</f>
        <v/>
      </c>
      <c r="F938" s="22">
        <f>IFERROR(((I938/I818)^(1/10)-1),"")</f>
        <v/>
      </c>
      <c r="G938" s="22">
        <f>IFERROR(((I938/I698)^(1/20)-1),"")</f>
        <v/>
      </c>
      <c r="H938" s="22">
        <f>IFERROR(('CDN Data'!B938),"")</f>
        <v/>
      </c>
      <c r="I938" s="23">
        <f>IF(CPI_Downloader!G936="","",CPI_Downloader!G936)</f>
        <v/>
      </c>
      <c r="J938" s="23">
        <f>IF(CPI_Downloader!H936="","",CPI_Downloader!H936)</f>
        <v/>
      </c>
      <c r="K938" s="30" t="n"/>
      <c r="L938" s="32">
        <f>A938</f>
        <v/>
      </c>
      <c r="M938" s="25">
        <f>IFERROR((T938/T926-1),"")</f>
        <v/>
      </c>
      <c r="N938" s="25">
        <f>IFERROR((U938/U937-1),"")</f>
        <v/>
      </c>
      <c r="O938" s="25">
        <f>IFERROR(((T938/T902)^(1/3)-1),"")</f>
        <v/>
      </c>
      <c r="P938" s="25">
        <f>IFERROR(((T938/T878)^(1/5)-1),"")</f>
        <v/>
      </c>
      <c r="Q938" s="25">
        <f>IFERROR(((T938/T818)^(1/10)-1),"")</f>
        <v/>
      </c>
      <c r="R938" s="25">
        <f>IFERROR(((T938/T698)^(1/20)-1),"")</f>
        <v/>
      </c>
      <c r="S938" s="25">
        <f>IFERROR(('CDN Data'!M926),"")</f>
        <v/>
      </c>
      <c r="T938" s="26">
        <f>IF(CPI_Downloader!I936="","",CPI_Downloader!I936)</f>
        <v/>
      </c>
      <c r="U938" s="26">
        <f>IF(CPI_Downloader!J936="","",CPI_Downloader!J936)</f>
        <v/>
      </c>
      <c r="W938" s="31">
        <f>IFERROR((AVERAGE(Y927:Y938)/100),"")</f>
        <v/>
      </c>
      <c r="X938" s="31">
        <f>IFERROR((Y938/100),"")</f>
        <v/>
      </c>
      <c r="Y938" s="16">
        <f>IF(CPI_Downloader!K936="","",CPI_Downloader!K936)</f>
        <v/>
      </c>
      <c r="AA938" s="33">
        <f>IFERROR((AB938/100),"")</f>
        <v/>
      </c>
      <c r="AB938" s="27">
        <f>IF(CPI_Downloader!M936="","",CPI_Downloader!M936)</f>
        <v/>
      </c>
      <c r="AC938" s="59">
        <f>IF(CPI_Downloader!L936="","",CPI_Downloader!L936/100)</f>
        <v/>
      </c>
      <c r="AD938" s="3" t="n"/>
      <c r="AE938" s="28" t="n">
        <v>1</v>
      </c>
      <c r="AI938" s="44">
        <f>IFERROR((AJ938/AJ937-1),"")</f>
        <v/>
      </c>
      <c r="AJ938" s="63">
        <f>IF(CPI_Downloader!N936="","",CPI_Downloader!N936)</f>
        <v/>
      </c>
      <c r="AL938" s="29">
        <f>IF(CPI_Downloader!O936="","",CPI_Downloader!O936)</f>
        <v/>
      </c>
      <c r="AN938" s="22">
        <f>IFERROR((AT938/AT926-1),"")</f>
        <v/>
      </c>
      <c r="AO938" s="22">
        <f>IFERROR((AT938/AT937-1),"")</f>
        <v/>
      </c>
      <c r="AP938" s="22">
        <f>IFERROR(((AT938/AT902)^(1/3)-1),"")</f>
        <v/>
      </c>
      <c r="AQ938" s="22">
        <f>IFERROR(((AT938/AT878)^(1/5)-1),"")</f>
        <v/>
      </c>
      <c r="AR938" s="22">
        <f>IFERROR(((AT938/AT818)^(1/10)-1),"")</f>
        <v/>
      </c>
      <c r="AS938" s="22">
        <f>IFERROR(((AT938/AT698)^(1/20)-1),"")</f>
        <v/>
      </c>
      <c r="AT938" s="46">
        <f>IF(CPI_Downloader!P936="","",CPI_Downloader!P936)</f>
        <v/>
      </c>
      <c r="AU938" s="22">
        <f>IFERROR((BA938/BA926-1),"")</f>
        <v/>
      </c>
      <c r="AV938" s="22">
        <f>IFERROR((BA938/BA937-1),"")</f>
        <v/>
      </c>
      <c r="AW938" s="22">
        <f>IFERROR(((BA938/BA902)^(1/3)-1),"")</f>
        <v/>
      </c>
      <c r="AX938" s="22">
        <f>IFERROR(((BA938/BA878)^(1/5)-1),"")</f>
        <v/>
      </c>
      <c r="AY938" s="22">
        <f>IFERROR(((BA938/BA818)^(1/10)-1),"")</f>
        <v/>
      </c>
      <c r="AZ938" s="22">
        <f>IFERROR(((BA938/BA698)^(1/20)-1),"")</f>
        <v/>
      </c>
      <c r="BA938" s="46">
        <f>IF(CPI_Downloader!Q936="","",CPI_Downloader!Q936)</f>
        <v/>
      </c>
    </row>
    <row r="939" ht="12.75" customHeight="1">
      <c r="A939" s="21">
        <f>IF(CPI_Downloader!A937="","",CPI_Downloader!A937)</f>
        <v/>
      </c>
      <c r="B939" s="22">
        <f>IFERROR((I939/I927-1),"")</f>
        <v/>
      </c>
      <c r="C939" s="22">
        <f>IFERROR((J939/J938-1),"")</f>
        <v/>
      </c>
      <c r="D939" s="22">
        <f>IFERROR(((I939/I903)^(1/3)-1),"")</f>
        <v/>
      </c>
      <c r="E939" s="22">
        <f>IFERROR(((I939/I879)^(1/5)-1),"")</f>
        <v/>
      </c>
      <c r="F939" s="22">
        <f>IFERROR(((I939/I819)^(1/10)-1),"")</f>
        <v/>
      </c>
      <c r="G939" s="22">
        <f>IFERROR(((I939/I699)^(1/20)-1),"")</f>
        <v/>
      </c>
      <c r="H939" s="22">
        <f>IFERROR(('CDN Data'!B939),"")</f>
        <v/>
      </c>
      <c r="I939" s="23">
        <f>IF(CPI_Downloader!G937="","",CPI_Downloader!G937)</f>
        <v/>
      </c>
      <c r="J939" s="23">
        <f>IF(CPI_Downloader!H937="","",CPI_Downloader!H937)</f>
        <v/>
      </c>
      <c r="K939" s="30" t="n"/>
      <c r="L939" s="32">
        <f>A939</f>
        <v/>
      </c>
      <c r="M939" s="25">
        <f>IFERROR((T939/T927-1),"")</f>
        <v/>
      </c>
      <c r="N939" s="25">
        <f>IFERROR((U939/U938-1),"")</f>
        <v/>
      </c>
      <c r="O939" s="25">
        <f>IFERROR(((T939/T903)^(1/3)-1),"")</f>
        <v/>
      </c>
      <c r="P939" s="25">
        <f>IFERROR(((T939/T879)^(1/5)-1),"")</f>
        <v/>
      </c>
      <c r="Q939" s="25">
        <f>IFERROR(((T939/T819)^(1/10)-1),"")</f>
        <v/>
      </c>
      <c r="R939" s="25">
        <f>IFERROR(((T939/T699)^(1/20)-1),"")</f>
        <v/>
      </c>
      <c r="S939" s="25">
        <f>IFERROR(('CDN Data'!M927),"")</f>
        <v/>
      </c>
      <c r="T939" s="26">
        <f>IF(CPI_Downloader!I937="","",CPI_Downloader!I937)</f>
        <v/>
      </c>
      <c r="U939" s="26">
        <f>IF(CPI_Downloader!J937="","",CPI_Downloader!J937)</f>
        <v/>
      </c>
      <c r="W939" s="31">
        <f>IFERROR((AVERAGE(Y928:Y939)/100),"")</f>
        <v/>
      </c>
      <c r="X939" s="31">
        <f>IFERROR((Y939/100),"")</f>
        <v/>
      </c>
      <c r="Y939" s="16">
        <f>IF(CPI_Downloader!K937="","",CPI_Downloader!K937)</f>
        <v/>
      </c>
      <c r="AA939" s="33">
        <f>IFERROR((AB939/100),"")</f>
        <v/>
      </c>
      <c r="AB939" s="27">
        <f>IF(CPI_Downloader!M937="","",CPI_Downloader!M937)</f>
        <v/>
      </c>
      <c r="AC939" s="59">
        <f>IF(CPI_Downloader!L937="","",CPI_Downloader!L937/100)</f>
        <v/>
      </c>
      <c r="AD939" s="3" t="n"/>
      <c r="AE939" s="28" t="n">
        <v>1</v>
      </c>
      <c r="AI939" s="44">
        <f>IFERROR((AJ939/AJ938-1),"")</f>
        <v/>
      </c>
      <c r="AJ939" s="63">
        <f>IF(CPI_Downloader!N937="","",CPI_Downloader!N937)</f>
        <v/>
      </c>
      <c r="AL939" s="29">
        <f>IF(CPI_Downloader!O937="","",CPI_Downloader!O937)</f>
        <v/>
      </c>
      <c r="AN939" s="22">
        <f>IFERROR((AT939/AT927-1),"")</f>
        <v/>
      </c>
      <c r="AO939" s="22">
        <f>IFERROR((AT939/AT938-1),"")</f>
        <v/>
      </c>
      <c r="AP939" s="22">
        <f>IFERROR(((AT939/AT903)^(1/3)-1),"")</f>
        <v/>
      </c>
      <c r="AQ939" s="22">
        <f>IFERROR(((AT939/AT879)^(1/5)-1),"")</f>
        <v/>
      </c>
      <c r="AR939" s="22">
        <f>IFERROR(((AT939/AT819)^(1/10)-1),"")</f>
        <v/>
      </c>
      <c r="AS939" s="22">
        <f>IFERROR(((AT939/AT699)^(1/20)-1),"")</f>
        <v/>
      </c>
      <c r="AT939" s="46">
        <f>IF(CPI_Downloader!P937="","",CPI_Downloader!P937)</f>
        <v/>
      </c>
      <c r="AU939" s="22">
        <f>IFERROR((BA939/BA927-1),"")</f>
        <v/>
      </c>
      <c r="AV939" s="22">
        <f>IFERROR((BA939/BA938-1),"")</f>
        <v/>
      </c>
      <c r="AW939" s="22">
        <f>IFERROR(((BA939/BA903)^(1/3)-1),"")</f>
        <v/>
      </c>
      <c r="AX939" s="22">
        <f>IFERROR(((BA939/BA879)^(1/5)-1),"")</f>
        <v/>
      </c>
      <c r="AY939" s="22">
        <f>IFERROR(((BA939/BA819)^(1/10)-1),"")</f>
        <v/>
      </c>
      <c r="AZ939" s="22">
        <f>IFERROR(((BA939/BA699)^(1/20)-1),"")</f>
        <v/>
      </c>
      <c r="BA939" s="46">
        <f>IF(CPI_Downloader!Q937="","",CPI_Downloader!Q937)</f>
        <v/>
      </c>
    </row>
    <row r="940" ht="12.75" customHeight="1">
      <c r="A940" s="21">
        <f>IF(CPI_Downloader!A938="","",CPI_Downloader!A938)</f>
        <v/>
      </c>
      <c r="B940" s="22">
        <f>IFERROR((I940/I928-1),"")</f>
        <v/>
      </c>
      <c r="C940" s="22">
        <f>IFERROR((J940/J939-1),"")</f>
        <v/>
      </c>
      <c r="D940" s="22">
        <f>IFERROR(((I940/I904)^(1/3)-1),"")</f>
        <v/>
      </c>
      <c r="E940" s="22">
        <f>IFERROR(((I940/I880)^(1/5)-1),"")</f>
        <v/>
      </c>
      <c r="F940" s="22">
        <f>IFERROR(((I940/I820)^(1/10)-1),"")</f>
        <v/>
      </c>
      <c r="G940" s="22">
        <f>IFERROR(((I940/I700)^(1/20)-1),"")</f>
        <v/>
      </c>
      <c r="H940" s="22">
        <f>IFERROR(('CDN Data'!B940),"")</f>
        <v/>
      </c>
      <c r="I940" s="23">
        <f>IF(CPI_Downloader!G938="","",CPI_Downloader!G938)</f>
        <v/>
      </c>
      <c r="J940" s="23">
        <f>IF(CPI_Downloader!H938="","",CPI_Downloader!H938)</f>
        <v/>
      </c>
      <c r="K940" s="30" t="n"/>
      <c r="L940" s="32">
        <f>A940</f>
        <v/>
      </c>
      <c r="M940" s="25">
        <f>IFERROR((T940/T928-1),"")</f>
        <v/>
      </c>
      <c r="N940" s="25">
        <f>IFERROR((U940/U939-1),"")</f>
        <v/>
      </c>
      <c r="O940" s="25">
        <f>IFERROR(((T940/T904)^(1/3)-1),"")</f>
        <v/>
      </c>
      <c r="P940" s="25">
        <f>IFERROR(((T940/T880)^(1/5)-1),"")</f>
        <v/>
      </c>
      <c r="Q940" s="25">
        <f>IFERROR(((T940/T820)^(1/10)-1),"")</f>
        <v/>
      </c>
      <c r="R940" s="25">
        <f>IFERROR(((T940/T700)^(1/20)-1),"")</f>
        <v/>
      </c>
      <c r="S940" s="25">
        <f>IFERROR(('CDN Data'!M928),"")</f>
        <v/>
      </c>
      <c r="T940" s="26">
        <f>IF(CPI_Downloader!I938="","",CPI_Downloader!I938)</f>
        <v/>
      </c>
      <c r="U940" s="26">
        <f>IF(CPI_Downloader!J938="","",CPI_Downloader!J938)</f>
        <v/>
      </c>
      <c r="W940" s="31">
        <f>IFERROR((AVERAGE(Y929:Y940)/100),"")</f>
        <v/>
      </c>
      <c r="X940" s="31">
        <f>IFERROR((Y940/100),"")</f>
        <v/>
      </c>
      <c r="Y940" s="16">
        <f>IF(CPI_Downloader!K938="","",CPI_Downloader!K938)</f>
        <v/>
      </c>
      <c r="AA940" s="33">
        <f>IFERROR((AB940/100),"")</f>
        <v/>
      </c>
      <c r="AB940" s="27">
        <f>IF(CPI_Downloader!M938="","",CPI_Downloader!M938)</f>
        <v/>
      </c>
      <c r="AC940" s="59">
        <f>IF(CPI_Downloader!L938="","",CPI_Downloader!L938/100)</f>
        <v/>
      </c>
      <c r="AD940" s="3" t="n"/>
      <c r="AE940" s="28" t="n">
        <v>1</v>
      </c>
      <c r="AI940" s="44">
        <f>IFERROR((AJ940/AJ939-1),"")</f>
        <v/>
      </c>
      <c r="AJ940" s="63">
        <f>IF(CPI_Downloader!N938="","",CPI_Downloader!N938)</f>
        <v/>
      </c>
      <c r="AL940" s="29">
        <f>IF(CPI_Downloader!O938="","",CPI_Downloader!O938)</f>
        <v/>
      </c>
      <c r="AN940" s="22">
        <f>IFERROR((AT940/AT928-1),"")</f>
        <v/>
      </c>
      <c r="AO940" s="22">
        <f>IFERROR((AT940/AT939-1),"")</f>
        <v/>
      </c>
      <c r="AP940" s="22">
        <f>IFERROR(((AT940/AT904)^(1/3)-1),"")</f>
        <v/>
      </c>
      <c r="AQ940" s="22">
        <f>IFERROR(((AT940/AT880)^(1/5)-1),"")</f>
        <v/>
      </c>
      <c r="AR940" s="22">
        <f>IFERROR(((AT940/AT820)^(1/10)-1),"")</f>
        <v/>
      </c>
      <c r="AS940" s="22">
        <f>IFERROR(((AT940/AT700)^(1/20)-1),"")</f>
        <v/>
      </c>
      <c r="AT940" s="46">
        <f>IF(CPI_Downloader!P938="","",CPI_Downloader!P938)</f>
        <v/>
      </c>
      <c r="AU940" s="22">
        <f>IFERROR((BA940/BA928-1),"")</f>
        <v/>
      </c>
      <c r="AV940" s="22">
        <f>IFERROR((BA940/BA939-1),"")</f>
        <v/>
      </c>
      <c r="AW940" s="22">
        <f>IFERROR(((BA940/BA904)^(1/3)-1),"")</f>
        <v/>
      </c>
      <c r="AX940" s="22">
        <f>IFERROR(((BA940/BA880)^(1/5)-1),"")</f>
        <v/>
      </c>
      <c r="AY940" s="22">
        <f>IFERROR(((BA940/BA820)^(1/10)-1),"")</f>
        <v/>
      </c>
      <c r="AZ940" s="22">
        <f>IFERROR(((BA940/BA700)^(1/20)-1),"")</f>
        <v/>
      </c>
      <c r="BA940" s="46">
        <f>IF(CPI_Downloader!Q938="","",CPI_Downloader!Q938)</f>
        <v/>
      </c>
    </row>
    <row r="941" ht="12.75" customHeight="1">
      <c r="A941" s="21">
        <f>IF(CPI_Downloader!A939="","",CPI_Downloader!A939)</f>
        <v/>
      </c>
      <c r="B941" s="22">
        <f>IFERROR((I941/I929-1),"")</f>
        <v/>
      </c>
      <c r="C941" s="22">
        <f>IFERROR((J941/J940-1),"")</f>
        <v/>
      </c>
      <c r="D941" s="22">
        <f>IFERROR(((I941/I905)^(1/3)-1),"")</f>
        <v/>
      </c>
      <c r="E941" s="22">
        <f>IFERROR(((I941/I881)^(1/5)-1),"")</f>
        <v/>
      </c>
      <c r="F941" s="22">
        <f>IFERROR(((I941/I821)^(1/10)-1),"")</f>
        <v/>
      </c>
      <c r="G941" s="22">
        <f>IFERROR(((I941/I701)^(1/20)-1),"")</f>
        <v/>
      </c>
      <c r="H941" s="22">
        <f>IFERROR(('CDN Data'!B941),"")</f>
        <v/>
      </c>
      <c r="I941" s="23">
        <f>IF(CPI_Downloader!G939="","",CPI_Downloader!G939)</f>
        <v/>
      </c>
      <c r="J941" s="23">
        <f>IF(CPI_Downloader!H939="","",CPI_Downloader!H939)</f>
        <v/>
      </c>
      <c r="K941" s="30" t="n"/>
      <c r="L941" s="32">
        <f>A941</f>
        <v/>
      </c>
      <c r="M941" s="25">
        <f>IFERROR((T941/T929-1),"")</f>
        <v/>
      </c>
      <c r="N941" s="25">
        <f>IFERROR((U941/U940-1),"")</f>
        <v/>
      </c>
      <c r="O941" s="25">
        <f>IFERROR(((T941/T905)^(1/3)-1),"")</f>
        <v/>
      </c>
      <c r="P941" s="25">
        <f>IFERROR(((T941/T881)^(1/5)-1),"")</f>
        <v/>
      </c>
      <c r="Q941" s="25">
        <f>IFERROR(((T941/T821)^(1/10)-1),"")</f>
        <v/>
      </c>
      <c r="R941" s="25">
        <f>IFERROR(((T941/T701)^(1/20)-1),"")</f>
        <v/>
      </c>
      <c r="S941" s="25">
        <f>IFERROR(('CDN Data'!M929),"")</f>
        <v/>
      </c>
      <c r="T941" s="26">
        <f>IF(CPI_Downloader!I939="","",CPI_Downloader!I939)</f>
        <v/>
      </c>
      <c r="U941" s="26">
        <f>IF(CPI_Downloader!J939="","",CPI_Downloader!J939)</f>
        <v/>
      </c>
      <c r="W941" s="31">
        <f>IFERROR((AVERAGE(Y930:Y941)/100),"")</f>
        <v/>
      </c>
      <c r="X941" s="31">
        <f>IFERROR((Y941/100),"")</f>
        <v/>
      </c>
      <c r="Y941" s="16">
        <f>IF(CPI_Downloader!K939="","",CPI_Downloader!K939)</f>
        <v/>
      </c>
      <c r="AA941" s="33">
        <f>IFERROR((AB941/100),"")</f>
        <v/>
      </c>
      <c r="AB941" s="27">
        <f>IF(CPI_Downloader!M939="","",CPI_Downloader!M939)</f>
        <v/>
      </c>
      <c r="AC941" s="59">
        <f>IF(CPI_Downloader!L939="","",CPI_Downloader!L939/100)</f>
        <v/>
      </c>
      <c r="AD941" s="3" t="n"/>
      <c r="AE941" s="28" t="n">
        <v>1</v>
      </c>
      <c r="AI941" s="44">
        <f>IFERROR((AJ941/AJ940-1),"")</f>
        <v/>
      </c>
      <c r="AJ941" s="63">
        <f>IF(CPI_Downloader!N939="","",CPI_Downloader!N939)</f>
        <v/>
      </c>
      <c r="AL941" s="29">
        <f>IF(CPI_Downloader!O939="","",CPI_Downloader!O939)</f>
        <v/>
      </c>
      <c r="AN941" s="22">
        <f>IFERROR((AT941/AT929-1),"")</f>
        <v/>
      </c>
      <c r="AO941" s="22">
        <f>IFERROR((AT941/AT940-1),"")</f>
        <v/>
      </c>
      <c r="AP941" s="22">
        <f>IFERROR(((AT941/AT905)^(1/3)-1),"")</f>
        <v/>
      </c>
      <c r="AQ941" s="22">
        <f>IFERROR(((AT941/AT881)^(1/5)-1),"")</f>
        <v/>
      </c>
      <c r="AR941" s="22">
        <f>IFERROR(((AT941/AT821)^(1/10)-1),"")</f>
        <v/>
      </c>
      <c r="AS941" s="22">
        <f>IFERROR(((AT941/AT701)^(1/20)-1),"")</f>
        <v/>
      </c>
      <c r="AT941" s="46">
        <f>IF(CPI_Downloader!P939="","",CPI_Downloader!P939)</f>
        <v/>
      </c>
      <c r="AU941" s="22">
        <f>IFERROR((BA941/BA929-1),"")</f>
        <v/>
      </c>
      <c r="AV941" s="22">
        <f>IFERROR((BA941/BA940-1),"")</f>
        <v/>
      </c>
      <c r="AW941" s="22">
        <f>IFERROR(((BA941/BA905)^(1/3)-1),"")</f>
        <v/>
      </c>
      <c r="AX941" s="22">
        <f>IFERROR(((BA941/BA881)^(1/5)-1),"")</f>
        <v/>
      </c>
      <c r="AY941" s="22">
        <f>IFERROR(((BA941/BA821)^(1/10)-1),"")</f>
        <v/>
      </c>
      <c r="AZ941" s="22">
        <f>IFERROR(((BA941/BA701)^(1/20)-1),"")</f>
        <v/>
      </c>
      <c r="BA941" s="46">
        <f>IF(CPI_Downloader!Q939="","",CPI_Downloader!Q939)</f>
        <v/>
      </c>
    </row>
    <row r="942" ht="12.75" customHeight="1">
      <c r="A942" s="21">
        <f>IF(CPI_Downloader!A940="","",CPI_Downloader!A940)</f>
        <v/>
      </c>
      <c r="B942" s="22">
        <f>IFERROR((I942/I930-1),"")</f>
        <v/>
      </c>
      <c r="C942" s="22">
        <f>IFERROR((J942/J941-1),"")</f>
        <v/>
      </c>
      <c r="D942" s="22">
        <f>IFERROR(((I942/I906)^(1/3)-1),"")</f>
        <v/>
      </c>
      <c r="E942" s="22">
        <f>IFERROR(((I942/I882)^(1/5)-1),"")</f>
        <v/>
      </c>
      <c r="F942" s="22">
        <f>IFERROR(((I942/I822)^(1/10)-1),"")</f>
        <v/>
      </c>
      <c r="G942" s="22">
        <f>IFERROR(((I942/I702)^(1/20)-1),"")</f>
        <v/>
      </c>
      <c r="H942" s="22">
        <f>IFERROR(('CDN Data'!B942),"")</f>
        <v/>
      </c>
      <c r="I942" s="23">
        <f>IF(CPI_Downloader!G940="","",CPI_Downloader!G940)</f>
        <v/>
      </c>
      <c r="J942" s="23">
        <f>IF(CPI_Downloader!H940="","",CPI_Downloader!H940)</f>
        <v/>
      </c>
      <c r="K942" s="30" t="n"/>
      <c r="L942" s="32">
        <f>A942</f>
        <v/>
      </c>
      <c r="M942" s="25">
        <f>IFERROR((T942/T930-1),"")</f>
        <v/>
      </c>
      <c r="N942" s="25">
        <f>IFERROR((U942/U941-1),"")</f>
        <v/>
      </c>
      <c r="O942" s="25">
        <f>IFERROR(((T942/T906)^(1/3)-1),"")</f>
        <v/>
      </c>
      <c r="P942" s="25">
        <f>IFERROR(((T942/T882)^(1/5)-1),"")</f>
        <v/>
      </c>
      <c r="Q942" s="25">
        <f>IFERROR(((T942/T822)^(1/10)-1),"")</f>
        <v/>
      </c>
      <c r="R942" s="25">
        <f>IFERROR(((T942/T702)^(1/20)-1),"")</f>
        <v/>
      </c>
      <c r="S942" s="25">
        <f>IFERROR(('CDN Data'!M930),"")</f>
        <v/>
      </c>
      <c r="T942" s="26">
        <f>IF(CPI_Downloader!I940="","",CPI_Downloader!I940)</f>
        <v/>
      </c>
      <c r="U942" s="26">
        <f>IF(CPI_Downloader!J940="","",CPI_Downloader!J940)</f>
        <v/>
      </c>
      <c r="W942" s="31">
        <f>IFERROR((AVERAGE(Y931:Y942)/100),"")</f>
        <v/>
      </c>
      <c r="X942" s="31">
        <f>IFERROR((Y942/100),"")</f>
        <v/>
      </c>
      <c r="Y942" s="16">
        <f>IF(CPI_Downloader!K940="","",CPI_Downloader!K940)</f>
        <v/>
      </c>
      <c r="AA942" s="33">
        <f>IFERROR((AB942/100),"")</f>
        <v/>
      </c>
      <c r="AB942" s="27">
        <f>IF(CPI_Downloader!M940="","",CPI_Downloader!M940)</f>
        <v/>
      </c>
      <c r="AC942" s="59">
        <f>IF(CPI_Downloader!L940="","",CPI_Downloader!L940/100)</f>
        <v/>
      </c>
      <c r="AD942" s="3" t="n"/>
      <c r="AE942" s="28" t="n">
        <v>0</v>
      </c>
      <c r="AI942" s="44">
        <f>IFERROR((AJ942/AJ941-1),"")</f>
        <v/>
      </c>
      <c r="AJ942" s="63">
        <f>IF(CPI_Downloader!N940="","",CPI_Downloader!N940)</f>
        <v/>
      </c>
      <c r="AL942" s="29">
        <f>IF(CPI_Downloader!O940="","",CPI_Downloader!O940)</f>
        <v/>
      </c>
      <c r="AN942" s="22">
        <f>IFERROR((AT942/AT930-1),"")</f>
        <v/>
      </c>
      <c r="AO942" s="22">
        <f>IFERROR((AT942/AT941-1),"")</f>
        <v/>
      </c>
      <c r="AP942" s="22">
        <f>IFERROR(((AT942/AT906)^(1/3)-1),"")</f>
        <v/>
      </c>
      <c r="AQ942" s="22">
        <f>IFERROR(((AT942/AT882)^(1/5)-1),"")</f>
        <v/>
      </c>
      <c r="AR942" s="22">
        <f>IFERROR(((AT942/AT822)^(1/10)-1),"")</f>
        <v/>
      </c>
      <c r="AS942" s="22">
        <f>IFERROR(((AT942/AT702)^(1/20)-1),"")</f>
        <v/>
      </c>
      <c r="AT942" s="46">
        <f>IF(CPI_Downloader!P940="","",CPI_Downloader!P940)</f>
        <v/>
      </c>
      <c r="AU942" s="22">
        <f>IFERROR((BA942/BA930-1),"")</f>
        <v/>
      </c>
      <c r="AV942" s="22">
        <f>IFERROR((BA942/BA941-1),"")</f>
        <v/>
      </c>
      <c r="AW942" s="22">
        <f>IFERROR(((BA942/BA906)^(1/3)-1),"")</f>
        <v/>
      </c>
      <c r="AX942" s="22">
        <f>IFERROR(((BA942/BA882)^(1/5)-1),"")</f>
        <v/>
      </c>
      <c r="AY942" s="22">
        <f>IFERROR(((BA942/BA822)^(1/10)-1),"")</f>
        <v/>
      </c>
      <c r="AZ942" s="22">
        <f>IFERROR(((BA942/BA702)^(1/20)-1),"")</f>
        <v/>
      </c>
      <c r="BA942" s="46">
        <f>IF(CPI_Downloader!Q940="","",CPI_Downloader!Q940)</f>
        <v/>
      </c>
    </row>
    <row r="943" ht="12.75" customHeight="1">
      <c r="A943" s="21">
        <f>IF(CPI_Downloader!A941="","",CPI_Downloader!A941)</f>
        <v/>
      </c>
      <c r="B943" s="22">
        <f>IFERROR((I943/I931-1),"")</f>
        <v/>
      </c>
      <c r="C943" s="22">
        <f>IFERROR((J943/J942-1),"")</f>
        <v/>
      </c>
      <c r="D943" s="22">
        <f>IFERROR(((I943/I907)^(1/3)-1),"")</f>
        <v/>
      </c>
      <c r="E943" s="22">
        <f>IFERROR(((I943/I883)^(1/5)-1),"")</f>
        <v/>
      </c>
      <c r="F943" s="22">
        <f>IFERROR(((I943/I823)^(1/10)-1),"")</f>
        <v/>
      </c>
      <c r="G943" s="22">
        <f>IFERROR(((I943/I703)^(1/20)-1),"")</f>
        <v/>
      </c>
      <c r="H943" s="22">
        <f>IFERROR(('CDN Data'!B943),"")</f>
        <v/>
      </c>
      <c r="I943" s="23">
        <f>IF(CPI_Downloader!G941="","",CPI_Downloader!G941)</f>
        <v/>
      </c>
      <c r="J943" s="23">
        <f>IF(CPI_Downloader!H941="","",CPI_Downloader!H941)</f>
        <v/>
      </c>
      <c r="K943" s="30" t="n"/>
      <c r="L943" s="32">
        <f>A943</f>
        <v/>
      </c>
      <c r="M943" s="25">
        <f>IFERROR((T943/T931-1),"")</f>
        <v/>
      </c>
      <c r="N943" s="25">
        <f>IFERROR((U943/U942-1),"")</f>
        <v/>
      </c>
      <c r="O943" s="25">
        <f>IFERROR(((T943/T907)^(1/3)-1),"")</f>
        <v/>
      </c>
      <c r="P943" s="25">
        <f>IFERROR(((T943/T883)^(1/5)-1),"")</f>
        <v/>
      </c>
      <c r="Q943" s="25">
        <f>IFERROR(((T943/T823)^(1/10)-1),"")</f>
        <v/>
      </c>
      <c r="R943" s="25">
        <f>IFERROR(((T943/T703)^(1/20)-1),"")</f>
        <v/>
      </c>
      <c r="S943" s="25">
        <f>IFERROR(('CDN Data'!M931),"")</f>
        <v/>
      </c>
      <c r="T943" s="26">
        <f>IF(CPI_Downloader!I941="","",CPI_Downloader!I941)</f>
        <v/>
      </c>
      <c r="U943" s="26">
        <f>IF(CPI_Downloader!J941="","",CPI_Downloader!J941)</f>
        <v/>
      </c>
      <c r="W943" s="31">
        <f>IFERROR((AVERAGE(Y932:Y943)/100),"")</f>
        <v/>
      </c>
      <c r="X943" s="31">
        <f>IFERROR((Y943/100),"")</f>
        <v/>
      </c>
      <c r="Y943" s="16">
        <f>IF(CPI_Downloader!K941="","",CPI_Downloader!K941)</f>
        <v/>
      </c>
      <c r="AA943" s="33">
        <f>IFERROR((AB943/100),"")</f>
        <v/>
      </c>
      <c r="AB943" s="27">
        <f>IF(CPI_Downloader!M941="","",CPI_Downloader!M941)</f>
        <v/>
      </c>
      <c r="AC943" s="59">
        <f>IF(CPI_Downloader!L941="","",CPI_Downloader!L941/100)</f>
        <v/>
      </c>
      <c r="AD943" s="3" t="n"/>
      <c r="AE943" s="28" t="n">
        <v>0</v>
      </c>
      <c r="AI943" s="44">
        <f>IFERROR((AJ943/AJ942-1),"")</f>
        <v/>
      </c>
      <c r="AJ943" s="63">
        <f>IF(CPI_Downloader!N941="","",CPI_Downloader!N941)</f>
        <v/>
      </c>
      <c r="AL943" s="29">
        <f>IF(CPI_Downloader!O941="","",CPI_Downloader!O941)</f>
        <v/>
      </c>
      <c r="AN943" s="22">
        <f>IFERROR((AT943/AT931-1),"")</f>
        <v/>
      </c>
      <c r="AO943" s="22">
        <f>IFERROR((AT943/AT942-1),"")</f>
        <v/>
      </c>
      <c r="AP943" s="22">
        <f>IFERROR(((AT943/AT907)^(1/3)-1),"")</f>
        <v/>
      </c>
      <c r="AQ943" s="22">
        <f>IFERROR(((AT943/AT883)^(1/5)-1),"")</f>
        <v/>
      </c>
      <c r="AR943" s="22">
        <f>IFERROR(((AT943/AT823)^(1/10)-1),"")</f>
        <v/>
      </c>
      <c r="AS943" s="22">
        <f>IFERROR(((AT943/AT703)^(1/20)-1),"")</f>
        <v/>
      </c>
      <c r="AT943" s="46">
        <f>IF(CPI_Downloader!P941="","",CPI_Downloader!P941)</f>
        <v/>
      </c>
      <c r="AU943" s="22">
        <f>IFERROR((BA943/BA931-1),"")</f>
        <v/>
      </c>
      <c r="AV943" s="22">
        <f>IFERROR((BA943/BA942-1),"")</f>
        <v/>
      </c>
      <c r="AW943" s="22">
        <f>IFERROR(((BA943/BA907)^(1/3)-1),"")</f>
        <v/>
      </c>
      <c r="AX943" s="22">
        <f>IFERROR(((BA943/BA883)^(1/5)-1),"")</f>
        <v/>
      </c>
      <c r="AY943" s="22">
        <f>IFERROR(((BA943/BA823)^(1/10)-1),"")</f>
        <v/>
      </c>
      <c r="AZ943" s="22">
        <f>IFERROR(((BA943/BA703)^(1/20)-1),"")</f>
        <v/>
      </c>
      <c r="BA943" s="46">
        <f>IF(CPI_Downloader!Q941="","",CPI_Downloader!Q941)</f>
        <v/>
      </c>
    </row>
    <row r="944" ht="12.75" customHeight="1">
      <c r="A944" s="21">
        <f>IF(CPI_Downloader!A942="","",CPI_Downloader!A942)</f>
        <v/>
      </c>
      <c r="B944" s="22">
        <f>IFERROR((I944/I932-1),"")</f>
        <v/>
      </c>
      <c r="C944" s="22">
        <f>IFERROR((J944/J943-1),"")</f>
        <v/>
      </c>
      <c r="D944" s="22">
        <f>IFERROR(((I944/I908)^(1/3)-1),"")</f>
        <v/>
      </c>
      <c r="E944" s="22">
        <f>IFERROR(((I944/I884)^(1/5)-1),"")</f>
        <v/>
      </c>
      <c r="F944" s="22">
        <f>IFERROR(((I944/I824)^(1/10)-1),"")</f>
        <v/>
      </c>
      <c r="G944" s="22">
        <f>IFERROR(((I944/I704)^(1/20)-1),"")</f>
        <v/>
      </c>
      <c r="H944" s="22">
        <f>IFERROR(('CDN Data'!B944),"")</f>
        <v/>
      </c>
      <c r="I944" s="23">
        <f>IF(CPI_Downloader!G942="","",CPI_Downloader!G942)</f>
        <v/>
      </c>
      <c r="J944" s="23">
        <f>IF(CPI_Downloader!H942="","",CPI_Downloader!H942)</f>
        <v/>
      </c>
      <c r="K944" s="30" t="n"/>
      <c r="L944" s="32">
        <f>A944</f>
        <v/>
      </c>
      <c r="M944" s="25">
        <f>IFERROR((T944/T932-1),"")</f>
        <v/>
      </c>
      <c r="N944" s="25">
        <f>IFERROR((U944/U943-1),"")</f>
        <v/>
      </c>
      <c r="O944" s="25">
        <f>IFERROR(((T944/T908)^(1/3)-1),"")</f>
        <v/>
      </c>
      <c r="P944" s="25">
        <f>IFERROR(((T944/T884)^(1/5)-1),"")</f>
        <v/>
      </c>
      <c r="Q944" s="25">
        <f>IFERROR(((T944/T824)^(1/10)-1),"")</f>
        <v/>
      </c>
      <c r="R944" s="25">
        <f>IFERROR(((T944/T704)^(1/20)-1),"")</f>
        <v/>
      </c>
      <c r="S944" s="25">
        <f>IFERROR(('CDN Data'!M932),"")</f>
        <v/>
      </c>
      <c r="T944" s="26">
        <f>IF(CPI_Downloader!I942="","",CPI_Downloader!I942)</f>
        <v/>
      </c>
      <c r="U944" s="26">
        <f>IF(CPI_Downloader!J942="","",CPI_Downloader!J942)</f>
        <v/>
      </c>
      <c r="W944" s="31">
        <f>IFERROR((AVERAGE(Y933:Y944)/100),"")</f>
        <v/>
      </c>
      <c r="X944" s="31">
        <f>IFERROR((Y944/100),"")</f>
        <v/>
      </c>
      <c r="Y944" s="16">
        <f>IF(CPI_Downloader!K942="","",CPI_Downloader!K942)</f>
        <v/>
      </c>
      <c r="AA944" s="33">
        <f>IFERROR((AB944/100),"")</f>
        <v/>
      </c>
      <c r="AB944" s="27">
        <f>IF(CPI_Downloader!M942="","",CPI_Downloader!M942)</f>
        <v/>
      </c>
      <c r="AC944" s="59">
        <f>IF(CPI_Downloader!L942="","",CPI_Downloader!L942/100)</f>
        <v/>
      </c>
      <c r="AD944" s="3" t="n"/>
      <c r="AE944" s="28" t="n">
        <v>0</v>
      </c>
      <c r="AI944" s="44">
        <f>IFERROR((AJ944/AJ943-1),"")</f>
        <v/>
      </c>
      <c r="AJ944" s="63">
        <f>IF(CPI_Downloader!N942="","",CPI_Downloader!N942)</f>
        <v/>
      </c>
      <c r="AL944" s="29">
        <f>IF(CPI_Downloader!O942="","",CPI_Downloader!O942)</f>
        <v/>
      </c>
      <c r="AN944" s="22">
        <f>IFERROR((AT944/AT932-1),"")</f>
        <v/>
      </c>
      <c r="AO944" s="22">
        <f>IFERROR((AT944/AT943-1),"")</f>
        <v/>
      </c>
      <c r="AP944" s="22">
        <f>IFERROR(((AT944/AT908)^(1/3)-1),"")</f>
        <v/>
      </c>
      <c r="AQ944" s="22">
        <f>IFERROR(((AT944/AT884)^(1/5)-1),"")</f>
        <v/>
      </c>
      <c r="AR944" s="22">
        <f>IFERROR(((AT944/AT824)^(1/10)-1),"")</f>
        <v/>
      </c>
      <c r="AS944" s="22">
        <f>IFERROR(((AT944/AT704)^(1/20)-1),"")</f>
        <v/>
      </c>
      <c r="AT944" s="46">
        <f>IF(CPI_Downloader!P942="","",CPI_Downloader!P942)</f>
        <v/>
      </c>
      <c r="AU944" s="22">
        <f>IFERROR((BA944/BA932-1),"")</f>
        <v/>
      </c>
      <c r="AV944" s="22">
        <f>IFERROR((BA944/BA943-1),"")</f>
        <v/>
      </c>
      <c r="AW944" s="22">
        <f>IFERROR(((BA944/BA908)^(1/3)-1),"")</f>
        <v/>
      </c>
      <c r="AX944" s="22">
        <f>IFERROR(((BA944/BA884)^(1/5)-1),"")</f>
        <v/>
      </c>
      <c r="AY944" s="22">
        <f>IFERROR(((BA944/BA824)^(1/10)-1),"")</f>
        <v/>
      </c>
      <c r="AZ944" s="22">
        <f>IFERROR(((BA944/BA704)^(1/20)-1),"")</f>
        <v/>
      </c>
      <c r="BA944" s="46">
        <f>IF(CPI_Downloader!Q942="","",CPI_Downloader!Q942)</f>
        <v/>
      </c>
    </row>
    <row r="945" ht="12.75" customHeight="1">
      <c r="A945" s="21">
        <f>IF(CPI_Downloader!A943="","",CPI_Downloader!A943)</f>
        <v/>
      </c>
      <c r="B945" s="22">
        <f>IFERROR((I945/I933-1),"")</f>
        <v/>
      </c>
      <c r="C945" s="22">
        <f>IFERROR((J945/J944-1),"")</f>
        <v/>
      </c>
      <c r="D945" s="22">
        <f>IFERROR(((I945/I909)^(1/3)-1),"")</f>
        <v/>
      </c>
      <c r="E945" s="22">
        <f>IFERROR(((I945/I885)^(1/5)-1),"")</f>
        <v/>
      </c>
      <c r="F945" s="22">
        <f>IFERROR(((I945/I825)^(1/10)-1),"")</f>
        <v/>
      </c>
      <c r="G945" s="22">
        <f>IFERROR(((I945/I705)^(1/20)-1),"")</f>
        <v/>
      </c>
      <c r="H945" s="22">
        <f>IFERROR(('CDN Data'!B945),"")</f>
        <v/>
      </c>
      <c r="I945" s="23">
        <f>IF(CPI_Downloader!G943="","",CPI_Downloader!G943)</f>
        <v/>
      </c>
      <c r="J945" s="23">
        <f>IF(CPI_Downloader!H943="","",CPI_Downloader!H943)</f>
        <v/>
      </c>
      <c r="K945" s="30" t="n"/>
      <c r="L945" s="32">
        <f>A945</f>
        <v/>
      </c>
      <c r="M945" s="25">
        <f>IFERROR((T945/T933-1),"")</f>
        <v/>
      </c>
      <c r="N945" s="25">
        <f>IFERROR((U945/U944-1),"")</f>
        <v/>
      </c>
      <c r="O945" s="25">
        <f>IFERROR(((T945/T909)^(1/3)-1),"")</f>
        <v/>
      </c>
      <c r="P945" s="25">
        <f>IFERROR(((T945/T885)^(1/5)-1),"")</f>
        <v/>
      </c>
      <c r="Q945" s="25">
        <f>IFERROR(((T945/T825)^(1/10)-1),"")</f>
        <v/>
      </c>
      <c r="R945" s="25">
        <f>IFERROR(((T945/T705)^(1/20)-1),"")</f>
        <v/>
      </c>
      <c r="S945" s="25">
        <f>IFERROR(('CDN Data'!M933),"")</f>
        <v/>
      </c>
      <c r="T945" s="26">
        <f>IF(CPI_Downloader!I943="","",CPI_Downloader!I943)</f>
        <v/>
      </c>
      <c r="U945" s="26">
        <f>IF(CPI_Downloader!J943="","",CPI_Downloader!J943)</f>
        <v/>
      </c>
      <c r="W945" s="31">
        <f>IFERROR((AVERAGE(Y934:Y945)/100),"")</f>
        <v/>
      </c>
      <c r="X945" s="31">
        <f>IFERROR((Y945/100),"")</f>
        <v/>
      </c>
      <c r="Y945" s="16">
        <f>IF(CPI_Downloader!K943="","",CPI_Downloader!K943)</f>
        <v/>
      </c>
      <c r="AA945" s="33">
        <f>IFERROR((AB945/100),"")</f>
        <v/>
      </c>
      <c r="AB945" s="27">
        <f>IF(CPI_Downloader!M943="","",CPI_Downloader!M943)</f>
        <v/>
      </c>
      <c r="AC945" s="59">
        <f>IF(CPI_Downloader!L943="","",CPI_Downloader!L943/100)</f>
        <v/>
      </c>
      <c r="AD945" s="3" t="n"/>
      <c r="AE945" s="28" t="n">
        <v>0</v>
      </c>
      <c r="AI945" s="44">
        <f>IFERROR((AJ945/AJ944-1),"")</f>
        <v/>
      </c>
      <c r="AJ945" s="63">
        <f>IF(CPI_Downloader!N943="","",CPI_Downloader!N943)</f>
        <v/>
      </c>
      <c r="AL945" s="29">
        <f>IF(CPI_Downloader!O943="","",CPI_Downloader!O943)</f>
        <v/>
      </c>
      <c r="AN945" s="22">
        <f>IFERROR((AT945/AT933-1),"")</f>
        <v/>
      </c>
      <c r="AO945" s="22">
        <f>IFERROR((AT945/AT944-1),"")</f>
        <v/>
      </c>
      <c r="AP945" s="22">
        <f>IFERROR(((AT945/AT909)^(1/3)-1),"")</f>
        <v/>
      </c>
      <c r="AQ945" s="22">
        <f>IFERROR(((AT945/AT885)^(1/5)-1),"")</f>
        <v/>
      </c>
      <c r="AR945" s="22">
        <f>IFERROR(((AT945/AT825)^(1/10)-1),"")</f>
        <v/>
      </c>
      <c r="AS945" s="22">
        <f>IFERROR(((AT945/AT705)^(1/20)-1),"")</f>
        <v/>
      </c>
      <c r="AT945" s="46">
        <f>IF(CPI_Downloader!P943="","",CPI_Downloader!P943)</f>
        <v/>
      </c>
      <c r="AU945" s="22">
        <f>IFERROR((BA945/BA933-1),"")</f>
        <v/>
      </c>
      <c r="AV945" s="22">
        <f>IFERROR((BA945/BA944-1),"")</f>
        <v/>
      </c>
      <c r="AW945" s="22">
        <f>IFERROR(((BA945/BA909)^(1/3)-1),"")</f>
        <v/>
      </c>
      <c r="AX945" s="22">
        <f>IFERROR(((BA945/BA885)^(1/5)-1),"")</f>
        <v/>
      </c>
      <c r="AY945" s="22">
        <f>IFERROR(((BA945/BA825)^(1/10)-1),"")</f>
        <v/>
      </c>
      <c r="AZ945" s="22">
        <f>IFERROR(((BA945/BA705)^(1/20)-1),"")</f>
        <v/>
      </c>
      <c r="BA945" s="46">
        <f>IF(CPI_Downloader!Q943="","",CPI_Downloader!Q943)</f>
        <v/>
      </c>
    </row>
    <row r="946" ht="12.75" customHeight="1">
      <c r="A946" s="21">
        <f>IF(CPI_Downloader!A944="","",CPI_Downloader!A944)</f>
        <v/>
      </c>
      <c r="B946" s="22">
        <f>IFERROR((I946/I934-1),"")</f>
        <v/>
      </c>
      <c r="C946" s="22">
        <f>IFERROR((J946/J945-1),"")</f>
        <v/>
      </c>
      <c r="D946" s="22">
        <f>IFERROR(((I946/I910)^(1/3)-1),"")</f>
        <v/>
      </c>
      <c r="E946" s="22">
        <f>IFERROR(((I946/I886)^(1/5)-1),"")</f>
        <v/>
      </c>
      <c r="F946" s="22">
        <f>IFERROR(((I946/I826)^(1/10)-1),"")</f>
        <v/>
      </c>
      <c r="G946" s="22">
        <f>IFERROR(((I946/I706)^(1/20)-1),"")</f>
        <v/>
      </c>
      <c r="H946" s="22">
        <f>IFERROR(('CDN Data'!B946),"")</f>
        <v/>
      </c>
      <c r="I946" s="23">
        <f>IF(CPI_Downloader!G944="","",CPI_Downloader!G944)</f>
        <v/>
      </c>
      <c r="J946" s="23">
        <f>IF(CPI_Downloader!H944="","",CPI_Downloader!H944)</f>
        <v/>
      </c>
      <c r="K946" s="30" t="n"/>
      <c r="L946" s="32">
        <f>A946</f>
        <v/>
      </c>
      <c r="M946" s="25">
        <f>IFERROR((T946/T934-1),"")</f>
        <v/>
      </c>
      <c r="N946" s="25">
        <f>IFERROR((U946/U945-1),"")</f>
        <v/>
      </c>
      <c r="O946" s="25">
        <f>IFERROR(((T946/T910)^(1/3)-1),"")</f>
        <v/>
      </c>
      <c r="P946" s="25">
        <f>IFERROR(((T946/T886)^(1/5)-1),"")</f>
        <v/>
      </c>
      <c r="Q946" s="25">
        <f>IFERROR(((T946/T826)^(1/10)-1),"")</f>
        <v/>
      </c>
      <c r="R946" s="25">
        <f>IFERROR(((T946/T706)^(1/20)-1),"")</f>
        <v/>
      </c>
      <c r="S946" s="25">
        <f>IFERROR(('CDN Data'!M934),"")</f>
        <v/>
      </c>
      <c r="T946" s="26">
        <f>IF(CPI_Downloader!I944="","",CPI_Downloader!I944)</f>
        <v/>
      </c>
      <c r="U946" s="26">
        <f>IF(CPI_Downloader!J944="","",CPI_Downloader!J944)</f>
        <v/>
      </c>
      <c r="W946" s="31">
        <f>IFERROR((AVERAGE(Y935:Y946)/100),"")</f>
        <v/>
      </c>
      <c r="X946" s="31">
        <f>IFERROR((Y946/100),"")</f>
        <v/>
      </c>
      <c r="Y946" s="16">
        <f>IF(CPI_Downloader!K944="","",CPI_Downloader!K944)</f>
        <v/>
      </c>
      <c r="AA946" s="33">
        <f>IFERROR((AB946/100),"")</f>
        <v/>
      </c>
      <c r="AB946" s="27">
        <f>IF(CPI_Downloader!M944="","",CPI_Downloader!M944)</f>
        <v/>
      </c>
      <c r="AC946" s="59">
        <f>IF(CPI_Downloader!L944="","",CPI_Downloader!L944/100)</f>
        <v/>
      </c>
      <c r="AD946" s="3" t="n"/>
      <c r="AE946" s="28" t="n">
        <v>0</v>
      </c>
      <c r="AI946" s="44">
        <f>IFERROR((AJ946/AJ945-1),"")</f>
        <v/>
      </c>
      <c r="AJ946" s="63">
        <f>IF(CPI_Downloader!N944="","",CPI_Downloader!N944)</f>
        <v/>
      </c>
      <c r="AL946" s="29">
        <f>IF(CPI_Downloader!O944="","",CPI_Downloader!O944)</f>
        <v/>
      </c>
      <c r="AN946" s="22">
        <f>IFERROR((AT946/AT934-1),"")</f>
        <v/>
      </c>
      <c r="AO946" s="22">
        <f>IFERROR((AT946/AT945-1),"")</f>
        <v/>
      </c>
      <c r="AP946" s="22">
        <f>IFERROR(((AT946/AT910)^(1/3)-1),"")</f>
        <v/>
      </c>
      <c r="AQ946" s="22">
        <f>IFERROR(((AT946/AT886)^(1/5)-1),"")</f>
        <v/>
      </c>
      <c r="AR946" s="22">
        <f>IFERROR(((AT946/AT826)^(1/10)-1),"")</f>
        <v/>
      </c>
      <c r="AS946" s="22">
        <f>IFERROR(((AT946/AT706)^(1/20)-1),"")</f>
        <v/>
      </c>
      <c r="AT946" s="46">
        <f>IF(CPI_Downloader!P944="","",CPI_Downloader!P944)</f>
        <v/>
      </c>
      <c r="AU946" s="22">
        <f>IFERROR((BA946/BA934-1),"")</f>
        <v/>
      </c>
      <c r="AV946" s="22">
        <f>IFERROR((BA946/BA945-1),"")</f>
        <v/>
      </c>
      <c r="AW946" s="22">
        <f>IFERROR(((BA946/BA910)^(1/3)-1),"")</f>
        <v/>
      </c>
      <c r="AX946" s="22">
        <f>IFERROR(((BA946/BA886)^(1/5)-1),"")</f>
        <v/>
      </c>
      <c r="AY946" s="22">
        <f>IFERROR(((BA946/BA826)^(1/10)-1),"")</f>
        <v/>
      </c>
      <c r="AZ946" s="22">
        <f>IFERROR(((BA946/BA706)^(1/20)-1),"")</f>
        <v/>
      </c>
      <c r="BA946" s="46">
        <f>IF(CPI_Downloader!Q944="","",CPI_Downloader!Q944)</f>
        <v/>
      </c>
    </row>
    <row r="947" ht="12.75" customHeight="1">
      <c r="A947" s="21">
        <f>IF(CPI_Downloader!A945="","",CPI_Downloader!A945)</f>
        <v/>
      </c>
      <c r="B947" s="22">
        <f>IFERROR((I947/I935-1),"")</f>
        <v/>
      </c>
      <c r="C947" s="22">
        <f>IFERROR((J947/J946-1),"")</f>
        <v/>
      </c>
      <c r="D947" s="22">
        <f>IFERROR(((I947/I911)^(1/3)-1),"")</f>
        <v/>
      </c>
      <c r="E947" s="22">
        <f>IFERROR(((I947/I887)^(1/5)-1),"")</f>
        <v/>
      </c>
      <c r="F947" s="22">
        <f>IFERROR(((I947/I827)^(1/10)-1),"")</f>
        <v/>
      </c>
      <c r="G947" s="22">
        <f>IFERROR(((I947/I707)^(1/20)-1),"")</f>
        <v/>
      </c>
      <c r="H947" s="22">
        <f>IFERROR(('CDN Data'!B947),"")</f>
        <v/>
      </c>
      <c r="I947" s="23">
        <f>IF(CPI_Downloader!G945="","",CPI_Downloader!G945)</f>
        <v/>
      </c>
      <c r="J947" s="23">
        <f>IF(CPI_Downloader!H945="","",CPI_Downloader!H945)</f>
        <v/>
      </c>
      <c r="K947" s="30" t="n"/>
      <c r="L947" s="32">
        <f>A947</f>
        <v/>
      </c>
      <c r="M947" s="25">
        <f>IFERROR((T947/T935-1),"")</f>
        <v/>
      </c>
      <c r="N947" s="25">
        <f>IFERROR((U947/U946-1),"")</f>
        <v/>
      </c>
      <c r="O947" s="25">
        <f>IFERROR(((T947/T911)^(1/3)-1),"")</f>
        <v/>
      </c>
      <c r="P947" s="25">
        <f>IFERROR(((T947/T887)^(1/5)-1),"")</f>
        <v/>
      </c>
      <c r="Q947" s="25">
        <f>IFERROR(((T947/T827)^(1/10)-1),"")</f>
        <v/>
      </c>
      <c r="R947" s="25">
        <f>IFERROR(((T947/T707)^(1/20)-1),"")</f>
        <v/>
      </c>
      <c r="S947" s="25">
        <f>IFERROR(('CDN Data'!M935),"")</f>
        <v/>
      </c>
      <c r="T947" s="26">
        <f>IF(CPI_Downloader!I945="","",CPI_Downloader!I945)</f>
        <v/>
      </c>
      <c r="U947" s="26">
        <f>IF(CPI_Downloader!J945="","",CPI_Downloader!J945)</f>
        <v/>
      </c>
      <c r="W947" s="31">
        <f>IFERROR((AVERAGE(Y936:Y947)/100),"")</f>
        <v/>
      </c>
      <c r="X947" s="31">
        <f>IFERROR((Y947/100),"")</f>
        <v/>
      </c>
      <c r="Y947" s="16">
        <f>IF(CPI_Downloader!K945="","",CPI_Downloader!K945)</f>
        <v/>
      </c>
      <c r="AA947" s="33">
        <f>IFERROR((AB947/100),"")</f>
        <v/>
      </c>
      <c r="AB947" s="27">
        <f>IF(CPI_Downloader!M945="","",CPI_Downloader!M945)</f>
        <v/>
      </c>
      <c r="AC947" s="59">
        <f>IF(CPI_Downloader!L945="","",CPI_Downloader!L945/100)</f>
        <v/>
      </c>
      <c r="AD947" s="3" t="n"/>
      <c r="AE947" s="28" t="n">
        <v>0</v>
      </c>
      <c r="AI947" s="44">
        <f>IFERROR((AJ947/AJ946-1),"")</f>
        <v/>
      </c>
      <c r="AJ947" s="63">
        <f>IF(CPI_Downloader!N945="","",CPI_Downloader!N945)</f>
        <v/>
      </c>
      <c r="AL947" s="29">
        <f>IF(CPI_Downloader!O945="","",CPI_Downloader!O945)</f>
        <v/>
      </c>
      <c r="AN947" s="22">
        <f>IFERROR((AT947/AT935-1),"")</f>
        <v/>
      </c>
      <c r="AO947" s="22">
        <f>IFERROR((AT947/AT946-1),"")</f>
        <v/>
      </c>
      <c r="AP947" s="22">
        <f>IFERROR(((AT947/AT911)^(1/3)-1),"")</f>
        <v/>
      </c>
      <c r="AQ947" s="22">
        <f>IFERROR(((AT947/AT887)^(1/5)-1),"")</f>
        <v/>
      </c>
      <c r="AR947" s="22">
        <f>IFERROR(((AT947/AT827)^(1/10)-1),"")</f>
        <v/>
      </c>
      <c r="AS947" s="22">
        <f>IFERROR(((AT947/AT707)^(1/20)-1),"")</f>
        <v/>
      </c>
      <c r="AT947" s="46">
        <f>IF(CPI_Downloader!P945="","",CPI_Downloader!P945)</f>
        <v/>
      </c>
      <c r="AU947" s="22">
        <f>IFERROR((BA947/BA935-1),"")</f>
        <v/>
      </c>
      <c r="AV947" s="22">
        <f>IFERROR((BA947/BA946-1),"")</f>
        <v/>
      </c>
      <c r="AW947" s="22">
        <f>IFERROR(((BA947/BA911)^(1/3)-1),"")</f>
        <v/>
      </c>
      <c r="AX947" s="22">
        <f>IFERROR(((BA947/BA887)^(1/5)-1),"")</f>
        <v/>
      </c>
      <c r="AY947" s="22">
        <f>IFERROR(((BA947/BA827)^(1/10)-1),"")</f>
        <v/>
      </c>
      <c r="AZ947" s="22">
        <f>IFERROR(((BA947/BA707)^(1/20)-1),"")</f>
        <v/>
      </c>
      <c r="BA947" s="46">
        <f>IF(CPI_Downloader!Q945="","",CPI_Downloader!Q945)</f>
        <v/>
      </c>
    </row>
    <row r="948" ht="12.75" customHeight="1">
      <c r="A948" s="21">
        <f>IF(CPI_Downloader!A946="","",CPI_Downloader!A946)</f>
        <v/>
      </c>
      <c r="B948" s="22">
        <f>IFERROR((I948/I936-1),"")</f>
        <v/>
      </c>
      <c r="C948" s="22">
        <f>IFERROR((J948/J947-1),"")</f>
        <v/>
      </c>
      <c r="D948" s="22">
        <f>IFERROR(((I948/I912)^(1/3)-1),"")</f>
        <v/>
      </c>
      <c r="E948" s="22">
        <f>IFERROR(((I948/I888)^(1/5)-1),"")</f>
        <v/>
      </c>
      <c r="F948" s="22">
        <f>IFERROR(((I948/I828)^(1/10)-1),"")</f>
        <v/>
      </c>
      <c r="G948" s="22">
        <f>IFERROR(((I948/I708)^(1/20)-1),"")</f>
        <v/>
      </c>
      <c r="H948" s="22">
        <f>IFERROR(('CDN Data'!B948),"")</f>
        <v/>
      </c>
      <c r="I948" s="23">
        <f>IF(CPI_Downloader!G946="","",CPI_Downloader!G946)</f>
        <v/>
      </c>
      <c r="J948" s="23">
        <f>IF(CPI_Downloader!H946="","",CPI_Downloader!H946)</f>
        <v/>
      </c>
      <c r="K948" s="30" t="n"/>
      <c r="L948" s="32">
        <f>A948</f>
        <v/>
      </c>
      <c r="M948" s="25">
        <f>IFERROR((T948/T936-1),"")</f>
        <v/>
      </c>
      <c r="N948" s="25">
        <f>IFERROR((U948/U947-1),"")</f>
        <v/>
      </c>
      <c r="O948" s="25">
        <f>IFERROR(((T948/T912)^(1/3)-1),"")</f>
        <v/>
      </c>
      <c r="P948" s="25">
        <f>IFERROR(((T948/T888)^(1/5)-1),"")</f>
        <v/>
      </c>
      <c r="Q948" s="25">
        <f>IFERROR(((T948/T828)^(1/10)-1),"")</f>
        <v/>
      </c>
      <c r="R948" s="25">
        <f>IFERROR(((T948/T708)^(1/20)-1),"")</f>
        <v/>
      </c>
      <c r="S948" s="25">
        <f>IFERROR(('CDN Data'!M936),"")</f>
        <v/>
      </c>
      <c r="T948" s="26">
        <f>IF(CPI_Downloader!I946="","",CPI_Downloader!I946)</f>
        <v/>
      </c>
      <c r="U948" s="26">
        <f>IF(CPI_Downloader!J946="","",CPI_Downloader!J946)</f>
        <v/>
      </c>
      <c r="W948" s="31">
        <f>IFERROR((AVERAGE(Y937:Y948)/100),"")</f>
        <v/>
      </c>
      <c r="X948" s="31">
        <f>IFERROR((Y948/100),"")</f>
        <v/>
      </c>
      <c r="Y948" s="16">
        <f>IF(CPI_Downloader!K946="","",CPI_Downloader!K946)</f>
        <v/>
      </c>
      <c r="AA948" s="33">
        <f>IFERROR((AB948/100),"")</f>
        <v/>
      </c>
      <c r="AB948" s="27">
        <f>IF(CPI_Downloader!M946="","",CPI_Downloader!M946)</f>
        <v/>
      </c>
      <c r="AC948" s="59">
        <f>IF(CPI_Downloader!L946="","",CPI_Downloader!L946/100)</f>
        <v/>
      </c>
      <c r="AD948" s="3" t="n"/>
      <c r="AE948" s="28" t="n">
        <v>0</v>
      </c>
      <c r="AI948" s="44">
        <f>IFERROR((AJ948/AJ947-1),"")</f>
        <v/>
      </c>
      <c r="AJ948" s="63">
        <f>IF(CPI_Downloader!N946="","",CPI_Downloader!N946)</f>
        <v/>
      </c>
      <c r="AL948" s="29">
        <f>IF(CPI_Downloader!O946="","",CPI_Downloader!O946)</f>
        <v/>
      </c>
      <c r="AN948" s="22">
        <f>IFERROR((AT948/AT936-1),"")</f>
        <v/>
      </c>
      <c r="AO948" s="22">
        <f>IFERROR((AT948/AT947-1),"")</f>
        <v/>
      </c>
      <c r="AP948" s="22">
        <f>IFERROR(((AT948/AT912)^(1/3)-1),"")</f>
        <v/>
      </c>
      <c r="AQ948" s="22">
        <f>IFERROR(((AT948/AT888)^(1/5)-1),"")</f>
        <v/>
      </c>
      <c r="AR948" s="22">
        <f>IFERROR(((AT948/AT828)^(1/10)-1),"")</f>
        <v/>
      </c>
      <c r="AS948" s="22">
        <f>IFERROR(((AT948/AT708)^(1/20)-1),"")</f>
        <v/>
      </c>
      <c r="AT948" s="46">
        <f>IF(CPI_Downloader!P946="","",CPI_Downloader!P946)</f>
        <v/>
      </c>
      <c r="AU948" s="22">
        <f>IFERROR((BA948/BA936-1),"")</f>
        <v/>
      </c>
      <c r="AV948" s="22">
        <f>IFERROR((BA948/BA947-1),"")</f>
        <v/>
      </c>
      <c r="AW948" s="22">
        <f>IFERROR(((BA948/BA912)^(1/3)-1),"")</f>
        <v/>
      </c>
      <c r="AX948" s="22">
        <f>IFERROR(((BA948/BA888)^(1/5)-1),"")</f>
        <v/>
      </c>
      <c r="AY948" s="22">
        <f>IFERROR(((BA948/BA828)^(1/10)-1),"")</f>
        <v/>
      </c>
      <c r="AZ948" s="22">
        <f>IFERROR(((BA948/BA708)^(1/20)-1),"")</f>
        <v/>
      </c>
      <c r="BA948" s="46">
        <f>IF(CPI_Downloader!Q946="","",CPI_Downloader!Q946)</f>
        <v/>
      </c>
    </row>
    <row r="949" ht="12.75" customHeight="1">
      <c r="A949" s="21">
        <f>IF(CPI_Downloader!A947="","",CPI_Downloader!A947)</f>
        <v/>
      </c>
      <c r="B949" s="22">
        <f>IFERROR((I949/I937-1),"")</f>
        <v/>
      </c>
      <c r="C949" s="22">
        <f>IFERROR((J949/J948-1),"")</f>
        <v/>
      </c>
      <c r="D949" s="22">
        <f>IFERROR(((I949/I913)^(1/3)-1),"")</f>
        <v/>
      </c>
      <c r="E949" s="22">
        <f>IFERROR(((I949/I889)^(1/5)-1),"")</f>
        <v/>
      </c>
      <c r="F949" s="22">
        <f>IFERROR(((I949/I829)^(1/10)-1),"")</f>
        <v/>
      </c>
      <c r="G949" s="22">
        <f>IFERROR(((I949/I709)^(1/20)-1),"")</f>
        <v/>
      </c>
      <c r="H949" s="22">
        <f>IFERROR(('CDN Data'!B949),"")</f>
        <v/>
      </c>
      <c r="I949" s="23">
        <f>IF(CPI_Downloader!G947="","",CPI_Downloader!G947)</f>
        <v/>
      </c>
      <c r="J949" s="23">
        <f>IF(CPI_Downloader!H947="","",CPI_Downloader!H947)</f>
        <v/>
      </c>
      <c r="K949" s="30" t="n"/>
      <c r="L949" s="32">
        <f>A949</f>
        <v/>
      </c>
      <c r="M949" s="25">
        <f>IFERROR((T949/T937-1),"")</f>
        <v/>
      </c>
      <c r="N949" s="25">
        <f>IFERROR((U949/U948-1),"")</f>
        <v/>
      </c>
      <c r="O949" s="25">
        <f>IFERROR(((T949/T913)^(1/3)-1),"")</f>
        <v/>
      </c>
      <c r="P949" s="25">
        <f>IFERROR(((T949/T889)^(1/5)-1),"")</f>
        <v/>
      </c>
      <c r="Q949" s="25">
        <f>IFERROR(((T949/T829)^(1/10)-1),"")</f>
        <v/>
      </c>
      <c r="R949" s="25">
        <f>IFERROR(((T949/T709)^(1/20)-1),"")</f>
        <v/>
      </c>
      <c r="S949" s="25">
        <f>IFERROR(('CDN Data'!M937),"")</f>
        <v/>
      </c>
      <c r="T949" s="26">
        <f>IF(CPI_Downloader!I947="","",CPI_Downloader!I947)</f>
        <v/>
      </c>
      <c r="U949" s="26">
        <f>IF(CPI_Downloader!J947="","",CPI_Downloader!J947)</f>
        <v/>
      </c>
      <c r="W949" s="31">
        <f>IFERROR((AVERAGE(Y938:Y949)/100),"")</f>
        <v/>
      </c>
      <c r="X949" s="31">
        <f>IFERROR((Y949/100),"")</f>
        <v/>
      </c>
      <c r="Y949" s="16">
        <f>IF(CPI_Downloader!K947="","",CPI_Downloader!K947)</f>
        <v/>
      </c>
      <c r="AA949" s="33">
        <f>IFERROR((AB949/100),"")</f>
        <v/>
      </c>
      <c r="AB949" s="27">
        <f>IF(CPI_Downloader!M947="","",CPI_Downloader!M947)</f>
        <v/>
      </c>
      <c r="AC949" s="59">
        <f>IF(CPI_Downloader!L947="","",CPI_Downloader!L947/100)</f>
        <v/>
      </c>
      <c r="AD949" s="3" t="n"/>
      <c r="AE949" s="28" t="n">
        <v>0</v>
      </c>
      <c r="AI949" s="44">
        <f>IFERROR((AJ949/AJ948-1),"")</f>
        <v/>
      </c>
      <c r="AJ949" s="63">
        <f>IF(CPI_Downloader!N947="","",CPI_Downloader!N947)</f>
        <v/>
      </c>
      <c r="AL949" s="29">
        <f>IF(CPI_Downloader!O947="","",CPI_Downloader!O947)</f>
        <v/>
      </c>
      <c r="AN949" s="22">
        <f>IFERROR((AT949/AT937-1),"")</f>
        <v/>
      </c>
      <c r="AO949" s="22">
        <f>IFERROR((AT949/AT948-1),"")</f>
        <v/>
      </c>
      <c r="AP949" s="22">
        <f>IFERROR(((AT949/AT913)^(1/3)-1),"")</f>
        <v/>
      </c>
      <c r="AQ949" s="22">
        <f>IFERROR(((AT949/AT889)^(1/5)-1),"")</f>
        <v/>
      </c>
      <c r="AR949" s="22">
        <f>IFERROR(((AT949/AT829)^(1/10)-1),"")</f>
        <v/>
      </c>
      <c r="AS949" s="22">
        <f>IFERROR(((AT949/AT709)^(1/20)-1),"")</f>
        <v/>
      </c>
      <c r="AT949" s="46">
        <f>IF(CPI_Downloader!P947="","",CPI_Downloader!P947)</f>
        <v/>
      </c>
      <c r="AU949" s="22">
        <f>IFERROR((BA949/BA937-1),"")</f>
        <v/>
      </c>
      <c r="AV949" s="22">
        <f>IFERROR((BA949/BA948-1),"")</f>
        <v/>
      </c>
      <c r="AW949" s="22">
        <f>IFERROR(((BA949/BA913)^(1/3)-1),"")</f>
        <v/>
      </c>
      <c r="AX949" s="22">
        <f>IFERROR(((BA949/BA889)^(1/5)-1),"")</f>
        <v/>
      </c>
      <c r="AY949" s="22">
        <f>IFERROR(((BA949/BA829)^(1/10)-1),"")</f>
        <v/>
      </c>
      <c r="AZ949" s="22">
        <f>IFERROR(((BA949/BA709)^(1/20)-1),"")</f>
        <v/>
      </c>
      <c r="BA949" s="46">
        <f>IF(CPI_Downloader!Q947="","",CPI_Downloader!Q947)</f>
        <v/>
      </c>
    </row>
    <row r="950" ht="12.75" customHeight="1">
      <c r="A950" s="21">
        <f>IF(CPI_Downloader!A948="","",CPI_Downloader!A948)</f>
        <v/>
      </c>
      <c r="B950" s="22">
        <f>IFERROR((I950/I938-1),"")</f>
        <v/>
      </c>
      <c r="C950" s="22">
        <f>IFERROR((J950/J949-1),"")</f>
        <v/>
      </c>
      <c r="D950" s="22">
        <f>IFERROR(((I950/I914)^(1/3)-1),"")</f>
        <v/>
      </c>
      <c r="E950" s="22">
        <f>IFERROR(((I950/I890)^(1/5)-1),"")</f>
        <v/>
      </c>
      <c r="F950" s="22">
        <f>IFERROR(((I950/I830)^(1/10)-1),"")</f>
        <v/>
      </c>
      <c r="G950" s="22">
        <f>IFERROR(((I950/I710)^(1/20)-1),"")</f>
        <v/>
      </c>
      <c r="H950" s="22">
        <f>IFERROR(('CDN Data'!B950),"")</f>
        <v/>
      </c>
      <c r="I950" s="23">
        <f>IF(CPI_Downloader!G948="","",CPI_Downloader!G948)</f>
        <v/>
      </c>
      <c r="J950" s="23">
        <f>IF(CPI_Downloader!H948="","",CPI_Downloader!H948)</f>
        <v/>
      </c>
      <c r="K950" s="30" t="n"/>
      <c r="L950" s="32">
        <f>A950</f>
        <v/>
      </c>
      <c r="M950" s="25">
        <f>IFERROR((T950/T938-1),"")</f>
        <v/>
      </c>
      <c r="N950" s="25">
        <f>IFERROR((U950/U949-1),"")</f>
        <v/>
      </c>
      <c r="O950" s="25">
        <f>IFERROR(((T950/T914)^(1/3)-1),"")</f>
        <v/>
      </c>
      <c r="P950" s="25">
        <f>IFERROR(((T950/T890)^(1/5)-1),"")</f>
        <v/>
      </c>
      <c r="Q950" s="25">
        <f>IFERROR(((T950/T830)^(1/10)-1),"")</f>
        <v/>
      </c>
      <c r="R950" s="25">
        <f>IFERROR(((T950/T710)^(1/20)-1),"")</f>
        <v/>
      </c>
      <c r="S950" s="25">
        <f>IFERROR(('CDN Data'!M938),"")</f>
        <v/>
      </c>
      <c r="T950" s="26">
        <f>IF(CPI_Downloader!I948="","",CPI_Downloader!I948)</f>
        <v/>
      </c>
      <c r="U950" s="26">
        <f>IF(CPI_Downloader!J948="","",CPI_Downloader!J948)</f>
        <v/>
      </c>
      <c r="W950" s="31">
        <f>IFERROR((AVERAGE(Y939:Y950)/100),"")</f>
        <v/>
      </c>
      <c r="X950" s="31">
        <f>IFERROR((Y950/100),"")</f>
        <v/>
      </c>
      <c r="Y950" s="16">
        <f>IF(CPI_Downloader!K948="","",CPI_Downloader!K948)</f>
        <v/>
      </c>
      <c r="AA950" s="33">
        <f>IFERROR((AB950/100),"")</f>
        <v/>
      </c>
      <c r="AB950" s="27">
        <f>IF(CPI_Downloader!M948="","",CPI_Downloader!M948)</f>
        <v/>
      </c>
      <c r="AC950" s="59">
        <f>IF(CPI_Downloader!L948="","",CPI_Downloader!L948/100)</f>
        <v/>
      </c>
      <c r="AD950" s="3" t="n"/>
      <c r="AE950" s="28" t="n">
        <v>0</v>
      </c>
      <c r="AI950" s="44">
        <f>IFERROR((AJ950/AJ949-1),"")</f>
        <v/>
      </c>
      <c r="AJ950" s="63">
        <f>IF(CPI_Downloader!N948="","",CPI_Downloader!N948)</f>
        <v/>
      </c>
      <c r="AL950" s="29">
        <f>IF(CPI_Downloader!O948="","",CPI_Downloader!O948)</f>
        <v/>
      </c>
      <c r="AN950" s="22">
        <f>IFERROR((AT950/AT938-1),"")</f>
        <v/>
      </c>
      <c r="AO950" s="22">
        <f>IFERROR((AT950/AT949-1),"")</f>
        <v/>
      </c>
      <c r="AP950" s="22">
        <f>IFERROR(((AT950/AT914)^(1/3)-1),"")</f>
        <v/>
      </c>
      <c r="AQ950" s="22">
        <f>IFERROR(((AT950/AT890)^(1/5)-1),"")</f>
        <v/>
      </c>
      <c r="AR950" s="22">
        <f>IFERROR(((AT950/AT830)^(1/10)-1),"")</f>
        <v/>
      </c>
      <c r="AS950" s="22">
        <f>IFERROR(((AT950/AT710)^(1/20)-1),"")</f>
        <v/>
      </c>
      <c r="AT950" s="46">
        <f>IF(CPI_Downloader!P948="","",CPI_Downloader!P948)</f>
        <v/>
      </c>
      <c r="AU950" s="22">
        <f>IFERROR((BA950/BA938-1),"")</f>
        <v/>
      </c>
      <c r="AV950" s="22">
        <f>IFERROR((BA950/BA949-1),"")</f>
        <v/>
      </c>
      <c r="AW950" s="22">
        <f>IFERROR(((BA950/BA914)^(1/3)-1),"")</f>
        <v/>
      </c>
      <c r="AX950" s="22">
        <f>IFERROR(((BA950/BA890)^(1/5)-1),"")</f>
        <v/>
      </c>
      <c r="AY950" s="22">
        <f>IFERROR(((BA950/BA830)^(1/10)-1),"")</f>
        <v/>
      </c>
      <c r="AZ950" s="22">
        <f>IFERROR(((BA950/BA710)^(1/20)-1),"")</f>
        <v/>
      </c>
      <c r="BA950" s="46">
        <f>IF(CPI_Downloader!Q948="","",CPI_Downloader!Q948)</f>
        <v/>
      </c>
    </row>
    <row r="951" ht="12.75" customHeight="1">
      <c r="A951" s="21">
        <f>IF(CPI_Downloader!A949="","",CPI_Downloader!A949)</f>
        <v/>
      </c>
      <c r="B951" s="22">
        <f>IFERROR((I951/I939-1),"")</f>
        <v/>
      </c>
      <c r="C951" s="22">
        <f>IFERROR((J951/J950-1),"")</f>
        <v/>
      </c>
      <c r="D951" s="22">
        <f>IFERROR(((I951/I915)^(1/3)-1),"")</f>
        <v/>
      </c>
      <c r="E951" s="22">
        <f>IFERROR(((I951/I891)^(1/5)-1),"")</f>
        <v/>
      </c>
      <c r="F951" s="22">
        <f>IFERROR(((I951/I831)^(1/10)-1),"")</f>
        <v/>
      </c>
      <c r="G951" s="22">
        <f>IFERROR(((I951/I711)^(1/20)-1),"")</f>
        <v/>
      </c>
      <c r="H951" s="22">
        <f>IFERROR(('CDN Data'!B951),"")</f>
        <v/>
      </c>
      <c r="I951" s="23">
        <f>IF(CPI_Downloader!G949="","",CPI_Downloader!G949)</f>
        <v/>
      </c>
      <c r="J951" s="23">
        <f>IF(CPI_Downloader!H949="","",CPI_Downloader!H949)</f>
        <v/>
      </c>
      <c r="K951" s="30" t="n"/>
      <c r="L951" s="32">
        <f>A951</f>
        <v/>
      </c>
      <c r="M951" s="25">
        <f>IFERROR((T951/T939-1),"")</f>
        <v/>
      </c>
      <c r="N951" s="25">
        <f>IFERROR((U951/U950-1),"")</f>
        <v/>
      </c>
      <c r="O951" s="25">
        <f>IFERROR(((T951/T915)^(1/3)-1),"")</f>
        <v/>
      </c>
      <c r="P951" s="25">
        <f>IFERROR(((T951/T891)^(1/5)-1),"")</f>
        <v/>
      </c>
      <c r="Q951" s="25">
        <f>IFERROR(((T951/T831)^(1/10)-1),"")</f>
        <v/>
      </c>
      <c r="R951" s="25">
        <f>IFERROR(((T951/T711)^(1/20)-1),"")</f>
        <v/>
      </c>
      <c r="S951" s="25">
        <f>IFERROR(('CDN Data'!M939),"")</f>
        <v/>
      </c>
      <c r="T951" s="26">
        <f>IF(CPI_Downloader!I949="","",CPI_Downloader!I949)</f>
        <v/>
      </c>
      <c r="U951" s="26">
        <f>IF(CPI_Downloader!J949="","",CPI_Downloader!J949)</f>
        <v/>
      </c>
      <c r="W951" s="31">
        <f>IFERROR((AVERAGE(Y940:Y951)/100),"")</f>
        <v/>
      </c>
      <c r="X951" s="31">
        <f>IFERROR((Y951/100),"")</f>
        <v/>
      </c>
      <c r="Y951" s="16">
        <f>IF(CPI_Downloader!K949="","",CPI_Downloader!K949)</f>
        <v/>
      </c>
      <c r="AA951" s="33">
        <f>IFERROR((AB951/100),"")</f>
        <v/>
      </c>
      <c r="AB951" s="27">
        <f>IF(CPI_Downloader!M949="","",CPI_Downloader!M949)</f>
        <v/>
      </c>
      <c r="AC951" s="59">
        <f>IF(CPI_Downloader!L949="","",CPI_Downloader!L949/100)</f>
        <v/>
      </c>
      <c r="AD951" s="3" t="n"/>
      <c r="AE951" s="28" t="n">
        <v>0</v>
      </c>
      <c r="AI951" s="44">
        <f>IFERROR((AJ951/AJ950-1),"")</f>
        <v/>
      </c>
      <c r="AJ951" s="63">
        <f>IF(CPI_Downloader!N949="","",CPI_Downloader!N949)</f>
        <v/>
      </c>
      <c r="AL951" s="29">
        <f>IF(CPI_Downloader!O949="","",CPI_Downloader!O949)</f>
        <v/>
      </c>
      <c r="AN951" s="22">
        <f>IFERROR((AT951/AT939-1),"")</f>
        <v/>
      </c>
      <c r="AO951" s="22">
        <f>IFERROR((AT951/AT950-1),"")</f>
        <v/>
      </c>
      <c r="AP951" s="22">
        <f>IFERROR(((AT951/AT915)^(1/3)-1),"")</f>
        <v/>
      </c>
      <c r="AQ951" s="22">
        <f>IFERROR(((AT951/AT891)^(1/5)-1),"")</f>
        <v/>
      </c>
      <c r="AR951" s="22">
        <f>IFERROR(((AT951/AT831)^(1/10)-1),"")</f>
        <v/>
      </c>
      <c r="AS951" s="22">
        <f>IFERROR(((AT951/AT711)^(1/20)-1),"")</f>
        <v/>
      </c>
      <c r="AT951" s="46">
        <f>IF(CPI_Downloader!P949="","",CPI_Downloader!P949)</f>
        <v/>
      </c>
      <c r="AU951" s="22">
        <f>IFERROR((BA951/BA939-1),"")</f>
        <v/>
      </c>
      <c r="AV951" s="22">
        <f>IFERROR((BA951/BA950-1),"")</f>
        <v/>
      </c>
      <c r="AW951" s="22">
        <f>IFERROR(((BA951/BA915)^(1/3)-1),"")</f>
        <v/>
      </c>
      <c r="AX951" s="22">
        <f>IFERROR(((BA951/BA891)^(1/5)-1),"")</f>
        <v/>
      </c>
      <c r="AY951" s="22">
        <f>IFERROR(((BA951/BA831)^(1/10)-1),"")</f>
        <v/>
      </c>
      <c r="AZ951" s="22">
        <f>IFERROR(((BA951/BA711)^(1/20)-1),"")</f>
        <v/>
      </c>
      <c r="BA951" s="46">
        <f>IF(CPI_Downloader!Q949="","",CPI_Downloader!Q949)</f>
        <v/>
      </c>
    </row>
    <row r="952" ht="12.75" customHeight="1">
      <c r="A952" s="21">
        <f>IF(CPI_Downloader!A950="","",CPI_Downloader!A950)</f>
        <v/>
      </c>
      <c r="B952" s="22">
        <f>IFERROR((I952/I940-1),"")</f>
        <v/>
      </c>
      <c r="C952" s="22">
        <f>IFERROR((J952/J951-1),"")</f>
        <v/>
      </c>
      <c r="D952" s="22">
        <f>IFERROR(((I952/I916)^(1/3)-1),"")</f>
        <v/>
      </c>
      <c r="E952" s="22">
        <f>IFERROR(((I952/I892)^(1/5)-1),"")</f>
        <v/>
      </c>
      <c r="F952" s="22">
        <f>IFERROR(((I952/I832)^(1/10)-1),"")</f>
        <v/>
      </c>
      <c r="G952" s="22">
        <f>IFERROR(((I952/I712)^(1/20)-1),"")</f>
        <v/>
      </c>
      <c r="H952" s="22">
        <f>IFERROR(('CDN Data'!B952),"")</f>
        <v/>
      </c>
      <c r="I952" s="23">
        <f>IF(CPI_Downloader!G950="","",CPI_Downloader!G950)</f>
        <v/>
      </c>
      <c r="J952" s="23">
        <f>IF(CPI_Downloader!H950="","",CPI_Downloader!H950)</f>
        <v/>
      </c>
      <c r="K952" s="30" t="n"/>
      <c r="L952" s="32">
        <f>A952</f>
        <v/>
      </c>
      <c r="M952" s="25">
        <f>IFERROR((T952/T940-1),"")</f>
        <v/>
      </c>
      <c r="N952" s="25">
        <f>IFERROR((U952/U951-1),"")</f>
        <v/>
      </c>
      <c r="O952" s="25">
        <f>IFERROR(((T952/T916)^(1/3)-1),"")</f>
        <v/>
      </c>
      <c r="P952" s="25">
        <f>IFERROR(((T952/T892)^(1/5)-1),"")</f>
        <v/>
      </c>
      <c r="Q952" s="25">
        <f>IFERROR(((T952/T832)^(1/10)-1),"")</f>
        <v/>
      </c>
      <c r="R952" s="25">
        <f>IFERROR(((T952/T712)^(1/20)-1),"")</f>
        <v/>
      </c>
      <c r="S952" s="25">
        <f>IFERROR(('CDN Data'!M940),"")</f>
        <v/>
      </c>
      <c r="T952" s="26">
        <f>IF(CPI_Downloader!I950="","",CPI_Downloader!I950)</f>
        <v/>
      </c>
      <c r="U952" s="26">
        <f>IF(CPI_Downloader!J950="","",CPI_Downloader!J950)</f>
        <v/>
      </c>
      <c r="W952" s="31">
        <f>IFERROR((AVERAGE(Y941:Y952)/100),"")</f>
        <v/>
      </c>
      <c r="X952" s="31">
        <f>IFERROR((Y952/100),"")</f>
        <v/>
      </c>
      <c r="Y952" s="16">
        <f>IF(CPI_Downloader!K950="","",CPI_Downloader!K950)</f>
        <v/>
      </c>
      <c r="AA952" s="33">
        <f>IFERROR((AB952/100),"")</f>
        <v/>
      </c>
      <c r="AB952" s="27">
        <f>IF(CPI_Downloader!M950="","",CPI_Downloader!M950)</f>
        <v/>
      </c>
      <c r="AC952" s="59">
        <f>IF(CPI_Downloader!L950="","",CPI_Downloader!L950/100)</f>
        <v/>
      </c>
      <c r="AD952" s="3" t="n"/>
      <c r="AE952" s="28" t="n">
        <v>0</v>
      </c>
      <c r="AI952" s="44">
        <f>IFERROR((AJ952/AJ951-1),"")</f>
        <v/>
      </c>
      <c r="AJ952" s="63">
        <f>IF(CPI_Downloader!N950="","",CPI_Downloader!N950)</f>
        <v/>
      </c>
      <c r="AL952" s="29">
        <f>IF(CPI_Downloader!O950="","",CPI_Downloader!O950)</f>
        <v/>
      </c>
      <c r="AN952" s="22">
        <f>IFERROR((AT952/AT940-1),"")</f>
        <v/>
      </c>
      <c r="AO952" s="22">
        <f>IFERROR((AT952/AT951-1),"")</f>
        <v/>
      </c>
      <c r="AP952" s="22">
        <f>IFERROR(((AT952/AT916)^(1/3)-1),"")</f>
        <v/>
      </c>
      <c r="AQ952" s="22">
        <f>IFERROR(((AT952/AT892)^(1/5)-1),"")</f>
        <v/>
      </c>
      <c r="AR952" s="22">
        <f>IFERROR(((AT952/AT832)^(1/10)-1),"")</f>
        <v/>
      </c>
      <c r="AS952" s="22">
        <f>IFERROR(((AT952/AT712)^(1/20)-1),"")</f>
        <v/>
      </c>
      <c r="AT952" s="46">
        <f>IF(CPI_Downloader!P950="","",CPI_Downloader!P950)</f>
        <v/>
      </c>
      <c r="AU952" s="22">
        <f>IFERROR((BA952/BA940-1),"")</f>
        <v/>
      </c>
      <c r="AV952" s="22">
        <f>IFERROR((BA952/BA951-1),"")</f>
        <v/>
      </c>
      <c r="AW952" s="22">
        <f>IFERROR(((BA952/BA916)^(1/3)-1),"")</f>
        <v/>
      </c>
      <c r="AX952" s="22">
        <f>IFERROR(((BA952/BA892)^(1/5)-1),"")</f>
        <v/>
      </c>
      <c r="AY952" s="22">
        <f>IFERROR(((BA952/BA832)^(1/10)-1),"")</f>
        <v/>
      </c>
      <c r="AZ952" s="22">
        <f>IFERROR(((BA952/BA712)^(1/20)-1),"")</f>
        <v/>
      </c>
      <c r="BA952" s="46">
        <f>IF(CPI_Downloader!Q950="","",CPI_Downloader!Q950)</f>
        <v/>
      </c>
    </row>
    <row r="953" ht="12.75" customHeight="1">
      <c r="A953" s="21">
        <f>IF(CPI_Downloader!A951="","",CPI_Downloader!A951)</f>
        <v/>
      </c>
      <c r="B953" s="22">
        <f>IFERROR((I953/I941-1),"")</f>
        <v/>
      </c>
      <c r="C953" s="22">
        <f>IFERROR((J953/J952-1),"")</f>
        <v/>
      </c>
      <c r="D953" s="22">
        <f>IFERROR(((I953/I917)^(1/3)-1),"")</f>
        <v/>
      </c>
      <c r="E953" s="22">
        <f>IFERROR(((I953/I893)^(1/5)-1),"")</f>
        <v/>
      </c>
      <c r="F953" s="22">
        <f>IFERROR(((I953/I833)^(1/10)-1),"")</f>
        <v/>
      </c>
      <c r="G953" s="22">
        <f>IFERROR(((I953/I713)^(1/20)-1),"")</f>
        <v/>
      </c>
      <c r="H953" s="22">
        <f>IFERROR(('CDN Data'!B953),"")</f>
        <v/>
      </c>
      <c r="I953" s="23">
        <f>IF(CPI_Downloader!G951="","",CPI_Downloader!G951)</f>
        <v/>
      </c>
      <c r="J953" s="23">
        <f>IF(CPI_Downloader!H951="","",CPI_Downloader!H951)</f>
        <v/>
      </c>
      <c r="K953" s="30" t="n"/>
      <c r="L953" s="32">
        <f>A953</f>
        <v/>
      </c>
      <c r="M953" s="25">
        <f>IFERROR((T953/T941-1),"")</f>
        <v/>
      </c>
      <c r="N953" s="25">
        <f>IFERROR((U953/U952-1),"")</f>
        <v/>
      </c>
      <c r="O953" s="25">
        <f>IFERROR(((T953/T917)^(1/3)-1),"")</f>
        <v/>
      </c>
      <c r="P953" s="25">
        <f>IFERROR(((T953/T893)^(1/5)-1),"")</f>
        <v/>
      </c>
      <c r="Q953" s="25">
        <f>IFERROR(((T953/T833)^(1/10)-1),"")</f>
        <v/>
      </c>
      <c r="R953" s="25">
        <f>IFERROR(((T953/T713)^(1/20)-1),"")</f>
        <v/>
      </c>
      <c r="S953" s="25">
        <f>IFERROR(('CDN Data'!M941),"")</f>
        <v/>
      </c>
      <c r="T953" s="26">
        <f>IF(CPI_Downloader!I951="","",CPI_Downloader!I951)</f>
        <v/>
      </c>
      <c r="U953" s="26">
        <f>IF(CPI_Downloader!J951="","",CPI_Downloader!J951)</f>
        <v/>
      </c>
      <c r="W953" s="31">
        <f>IFERROR((AVERAGE(Y942:Y953)/100),"")</f>
        <v/>
      </c>
      <c r="X953" s="31">
        <f>IFERROR((Y953/100),"")</f>
        <v/>
      </c>
      <c r="Y953" s="16">
        <f>IF(CPI_Downloader!K951="","",CPI_Downloader!K951)</f>
        <v/>
      </c>
      <c r="AA953" s="33">
        <f>IFERROR((AB953/100),"")</f>
        <v/>
      </c>
      <c r="AB953" s="27">
        <f>IF(CPI_Downloader!M951="","",CPI_Downloader!M951)</f>
        <v/>
      </c>
      <c r="AC953" s="59">
        <f>IF(CPI_Downloader!L951="","",CPI_Downloader!L951/100)</f>
        <v/>
      </c>
      <c r="AD953" s="3" t="n"/>
      <c r="AE953" s="28" t="n">
        <v>0</v>
      </c>
      <c r="AI953" s="44">
        <f>IFERROR((AJ953/AJ952-1),"")</f>
        <v/>
      </c>
      <c r="AJ953" s="63">
        <f>IF(CPI_Downloader!N951="","",CPI_Downloader!N951)</f>
        <v/>
      </c>
      <c r="AL953" s="29">
        <f>IF(CPI_Downloader!O951="","",CPI_Downloader!O951)</f>
        <v/>
      </c>
      <c r="AN953" s="22">
        <f>IFERROR((AT953/AT941-1),"")</f>
        <v/>
      </c>
      <c r="AO953" s="22">
        <f>IFERROR((AT953/AT952-1),"")</f>
        <v/>
      </c>
      <c r="AP953" s="22">
        <f>IFERROR(((AT953/AT917)^(1/3)-1),"")</f>
        <v/>
      </c>
      <c r="AQ953" s="22">
        <f>IFERROR(((AT953/AT893)^(1/5)-1),"")</f>
        <v/>
      </c>
      <c r="AR953" s="22">
        <f>IFERROR(((AT953/AT833)^(1/10)-1),"")</f>
        <v/>
      </c>
      <c r="AS953" s="22">
        <f>IFERROR(((AT953/AT713)^(1/20)-1),"")</f>
        <v/>
      </c>
      <c r="AT953" s="46">
        <f>IF(CPI_Downloader!P951="","",CPI_Downloader!P951)</f>
        <v/>
      </c>
      <c r="AU953" s="22">
        <f>IFERROR((BA953/BA941-1),"")</f>
        <v/>
      </c>
      <c r="AV953" s="22">
        <f>IFERROR((BA953/BA952-1),"")</f>
        <v/>
      </c>
      <c r="AW953" s="22">
        <f>IFERROR(((BA953/BA917)^(1/3)-1),"")</f>
        <v/>
      </c>
      <c r="AX953" s="22">
        <f>IFERROR(((BA953/BA893)^(1/5)-1),"")</f>
        <v/>
      </c>
      <c r="AY953" s="22">
        <f>IFERROR(((BA953/BA833)^(1/10)-1),"")</f>
        <v/>
      </c>
      <c r="AZ953" s="22">
        <f>IFERROR(((BA953/BA713)^(1/20)-1),"")</f>
        <v/>
      </c>
      <c r="BA953" s="46">
        <f>IF(CPI_Downloader!Q951="","",CPI_Downloader!Q951)</f>
        <v/>
      </c>
    </row>
    <row r="954" ht="12.75" customHeight="1">
      <c r="A954" s="21">
        <f>IF(CPI_Downloader!A952="","",CPI_Downloader!A952)</f>
        <v/>
      </c>
      <c r="B954" s="22">
        <f>IFERROR((I954/I942-1),"")</f>
        <v/>
      </c>
      <c r="C954" s="22">
        <f>IFERROR((J954/J953-1),"")</f>
        <v/>
      </c>
      <c r="D954" s="22">
        <f>IFERROR(((I954/I918)^(1/3)-1),"")</f>
        <v/>
      </c>
      <c r="E954" s="22">
        <f>IFERROR(((I954/I894)^(1/5)-1),"")</f>
        <v/>
      </c>
      <c r="F954" s="22">
        <f>IFERROR(((I954/I834)^(1/10)-1),"")</f>
        <v/>
      </c>
      <c r="G954" s="22">
        <f>IFERROR(((I954/I714)^(1/20)-1),"")</f>
        <v/>
      </c>
      <c r="H954" s="22">
        <f>IFERROR(('CDN Data'!B954),"")</f>
        <v/>
      </c>
      <c r="I954" s="23">
        <f>IF(CPI_Downloader!G952="","",CPI_Downloader!G952)</f>
        <v/>
      </c>
      <c r="J954" s="23">
        <f>IF(CPI_Downloader!H952="","",CPI_Downloader!H952)</f>
        <v/>
      </c>
      <c r="K954" s="30" t="n"/>
      <c r="L954" s="32">
        <f>A954</f>
        <v/>
      </c>
      <c r="M954" s="25">
        <f>IFERROR((T954/T942-1),"")</f>
        <v/>
      </c>
      <c r="N954" s="25">
        <f>IFERROR((U954/U953-1),"")</f>
        <v/>
      </c>
      <c r="O954" s="25">
        <f>IFERROR(((T954/T918)^(1/3)-1),"")</f>
        <v/>
      </c>
      <c r="P954" s="25">
        <f>IFERROR(((T954/T894)^(1/5)-1),"")</f>
        <v/>
      </c>
      <c r="Q954" s="25">
        <f>IFERROR(((T954/T834)^(1/10)-1),"")</f>
        <v/>
      </c>
      <c r="R954" s="25">
        <f>IFERROR(((T954/T714)^(1/20)-1),"")</f>
        <v/>
      </c>
      <c r="S954" s="25">
        <f>IFERROR(('CDN Data'!M942),"")</f>
        <v/>
      </c>
      <c r="T954" s="26">
        <f>IF(CPI_Downloader!I952="","",CPI_Downloader!I952)</f>
        <v/>
      </c>
      <c r="U954" s="26">
        <f>IF(CPI_Downloader!J952="","",CPI_Downloader!J952)</f>
        <v/>
      </c>
      <c r="W954" s="31">
        <f>IFERROR((AVERAGE(Y943:Y954)/100),"")</f>
        <v/>
      </c>
      <c r="X954" s="31">
        <f>IFERROR((Y954/100),"")</f>
        <v/>
      </c>
      <c r="Y954" s="16">
        <f>IF(CPI_Downloader!K952="","",CPI_Downloader!K952)</f>
        <v/>
      </c>
      <c r="AA954" s="33">
        <f>IFERROR((AB954/100),"")</f>
        <v/>
      </c>
      <c r="AB954" s="27">
        <f>IF(CPI_Downloader!M952="","",CPI_Downloader!M952)</f>
        <v/>
      </c>
      <c r="AC954" s="59">
        <f>IF(CPI_Downloader!L952="","",CPI_Downloader!L952/100)</f>
        <v/>
      </c>
      <c r="AD954" s="3" t="n"/>
      <c r="AE954" s="28" t="n">
        <v>0</v>
      </c>
      <c r="AI954" s="44">
        <f>IFERROR((AJ954/AJ953-1),"")</f>
        <v/>
      </c>
      <c r="AJ954" s="63">
        <f>IF(CPI_Downloader!N952="","",CPI_Downloader!N952)</f>
        <v/>
      </c>
      <c r="AL954" s="29">
        <f>IF(CPI_Downloader!O952="","",CPI_Downloader!O952)</f>
        <v/>
      </c>
      <c r="AN954" s="22">
        <f>IFERROR((AT954/AT942-1),"")</f>
        <v/>
      </c>
      <c r="AO954" s="22">
        <f>IFERROR((AT954/AT953-1),"")</f>
        <v/>
      </c>
      <c r="AP954" s="22">
        <f>IFERROR(((AT954/AT918)^(1/3)-1),"")</f>
        <v/>
      </c>
      <c r="AQ954" s="22">
        <f>IFERROR(((AT954/AT894)^(1/5)-1),"")</f>
        <v/>
      </c>
      <c r="AR954" s="22">
        <f>IFERROR(((AT954/AT834)^(1/10)-1),"")</f>
        <v/>
      </c>
      <c r="AS954" s="22">
        <f>IFERROR(((AT954/AT714)^(1/20)-1),"")</f>
        <v/>
      </c>
      <c r="AT954" s="46">
        <f>IF(CPI_Downloader!P952="","",CPI_Downloader!P952)</f>
        <v/>
      </c>
      <c r="AU954" s="22">
        <f>IFERROR((BA954/BA942-1),"")</f>
        <v/>
      </c>
      <c r="AV954" s="22">
        <f>IFERROR((BA954/BA953-1),"")</f>
        <v/>
      </c>
      <c r="AW954" s="22">
        <f>IFERROR(((BA954/BA918)^(1/3)-1),"")</f>
        <v/>
      </c>
      <c r="AX954" s="22">
        <f>IFERROR(((BA954/BA894)^(1/5)-1),"")</f>
        <v/>
      </c>
      <c r="AY954" s="22">
        <f>IFERROR(((BA954/BA834)^(1/10)-1),"")</f>
        <v/>
      </c>
      <c r="AZ954" s="22">
        <f>IFERROR(((BA954/BA714)^(1/20)-1),"")</f>
        <v/>
      </c>
      <c r="BA954" s="46">
        <f>IF(CPI_Downloader!Q952="","",CPI_Downloader!Q952)</f>
        <v/>
      </c>
    </row>
    <row r="955" ht="12.75" customHeight="1">
      <c r="A955" s="21">
        <f>IF(CPI_Downloader!A953="","",CPI_Downloader!A953)</f>
        <v/>
      </c>
      <c r="B955" s="22">
        <f>IFERROR((I955/I943-1),"")</f>
        <v/>
      </c>
      <c r="C955" s="22">
        <f>IFERROR((J955/J954-1),"")</f>
        <v/>
      </c>
      <c r="D955" s="22">
        <f>IFERROR(((I955/I919)^(1/3)-1),"")</f>
        <v/>
      </c>
      <c r="E955" s="22">
        <f>IFERROR(((I955/I895)^(1/5)-1),"")</f>
        <v/>
      </c>
      <c r="F955" s="22">
        <f>IFERROR(((I955/I835)^(1/10)-1),"")</f>
        <v/>
      </c>
      <c r="G955" s="22">
        <f>IFERROR(((I955/I715)^(1/20)-1),"")</f>
        <v/>
      </c>
      <c r="H955" s="22">
        <f>IFERROR(('CDN Data'!B955),"")</f>
        <v/>
      </c>
      <c r="I955" s="23">
        <f>IF(CPI_Downloader!G953="","",CPI_Downloader!G953)</f>
        <v/>
      </c>
      <c r="J955" s="23">
        <f>IF(CPI_Downloader!H953="","",CPI_Downloader!H953)</f>
        <v/>
      </c>
      <c r="K955" s="30" t="n"/>
      <c r="L955" s="32">
        <f>A955</f>
        <v/>
      </c>
      <c r="M955" s="25">
        <f>IFERROR((T955/T943-1),"")</f>
        <v/>
      </c>
      <c r="N955" s="25">
        <f>IFERROR((U955/U954-1),"")</f>
        <v/>
      </c>
      <c r="O955" s="25">
        <f>IFERROR(((T955/T919)^(1/3)-1),"")</f>
        <v/>
      </c>
      <c r="P955" s="25">
        <f>IFERROR(((T955/T895)^(1/5)-1),"")</f>
        <v/>
      </c>
      <c r="Q955" s="25">
        <f>IFERROR(((T955/T835)^(1/10)-1),"")</f>
        <v/>
      </c>
      <c r="R955" s="25">
        <f>IFERROR(((T955/T715)^(1/20)-1),"")</f>
        <v/>
      </c>
      <c r="S955" s="25">
        <f>IFERROR(('CDN Data'!M943),"")</f>
        <v/>
      </c>
      <c r="T955" s="26">
        <f>IF(CPI_Downloader!I953="","",CPI_Downloader!I953)</f>
        <v/>
      </c>
      <c r="U955" s="26">
        <f>IF(CPI_Downloader!J953="","",CPI_Downloader!J953)</f>
        <v/>
      </c>
      <c r="W955" s="31">
        <f>IFERROR((AVERAGE(Y944:Y955)/100),"")</f>
        <v/>
      </c>
      <c r="X955" s="31">
        <f>IFERROR((Y955/100),"")</f>
        <v/>
      </c>
      <c r="Y955" s="16">
        <f>IF(CPI_Downloader!K953="","",CPI_Downloader!K953)</f>
        <v/>
      </c>
      <c r="AA955" s="33">
        <f>IFERROR((AB955/100),"")</f>
        <v/>
      </c>
      <c r="AB955" s="27">
        <f>IF(CPI_Downloader!M953="","",CPI_Downloader!M953)</f>
        <v/>
      </c>
      <c r="AC955" s="59">
        <f>IF(CPI_Downloader!L953="","",CPI_Downloader!L953/100)</f>
        <v/>
      </c>
      <c r="AD955" s="3" t="n"/>
      <c r="AE955" s="28" t="n">
        <v>0</v>
      </c>
      <c r="AI955" s="44">
        <f>IFERROR((AJ955/AJ954-1),"")</f>
        <v/>
      </c>
      <c r="AJ955" s="63">
        <f>IF(CPI_Downloader!N953="","",CPI_Downloader!N953)</f>
        <v/>
      </c>
      <c r="AL955" s="29">
        <f>IF(CPI_Downloader!O953="","",CPI_Downloader!O953)</f>
        <v/>
      </c>
      <c r="AN955" s="22">
        <f>IFERROR((AT955/AT943-1),"")</f>
        <v/>
      </c>
      <c r="AO955" s="22">
        <f>IFERROR((AT955/AT954-1),"")</f>
        <v/>
      </c>
      <c r="AP955" s="22">
        <f>IFERROR(((AT955/AT919)^(1/3)-1),"")</f>
        <v/>
      </c>
      <c r="AQ955" s="22">
        <f>IFERROR(((AT955/AT895)^(1/5)-1),"")</f>
        <v/>
      </c>
      <c r="AR955" s="22">
        <f>IFERROR(((AT955/AT835)^(1/10)-1),"")</f>
        <v/>
      </c>
      <c r="AS955" s="22">
        <f>IFERROR(((AT955/AT715)^(1/20)-1),"")</f>
        <v/>
      </c>
      <c r="AT955" s="46">
        <f>IF(CPI_Downloader!P953="","",CPI_Downloader!P953)</f>
        <v/>
      </c>
      <c r="AU955" s="22">
        <f>IFERROR((BA955/BA943-1),"")</f>
        <v/>
      </c>
      <c r="AV955" s="22">
        <f>IFERROR((BA955/BA954-1),"")</f>
        <v/>
      </c>
      <c r="AW955" s="22">
        <f>IFERROR(((BA955/BA919)^(1/3)-1),"")</f>
        <v/>
      </c>
      <c r="AX955" s="22">
        <f>IFERROR(((BA955/BA895)^(1/5)-1),"")</f>
        <v/>
      </c>
      <c r="AY955" s="22">
        <f>IFERROR(((BA955/BA835)^(1/10)-1),"")</f>
        <v/>
      </c>
      <c r="AZ955" s="22">
        <f>IFERROR(((BA955/BA715)^(1/20)-1),"")</f>
        <v/>
      </c>
      <c r="BA955" s="46">
        <f>IF(CPI_Downloader!Q953="","",CPI_Downloader!Q953)</f>
        <v/>
      </c>
    </row>
    <row r="956" ht="12.75" customHeight="1">
      <c r="A956" s="21">
        <f>IF(CPI_Downloader!A954="","",CPI_Downloader!A954)</f>
        <v/>
      </c>
      <c r="B956" s="22">
        <f>IFERROR((I956/I944-1),"")</f>
        <v/>
      </c>
      <c r="C956" s="22">
        <f>IFERROR((J956/J955-1),"")</f>
        <v/>
      </c>
      <c r="D956" s="22">
        <f>IFERROR(((I956/I920)^(1/3)-1),"")</f>
        <v/>
      </c>
      <c r="E956" s="22">
        <f>IFERROR(((I956/I896)^(1/5)-1),"")</f>
        <v/>
      </c>
      <c r="F956" s="22">
        <f>IFERROR(((I956/I836)^(1/10)-1),"")</f>
        <v/>
      </c>
      <c r="G956" s="22">
        <f>IFERROR(((I956/I716)^(1/20)-1),"")</f>
        <v/>
      </c>
      <c r="H956" s="22">
        <f>IFERROR(('CDN Data'!B956),"")</f>
        <v/>
      </c>
      <c r="I956" s="23">
        <f>IF(CPI_Downloader!G954="","",CPI_Downloader!G954)</f>
        <v/>
      </c>
      <c r="J956" s="23">
        <f>IF(CPI_Downloader!H954="","",CPI_Downloader!H954)</f>
        <v/>
      </c>
      <c r="K956" s="30" t="n"/>
      <c r="L956" s="32">
        <f>A956</f>
        <v/>
      </c>
      <c r="M956" s="25">
        <f>IFERROR((T956/T944-1),"")</f>
        <v/>
      </c>
      <c r="N956" s="25">
        <f>IFERROR((U956/U955-1),"")</f>
        <v/>
      </c>
      <c r="O956" s="25">
        <f>IFERROR(((T956/T920)^(1/3)-1),"")</f>
        <v/>
      </c>
      <c r="P956" s="25">
        <f>IFERROR(((T956/T896)^(1/5)-1),"")</f>
        <v/>
      </c>
      <c r="Q956" s="25">
        <f>IFERROR(((T956/T836)^(1/10)-1),"")</f>
        <v/>
      </c>
      <c r="R956" s="25">
        <f>IFERROR(((T956/T716)^(1/20)-1),"")</f>
        <v/>
      </c>
      <c r="S956" s="25">
        <f>IFERROR(('CDN Data'!M944),"")</f>
        <v/>
      </c>
      <c r="T956" s="26">
        <f>IF(CPI_Downloader!I954="","",CPI_Downloader!I954)</f>
        <v/>
      </c>
      <c r="U956" s="26">
        <f>IF(CPI_Downloader!J954="","",CPI_Downloader!J954)</f>
        <v/>
      </c>
      <c r="W956" s="31">
        <f>IFERROR((AVERAGE(Y945:Y956)/100),"")</f>
        <v/>
      </c>
      <c r="X956" s="31">
        <f>IFERROR((Y956/100),"")</f>
        <v/>
      </c>
      <c r="Y956" s="16">
        <f>IF(CPI_Downloader!K954="","",CPI_Downloader!K954)</f>
        <v/>
      </c>
      <c r="AA956" s="33">
        <f>IFERROR((AB956/100),"")</f>
        <v/>
      </c>
      <c r="AB956" s="27">
        <f>IF(CPI_Downloader!M954="","",CPI_Downloader!M954)</f>
        <v/>
      </c>
      <c r="AC956" s="59">
        <f>IF(CPI_Downloader!L954="","",CPI_Downloader!L954/100)</f>
        <v/>
      </c>
      <c r="AD956" s="3" t="n"/>
      <c r="AE956" s="28" t="n">
        <v>0</v>
      </c>
      <c r="AI956" s="44">
        <f>IFERROR((AJ956/AJ955-1),"")</f>
        <v/>
      </c>
      <c r="AJ956" s="63">
        <f>IF(CPI_Downloader!N954="","",CPI_Downloader!N954)</f>
        <v/>
      </c>
      <c r="AL956" s="29">
        <f>IF(CPI_Downloader!O954="","",CPI_Downloader!O954)</f>
        <v/>
      </c>
      <c r="AN956" s="22">
        <f>IFERROR((AT956/AT944-1),"")</f>
        <v/>
      </c>
      <c r="AO956" s="22">
        <f>IFERROR((AT956/AT955-1),"")</f>
        <v/>
      </c>
      <c r="AP956" s="22">
        <f>IFERROR(((AT956/AT920)^(1/3)-1),"")</f>
        <v/>
      </c>
      <c r="AQ956" s="22">
        <f>IFERROR(((AT956/AT896)^(1/5)-1),"")</f>
        <v/>
      </c>
      <c r="AR956" s="22">
        <f>IFERROR(((AT956/AT836)^(1/10)-1),"")</f>
        <v/>
      </c>
      <c r="AS956" s="22">
        <f>IFERROR(((AT956/AT716)^(1/20)-1),"")</f>
        <v/>
      </c>
      <c r="AT956" s="46">
        <f>IF(CPI_Downloader!P954="","",CPI_Downloader!P954)</f>
        <v/>
      </c>
      <c r="AU956" s="22">
        <f>IFERROR((BA956/BA944-1),"")</f>
        <v/>
      </c>
      <c r="AV956" s="22">
        <f>IFERROR((BA956/BA955-1),"")</f>
        <v/>
      </c>
      <c r="AW956" s="22">
        <f>IFERROR(((BA956/BA920)^(1/3)-1),"")</f>
        <v/>
      </c>
      <c r="AX956" s="22">
        <f>IFERROR(((BA956/BA896)^(1/5)-1),"")</f>
        <v/>
      </c>
      <c r="AY956" s="22">
        <f>IFERROR(((BA956/BA836)^(1/10)-1),"")</f>
        <v/>
      </c>
      <c r="AZ956" s="22">
        <f>IFERROR(((BA956/BA716)^(1/20)-1),"")</f>
        <v/>
      </c>
      <c r="BA956" s="46">
        <f>IF(CPI_Downloader!Q954="","",CPI_Downloader!Q954)</f>
        <v/>
      </c>
    </row>
    <row r="957" ht="12.75" customHeight="1">
      <c r="A957" s="21">
        <f>IF(CPI_Downloader!A955="","",CPI_Downloader!A955)</f>
        <v/>
      </c>
      <c r="B957" s="22">
        <f>IFERROR((I957/I945-1),"")</f>
        <v/>
      </c>
      <c r="C957" s="22">
        <f>IFERROR((J957/J956-1),"")</f>
        <v/>
      </c>
      <c r="D957" s="22">
        <f>IFERROR(((I957/I921)^(1/3)-1),"")</f>
        <v/>
      </c>
      <c r="E957" s="22">
        <f>IFERROR(((I957/I897)^(1/5)-1),"")</f>
        <v/>
      </c>
      <c r="F957" s="22">
        <f>IFERROR(((I957/I837)^(1/10)-1),"")</f>
        <v/>
      </c>
      <c r="G957" s="22">
        <f>IFERROR(((I957/I717)^(1/20)-1),"")</f>
        <v/>
      </c>
      <c r="H957" s="22">
        <f>IFERROR(('CDN Data'!B957),"")</f>
        <v/>
      </c>
      <c r="I957" s="23">
        <f>IF(CPI_Downloader!G955="","",CPI_Downloader!G955)</f>
        <v/>
      </c>
      <c r="J957" s="23">
        <f>IF(CPI_Downloader!H955="","",CPI_Downloader!H955)</f>
        <v/>
      </c>
      <c r="K957" s="30" t="n"/>
      <c r="L957" s="32">
        <f>A957</f>
        <v/>
      </c>
      <c r="M957" s="25">
        <f>IFERROR((T957/T945-1),"")</f>
        <v/>
      </c>
      <c r="N957" s="25">
        <f>IFERROR((U957/U956-1),"")</f>
        <v/>
      </c>
      <c r="O957" s="25">
        <f>IFERROR(((T957/T921)^(1/3)-1),"")</f>
        <v/>
      </c>
      <c r="P957" s="25">
        <f>IFERROR(((T957/T897)^(1/5)-1),"")</f>
        <v/>
      </c>
      <c r="Q957" s="25">
        <f>IFERROR(((T957/T837)^(1/10)-1),"")</f>
        <v/>
      </c>
      <c r="R957" s="25">
        <f>IFERROR(((T957/T717)^(1/20)-1),"")</f>
        <v/>
      </c>
      <c r="S957" s="25">
        <f>IFERROR(('CDN Data'!M945),"")</f>
        <v/>
      </c>
      <c r="T957" s="26">
        <f>IF(CPI_Downloader!I955="","",CPI_Downloader!I955)</f>
        <v/>
      </c>
      <c r="U957" s="26">
        <f>IF(CPI_Downloader!J955="","",CPI_Downloader!J955)</f>
        <v/>
      </c>
      <c r="W957" s="31">
        <f>IFERROR((AVERAGE(Y946:Y957)/100),"")</f>
        <v/>
      </c>
      <c r="X957" s="31">
        <f>IFERROR((Y957/100),"")</f>
        <v/>
      </c>
      <c r="Y957" s="16">
        <f>IF(CPI_Downloader!K955="","",CPI_Downloader!K955)</f>
        <v/>
      </c>
      <c r="AA957" s="33">
        <f>IFERROR((AB957/100),"")</f>
        <v/>
      </c>
      <c r="AB957" s="27">
        <f>IF(CPI_Downloader!M955="","",CPI_Downloader!M955)</f>
        <v/>
      </c>
      <c r="AC957" s="59">
        <f>IF(CPI_Downloader!L955="","",CPI_Downloader!L955/100)</f>
        <v/>
      </c>
      <c r="AD957" s="3" t="n"/>
      <c r="AE957" s="28" t="n">
        <v>0</v>
      </c>
      <c r="AI957" s="44">
        <f>IFERROR((AJ957/AJ956-1),"")</f>
        <v/>
      </c>
      <c r="AJ957" s="63">
        <f>IF(CPI_Downloader!N955="","",CPI_Downloader!N955)</f>
        <v/>
      </c>
      <c r="AL957" s="29">
        <f>IF(CPI_Downloader!O955="","",CPI_Downloader!O955)</f>
        <v/>
      </c>
      <c r="AN957" s="22">
        <f>IFERROR((AT957/AT945-1),"")</f>
        <v/>
      </c>
      <c r="AO957" s="22">
        <f>IFERROR((AT957/AT956-1),"")</f>
        <v/>
      </c>
      <c r="AP957" s="22">
        <f>IFERROR(((AT957/AT921)^(1/3)-1),"")</f>
        <v/>
      </c>
      <c r="AQ957" s="22">
        <f>IFERROR(((AT957/AT897)^(1/5)-1),"")</f>
        <v/>
      </c>
      <c r="AR957" s="22">
        <f>IFERROR(((AT957/AT837)^(1/10)-1),"")</f>
        <v/>
      </c>
      <c r="AS957" s="22">
        <f>IFERROR(((AT957/AT717)^(1/20)-1),"")</f>
        <v/>
      </c>
      <c r="AT957" s="46">
        <f>IF(CPI_Downloader!P955="","",CPI_Downloader!P955)</f>
        <v/>
      </c>
      <c r="AU957" s="22">
        <f>IFERROR((BA957/BA945-1),"")</f>
        <v/>
      </c>
      <c r="AV957" s="22">
        <f>IFERROR((BA957/BA956-1),"")</f>
        <v/>
      </c>
      <c r="AW957" s="22">
        <f>IFERROR(((BA957/BA921)^(1/3)-1),"")</f>
        <v/>
      </c>
      <c r="AX957" s="22">
        <f>IFERROR(((BA957/BA897)^(1/5)-1),"")</f>
        <v/>
      </c>
      <c r="AY957" s="22">
        <f>IFERROR(((BA957/BA837)^(1/10)-1),"")</f>
        <v/>
      </c>
      <c r="AZ957" s="22">
        <f>IFERROR(((BA957/BA717)^(1/20)-1),"")</f>
        <v/>
      </c>
      <c r="BA957" s="46">
        <f>IF(CPI_Downloader!Q955="","",CPI_Downloader!Q955)</f>
        <v/>
      </c>
    </row>
    <row r="958" ht="12.75" customHeight="1">
      <c r="A958" s="21">
        <f>IF(CPI_Downloader!A956="","",CPI_Downloader!A956)</f>
        <v/>
      </c>
      <c r="B958" s="22">
        <f>IFERROR((I958/I946-1),"")</f>
        <v/>
      </c>
      <c r="C958" s="22">
        <f>IFERROR((J958/J957-1),"")</f>
        <v/>
      </c>
      <c r="D958" s="22">
        <f>IFERROR(((I958/I922)^(1/3)-1),"")</f>
        <v/>
      </c>
      <c r="E958" s="22">
        <f>IFERROR(((I958/I898)^(1/5)-1),"")</f>
        <v/>
      </c>
      <c r="F958" s="22">
        <f>IFERROR(((I958/I838)^(1/10)-1),"")</f>
        <v/>
      </c>
      <c r="G958" s="22">
        <f>IFERROR(((I958/I718)^(1/20)-1),"")</f>
        <v/>
      </c>
      <c r="H958" s="22">
        <f>IFERROR(('CDN Data'!B958),"")</f>
        <v/>
      </c>
      <c r="I958" s="23">
        <f>IF(CPI_Downloader!G956="","",CPI_Downloader!G956)</f>
        <v/>
      </c>
      <c r="J958" s="23">
        <f>IF(CPI_Downloader!H956="","",CPI_Downloader!H956)</f>
        <v/>
      </c>
      <c r="K958" s="30" t="n"/>
      <c r="L958" s="32">
        <f>A958</f>
        <v/>
      </c>
      <c r="M958" s="25">
        <f>IFERROR((T958/T946-1),"")</f>
        <v/>
      </c>
      <c r="N958" s="25">
        <f>IFERROR((U958/U957-1),"")</f>
        <v/>
      </c>
      <c r="O958" s="25">
        <f>IFERROR(((T958/T922)^(1/3)-1),"")</f>
        <v/>
      </c>
      <c r="P958" s="25">
        <f>IFERROR(((T958/T898)^(1/5)-1),"")</f>
        <v/>
      </c>
      <c r="Q958" s="25">
        <f>IFERROR(((T958/T838)^(1/10)-1),"")</f>
        <v/>
      </c>
      <c r="R958" s="25">
        <f>IFERROR(((T958/T718)^(1/20)-1),"")</f>
        <v/>
      </c>
      <c r="S958" s="25">
        <f>IFERROR(('CDN Data'!M946),"")</f>
        <v/>
      </c>
      <c r="T958" s="26">
        <f>IF(CPI_Downloader!I956="","",CPI_Downloader!I956)</f>
        <v/>
      </c>
      <c r="U958" s="26">
        <f>IF(CPI_Downloader!J956="","",CPI_Downloader!J956)</f>
        <v/>
      </c>
      <c r="W958" s="31">
        <f>IFERROR((AVERAGE(Y947:Y958)/100),"")</f>
        <v/>
      </c>
      <c r="X958" s="31">
        <f>IFERROR((Y958/100),"")</f>
        <v/>
      </c>
      <c r="Y958" s="16">
        <f>IF(CPI_Downloader!K956="","",CPI_Downloader!K956)</f>
        <v/>
      </c>
      <c r="AA958" s="33">
        <f>IFERROR((AB958/100),"")</f>
        <v/>
      </c>
      <c r="AB958" s="27">
        <f>IF(CPI_Downloader!M956="","",CPI_Downloader!M956)</f>
        <v/>
      </c>
      <c r="AC958" s="59">
        <f>IF(CPI_Downloader!L956="","",CPI_Downloader!L956/100)</f>
        <v/>
      </c>
      <c r="AD958" s="3" t="n"/>
      <c r="AE958" s="28" t="n">
        <v>0</v>
      </c>
      <c r="AI958" s="44">
        <f>IFERROR((AJ958/AJ957-1),"")</f>
        <v/>
      </c>
      <c r="AJ958" s="63">
        <f>IF(CPI_Downloader!N956="","",CPI_Downloader!N956)</f>
        <v/>
      </c>
      <c r="AL958" s="29">
        <f>IF(CPI_Downloader!O956="","",CPI_Downloader!O956)</f>
        <v/>
      </c>
      <c r="AN958" s="22">
        <f>IFERROR((AT958/AT946-1),"")</f>
        <v/>
      </c>
      <c r="AO958" s="22">
        <f>IFERROR((AT958/AT957-1),"")</f>
        <v/>
      </c>
      <c r="AP958" s="22">
        <f>IFERROR(((AT958/AT922)^(1/3)-1),"")</f>
        <v/>
      </c>
      <c r="AQ958" s="22">
        <f>IFERROR(((AT958/AT898)^(1/5)-1),"")</f>
        <v/>
      </c>
      <c r="AR958" s="22">
        <f>IFERROR(((AT958/AT838)^(1/10)-1),"")</f>
        <v/>
      </c>
      <c r="AS958" s="22">
        <f>IFERROR(((AT958/AT718)^(1/20)-1),"")</f>
        <v/>
      </c>
      <c r="AT958" s="46">
        <f>IF(CPI_Downloader!P956="","",CPI_Downloader!P956)</f>
        <v/>
      </c>
      <c r="AU958" s="22">
        <f>IFERROR((BA958/BA946-1),"")</f>
        <v/>
      </c>
      <c r="AV958" s="22">
        <f>IFERROR((BA958/BA957-1),"")</f>
        <v/>
      </c>
      <c r="AW958" s="22">
        <f>IFERROR(((BA958/BA922)^(1/3)-1),"")</f>
        <v/>
      </c>
      <c r="AX958" s="22">
        <f>IFERROR(((BA958/BA898)^(1/5)-1),"")</f>
        <v/>
      </c>
      <c r="AY958" s="22">
        <f>IFERROR(((BA958/BA838)^(1/10)-1),"")</f>
        <v/>
      </c>
      <c r="AZ958" s="22">
        <f>IFERROR(((BA958/BA718)^(1/20)-1),"")</f>
        <v/>
      </c>
      <c r="BA958" s="46">
        <f>IF(CPI_Downloader!Q956="","",CPI_Downloader!Q956)</f>
        <v/>
      </c>
    </row>
    <row r="959" ht="12.75" customHeight="1">
      <c r="A959" s="21">
        <f>IF(CPI_Downloader!A957="","",CPI_Downloader!A957)</f>
        <v/>
      </c>
      <c r="B959" s="22">
        <f>IFERROR((I959/I947-1),"")</f>
        <v/>
      </c>
      <c r="C959" s="22">
        <f>IFERROR((J959/J958-1),"")</f>
        <v/>
      </c>
      <c r="D959" s="22">
        <f>IFERROR(((I959/I923)^(1/3)-1),"")</f>
        <v/>
      </c>
      <c r="E959" s="22">
        <f>IFERROR(((I959/I899)^(1/5)-1),"")</f>
        <v/>
      </c>
      <c r="F959" s="22">
        <f>IFERROR(((I959/I839)^(1/10)-1),"")</f>
        <v/>
      </c>
      <c r="G959" s="22">
        <f>IFERROR(((I959/I719)^(1/20)-1),"")</f>
        <v/>
      </c>
      <c r="H959" s="22">
        <f>IFERROR(('CDN Data'!B959),"")</f>
        <v/>
      </c>
      <c r="I959" s="23">
        <f>IF(CPI_Downloader!G957="","",CPI_Downloader!G957)</f>
        <v/>
      </c>
      <c r="J959" s="23">
        <f>IF(CPI_Downloader!H957="","",CPI_Downloader!H957)</f>
        <v/>
      </c>
      <c r="K959" s="30" t="n"/>
      <c r="L959" s="32">
        <f>A959</f>
        <v/>
      </c>
      <c r="M959" s="25">
        <f>IFERROR((T959/T947-1),"")</f>
        <v/>
      </c>
      <c r="N959" s="25">
        <f>IFERROR((U959/U958-1),"")</f>
        <v/>
      </c>
      <c r="O959" s="25">
        <f>IFERROR(((T959/T923)^(1/3)-1),"")</f>
        <v/>
      </c>
      <c r="P959" s="25">
        <f>IFERROR(((T959/T899)^(1/5)-1),"")</f>
        <v/>
      </c>
      <c r="Q959" s="25">
        <f>IFERROR(((T959/T839)^(1/10)-1),"")</f>
        <v/>
      </c>
      <c r="R959" s="25">
        <f>IFERROR(((T959/T719)^(1/20)-1),"")</f>
        <v/>
      </c>
      <c r="S959" s="25">
        <f>IFERROR(('CDN Data'!M947),"")</f>
        <v/>
      </c>
      <c r="T959" s="26">
        <f>IF(CPI_Downloader!I957="","",CPI_Downloader!I957)</f>
        <v/>
      </c>
      <c r="U959" s="26">
        <f>IF(CPI_Downloader!J957="","",CPI_Downloader!J957)</f>
        <v/>
      </c>
      <c r="W959" s="31">
        <f>IFERROR((AVERAGE(Y948:Y959)/100),"")</f>
        <v/>
      </c>
      <c r="X959" s="31">
        <f>IFERROR((Y959/100),"")</f>
        <v/>
      </c>
      <c r="Y959" s="16">
        <f>IF(CPI_Downloader!K957="","",CPI_Downloader!K957)</f>
        <v/>
      </c>
      <c r="AA959" s="33">
        <f>IFERROR((AB959/100),"")</f>
        <v/>
      </c>
      <c r="AB959" s="27">
        <f>IF(CPI_Downloader!M957="","",CPI_Downloader!M957)</f>
        <v/>
      </c>
      <c r="AC959" s="59">
        <f>IF(CPI_Downloader!L957="","",CPI_Downloader!L957/100)</f>
        <v/>
      </c>
      <c r="AD959" s="3" t="n"/>
      <c r="AE959" s="28" t="n">
        <v>0</v>
      </c>
      <c r="AI959" s="44">
        <f>IFERROR((AJ959/AJ958-1),"")</f>
        <v/>
      </c>
      <c r="AJ959" s="63">
        <f>IF(CPI_Downloader!N957="","",CPI_Downloader!N957)</f>
        <v/>
      </c>
      <c r="AL959" s="29">
        <f>IF(CPI_Downloader!O957="","",CPI_Downloader!O957)</f>
        <v/>
      </c>
      <c r="AN959" s="22">
        <f>IFERROR((AT959/AT947-1),"")</f>
        <v/>
      </c>
      <c r="AO959" s="22">
        <f>IFERROR((AT959/AT958-1),"")</f>
        <v/>
      </c>
      <c r="AP959" s="22">
        <f>IFERROR(((AT959/AT923)^(1/3)-1),"")</f>
        <v/>
      </c>
      <c r="AQ959" s="22">
        <f>IFERROR(((AT959/AT899)^(1/5)-1),"")</f>
        <v/>
      </c>
      <c r="AR959" s="22">
        <f>IFERROR(((AT959/AT839)^(1/10)-1),"")</f>
        <v/>
      </c>
      <c r="AS959" s="22">
        <f>IFERROR(((AT959/AT719)^(1/20)-1),"")</f>
        <v/>
      </c>
      <c r="AT959" s="46">
        <f>IF(CPI_Downloader!P957="","",CPI_Downloader!P957)</f>
        <v/>
      </c>
      <c r="AU959" s="22">
        <f>IFERROR((BA959/BA947-1),"")</f>
        <v/>
      </c>
      <c r="AV959" s="22">
        <f>IFERROR((BA959/BA958-1),"")</f>
        <v/>
      </c>
      <c r="AW959" s="22">
        <f>IFERROR(((BA959/BA923)^(1/3)-1),"")</f>
        <v/>
      </c>
      <c r="AX959" s="22">
        <f>IFERROR(((BA959/BA899)^(1/5)-1),"")</f>
        <v/>
      </c>
      <c r="AY959" s="22">
        <f>IFERROR(((BA959/BA839)^(1/10)-1),"")</f>
        <v/>
      </c>
      <c r="AZ959" s="22">
        <f>IFERROR(((BA959/BA719)^(1/20)-1),"")</f>
        <v/>
      </c>
      <c r="BA959" s="46">
        <f>IF(CPI_Downloader!Q957="","",CPI_Downloader!Q957)</f>
        <v/>
      </c>
    </row>
    <row r="960" ht="12.75" customHeight="1">
      <c r="A960" s="21">
        <f>IF(CPI_Downloader!A958="","",CPI_Downloader!A958)</f>
        <v/>
      </c>
      <c r="B960" s="22">
        <f>IFERROR((I960/I948-1),"")</f>
        <v/>
      </c>
      <c r="C960" s="22">
        <f>IFERROR((J960/J959-1),"")</f>
        <v/>
      </c>
      <c r="D960" s="22">
        <f>IFERROR(((I960/I924)^(1/3)-1),"")</f>
        <v/>
      </c>
      <c r="E960" s="22">
        <f>IFERROR(((I960/I900)^(1/5)-1),"")</f>
        <v/>
      </c>
      <c r="F960" s="22">
        <f>IFERROR(((I960/I840)^(1/10)-1),"")</f>
        <v/>
      </c>
      <c r="G960" s="22">
        <f>IFERROR(((I960/I720)^(1/20)-1),"")</f>
        <v/>
      </c>
      <c r="H960" s="22">
        <f>IFERROR(('CDN Data'!B960),"")</f>
        <v/>
      </c>
      <c r="I960" s="23">
        <f>IF(CPI_Downloader!G958="","",CPI_Downloader!G958)</f>
        <v/>
      </c>
      <c r="J960" s="23">
        <f>IF(CPI_Downloader!H958="","",CPI_Downloader!H958)</f>
        <v/>
      </c>
      <c r="K960" s="30" t="n"/>
      <c r="L960" s="32">
        <f>A960</f>
        <v/>
      </c>
      <c r="M960" s="25">
        <f>IFERROR((T960/T948-1),"")</f>
        <v/>
      </c>
      <c r="N960" s="25">
        <f>IFERROR((U960/U959-1),"")</f>
        <v/>
      </c>
      <c r="O960" s="25">
        <f>IFERROR(((T960/T924)^(1/3)-1),"")</f>
        <v/>
      </c>
      <c r="P960" s="25">
        <f>IFERROR(((T960/T900)^(1/5)-1),"")</f>
        <v/>
      </c>
      <c r="Q960" s="25">
        <f>IFERROR(((T960/T840)^(1/10)-1),"")</f>
        <v/>
      </c>
      <c r="R960" s="25">
        <f>IFERROR(((T960/T720)^(1/20)-1),"")</f>
        <v/>
      </c>
      <c r="S960" s="25">
        <f>IFERROR(('CDN Data'!M948),"")</f>
        <v/>
      </c>
      <c r="T960" s="26">
        <f>IF(CPI_Downloader!I958="","",CPI_Downloader!I958)</f>
        <v/>
      </c>
      <c r="U960" s="26">
        <f>IF(CPI_Downloader!J958="","",CPI_Downloader!J958)</f>
        <v/>
      </c>
      <c r="W960" s="31">
        <f>IFERROR((AVERAGE(Y949:Y960)/100),"")</f>
        <v/>
      </c>
      <c r="X960" s="31">
        <f>IFERROR((Y960/100),"")</f>
        <v/>
      </c>
      <c r="Y960" s="16">
        <f>IF(CPI_Downloader!K958="","",CPI_Downloader!K958)</f>
        <v/>
      </c>
      <c r="AA960" s="33">
        <f>IFERROR((AB960/100),"")</f>
        <v/>
      </c>
      <c r="AB960" s="27">
        <f>IF(CPI_Downloader!M958="","",CPI_Downloader!M958)</f>
        <v/>
      </c>
      <c r="AC960" s="59">
        <f>IF(CPI_Downloader!L958="","",CPI_Downloader!L958/100)</f>
        <v/>
      </c>
      <c r="AD960" s="3" t="n"/>
      <c r="AE960" s="28" t="n">
        <v>0</v>
      </c>
      <c r="AI960" s="44">
        <f>IFERROR((AJ960/AJ959-1),"")</f>
        <v/>
      </c>
      <c r="AJ960" s="63">
        <f>IF(CPI_Downloader!N958="","",CPI_Downloader!N958)</f>
        <v/>
      </c>
      <c r="AL960" s="29">
        <f>IF(CPI_Downloader!O958="","",CPI_Downloader!O958)</f>
        <v/>
      </c>
      <c r="AN960" s="22">
        <f>IFERROR((AT960/AT948-1),"")</f>
        <v/>
      </c>
      <c r="AO960" s="22">
        <f>IFERROR((AT960/AT959-1),"")</f>
        <v/>
      </c>
      <c r="AP960" s="22">
        <f>IFERROR(((AT960/AT924)^(1/3)-1),"")</f>
        <v/>
      </c>
      <c r="AQ960" s="22">
        <f>IFERROR(((AT960/AT900)^(1/5)-1),"")</f>
        <v/>
      </c>
      <c r="AR960" s="22">
        <f>IFERROR(((AT960/AT840)^(1/10)-1),"")</f>
        <v/>
      </c>
      <c r="AS960" s="22">
        <f>IFERROR(((AT960/AT720)^(1/20)-1),"")</f>
        <v/>
      </c>
      <c r="AT960" s="46">
        <f>IF(CPI_Downloader!P958="","",CPI_Downloader!P958)</f>
        <v/>
      </c>
      <c r="AU960" s="22">
        <f>IFERROR((BA960/BA948-1),"")</f>
        <v/>
      </c>
      <c r="AV960" s="22">
        <f>IFERROR((BA960/BA959-1),"")</f>
        <v/>
      </c>
      <c r="AW960" s="22">
        <f>IFERROR(((BA960/BA924)^(1/3)-1),"")</f>
        <v/>
      </c>
      <c r="AX960" s="22">
        <f>IFERROR(((BA960/BA900)^(1/5)-1),"")</f>
        <v/>
      </c>
      <c r="AY960" s="22">
        <f>IFERROR(((BA960/BA840)^(1/10)-1),"")</f>
        <v/>
      </c>
      <c r="AZ960" s="22">
        <f>IFERROR(((BA960/BA720)^(1/20)-1),"")</f>
        <v/>
      </c>
      <c r="BA960" s="46">
        <f>IF(CPI_Downloader!Q958="","",CPI_Downloader!Q958)</f>
        <v/>
      </c>
    </row>
    <row r="961" ht="12.75" customHeight="1">
      <c r="A961" s="21">
        <f>IF(CPI_Downloader!A959="","",CPI_Downloader!A959)</f>
        <v/>
      </c>
      <c r="B961" s="22">
        <f>IFERROR((I961/I949-1),"")</f>
        <v/>
      </c>
      <c r="C961" s="22">
        <f>IFERROR((J961/J960-1),"")</f>
        <v/>
      </c>
      <c r="D961" s="22">
        <f>IFERROR(((I961/I925)^(1/3)-1),"")</f>
        <v/>
      </c>
      <c r="E961" s="22">
        <f>IFERROR(((I961/I901)^(1/5)-1),"")</f>
        <v/>
      </c>
      <c r="F961" s="22">
        <f>IFERROR(((I961/I841)^(1/10)-1),"")</f>
        <v/>
      </c>
      <c r="G961" s="22">
        <f>IFERROR(((I961/I721)^(1/20)-1),"")</f>
        <v/>
      </c>
      <c r="H961" s="22">
        <f>IFERROR(('CDN Data'!B961),"")</f>
        <v/>
      </c>
      <c r="I961" s="23">
        <f>IF(CPI_Downloader!G959="","",CPI_Downloader!G959)</f>
        <v/>
      </c>
      <c r="J961" s="23">
        <f>IF(CPI_Downloader!H959="","",CPI_Downloader!H959)</f>
        <v/>
      </c>
      <c r="K961" s="30" t="n"/>
      <c r="L961" s="32">
        <f>A961</f>
        <v/>
      </c>
      <c r="M961" s="25">
        <f>IFERROR((T961/T949-1),"")</f>
        <v/>
      </c>
      <c r="N961" s="25">
        <f>IFERROR((U961/U960-1),"")</f>
        <v/>
      </c>
      <c r="O961" s="25">
        <f>IFERROR(((T961/T925)^(1/3)-1),"")</f>
        <v/>
      </c>
      <c r="P961" s="25">
        <f>IFERROR(((T961/T901)^(1/5)-1),"")</f>
        <v/>
      </c>
      <c r="Q961" s="25">
        <f>IFERROR(((T961/T841)^(1/10)-1),"")</f>
        <v/>
      </c>
      <c r="R961" s="25">
        <f>IFERROR(((T961/T721)^(1/20)-1),"")</f>
        <v/>
      </c>
      <c r="S961" s="25">
        <f>IFERROR(('CDN Data'!M949),"")</f>
        <v/>
      </c>
      <c r="T961" s="26">
        <f>IF(CPI_Downloader!I959="","",CPI_Downloader!I959)</f>
        <v/>
      </c>
      <c r="U961" s="26">
        <f>IF(CPI_Downloader!J959="","",CPI_Downloader!J959)</f>
        <v/>
      </c>
      <c r="W961" s="31">
        <f>IFERROR((AVERAGE(Y950:Y961)/100),"")</f>
        <v/>
      </c>
      <c r="X961" s="31">
        <f>IFERROR((Y961/100),"")</f>
        <v/>
      </c>
      <c r="Y961" s="16">
        <f>IF(CPI_Downloader!K959="","",CPI_Downloader!K959)</f>
        <v/>
      </c>
      <c r="AA961" s="33">
        <f>IFERROR((AB961/100),"")</f>
        <v/>
      </c>
      <c r="AB961" s="27">
        <f>IF(CPI_Downloader!M959="","",CPI_Downloader!M959)</f>
        <v/>
      </c>
      <c r="AC961" s="59">
        <f>IF(CPI_Downloader!L959="","",CPI_Downloader!L959/100)</f>
        <v/>
      </c>
      <c r="AD961" s="3" t="n"/>
      <c r="AE961" s="28" t="n">
        <v>0</v>
      </c>
      <c r="AI961" s="44">
        <f>IFERROR((AJ961/AJ960-1),"")</f>
        <v/>
      </c>
      <c r="AJ961" s="63">
        <f>IF(CPI_Downloader!N959="","",CPI_Downloader!N959)</f>
        <v/>
      </c>
      <c r="AL961" s="29">
        <f>IF(CPI_Downloader!O959="","",CPI_Downloader!O959)</f>
        <v/>
      </c>
      <c r="AN961" s="22">
        <f>IFERROR((AT961/AT949-1),"")</f>
        <v/>
      </c>
      <c r="AO961" s="22">
        <f>IFERROR((AT961/AT960-1),"")</f>
        <v/>
      </c>
      <c r="AP961" s="22">
        <f>IFERROR(((AT961/AT925)^(1/3)-1),"")</f>
        <v/>
      </c>
      <c r="AQ961" s="22">
        <f>IFERROR(((AT961/AT901)^(1/5)-1),"")</f>
        <v/>
      </c>
      <c r="AR961" s="22">
        <f>IFERROR(((AT961/AT841)^(1/10)-1),"")</f>
        <v/>
      </c>
      <c r="AS961" s="22">
        <f>IFERROR(((AT961/AT721)^(1/20)-1),"")</f>
        <v/>
      </c>
      <c r="AT961" s="46">
        <f>IF(CPI_Downloader!P959="","",CPI_Downloader!P959)</f>
        <v/>
      </c>
      <c r="AU961" s="22">
        <f>IFERROR((BA961/BA949-1),"")</f>
        <v/>
      </c>
      <c r="AV961" s="22">
        <f>IFERROR((BA961/BA960-1),"")</f>
        <v/>
      </c>
      <c r="AW961" s="22">
        <f>IFERROR(((BA961/BA925)^(1/3)-1),"")</f>
        <v/>
      </c>
      <c r="AX961" s="22">
        <f>IFERROR(((BA961/BA901)^(1/5)-1),"")</f>
        <v/>
      </c>
      <c r="AY961" s="22">
        <f>IFERROR(((BA961/BA841)^(1/10)-1),"")</f>
        <v/>
      </c>
      <c r="AZ961" s="22">
        <f>IFERROR(((BA961/BA721)^(1/20)-1),"")</f>
        <v/>
      </c>
      <c r="BA961" s="46">
        <f>IF(CPI_Downloader!Q959="","",CPI_Downloader!Q959)</f>
        <v/>
      </c>
    </row>
    <row r="962" ht="12.75" customHeight="1">
      <c r="A962" s="21">
        <f>IF(CPI_Downloader!A960="","",CPI_Downloader!A960)</f>
        <v/>
      </c>
      <c r="B962" s="22">
        <f>IFERROR((I962/I950-1),"")</f>
        <v/>
      </c>
      <c r="C962" s="22">
        <f>IFERROR((J962/J961-1),"")</f>
        <v/>
      </c>
      <c r="D962" s="22">
        <f>IFERROR(((I962/I926)^(1/3)-1),"")</f>
        <v/>
      </c>
      <c r="E962" s="22">
        <f>IFERROR(((I962/I902)^(1/5)-1),"")</f>
        <v/>
      </c>
      <c r="F962" s="22">
        <f>IFERROR(((I962/I842)^(1/10)-1),"")</f>
        <v/>
      </c>
      <c r="G962" s="22">
        <f>IFERROR(((I962/I722)^(1/20)-1),"")</f>
        <v/>
      </c>
      <c r="H962" s="22">
        <f>IFERROR(('CDN Data'!B962),"")</f>
        <v/>
      </c>
      <c r="I962" s="23">
        <f>IF(CPI_Downloader!G960="","",CPI_Downloader!G960)</f>
        <v/>
      </c>
      <c r="J962" s="23">
        <f>IF(CPI_Downloader!H960="","",CPI_Downloader!H960)</f>
        <v/>
      </c>
      <c r="K962" s="30" t="n"/>
      <c r="L962" s="32">
        <f>A962</f>
        <v/>
      </c>
      <c r="M962" s="25">
        <f>IFERROR((T962/T950-1),"")</f>
        <v/>
      </c>
      <c r="N962" s="25">
        <f>IFERROR((U962/U961-1),"")</f>
        <v/>
      </c>
      <c r="O962" s="25">
        <f>IFERROR(((T962/T926)^(1/3)-1),"")</f>
        <v/>
      </c>
      <c r="P962" s="25">
        <f>IFERROR(((T962/T902)^(1/5)-1),"")</f>
        <v/>
      </c>
      <c r="Q962" s="25">
        <f>IFERROR(((T962/T842)^(1/10)-1),"")</f>
        <v/>
      </c>
      <c r="R962" s="25">
        <f>IFERROR(((T962/T722)^(1/20)-1),"")</f>
        <v/>
      </c>
      <c r="S962" s="25">
        <f>IFERROR(('CDN Data'!M950),"")</f>
        <v/>
      </c>
      <c r="T962" s="26">
        <f>IF(CPI_Downloader!I960="","",CPI_Downloader!I960)</f>
        <v/>
      </c>
      <c r="U962" s="26">
        <f>IF(CPI_Downloader!J960="","",CPI_Downloader!J960)</f>
        <v/>
      </c>
      <c r="W962" s="31">
        <f>IFERROR((AVERAGE(Y951:Y962)/100),"")</f>
        <v/>
      </c>
      <c r="X962" s="31">
        <f>IFERROR((Y962/100),"")</f>
        <v/>
      </c>
      <c r="Y962" s="16">
        <f>IF(CPI_Downloader!K960="","",CPI_Downloader!K960)</f>
        <v/>
      </c>
      <c r="AA962" s="33">
        <f>IFERROR((AB962/100),"")</f>
        <v/>
      </c>
      <c r="AB962" s="27">
        <f>IF(CPI_Downloader!M960="","",CPI_Downloader!M960)</f>
        <v/>
      </c>
      <c r="AC962" s="59">
        <f>IF(CPI_Downloader!L960="","",CPI_Downloader!L960/100)</f>
        <v/>
      </c>
      <c r="AD962" s="3" t="n"/>
      <c r="AE962" s="28" t="n">
        <v>0</v>
      </c>
      <c r="AI962" s="44">
        <f>IFERROR((AJ962/AJ961-1),"")</f>
        <v/>
      </c>
      <c r="AJ962" s="63">
        <f>IF(CPI_Downloader!N960="","",CPI_Downloader!N960)</f>
        <v/>
      </c>
      <c r="AL962" s="29">
        <f>IF(CPI_Downloader!O960="","",CPI_Downloader!O960)</f>
        <v/>
      </c>
      <c r="AN962" s="22">
        <f>IFERROR((AT962/AT950-1),"")</f>
        <v/>
      </c>
      <c r="AO962" s="22">
        <f>IFERROR((AT962/AT961-1),"")</f>
        <v/>
      </c>
      <c r="AP962" s="22">
        <f>IFERROR(((AT962/AT926)^(1/3)-1),"")</f>
        <v/>
      </c>
      <c r="AQ962" s="22">
        <f>IFERROR(((AT962/AT902)^(1/5)-1),"")</f>
        <v/>
      </c>
      <c r="AR962" s="22">
        <f>IFERROR(((AT962/AT842)^(1/10)-1),"")</f>
        <v/>
      </c>
      <c r="AS962" s="22">
        <f>IFERROR(((AT962/AT722)^(1/20)-1),"")</f>
        <v/>
      </c>
      <c r="AT962" s="46">
        <f>IF(CPI_Downloader!P960="","",CPI_Downloader!P960)</f>
        <v/>
      </c>
      <c r="AU962" s="22">
        <f>IFERROR((BA962/BA950-1),"")</f>
        <v/>
      </c>
      <c r="AV962" s="22">
        <f>IFERROR((BA962/BA961-1),"")</f>
        <v/>
      </c>
      <c r="AW962" s="22">
        <f>IFERROR(((BA962/BA926)^(1/3)-1),"")</f>
        <v/>
      </c>
      <c r="AX962" s="22">
        <f>IFERROR(((BA962/BA902)^(1/5)-1),"")</f>
        <v/>
      </c>
      <c r="AY962" s="22">
        <f>IFERROR(((BA962/BA842)^(1/10)-1),"")</f>
        <v/>
      </c>
      <c r="AZ962" s="22">
        <f>IFERROR(((BA962/BA722)^(1/20)-1),"")</f>
        <v/>
      </c>
      <c r="BA962" s="46">
        <f>IF(CPI_Downloader!Q960="","",CPI_Downloader!Q960)</f>
        <v/>
      </c>
    </row>
    <row r="963" ht="12.75" customHeight="1">
      <c r="A963" s="21">
        <f>IF(CPI_Downloader!A961="","",CPI_Downloader!A961)</f>
        <v/>
      </c>
      <c r="B963" s="22">
        <f>IFERROR((I963/I951-1),"")</f>
        <v/>
      </c>
      <c r="C963" s="22">
        <f>IFERROR((J963/J962-1),"")</f>
        <v/>
      </c>
      <c r="D963" s="22">
        <f>IFERROR(((I963/I927)^(1/3)-1),"")</f>
        <v/>
      </c>
      <c r="E963" s="22">
        <f>IFERROR(((I963/I903)^(1/5)-1),"")</f>
        <v/>
      </c>
      <c r="F963" s="22">
        <f>IFERROR(((I963/I843)^(1/10)-1),"")</f>
        <v/>
      </c>
      <c r="G963" s="22">
        <f>IFERROR(((I963/I723)^(1/20)-1),"")</f>
        <v/>
      </c>
      <c r="H963" s="22">
        <f>IFERROR(('CDN Data'!B963),"")</f>
        <v/>
      </c>
      <c r="I963" s="23">
        <f>IF(CPI_Downloader!G961="","",CPI_Downloader!G961)</f>
        <v/>
      </c>
      <c r="J963" s="23">
        <f>IF(CPI_Downloader!H961="","",CPI_Downloader!H961)</f>
        <v/>
      </c>
      <c r="K963" s="30" t="n"/>
      <c r="L963" s="32">
        <f>A963</f>
        <v/>
      </c>
      <c r="M963" s="25">
        <f>IFERROR((T963/T951-1),"")</f>
        <v/>
      </c>
      <c r="N963" s="25">
        <f>IFERROR((U963/U962-1),"")</f>
        <v/>
      </c>
      <c r="O963" s="25">
        <f>IFERROR(((T963/T927)^(1/3)-1),"")</f>
        <v/>
      </c>
      <c r="P963" s="25">
        <f>IFERROR(((T963/T903)^(1/5)-1),"")</f>
        <v/>
      </c>
      <c r="Q963" s="25">
        <f>IFERROR(((T963/T843)^(1/10)-1),"")</f>
        <v/>
      </c>
      <c r="R963" s="25">
        <f>IFERROR(((T963/T723)^(1/20)-1),"")</f>
        <v/>
      </c>
      <c r="S963" s="25">
        <f>IFERROR(('CDN Data'!M951),"")</f>
        <v/>
      </c>
      <c r="T963" s="26">
        <f>IF(CPI_Downloader!I961="","",CPI_Downloader!I961)</f>
        <v/>
      </c>
      <c r="U963" s="26">
        <f>IF(CPI_Downloader!J961="","",CPI_Downloader!J961)</f>
        <v/>
      </c>
      <c r="W963" s="31">
        <f>IFERROR((AVERAGE(Y952:Y963)/100),"")</f>
        <v/>
      </c>
      <c r="X963" s="31">
        <f>IFERROR((Y963/100),"")</f>
        <v/>
      </c>
      <c r="Y963" s="16">
        <f>IF(CPI_Downloader!K961="","",CPI_Downloader!K961)</f>
        <v/>
      </c>
      <c r="AA963" s="33">
        <f>IFERROR((AB963/100),"")</f>
        <v/>
      </c>
      <c r="AB963" s="27">
        <f>IF(CPI_Downloader!M961="","",CPI_Downloader!M961)</f>
        <v/>
      </c>
      <c r="AC963" s="59">
        <f>IF(CPI_Downloader!L961="","",CPI_Downloader!L961/100)</f>
        <v/>
      </c>
      <c r="AD963" s="3" t="n"/>
      <c r="AE963" s="28" t="n">
        <v>0</v>
      </c>
      <c r="AI963" s="44">
        <f>IFERROR((AJ963/AJ962-1),"")</f>
        <v/>
      </c>
      <c r="AJ963" s="63">
        <f>IF(CPI_Downloader!N961="","",CPI_Downloader!N961)</f>
        <v/>
      </c>
      <c r="AL963" s="29">
        <f>IF(CPI_Downloader!O961="","",CPI_Downloader!O961)</f>
        <v/>
      </c>
      <c r="AN963" s="22">
        <f>IFERROR((AT963/AT951-1),"")</f>
        <v/>
      </c>
      <c r="AO963" s="22">
        <f>IFERROR((AT963/AT962-1),"")</f>
        <v/>
      </c>
      <c r="AP963" s="22">
        <f>IFERROR(((AT963/AT927)^(1/3)-1),"")</f>
        <v/>
      </c>
      <c r="AQ963" s="22">
        <f>IFERROR(((AT963/AT903)^(1/5)-1),"")</f>
        <v/>
      </c>
      <c r="AR963" s="22">
        <f>IFERROR(((AT963/AT843)^(1/10)-1),"")</f>
        <v/>
      </c>
      <c r="AS963" s="22">
        <f>IFERROR(((AT963/AT723)^(1/20)-1),"")</f>
        <v/>
      </c>
      <c r="AT963" s="46">
        <f>IF(CPI_Downloader!P961="","",CPI_Downloader!P961)</f>
        <v/>
      </c>
      <c r="AU963" s="22">
        <f>IFERROR((BA963/BA951-1),"")</f>
        <v/>
      </c>
      <c r="AV963" s="22">
        <f>IFERROR((BA963/BA962-1),"")</f>
        <v/>
      </c>
      <c r="AW963" s="22">
        <f>IFERROR(((BA963/BA927)^(1/3)-1),"")</f>
        <v/>
      </c>
      <c r="AX963" s="22">
        <f>IFERROR(((BA963/BA903)^(1/5)-1),"")</f>
        <v/>
      </c>
      <c r="AY963" s="22">
        <f>IFERROR(((BA963/BA843)^(1/10)-1),"")</f>
        <v/>
      </c>
      <c r="AZ963" s="22">
        <f>IFERROR(((BA963/BA723)^(1/20)-1),"")</f>
        <v/>
      </c>
      <c r="BA963" s="46">
        <f>IF(CPI_Downloader!Q961="","",CPI_Downloader!Q961)</f>
        <v/>
      </c>
    </row>
    <row r="964" ht="12.75" customHeight="1">
      <c r="A964" s="21">
        <f>IF(CPI_Downloader!A962="","",CPI_Downloader!A962)</f>
        <v/>
      </c>
      <c r="B964" s="22">
        <f>IFERROR((I964/I952-1),"")</f>
        <v/>
      </c>
      <c r="C964" s="22">
        <f>IFERROR((J964/J963-1),"")</f>
        <v/>
      </c>
      <c r="D964" s="22">
        <f>IFERROR(((I964/I928)^(1/3)-1),"")</f>
        <v/>
      </c>
      <c r="E964" s="22">
        <f>IFERROR(((I964/I904)^(1/5)-1),"")</f>
        <v/>
      </c>
      <c r="F964" s="22">
        <f>IFERROR(((I964/I844)^(1/10)-1),"")</f>
        <v/>
      </c>
      <c r="G964" s="22">
        <f>IFERROR(((I964/I724)^(1/20)-1),"")</f>
        <v/>
      </c>
      <c r="H964" s="22">
        <f>IFERROR(('CDN Data'!B964),"")</f>
        <v/>
      </c>
      <c r="I964" s="23">
        <f>IF(CPI_Downloader!G962="","",CPI_Downloader!G962)</f>
        <v/>
      </c>
      <c r="J964" s="23">
        <f>IF(CPI_Downloader!H962="","",CPI_Downloader!H962)</f>
        <v/>
      </c>
      <c r="K964" s="30" t="n"/>
      <c r="L964" s="32">
        <f>A964</f>
        <v/>
      </c>
      <c r="M964" s="25">
        <f>IFERROR((T964/T952-1),"")</f>
        <v/>
      </c>
      <c r="N964" s="25">
        <f>IFERROR((U964/U963-1),"")</f>
        <v/>
      </c>
      <c r="O964" s="25">
        <f>IFERROR(((T964/T928)^(1/3)-1),"")</f>
        <v/>
      </c>
      <c r="P964" s="25">
        <f>IFERROR(((T964/T904)^(1/5)-1),"")</f>
        <v/>
      </c>
      <c r="Q964" s="25">
        <f>IFERROR(((T964/T844)^(1/10)-1),"")</f>
        <v/>
      </c>
      <c r="R964" s="25">
        <f>IFERROR(((T964/T724)^(1/20)-1),"")</f>
        <v/>
      </c>
      <c r="S964" s="25">
        <f>IFERROR(('CDN Data'!M952),"")</f>
        <v/>
      </c>
      <c r="T964" s="26">
        <f>IF(CPI_Downloader!I962="","",CPI_Downloader!I962)</f>
        <v/>
      </c>
      <c r="U964" s="26">
        <f>IF(CPI_Downloader!J962="","",CPI_Downloader!J962)</f>
        <v/>
      </c>
      <c r="W964" s="31">
        <f>IFERROR((AVERAGE(Y953:Y964)/100),"")</f>
        <v/>
      </c>
      <c r="X964" s="31">
        <f>IFERROR((Y964/100),"")</f>
        <v/>
      </c>
      <c r="Y964" s="16">
        <f>IF(CPI_Downloader!K962="","",CPI_Downloader!K962)</f>
        <v/>
      </c>
      <c r="AA964" s="33">
        <f>IFERROR((AB964/100),"")</f>
        <v/>
      </c>
      <c r="AB964" s="27">
        <f>IF(CPI_Downloader!M962="","",CPI_Downloader!M962)</f>
        <v/>
      </c>
      <c r="AC964" s="59">
        <f>IF(CPI_Downloader!L962="","",CPI_Downloader!L962/100)</f>
        <v/>
      </c>
      <c r="AD964" s="3" t="n"/>
      <c r="AE964" s="28" t="n">
        <v>0</v>
      </c>
      <c r="AI964" s="44">
        <f>IFERROR((AJ964/AJ963-1),"")</f>
        <v/>
      </c>
      <c r="AJ964" s="63">
        <f>IF(CPI_Downloader!N962="","",CPI_Downloader!N962)</f>
        <v/>
      </c>
      <c r="AL964" s="29">
        <f>IF(CPI_Downloader!O962="","",CPI_Downloader!O962)</f>
        <v/>
      </c>
      <c r="AN964" s="22">
        <f>IFERROR((AT964/AT952-1),"")</f>
        <v/>
      </c>
      <c r="AO964" s="22">
        <f>IFERROR((AT964/AT963-1),"")</f>
        <v/>
      </c>
      <c r="AP964" s="22">
        <f>IFERROR(((AT964/AT928)^(1/3)-1),"")</f>
        <v/>
      </c>
      <c r="AQ964" s="22">
        <f>IFERROR(((AT964/AT904)^(1/5)-1),"")</f>
        <v/>
      </c>
      <c r="AR964" s="22">
        <f>IFERROR(((AT964/AT844)^(1/10)-1),"")</f>
        <v/>
      </c>
      <c r="AS964" s="22">
        <f>IFERROR(((AT964/AT724)^(1/20)-1),"")</f>
        <v/>
      </c>
      <c r="AT964" s="46">
        <f>IF(CPI_Downloader!P962="","",CPI_Downloader!P962)</f>
        <v/>
      </c>
      <c r="AU964" s="22">
        <f>IFERROR((BA964/BA952-1),"")</f>
        <v/>
      </c>
      <c r="AV964" s="22">
        <f>IFERROR((BA964/BA963-1),"")</f>
        <v/>
      </c>
      <c r="AW964" s="22">
        <f>IFERROR(((BA964/BA928)^(1/3)-1),"")</f>
        <v/>
      </c>
      <c r="AX964" s="22">
        <f>IFERROR(((BA964/BA904)^(1/5)-1),"")</f>
        <v/>
      </c>
      <c r="AY964" s="22">
        <f>IFERROR(((BA964/BA844)^(1/10)-1),"")</f>
        <v/>
      </c>
      <c r="AZ964" s="22">
        <f>IFERROR(((BA964/BA724)^(1/20)-1),"")</f>
        <v/>
      </c>
      <c r="BA964" s="46">
        <f>IF(CPI_Downloader!Q962="","",CPI_Downloader!Q962)</f>
        <v/>
      </c>
    </row>
    <row r="965" ht="12.75" customHeight="1">
      <c r="A965" s="21">
        <f>IF(CPI_Downloader!A963="","",CPI_Downloader!A963)</f>
        <v/>
      </c>
      <c r="B965" s="22">
        <f>IFERROR((I965/I953-1),"")</f>
        <v/>
      </c>
      <c r="C965" s="22">
        <f>IFERROR((J965/J964-1),"")</f>
        <v/>
      </c>
      <c r="D965" s="22">
        <f>IFERROR(((I965/I929)^(1/3)-1),"")</f>
        <v/>
      </c>
      <c r="E965" s="22">
        <f>IFERROR(((I965/I905)^(1/5)-1),"")</f>
        <v/>
      </c>
      <c r="F965" s="22">
        <f>IFERROR(((I965/I845)^(1/10)-1),"")</f>
        <v/>
      </c>
      <c r="G965" s="22">
        <f>IFERROR(((I965/I725)^(1/20)-1),"")</f>
        <v/>
      </c>
      <c r="H965" s="22">
        <f>IFERROR(('CDN Data'!B965),"")</f>
        <v/>
      </c>
      <c r="I965" s="23">
        <f>IF(CPI_Downloader!G963="","",CPI_Downloader!G963)</f>
        <v/>
      </c>
      <c r="J965" s="23">
        <f>IF(CPI_Downloader!H963="","",CPI_Downloader!H963)</f>
        <v/>
      </c>
      <c r="K965" s="30" t="n"/>
      <c r="L965" s="32">
        <f>A965</f>
        <v/>
      </c>
      <c r="M965" s="25">
        <f>IFERROR((T965/T953-1),"")</f>
        <v/>
      </c>
      <c r="N965" s="25">
        <f>IFERROR((U965/U964-1),"")</f>
        <v/>
      </c>
      <c r="O965" s="25">
        <f>IFERROR(((T965/T929)^(1/3)-1),"")</f>
        <v/>
      </c>
      <c r="P965" s="25">
        <f>IFERROR(((T965/T905)^(1/5)-1),"")</f>
        <v/>
      </c>
      <c r="Q965" s="25">
        <f>IFERROR(((T965/T845)^(1/10)-1),"")</f>
        <v/>
      </c>
      <c r="R965" s="25">
        <f>IFERROR(((T965/T725)^(1/20)-1),"")</f>
        <v/>
      </c>
      <c r="S965" s="25">
        <f>IFERROR(('CDN Data'!M953),"")</f>
        <v/>
      </c>
      <c r="T965" s="26">
        <f>IF(CPI_Downloader!I963="","",CPI_Downloader!I963)</f>
        <v/>
      </c>
      <c r="U965" s="26">
        <f>IF(CPI_Downloader!J963="","",CPI_Downloader!J963)</f>
        <v/>
      </c>
      <c r="W965" s="31">
        <f>IFERROR((AVERAGE(Y954:Y965)/100),"")</f>
        <v/>
      </c>
      <c r="X965" s="31">
        <f>IFERROR((Y965/100),"")</f>
        <v/>
      </c>
      <c r="Y965" s="16">
        <f>IF(CPI_Downloader!K963="","",CPI_Downloader!K963)</f>
        <v/>
      </c>
      <c r="AA965" s="33">
        <f>IFERROR((AB965/100),"")</f>
        <v/>
      </c>
      <c r="AB965" s="27">
        <f>IF(CPI_Downloader!M963="","",CPI_Downloader!M963)</f>
        <v/>
      </c>
      <c r="AC965" s="59">
        <f>IF(CPI_Downloader!L963="","",CPI_Downloader!L963/100)</f>
        <v/>
      </c>
      <c r="AD965" s="3" t="n"/>
      <c r="AE965" s="28" t="n">
        <v>0</v>
      </c>
      <c r="AI965" s="44">
        <f>IFERROR((AJ965/AJ964-1),"")</f>
        <v/>
      </c>
      <c r="AJ965" s="63">
        <f>IF(CPI_Downloader!N963="","",CPI_Downloader!N963)</f>
        <v/>
      </c>
      <c r="AL965" s="29">
        <f>IF(CPI_Downloader!O963="","",CPI_Downloader!O963)</f>
        <v/>
      </c>
      <c r="AN965" s="22">
        <f>IFERROR((AT965/AT953-1),"")</f>
        <v/>
      </c>
      <c r="AO965" s="22">
        <f>IFERROR((AT965/AT964-1),"")</f>
        <v/>
      </c>
      <c r="AP965" s="22">
        <f>IFERROR(((AT965/AT929)^(1/3)-1),"")</f>
        <v/>
      </c>
      <c r="AQ965" s="22">
        <f>IFERROR(((AT965/AT905)^(1/5)-1),"")</f>
        <v/>
      </c>
      <c r="AR965" s="22">
        <f>IFERROR(((AT965/AT845)^(1/10)-1),"")</f>
        <v/>
      </c>
      <c r="AS965" s="22">
        <f>IFERROR(((AT965/AT725)^(1/20)-1),"")</f>
        <v/>
      </c>
      <c r="AT965" s="46">
        <f>IF(CPI_Downloader!P963="","",CPI_Downloader!P963)</f>
        <v/>
      </c>
      <c r="AU965" s="22">
        <f>IFERROR((BA965/BA953-1),"")</f>
        <v/>
      </c>
      <c r="AV965" s="22">
        <f>IFERROR((BA965/BA964-1),"")</f>
        <v/>
      </c>
      <c r="AW965" s="22">
        <f>IFERROR(((BA965/BA929)^(1/3)-1),"")</f>
        <v/>
      </c>
      <c r="AX965" s="22">
        <f>IFERROR(((BA965/BA905)^(1/5)-1),"")</f>
        <v/>
      </c>
      <c r="AY965" s="22">
        <f>IFERROR(((BA965/BA845)^(1/10)-1),"")</f>
        <v/>
      </c>
      <c r="AZ965" s="22">
        <f>IFERROR(((BA965/BA725)^(1/20)-1),"")</f>
        <v/>
      </c>
      <c r="BA965" s="46">
        <f>IF(CPI_Downloader!Q963="","",CPI_Downloader!Q963)</f>
        <v/>
      </c>
    </row>
    <row r="966" ht="12.75" customHeight="1">
      <c r="A966" s="21">
        <f>IF(CPI_Downloader!A964="","",CPI_Downloader!A964)</f>
        <v/>
      </c>
      <c r="B966" s="22">
        <f>IFERROR((I966/I954-1),"")</f>
        <v/>
      </c>
      <c r="C966" s="22">
        <f>IFERROR((J966/J965-1),"")</f>
        <v/>
      </c>
      <c r="D966" s="22">
        <f>IFERROR(((I966/I930)^(1/3)-1),"")</f>
        <v/>
      </c>
      <c r="E966" s="22">
        <f>IFERROR(((I966/I906)^(1/5)-1),"")</f>
        <v/>
      </c>
      <c r="F966" s="22">
        <f>IFERROR(((I966/I846)^(1/10)-1),"")</f>
        <v/>
      </c>
      <c r="G966" s="22">
        <f>IFERROR(((I966/I726)^(1/20)-1),"")</f>
        <v/>
      </c>
      <c r="H966" s="22">
        <f>IFERROR(('CDN Data'!B966),"")</f>
        <v/>
      </c>
      <c r="I966" s="23">
        <f>IF(CPI_Downloader!G964="","",CPI_Downloader!G964)</f>
        <v/>
      </c>
      <c r="J966" s="23">
        <f>IF(CPI_Downloader!H964="","",CPI_Downloader!H964)</f>
        <v/>
      </c>
      <c r="K966" s="30" t="n"/>
      <c r="L966" s="32">
        <f>A966</f>
        <v/>
      </c>
      <c r="M966" s="25">
        <f>IFERROR((T966/T954-1),"")</f>
        <v/>
      </c>
      <c r="N966" s="25">
        <f>IFERROR((U966/U965-1),"")</f>
        <v/>
      </c>
      <c r="O966" s="25">
        <f>IFERROR(((T966/T930)^(1/3)-1),"")</f>
        <v/>
      </c>
      <c r="P966" s="25">
        <f>IFERROR(((T966/T906)^(1/5)-1),"")</f>
        <v/>
      </c>
      <c r="Q966" s="25">
        <f>IFERROR(((T966/T846)^(1/10)-1),"")</f>
        <v/>
      </c>
      <c r="R966" s="25">
        <f>IFERROR(((T966/T726)^(1/20)-1),"")</f>
        <v/>
      </c>
      <c r="S966" s="25">
        <f>IFERROR(('CDN Data'!M954),"")</f>
        <v/>
      </c>
      <c r="T966" s="26">
        <f>IF(CPI_Downloader!I964="","",CPI_Downloader!I964)</f>
        <v/>
      </c>
      <c r="U966" s="26">
        <f>IF(CPI_Downloader!J964="","",CPI_Downloader!J964)</f>
        <v/>
      </c>
      <c r="W966" s="31">
        <f>IFERROR((AVERAGE(Y955:Y966)/100),"")</f>
        <v/>
      </c>
      <c r="X966" s="31">
        <f>IFERROR((Y966/100),"")</f>
        <v/>
      </c>
      <c r="Y966" s="16">
        <f>IF(CPI_Downloader!K964="","",CPI_Downloader!K964)</f>
        <v/>
      </c>
      <c r="AA966" s="33">
        <f>IFERROR((AB966/100),"")</f>
        <v/>
      </c>
      <c r="AB966" s="27">
        <f>IF(CPI_Downloader!M964="","",CPI_Downloader!M964)</f>
        <v/>
      </c>
      <c r="AC966" s="59">
        <f>IF(CPI_Downloader!L964="","",CPI_Downloader!L964/100)</f>
        <v/>
      </c>
      <c r="AD966" s="3" t="n"/>
      <c r="AE966" s="28" t="n">
        <v>0</v>
      </c>
      <c r="AI966" s="44">
        <f>IFERROR((AJ966/AJ965-1),"")</f>
        <v/>
      </c>
      <c r="AJ966" s="63">
        <f>IF(CPI_Downloader!N964="","",CPI_Downloader!N964)</f>
        <v/>
      </c>
      <c r="AL966" s="29">
        <f>IF(CPI_Downloader!O964="","",CPI_Downloader!O964)</f>
        <v/>
      </c>
      <c r="AN966" s="22">
        <f>IFERROR((AT966/AT954-1),"")</f>
        <v/>
      </c>
      <c r="AO966" s="22">
        <f>IFERROR((AT966/AT965-1),"")</f>
        <v/>
      </c>
      <c r="AP966" s="22">
        <f>IFERROR(((AT966/AT930)^(1/3)-1),"")</f>
        <v/>
      </c>
      <c r="AQ966" s="22">
        <f>IFERROR(((AT966/AT906)^(1/5)-1),"")</f>
        <v/>
      </c>
      <c r="AR966" s="22">
        <f>IFERROR(((AT966/AT846)^(1/10)-1),"")</f>
        <v/>
      </c>
      <c r="AS966" s="22">
        <f>IFERROR(((AT966/AT726)^(1/20)-1),"")</f>
        <v/>
      </c>
      <c r="AT966" s="46">
        <f>IF(CPI_Downloader!P964="","",CPI_Downloader!P964)</f>
        <v/>
      </c>
      <c r="AU966" s="22">
        <f>IFERROR((BA966/BA954-1),"")</f>
        <v/>
      </c>
      <c r="AV966" s="22">
        <f>IFERROR((BA966/BA965-1),"")</f>
        <v/>
      </c>
      <c r="AW966" s="22">
        <f>IFERROR(((BA966/BA930)^(1/3)-1),"")</f>
        <v/>
      </c>
      <c r="AX966" s="22">
        <f>IFERROR(((BA966/BA906)^(1/5)-1),"")</f>
        <v/>
      </c>
      <c r="AY966" s="22">
        <f>IFERROR(((BA966/BA846)^(1/10)-1),"")</f>
        <v/>
      </c>
      <c r="AZ966" s="22">
        <f>IFERROR(((BA966/BA726)^(1/20)-1),"")</f>
        <v/>
      </c>
      <c r="BA966" s="46">
        <f>IF(CPI_Downloader!Q964="","",CPI_Downloader!Q964)</f>
        <v/>
      </c>
    </row>
    <row r="967" ht="12.75" customHeight="1">
      <c r="A967" s="21">
        <f>IF(CPI_Downloader!A965="","",CPI_Downloader!A965)</f>
        <v/>
      </c>
      <c r="B967" s="22">
        <f>IFERROR((I967/I955-1),"")</f>
        <v/>
      </c>
      <c r="C967" s="22">
        <f>IFERROR((J967/J966-1),"")</f>
        <v/>
      </c>
      <c r="D967" s="22">
        <f>IFERROR(((I967/I931)^(1/3)-1),"")</f>
        <v/>
      </c>
      <c r="E967" s="22">
        <f>IFERROR(((I967/I907)^(1/5)-1),"")</f>
        <v/>
      </c>
      <c r="F967" s="22">
        <f>IFERROR(((I967/I847)^(1/10)-1),"")</f>
        <v/>
      </c>
      <c r="G967" s="22">
        <f>IFERROR(((I967/I727)^(1/20)-1),"")</f>
        <v/>
      </c>
      <c r="H967" s="22">
        <f>IFERROR(('CDN Data'!B967),"")</f>
        <v/>
      </c>
      <c r="I967" s="23">
        <f>IF(CPI_Downloader!G965="","",CPI_Downloader!G965)</f>
        <v/>
      </c>
      <c r="J967" s="23">
        <f>IF(CPI_Downloader!H965="","",CPI_Downloader!H965)</f>
        <v/>
      </c>
      <c r="K967" s="30" t="n"/>
      <c r="L967" s="32">
        <f>A967</f>
        <v/>
      </c>
      <c r="M967" s="25">
        <f>IFERROR((T967/T955-1),"")</f>
        <v/>
      </c>
      <c r="N967" s="25">
        <f>IFERROR((U967/U966-1),"")</f>
        <v/>
      </c>
      <c r="O967" s="25">
        <f>IFERROR(((T967/T931)^(1/3)-1),"")</f>
        <v/>
      </c>
      <c r="P967" s="25">
        <f>IFERROR(((T967/T907)^(1/5)-1),"")</f>
        <v/>
      </c>
      <c r="Q967" s="25">
        <f>IFERROR(((T967/T847)^(1/10)-1),"")</f>
        <v/>
      </c>
      <c r="R967" s="25">
        <f>IFERROR(((T967/T727)^(1/20)-1),"")</f>
        <v/>
      </c>
      <c r="S967" s="25">
        <f>IFERROR(('CDN Data'!M955),"")</f>
        <v/>
      </c>
      <c r="T967" s="26">
        <f>IF(CPI_Downloader!I965="","",CPI_Downloader!I965)</f>
        <v/>
      </c>
      <c r="U967" s="26">
        <f>IF(CPI_Downloader!J965="","",CPI_Downloader!J965)</f>
        <v/>
      </c>
      <c r="W967" s="31">
        <f>IFERROR((AVERAGE(Y956:Y967)/100),"")</f>
        <v/>
      </c>
      <c r="X967" s="31">
        <f>IFERROR((Y967/100),"")</f>
        <v/>
      </c>
      <c r="Y967" s="16">
        <f>IF(CPI_Downloader!K965="","",CPI_Downloader!K965)</f>
        <v/>
      </c>
      <c r="AA967" s="33">
        <f>IFERROR((AB967/100),"")</f>
        <v/>
      </c>
      <c r="AB967" s="27">
        <f>IF(CPI_Downloader!M965="","",CPI_Downloader!M965)</f>
        <v/>
      </c>
      <c r="AC967" s="59">
        <f>IF(CPI_Downloader!L965="","",CPI_Downloader!L965/100)</f>
        <v/>
      </c>
      <c r="AD967" s="3" t="n"/>
      <c r="AE967" s="28" t="n">
        <v>0</v>
      </c>
      <c r="AI967" s="44">
        <f>IFERROR((AJ967/AJ966-1),"")</f>
        <v/>
      </c>
      <c r="AJ967" s="63">
        <f>IF(CPI_Downloader!N965="","",CPI_Downloader!N965)</f>
        <v/>
      </c>
      <c r="AL967" s="29">
        <f>IF(CPI_Downloader!O965="","",CPI_Downloader!O965)</f>
        <v/>
      </c>
      <c r="AN967" s="22">
        <f>IFERROR((AT967/AT955-1),"")</f>
        <v/>
      </c>
      <c r="AO967" s="22">
        <f>IFERROR((AT967/AT966-1),"")</f>
        <v/>
      </c>
      <c r="AP967" s="22">
        <f>IFERROR(((AT967/AT931)^(1/3)-1),"")</f>
        <v/>
      </c>
      <c r="AQ967" s="22">
        <f>IFERROR(((AT967/AT907)^(1/5)-1),"")</f>
        <v/>
      </c>
      <c r="AR967" s="22">
        <f>IFERROR(((AT967/AT847)^(1/10)-1),"")</f>
        <v/>
      </c>
      <c r="AS967" s="22">
        <f>IFERROR(((AT967/AT727)^(1/20)-1),"")</f>
        <v/>
      </c>
      <c r="AT967" s="46">
        <f>IF(CPI_Downloader!P965="","",CPI_Downloader!P965)</f>
        <v/>
      </c>
      <c r="AU967" s="22">
        <f>IFERROR((BA967/BA955-1),"")</f>
        <v/>
      </c>
      <c r="AV967" s="22">
        <f>IFERROR((BA967/BA966-1),"")</f>
        <v/>
      </c>
      <c r="AW967" s="22">
        <f>IFERROR(((BA967/BA931)^(1/3)-1),"")</f>
        <v/>
      </c>
      <c r="AX967" s="22">
        <f>IFERROR(((BA967/BA907)^(1/5)-1),"")</f>
        <v/>
      </c>
      <c r="AY967" s="22">
        <f>IFERROR(((BA967/BA847)^(1/10)-1),"")</f>
        <v/>
      </c>
      <c r="AZ967" s="22">
        <f>IFERROR(((BA967/BA727)^(1/20)-1),"")</f>
        <v/>
      </c>
      <c r="BA967" s="46">
        <f>IF(CPI_Downloader!Q965="","",CPI_Downloader!Q965)</f>
        <v/>
      </c>
    </row>
    <row r="968" ht="12.75" customHeight="1">
      <c r="A968" s="21">
        <f>IF(CPI_Downloader!A966="","",CPI_Downloader!A966)</f>
        <v/>
      </c>
      <c r="B968" s="22">
        <f>IFERROR((I968/I956-1),"")</f>
        <v/>
      </c>
      <c r="C968" s="22">
        <f>IFERROR((J968/J967-1),"")</f>
        <v/>
      </c>
      <c r="D968" s="22">
        <f>IFERROR(((I968/I932)^(1/3)-1),"")</f>
        <v/>
      </c>
      <c r="E968" s="22">
        <f>IFERROR(((I968/I908)^(1/5)-1),"")</f>
        <v/>
      </c>
      <c r="F968" s="22">
        <f>IFERROR(((I968/I848)^(1/10)-1),"")</f>
        <v/>
      </c>
      <c r="G968" s="22">
        <f>IFERROR(((I968/I728)^(1/20)-1),"")</f>
        <v/>
      </c>
      <c r="H968" s="22">
        <f>IFERROR(('CDN Data'!B968),"")</f>
        <v/>
      </c>
      <c r="I968" s="23">
        <f>IF(CPI_Downloader!G966="","",CPI_Downloader!G966)</f>
        <v/>
      </c>
      <c r="J968" s="23">
        <f>IF(CPI_Downloader!H966="","",CPI_Downloader!H966)</f>
        <v/>
      </c>
      <c r="K968" s="30" t="n"/>
      <c r="L968" s="32">
        <f>A968</f>
        <v/>
      </c>
      <c r="M968" s="25">
        <f>IFERROR((T968/T956-1),"")</f>
        <v/>
      </c>
      <c r="N968" s="25">
        <f>IFERROR((U968/U967-1),"")</f>
        <v/>
      </c>
      <c r="O968" s="25">
        <f>IFERROR(((T968/T932)^(1/3)-1),"")</f>
        <v/>
      </c>
      <c r="P968" s="25">
        <f>IFERROR(((T968/T908)^(1/5)-1),"")</f>
        <v/>
      </c>
      <c r="Q968" s="25">
        <f>IFERROR(((T968/T848)^(1/10)-1),"")</f>
        <v/>
      </c>
      <c r="R968" s="25">
        <f>IFERROR(((T968/T728)^(1/20)-1),"")</f>
        <v/>
      </c>
      <c r="S968" s="25">
        <f>IFERROR(('CDN Data'!M956),"")</f>
        <v/>
      </c>
      <c r="T968" s="26">
        <f>IF(CPI_Downloader!I966="","",CPI_Downloader!I966)</f>
        <v/>
      </c>
      <c r="U968" s="26">
        <f>IF(CPI_Downloader!J966="","",CPI_Downloader!J966)</f>
        <v/>
      </c>
      <c r="W968" s="31">
        <f>IFERROR((AVERAGE(Y957:Y968)/100),"")</f>
        <v/>
      </c>
      <c r="X968" s="31">
        <f>IFERROR((Y968/100),"")</f>
        <v/>
      </c>
      <c r="Y968" s="16">
        <f>IF(CPI_Downloader!K966="","",CPI_Downloader!K966)</f>
        <v/>
      </c>
      <c r="AA968" s="33">
        <f>IFERROR((AB968/100),"")</f>
        <v/>
      </c>
      <c r="AB968" s="27">
        <f>IF(CPI_Downloader!M966="","",CPI_Downloader!M966)</f>
        <v/>
      </c>
      <c r="AC968" s="59">
        <f>IF(CPI_Downloader!L966="","",CPI_Downloader!L966/100)</f>
        <v/>
      </c>
      <c r="AD968" s="3" t="n"/>
      <c r="AE968" s="28" t="n">
        <v>0</v>
      </c>
      <c r="AI968" s="44">
        <f>IFERROR((AJ968/AJ967-1),"")</f>
        <v/>
      </c>
      <c r="AJ968" s="63">
        <f>IF(CPI_Downloader!N966="","",CPI_Downloader!N966)</f>
        <v/>
      </c>
      <c r="AL968" s="29">
        <f>IF(CPI_Downloader!O966="","",CPI_Downloader!O966)</f>
        <v/>
      </c>
      <c r="AN968" s="22">
        <f>IFERROR((AT968/AT956-1),"")</f>
        <v/>
      </c>
      <c r="AO968" s="22">
        <f>IFERROR((AT968/AT967-1),"")</f>
        <v/>
      </c>
      <c r="AP968" s="22">
        <f>IFERROR(((AT968/AT932)^(1/3)-1),"")</f>
        <v/>
      </c>
      <c r="AQ968" s="22">
        <f>IFERROR(((AT968/AT908)^(1/5)-1),"")</f>
        <v/>
      </c>
      <c r="AR968" s="22">
        <f>IFERROR(((AT968/AT848)^(1/10)-1),"")</f>
        <v/>
      </c>
      <c r="AS968" s="22">
        <f>IFERROR(((AT968/AT728)^(1/20)-1),"")</f>
        <v/>
      </c>
      <c r="AT968" s="46">
        <f>IF(CPI_Downloader!P966="","",CPI_Downloader!P966)</f>
        <v/>
      </c>
      <c r="AU968" s="22">
        <f>IFERROR((BA968/BA956-1),"")</f>
        <v/>
      </c>
      <c r="AV968" s="22">
        <f>IFERROR((BA968/BA967-1),"")</f>
        <v/>
      </c>
      <c r="AW968" s="22">
        <f>IFERROR(((BA968/BA932)^(1/3)-1),"")</f>
        <v/>
      </c>
      <c r="AX968" s="22">
        <f>IFERROR(((BA968/BA908)^(1/5)-1),"")</f>
        <v/>
      </c>
      <c r="AY968" s="22">
        <f>IFERROR(((BA968/BA848)^(1/10)-1),"")</f>
        <v/>
      </c>
      <c r="AZ968" s="22">
        <f>IFERROR(((BA968/BA728)^(1/20)-1),"")</f>
        <v/>
      </c>
      <c r="BA968" s="46">
        <f>IF(CPI_Downloader!Q966="","",CPI_Downloader!Q966)</f>
        <v/>
      </c>
    </row>
    <row r="969" ht="12.75" customHeight="1">
      <c r="A969" s="21">
        <f>IF(CPI_Downloader!A967="","",CPI_Downloader!A967)</f>
        <v/>
      </c>
      <c r="B969" s="22">
        <f>IFERROR((I969/I957-1),"")</f>
        <v/>
      </c>
      <c r="C969" s="22">
        <f>IFERROR((J969/J968-1),"")</f>
        <v/>
      </c>
      <c r="D969" s="22">
        <f>IFERROR(((I969/I933)^(1/3)-1),"")</f>
        <v/>
      </c>
      <c r="E969" s="22">
        <f>IFERROR(((I969/I909)^(1/5)-1),"")</f>
        <v/>
      </c>
      <c r="F969" s="22">
        <f>IFERROR(((I969/I849)^(1/10)-1),"")</f>
        <v/>
      </c>
      <c r="G969" s="22">
        <f>IFERROR(((I969/I729)^(1/20)-1),"")</f>
        <v/>
      </c>
      <c r="H969" s="22">
        <f>IFERROR(('CDN Data'!B969),"")</f>
        <v/>
      </c>
      <c r="I969" s="23">
        <f>IF(CPI_Downloader!G967="","",CPI_Downloader!G967)</f>
        <v/>
      </c>
      <c r="J969" s="23">
        <f>IF(CPI_Downloader!H967="","",CPI_Downloader!H967)</f>
        <v/>
      </c>
      <c r="K969" s="30" t="n"/>
      <c r="L969" s="32">
        <f>A969</f>
        <v/>
      </c>
      <c r="M969" s="25">
        <f>IFERROR((T969/T957-1),"")</f>
        <v/>
      </c>
      <c r="N969" s="25">
        <f>IFERROR((U969/U968-1),"")</f>
        <v/>
      </c>
      <c r="O969" s="25">
        <f>IFERROR(((T969/T933)^(1/3)-1),"")</f>
        <v/>
      </c>
      <c r="P969" s="25">
        <f>IFERROR(((T969/T909)^(1/5)-1),"")</f>
        <v/>
      </c>
      <c r="Q969" s="25">
        <f>IFERROR(((T969/T849)^(1/10)-1),"")</f>
        <v/>
      </c>
      <c r="R969" s="25">
        <f>IFERROR(((T969/T729)^(1/20)-1),"")</f>
        <v/>
      </c>
      <c r="S969" s="25">
        <f>IFERROR(('CDN Data'!M957),"")</f>
        <v/>
      </c>
      <c r="T969" s="26">
        <f>IF(CPI_Downloader!I967="","",CPI_Downloader!I967)</f>
        <v/>
      </c>
      <c r="U969" s="26">
        <f>IF(CPI_Downloader!J967="","",CPI_Downloader!J967)</f>
        <v/>
      </c>
      <c r="W969" s="31">
        <f>IFERROR((AVERAGE(Y958:Y969)/100),"")</f>
        <v/>
      </c>
      <c r="X969" s="31">
        <f>IFERROR((Y969/100),"")</f>
        <v/>
      </c>
      <c r="Y969" s="16">
        <f>IF(CPI_Downloader!K967="","",CPI_Downloader!K967)</f>
        <v/>
      </c>
      <c r="AA969" s="33">
        <f>IFERROR((AB969/100),"")</f>
        <v/>
      </c>
      <c r="AB969" s="27">
        <f>IF(CPI_Downloader!M967="","",CPI_Downloader!M967)</f>
        <v/>
      </c>
      <c r="AC969" s="59">
        <f>IF(CPI_Downloader!L967="","",CPI_Downloader!L967/100)</f>
        <v/>
      </c>
      <c r="AD969" s="3" t="n"/>
      <c r="AE969" s="28" t="n">
        <v>0</v>
      </c>
      <c r="AI969" s="44">
        <f>IFERROR((AJ969/AJ968-1),"")</f>
        <v/>
      </c>
      <c r="AJ969" s="63">
        <f>IF(CPI_Downloader!N967="","",CPI_Downloader!N967)</f>
        <v/>
      </c>
      <c r="AL969" s="29">
        <f>IF(CPI_Downloader!O967="","",CPI_Downloader!O967)</f>
        <v/>
      </c>
      <c r="AN969" s="22">
        <f>IFERROR((AT969/AT957-1),"")</f>
        <v/>
      </c>
      <c r="AO969" s="22">
        <f>IFERROR((AT969/AT968-1),"")</f>
        <v/>
      </c>
      <c r="AP969" s="22">
        <f>IFERROR(((AT969/AT933)^(1/3)-1),"")</f>
        <v/>
      </c>
      <c r="AQ969" s="22">
        <f>IFERROR(((AT969/AT909)^(1/5)-1),"")</f>
        <v/>
      </c>
      <c r="AR969" s="22">
        <f>IFERROR(((AT969/AT849)^(1/10)-1),"")</f>
        <v/>
      </c>
      <c r="AS969" s="22">
        <f>IFERROR(((AT969/AT729)^(1/20)-1),"")</f>
        <v/>
      </c>
      <c r="AT969" s="46">
        <f>IF(CPI_Downloader!P967="","",CPI_Downloader!P967)</f>
        <v/>
      </c>
      <c r="AU969" s="22">
        <f>IFERROR((BA969/BA957-1),"")</f>
        <v/>
      </c>
      <c r="AV969" s="22">
        <f>IFERROR((BA969/BA968-1),"")</f>
        <v/>
      </c>
      <c r="AW969" s="22">
        <f>IFERROR(((BA969/BA933)^(1/3)-1),"")</f>
        <v/>
      </c>
      <c r="AX969" s="22">
        <f>IFERROR(((BA969/BA909)^(1/5)-1),"")</f>
        <v/>
      </c>
      <c r="AY969" s="22">
        <f>IFERROR(((BA969/BA849)^(1/10)-1),"")</f>
        <v/>
      </c>
      <c r="AZ969" s="22">
        <f>IFERROR(((BA969/BA729)^(1/20)-1),"")</f>
        <v/>
      </c>
      <c r="BA969" s="46">
        <f>IF(CPI_Downloader!Q967="","",CPI_Downloader!Q967)</f>
        <v/>
      </c>
    </row>
    <row r="970" ht="12.75" customHeight="1">
      <c r="A970" s="21">
        <f>IF(CPI_Downloader!A968="","",CPI_Downloader!A968)</f>
        <v/>
      </c>
      <c r="B970" s="22">
        <f>IFERROR((I970/I958-1),"")</f>
        <v/>
      </c>
      <c r="C970" s="22">
        <f>IFERROR((J970/J969-1),"")</f>
        <v/>
      </c>
      <c r="D970" s="22">
        <f>IFERROR(((I970/I934)^(1/3)-1),"")</f>
        <v/>
      </c>
      <c r="E970" s="22">
        <f>IFERROR(((I970/I910)^(1/5)-1),"")</f>
        <v/>
      </c>
      <c r="F970" s="22">
        <f>IFERROR(((I970/I850)^(1/10)-1),"")</f>
        <v/>
      </c>
      <c r="G970" s="22">
        <f>IFERROR(((I970/I730)^(1/20)-1),"")</f>
        <v/>
      </c>
      <c r="H970" s="22">
        <f>IFERROR(('CDN Data'!B970),"")</f>
        <v/>
      </c>
      <c r="I970" s="23">
        <f>IF(CPI_Downloader!G968="","",CPI_Downloader!G968)</f>
        <v/>
      </c>
      <c r="J970" s="23">
        <f>IF(CPI_Downloader!H968="","",CPI_Downloader!H968)</f>
        <v/>
      </c>
      <c r="K970" s="30" t="n"/>
      <c r="L970" s="32">
        <f>A970</f>
        <v/>
      </c>
      <c r="M970" s="25">
        <f>IFERROR((T970/T958-1),"")</f>
        <v/>
      </c>
      <c r="N970" s="25">
        <f>IFERROR((U970/U969-1),"")</f>
        <v/>
      </c>
      <c r="O970" s="25">
        <f>IFERROR(((T970/T934)^(1/3)-1),"")</f>
        <v/>
      </c>
      <c r="P970" s="25">
        <f>IFERROR(((T970/T910)^(1/5)-1),"")</f>
        <v/>
      </c>
      <c r="Q970" s="25">
        <f>IFERROR(((T970/T850)^(1/10)-1),"")</f>
        <v/>
      </c>
      <c r="R970" s="25">
        <f>IFERROR(((T970/T730)^(1/20)-1),"")</f>
        <v/>
      </c>
      <c r="S970" s="25">
        <f>IFERROR(('CDN Data'!M958),"")</f>
        <v/>
      </c>
      <c r="T970" s="26">
        <f>IF(CPI_Downloader!I968="","",CPI_Downloader!I968)</f>
        <v/>
      </c>
      <c r="U970" s="26">
        <f>IF(CPI_Downloader!J968="","",CPI_Downloader!J968)</f>
        <v/>
      </c>
      <c r="W970" s="31">
        <f>IFERROR((AVERAGE(Y959:Y970)/100),"")</f>
        <v/>
      </c>
      <c r="X970" s="31">
        <f>IFERROR((Y970/100),"")</f>
        <v/>
      </c>
      <c r="Y970" s="16">
        <f>IF(CPI_Downloader!K968="","",CPI_Downloader!K968)</f>
        <v/>
      </c>
      <c r="AA970" s="33">
        <f>IFERROR((AB970/100),"")</f>
        <v/>
      </c>
      <c r="AB970" s="27">
        <f>IF(CPI_Downloader!M968="","",CPI_Downloader!M968)</f>
        <v/>
      </c>
      <c r="AC970" s="59">
        <f>IF(CPI_Downloader!L968="","",CPI_Downloader!L968/100)</f>
        <v/>
      </c>
      <c r="AD970" s="3" t="n"/>
      <c r="AE970" s="28" t="n">
        <v>0</v>
      </c>
      <c r="AI970" s="44">
        <f>IFERROR((AJ970/AJ969-1),"")</f>
        <v/>
      </c>
      <c r="AJ970" s="63">
        <f>IF(CPI_Downloader!N968="","",CPI_Downloader!N968)</f>
        <v/>
      </c>
      <c r="AL970" s="29">
        <f>IF(CPI_Downloader!O968="","",CPI_Downloader!O968)</f>
        <v/>
      </c>
      <c r="AN970" s="22">
        <f>IFERROR((AT970/AT958-1),"")</f>
        <v/>
      </c>
      <c r="AO970" s="22">
        <f>IFERROR((AT970/AT969-1),"")</f>
        <v/>
      </c>
      <c r="AP970" s="22">
        <f>IFERROR(((AT970/AT934)^(1/3)-1),"")</f>
        <v/>
      </c>
      <c r="AQ970" s="22">
        <f>IFERROR(((AT970/AT910)^(1/5)-1),"")</f>
        <v/>
      </c>
      <c r="AR970" s="22">
        <f>IFERROR(((AT970/AT850)^(1/10)-1),"")</f>
        <v/>
      </c>
      <c r="AS970" s="22">
        <f>IFERROR(((AT970/AT730)^(1/20)-1),"")</f>
        <v/>
      </c>
      <c r="AT970" s="46">
        <f>IF(CPI_Downloader!P968="","",CPI_Downloader!P968)</f>
        <v/>
      </c>
      <c r="AU970" s="22">
        <f>IFERROR((BA970/BA958-1),"")</f>
        <v/>
      </c>
      <c r="AV970" s="22">
        <f>IFERROR((BA970/BA969-1),"")</f>
        <v/>
      </c>
      <c r="AW970" s="22">
        <f>IFERROR(((BA970/BA934)^(1/3)-1),"")</f>
        <v/>
      </c>
      <c r="AX970" s="22">
        <f>IFERROR(((BA970/BA910)^(1/5)-1),"")</f>
        <v/>
      </c>
      <c r="AY970" s="22">
        <f>IFERROR(((BA970/BA850)^(1/10)-1),"")</f>
        <v/>
      </c>
      <c r="AZ970" s="22">
        <f>IFERROR(((BA970/BA730)^(1/20)-1),"")</f>
        <v/>
      </c>
      <c r="BA970" s="46">
        <f>IF(CPI_Downloader!Q968="","",CPI_Downloader!Q968)</f>
        <v/>
      </c>
    </row>
    <row r="971" ht="12.75" customHeight="1">
      <c r="A971" s="21">
        <f>IF(CPI_Downloader!A969="","",CPI_Downloader!A969)</f>
        <v/>
      </c>
      <c r="B971" s="22">
        <f>IFERROR((I971/I959-1),"")</f>
        <v/>
      </c>
      <c r="C971" s="22">
        <f>IFERROR((J971/J970-1),"")</f>
        <v/>
      </c>
      <c r="D971" s="22">
        <f>IFERROR(((I971/I935)^(1/3)-1),"")</f>
        <v/>
      </c>
      <c r="E971" s="22">
        <f>IFERROR(((I971/I911)^(1/5)-1),"")</f>
        <v/>
      </c>
      <c r="F971" s="22">
        <f>IFERROR(((I971/I851)^(1/10)-1),"")</f>
        <v/>
      </c>
      <c r="G971" s="22">
        <f>IFERROR(((I971/I731)^(1/20)-1),"")</f>
        <v/>
      </c>
      <c r="H971" s="22">
        <f>IFERROR(('CDN Data'!B971),"")</f>
        <v/>
      </c>
      <c r="I971" s="23">
        <f>IF(CPI_Downloader!G969="","",CPI_Downloader!G969)</f>
        <v/>
      </c>
      <c r="J971" s="23">
        <f>IF(CPI_Downloader!H969="","",CPI_Downloader!H969)</f>
        <v/>
      </c>
      <c r="K971" s="30" t="n"/>
      <c r="L971" s="32">
        <f>A971</f>
        <v/>
      </c>
      <c r="M971" s="25">
        <f>IFERROR((T971/T959-1),"")</f>
        <v/>
      </c>
      <c r="N971" s="25">
        <f>IFERROR((U971/U970-1),"")</f>
        <v/>
      </c>
      <c r="O971" s="25">
        <f>IFERROR(((T971/T935)^(1/3)-1),"")</f>
        <v/>
      </c>
      <c r="P971" s="25">
        <f>IFERROR(((T971/T911)^(1/5)-1),"")</f>
        <v/>
      </c>
      <c r="Q971" s="25">
        <f>IFERROR(((T971/T851)^(1/10)-1),"")</f>
        <v/>
      </c>
      <c r="R971" s="25">
        <f>IFERROR(((T971/T731)^(1/20)-1),"")</f>
        <v/>
      </c>
      <c r="S971" s="25">
        <f>IFERROR(('CDN Data'!M959),"")</f>
        <v/>
      </c>
      <c r="T971" s="26">
        <f>IF(CPI_Downloader!I969="","",CPI_Downloader!I969)</f>
        <v/>
      </c>
      <c r="U971" s="26">
        <f>IF(CPI_Downloader!J969="","",CPI_Downloader!J969)</f>
        <v/>
      </c>
      <c r="W971" s="31">
        <f>IFERROR((AVERAGE(Y960:Y971)/100),"")</f>
        <v/>
      </c>
      <c r="X971" s="31">
        <f>IFERROR((Y971/100),"")</f>
        <v/>
      </c>
      <c r="Y971" s="16">
        <f>IF(CPI_Downloader!K969="","",CPI_Downloader!K969)</f>
        <v/>
      </c>
      <c r="AA971" s="33">
        <f>IFERROR((AB971/100),"")</f>
        <v/>
      </c>
      <c r="AB971" s="27">
        <f>IF(CPI_Downloader!M969="","",CPI_Downloader!M969)</f>
        <v/>
      </c>
      <c r="AC971" s="59">
        <f>IF(CPI_Downloader!L969="","",CPI_Downloader!L969/100)</f>
        <v/>
      </c>
      <c r="AD971" s="3" t="n"/>
      <c r="AE971" s="28" t="n">
        <v>0</v>
      </c>
      <c r="AI971" s="44">
        <f>IFERROR((AJ971/AJ970-1),"")</f>
        <v/>
      </c>
      <c r="AJ971" s="63">
        <f>IF(CPI_Downloader!N969="","",CPI_Downloader!N969)</f>
        <v/>
      </c>
      <c r="AL971" s="29">
        <f>IF(CPI_Downloader!O969="","",CPI_Downloader!O969)</f>
        <v/>
      </c>
      <c r="AN971" s="22">
        <f>IFERROR((AT971/AT959-1),"")</f>
        <v/>
      </c>
      <c r="AO971" s="22">
        <f>IFERROR((AT971/AT970-1),"")</f>
        <v/>
      </c>
      <c r="AP971" s="22">
        <f>IFERROR(((AT971/AT935)^(1/3)-1),"")</f>
        <v/>
      </c>
      <c r="AQ971" s="22">
        <f>IFERROR(((AT971/AT911)^(1/5)-1),"")</f>
        <v/>
      </c>
      <c r="AR971" s="22">
        <f>IFERROR(((AT971/AT851)^(1/10)-1),"")</f>
        <v/>
      </c>
      <c r="AS971" s="22">
        <f>IFERROR(((AT971/AT731)^(1/20)-1),"")</f>
        <v/>
      </c>
      <c r="AT971" s="46">
        <f>IF(CPI_Downloader!P969="","",CPI_Downloader!P969)</f>
        <v/>
      </c>
      <c r="AU971" s="22">
        <f>IFERROR((BA971/BA959-1),"")</f>
        <v/>
      </c>
      <c r="AV971" s="22">
        <f>IFERROR((BA971/BA970-1),"")</f>
        <v/>
      </c>
      <c r="AW971" s="22">
        <f>IFERROR(((BA971/BA935)^(1/3)-1),"")</f>
        <v/>
      </c>
      <c r="AX971" s="22">
        <f>IFERROR(((BA971/BA911)^(1/5)-1),"")</f>
        <v/>
      </c>
      <c r="AY971" s="22">
        <f>IFERROR(((BA971/BA851)^(1/10)-1),"")</f>
        <v/>
      </c>
      <c r="AZ971" s="22">
        <f>IFERROR(((BA971/BA731)^(1/20)-1),"")</f>
        <v/>
      </c>
      <c r="BA971" s="46">
        <f>IF(CPI_Downloader!Q969="","",CPI_Downloader!Q969)</f>
        <v/>
      </c>
    </row>
    <row r="972" ht="12.75" customHeight="1">
      <c r="A972" s="21">
        <f>IF(CPI_Downloader!A970="","",CPI_Downloader!A970)</f>
        <v/>
      </c>
      <c r="B972" s="22">
        <f>IFERROR((I972/I960-1),"")</f>
        <v/>
      </c>
      <c r="C972" s="22">
        <f>IFERROR((J972/J971-1),"")</f>
        <v/>
      </c>
      <c r="D972" s="22">
        <f>IFERROR(((I972/I936)^(1/3)-1),"")</f>
        <v/>
      </c>
      <c r="E972" s="22">
        <f>IFERROR(((I972/I912)^(1/5)-1),"")</f>
        <v/>
      </c>
      <c r="F972" s="22">
        <f>IFERROR(((I972/I852)^(1/10)-1),"")</f>
        <v/>
      </c>
      <c r="G972" s="22">
        <f>IFERROR(((I972/I732)^(1/20)-1),"")</f>
        <v/>
      </c>
      <c r="H972" s="22">
        <f>IFERROR(('CDN Data'!B972),"")</f>
        <v/>
      </c>
      <c r="I972" s="23">
        <f>IF(CPI_Downloader!G970="","",CPI_Downloader!G970)</f>
        <v/>
      </c>
      <c r="J972" s="23">
        <f>IF(CPI_Downloader!H970="","",CPI_Downloader!H970)</f>
        <v/>
      </c>
      <c r="K972" s="30" t="n"/>
      <c r="L972" s="32">
        <f>A972</f>
        <v/>
      </c>
      <c r="M972" s="25">
        <f>IFERROR((T972/T960-1),"")</f>
        <v/>
      </c>
      <c r="N972" s="25">
        <f>IFERROR((U972/U971-1),"")</f>
        <v/>
      </c>
      <c r="O972" s="25">
        <f>IFERROR(((T972/T936)^(1/3)-1),"")</f>
        <v/>
      </c>
      <c r="P972" s="25">
        <f>IFERROR(((T972/T912)^(1/5)-1),"")</f>
        <v/>
      </c>
      <c r="Q972" s="25">
        <f>IFERROR(((T972/T852)^(1/10)-1),"")</f>
        <v/>
      </c>
      <c r="R972" s="25">
        <f>IFERROR(((T972/T732)^(1/20)-1),"")</f>
        <v/>
      </c>
      <c r="S972" s="25">
        <f>IFERROR(('CDN Data'!M960),"")</f>
        <v/>
      </c>
      <c r="T972" s="26">
        <f>IF(CPI_Downloader!I970="","",CPI_Downloader!I970)</f>
        <v/>
      </c>
      <c r="U972" s="26">
        <f>IF(CPI_Downloader!J970="","",CPI_Downloader!J970)</f>
        <v/>
      </c>
      <c r="W972" s="31">
        <f>IFERROR((AVERAGE(Y961:Y972)/100),"")</f>
        <v/>
      </c>
      <c r="X972" s="31">
        <f>IFERROR((Y972/100),"")</f>
        <v/>
      </c>
      <c r="Y972" s="16">
        <f>IF(CPI_Downloader!K970="","",CPI_Downloader!K970)</f>
        <v/>
      </c>
      <c r="AA972" s="33">
        <f>IFERROR((AB972/100),"")</f>
        <v/>
      </c>
      <c r="AB972" s="27">
        <f>IF(CPI_Downloader!M970="","",CPI_Downloader!M970)</f>
        <v/>
      </c>
      <c r="AC972" s="59">
        <f>IF(CPI_Downloader!L970="","",CPI_Downloader!L970/100)</f>
        <v/>
      </c>
      <c r="AD972" s="3" t="n"/>
      <c r="AE972" s="28" t="n">
        <v>0</v>
      </c>
      <c r="AI972" s="44">
        <f>IFERROR((AJ972/AJ971-1),"")</f>
        <v/>
      </c>
      <c r="AJ972" s="63">
        <f>IF(CPI_Downloader!N970="","",CPI_Downloader!N970)</f>
        <v/>
      </c>
      <c r="AL972" s="29">
        <f>IF(CPI_Downloader!O970="","",CPI_Downloader!O970)</f>
        <v/>
      </c>
      <c r="AN972" s="22">
        <f>IFERROR((AT972/AT960-1),"")</f>
        <v/>
      </c>
      <c r="AO972" s="22">
        <f>IFERROR((AT972/AT971-1),"")</f>
        <v/>
      </c>
      <c r="AP972" s="22">
        <f>IFERROR(((AT972/AT936)^(1/3)-1),"")</f>
        <v/>
      </c>
      <c r="AQ972" s="22">
        <f>IFERROR(((AT972/AT912)^(1/5)-1),"")</f>
        <v/>
      </c>
      <c r="AR972" s="22">
        <f>IFERROR(((AT972/AT852)^(1/10)-1),"")</f>
        <v/>
      </c>
      <c r="AS972" s="22">
        <f>IFERROR(((AT972/AT732)^(1/20)-1),"")</f>
        <v/>
      </c>
      <c r="AT972" s="46">
        <f>IF(CPI_Downloader!P970="","",CPI_Downloader!P970)</f>
        <v/>
      </c>
      <c r="AU972" s="22">
        <f>IFERROR((BA972/BA960-1),"")</f>
        <v/>
      </c>
      <c r="AV972" s="22">
        <f>IFERROR((BA972/BA971-1),"")</f>
        <v/>
      </c>
      <c r="AW972" s="22">
        <f>IFERROR(((BA972/BA936)^(1/3)-1),"")</f>
        <v/>
      </c>
      <c r="AX972" s="22">
        <f>IFERROR(((BA972/BA912)^(1/5)-1),"")</f>
        <v/>
      </c>
      <c r="AY972" s="22">
        <f>IFERROR(((BA972/BA852)^(1/10)-1),"")</f>
        <v/>
      </c>
      <c r="AZ972" s="22">
        <f>IFERROR(((BA972/BA732)^(1/20)-1),"")</f>
        <v/>
      </c>
      <c r="BA972" s="46">
        <f>IF(CPI_Downloader!Q970="","",CPI_Downloader!Q970)</f>
        <v/>
      </c>
    </row>
    <row r="973" ht="12.75" customHeight="1">
      <c r="A973" s="21">
        <f>IF(CPI_Downloader!A971="","",CPI_Downloader!A971)</f>
        <v/>
      </c>
      <c r="B973" s="22">
        <f>IFERROR((I973/I961-1),"")</f>
        <v/>
      </c>
      <c r="C973" s="22">
        <f>IFERROR((J973/J972-1),"")</f>
        <v/>
      </c>
      <c r="D973" s="22">
        <f>IFERROR(((I973/I937)^(1/3)-1),"")</f>
        <v/>
      </c>
      <c r="E973" s="22">
        <f>IFERROR(((I973/I913)^(1/5)-1),"")</f>
        <v/>
      </c>
      <c r="F973" s="22">
        <f>IFERROR(((I973/I853)^(1/10)-1),"")</f>
        <v/>
      </c>
      <c r="G973" s="22">
        <f>IFERROR(((I973/I733)^(1/20)-1),"")</f>
        <v/>
      </c>
      <c r="H973" s="22">
        <f>IFERROR(('CDN Data'!B973),"")</f>
        <v/>
      </c>
      <c r="I973" s="23">
        <f>IF(CPI_Downloader!G971="","",CPI_Downloader!G971)</f>
        <v/>
      </c>
      <c r="J973" s="23">
        <f>IF(CPI_Downloader!H971="","",CPI_Downloader!H971)</f>
        <v/>
      </c>
      <c r="K973" s="30" t="n"/>
      <c r="L973" s="32">
        <f>A973</f>
        <v/>
      </c>
      <c r="M973" s="25">
        <f>IFERROR((T973/T961-1),"")</f>
        <v/>
      </c>
      <c r="N973" s="25">
        <f>IFERROR((U973/U972-1),"")</f>
        <v/>
      </c>
      <c r="O973" s="25">
        <f>IFERROR(((T973/T937)^(1/3)-1),"")</f>
        <v/>
      </c>
      <c r="P973" s="25">
        <f>IFERROR(((T973/T913)^(1/5)-1),"")</f>
        <v/>
      </c>
      <c r="Q973" s="25">
        <f>IFERROR(((T973/T853)^(1/10)-1),"")</f>
        <v/>
      </c>
      <c r="R973" s="25">
        <f>IFERROR(((T973/T733)^(1/20)-1),"")</f>
        <v/>
      </c>
      <c r="S973" s="25">
        <f>IFERROR(('CDN Data'!M961),"")</f>
        <v/>
      </c>
      <c r="T973" s="26">
        <f>IF(CPI_Downloader!I971="","",CPI_Downloader!I971)</f>
        <v/>
      </c>
      <c r="U973" s="26">
        <f>IF(CPI_Downloader!J971="","",CPI_Downloader!J971)</f>
        <v/>
      </c>
      <c r="W973" s="31">
        <f>IFERROR((AVERAGE(Y962:Y973)/100),"")</f>
        <v/>
      </c>
      <c r="X973" s="31">
        <f>IFERROR((Y973/100),"")</f>
        <v/>
      </c>
      <c r="Y973" s="16">
        <f>IF(CPI_Downloader!K971="","",CPI_Downloader!K971)</f>
        <v/>
      </c>
      <c r="AA973" s="33">
        <f>IFERROR((AB973/100),"")</f>
        <v/>
      </c>
      <c r="AB973" s="27">
        <f>IF(CPI_Downloader!M971="","",CPI_Downloader!M971)</f>
        <v/>
      </c>
      <c r="AC973" s="59">
        <f>IF(CPI_Downloader!L971="","",CPI_Downloader!L971/100)</f>
        <v/>
      </c>
      <c r="AD973" s="3" t="n"/>
      <c r="AE973" s="28" t="n">
        <v>0</v>
      </c>
      <c r="AI973" s="44">
        <f>IFERROR((AJ973/AJ972-1),"")</f>
        <v/>
      </c>
      <c r="AJ973" s="63">
        <f>IF(CPI_Downloader!N971="","",CPI_Downloader!N971)</f>
        <v/>
      </c>
      <c r="AL973" s="29">
        <f>IF(CPI_Downloader!O971="","",CPI_Downloader!O971)</f>
        <v/>
      </c>
      <c r="AN973" s="22">
        <f>IFERROR((AT973/AT961-1),"")</f>
        <v/>
      </c>
      <c r="AO973" s="22">
        <f>IFERROR((AT973/AT972-1),"")</f>
        <v/>
      </c>
      <c r="AP973" s="22">
        <f>IFERROR(((AT973/AT937)^(1/3)-1),"")</f>
        <v/>
      </c>
      <c r="AQ973" s="22">
        <f>IFERROR(((AT973/AT913)^(1/5)-1),"")</f>
        <v/>
      </c>
      <c r="AR973" s="22">
        <f>IFERROR(((AT973/AT853)^(1/10)-1),"")</f>
        <v/>
      </c>
      <c r="AS973" s="22">
        <f>IFERROR(((AT973/AT733)^(1/20)-1),"")</f>
        <v/>
      </c>
      <c r="AT973" s="46">
        <f>IF(CPI_Downloader!P971="","",CPI_Downloader!P971)</f>
        <v/>
      </c>
      <c r="AU973" s="22">
        <f>IFERROR((BA973/BA961-1),"")</f>
        <v/>
      </c>
      <c r="AV973" s="22">
        <f>IFERROR((BA973/BA972-1),"")</f>
        <v/>
      </c>
      <c r="AW973" s="22">
        <f>IFERROR(((BA973/BA937)^(1/3)-1),"")</f>
        <v/>
      </c>
      <c r="AX973" s="22">
        <f>IFERROR(((BA973/BA913)^(1/5)-1),"")</f>
        <v/>
      </c>
      <c r="AY973" s="22">
        <f>IFERROR(((BA973/BA853)^(1/10)-1),"")</f>
        <v/>
      </c>
      <c r="AZ973" s="22">
        <f>IFERROR(((BA973/BA733)^(1/20)-1),"")</f>
        <v/>
      </c>
      <c r="BA973" s="46">
        <f>IF(CPI_Downloader!Q971="","",CPI_Downloader!Q971)</f>
        <v/>
      </c>
    </row>
    <row r="974" ht="12.75" customHeight="1">
      <c r="A974" s="21">
        <f>IF(CPI_Downloader!A972="","",CPI_Downloader!A972)</f>
        <v/>
      </c>
      <c r="B974" s="22">
        <f>IFERROR((I974/I962-1),"")</f>
        <v/>
      </c>
      <c r="C974" s="22">
        <f>IFERROR((J974/J973-1),"")</f>
        <v/>
      </c>
      <c r="D974" s="22">
        <f>IFERROR(((I974/I938)^(1/3)-1),"")</f>
        <v/>
      </c>
      <c r="E974" s="22">
        <f>IFERROR(((I974/I914)^(1/5)-1),"")</f>
        <v/>
      </c>
      <c r="F974" s="22">
        <f>IFERROR(((I974/I854)^(1/10)-1),"")</f>
        <v/>
      </c>
      <c r="G974" s="22">
        <f>IFERROR(((I974/I734)^(1/20)-1),"")</f>
        <v/>
      </c>
      <c r="H974" s="22">
        <f>IFERROR(('CDN Data'!B974),"")</f>
        <v/>
      </c>
      <c r="I974" s="23">
        <f>IF(CPI_Downloader!G972="","",CPI_Downloader!G972)</f>
        <v/>
      </c>
      <c r="J974" s="23">
        <f>IF(CPI_Downloader!H972="","",CPI_Downloader!H972)</f>
        <v/>
      </c>
      <c r="K974" s="30" t="n"/>
      <c r="L974" s="32">
        <f>A974</f>
        <v/>
      </c>
      <c r="M974" s="25">
        <f>IFERROR((T974/T962-1),"")</f>
        <v/>
      </c>
      <c r="N974" s="25">
        <f>IFERROR((U974/U973-1),"")</f>
        <v/>
      </c>
      <c r="O974" s="25">
        <f>IFERROR(((T974/T938)^(1/3)-1),"")</f>
        <v/>
      </c>
      <c r="P974" s="25">
        <f>IFERROR(((T974/T914)^(1/5)-1),"")</f>
        <v/>
      </c>
      <c r="Q974" s="25">
        <f>IFERROR(((T974/T854)^(1/10)-1),"")</f>
        <v/>
      </c>
      <c r="R974" s="25">
        <f>IFERROR(((T974/T734)^(1/20)-1),"")</f>
        <v/>
      </c>
      <c r="S974" s="25">
        <f>IFERROR(('CDN Data'!M962),"")</f>
        <v/>
      </c>
      <c r="T974" s="26">
        <f>IF(CPI_Downloader!I972="","",CPI_Downloader!I972)</f>
        <v/>
      </c>
      <c r="U974" s="26">
        <f>IF(CPI_Downloader!J972="","",CPI_Downloader!J972)</f>
        <v/>
      </c>
      <c r="W974" s="31">
        <f>IFERROR((AVERAGE(Y963:Y974)/100),"")</f>
        <v/>
      </c>
      <c r="X974" s="31">
        <f>IFERROR((Y974/100),"")</f>
        <v/>
      </c>
      <c r="Y974" s="16">
        <f>IF(CPI_Downloader!K972="","",CPI_Downloader!K972)</f>
        <v/>
      </c>
      <c r="AA974" s="33">
        <f>IFERROR((AB974/100),"")</f>
        <v/>
      </c>
      <c r="AB974" s="27">
        <f>IF(CPI_Downloader!M972="","",CPI_Downloader!M972)</f>
        <v/>
      </c>
      <c r="AC974" s="59">
        <f>IF(CPI_Downloader!L972="","",CPI_Downloader!L972/100)</f>
        <v/>
      </c>
      <c r="AD974" s="3" t="n"/>
      <c r="AE974" s="28" t="n">
        <v>0</v>
      </c>
      <c r="AI974" s="44">
        <f>IFERROR((AJ974/AJ973-1),"")</f>
        <v/>
      </c>
      <c r="AJ974" s="63">
        <f>IF(CPI_Downloader!N972="","",CPI_Downloader!N972)</f>
        <v/>
      </c>
      <c r="AL974" s="29">
        <f>IF(CPI_Downloader!O972="","",CPI_Downloader!O972)</f>
        <v/>
      </c>
      <c r="AN974" s="22">
        <f>IFERROR((AT974/AT962-1),"")</f>
        <v/>
      </c>
      <c r="AO974" s="22">
        <f>IFERROR((AT974/AT973-1),"")</f>
        <v/>
      </c>
      <c r="AP974" s="22">
        <f>IFERROR(((AT974/AT938)^(1/3)-1),"")</f>
        <v/>
      </c>
      <c r="AQ974" s="22">
        <f>IFERROR(((AT974/AT914)^(1/5)-1),"")</f>
        <v/>
      </c>
      <c r="AR974" s="22">
        <f>IFERROR(((AT974/AT854)^(1/10)-1),"")</f>
        <v/>
      </c>
      <c r="AS974" s="22">
        <f>IFERROR(((AT974/AT734)^(1/20)-1),"")</f>
        <v/>
      </c>
      <c r="AT974" s="46">
        <f>IF(CPI_Downloader!P972="","",CPI_Downloader!P972)</f>
        <v/>
      </c>
      <c r="AU974" s="22">
        <f>IFERROR((BA974/BA962-1),"")</f>
        <v/>
      </c>
      <c r="AV974" s="22">
        <f>IFERROR((BA974/BA973-1),"")</f>
        <v/>
      </c>
      <c r="AW974" s="22">
        <f>IFERROR(((BA974/BA938)^(1/3)-1),"")</f>
        <v/>
      </c>
      <c r="AX974" s="22">
        <f>IFERROR(((BA974/BA914)^(1/5)-1),"")</f>
        <v/>
      </c>
      <c r="AY974" s="22">
        <f>IFERROR(((BA974/BA854)^(1/10)-1),"")</f>
        <v/>
      </c>
      <c r="AZ974" s="22">
        <f>IFERROR(((BA974/BA734)^(1/20)-1),"")</f>
        <v/>
      </c>
      <c r="BA974" s="46">
        <f>IF(CPI_Downloader!Q972="","",CPI_Downloader!Q972)</f>
        <v/>
      </c>
    </row>
    <row r="975" ht="12.75" customHeight="1">
      <c r="A975" s="21">
        <f>IF(CPI_Downloader!A973="","",CPI_Downloader!A973)</f>
        <v/>
      </c>
      <c r="B975" s="22">
        <f>IFERROR((I975/I963-1),"")</f>
        <v/>
      </c>
      <c r="C975" s="22">
        <f>IFERROR((J975/J974-1),"")</f>
        <v/>
      </c>
      <c r="D975" s="22">
        <f>IFERROR(((I975/I939)^(1/3)-1),"")</f>
        <v/>
      </c>
      <c r="E975" s="22">
        <f>IFERROR(((I975/I915)^(1/5)-1),"")</f>
        <v/>
      </c>
      <c r="F975" s="22">
        <f>IFERROR(((I975/I855)^(1/10)-1),"")</f>
        <v/>
      </c>
      <c r="G975" s="22">
        <f>IFERROR(((I975/I735)^(1/20)-1),"")</f>
        <v/>
      </c>
      <c r="H975" s="22">
        <f>IFERROR(('CDN Data'!B975),"")</f>
        <v/>
      </c>
      <c r="I975" s="23">
        <f>IF(CPI_Downloader!G973="","",CPI_Downloader!G973)</f>
        <v/>
      </c>
      <c r="J975" s="23">
        <f>IF(CPI_Downloader!H973="","",CPI_Downloader!H973)</f>
        <v/>
      </c>
      <c r="K975" s="30" t="n"/>
      <c r="L975" s="32">
        <f>A975</f>
        <v/>
      </c>
      <c r="M975" s="25">
        <f>IFERROR((T975/T963-1),"")</f>
        <v/>
      </c>
      <c r="N975" s="25">
        <f>IFERROR((U975/U974-1),"")</f>
        <v/>
      </c>
      <c r="O975" s="25">
        <f>IFERROR(((T975/T939)^(1/3)-1),"")</f>
        <v/>
      </c>
      <c r="P975" s="25">
        <f>IFERROR(((T975/T915)^(1/5)-1),"")</f>
        <v/>
      </c>
      <c r="Q975" s="25">
        <f>IFERROR(((T975/T855)^(1/10)-1),"")</f>
        <v/>
      </c>
      <c r="R975" s="25">
        <f>IFERROR(((T975/T735)^(1/20)-1),"")</f>
        <v/>
      </c>
      <c r="S975" s="25">
        <f>IFERROR(('CDN Data'!M963),"")</f>
        <v/>
      </c>
      <c r="T975" s="26">
        <f>IF(CPI_Downloader!I973="","",CPI_Downloader!I973)</f>
        <v/>
      </c>
      <c r="U975" s="26">
        <f>IF(CPI_Downloader!J973="","",CPI_Downloader!J973)</f>
        <v/>
      </c>
      <c r="W975" s="31">
        <f>IFERROR((AVERAGE(Y964:Y975)/100),"")</f>
        <v/>
      </c>
      <c r="X975" s="31">
        <f>IFERROR((Y975/100),"")</f>
        <v/>
      </c>
      <c r="Y975" s="16">
        <f>IF(CPI_Downloader!K973="","",CPI_Downloader!K973)</f>
        <v/>
      </c>
      <c r="AA975" s="33">
        <f>IFERROR((AB975/100),"")</f>
        <v/>
      </c>
      <c r="AB975" s="27">
        <f>IF(CPI_Downloader!M973="","",CPI_Downloader!M973)</f>
        <v/>
      </c>
      <c r="AC975" s="59">
        <f>IF(CPI_Downloader!L973="","",CPI_Downloader!L973/100)</f>
        <v/>
      </c>
      <c r="AD975" s="3" t="n"/>
      <c r="AE975" s="28" t="n">
        <v>0</v>
      </c>
      <c r="AI975" s="44">
        <f>IFERROR((AJ975/AJ974-1),"")</f>
        <v/>
      </c>
      <c r="AJ975" s="63">
        <f>IF(CPI_Downloader!N973="","",CPI_Downloader!N973)</f>
        <v/>
      </c>
      <c r="AL975" s="29">
        <f>IF(CPI_Downloader!O973="","",CPI_Downloader!O973)</f>
        <v/>
      </c>
      <c r="AN975" s="22">
        <f>IFERROR((AT975/AT963-1),"")</f>
        <v/>
      </c>
      <c r="AO975" s="22">
        <f>IFERROR((AT975/AT974-1),"")</f>
        <v/>
      </c>
      <c r="AP975" s="22">
        <f>IFERROR(((AT975/AT939)^(1/3)-1),"")</f>
        <v/>
      </c>
      <c r="AQ975" s="22">
        <f>IFERROR(((AT975/AT915)^(1/5)-1),"")</f>
        <v/>
      </c>
      <c r="AR975" s="22">
        <f>IFERROR(((AT975/AT855)^(1/10)-1),"")</f>
        <v/>
      </c>
      <c r="AS975" s="22">
        <f>IFERROR(((AT975/AT735)^(1/20)-1),"")</f>
        <v/>
      </c>
      <c r="AT975" s="46">
        <f>IF(CPI_Downloader!P973="","",CPI_Downloader!P973)</f>
        <v/>
      </c>
      <c r="AU975" s="22">
        <f>IFERROR((BA975/BA963-1),"")</f>
        <v/>
      </c>
      <c r="AV975" s="22">
        <f>IFERROR((BA975/BA974-1),"")</f>
        <v/>
      </c>
      <c r="AW975" s="22">
        <f>IFERROR(((BA975/BA939)^(1/3)-1),"")</f>
        <v/>
      </c>
      <c r="AX975" s="22">
        <f>IFERROR(((BA975/BA915)^(1/5)-1),"")</f>
        <v/>
      </c>
      <c r="AY975" s="22">
        <f>IFERROR(((BA975/BA855)^(1/10)-1),"")</f>
        <v/>
      </c>
      <c r="AZ975" s="22">
        <f>IFERROR(((BA975/BA735)^(1/20)-1),"")</f>
        <v/>
      </c>
      <c r="BA975" s="46">
        <f>IF(CPI_Downloader!Q973="","",CPI_Downloader!Q973)</f>
        <v/>
      </c>
    </row>
    <row r="976" ht="12.75" customHeight="1">
      <c r="A976" s="21">
        <f>IF(CPI_Downloader!A974="","",CPI_Downloader!A974)</f>
        <v/>
      </c>
      <c r="B976" s="22">
        <f>IFERROR((I976/I964-1),"")</f>
        <v/>
      </c>
      <c r="C976" s="22">
        <f>IFERROR((J976/J975-1),"")</f>
        <v/>
      </c>
      <c r="D976" s="22">
        <f>IFERROR(((I976/I940)^(1/3)-1),"")</f>
        <v/>
      </c>
      <c r="E976" s="22">
        <f>IFERROR(((I976/I916)^(1/5)-1),"")</f>
        <v/>
      </c>
      <c r="F976" s="22">
        <f>IFERROR(((I976/I856)^(1/10)-1),"")</f>
        <v/>
      </c>
      <c r="G976" s="22">
        <f>IFERROR(((I976/I736)^(1/20)-1),"")</f>
        <v/>
      </c>
      <c r="H976" s="22">
        <f>IFERROR(('CDN Data'!B976),"")</f>
        <v/>
      </c>
      <c r="I976" s="23">
        <f>IF(CPI_Downloader!G974="","",CPI_Downloader!G974)</f>
        <v/>
      </c>
      <c r="J976" s="23">
        <f>IF(CPI_Downloader!H974="","",CPI_Downloader!H974)</f>
        <v/>
      </c>
      <c r="K976" s="30" t="n"/>
      <c r="L976" s="32">
        <f>A976</f>
        <v/>
      </c>
      <c r="M976" s="25">
        <f>IFERROR((T976/T964-1),"")</f>
        <v/>
      </c>
      <c r="N976" s="25">
        <f>IFERROR((U976/U975-1),"")</f>
        <v/>
      </c>
      <c r="O976" s="25">
        <f>IFERROR(((T976/T940)^(1/3)-1),"")</f>
        <v/>
      </c>
      <c r="P976" s="25">
        <f>IFERROR(((T976/T916)^(1/5)-1),"")</f>
        <v/>
      </c>
      <c r="Q976" s="25">
        <f>IFERROR(((T976/T856)^(1/10)-1),"")</f>
        <v/>
      </c>
      <c r="R976" s="25">
        <f>IFERROR(((T976/T736)^(1/20)-1),"")</f>
        <v/>
      </c>
      <c r="S976" s="25">
        <f>IFERROR(('CDN Data'!M964),"")</f>
        <v/>
      </c>
      <c r="T976" s="26">
        <f>IF(CPI_Downloader!I974="","",CPI_Downloader!I974)</f>
        <v/>
      </c>
      <c r="U976" s="26">
        <f>IF(CPI_Downloader!J974="","",CPI_Downloader!J974)</f>
        <v/>
      </c>
      <c r="W976" s="31">
        <f>IFERROR((AVERAGE(Y965:Y976)/100),"")</f>
        <v/>
      </c>
      <c r="X976" s="31">
        <f>IFERROR((Y976/100),"")</f>
        <v/>
      </c>
      <c r="Y976" s="16">
        <f>IF(CPI_Downloader!K974="","",CPI_Downloader!K974)</f>
        <v/>
      </c>
      <c r="AA976" s="33">
        <f>IFERROR((AB976/100),"")</f>
        <v/>
      </c>
      <c r="AB976" s="27">
        <f>IF(CPI_Downloader!M974="","",CPI_Downloader!M974)</f>
        <v/>
      </c>
      <c r="AC976" s="59">
        <f>IF(CPI_Downloader!L974="","",CPI_Downloader!L974/100)</f>
        <v/>
      </c>
      <c r="AD976" s="3" t="n"/>
      <c r="AE976" s="28" t="n">
        <v>0</v>
      </c>
      <c r="AI976" s="44">
        <f>IFERROR((AJ976/AJ975-1),"")</f>
        <v/>
      </c>
      <c r="AJ976" s="63">
        <f>IF(CPI_Downloader!N974="","",CPI_Downloader!N974)</f>
        <v/>
      </c>
      <c r="AL976" s="29">
        <f>IF(CPI_Downloader!O974="","",CPI_Downloader!O974)</f>
        <v/>
      </c>
      <c r="AN976" s="22">
        <f>IFERROR((AT976/AT964-1),"")</f>
        <v/>
      </c>
      <c r="AO976" s="22">
        <f>IFERROR((AT976/AT975-1),"")</f>
        <v/>
      </c>
      <c r="AP976" s="22">
        <f>IFERROR(((AT976/AT940)^(1/3)-1),"")</f>
        <v/>
      </c>
      <c r="AQ976" s="22">
        <f>IFERROR(((AT976/AT916)^(1/5)-1),"")</f>
        <v/>
      </c>
      <c r="AR976" s="22">
        <f>IFERROR(((AT976/AT856)^(1/10)-1),"")</f>
        <v/>
      </c>
      <c r="AS976" s="22">
        <f>IFERROR(((AT976/AT736)^(1/20)-1),"")</f>
        <v/>
      </c>
      <c r="AT976" s="46">
        <f>IF(CPI_Downloader!P974="","",CPI_Downloader!P974)</f>
        <v/>
      </c>
      <c r="AU976" s="22">
        <f>IFERROR((BA976/BA964-1),"")</f>
        <v/>
      </c>
      <c r="AV976" s="22">
        <f>IFERROR((BA976/BA975-1),"")</f>
        <v/>
      </c>
      <c r="AW976" s="22">
        <f>IFERROR(((BA976/BA940)^(1/3)-1),"")</f>
        <v/>
      </c>
      <c r="AX976" s="22">
        <f>IFERROR(((BA976/BA916)^(1/5)-1),"")</f>
        <v/>
      </c>
      <c r="AY976" s="22">
        <f>IFERROR(((BA976/BA856)^(1/10)-1),"")</f>
        <v/>
      </c>
      <c r="AZ976" s="22">
        <f>IFERROR(((BA976/BA736)^(1/20)-1),"")</f>
        <v/>
      </c>
      <c r="BA976" s="46">
        <f>IF(CPI_Downloader!Q974="","",CPI_Downloader!Q974)</f>
        <v/>
      </c>
    </row>
    <row r="977" ht="12.75" customHeight="1">
      <c r="A977" s="21">
        <f>IF(CPI_Downloader!A975="","",CPI_Downloader!A975)</f>
        <v/>
      </c>
      <c r="B977" s="22">
        <f>IFERROR((I977/I965-1),"")</f>
        <v/>
      </c>
      <c r="C977" s="22">
        <f>IFERROR((J977/J976-1),"")</f>
        <v/>
      </c>
      <c r="D977" s="22">
        <f>IFERROR(((I977/I941)^(1/3)-1),"")</f>
        <v/>
      </c>
      <c r="E977" s="22">
        <f>IFERROR(((I977/I917)^(1/5)-1),"")</f>
        <v/>
      </c>
      <c r="F977" s="22">
        <f>IFERROR(((I977/I857)^(1/10)-1),"")</f>
        <v/>
      </c>
      <c r="G977" s="22">
        <f>IFERROR(((I977/I737)^(1/20)-1),"")</f>
        <v/>
      </c>
      <c r="H977" s="22">
        <f>IFERROR(('CDN Data'!B977),"")</f>
        <v/>
      </c>
      <c r="I977" s="23">
        <f>IF(CPI_Downloader!G975="","",CPI_Downloader!G975)</f>
        <v/>
      </c>
      <c r="J977" s="23">
        <f>IF(CPI_Downloader!H975="","",CPI_Downloader!H975)</f>
        <v/>
      </c>
      <c r="K977" s="30" t="n"/>
      <c r="L977" s="32">
        <f>A977</f>
        <v/>
      </c>
      <c r="M977" s="25">
        <f>IFERROR((T977/T965-1),"")</f>
        <v/>
      </c>
      <c r="N977" s="25">
        <f>IFERROR((U977/U976-1),"")</f>
        <v/>
      </c>
      <c r="O977" s="25">
        <f>IFERROR(((T977/T941)^(1/3)-1),"")</f>
        <v/>
      </c>
      <c r="P977" s="25">
        <f>IFERROR(((T977/T917)^(1/5)-1),"")</f>
        <v/>
      </c>
      <c r="Q977" s="25">
        <f>IFERROR(((T977/T857)^(1/10)-1),"")</f>
        <v/>
      </c>
      <c r="R977" s="25">
        <f>IFERROR(((T977/T737)^(1/20)-1),"")</f>
        <v/>
      </c>
      <c r="S977" s="25">
        <f>IFERROR(('CDN Data'!M965),"")</f>
        <v/>
      </c>
      <c r="T977" s="26">
        <f>IF(CPI_Downloader!I975="","",CPI_Downloader!I975)</f>
        <v/>
      </c>
      <c r="U977" s="26">
        <f>IF(CPI_Downloader!J975="","",CPI_Downloader!J975)</f>
        <v/>
      </c>
      <c r="W977" s="31">
        <f>IFERROR((AVERAGE(Y966:Y977)/100),"")</f>
        <v/>
      </c>
      <c r="X977" s="31">
        <f>IFERROR((Y977/100),"")</f>
        <v/>
      </c>
      <c r="Y977" s="16">
        <f>IF(CPI_Downloader!K975="","",CPI_Downloader!K975)</f>
        <v/>
      </c>
      <c r="AA977" s="33">
        <f>IFERROR((AB977/100),"")</f>
        <v/>
      </c>
      <c r="AB977" s="27">
        <f>IF(CPI_Downloader!M975="","",CPI_Downloader!M975)</f>
        <v/>
      </c>
      <c r="AC977" s="59">
        <f>IF(CPI_Downloader!L975="","",CPI_Downloader!L975/100)</f>
        <v/>
      </c>
      <c r="AD977" s="3" t="n"/>
      <c r="AE977" s="28" t="n">
        <v>0</v>
      </c>
      <c r="AI977" s="44">
        <f>IFERROR((AJ977/AJ976-1),"")</f>
        <v/>
      </c>
      <c r="AJ977" s="63">
        <f>IF(CPI_Downloader!N975="","",CPI_Downloader!N975)</f>
        <v/>
      </c>
      <c r="AL977" s="29">
        <f>IF(CPI_Downloader!O975="","",CPI_Downloader!O975)</f>
        <v/>
      </c>
      <c r="AN977" s="22">
        <f>IFERROR((AT977/AT965-1),"")</f>
        <v/>
      </c>
      <c r="AO977" s="22">
        <f>IFERROR((AT977/AT976-1),"")</f>
        <v/>
      </c>
      <c r="AP977" s="22">
        <f>IFERROR(((AT977/AT941)^(1/3)-1),"")</f>
        <v/>
      </c>
      <c r="AQ977" s="22">
        <f>IFERROR(((AT977/AT917)^(1/5)-1),"")</f>
        <v/>
      </c>
      <c r="AR977" s="22">
        <f>IFERROR(((AT977/AT857)^(1/10)-1),"")</f>
        <v/>
      </c>
      <c r="AS977" s="22">
        <f>IFERROR(((AT977/AT737)^(1/20)-1),"")</f>
        <v/>
      </c>
      <c r="AT977" s="46">
        <f>IF(CPI_Downloader!P975="","",CPI_Downloader!P975)</f>
        <v/>
      </c>
      <c r="AU977" s="22">
        <f>IFERROR((BA977/BA965-1),"")</f>
        <v/>
      </c>
      <c r="AV977" s="22">
        <f>IFERROR((BA977/BA976-1),"")</f>
        <v/>
      </c>
      <c r="AW977" s="22">
        <f>IFERROR(((BA977/BA941)^(1/3)-1),"")</f>
        <v/>
      </c>
      <c r="AX977" s="22">
        <f>IFERROR(((BA977/BA917)^(1/5)-1),"")</f>
        <v/>
      </c>
      <c r="AY977" s="22">
        <f>IFERROR(((BA977/BA857)^(1/10)-1),"")</f>
        <v/>
      </c>
      <c r="AZ977" s="22">
        <f>IFERROR(((BA977/BA737)^(1/20)-1),"")</f>
        <v/>
      </c>
      <c r="BA977" s="46">
        <f>IF(CPI_Downloader!Q975="","",CPI_Downloader!Q975)</f>
        <v/>
      </c>
    </row>
    <row r="978" ht="12.75" customHeight="1">
      <c r="A978" s="21">
        <f>IF(CPI_Downloader!A976="","",CPI_Downloader!A976)</f>
        <v/>
      </c>
      <c r="B978" s="22">
        <f>IFERROR((I978/I966-1),"")</f>
        <v/>
      </c>
      <c r="C978" s="22">
        <f>IFERROR((J978/J977-1),"")</f>
        <v/>
      </c>
      <c r="D978" s="22">
        <f>IFERROR(((I978/I942)^(1/3)-1),"")</f>
        <v/>
      </c>
      <c r="E978" s="22">
        <f>IFERROR(((I978/I918)^(1/5)-1),"")</f>
        <v/>
      </c>
      <c r="F978" s="22">
        <f>IFERROR(((I978/I858)^(1/10)-1),"")</f>
        <v/>
      </c>
      <c r="G978" s="22">
        <f>IFERROR(((I978/I738)^(1/20)-1),"")</f>
        <v/>
      </c>
      <c r="H978" s="22">
        <f>IFERROR(('CDN Data'!B978),"")</f>
        <v/>
      </c>
      <c r="I978" s="23">
        <f>IF(CPI_Downloader!G976="","",CPI_Downloader!G976)</f>
        <v/>
      </c>
      <c r="J978" s="23">
        <f>IF(CPI_Downloader!H976="","",CPI_Downloader!H976)</f>
        <v/>
      </c>
      <c r="K978" s="30" t="n"/>
      <c r="L978" s="32">
        <f>A978</f>
        <v/>
      </c>
      <c r="M978" s="25">
        <f>IFERROR((T978/T966-1),"")</f>
        <v/>
      </c>
      <c r="N978" s="25">
        <f>IFERROR((U978/U977-1),"")</f>
        <v/>
      </c>
      <c r="O978" s="25">
        <f>IFERROR(((T978/T942)^(1/3)-1),"")</f>
        <v/>
      </c>
      <c r="P978" s="25">
        <f>IFERROR(((T978/T918)^(1/5)-1),"")</f>
        <v/>
      </c>
      <c r="Q978" s="25">
        <f>IFERROR(((T978/T858)^(1/10)-1),"")</f>
        <v/>
      </c>
      <c r="R978" s="25">
        <f>IFERROR(((T978/T738)^(1/20)-1),"")</f>
        <v/>
      </c>
      <c r="S978" s="25">
        <f>IFERROR(('CDN Data'!M966),"")</f>
        <v/>
      </c>
      <c r="T978" s="26">
        <f>IF(CPI_Downloader!I976="","",CPI_Downloader!I976)</f>
        <v/>
      </c>
      <c r="U978" s="26">
        <f>IF(CPI_Downloader!J976="","",CPI_Downloader!J976)</f>
        <v/>
      </c>
      <c r="W978" s="31">
        <f>IFERROR((AVERAGE(Y967:Y978)/100),"")</f>
        <v/>
      </c>
      <c r="X978" s="31">
        <f>IFERROR((Y978/100),"")</f>
        <v/>
      </c>
      <c r="Y978" s="16">
        <f>IF(CPI_Downloader!K976="","",CPI_Downloader!K976)</f>
        <v/>
      </c>
      <c r="AA978" s="33">
        <f>IFERROR((AB978/100),"")</f>
        <v/>
      </c>
      <c r="AB978" s="27">
        <f>IF(CPI_Downloader!M976="","",CPI_Downloader!M976)</f>
        <v/>
      </c>
      <c r="AC978" s="59">
        <f>IF(CPI_Downloader!L976="","",CPI_Downloader!L976/100)</f>
        <v/>
      </c>
      <c r="AD978" s="3" t="n"/>
      <c r="AE978" s="28" t="n">
        <v>0</v>
      </c>
      <c r="AI978" s="44">
        <f>IFERROR((AJ978/AJ977-1),"")</f>
        <v/>
      </c>
      <c r="AJ978" s="63">
        <f>IF(CPI_Downloader!N976="","",CPI_Downloader!N976)</f>
        <v/>
      </c>
      <c r="AL978" s="29">
        <f>IF(CPI_Downloader!O976="","",CPI_Downloader!O976)</f>
        <v/>
      </c>
      <c r="AN978" s="22">
        <f>IFERROR((AT978/AT966-1),"")</f>
        <v/>
      </c>
      <c r="AO978" s="22">
        <f>IFERROR((AT978/AT977-1),"")</f>
        <v/>
      </c>
      <c r="AP978" s="22">
        <f>IFERROR(((AT978/AT942)^(1/3)-1),"")</f>
        <v/>
      </c>
      <c r="AQ978" s="22">
        <f>IFERROR(((AT978/AT918)^(1/5)-1),"")</f>
        <v/>
      </c>
      <c r="AR978" s="22">
        <f>IFERROR(((AT978/AT858)^(1/10)-1),"")</f>
        <v/>
      </c>
      <c r="AS978" s="22">
        <f>IFERROR(((AT978/AT738)^(1/20)-1),"")</f>
        <v/>
      </c>
      <c r="AT978" s="46">
        <f>IF(CPI_Downloader!P976="","",CPI_Downloader!P976)</f>
        <v/>
      </c>
      <c r="AU978" s="22">
        <f>IFERROR((BA978/BA966-1),"")</f>
        <v/>
      </c>
      <c r="AV978" s="22">
        <f>IFERROR((BA978/BA977-1),"")</f>
        <v/>
      </c>
      <c r="AW978" s="22">
        <f>IFERROR(((BA978/BA942)^(1/3)-1),"")</f>
        <v/>
      </c>
      <c r="AX978" s="22">
        <f>IFERROR(((BA978/BA918)^(1/5)-1),"")</f>
        <v/>
      </c>
      <c r="AY978" s="22">
        <f>IFERROR(((BA978/BA858)^(1/10)-1),"")</f>
        <v/>
      </c>
      <c r="AZ978" s="22">
        <f>IFERROR(((BA978/BA738)^(1/20)-1),"")</f>
        <v/>
      </c>
      <c r="BA978" s="46">
        <f>IF(CPI_Downloader!Q976="","",CPI_Downloader!Q976)</f>
        <v/>
      </c>
    </row>
    <row r="979" ht="12.75" customHeight="1">
      <c r="A979" s="21">
        <f>IF(CPI_Downloader!A977="","",CPI_Downloader!A977)</f>
        <v/>
      </c>
      <c r="B979" s="22">
        <f>IFERROR((I979/I967-1),"")</f>
        <v/>
      </c>
      <c r="C979" s="22">
        <f>IFERROR((J979/J978-1),"")</f>
        <v/>
      </c>
      <c r="D979" s="22">
        <f>IFERROR(((I979/I943)^(1/3)-1),"")</f>
        <v/>
      </c>
      <c r="E979" s="22">
        <f>IFERROR(((I979/I919)^(1/5)-1),"")</f>
        <v/>
      </c>
      <c r="F979" s="22">
        <f>IFERROR(((I979/I859)^(1/10)-1),"")</f>
        <v/>
      </c>
      <c r="G979" s="22">
        <f>IFERROR(((I979/I739)^(1/20)-1),"")</f>
        <v/>
      </c>
      <c r="H979" s="22">
        <f>IFERROR(('CDN Data'!B979),"")</f>
        <v/>
      </c>
      <c r="I979" s="23">
        <f>IF(CPI_Downloader!G977="","",CPI_Downloader!G977)</f>
        <v/>
      </c>
      <c r="J979" s="23">
        <f>IF(CPI_Downloader!H977="","",CPI_Downloader!H977)</f>
        <v/>
      </c>
      <c r="K979" s="30" t="n"/>
      <c r="L979" s="32">
        <f>A979</f>
        <v/>
      </c>
      <c r="M979" s="25">
        <f>IFERROR((T979/T967-1),"")</f>
        <v/>
      </c>
      <c r="N979" s="25">
        <f>IFERROR((U979/U978-1),"")</f>
        <v/>
      </c>
      <c r="O979" s="25">
        <f>IFERROR(((T979/T943)^(1/3)-1),"")</f>
        <v/>
      </c>
      <c r="P979" s="25">
        <f>IFERROR(((T979/T919)^(1/5)-1),"")</f>
        <v/>
      </c>
      <c r="Q979" s="25">
        <f>IFERROR(((T979/T859)^(1/10)-1),"")</f>
        <v/>
      </c>
      <c r="R979" s="25">
        <f>IFERROR(((T979/T739)^(1/20)-1),"")</f>
        <v/>
      </c>
      <c r="S979" s="25">
        <f>IFERROR(('CDN Data'!M967),"")</f>
        <v/>
      </c>
      <c r="T979" s="26">
        <f>IF(CPI_Downloader!I977="","",CPI_Downloader!I977)</f>
        <v/>
      </c>
      <c r="U979" s="26">
        <f>IF(CPI_Downloader!J977="","",CPI_Downloader!J977)</f>
        <v/>
      </c>
      <c r="W979" s="31">
        <f>IFERROR((AVERAGE(Y968:Y979)/100),"")</f>
        <v/>
      </c>
      <c r="X979" s="31">
        <f>IFERROR((Y979/100),"")</f>
        <v/>
      </c>
      <c r="Y979" s="16">
        <f>IF(CPI_Downloader!K977="","",CPI_Downloader!K977)</f>
        <v/>
      </c>
      <c r="AA979" s="33">
        <f>IFERROR((AB979/100),"")</f>
        <v/>
      </c>
      <c r="AB979" s="27">
        <f>IF(CPI_Downloader!M977="","",CPI_Downloader!M977)</f>
        <v/>
      </c>
      <c r="AC979" s="59">
        <f>IF(CPI_Downloader!L977="","",CPI_Downloader!L977/100)</f>
        <v/>
      </c>
      <c r="AD979" s="3" t="n"/>
      <c r="AE979" s="28" t="n">
        <v>0</v>
      </c>
      <c r="AI979" s="44">
        <f>IFERROR((AJ979/AJ978-1),"")</f>
        <v/>
      </c>
      <c r="AJ979" s="63">
        <f>IF(CPI_Downloader!N977="","",CPI_Downloader!N977)</f>
        <v/>
      </c>
      <c r="AL979" s="29">
        <f>IF(CPI_Downloader!O977="","",CPI_Downloader!O977)</f>
        <v/>
      </c>
      <c r="AN979" s="22">
        <f>IFERROR((AT979/AT967-1),"")</f>
        <v/>
      </c>
      <c r="AO979" s="22">
        <f>IFERROR((AT979/AT978-1),"")</f>
        <v/>
      </c>
      <c r="AP979" s="22">
        <f>IFERROR(((AT979/AT943)^(1/3)-1),"")</f>
        <v/>
      </c>
      <c r="AQ979" s="22">
        <f>IFERROR(((AT979/AT919)^(1/5)-1),"")</f>
        <v/>
      </c>
      <c r="AR979" s="22">
        <f>IFERROR(((AT979/AT859)^(1/10)-1),"")</f>
        <v/>
      </c>
      <c r="AS979" s="22">
        <f>IFERROR(((AT979/AT739)^(1/20)-1),"")</f>
        <v/>
      </c>
      <c r="AT979" s="46">
        <f>IF(CPI_Downloader!P977="","",CPI_Downloader!P977)</f>
        <v/>
      </c>
      <c r="AU979" s="22">
        <f>IFERROR((BA979/BA967-1),"")</f>
        <v/>
      </c>
      <c r="AV979" s="22">
        <f>IFERROR((BA979/BA978-1),"")</f>
        <v/>
      </c>
      <c r="AW979" s="22">
        <f>IFERROR(((BA979/BA943)^(1/3)-1),"")</f>
        <v/>
      </c>
      <c r="AX979" s="22">
        <f>IFERROR(((BA979/BA919)^(1/5)-1),"")</f>
        <v/>
      </c>
      <c r="AY979" s="22">
        <f>IFERROR(((BA979/BA859)^(1/10)-1),"")</f>
        <v/>
      </c>
      <c r="AZ979" s="22">
        <f>IFERROR(((BA979/BA739)^(1/20)-1),"")</f>
        <v/>
      </c>
      <c r="BA979" s="46">
        <f>IF(CPI_Downloader!Q977="","",CPI_Downloader!Q977)</f>
        <v/>
      </c>
    </row>
    <row r="980" ht="12.75" customHeight="1">
      <c r="A980" s="21">
        <f>IF(CPI_Downloader!A978="","",CPI_Downloader!A978)</f>
        <v/>
      </c>
      <c r="B980" s="22">
        <f>IFERROR((I980/I968-1),"")</f>
        <v/>
      </c>
      <c r="C980" s="22">
        <f>IFERROR((J980/J979-1),"")</f>
        <v/>
      </c>
      <c r="D980" s="22">
        <f>IFERROR(((I980/I944)^(1/3)-1),"")</f>
        <v/>
      </c>
      <c r="E980" s="22">
        <f>IFERROR(((I980/I920)^(1/5)-1),"")</f>
        <v/>
      </c>
      <c r="F980" s="22">
        <f>IFERROR(((I980/I860)^(1/10)-1),"")</f>
        <v/>
      </c>
      <c r="G980" s="22">
        <f>IFERROR(((I980/I740)^(1/20)-1),"")</f>
        <v/>
      </c>
      <c r="H980" s="22">
        <f>IFERROR(('CDN Data'!B980),"")</f>
        <v/>
      </c>
      <c r="I980" s="23">
        <f>IF(CPI_Downloader!G978="","",CPI_Downloader!G978)</f>
        <v/>
      </c>
      <c r="J980" s="23">
        <f>IF(CPI_Downloader!H978="","",CPI_Downloader!H978)</f>
        <v/>
      </c>
      <c r="K980" s="30" t="n"/>
      <c r="L980" s="32">
        <f>A980</f>
        <v/>
      </c>
      <c r="M980" s="25">
        <f>IFERROR((T980/T968-1),"")</f>
        <v/>
      </c>
      <c r="N980" s="25">
        <f>IFERROR((U980/U979-1),"")</f>
        <v/>
      </c>
      <c r="O980" s="25">
        <f>IFERROR(((T980/T944)^(1/3)-1),"")</f>
        <v/>
      </c>
      <c r="P980" s="25">
        <f>IFERROR(((T980/T920)^(1/5)-1),"")</f>
        <v/>
      </c>
      <c r="Q980" s="25">
        <f>IFERROR(((T980/T860)^(1/10)-1),"")</f>
        <v/>
      </c>
      <c r="R980" s="25">
        <f>IFERROR(((T980/T740)^(1/20)-1),"")</f>
        <v/>
      </c>
      <c r="S980" s="25">
        <f>IFERROR(('CDN Data'!M968),"")</f>
        <v/>
      </c>
      <c r="T980" s="26">
        <f>IF(CPI_Downloader!I978="","",CPI_Downloader!I978)</f>
        <v/>
      </c>
      <c r="U980" s="26">
        <f>IF(CPI_Downloader!J978="","",CPI_Downloader!J978)</f>
        <v/>
      </c>
      <c r="W980" s="31">
        <f>IFERROR((AVERAGE(Y969:Y980)/100),"")</f>
        <v/>
      </c>
      <c r="X980" s="31">
        <f>IFERROR((Y980/100),"")</f>
        <v/>
      </c>
      <c r="Y980" s="16">
        <f>IF(CPI_Downloader!K978="","",CPI_Downloader!K978)</f>
        <v/>
      </c>
      <c r="AA980" s="33">
        <f>IFERROR((AB980/100),"")</f>
        <v/>
      </c>
      <c r="AB980" s="27">
        <f>IF(CPI_Downloader!M978="","",CPI_Downloader!M978)</f>
        <v/>
      </c>
      <c r="AC980" s="59">
        <f>IF(CPI_Downloader!L978="","",CPI_Downloader!L978/100)</f>
        <v/>
      </c>
      <c r="AD980" s="3" t="n"/>
      <c r="AE980" s="28" t="n">
        <v>0</v>
      </c>
      <c r="AI980" s="44">
        <f>IFERROR((AJ980/AJ979-1),"")</f>
        <v/>
      </c>
      <c r="AJ980" s="63">
        <f>IF(CPI_Downloader!N978="","",CPI_Downloader!N978)</f>
        <v/>
      </c>
      <c r="AL980" s="29">
        <f>IF(CPI_Downloader!O978="","",CPI_Downloader!O978)</f>
        <v/>
      </c>
      <c r="AN980" s="22">
        <f>IFERROR((AT980/AT968-1),"")</f>
        <v/>
      </c>
      <c r="AO980" s="22">
        <f>IFERROR((AT980/AT979-1),"")</f>
        <v/>
      </c>
      <c r="AP980" s="22">
        <f>IFERROR(((AT980/AT944)^(1/3)-1),"")</f>
        <v/>
      </c>
      <c r="AQ980" s="22">
        <f>IFERROR(((AT980/AT920)^(1/5)-1),"")</f>
        <v/>
      </c>
      <c r="AR980" s="22">
        <f>IFERROR(((AT980/AT860)^(1/10)-1),"")</f>
        <v/>
      </c>
      <c r="AS980" s="22">
        <f>IFERROR(((AT980/AT740)^(1/20)-1),"")</f>
        <v/>
      </c>
      <c r="AT980" s="46">
        <f>IF(CPI_Downloader!P978="","",CPI_Downloader!P978)</f>
        <v/>
      </c>
      <c r="AU980" s="22">
        <f>IFERROR((BA980/BA968-1),"")</f>
        <v/>
      </c>
      <c r="AV980" s="22">
        <f>IFERROR((BA980/BA979-1),"")</f>
        <v/>
      </c>
      <c r="AW980" s="22">
        <f>IFERROR(((BA980/BA944)^(1/3)-1),"")</f>
        <v/>
      </c>
      <c r="AX980" s="22">
        <f>IFERROR(((BA980/BA920)^(1/5)-1),"")</f>
        <v/>
      </c>
      <c r="AY980" s="22">
        <f>IFERROR(((BA980/BA860)^(1/10)-1),"")</f>
        <v/>
      </c>
      <c r="AZ980" s="22">
        <f>IFERROR(((BA980/BA740)^(1/20)-1),"")</f>
        <v/>
      </c>
      <c r="BA980" s="46">
        <f>IF(CPI_Downloader!Q978="","",CPI_Downloader!Q978)</f>
        <v/>
      </c>
    </row>
    <row r="981" ht="12.75" customHeight="1">
      <c r="A981" s="21">
        <f>IF(CPI_Downloader!A979="","",CPI_Downloader!A979)</f>
        <v/>
      </c>
      <c r="B981" s="22">
        <f>IFERROR((I981/I969-1),"")</f>
        <v/>
      </c>
      <c r="C981" s="22">
        <f>IFERROR((J981/J980-1),"")</f>
        <v/>
      </c>
      <c r="D981" s="22">
        <f>IFERROR(((I981/I945)^(1/3)-1),"")</f>
        <v/>
      </c>
      <c r="E981" s="22">
        <f>IFERROR(((I981/I921)^(1/5)-1),"")</f>
        <v/>
      </c>
      <c r="F981" s="22">
        <f>IFERROR(((I981/I861)^(1/10)-1),"")</f>
        <v/>
      </c>
      <c r="G981" s="22">
        <f>IFERROR(((I981/I741)^(1/20)-1),"")</f>
        <v/>
      </c>
      <c r="H981" s="22">
        <f>IFERROR(('CDN Data'!B981),"")</f>
        <v/>
      </c>
      <c r="I981" s="23">
        <f>IF(CPI_Downloader!G979="","",CPI_Downloader!G979)</f>
        <v/>
      </c>
      <c r="J981" s="23">
        <f>IF(CPI_Downloader!H979="","",CPI_Downloader!H979)</f>
        <v/>
      </c>
      <c r="K981" s="30" t="n"/>
      <c r="L981" s="32">
        <f>A981</f>
        <v/>
      </c>
      <c r="M981" s="25">
        <f>IFERROR((T981/T969-1),"")</f>
        <v/>
      </c>
      <c r="N981" s="25">
        <f>IFERROR((U981/U980-1),"")</f>
        <v/>
      </c>
      <c r="O981" s="25">
        <f>IFERROR(((T981/T945)^(1/3)-1),"")</f>
        <v/>
      </c>
      <c r="P981" s="25">
        <f>IFERROR(((T981/T921)^(1/5)-1),"")</f>
        <v/>
      </c>
      <c r="Q981" s="25">
        <f>IFERROR(((T981/T861)^(1/10)-1),"")</f>
        <v/>
      </c>
      <c r="R981" s="25">
        <f>IFERROR(((T981/T741)^(1/20)-1),"")</f>
        <v/>
      </c>
      <c r="S981" s="25">
        <f>IFERROR(('CDN Data'!M969),"")</f>
        <v/>
      </c>
      <c r="T981" s="26">
        <f>IF(CPI_Downloader!I979="","",CPI_Downloader!I979)</f>
        <v/>
      </c>
      <c r="U981" s="26">
        <f>IF(CPI_Downloader!J979="","",CPI_Downloader!J979)</f>
        <v/>
      </c>
      <c r="W981" s="31">
        <f>IFERROR((AVERAGE(Y970:Y981)/100),"")</f>
        <v/>
      </c>
      <c r="X981" s="31">
        <f>IFERROR((Y981/100),"")</f>
        <v/>
      </c>
      <c r="Y981" s="16">
        <f>IF(CPI_Downloader!K979="","",CPI_Downloader!K979)</f>
        <v/>
      </c>
      <c r="AA981" s="33">
        <f>IFERROR((AB981/100),"")</f>
        <v/>
      </c>
      <c r="AB981" s="27">
        <f>IF(CPI_Downloader!M979="","",CPI_Downloader!M979)</f>
        <v/>
      </c>
      <c r="AC981" s="59">
        <f>IF(CPI_Downloader!L979="","",CPI_Downloader!L979/100)</f>
        <v/>
      </c>
      <c r="AD981" s="3" t="n"/>
      <c r="AE981" s="28" t="n">
        <v>0</v>
      </c>
      <c r="AI981" s="44">
        <f>IFERROR((AJ981/AJ980-1),"")</f>
        <v/>
      </c>
      <c r="AJ981" s="63">
        <f>IF(CPI_Downloader!N979="","",CPI_Downloader!N979)</f>
        <v/>
      </c>
      <c r="AL981" s="29">
        <f>IF(CPI_Downloader!O979="","",CPI_Downloader!O979)</f>
        <v/>
      </c>
      <c r="AN981" s="22">
        <f>IFERROR((AT981/AT969-1),"")</f>
        <v/>
      </c>
      <c r="AO981" s="22">
        <f>IFERROR((AT981/AT980-1),"")</f>
        <v/>
      </c>
      <c r="AP981" s="22">
        <f>IFERROR(((AT981/AT945)^(1/3)-1),"")</f>
        <v/>
      </c>
      <c r="AQ981" s="22">
        <f>IFERROR(((AT981/AT921)^(1/5)-1),"")</f>
        <v/>
      </c>
      <c r="AR981" s="22">
        <f>IFERROR(((AT981/AT861)^(1/10)-1),"")</f>
        <v/>
      </c>
      <c r="AS981" s="22">
        <f>IFERROR(((AT981/AT741)^(1/20)-1),"")</f>
        <v/>
      </c>
      <c r="AT981" s="46">
        <f>IF(CPI_Downloader!P979="","",CPI_Downloader!P979)</f>
        <v/>
      </c>
      <c r="AU981" s="22">
        <f>IFERROR((BA981/BA969-1),"")</f>
        <v/>
      </c>
      <c r="AV981" s="22">
        <f>IFERROR((BA981/BA980-1),"")</f>
        <v/>
      </c>
      <c r="AW981" s="22">
        <f>IFERROR(((BA981/BA945)^(1/3)-1),"")</f>
        <v/>
      </c>
      <c r="AX981" s="22">
        <f>IFERROR(((BA981/BA921)^(1/5)-1),"")</f>
        <v/>
      </c>
      <c r="AY981" s="22">
        <f>IFERROR(((BA981/BA861)^(1/10)-1),"")</f>
        <v/>
      </c>
      <c r="AZ981" s="22">
        <f>IFERROR(((BA981/BA741)^(1/20)-1),"")</f>
        <v/>
      </c>
      <c r="BA981" s="46">
        <f>IF(CPI_Downloader!Q979="","",CPI_Downloader!Q979)</f>
        <v/>
      </c>
    </row>
    <row r="982" ht="12.75" customHeight="1">
      <c r="A982" s="21">
        <f>IF(CPI_Downloader!A980="","",CPI_Downloader!A980)</f>
        <v/>
      </c>
      <c r="B982" s="22">
        <f>IFERROR((I982/I970-1),"")</f>
        <v/>
      </c>
      <c r="C982" s="22">
        <f>IFERROR((J982/J981-1),"")</f>
        <v/>
      </c>
      <c r="D982" s="22">
        <f>IFERROR(((I982/I946)^(1/3)-1),"")</f>
        <v/>
      </c>
      <c r="E982" s="22">
        <f>IFERROR(((I982/I922)^(1/5)-1),"")</f>
        <v/>
      </c>
      <c r="F982" s="22">
        <f>IFERROR(((I982/I862)^(1/10)-1),"")</f>
        <v/>
      </c>
      <c r="G982" s="22">
        <f>IFERROR(((I982/I742)^(1/20)-1),"")</f>
        <v/>
      </c>
      <c r="H982" s="22">
        <f>IFERROR(('CDN Data'!B982),"")</f>
        <v/>
      </c>
      <c r="I982" s="23">
        <f>IF(CPI_Downloader!G980="","",CPI_Downloader!G980)</f>
        <v/>
      </c>
      <c r="J982" s="23">
        <f>IF(CPI_Downloader!H980="","",CPI_Downloader!H980)</f>
        <v/>
      </c>
      <c r="K982" s="30" t="n"/>
      <c r="L982" s="32">
        <f>A982</f>
        <v/>
      </c>
      <c r="M982" s="25">
        <f>IFERROR((T982/T970-1),"")</f>
        <v/>
      </c>
      <c r="N982" s="25">
        <f>IFERROR((U982/U981-1),"")</f>
        <v/>
      </c>
      <c r="O982" s="25">
        <f>IFERROR(((T982/T946)^(1/3)-1),"")</f>
        <v/>
      </c>
      <c r="P982" s="25">
        <f>IFERROR(((T982/T922)^(1/5)-1),"")</f>
        <v/>
      </c>
      <c r="Q982" s="25">
        <f>IFERROR(((T982/T862)^(1/10)-1),"")</f>
        <v/>
      </c>
      <c r="R982" s="25">
        <f>IFERROR(((T982/T742)^(1/20)-1),"")</f>
        <v/>
      </c>
      <c r="S982" s="25">
        <f>IFERROR(('CDN Data'!M970),"")</f>
        <v/>
      </c>
      <c r="T982" s="26">
        <f>IF(CPI_Downloader!I980="","",CPI_Downloader!I980)</f>
        <v/>
      </c>
      <c r="U982" s="26">
        <f>IF(CPI_Downloader!J980="","",CPI_Downloader!J980)</f>
        <v/>
      </c>
      <c r="W982" s="31">
        <f>IFERROR((AVERAGE(Y971:Y982)/100),"")</f>
        <v/>
      </c>
      <c r="X982" s="31">
        <f>IFERROR((Y982/100),"")</f>
        <v/>
      </c>
      <c r="Y982" s="16">
        <f>IF(CPI_Downloader!K980="","",CPI_Downloader!K980)</f>
        <v/>
      </c>
      <c r="AA982" s="33">
        <f>IFERROR((AB982/100),"")</f>
        <v/>
      </c>
      <c r="AB982" s="27">
        <f>IF(CPI_Downloader!M980="","",CPI_Downloader!M980)</f>
        <v/>
      </c>
      <c r="AC982" s="59">
        <f>IF(CPI_Downloader!L980="","",CPI_Downloader!L980/100)</f>
        <v/>
      </c>
      <c r="AD982" s="3" t="n"/>
      <c r="AE982" s="28" t="n">
        <v>0</v>
      </c>
      <c r="AI982" s="44">
        <f>IFERROR((AJ982/AJ981-1),"")</f>
        <v/>
      </c>
      <c r="AJ982" s="63">
        <f>IF(CPI_Downloader!N980="","",CPI_Downloader!N980)</f>
        <v/>
      </c>
      <c r="AL982" s="29">
        <f>IF(CPI_Downloader!O980="","",CPI_Downloader!O980)</f>
        <v/>
      </c>
      <c r="AN982" s="22">
        <f>IFERROR((AT982/AT970-1),"")</f>
        <v/>
      </c>
      <c r="AO982" s="22">
        <f>IFERROR((AT982/AT981-1),"")</f>
        <v/>
      </c>
      <c r="AP982" s="22">
        <f>IFERROR(((AT982/AT946)^(1/3)-1),"")</f>
        <v/>
      </c>
      <c r="AQ982" s="22">
        <f>IFERROR(((AT982/AT922)^(1/5)-1),"")</f>
        <v/>
      </c>
      <c r="AR982" s="22">
        <f>IFERROR(((AT982/AT862)^(1/10)-1),"")</f>
        <v/>
      </c>
      <c r="AS982" s="22">
        <f>IFERROR(((AT982/AT742)^(1/20)-1),"")</f>
        <v/>
      </c>
      <c r="AT982" s="46">
        <f>IF(CPI_Downloader!P980="","",CPI_Downloader!P980)</f>
        <v/>
      </c>
      <c r="AU982" s="22">
        <f>IFERROR((BA982/BA970-1),"")</f>
        <v/>
      </c>
      <c r="AV982" s="22">
        <f>IFERROR((BA982/BA981-1),"")</f>
        <v/>
      </c>
      <c r="AW982" s="22">
        <f>IFERROR(((BA982/BA946)^(1/3)-1),"")</f>
        <v/>
      </c>
      <c r="AX982" s="22">
        <f>IFERROR(((BA982/BA922)^(1/5)-1),"")</f>
        <v/>
      </c>
      <c r="AY982" s="22">
        <f>IFERROR(((BA982/BA862)^(1/10)-1),"")</f>
        <v/>
      </c>
      <c r="AZ982" s="22">
        <f>IFERROR(((BA982/BA742)^(1/20)-1),"")</f>
        <v/>
      </c>
      <c r="BA982" s="46">
        <f>IF(CPI_Downloader!Q980="","",CPI_Downloader!Q980)</f>
        <v/>
      </c>
    </row>
    <row r="983" ht="12.75" customHeight="1">
      <c r="A983" s="21">
        <f>IF(CPI_Downloader!A981="","",CPI_Downloader!A981)</f>
        <v/>
      </c>
      <c r="B983" s="22">
        <f>IFERROR((I983/I971-1),"")</f>
        <v/>
      </c>
      <c r="C983" s="22">
        <f>IFERROR((J983/J982-1),"")</f>
        <v/>
      </c>
      <c r="D983" s="22">
        <f>IFERROR(((I983/I947)^(1/3)-1),"")</f>
        <v/>
      </c>
      <c r="E983" s="22">
        <f>IFERROR(((I983/I923)^(1/5)-1),"")</f>
        <v/>
      </c>
      <c r="F983" s="22">
        <f>IFERROR(((I983/I863)^(1/10)-1),"")</f>
        <v/>
      </c>
      <c r="G983" s="22">
        <f>IFERROR(((I983/I743)^(1/20)-1),"")</f>
        <v/>
      </c>
      <c r="H983" s="22">
        <f>IFERROR(('CDN Data'!B983),"")</f>
        <v/>
      </c>
      <c r="I983" s="23">
        <f>IF(CPI_Downloader!G981="","",CPI_Downloader!G981)</f>
        <v/>
      </c>
      <c r="J983" s="23">
        <f>IF(CPI_Downloader!H981="","",CPI_Downloader!H981)</f>
        <v/>
      </c>
      <c r="K983" s="30" t="n"/>
      <c r="L983" s="32">
        <f>A983</f>
        <v/>
      </c>
      <c r="M983" s="25">
        <f>IFERROR((T983/T971-1),"")</f>
        <v/>
      </c>
      <c r="N983" s="25">
        <f>IFERROR((U983/U982-1),"")</f>
        <v/>
      </c>
      <c r="O983" s="25">
        <f>IFERROR(((T983/T947)^(1/3)-1),"")</f>
        <v/>
      </c>
      <c r="P983" s="25">
        <f>IFERROR(((T983/T923)^(1/5)-1),"")</f>
        <v/>
      </c>
      <c r="Q983" s="25">
        <f>IFERROR(((T983/T863)^(1/10)-1),"")</f>
        <v/>
      </c>
      <c r="R983" s="25">
        <f>IFERROR(((T983/T743)^(1/20)-1),"")</f>
        <v/>
      </c>
      <c r="S983" s="25">
        <f>IFERROR(('CDN Data'!M971),"")</f>
        <v/>
      </c>
      <c r="T983" s="26">
        <f>IF(CPI_Downloader!I981="","",CPI_Downloader!I981)</f>
        <v/>
      </c>
      <c r="U983" s="26">
        <f>IF(CPI_Downloader!J981="","",CPI_Downloader!J981)</f>
        <v/>
      </c>
      <c r="W983" s="31">
        <f>IFERROR((AVERAGE(Y972:Y983)/100),"")</f>
        <v/>
      </c>
      <c r="X983" s="31">
        <f>IFERROR((Y983/100),"")</f>
        <v/>
      </c>
      <c r="Y983" s="16">
        <f>IF(CPI_Downloader!K981="","",CPI_Downloader!K981)</f>
        <v/>
      </c>
      <c r="AA983" s="33">
        <f>IFERROR((AB983/100),"")</f>
        <v/>
      </c>
      <c r="AB983" s="27">
        <f>IF(CPI_Downloader!M981="","",CPI_Downloader!M981)</f>
        <v/>
      </c>
      <c r="AC983" s="59">
        <f>IF(CPI_Downloader!L981="","",CPI_Downloader!L981/100)</f>
        <v/>
      </c>
      <c r="AD983" s="3" t="n"/>
      <c r="AE983" s="28" t="n">
        <v>0</v>
      </c>
      <c r="AI983" s="44">
        <f>IFERROR((AJ983/AJ982-1),"")</f>
        <v/>
      </c>
      <c r="AJ983" s="63">
        <f>IF(CPI_Downloader!N981="","",CPI_Downloader!N981)</f>
        <v/>
      </c>
      <c r="AL983" s="29">
        <f>IF(CPI_Downloader!O981="","",CPI_Downloader!O981)</f>
        <v/>
      </c>
      <c r="AN983" s="22">
        <f>IFERROR((AT983/AT971-1),"")</f>
        <v/>
      </c>
      <c r="AO983" s="22">
        <f>IFERROR((AT983/AT982-1),"")</f>
        <v/>
      </c>
      <c r="AP983" s="22">
        <f>IFERROR(((AT983/AT947)^(1/3)-1),"")</f>
        <v/>
      </c>
      <c r="AQ983" s="22">
        <f>IFERROR(((AT983/AT923)^(1/5)-1),"")</f>
        <v/>
      </c>
      <c r="AR983" s="22">
        <f>IFERROR(((AT983/AT863)^(1/10)-1),"")</f>
        <v/>
      </c>
      <c r="AS983" s="22">
        <f>IFERROR(((AT983/AT743)^(1/20)-1),"")</f>
        <v/>
      </c>
      <c r="AT983" s="46">
        <f>IF(CPI_Downloader!P981="","",CPI_Downloader!P981)</f>
        <v/>
      </c>
      <c r="AU983" s="22">
        <f>IFERROR((BA983/BA971-1),"")</f>
        <v/>
      </c>
      <c r="AV983" s="22">
        <f>IFERROR((BA983/BA982-1),"")</f>
        <v/>
      </c>
      <c r="AW983" s="22">
        <f>IFERROR(((BA983/BA947)^(1/3)-1),"")</f>
        <v/>
      </c>
      <c r="AX983" s="22">
        <f>IFERROR(((BA983/BA923)^(1/5)-1),"")</f>
        <v/>
      </c>
      <c r="AY983" s="22">
        <f>IFERROR(((BA983/BA863)^(1/10)-1),"")</f>
        <v/>
      </c>
      <c r="AZ983" s="22">
        <f>IFERROR(((BA983/BA743)^(1/20)-1),"")</f>
        <v/>
      </c>
      <c r="BA983" s="46">
        <f>IF(CPI_Downloader!Q981="","",CPI_Downloader!Q981)</f>
        <v/>
      </c>
    </row>
    <row r="984" ht="12.75" customHeight="1">
      <c r="A984" s="21">
        <f>IF(CPI_Downloader!A982="","",CPI_Downloader!A982)</f>
        <v/>
      </c>
      <c r="B984" s="22">
        <f>IFERROR((I984/I972-1),"")</f>
        <v/>
      </c>
      <c r="C984" s="22">
        <f>IFERROR((J984/J983-1),"")</f>
        <v/>
      </c>
      <c r="D984" s="22">
        <f>IFERROR(((I984/I948)^(1/3)-1),"")</f>
        <v/>
      </c>
      <c r="E984" s="22">
        <f>IFERROR(((I984/I924)^(1/5)-1),"")</f>
        <v/>
      </c>
      <c r="F984" s="22">
        <f>IFERROR(((I984/I864)^(1/10)-1),"")</f>
        <v/>
      </c>
      <c r="G984" s="22">
        <f>IFERROR(((I984/I744)^(1/20)-1),"")</f>
        <v/>
      </c>
      <c r="H984" s="22">
        <f>IFERROR(('CDN Data'!B984),"")</f>
        <v/>
      </c>
      <c r="I984" s="23">
        <f>IF(CPI_Downloader!G982="","",CPI_Downloader!G982)</f>
        <v/>
      </c>
      <c r="J984" s="23">
        <f>IF(CPI_Downloader!H982="","",CPI_Downloader!H982)</f>
        <v/>
      </c>
      <c r="K984" s="30" t="n"/>
      <c r="L984" s="32">
        <f>A984</f>
        <v/>
      </c>
      <c r="M984" s="25">
        <f>IFERROR((T984/T972-1),"")</f>
        <v/>
      </c>
      <c r="N984" s="25">
        <f>IFERROR((U984/U983-1),"")</f>
        <v/>
      </c>
      <c r="O984" s="25">
        <f>IFERROR(((T984/T948)^(1/3)-1),"")</f>
        <v/>
      </c>
      <c r="P984" s="25">
        <f>IFERROR(((T984/T924)^(1/5)-1),"")</f>
        <v/>
      </c>
      <c r="Q984" s="25">
        <f>IFERROR(((T984/T864)^(1/10)-1),"")</f>
        <v/>
      </c>
      <c r="R984" s="25">
        <f>IFERROR(((T984/T744)^(1/20)-1),"")</f>
        <v/>
      </c>
      <c r="S984" s="25">
        <f>IFERROR(('CDN Data'!M972),"")</f>
        <v/>
      </c>
      <c r="T984" s="26">
        <f>IF(CPI_Downloader!I982="","",CPI_Downloader!I982)</f>
        <v/>
      </c>
      <c r="U984" s="26">
        <f>IF(CPI_Downloader!J982="","",CPI_Downloader!J982)</f>
        <v/>
      </c>
      <c r="W984" s="31">
        <f>IFERROR((AVERAGE(Y973:Y984)/100),"")</f>
        <v/>
      </c>
      <c r="X984" s="31">
        <f>IFERROR((Y984/100),"")</f>
        <v/>
      </c>
      <c r="Y984" s="16">
        <f>IF(CPI_Downloader!K982="","",CPI_Downloader!K982)</f>
        <v/>
      </c>
      <c r="AA984" s="33">
        <f>IFERROR((AB984/100),"")</f>
        <v/>
      </c>
      <c r="AB984" s="27">
        <f>IF(CPI_Downloader!M982="","",CPI_Downloader!M982)</f>
        <v/>
      </c>
      <c r="AC984" s="59">
        <f>IF(CPI_Downloader!L982="","",CPI_Downloader!L982/100)</f>
        <v/>
      </c>
      <c r="AD984" s="3" t="n"/>
      <c r="AE984" s="28" t="n">
        <v>0</v>
      </c>
      <c r="AI984" s="44">
        <f>IFERROR((AJ984/AJ983-1),"")</f>
        <v/>
      </c>
      <c r="AJ984" s="63">
        <f>IF(CPI_Downloader!N982="","",CPI_Downloader!N982)</f>
        <v/>
      </c>
      <c r="AL984" s="29">
        <f>IF(CPI_Downloader!O982="","",CPI_Downloader!O982)</f>
        <v/>
      </c>
      <c r="AN984" s="22">
        <f>IFERROR((AT984/AT972-1),"")</f>
        <v/>
      </c>
      <c r="AO984" s="22">
        <f>IFERROR((AT984/AT983-1),"")</f>
        <v/>
      </c>
      <c r="AP984" s="22">
        <f>IFERROR(((AT984/AT948)^(1/3)-1),"")</f>
        <v/>
      </c>
      <c r="AQ984" s="22">
        <f>IFERROR(((AT984/AT924)^(1/5)-1),"")</f>
        <v/>
      </c>
      <c r="AR984" s="22">
        <f>IFERROR(((AT984/AT864)^(1/10)-1),"")</f>
        <v/>
      </c>
      <c r="AS984" s="22">
        <f>IFERROR(((AT984/AT744)^(1/20)-1),"")</f>
        <v/>
      </c>
      <c r="AT984" s="46">
        <f>IF(CPI_Downloader!P982="","",CPI_Downloader!P982)</f>
        <v/>
      </c>
      <c r="AU984" s="22">
        <f>IFERROR((BA984/BA972-1),"")</f>
        <v/>
      </c>
      <c r="AV984" s="22">
        <f>IFERROR((BA984/BA983-1),"")</f>
        <v/>
      </c>
      <c r="AW984" s="22">
        <f>IFERROR(((BA984/BA948)^(1/3)-1),"")</f>
        <v/>
      </c>
      <c r="AX984" s="22">
        <f>IFERROR(((BA984/BA924)^(1/5)-1),"")</f>
        <v/>
      </c>
      <c r="AY984" s="22">
        <f>IFERROR(((BA984/BA864)^(1/10)-1),"")</f>
        <v/>
      </c>
      <c r="AZ984" s="22">
        <f>IFERROR(((BA984/BA744)^(1/20)-1),"")</f>
        <v/>
      </c>
      <c r="BA984" s="46">
        <f>IF(CPI_Downloader!Q982="","",CPI_Downloader!Q982)</f>
        <v/>
      </c>
    </row>
    <row r="985" ht="12.75" customHeight="1">
      <c r="A985" s="21">
        <f>IF(CPI_Downloader!A983="","",CPI_Downloader!A983)</f>
        <v/>
      </c>
      <c r="B985" s="22">
        <f>IFERROR((I985/I973-1),"")</f>
        <v/>
      </c>
      <c r="C985" s="22">
        <f>IFERROR((J985/J984-1),"")</f>
        <v/>
      </c>
      <c r="D985" s="22">
        <f>IFERROR(((I985/I949)^(1/3)-1),"")</f>
        <v/>
      </c>
      <c r="E985" s="22">
        <f>IFERROR(((I985/I925)^(1/5)-1),"")</f>
        <v/>
      </c>
      <c r="F985" s="22">
        <f>IFERROR(((I985/I865)^(1/10)-1),"")</f>
        <v/>
      </c>
      <c r="G985" s="22">
        <f>IFERROR(((I985/I745)^(1/20)-1),"")</f>
        <v/>
      </c>
      <c r="H985" s="22">
        <f>IFERROR(('CDN Data'!B985),"")</f>
        <v/>
      </c>
      <c r="I985" s="23">
        <f>IF(CPI_Downloader!G983="","",CPI_Downloader!G983)</f>
        <v/>
      </c>
      <c r="J985" s="23">
        <f>IF(CPI_Downloader!H983="","",CPI_Downloader!H983)</f>
        <v/>
      </c>
      <c r="K985" s="30" t="n"/>
      <c r="L985" s="32">
        <f>A985</f>
        <v/>
      </c>
      <c r="M985" s="25">
        <f>IFERROR((T985/T973-1),"")</f>
        <v/>
      </c>
      <c r="N985" s="25">
        <f>IFERROR((U985/U984-1),"")</f>
        <v/>
      </c>
      <c r="O985" s="25">
        <f>IFERROR(((T985/T949)^(1/3)-1),"")</f>
        <v/>
      </c>
      <c r="P985" s="25">
        <f>IFERROR(((T985/T925)^(1/5)-1),"")</f>
        <v/>
      </c>
      <c r="Q985" s="25">
        <f>IFERROR(((T985/T865)^(1/10)-1),"")</f>
        <v/>
      </c>
      <c r="R985" s="25">
        <f>IFERROR(((T985/T745)^(1/20)-1),"")</f>
        <v/>
      </c>
      <c r="S985" s="25">
        <f>IFERROR(('CDN Data'!M973),"")</f>
        <v/>
      </c>
      <c r="T985" s="26">
        <f>IF(CPI_Downloader!I983="","",CPI_Downloader!I983)</f>
        <v/>
      </c>
      <c r="U985" s="26">
        <f>IF(CPI_Downloader!J983="","",CPI_Downloader!J983)</f>
        <v/>
      </c>
      <c r="W985" s="31">
        <f>IFERROR((AVERAGE(Y974:Y985)/100),"")</f>
        <v/>
      </c>
      <c r="X985" s="31">
        <f>IFERROR((Y985/100),"")</f>
        <v/>
      </c>
      <c r="Y985" s="16">
        <f>IF(CPI_Downloader!K983="","",CPI_Downloader!K983)</f>
        <v/>
      </c>
      <c r="AA985" s="33">
        <f>IFERROR((AB985/100),"")</f>
        <v/>
      </c>
      <c r="AB985" s="27">
        <f>IF(CPI_Downloader!M983="","",CPI_Downloader!M983)</f>
        <v/>
      </c>
      <c r="AC985" s="59">
        <f>IF(CPI_Downloader!L983="","",CPI_Downloader!L983/100)</f>
        <v/>
      </c>
      <c r="AD985" s="3" t="n"/>
      <c r="AE985" s="28" t="n">
        <v>0</v>
      </c>
      <c r="AI985" s="44">
        <f>IFERROR((AJ985/AJ984-1),"")</f>
        <v/>
      </c>
      <c r="AJ985" s="63">
        <f>IF(CPI_Downloader!N983="","",CPI_Downloader!N983)</f>
        <v/>
      </c>
      <c r="AL985" s="29">
        <f>IF(CPI_Downloader!O983="","",CPI_Downloader!O983)</f>
        <v/>
      </c>
      <c r="AN985" s="22">
        <f>IFERROR((AT985/AT973-1),"")</f>
        <v/>
      </c>
      <c r="AO985" s="22">
        <f>IFERROR((AT985/AT984-1),"")</f>
        <v/>
      </c>
      <c r="AP985" s="22">
        <f>IFERROR(((AT985/AT949)^(1/3)-1),"")</f>
        <v/>
      </c>
      <c r="AQ985" s="22">
        <f>IFERROR(((AT985/AT925)^(1/5)-1),"")</f>
        <v/>
      </c>
      <c r="AR985" s="22">
        <f>IFERROR(((AT985/AT865)^(1/10)-1),"")</f>
        <v/>
      </c>
      <c r="AS985" s="22">
        <f>IFERROR(((AT985/AT745)^(1/20)-1),"")</f>
        <v/>
      </c>
      <c r="AT985" s="46">
        <f>IF(CPI_Downloader!P983="","",CPI_Downloader!P983)</f>
        <v/>
      </c>
      <c r="AU985" s="22">
        <f>IFERROR((BA985/BA973-1),"")</f>
        <v/>
      </c>
      <c r="AV985" s="22">
        <f>IFERROR((BA985/BA984-1),"")</f>
        <v/>
      </c>
      <c r="AW985" s="22">
        <f>IFERROR(((BA985/BA949)^(1/3)-1),"")</f>
        <v/>
      </c>
      <c r="AX985" s="22">
        <f>IFERROR(((BA985/BA925)^(1/5)-1),"")</f>
        <v/>
      </c>
      <c r="AY985" s="22">
        <f>IFERROR(((BA985/BA865)^(1/10)-1),"")</f>
        <v/>
      </c>
      <c r="AZ985" s="22">
        <f>IFERROR(((BA985/BA745)^(1/20)-1),"")</f>
        <v/>
      </c>
      <c r="BA985" s="46">
        <f>IF(CPI_Downloader!Q983="","",CPI_Downloader!Q983)</f>
        <v/>
      </c>
    </row>
    <row r="986" ht="12.75" customHeight="1">
      <c r="A986" s="21">
        <f>IF(CPI_Downloader!A984="","",CPI_Downloader!A984)</f>
        <v/>
      </c>
      <c r="B986" s="22">
        <f>IFERROR((I986/I974-1),"")</f>
        <v/>
      </c>
      <c r="C986" s="22">
        <f>IFERROR((J986/J985-1),"")</f>
        <v/>
      </c>
      <c r="D986" s="22">
        <f>IFERROR(((I986/I950)^(1/3)-1),"")</f>
        <v/>
      </c>
      <c r="E986" s="22">
        <f>IFERROR(((I986/I926)^(1/5)-1),"")</f>
        <v/>
      </c>
      <c r="F986" s="22">
        <f>IFERROR(((I986/I866)^(1/10)-1),"")</f>
        <v/>
      </c>
      <c r="G986" s="22">
        <f>IFERROR(((I986/I746)^(1/20)-1),"")</f>
        <v/>
      </c>
      <c r="H986" s="22">
        <f>IFERROR(('CDN Data'!B986),"")</f>
        <v/>
      </c>
      <c r="I986" s="23">
        <f>IF(CPI_Downloader!G984="","",CPI_Downloader!G984)</f>
        <v/>
      </c>
      <c r="J986" s="23">
        <f>IF(CPI_Downloader!H984="","",CPI_Downloader!H984)</f>
        <v/>
      </c>
      <c r="K986" s="30" t="n"/>
      <c r="L986" s="32">
        <f>A986</f>
        <v/>
      </c>
      <c r="M986" s="25">
        <f>IFERROR((T986/T974-1),"")</f>
        <v/>
      </c>
      <c r="N986" s="25">
        <f>IFERROR((U986/U985-1),"")</f>
        <v/>
      </c>
      <c r="O986" s="25">
        <f>IFERROR(((T986/T950)^(1/3)-1),"")</f>
        <v/>
      </c>
      <c r="P986" s="25">
        <f>IFERROR(((T986/T926)^(1/5)-1),"")</f>
        <v/>
      </c>
      <c r="Q986" s="25">
        <f>IFERROR(((T986/T866)^(1/10)-1),"")</f>
        <v/>
      </c>
      <c r="R986" s="25">
        <f>IFERROR(((T986/T746)^(1/20)-1),"")</f>
        <v/>
      </c>
      <c r="S986" s="25">
        <f>IFERROR(('CDN Data'!M974),"")</f>
        <v/>
      </c>
      <c r="T986" s="26">
        <f>IF(CPI_Downloader!I984="","",CPI_Downloader!I984)</f>
        <v/>
      </c>
      <c r="U986" s="26">
        <f>IF(CPI_Downloader!J984="","",CPI_Downloader!J984)</f>
        <v/>
      </c>
      <c r="W986" s="31">
        <f>IFERROR((AVERAGE(Y975:Y986)/100),"")</f>
        <v/>
      </c>
      <c r="X986" s="31">
        <f>IFERROR((Y986/100),"")</f>
        <v/>
      </c>
      <c r="Y986" s="16">
        <f>IF(CPI_Downloader!K984="","",CPI_Downloader!K984)</f>
        <v/>
      </c>
      <c r="AA986" s="33">
        <f>IFERROR((AB986/100),"")</f>
        <v/>
      </c>
      <c r="AB986" s="27">
        <f>IF(CPI_Downloader!M984="","",CPI_Downloader!M984)</f>
        <v/>
      </c>
      <c r="AC986" s="59">
        <f>IF(CPI_Downloader!L984="","",CPI_Downloader!L984/100)</f>
        <v/>
      </c>
      <c r="AD986" s="3" t="n"/>
      <c r="AE986" s="28" t="n">
        <v>0</v>
      </c>
      <c r="AI986" s="44">
        <f>IFERROR((AJ986/AJ985-1),"")</f>
        <v/>
      </c>
      <c r="AJ986" s="63">
        <f>IF(CPI_Downloader!N984="","",CPI_Downloader!N984)</f>
        <v/>
      </c>
      <c r="AL986" s="29">
        <f>IF(CPI_Downloader!O984="","",CPI_Downloader!O984)</f>
        <v/>
      </c>
      <c r="AN986" s="22">
        <f>IFERROR((AT986/AT974-1),"")</f>
        <v/>
      </c>
      <c r="AO986" s="22">
        <f>IFERROR((AT986/AT985-1),"")</f>
        <v/>
      </c>
      <c r="AP986" s="22">
        <f>IFERROR(((AT986/AT950)^(1/3)-1),"")</f>
        <v/>
      </c>
      <c r="AQ986" s="22">
        <f>IFERROR(((AT986/AT926)^(1/5)-1),"")</f>
        <v/>
      </c>
      <c r="AR986" s="22">
        <f>IFERROR(((AT986/AT866)^(1/10)-1),"")</f>
        <v/>
      </c>
      <c r="AS986" s="22">
        <f>IFERROR(((AT986/AT746)^(1/20)-1),"")</f>
        <v/>
      </c>
      <c r="AT986" s="46">
        <f>IF(CPI_Downloader!P984="","",CPI_Downloader!P984)</f>
        <v/>
      </c>
      <c r="AU986" s="22">
        <f>IFERROR((BA986/BA974-1),"")</f>
        <v/>
      </c>
      <c r="AV986" s="22">
        <f>IFERROR((BA986/BA985-1),"")</f>
        <v/>
      </c>
      <c r="AW986" s="22">
        <f>IFERROR(((BA986/BA950)^(1/3)-1),"")</f>
        <v/>
      </c>
      <c r="AX986" s="22">
        <f>IFERROR(((BA986/BA926)^(1/5)-1),"")</f>
        <v/>
      </c>
      <c r="AY986" s="22">
        <f>IFERROR(((BA986/BA866)^(1/10)-1),"")</f>
        <v/>
      </c>
      <c r="AZ986" s="22">
        <f>IFERROR(((BA986/BA746)^(1/20)-1),"")</f>
        <v/>
      </c>
      <c r="BA986" s="46">
        <f>IF(CPI_Downloader!Q984="","",CPI_Downloader!Q984)</f>
        <v/>
      </c>
    </row>
    <row r="987" ht="12.75" customHeight="1">
      <c r="A987" s="21">
        <f>IF(CPI_Downloader!A985="","",CPI_Downloader!A985)</f>
        <v/>
      </c>
      <c r="B987" s="22">
        <f>IFERROR((I987/I975-1),"")</f>
        <v/>
      </c>
      <c r="C987" s="22">
        <f>IFERROR((J987/J986-1),"")</f>
        <v/>
      </c>
      <c r="D987" s="22">
        <f>IFERROR(((I987/I951)^(1/3)-1),"")</f>
        <v/>
      </c>
      <c r="E987" s="22">
        <f>IFERROR(((I987/I927)^(1/5)-1),"")</f>
        <v/>
      </c>
      <c r="F987" s="22">
        <f>IFERROR(((I987/I867)^(1/10)-1),"")</f>
        <v/>
      </c>
      <c r="G987" s="22">
        <f>IFERROR(((I987/I747)^(1/20)-1),"")</f>
        <v/>
      </c>
      <c r="H987" s="22">
        <f>IFERROR(('CDN Data'!B987),"")</f>
        <v/>
      </c>
      <c r="I987" s="23">
        <f>IF(CPI_Downloader!G985="","",CPI_Downloader!G985)</f>
        <v/>
      </c>
      <c r="J987" s="23">
        <f>IF(CPI_Downloader!H985="","",CPI_Downloader!H985)</f>
        <v/>
      </c>
      <c r="K987" s="30" t="n"/>
      <c r="L987" s="32">
        <f>A987</f>
        <v/>
      </c>
      <c r="M987" s="25">
        <f>IFERROR((T987/T975-1),"")</f>
        <v/>
      </c>
      <c r="N987" s="25">
        <f>IFERROR((U987/U986-1),"")</f>
        <v/>
      </c>
      <c r="O987" s="25">
        <f>IFERROR(((T987/T951)^(1/3)-1),"")</f>
        <v/>
      </c>
      <c r="P987" s="25">
        <f>IFERROR(((T987/T927)^(1/5)-1),"")</f>
        <v/>
      </c>
      <c r="Q987" s="25">
        <f>IFERROR(((T987/T867)^(1/10)-1),"")</f>
        <v/>
      </c>
      <c r="R987" s="25">
        <f>IFERROR(((T987/T747)^(1/20)-1),"")</f>
        <v/>
      </c>
      <c r="S987" s="25">
        <f>IFERROR(('CDN Data'!M975),"")</f>
        <v/>
      </c>
      <c r="T987" s="26">
        <f>IF(CPI_Downloader!I985="","",CPI_Downloader!I985)</f>
        <v/>
      </c>
      <c r="U987" s="26">
        <f>IF(CPI_Downloader!J985="","",CPI_Downloader!J985)</f>
        <v/>
      </c>
      <c r="W987" s="31">
        <f>IFERROR((AVERAGE(Y976:Y987)/100),"")</f>
        <v/>
      </c>
      <c r="X987" s="31">
        <f>IFERROR((Y987/100),"")</f>
        <v/>
      </c>
      <c r="Y987" s="16">
        <f>IF(CPI_Downloader!K985="","",CPI_Downloader!K985)</f>
        <v/>
      </c>
      <c r="AA987" s="33">
        <f>IFERROR((AB987/100),"")</f>
        <v/>
      </c>
      <c r="AB987" s="27">
        <f>IF(CPI_Downloader!M985="","",CPI_Downloader!M985)</f>
        <v/>
      </c>
      <c r="AC987" s="59">
        <f>IF(CPI_Downloader!L985="","",CPI_Downloader!L985/100)</f>
        <v/>
      </c>
      <c r="AD987" s="3" t="n"/>
      <c r="AE987" s="28" t="n">
        <v>0</v>
      </c>
      <c r="AI987" s="44">
        <f>IFERROR((AJ987/AJ986-1),"")</f>
        <v/>
      </c>
      <c r="AJ987" s="63">
        <f>IF(CPI_Downloader!N985="","",CPI_Downloader!N985)</f>
        <v/>
      </c>
      <c r="AL987" s="29">
        <f>IF(CPI_Downloader!O985="","",CPI_Downloader!O985)</f>
        <v/>
      </c>
      <c r="AN987" s="22">
        <f>IFERROR((AT987/AT975-1),"")</f>
        <v/>
      </c>
      <c r="AO987" s="22">
        <f>IFERROR((AT987/AT986-1),"")</f>
        <v/>
      </c>
      <c r="AP987" s="22">
        <f>IFERROR(((AT987/AT951)^(1/3)-1),"")</f>
        <v/>
      </c>
      <c r="AQ987" s="22">
        <f>IFERROR(((AT987/AT927)^(1/5)-1),"")</f>
        <v/>
      </c>
      <c r="AR987" s="22">
        <f>IFERROR(((AT987/AT867)^(1/10)-1),"")</f>
        <v/>
      </c>
      <c r="AS987" s="22">
        <f>IFERROR(((AT987/AT747)^(1/20)-1),"")</f>
        <v/>
      </c>
      <c r="AT987" s="46">
        <f>IF(CPI_Downloader!P985="","",CPI_Downloader!P985)</f>
        <v/>
      </c>
      <c r="AU987" s="22">
        <f>IFERROR((BA987/BA975-1),"")</f>
        <v/>
      </c>
      <c r="AV987" s="22">
        <f>IFERROR((BA987/BA986-1),"")</f>
        <v/>
      </c>
      <c r="AW987" s="22">
        <f>IFERROR(((BA987/BA951)^(1/3)-1),"")</f>
        <v/>
      </c>
      <c r="AX987" s="22">
        <f>IFERROR(((BA987/BA927)^(1/5)-1),"")</f>
        <v/>
      </c>
      <c r="AY987" s="22">
        <f>IFERROR(((BA987/BA867)^(1/10)-1),"")</f>
        <v/>
      </c>
      <c r="AZ987" s="22">
        <f>IFERROR(((BA987/BA747)^(1/20)-1),"")</f>
        <v/>
      </c>
      <c r="BA987" s="46">
        <f>IF(CPI_Downloader!Q985="","",CPI_Downloader!Q985)</f>
        <v/>
      </c>
    </row>
    <row r="988" ht="12.75" customHeight="1">
      <c r="A988" s="21">
        <f>IF(CPI_Downloader!A986="","",CPI_Downloader!A986)</f>
        <v/>
      </c>
      <c r="B988" s="22">
        <f>IFERROR((I988/I976-1),"")</f>
        <v/>
      </c>
      <c r="C988" s="22">
        <f>IFERROR((J988/J987-1),"")</f>
        <v/>
      </c>
      <c r="D988" s="22">
        <f>IFERROR(((I988/I952)^(1/3)-1),"")</f>
        <v/>
      </c>
      <c r="E988" s="22">
        <f>IFERROR(((I988/I928)^(1/5)-1),"")</f>
        <v/>
      </c>
      <c r="F988" s="22">
        <f>IFERROR(((I988/I868)^(1/10)-1),"")</f>
        <v/>
      </c>
      <c r="G988" s="22">
        <f>IFERROR(((I988/I748)^(1/20)-1),"")</f>
        <v/>
      </c>
      <c r="H988" s="22">
        <f>IFERROR(('CDN Data'!B988),"")</f>
        <v/>
      </c>
      <c r="I988" s="23">
        <f>IF(CPI_Downloader!G986="","",CPI_Downloader!G986)</f>
        <v/>
      </c>
      <c r="J988" s="23">
        <f>IF(CPI_Downloader!H986="","",CPI_Downloader!H986)</f>
        <v/>
      </c>
      <c r="K988" s="30" t="n"/>
      <c r="L988" s="32">
        <f>A988</f>
        <v/>
      </c>
      <c r="M988" s="25">
        <f>IFERROR((T988/T976-1),"")</f>
        <v/>
      </c>
      <c r="N988" s="25">
        <f>IFERROR((U988/U987-1),"")</f>
        <v/>
      </c>
      <c r="O988" s="25">
        <f>IFERROR(((T988/T952)^(1/3)-1),"")</f>
        <v/>
      </c>
      <c r="P988" s="25">
        <f>IFERROR(((T988/T928)^(1/5)-1),"")</f>
        <v/>
      </c>
      <c r="Q988" s="25">
        <f>IFERROR(((T988/T868)^(1/10)-1),"")</f>
        <v/>
      </c>
      <c r="R988" s="25">
        <f>IFERROR(((T988/T748)^(1/20)-1),"")</f>
        <v/>
      </c>
      <c r="S988" s="25">
        <f>IFERROR(('CDN Data'!M976),"")</f>
        <v/>
      </c>
      <c r="T988" s="26">
        <f>IF(CPI_Downloader!I986="","",CPI_Downloader!I986)</f>
        <v/>
      </c>
      <c r="U988" s="26">
        <f>IF(CPI_Downloader!J986="","",CPI_Downloader!J986)</f>
        <v/>
      </c>
      <c r="W988" s="31">
        <f>IFERROR((AVERAGE(Y977:Y988)/100),"")</f>
        <v/>
      </c>
      <c r="X988" s="31">
        <f>IFERROR((Y988/100),"")</f>
        <v/>
      </c>
      <c r="Y988" s="16">
        <f>IF(CPI_Downloader!K986="","",CPI_Downloader!K986)</f>
        <v/>
      </c>
      <c r="AA988" s="33">
        <f>IFERROR((AB988/100),"")</f>
        <v/>
      </c>
      <c r="AB988" s="27">
        <f>IF(CPI_Downloader!M986="","",CPI_Downloader!M986)</f>
        <v/>
      </c>
      <c r="AC988" s="59">
        <f>IF(CPI_Downloader!L986="","",CPI_Downloader!L986/100)</f>
        <v/>
      </c>
      <c r="AD988" s="3" t="n"/>
      <c r="AE988" s="28" t="n">
        <v>0</v>
      </c>
      <c r="AI988" s="44">
        <f>IFERROR((AJ988/AJ987-1),"")</f>
        <v/>
      </c>
      <c r="AJ988" s="63">
        <f>IF(CPI_Downloader!N986="","",CPI_Downloader!N986)</f>
        <v/>
      </c>
      <c r="AL988" s="29">
        <f>IF(CPI_Downloader!O986="","",CPI_Downloader!O986)</f>
        <v/>
      </c>
      <c r="AN988" s="22">
        <f>IFERROR((AT988/AT976-1),"")</f>
        <v/>
      </c>
      <c r="AO988" s="22">
        <f>IFERROR((AT988/AT987-1),"")</f>
        <v/>
      </c>
      <c r="AP988" s="22">
        <f>IFERROR(((AT988/AT952)^(1/3)-1),"")</f>
        <v/>
      </c>
      <c r="AQ988" s="22">
        <f>IFERROR(((AT988/AT928)^(1/5)-1),"")</f>
        <v/>
      </c>
      <c r="AR988" s="22">
        <f>IFERROR(((AT988/AT868)^(1/10)-1),"")</f>
        <v/>
      </c>
      <c r="AS988" s="22">
        <f>IFERROR(((AT988/AT748)^(1/20)-1),"")</f>
        <v/>
      </c>
      <c r="AT988" s="46">
        <f>IF(CPI_Downloader!P986="","",CPI_Downloader!P986)</f>
        <v/>
      </c>
      <c r="AU988" s="22">
        <f>IFERROR((BA988/BA976-1),"")</f>
        <v/>
      </c>
      <c r="AV988" s="22">
        <f>IFERROR((BA988/BA987-1),"")</f>
        <v/>
      </c>
      <c r="AW988" s="22">
        <f>IFERROR(((BA988/BA952)^(1/3)-1),"")</f>
        <v/>
      </c>
      <c r="AX988" s="22">
        <f>IFERROR(((BA988/BA928)^(1/5)-1),"")</f>
        <v/>
      </c>
      <c r="AY988" s="22">
        <f>IFERROR(((BA988/BA868)^(1/10)-1),"")</f>
        <v/>
      </c>
      <c r="AZ988" s="22">
        <f>IFERROR(((BA988/BA748)^(1/20)-1),"")</f>
        <v/>
      </c>
      <c r="BA988" s="46">
        <f>IF(CPI_Downloader!Q986="","",CPI_Downloader!Q986)</f>
        <v/>
      </c>
    </row>
    <row r="989" ht="12.75" customHeight="1">
      <c r="A989" s="21">
        <f>IF(CPI_Downloader!A987="","",CPI_Downloader!A987)</f>
        <v/>
      </c>
      <c r="B989" s="22">
        <f>IFERROR((I989/I977-1),"")</f>
        <v/>
      </c>
      <c r="C989" s="22">
        <f>IFERROR((J989/J988-1),"")</f>
        <v/>
      </c>
      <c r="D989" s="22">
        <f>IFERROR(((I989/I953)^(1/3)-1),"")</f>
        <v/>
      </c>
      <c r="E989" s="22">
        <f>IFERROR(((I989/I929)^(1/5)-1),"")</f>
        <v/>
      </c>
      <c r="F989" s="22">
        <f>IFERROR(((I989/I869)^(1/10)-1),"")</f>
        <v/>
      </c>
      <c r="G989" s="22">
        <f>IFERROR(((I989/I749)^(1/20)-1),"")</f>
        <v/>
      </c>
      <c r="H989" s="22">
        <f>IFERROR(('CDN Data'!B989),"")</f>
        <v/>
      </c>
      <c r="I989" s="23">
        <f>IF(CPI_Downloader!G987="","",CPI_Downloader!G987)</f>
        <v/>
      </c>
      <c r="J989" s="23">
        <f>IF(CPI_Downloader!H987="","",CPI_Downloader!H987)</f>
        <v/>
      </c>
      <c r="K989" s="30" t="n"/>
      <c r="L989" s="32">
        <f>A989</f>
        <v/>
      </c>
      <c r="M989" s="25">
        <f>IFERROR((T989/T977-1),"")</f>
        <v/>
      </c>
      <c r="N989" s="25">
        <f>IFERROR((U989/U988-1),"")</f>
        <v/>
      </c>
      <c r="O989" s="25">
        <f>IFERROR(((T989/T953)^(1/3)-1),"")</f>
        <v/>
      </c>
      <c r="P989" s="25">
        <f>IFERROR(((T989/T929)^(1/5)-1),"")</f>
        <v/>
      </c>
      <c r="Q989" s="25">
        <f>IFERROR(((T989/T869)^(1/10)-1),"")</f>
        <v/>
      </c>
      <c r="R989" s="25">
        <f>IFERROR(((T989/T749)^(1/20)-1),"")</f>
        <v/>
      </c>
      <c r="S989" s="25">
        <f>IFERROR(('CDN Data'!M977),"")</f>
        <v/>
      </c>
      <c r="T989" s="26">
        <f>IF(CPI_Downloader!I987="","",CPI_Downloader!I987)</f>
        <v/>
      </c>
      <c r="U989" s="26">
        <f>IF(CPI_Downloader!J987="","",CPI_Downloader!J987)</f>
        <v/>
      </c>
      <c r="W989" s="31">
        <f>IFERROR((AVERAGE(Y978:Y989)/100),"")</f>
        <v/>
      </c>
      <c r="X989" s="31">
        <f>IFERROR((Y989/100),"")</f>
        <v/>
      </c>
      <c r="Y989" s="16">
        <f>IF(CPI_Downloader!K987="","",CPI_Downloader!K987)</f>
        <v/>
      </c>
      <c r="AA989" s="33">
        <f>IFERROR((AB989/100),"")</f>
        <v/>
      </c>
      <c r="AB989" s="27">
        <f>IF(CPI_Downloader!M987="","",CPI_Downloader!M987)</f>
        <v/>
      </c>
      <c r="AC989" s="59">
        <f>IF(CPI_Downloader!L987="","",CPI_Downloader!L987/100)</f>
        <v/>
      </c>
      <c r="AD989" s="3" t="n"/>
      <c r="AE989" s="28" t="n">
        <v>0</v>
      </c>
      <c r="AI989" s="44">
        <f>IFERROR((AJ989/AJ988-1),"")</f>
        <v/>
      </c>
      <c r="AJ989" s="63">
        <f>IF(CPI_Downloader!N987="","",CPI_Downloader!N987)</f>
        <v/>
      </c>
      <c r="AL989" s="29">
        <f>IF(CPI_Downloader!O987="","",CPI_Downloader!O987)</f>
        <v/>
      </c>
      <c r="AN989" s="22">
        <f>IFERROR((AT989/AT977-1),"")</f>
        <v/>
      </c>
      <c r="AO989" s="22">
        <f>IFERROR((AT989/AT988-1),"")</f>
        <v/>
      </c>
      <c r="AP989" s="22">
        <f>IFERROR(((AT989/AT953)^(1/3)-1),"")</f>
        <v/>
      </c>
      <c r="AQ989" s="22">
        <f>IFERROR(((AT989/AT929)^(1/5)-1),"")</f>
        <v/>
      </c>
      <c r="AR989" s="22">
        <f>IFERROR(((AT989/AT869)^(1/10)-1),"")</f>
        <v/>
      </c>
      <c r="AS989" s="22">
        <f>IFERROR(((AT989/AT749)^(1/20)-1),"")</f>
        <v/>
      </c>
      <c r="AT989" s="46">
        <f>IF(CPI_Downloader!P987="","",CPI_Downloader!P987)</f>
        <v/>
      </c>
      <c r="AU989" s="22">
        <f>IFERROR((BA989/BA977-1),"")</f>
        <v/>
      </c>
      <c r="AV989" s="22">
        <f>IFERROR((BA989/BA988-1),"")</f>
        <v/>
      </c>
      <c r="AW989" s="22">
        <f>IFERROR(((BA989/BA953)^(1/3)-1),"")</f>
        <v/>
      </c>
      <c r="AX989" s="22">
        <f>IFERROR(((BA989/BA929)^(1/5)-1),"")</f>
        <v/>
      </c>
      <c r="AY989" s="22">
        <f>IFERROR(((BA989/BA869)^(1/10)-1),"")</f>
        <v/>
      </c>
      <c r="AZ989" s="22">
        <f>IFERROR(((BA989/BA749)^(1/20)-1),"")</f>
        <v/>
      </c>
      <c r="BA989" s="46">
        <f>IF(CPI_Downloader!Q987="","",CPI_Downloader!Q987)</f>
        <v/>
      </c>
    </row>
    <row r="990" ht="12.75" customHeight="1">
      <c r="A990" s="21">
        <f>IF(CPI_Downloader!A988="","",CPI_Downloader!A988)</f>
        <v/>
      </c>
      <c r="B990" s="22">
        <f>IFERROR((I990/I978-1),"")</f>
        <v/>
      </c>
      <c r="C990" s="22">
        <f>IFERROR((J990/J989-1),"")</f>
        <v/>
      </c>
      <c r="D990" s="22">
        <f>IFERROR(((I990/I954)^(1/3)-1),"")</f>
        <v/>
      </c>
      <c r="E990" s="22">
        <f>IFERROR(((I990/I930)^(1/5)-1),"")</f>
        <v/>
      </c>
      <c r="F990" s="22">
        <f>IFERROR(((I990/I870)^(1/10)-1),"")</f>
        <v/>
      </c>
      <c r="G990" s="22">
        <f>IFERROR(((I990/I750)^(1/20)-1),"")</f>
        <v/>
      </c>
      <c r="H990" s="22">
        <f>IFERROR(('CDN Data'!B990),"")</f>
        <v/>
      </c>
      <c r="I990" s="23">
        <f>IF(CPI_Downloader!G988="","",CPI_Downloader!G988)</f>
        <v/>
      </c>
      <c r="J990" s="23">
        <f>IF(CPI_Downloader!H988="","",CPI_Downloader!H988)</f>
        <v/>
      </c>
      <c r="K990" s="30" t="n"/>
      <c r="L990" s="32">
        <f>A990</f>
        <v/>
      </c>
      <c r="M990" s="25">
        <f>IFERROR((T990/T978-1),"")</f>
        <v/>
      </c>
      <c r="N990" s="25">
        <f>IFERROR((U990/U989-1),"")</f>
        <v/>
      </c>
      <c r="O990" s="25">
        <f>IFERROR(((T990/T954)^(1/3)-1),"")</f>
        <v/>
      </c>
      <c r="P990" s="25">
        <f>IFERROR(((T990/T930)^(1/5)-1),"")</f>
        <v/>
      </c>
      <c r="Q990" s="25">
        <f>IFERROR(((T990/T870)^(1/10)-1),"")</f>
        <v/>
      </c>
      <c r="R990" s="25">
        <f>IFERROR(((T990/T750)^(1/20)-1),"")</f>
        <v/>
      </c>
      <c r="S990" s="25">
        <f>IFERROR(('CDN Data'!M978),"")</f>
        <v/>
      </c>
      <c r="T990" s="26">
        <f>IF(CPI_Downloader!I988="","",CPI_Downloader!I988)</f>
        <v/>
      </c>
      <c r="U990" s="26">
        <f>IF(CPI_Downloader!J988="","",CPI_Downloader!J988)</f>
        <v/>
      </c>
      <c r="W990" s="31">
        <f>IFERROR((AVERAGE(Y979:Y990)/100),"")</f>
        <v/>
      </c>
      <c r="X990" s="31">
        <f>IFERROR((Y990/100),"")</f>
        <v/>
      </c>
      <c r="Y990" s="16">
        <f>IF(CPI_Downloader!K988="","",CPI_Downloader!K988)</f>
        <v/>
      </c>
      <c r="AA990" s="33">
        <f>IFERROR((AB990/100),"")</f>
        <v/>
      </c>
      <c r="AB990" s="27">
        <f>IF(CPI_Downloader!M988="","",CPI_Downloader!M988)</f>
        <v/>
      </c>
      <c r="AC990" s="59">
        <f>IF(CPI_Downloader!L988="","",CPI_Downloader!L988/100)</f>
        <v/>
      </c>
      <c r="AD990" s="3" t="n"/>
      <c r="AE990" s="28" t="n">
        <v>0</v>
      </c>
      <c r="AI990" s="44">
        <f>IFERROR((AJ990/AJ989-1),"")</f>
        <v/>
      </c>
      <c r="AJ990" s="63">
        <f>IF(CPI_Downloader!N988="","",CPI_Downloader!N988)</f>
        <v/>
      </c>
      <c r="AL990" s="29">
        <f>IF(CPI_Downloader!O988="","",CPI_Downloader!O988)</f>
        <v/>
      </c>
      <c r="AN990" s="22">
        <f>IFERROR((AT990/AT978-1),"")</f>
        <v/>
      </c>
      <c r="AO990" s="22">
        <f>IFERROR((AT990/AT989-1),"")</f>
        <v/>
      </c>
      <c r="AP990" s="22">
        <f>IFERROR(((AT990/AT954)^(1/3)-1),"")</f>
        <v/>
      </c>
      <c r="AQ990" s="22">
        <f>IFERROR(((AT990/AT930)^(1/5)-1),"")</f>
        <v/>
      </c>
      <c r="AR990" s="22">
        <f>IFERROR(((AT990/AT870)^(1/10)-1),"")</f>
        <v/>
      </c>
      <c r="AS990" s="22">
        <f>IFERROR(((AT990/AT750)^(1/20)-1),"")</f>
        <v/>
      </c>
      <c r="AT990" s="46">
        <f>IF(CPI_Downloader!P988="","",CPI_Downloader!P988)</f>
        <v/>
      </c>
      <c r="AU990" s="22">
        <f>IFERROR((BA990/BA978-1),"")</f>
        <v/>
      </c>
      <c r="AV990" s="22">
        <f>IFERROR((BA990/BA989-1),"")</f>
        <v/>
      </c>
      <c r="AW990" s="22">
        <f>IFERROR(((BA990/BA954)^(1/3)-1),"")</f>
        <v/>
      </c>
      <c r="AX990" s="22">
        <f>IFERROR(((BA990/BA930)^(1/5)-1),"")</f>
        <v/>
      </c>
      <c r="AY990" s="22">
        <f>IFERROR(((BA990/BA870)^(1/10)-1),"")</f>
        <v/>
      </c>
      <c r="AZ990" s="22">
        <f>IFERROR(((BA990/BA750)^(1/20)-1),"")</f>
        <v/>
      </c>
      <c r="BA990" s="46">
        <f>IF(CPI_Downloader!Q988="","",CPI_Downloader!Q988)</f>
        <v/>
      </c>
    </row>
    <row r="991" ht="12.75" customHeight="1">
      <c r="A991" s="21">
        <f>IF(CPI_Downloader!A989="","",CPI_Downloader!A989)</f>
        <v/>
      </c>
      <c r="B991" s="22">
        <f>IFERROR((I991/I979-1),"")</f>
        <v/>
      </c>
      <c r="C991" s="22">
        <f>IFERROR((J991/J990-1),"")</f>
        <v/>
      </c>
      <c r="D991" s="22">
        <f>IFERROR(((I991/I955)^(1/3)-1),"")</f>
        <v/>
      </c>
      <c r="E991" s="22">
        <f>IFERROR(((I991/I931)^(1/5)-1),"")</f>
        <v/>
      </c>
      <c r="F991" s="22">
        <f>IFERROR(((I991/I871)^(1/10)-1),"")</f>
        <v/>
      </c>
      <c r="G991" s="22">
        <f>IFERROR(((I991/I751)^(1/20)-1),"")</f>
        <v/>
      </c>
      <c r="H991" s="22">
        <f>IFERROR(('CDN Data'!B991),"")</f>
        <v/>
      </c>
      <c r="I991" s="23">
        <f>IF(CPI_Downloader!G989="","",CPI_Downloader!G989)</f>
        <v/>
      </c>
      <c r="J991" s="23">
        <f>IF(CPI_Downloader!H989="","",CPI_Downloader!H989)</f>
        <v/>
      </c>
      <c r="K991" s="30" t="n"/>
      <c r="L991" s="32">
        <f>A991</f>
        <v/>
      </c>
      <c r="M991" s="25">
        <f>IFERROR((T991/T979-1),"")</f>
        <v/>
      </c>
      <c r="N991" s="25">
        <f>IFERROR((U991/U990-1),"")</f>
        <v/>
      </c>
      <c r="O991" s="25">
        <f>IFERROR(((T991/T955)^(1/3)-1),"")</f>
        <v/>
      </c>
      <c r="P991" s="25">
        <f>IFERROR(((T991/T931)^(1/5)-1),"")</f>
        <v/>
      </c>
      <c r="Q991" s="25">
        <f>IFERROR(((T991/T871)^(1/10)-1),"")</f>
        <v/>
      </c>
      <c r="R991" s="25">
        <f>IFERROR(((T991/T751)^(1/20)-1),"")</f>
        <v/>
      </c>
      <c r="S991" s="25">
        <f>IFERROR(('CDN Data'!M979),"")</f>
        <v/>
      </c>
      <c r="T991" s="26">
        <f>IF(CPI_Downloader!I989="","",CPI_Downloader!I989)</f>
        <v/>
      </c>
      <c r="U991" s="26">
        <f>IF(CPI_Downloader!J989="","",CPI_Downloader!J989)</f>
        <v/>
      </c>
      <c r="W991" s="31">
        <f>IFERROR((AVERAGE(Y980:Y991)/100),"")</f>
        <v/>
      </c>
      <c r="X991" s="31">
        <f>IFERROR((Y991/100),"")</f>
        <v/>
      </c>
      <c r="Y991" s="16">
        <f>IF(CPI_Downloader!K989="","",CPI_Downloader!K989)</f>
        <v/>
      </c>
      <c r="AA991" s="33">
        <f>IFERROR((AB991/100),"")</f>
        <v/>
      </c>
      <c r="AB991" s="27">
        <f>IF(CPI_Downloader!M989="","",CPI_Downloader!M989)</f>
        <v/>
      </c>
      <c r="AC991" s="59">
        <f>IF(CPI_Downloader!L989="","",CPI_Downloader!L989/100)</f>
        <v/>
      </c>
      <c r="AD991" s="3" t="n"/>
      <c r="AE991" s="28" t="n">
        <v>0</v>
      </c>
      <c r="AI991" s="44">
        <f>IFERROR((AJ991/AJ990-1),"")</f>
        <v/>
      </c>
      <c r="AJ991" s="63">
        <f>IF(CPI_Downloader!N989="","",CPI_Downloader!N989)</f>
        <v/>
      </c>
      <c r="AL991" s="29">
        <f>IF(CPI_Downloader!O989="","",CPI_Downloader!O989)</f>
        <v/>
      </c>
      <c r="AN991" s="22">
        <f>IFERROR((AT991/AT979-1),"")</f>
        <v/>
      </c>
      <c r="AO991" s="22">
        <f>IFERROR((AT991/AT990-1),"")</f>
        <v/>
      </c>
      <c r="AP991" s="22">
        <f>IFERROR(((AT991/AT955)^(1/3)-1),"")</f>
        <v/>
      </c>
      <c r="AQ991" s="22">
        <f>IFERROR(((AT991/AT931)^(1/5)-1),"")</f>
        <v/>
      </c>
      <c r="AR991" s="22">
        <f>IFERROR(((AT991/AT871)^(1/10)-1),"")</f>
        <v/>
      </c>
      <c r="AS991" s="22">
        <f>IFERROR(((AT991/AT751)^(1/20)-1),"")</f>
        <v/>
      </c>
      <c r="AT991" s="46">
        <f>IF(CPI_Downloader!P989="","",CPI_Downloader!P989)</f>
        <v/>
      </c>
      <c r="AU991" s="22">
        <f>IFERROR((BA991/BA979-1),"")</f>
        <v/>
      </c>
      <c r="AV991" s="22">
        <f>IFERROR((BA991/BA990-1),"")</f>
        <v/>
      </c>
      <c r="AW991" s="22">
        <f>IFERROR(((BA991/BA955)^(1/3)-1),"")</f>
        <v/>
      </c>
      <c r="AX991" s="22">
        <f>IFERROR(((BA991/BA931)^(1/5)-1),"")</f>
        <v/>
      </c>
      <c r="AY991" s="22">
        <f>IFERROR(((BA991/BA871)^(1/10)-1),"")</f>
        <v/>
      </c>
      <c r="AZ991" s="22">
        <f>IFERROR(((BA991/BA751)^(1/20)-1),"")</f>
        <v/>
      </c>
      <c r="BA991" s="46">
        <f>IF(CPI_Downloader!Q989="","",CPI_Downloader!Q989)</f>
        <v/>
      </c>
    </row>
    <row r="992" ht="12.75" customHeight="1">
      <c r="A992" s="21">
        <f>IF(CPI_Downloader!A990="","",CPI_Downloader!A990)</f>
        <v/>
      </c>
      <c r="B992" s="22">
        <f>IFERROR((I992/I980-1),"")</f>
        <v/>
      </c>
      <c r="C992" s="22">
        <f>IFERROR((J992/J991-1),"")</f>
        <v/>
      </c>
      <c r="D992" s="22">
        <f>IFERROR(((I992/I956)^(1/3)-1),"")</f>
        <v/>
      </c>
      <c r="E992" s="22">
        <f>IFERROR(((I992/I932)^(1/5)-1),"")</f>
        <v/>
      </c>
      <c r="F992" s="22">
        <f>IFERROR(((I992/I872)^(1/10)-1),"")</f>
        <v/>
      </c>
      <c r="G992" s="22">
        <f>IFERROR(((I992/I752)^(1/20)-1),"")</f>
        <v/>
      </c>
      <c r="H992" s="22">
        <f>IFERROR(('CDN Data'!B992),"")</f>
        <v/>
      </c>
      <c r="I992" s="23">
        <f>IF(CPI_Downloader!G990="","",CPI_Downloader!G990)</f>
        <v/>
      </c>
      <c r="J992" s="23">
        <f>IF(CPI_Downloader!H990="","",CPI_Downloader!H990)</f>
        <v/>
      </c>
      <c r="K992" s="30" t="n"/>
      <c r="L992" s="32">
        <f>A992</f>
        <v/>
      </c>
      <c r="M992" s="25">
        <f>IFERROR((T992/T980-1),"")</f>
        <v/>
      </c>
      <c r="N992" s="25">
        <f>IFERROR((U992/U991-1),"")</f>
        <v/>
      </c>
      <c r="O992" s="25">
        <f>IFERROR(((T992/T956)^(1/3)-1),"")</f>
        <v/>
      </c>
      <c r="P992" s="25">
        <f>IFERROR(((T992/T932)^(1/5)-1),"")</f>
        <v/>
      </c>
      <c r="Q992" s="25">
        <f>IFERROR(((T992/T872)^(1/10)-1),"")</f>
        <v/>
      </c>
      <c r="R992" s="25">
        <f>IFERROR(((T992/T752)^(1/20)-1),"")</f>
        <v/>
      </c>
      <c r="S992" s="25">
        <f>IFERROR(('CDN Data'!M980),"")</f>
        <v/>
      </c>
      <c r="T992" s="26">
        <f>IF(CPI_Downloader!I990="","",CPI_Downloader!I990)</f>
        <v/>
      </c>
      <c r="U992" s="26">
        <f>IF(CPI_Downloader!J990="","",CPI_Downloader!J990)</f>
        <v/>
      </c>
      <c r="W992" s="31">
        <f>IFERROR((AVERAGE(Y981:Y992)/100),"")</f>
        <v/>
      </c>
      <c r="X992" s="31">
        <f>IFERROR((Y992/100),"")</f>
        <v/>
      </c>
      <c r="Y992" s="16">
        <f>IF(CPI_Downloader!K990="","",CPI_Downloader!K990)</f>
        <v/>
      </c>
      <c r="AA992" s="33">
        <f>IFERROR((AB992/100),"")</f>
        <v/>
      </c>
      <c r="AB992" s="27">
        <f>IF(CPI_Downloader!M990="","",CPI_Downloader!M990)</f>
        <v/>
      </c>
      <c r="AC992" s="59">
        <f>IF(CPI_Downloader!L990="","",CPI_Downloader!L990/100)</f>
        <v/>
      </c>
      <c r="AD992" s="3" t="n"/>
      <c r="AE992" s="28" t="n">
        <v>0</v>
      </c>
      <c r="AI992" s="44">
        <f>IFERROR((AJ992/AJ991-1),"")</f>
        <v/>
      </c>
      <c r="AJ992" s="63">
        <f>IF(CPI_Downloader!N990="","",CPI_Downloader!N990)</f>
        <v/>
      </c>
      <c r="AL992" s="29">
        <f>IF(CPI_Downloader!O990="","",CPI_Downloader!O990)</f>
        <v/>
      </c>
      <c r="AN992" s="22">
        <f>IFERROR((AT992/AT980-1),"")</f>
        <v/>
      </c>
      <c r="AO992" s="22">
        <f>IFERROR((AT992/AT991-1),"")</f>
        <v/>
      </c>
      <c r="AP992" s="22">
        <f>IFERROR(((AT992/AT956)^(1/3)-1),"")</f>
        <v/>
      </c>
      <c r="AQ992" s="22">
        <f>IFERROR(((AT992/AT932)^(1/5)-1),"")</f>
        <v/>
      </c>
      <c r="AR992" s="22">
        <f>IFERROR(((AT992/AT872)^(1/10)-1),"")</f>
        <v/>
      </c>
      <c r="AS992" s="22">
        <f>IFERROR(((AT992/AT752)^(1/20)-1),"")</f>
        <v/>
      </c>
      <c r="AT992" s="46">
        <f>IF(CPI_Downloader!P990="","",CPI_Downloader!P990)</f>
        <v/>
      </c>
      <c r="AU992" s="22">
        <f>IFERROR((BA992/BA980-1),"")</f>
        <v/>
      </c>
      <c r="AV992" s="22">
        <f>IFERROR((BA992/BA991-1),"")</f>
        <v/>
      </c>
      <c r="AW992" s="22">
        <f>IFERROR(((BA992/BA956)^(1/3)-1),"")</f>
        <v/>
      </c>
      <c r="AX992" s="22">
        <f>IFERROR(((BA992/BA932)^(1/5)-1),"")</f>
        <v/>
      </c>
      <c r="AY992" s="22">
        <f>IFERROR(((BA992/BA872)^(1/10)-1),"")</f>
        <v/>
      </c>
      <c r="AZ992" s="22">
        <f>IFERROR(((BA992/BA752)^(1/20)-1),"")</f>
        <v/>
      </c>
      <c r="BA992" s="46">
        <f>IF(CPI_Downloader!Q990="","",CPI_Downloader!Q990)</f>
        <v/>
      </c>
    </row>
    <row r="993" ht="12.75" customHeight="1">
      <c r="A993" s="21">
        <f>IF(CPI_Downloader!A991="","",CPI_Downloader!A991)</f>
        <v/>
      </c>
      <c r="B993" s="22">
        <f>IFERROR((I993/I981-1),"")</f>
        <v/>
      </c>
      <c r="C993" s="22">
        <f>IFERROR((J993/J992-1),"")</f>
        <v/>
      </c>
      <c r="D993" s="22">
        <f>IFERROR(((I993/I957)^(1/3)-1),"")</f>
        <v/>
      </c>
      <c r="E993" s="22">
        <f>IFERROR(((I993/I933)^(1/5)-1),"")</f>
        <v/>
      </c>
      <c r="F993" s="22">
        <f>IFERROR(((I993/I873)^(1/10)-1),"")</f>
        <v/>
      </c>
      <c r="G993" s="22">
        <f>IFERROR(((I993/I753)^(1/20)-1),"")</f>
        <v/>
      </c>
      <c r="H993" s="22">
        <f>IFERROR(('CDN Data'!B993),"")</f>
        <v/>
      </c>
      <c r="I993" s="23">
        <f>IF(CPI_Downloader!G991="","",CPI_Downloader!G991)</f>
        <v/>
      </c>
      <c r="J993" s="23">
        <f>IF(CPI_Downloader!H991="","",CPI_Downloader!H991)</f>
        <v/>
      </c>
      <c r="K993" s="30" t="n"/>
      <c r="L993" s="32">
        <f>A993</f>
        <v/>
      </c>
      <c r="M993" s="25">
        <f>IFERROR((T993/T981-1),"")</f>
        <v/>
      </c>
      <c r="N993" s="25">
        <f>IFERROR((U993/U992-1),"")</f>
        <v/>
      </c>
      <c r="O993" s="25">
        <f>IFERROR(((T993/T957)^(1/3)-1),"")</f>
        <v/>
      </c>
      <c r="P993" s="25">
        <f>IFERROR(((T993/T933)^(1/5)-1),"")</f>
        <v/>
      </c>
      <c r="Q993" s="25">
        <f>IFERROR(((T993/T873)^(1/10)-1),"")</f>
        <v/>
      </c>
      <c r="R993" s="25">
        <f>IFERROR(((T993/T753)^(1/20)-1),"")</f>
        <v/>
      </c>
      <c r="S993" s="25">
        <f>IFERROR(('CDN Data'!M981),"")</f>
        <v/>
      </c>
      <c r="T993" s="26">
        <f>IF(CPI_Downloader!I991="","",CPI_Downloader!I991)</f>
        <v/>
      </c>
      <c r="U993" s="26">
        <f>IF(CPI_Downloader!J991="","",CPI_Downloader!J991)</f>
        <v/>
      </c>
      <c r="W993" s="31">
        <f>IFERROR((AVERAGE(Y982:Y993)/100),"")</f>
        <v/>
      </c>
      <c r="X993" s="31">
        <f>IFERROR((Y993/100),"")</f>
        <v/>
      </c>
      <c r="Y993" s="16">
        <f>IF(CPI_Downloader!K991="","",CPI_Downloader!K991)</f>
        <v/>
      </c>
      <c r="AA993" s="33">
        <f>IFERROR((AB993/100),"")</f>
        <v/>
      </c>
      <c r="AB993" s="27">
        <f>IF(CPI_Downloader!M991="","",CPI_Downloader!M991)</f>
        <v/>
      </c>
      <c r="AC993" s="59">
        <f>IF(CPI_Downloader!L991="","",CPI_Downloader!L991/100)</f>
        <v/>
      </c>
      <c r="AD993" s="3" t="n"/>
      <c r="AE993" s="28" t="n">
        <v>0</v>
      </c>
      <c r="AI993" s="44">
        <f>IFERROR((AJ993/AJ992-1),"")</f>
        <v/>
      </c>
      <c r="AJ993" s="63">
        <f>IF(CPI_Downloader!N991="","",CPI_Downloader!N991)</f>
        <v/>
      </c>
      <c r="AL993" s="29">
        <f>IF(CPI_Downloader!O991="","",CPI_Downloader!O991)</f>
        <v/>
      </c>
      <c r="AN993" s="22">
        <f>IFERROR((AT993/AT981-1),"")</f>
        <v/>
      </c>
      <c r="AO993" s="22">
        <f>IFERROR((AT993/AT992-1),"")</f>
        <v/>
      </c>
      <c r="AP993" s="22">
        <f>IFERROR(((AT993/AT957)^(1/3)-1),"")</f>
        <v/>
      </c>
      <c r="AQ993" s="22">
        <f>IFERROR(((AT993/AT933)^(1/5)-1),"")</f>
        <v/>
      </c>
      <c r="AR993" s="22">
        <f>IFERROR(((AT993/AT873)^(1/10)-1),"")</f>
        <v/>
      </c>
      <c r="AS993" s="22">
        <f>IFERROR(((AT993/AT753)^(1/20)-1),"")</f>
        <v/>
      </c>
      <c r="AT993" s="46">
        <f>IF(CPI_Downloader!P991="","",CPI_Downloader!P991)</f>
        <v/>
      </c>
      <c r="AU993" s="22">
        <f>IFERROR((BA993/BA981-1),"")</f>
        <v/>
      </c>
      <c r="AV993" s="22">
        <f>IFERROR((BA993/BA992-1),"")</f>
        <v/>
      </c>
      <c r="AW993" s="22">
        <f>IFERROR(((BA993/BA957)^(1/3)-1),"")</f>
        <v/>
      </c>
      <c r="AX993" s="22">
        <f>IFERROR(((BA993/BA933)^(1/5)-1),"")</f>
        <v/>
      </c>
      <c r="AY993" s="22">
        <f>IFERROR(((BA993/BA873)^(1/10)-1),"")</f>
        <v/>
      </c>
      <c r="AZ993" s="22">
        <f>IFERROR(((BA993/BA753)^(1/20)-1),"")</f>
        <v/>
      </c>
      <c r="BA993" s="46">
        <f>IF(CPI_Downloader!Q991="","",CPI_Downloader!Q991)</f>
        <v/>
      </c>
    </row>
    <row r="994" ht="12.75" customHeight="1">
      <c r="A994" s="21">
        <f>IF(CPI_Downloader!A992="","",CPI_Downloader!A992)</f>
        <v/>
      </c>
      <c r="B994" s="22">
        <f>IFERROR((I994/I982-1),"")</f>
        <v/>
      </c>
      <c r="C994" s="22">
        <f>IFERROR((J994/J993-1),"")</f>
        <v/>
      </c>
      <c r="D994" s="22">
        <f>IFERROR(((I994/I958)^(1/3)-1),"")</f>
        <v/>
      </c>
      <c r="E994" s="22">
        <f>IFERROR(((I994/I934)^(1/5)-1),"")</f>
        <v/>
      </c>
      <c r="F994" s="22">
        <f>IFERROR(((I994/I874)^(1/10)-1),"")</f>
        <v/>
      </c>
      <c r="G994" s="22">
        <f>IFERROR(((I994/I754)^(1/20)-1),"")</f>
        <v/>
      </c>
      <c r="H994" s="22">
        <f>IFERROR(('CDN Data'!B994),"")</f>
        <v/>
      </c>
      <c r="I994" s="23">
        <f>IF(CPI_Downloader!G992="","",CPI_Downloader!G992)</f>
        <v/>
      </c>
      <c r="J994" s="23">
        <f>IF(CPI_Downloader!H992="","",CPI_Downloader!H992)</f>
        <v/>
      </c>
      <c r="K994" s="30" t="n"/>
      <c r="L994" s="32">
        <f>A994</f>
        <v/>
      </c>
      <c r="M994" s="25">
        <f>IFERROR((T994/T982-1),"")</f>
        <v/>
      </c>
      <c r="N994" s="25">
        <f>IFERROR((U994/U993-1),"")</f>
        <v/>
      </c>
      <c r="O994" s="25">
        <f>IFERROR(((T994/T958)^(1/3)-1),"")</f>
        <v/>
      </c>
      <c r="P994" s="25">
        <f>IFERROR(((T994/T934)^(1/5)-1),"")</f>
        <v/>
      </c>
      <c r="Q994" s="25">
        <f>IFERROR(((T994/T874)^(1/10)-1),"")</f>
        <v/>
      </c>
      <c r="R994" s="25">
        <f>IFERROR(((T994/T754)^(1/20)-1),"")</f>
        <v/>
      </c>
      <c r="S994" s="25">
        <f>IFERROR(('CDN Data'!M982),"")</f>
        <v/>
      </c>
      <c r="T994" s="26">
        <f>IF(CPI_Downloader!I992="","",CPI_Downloader!I992)</f>
        <v/>
      </c>
      <c r="U994" s="26">
        <f>IF(CPI_Downloader!J992="","",CPI_Downloader!J992)</f>
        <v/>
      </c>
      <c r="W994" s="31">
        <f>IFERROR((AVERAGE(Y983:Y994)/100),"")</f>
        <v/>
      </c>
      <c r="X994" s="31">
        <f>IFERROR((Y994/100),"")</f>
        <v/>
      </c>
      <c r="Y994" s="16">
        <f>IF(CPI_Downloader!K992="","",CPI_Downloader!K992)</f>
        <v/>
      </c>
      <c r="AA994" s="33">
        <f>IFERROR((AB994/100),"")</f>
        <v/>
      </c>
      <c r="AB994" s="27">
        <f>IF(CPI_Downloader!M992="","",CPI_Downloader!M992)</f>
        <v/>
      </c>
      <c r="AC994" s="59">
        <f>IF(CPI_Downloader!L992="","",CPI_Downloader!L992/100)</f>
        <v/>
      </c>
      <c r="AD994" s="3" t="n"/>
      <c r="AE994" s="28" t="n">
        <v>0</v>
      </c>
      <c r="AI994" s="44">
        <f>IFERROR((AJ994/AJ993-1),"")</f>
        <v/>
      </c>
      <c r="AJ994" s="63">
        <f>IF(CPI_Downloader!N992="","",CPI_Downloader!N992)</f>
        <v/>
      </c>
      <c r="AL994" s="29">
        <f>IF(CPI_Downloader!O992="","",CPI_Downloader!O992)</f>
        <v/>
      </c>
      <c r="AN994" s="22">
        <f>IFERROR((AT994/AT982-1),"")</f>
        <v/>
      </c>
      <c r="AO994" s="22">
        <f>IFERROR((AT994/AT993-1),"")</f>
        <v/>
      </c>
      <c r="AP994" s="22">
        <f>IFERROR(((AT994/AT958)^(1/3)-1),"")</f>
        <v/>
      </c>
      <c r="AQ994" s="22">
        <f>IFERROR(((AT994/AT934)^(1/5)-1),"")</f>
        <v/>
      </c>
      <c r="AR994" s="22">
        <f>IFERROR(((AT994/AT874)^(1/10)-1),"")</f>
        <v/>
      </c>
      <c r="AS994" s="22">
        <f>IFERROR(((AT994/AT754)^(1/20)-1),"")</f>
        <v/>
      </c>
      <c r="AT994" s="46">
        <f>IF(CPI_Downloader!P992="","",CPI_Downloader!P992)</f>
        <v/>
      </c>
      <c r="AU994" s="22">
        <f>IFERROR((BA994/BA982-1),"")</f>
        <v/>
      </c>
      <c r="AV994" s="22">
        <f>IFERROR((BA994/BA993-1),"")</f>
        <v/>
      </c>
      <c r="AW994" s="22">
        <f>IFERROR(((BA994/BA958)^(1/3)-1),"")</f>
        <v/>
      </c>
      <c r="AX994" s="22">
        <f>IFERROR(((BA994/BA934)^(1/5)-1),"")</f>
        <v/>
      </c>
      <c r="AY994" s="22">
        <f>IFERROR(((BA994/BA874)^(1/10)-1),"")</f>
        <v/>
      </c>
      <c r="AZ994" s="22">
        <f>IFERROR(((BA994/BA754)^(1/20)-1),"")</f>
        <v/>
      </c>
      <c r="BA994" s="46">
        <f>IF(CPI_Downloader!Q992="","",CPI_Downloader!Q992)</f>
        <v/>
      </c>
    </row>
    <row r="995" ht="12.75" customHeight="1">
      <c r="A995" s="21">
        <f>IF(CPI_Downloader!A993="","",CPI_Downloader!A993)</f>
        <v/>
      </c>
      <c r="B995" s="22">
        <f>IFERROR((I995/I983-1),"")</f>
        <v/>
      </c>
      <c r="C995" s="22">
        <f>IFERROR((J995/J994-1),"")</f>
        <v/>
      </c>
      <c r="D995" s="22">
        <f>IFERROR(((I995/I959)^(1/3)-1),"")</f>
        <v/>
      </c>
      <c r="E995" s="22">
        <f>IFERROR(((I995/I935)^(1/5)-1),"")</f>
        <v/>
      </c>
      <c r="F995" s="22">
        <f>IFERROR(((I995/I875)^(1/10)-1),"")</f>
        <v/>
      </c>
      <c r="G995" s="22">
        <f>IFERROR(((I995/I755)^(1/20)-1),"")</f>
        <v/>
      </c>
      <c r="H995" s="22">
        <f>IFERROR(('CDN Data'!B995),"")</f>
        <v/>
      </c>
      <c r="I995" s="23">
        <f>IF(CPI_Downloader!G993="","",CPI_Downloader!G993)</f>
        <v/>
      </c>
      <c r="J995" s="23">
        <f>IF(CPI_Downloader!H993="","",CPI_Downloader!H993)</f>
        <v/>
      </c>
      <c r="K995" s="30" t="n"/>
      <c r="L995" s="32">
        <f>A995</f>
        <v/>
      </c>
      <c r="M995" s="25">
        <f>IFERROR((T995/T983-1),"")</f>
        <v/>
      </c>
      <c r="N995" s="25">
        <f>IFERROR((U995/U994-1),"")</f>
        <v/>
      </c>
      <c r="O995" s="25">
        <f>IFERROR(((T995/T959)^(1/3)-1),"")</f>
        <v/>
      </c>
      <c r="P995" s="25">
        <f>IFERROR(((T995/T935)^(1/5)-1),"")</f>
        <v/>
      </c>
      <c r="Q995" s="25">
        <f>IFERROR(((T995/T875)^(1/10)-1),"")</f>
        <v/>
      </c>
      <c r="R995" s="25">
        <f>IFERROR(((T995/T755)^(1/20)-1),"")</f>
        <v/>
      </c>
      <c r="S995" s="25">
        <f>IFERROR(('CDN Data'!M983),"")</f>
        <v/>
      </c>
      <c r="T995" s="26">
        <f>IF(CPI_Downloader!I993="","",CPI_Downloader!I993)</f>
        <v/>
      </c>
      <c r="U995" s="26">
        <f>IF(CPI_Downloader!J993="","",CPI_Downloader!J993)</f>
        <v/>
      </c>
      <c r="W995" s="31">
        <f>IFERROR((AVERAGE(Y984:Y995)/100),"")</f>
        <v/>
      </c>
      <c r="X995" s="31">
        <f>IFERROR((Y995/100),"")</f>
        <v/>
      </c>
      <c r="Y995" s="16">
        <f>IF(CPI_Downloader!K993="","",CPI_Downloader!K993)</f>
        <v/>
      </c>
      <c r="AA995" s="33">
        <f>IFERROR((AB995/100),"")</f>
        <v/>
      </c>
      <c r="AB995" s="27">
        <f>IF(CPI_Downloader!M993="","",CPI_Downloader!M993)</f>
        <v/>
      </c>
      <c r="AC995" s="59">
        <f>IF(CPI_Downloader!L993="","",CPI_Downloader!L993/100)</f>
        <v/>
      </c>
      <c r="AD995" s="3" t="n"/>
      <c r="AE995" s="28" t="n">
        <v>0</v>
      </c>
      <c r="AI995" s="44">
        <f>IFERROR((AJ995/AJ994-1),"")</f>
        <v/>
      </c>
      <c r="AJ995" s="63">
        <f>IF(CPI_Downloader!N993="","",CPI_Downloader!N993)</f>
        <v/>
      </c>
      <c r="AL995" s="29">
        <f>IF(CPI_Downloader!O993="","",CPI_Downloader!O993)</f>
        <v/>
      </c>
      <c r="AN995" s="22">
        <f>IFERROR((AT995/AT983-1),"")</f>
        <v/>
      </c>
      <c r="AO995" s="22">
        <f>IFERROR((AT995/AT994-1),"")</f>
        <v/>
      </c>
      <c r="AP995" s="22">
        <f>IFERROR(((AT995/AT959)^(1/3)-1),"")</f>
        <v/>
      </c>
      <c r="AQ995" s="22">
        <f>IFERROR(((AT995/AT935)^(1/5)-1),"")</f>
        <v/>
      </c>
      <c r="AR995" s="22">
        <f>IFERROR(((AT995/AT875)^(1/10)-1),"")</f>
        <v/>
      </c>
      <c r="AS995" s="22">
        <f>IFERROR(((AT995/AT755)^(1/20)-1),"")</f>
        <v/>
      </c>
      <c r="AT995" s="46">
        <f>IF(CPI_Downloader!P993="","",CPI_Downloader!P993)</f>
        <v/>
      </c>
      <c r="AU995" s="22">
        <f>IFERROR((BA995/BA983-1),"")</f>
        <v/>
      </c>
      <c r="AV995" s="22">
        <f>IFERROR((BA995/BA994-1),"")</f>
        <v/>
      </c>
      <c r="AW995" s="22">
        <f>IFERROR(((BA995/BA959)^(1/3)-1),"")</f>
        <v/>
      </c>
      <c r="AX995" s="22">
        <f>IFERROR(((BA995/BA935)^(1/5)-1),"")</f>
        <v/>
      </c>
      <c r="AY995" s="22">
        <f>IFERROR(((BA995/BA875)^(1/10)-1),"")</f>
        <v/>
      </c>
      <c r="AZ995" s="22">
        <f>IFERROR(((BA995/BA755)^(1/20)-1),"")</f>
        <v/>
      </c>
      <c r="BA995" s="46">
        <f>IF(CPI_Downloader!Q993="","",CPI_Downloader!Q993)</f>
        <v/>
      </c>
    </row>
    <row r="996" ht="12.75" customHeight="1">
      <c r="A996" s="21">
        <f>IF(CPI_Downloader!A994="","",CPI_Downloader!A994)</f>
        <v/>
      </c>
      <c r="B996" s="22">
        <f>IFERROR((I996/I984-1),"")</f>
        <v/>
      </c>
      <c r="C996" s="22">
        <f>IFERROR((J996/J995-1),"")</f>
        <v/>
      </c>
      <c r="D996" s="22">
        <f>IFERROR(((I996/I960)^(1/3)-1),"")</f>
        <v/>
      </c>
      <c r="E996" s="22">
        <f>IFERROR(((I996/I936)^(1/5)-1),"")</f>
        <v/>
      </c>
      <c r="F996" s="22">
        <f>IFERROR(((I996/I876)^(1/10)-1),"")</f>
        <v/>
      </c>
      <c r="G996" s="22">
        <f>IFERROR(((I996/I756)^(1/20)-1),"")</f>
        <v/>
      </c>
      <c r="H996" s="22">
        <f>IFERROR(('CDN Data'!B996),"")</f>
        <v/>
      </c>
      <c r="I996" s="23">
        <f>IF(CPI_Downloader!G994="","",CPI_Downloader!G994)</f>
        <v/>
      </c>
      <c r="J996" s="23">
        <f>IF(CPI_Downloader!H994="","",CPI_Downloader!H994)</f>
        <v/>
      </c>
      <c r="K996" s="30" t="n"/>
      <c r="L996" s="32">
        <f>A996</f>
        <v/>
      </c>
      <c r="M996" s="25">
        <f>IFERROR((T996/T984-1),"")</f>
        <v/>
      </c>
      <c r="N996" s="25">
        <f>IFERROR((U996/U995-1),"")</f>
        <v/>
      </c>
      <c r="O996" s="25">
        <f>IFERROR(((T996/T960)^(1/3)-1),"")</f>
        <v/>
      </c>
      <c r="P996" s="25">
        <f>IFERROR(((T996/T936)^(1/5)-1),"")</f>
        <v/>
      </c>
      <c r="Q996" s="25">
        <f>IFERROR(((T996/T876)^(1/10)-1),"")</f>
        <v/>
      </c>
      <c r="R996" s="25">
        <f>IFERROR(((T996/T756)^(1/20)-1),"")</f>
        <v/>
      </c>
      <c r="S996" s="25">
        <f>IFERROR(('CDN Data'!M984),"")</f>
        <v/>
      </c>
      <c r="T996" s="26">
        <f>IF(CPI_Downloader!I994="","",CPI_Downloader!I994)</f>
        <v/>
      </c>
      <c r="U996" s="26">
        <f>IF(CPI_Downloader!J994="","",CPI_Downloader!J994)</f>
        <v/>
      </c>
      <c r="W996" s="31">
        <f>IFERROR((AVERAGE(Y985:Y996)/100),"")</f>
        <v/>
      </c>
      <c r="X996" s="31">
        <f>IFERROR((Y996/100),"")</f>
        <v/>
      </c>
      <c r="Y996" s="16">
        <f>IF(CPI_Downloader!K994="","",CPI_Downloader!K994)</f>
        <v/>
      </c>
      <c r="AA996" s="33">
        <f>IFERROR((AB996/100),"")</f>
        <v/>
      </c>
      <c r="AB996" s="27">
        <f>IF(CPI_Downloader!M994="","",CPI_Downloader!M994)</f>
        <v/>
      </c>
      <c r="AC996" s="59">
        <f>IF(CPI_Downloader!L994="","",CPI_Downloader!L994/100)</f>
        <v/>
      </c>
      <c r="AD996" s="3" t="n"/>
      <c r="AE996" s="28" t="n">
        <v>0</v>
      </c>
      <c r="AI996" s="44">
        <f>IFERROR((AJ996/AJ995-1),"")</f>
        <v/>
      </c>
      <c r="AJ996" s="63">
        <f>IF(CPI_Downloader!N994="","",CPI_Downloader!N994)</f>
        <v/>
      </c>
      <c r="AL996" s="29">
        <f>IF(CPI_Downloader!O994="","",CPI_Downloader!O994)</f>
        <v/>
      </c>
      <c r="AN996" s="22">
        <f>IFERROR((AT996/AT984-1),"")</f>
        <v/>
      </c>
      <c r="AO996" s="22">
        <f>IFERROR((AT996/AT995-1),"")</f>
        <v/>
      </c>
      <c r="AP996" s="22">
        <f>IFERROR(((AT996/AT960)^(1/3)-1),"")</f>
        <v/>
      </c>
      <c r="AQ996" s="22">
        <f>IFERROR(((AT996/AT936)^(1/5)-1),"")</f>
        <v/>
      </c>
      <c r="AR996" s="22">
        <f>IFERROR(((AT996/AT876)^(1/10)-1),"")</f>
        <v/>
      </c>
      <c r="AS996" s="22">
        <f>IFERROR(((AT996/AT756)^(1/20)-1),"")</f>
        <v/>
      </c>
      <c r="AT996" s="46">
        <f>IF(CPI_Downloader!P994="","",CPI_Downloader!P994)</f>
        <v/>
      </c>
      <c r="AU996" s="22">
        <f>IFERROR((BA996/BA984-1),"")</f>
        <v/>
      </c>
      <c r="AV996" s="22">
        <f>IFERROR((BA996/BA995-1),"")</f>
        <v/>
      </c>
      <c r="AW996" s="22">
        <f>IFERROR(((BA996/BA960)^(1/3)-1),"")</f>
        <v/>
      </c>
      <c r="AX996" s="22">
        <f>IFERROR(((BA996/BA936)^(1/5)-1),"")</f>
        <v/>
      </c>
      <c r="AY996" s="22">
        <f>IFERROR(((BA996/BA876)^(1/10)-1),"")</f>
        <v/>
      </c>
      <c r="AZ996" s="22">
        <f>IFERROR(((BA996/BA756)^(1/20)-1),"")</f>
        <v/>
      </c>
      <c r="BA996" s="46">
        <f>IF(CPI_Downloader!Q994="","",CPI_Downloader!Q994)</f>
        <v/>
      </c>
    </row>
    <row r="997" ht="12.75" customHeight="1">
      <c r="A997" s="21">
        <f>IF(CPI_Downloader!A995="","",CPI_Downloader!A995)</f>
        <v/>
      </c>
      <c r="B997" s="22">
        <f>IFERROR((I997/I985-1),"")</f>
        <v/>
      </c>
      <c r="C997" s="22">
        <f>IFERROR((J997/J996-1),"")</f>
        <v/>
      </c>
      <c r="D997" s="22">
        <f>IFERROR(((I997/I961)^(1/3)-1),"")</f>
        <v/>
      </c>
      <c r="E997" s="22">
        <f>IFERROR(((I997/I937)^(1/5)-1),"")</f>
        <v/>
      </c>
      <c r="F997" s="22">
        <f>IFERROR(((I997/I877)^(1/10)-1),"")</f>
        <v/>
      </c>
      <c r="G997" s="22">
        <f>IFERROR(((I997/I757)^(1/20)-1),"")</f>
        <v/>
      </c>
      <c r="H997" s="22">
        <f>IFERROR(('CDN Data'!B997),"")</f>
        <v/>
      </c>
      <c r="I997" s="23">
        <f>IF(CPI_Downloader!G995="","",CPI_Downloader!G995)</f>
        <v/>
      </c>
      <c r="J997" s="23">
        <f>IF(CPI_Downloader!H995="","",CPI_Downloader!H995)</f>
        <v/>
      </c>
      <c r="K997" s="30" t="n"/>
      <c r="L997" s="32">
        <f>A997</f>
        <v/>
      </c>
      <c r="M997" s="25">
        <f>IFERROR((T997/T985-1),"")</f>
        <v/>
      </c>
      <c r="N997" s="25">
        <f>IFERROR((U997/U996-1),"")</f>
        <v/>
      </c>
      <c r="O997" s="25">
        <f>IFERROR(((T997/T961)^(1/3)-1),"")</f>
        <v/>
      </c>
      <c r="P997" s="25">
        <f>IFERROR(((T997/T937)^(1/5)-1),"")</f>
        <v/>
      </c>
      <c r="Q997" s="25">
        <f>IFERROR(((T997/T877)^(1/10)-1),"")</f>
        <v/>
      </c>
      <c r="R997" s="25">
        <f>IFERROR(((T997/T757)^(1/20)-1),"")</f>
        <v/>
      </c>
      <c r="S997" s="25">
        <f>IFERROR(('CDN Data'!M985),"")</f>
        <v/>
      </c>
      <c r="T997" s="26">
        <f>IF(CPI_Downloader!I995="","",CPI_Downloader!I995)</f>
        <v/>
      </c>
      <c r="U997" s="26">
        <f>IF(CPI_Downloader!J995="","",CPI_Downloader!J995)</f>
        <v/>
      </c>
      <c r="W997" s="31">
        <f>IFERROR((AVERAGE(Y986:Y997)/100),"")</f>
        <v/>
      </c>
      <c r="X997" s="31">
        <f>IFERROR((Y997/100),"")</f>
        <v/>
      </c>
      <c r="Y997" s="16">
        <f>IF(CPI_Downloader!K995="","",CPI_Downloader!K995)</f>
        <v/>
      </c>
      <c r="AA997" s="33">
        <f>IFERROR((AB997/100),"")</f>
        <v/>
      </c>
      <c r="AB997" s="27">
        <f>IF(CPI_Downloader!M995="","",CPI_Downloader!M995)</f>
        <v/>
      </c>
      <c r="AC997" s="59">
        <f>IF(CPI_Downloader!L995="","",CPI_Downloader!L995/100)</f>
        <v/>
      </c>
      <c r="AD997" s="3" t="n"/>
      <c r="AE997" s="28" t="n">
        <v>0</v>
      </c>
      <c r="AI997" s="44">
        <f>IFERROR((AJ997/AJ996-1),"")</f>
        <v/>
      </c>
      <c r="AJ997" s="63">
        <f>IF(CPI_Downloader!N995="","",CPI_Downloader!N995)</f>
        <v/>
      </c>
      <c r="AL997" s="29">
        <f>IF(CPI_Downloader!O995="","",CPI_Downloader!O995)</f>
        <v/>
      </c>
      <c r="AN997" s="22">
        <f>IFERROR((AT997/AT985-1),"")</f>
        <v/>
      </c>
      <c r="AO997" s="22">
        <f>IFERROR((AT997/AT996-1),"")</f>
        <v/>
      </c>
      <c r="AP997" s="22">
        <f>IFERROR(((AT997/AT961)^(1/3)-1),"")</f>
        <v/>
      </c>
      <c r="AQ997" s="22">
        <f>IFERROR(((AT997/AT937)^(1/5)-1),"")</f>
        <v/>
      </c>
      <c r="AR997" s="22">
        <f>IFERROR(((AT997/AT877)^(1/10)-1),"")</f>
        <v/>
      </c>
      <c r="AS997" s="22">
        <f>IFERROR(((AT997/AT757)^(1/20)-1),"")</f>
        <v/>
      </c>
      <c r="AT997" s="46">
        <f>IF(CPI_Downloader!P995="","",CPI_Downloader!P995)</f>
        <v/>
      </c>
      <c r="AU997" s="22">
        <f>IFERROR((BA997/BA985-1),"")</f>
        <v/>
      </c>
      <c r="AV997" s="22">
        <f>IFERROR((BA997/BA996-1),"")</f>
        <v/>
      </c>
      <c r="AW997" s="22">
        <f>IFERROR(((BA997/BA961)^(1/3)-1),"")</f>
        <v/>
      </c>
      <c r="AX997" s="22">
        <f>IFERROR(((BA997/BA937)^(1/5)-1),"")</f>
        <v/>
      </c>
      <c r="AY997" s="22">
        <f>IFERROR(((BA997/BA877)^(1/10)-1),"")</f>
        <v/>
      </c>
      <c r="AZ997" s="22">
        <f>IFERROR(((BA997/BA757)^(1/20)-1),"")</f>
        <v/>
      </c>
      <c r="BA997" s="46">
        <f>IF(CPI_Downloader!Q995="","",CPI_Downloader!Q995)</f>
        <v/>
      </c>
    </row>
    <row r="998" ht="12.75" customHeight="1">
      <c r="A998" s="21">
        <f>IF(CPI_Downloader!A996="","",CPI_Downloader!A996)</f>
        <v/>
      </c>
      <c r="B998" s="22">
        <f>IFERROR((I998/I986-1),"")</f>
        <v/>
      </c>
      <c r="C998" s="22">
        <f>IFERROR((J998/J997-1),"")</f>
        <v/>
      </c>
      <c r="D998" s="22">
        <f>IFERROR(((I998/I962)^(1/3)-1),"")</f>
        <v/>
      </c>
      <c r="E998" s="22">
        <f>IFERROR(((I998/I938)^(1/5)-1),"")</f>
        <v/>
      </c>
      <c r="F998" s="22">
        <f>IFERROR(((I998/I878)^(1/10)-1),"")</f>
        <v/>
      </c>
      <c r="G998" s="22">
        <f>IFERROR(((I998/I758)^(1/20)-1),"")</f>
        <v/>
      </c>
      <c r="H998" s="22">
        <f>IFERROR(('CDN Data'!B998),"")</f>
        <v/>
      </c>
      <c r="I998" s="23">
        <f>IF(CPI_Downloader!G996="","",CPI_Downloader!G996)</f>
        <v/>
      </c>
      <c r="J998" s="23">
        <f>IF(CPI_Downloader!H996="","",CPI_Downloader!H996)</f>
        <v/>
      </c>
      <c r="K998" s="30" t="n"/>
      <c r="L998" s="32">
        <f>A998</f>
        <v/>
      </c>
      <c r="M998" s="25">
        <f>IFERROR((T998/T986-1),"")</f>
        <v/>
      </c>
      <c r="N998" s="25">
        <f>IFERROR((U998/U997-1),"")</f>
        <v/>
      </c>
      <c r="O998" s="25">
        <f>IFERROR(((T998/T962)^(1/3)-1),"")</f>
        <v/>
      </c>
      <c r="P998" s="25">
        <f>IFERROR(((T998/T938)^(1/5)-1),"")</f>
        <v/>
      </c>
      <c r="Q998" s="25">
        <f>IFERROR(((T998/T878)^(1/10)-1),"")</f>
        <v/>
      </c>
      <c r="R998" s="25">
        <f>IFERROR(((T998/T758)^(1/20)-1),"")</f>
        <v/>
      </c>
      <c r="S998" s="25">
        <f>IFERROR(('CDN Data'!M986),"")</f>
        <v/>
      </c>
      <c r="T998" s="26">
        <f>IF(CPI_Downloader!I996="","",CPI_Downloader!I996)</f>
        <v/>
      </c>
      <c r="U998" s="26">
        <f>IF(CPI_Downloader!J996="","",CPI_Downloader!J996)</f>
        <v/>
      </c>
      <c r="W998" s="31">
        <f>IFERROR((AVERAGE(Y987:Y998)/100),"")</f>
        <v/>
      </c>
      <c r="X998" s="31">
        <f>IFERROR((Y998/100),"")</f>
        <v/>
      </c>
      <c r="Y998" s="16">
        <f>IF(CPI_Downloader!K996="","",CPI_Downloader!K996)</f>
        <v/>
      </c>
      <c r="AA998" s="33">
        <f>IFERROR((AB998/100),"")</f>
        <v/>
      </c>
      <c r="AB998" s="27">
        <f>IF(CPI_Downloader!M996="","",CPI_Downloader!M996)</f>
        <v/>
      </c>
      <c r="AC998" s="59">
        <f>IF(CPI_Downloader!L996="","",CPI_Downloader!L996/100)</f>
        <v/>
      </c>
      <c r="AD998" s="3" t="n"/>
      <c r="AE998" s="28" t="n">
        <v>0</v>
      </c>
      <c r="AI998" s="44">
        <f>IFERROR((AJ998/AJ997-1),"")</f>
        <v/>
      </c>
      <c r="AJ998" s="63">
        <f>IF(CPI_Downloader!N996="","",CPI_Downloader!N996)</f>
        <v/>
      </c>
      <c r="AL998" s="29">
        <f>IF(CPI_Downloader!O996="","",CPI_Downloader!O996)</f>
        <v/>
      </c>
      <c r="AN998" s="22">
        <f>IFERROR((AT998/AT986-1),"")</f>
        <v/>
      </c>
      <c r="AO998" s="22">
        <f>IFERROR((AT998/AT997-1),"")</f>
        <v/>
      </c>
      <c r="AP998" s="22">
        <f>IFERROR(((AT998/AT962)^(1/3)-1),"")</f>
        <v/>
      </c>
      <c r="AQ998" s="22">
        <f>IFERROR(((AT998/AT938)^(1/5)-1),"")</f>
        <v/>
      </c>
      <c r="AR998" s="22">
        <f>IFERROR(((AT998/AT878)^(1/10)-1),"")</f>
        <v/>
      </c>
      <c r="AS998" s="22">
        <f>IFERROR(((AT998/AT758)^(1/20)-1),"")</f>
        <v/>
      </c>
      <c r="AT998" s="46">
        <f>IF(CPI_Downloader!P996="","",CPI_Downloader!P996)</f>
        <v/>
      </c>
      <c r="AU998" s="22">
        <f>IFERROR((BA998/BA986-1),"")</f>
        <v/>
      </c>
      <c r="AV998" s="22">
        <f>IFERROR((BA998/BA997-1),"")</f>
        <v/>
      </c>
      <c r="AW998" s="22">
        <f>IFERROR(((BA998/BA962)^(1/3)-1),"")</f>
        <v/>
      </c>
      <c r="AX998" s="22">
        <f>IFERROR(((BA998/BA938)^(1/5)-1),"")</f>
        <v/>
      </c>
      <c r="AY998" s="22">
        <f>IFERROR(((BA998/BA878)^(1/10)-1),"")</f>
        <v/>
      </c>
      <c r="AZ998" s="22">
        <f>IFERROR(((BA998/BA758)^(1/20)-1),"")</f>
        <v/>
      </c>
      <c r="BA998" s="46">
        <f>IF(CPI_Downloader!Q996="","",CPI_Downloader!Q996)</f>
        <v/>
      </c>
    </row>
    <row r="999" ht="12.75" customHeight="1">
      <c r="A999" s="21">
        <f>IF(CPI_Downloader!A997="","",CPI_Downloader!A997)</f>
        <v/>
      </c>
      <c r="B999" s="22">
        <f>IFERROR((I999/I987-1),"")</f>
        <v/>
      </c>
      <c r="C999" s="22">
        <f>IFERROR((J999/J998-1),"")</f>
        <v/>
      </c>
      <c r="D999" s="22">
        <f>IFERROR(((I999/I963)^(1/3)-1),"")</f>
        <v/>
      </c>
      <c r="E999" s="22">
        <f>IFERROR(((I999/I939)^(1/5)-1),"")</f>
        <v/>
      </c>
      <c r="F999" s="22">
        <f>IFERROR(((I999/I879)^(1/10)-1),"")</f>
        <v/>
      </c>
      <c r="G999" s="22">
        <f>IFERROR(((I999/I759)^(1/20)-1),"")</f>
        <v/>
      </c>
      <c r="H999" s="22">
        <f>IFERROR(('CDN Data'!B999),"")</f>
        <v/>
      </c>
      <c r="I999" s="23">
        <f>IF(CPI_Downloader!G997="","",CPI_Downloader!G997)</f>
        <v/>
      </c>
      <c r="J999" s="23">
        <f>IF(CPI_Downloader!H997="","",CPI_Downloader!H997)</f>
        <v/>
      </c>
      <c r="K999" s="30" t="n"/>
      <c r="L999" s="32">
        <f>A999</f>
        <v/>
      </c>
      <c r="M999" s="25">
        <f>IFERROR((T999/T987-1),"")</f>
        <v/>
      </c>
      <c r="N999" s="25">
        <f>IFERROR((U999/U998-1),"")</f>
        <v/>
      </c>
      <c r="O999" s="25">
        <f>IFERROR(((T999/T963)^(1/3)-1),"")</f>
        <v/>
      </c>
      <c r="P999" s="25">
        <f>IFERROR(((T999/T939)^(1/5)-1),"")</f>
        <v/>
      </c>
      <c r="Q999" s="25">
        <f>IFERROR(((T999/T879)^(1/10)-1),"")</f>
        <v/>
      </c>
      <c r="R999" s="25">
        <f>IFERROR(((T999/T759)^(1/20)-1),"")</f>
        <v/>
      </c>
      <c r="S999" s="25">
        <f>IFERROR(('CDN Data'!M987),"")</f>
        <v/>
      </c>
      <c r="T999" s="26">
        <f>IF(CPI_Downloader!I997="","",CPI_Downloader!I997)</f>
        <v/>
      </c>
      <c r="U999" s="26">
        <f>IF(CPI_Downloader!J997="","",CPI_Downloader!J997)</f>
        <v/>
      </c>
      <c r="W999" s="31">
        <f>IFERROR((AVERAGE(Y988:Y999)/100),"")</f>
        <v/>
      </c>
      <c r="X999" s="31">
        <f>IFERROR((Y999/100),"")</f>
        <v/>
      </c>
      <c r="Y999" s="16">
        <f>IF(CPI_Downloader!K997="","",CPI_Downloader!K997)</f>
        <v/>
      </c>
      <c r="AA999" s="33">
        <f>IFERROR((AB999/100),"")</f>
        <v/>
      </c>
      <c r="AB999" s="27">
        <f>IF(CPI_Downloader!M997="","",CPI_Downloader!M997)</f>
        <v/>
      </c>
      <c r="AC999" s="59">
        <f>IF(CPI_Downloader!L997="","",CPI_Downloader!L997/100)</f>
        <v/>
      </c>
      <c r="AD999" s="3" t="n"/>
      <c r="AE999" s="28" t="n">
        <v>0</v>
      </c>
      <c r="AI999" s="44">
        <f>IFERROR((AJ999/AJ998-1),"")</f>
        <v/>
      </c>
      <c r="AJ999" s="63">
        <f>IF(CPI_Downloader!N997="","",CPI_Downloader!N997)</f>
        <v/>
      </c>
      <c r="AL999" s="29">
        <f>IF(CPI_Downloader!O997="","",CPI_Downloader!O997)</f>
        <v/>
      </c>
      <c r="AN999" s="22">
        <f>IFERROR((AT999/AT987-1),"")</f>
        <v/>
      </c>
      <c r="AO999" s="22">
        <f>IFERROR((AT999/AT998-1),"")</f>
        <v/>
      </c>
      <c r="AP999" s="22">
        <f>IFERROR(((AT999/AT963)^(1/3)-1),"")</f>
        <v/>
      </c>
      <c r="AQ999" s="22">
        <f>IFERROR(((AT999/AT939)^(1/5)-1),"")</f>
        <v/>
      </c>
      <c r="AR999" s="22">
        <f>IFERROR(((AT999/AT879)^(1/10)-1),"")</f>
        <v/>
      </c>
      <c r="AS999" s="22">
        <f>IFERROR(((AT999/AT759)^(1/20)-1),"")</f>
        <v/>
      </c>
      <c r="AT999" s="46">
        <f>IF(CPI_Downloader!P997="","",CPI_Downloader!P997)</f>
        <v/>
      </c>
      <c r="AU999" s="22">
        <f>IFERROR((BA999/BA987-1),"")</f>
        <v/>
      </c>
      <c r="AV999" s="22">
        <f>IFERROR((BA999/BA998-1),"")</f>
        <v/>
      </c>
      <c r="AW999" s="22">
        <f>IFERROR(((BA999/BA963)^(1/3)-1),"")</f>
        <v/>
      </c>
      <c r="AX999" s="22">
        <f>IFERROR(((BA999/BA939)^(1/5)-1),"")</f>
        <v/>
      </c>
      <c r="AY999" s="22">
        <f>IFERROR(((BA999/BA879)^(1/10)-1),"")</f>
        <v/>
      </c>
      <c r="AZ999" s="22">
        <f>IFERROR(((BA999/BA759)^(1/20)-1),"")</f>
        <v/>
      </c>
      <c r="BA999" s="46">
        <f>IF(CPI_Downloader!Q997="","",CPI_Downloader!Q997)</f>
        <v/>
      </c>
    </row>
    <row r="1000" ht="12.75" customHeight="1">
      <c r="A1000" s="21">
        <f>IF(CPI_Downloader!A998="","",CPI_Downloader!A998)</f>
        <v/>
      </c>
      <c r="B1000" s="22">
        <f>IFERROR((I1000/I988-1),"")</f>
        <v/>
      </c>
      <c r="C1000" s="22">
        <f>IFERROR((J1000/J999-1),"")</f>
        <v/>
      </c>
      <c r="D1000" s="22">
        <f>IFERROR(((I1000/I964)^(1/3)-1),"")</f>
        <v/>
      </c>
      <c r="E1000" s="22">
        <f>IFERROR(((I1000/I940)^(1/5)-1),"")</f>
        <v/>
      </c>
      <c r="F1000" s="22">
        <f>IFERROR(((I1000/I880)^(1/10)-1),"")</f>
        <v/>
      </c>
      <c r="G1000" s="22">
        <f>IFERROR(((I1000/I760)^(1/20)-1),"")</f>
        <v/>
      </c>
      <c r="H1000" s="22">
        <f>IFERROR(('CDN Data'!B1000),"")</f>
        <v/>
      </c>
      <c r="I1000" s="23">
        <f>IF(CPI_Downloader!G998="","",CPI_Downloader!G998)</f>
        <v/>
      </c>
      <c r="J1000" s="23">
        <f>IF(CPI_Downloader!H998="","",CPI_Downloader!H998)</f>
        <v/>
      </c>
      <c r="K1000" s="30" t="n"/>
      <c r="L1000" s="32">
        <f>A1000</f>
        <v/>
      </c>
      <c r="M1000" s="25">
        <f>IFERROR((T1000/T988-1),"")</f>
        <v/>
      </c>
      <c r="N1000" s="25">
        <f>IFERROR((U1000/U999-1),"")</f>
        <v/>
      </c>
      <c r="O1000" s="25">
        <f>IFERROR(((T1000/T964)^(1/3)-1),"")</f>
        <v/>
      </c>
      <c r="P1000" s="25">
        <f>IFERROR(((T1000/T940)^(1/5)-1),"")</f>
        <v/>
      </c>
      <c r="Q1000" s="25">
        <f>IFERROR(((T1000/T880)^(1/10)-1),"")</f>
        <v/>
      </c>
      <c r="R1000" s="25">
        <f>IFERROR(((T1000/T760)^(1/20)-1),"")</f>
        <v/>
      </c>
      <c r="S1000" s="25">
        <f>IFERROR(('CDN Data'!M988),"")</f>
        <v/>
      </c>
      <c r="T1000" s="26">
        <f>IF(CPI_Downloader!I998="","",CPI_Downloader!I998)</f>
        <v/>
      </c>
      <c r="U1000" s="26">
        <f>IF(CPI_Downloader!J998="","",CPI_Downloader!J998)</f>
        <v/>
      </c>
      <c r="W1000" s="31">
        <f>IFERROR((AVERAGE(Y989:Y1000)/100),"")</f>
        <v/>
      </c>
      <c r="X1000" s="31">
        <f>IFERROR((Y1000/100),"")</f>
        <v/>
      </c>
      <c r="Y1000" s="16">
        <f>IF(CPI_Downloader!K998="","",CPI_Downloader!K998)</f>
        <v/>
      </c>
      <c r="AA1000" s="33">
        <f>IFERROR((AB1000/100),"")</f>
        <v/>
      </c>
      <c r="AB1000" s="27">
        <f>IF(CPI_Downloader!M998="","",CPI_Downloader!M998)</f>
        <v/>
      </c>
      <c r="AC1000" s="59">
        <f>IF(CPI_Downloader!L998="","",CPI_Downloader!L998/100)</f>
        <v/>
      </c>
      <c r="AD1000" s="3" t="n"/>
      <c r="AE1000" s="28" t="n">
        <v>0</v>
      </c>
      <c r="AI1000" s="44">
        <f>IFERROR((AJ1000/AJ999-1),"")</f>
        <v/>
      </c>
      <c r="AJ1000" s="63">
        <f>IF(CPI_Downloader!N998="","",CPI_Downloader!N998)</f>
        <v/>
      </c>
      <c r="AL1000" s="29">
        <f>IF(CPI_Downloader!O998="","",CPI_Downloader!O998)</f>
        <v/>
      </c>
      <c r="AN1000" s="22">
        <f>IFERROR((AT1000/AT988-1),"")</f>
        <v/>
      </c>
      <c r="AO1000" s="22">
        <f>IFERROR((AT1000/AT999-1),"")</f>
        <v/>
      </c>
      <c r="AP1000" s="22">
        <f>IFERROR(((AT1000/AT964)^(1/3)-1),"")</f>
        <v/>
      </c>
      <c r="AQ1000" s="22">
        <f>IFERROR(((AT1000/AT940)^(1/5)-1),"")</f>
        <v/>
      </c>
      <c r="AR1000" s="22">
        <f>IFERROR(((AT1000/AT880)^(1/10)-1),"")</f>
        <v/>
      </c>
      <c r="AS1000" s="22">
        <f>IFERROR(((AT1000/AT760)^(1/20)-1),"")</f>
        <v/>
      </c>
      <c r="AT1000" s="46">
        <f>IF(CPI_Downloader!P998="","",CPI_Downloader!P998)</f>
        <v/>
      </c>
      <c r="AU1000" s="22">
        <f>IFERROR((BA1000/BA988-1),"")</f>
        <v/>
      </c>
      <c r="AV1000" s="22">
        <f>IFERROR((BA1000/BA999-1),"")</f>
        <v/>
      </c>
      <c r="AW1000" s="22">
        <f>IFERROR(((BA1000/BA964)^(1/3)-1),"")</f>
        <v/>
      </c>
      <c r="AX1000" s="22">
        <f>IFERROR(((BA1000/BA940)^(1/5)-1),"")</f>
        <v/>
      </c>
      <c r="AY1000" s="22">
        <f>IFERROR(((BA1000/BA880)^(1/10)-1),"")</f>
        <v/>
      </c>
      <c r="AZ1000" s="22">
        <f>IFERROR(((BA1000/BA760)^(1/20)-1),"")</f>
        <v/>
      </c>
      <c r="BA1000" s="46">
        <f>IF(CPI_Downloader!Q998="","",CPI_Downloader!Q998)</f>
        <v/>
      </c>
    </row>
    <row r="1001" ht="12.75" customHeight="1">
      <c r="A1001" s="21">
        <f>IF(CPI_Downloader!A999="","",CPI_Downloader!A999)</f>
        <v/>
      </c>
      <c r="B1001" s="22">
        <f>IFERROR((I1001/I989-1),"")</f>
        <v/>
      </c>
      <c r="C1001" s="22">
        <f>IFERROR((J1001/J1000-1),"")</f>
        <v/>
      </c>
      <c r="D1001" s="22">
        <f>IFERROR(((I1001/I965)^(1/3)-1),"")</f>
        <v/>
      </c>
      <c r="E1001" s="22">
        <f>IFERROR(((I1001/I941)^(1/5)-1),"")</f>
        <v/>
      </c>
      <c r="F1001" s="22">
        <f>IFERROR(((I1001/I881)^(1/10)-1),"")</f>
        <v/>
      </c>
      <c r="G1001" s="22">
        <f>IFERROR(((I1001/I761)^(1/20)-1),"")</f>
        <v/>
      </c>
      <c r="H1001" s="22">
        <f>IFERROR(('CDN Data'!B1001),"")</f>
        <v/>
      </c>
      <c r="I1001" s="23">
        <f>IF(CPI_Downloader!G999="","",CPI_Downloader!G999)</f>
        <v/>
      </c>
      <c r="J1001" s="23">
        <f>IF(CPI_Downloader!H999="","",CPI_Downloader!H999)</f>
        <v/>
      </c>
      <c r="K1001" s="30" t="n"/>
      <c r="L1001" s="32">
        <f>A1001</f>
        <v/>
      </c>
      <c r="M1001" s="25">
        <f>IFERROR((T1001/T989-1),"")</f>
        <v/>
      </c>
      <c r="N1001" s="25">
        <f>IFERROR((U1001/U1000-1),"")</f>
        <v/>
      </c>
      <c r="O1001" s="25">
        <f>IFERROR(((T1001/T965)^(1/3)-1),"")</f>
        <v/>
      </c>
      <c r="P1001" s="25">
        <f>IFERROR(((T1001/T941)^(1/5)-1),"")</f>
        <v/>
      </c>
      <c r="Q1001" s="25">
        <f>IFERROR(((T1001/T881)^(1/10)-1),"")</f>
        <v/>
      </c>
      <c r="R1001" s="25">
        <f>IFERROR(((T1001/T761)^(1/20)-1),"")</f>
        <v/>
      </c>
      <c r="S1001" s="25">
        <f>IFERROR(('CDN Data'!M989),"")</f>
        <v/>
      </c>
      <c r="T1001" s="26">
        <f>IF(CPI_Downloader!I999="","",CPI_Downloader!I999)</f>
        <v/>
      </c>
      <c r="U1001" s="26">
        <f>IF(CPI_Downloader!J999="","",CPI_Downloader!J999)</f>
        <v/>
      </c>
      <c r="W1001" s="31">
        <f>IFERROR((AVERAGE(Y990:Y1001)/100),"")</f>
        <v/>
      </c>
      <c r="X1001" s="31">
        <f>IFERROR((Y1001/100),"")</f>
        <v/>
      </c>
      <c r="Y1001" s="16">
        <f>IF(CPI_Downloader!K999="","",CPI_Downloader!K999)</f>
        <v/>
      </c>
      <c r="AA1001" s="33">
        <f>IFERROR((AB1001/100),"")</f>
        <v/>
      </c>
      <c r="AB1001" s="27">
        <f>IF(CPI_Downloader!M999="","",CPI_Downloader!M999)</f>
        <v/>
      </c>
      <c r="AC1001" s="59">
        <f>IF(CPI_Downloader!L999="","",CPI_Downloader!L999/100)</f>
        <v/>
      </c>
      <c r="AD1001" s="3" t="n"/>
      <c r="AE1001" s="28" t="n">
        <v>0</v>
      </c>
      <c r="AI1001" s="44">
        <f>IFERROR((AJ1001/AJ1000-1),"")</f>
        <v/>
      </c>
      <c r="AJ1001" s="63">
        <f>IF(CPI_Downloader!N999="","",CPI_Downloader!N999)</f>
        <v/>
      </c>
      <c r="AL1001" s="29">
        <f>IF(CPI_Downloader!O999="","",CPI_Downloader!O999)</f>
        <v/>
      </c>
      <c r="AN1001" s="22">
        <f>IFERROR((AT1001/AT989-1),"")</f>
        <v/>
      </c>
      <c r="AO1001" s="22">
        <f>IFERROR((AT1001/AT1000-1),"")</f>
        <v/>
      </c>
      <c r="AP1001" s="22">
        <f>IFERROR(((AT1001/AT965)^(1/3)-1),"")</f>
        <v/>
      </c>
      <c r="AQ1001" s="22">
        <f>IFERROR(((AT1001/AT941)^(1/5)-1),"")</f>
        <v/>
      </c>
      <c r="AR1001" s="22">
        <f>IFERROR(((AT1001/AT881)^(1/10)-1),"")</f>
        <v/>
      </c>
      <c r="AS1001" s="22">
        <f>IFERROR(((AT1001/AT761)^(1/20)-1),"")</f>
        <v/>
      </c>
      <c r="AT1001" s="46">
        <f>IF(CPI_Downloader!P999="","",CPI_Downloader!P999)</f>
        <v/>
      </c>
      <c r="AU1001" s="22">
        <f>IFERROR((BA1001/BA989-1),"")</f>
        <v/>
      </c>
      <c r="AV1001" s="22">
        <f>IFERROR((BA1001/BA1000-1),"")</f>
        <v/>
      </c>
      <c r="AW1001" s="22">
        <f>IFERROR(((BA1001/BA965)^(1/3)-1),"")</f>
        <v/>
      </c>
      <c r="AX1001" s="22">
        <f>IFERROR(((BA1001/BA941)^(1/5)-1),"")</f>
        <v/>
      </c>
      <c r="AY1001" s="22">
        <f>IFERROR(((BA1001/BA881)^(1/10)-1),"")</f>
        <v/>
      </c>
      <c r="AZ1001" s="22">
        <f>IFERROR(((BA1001/BA761)^(1/20)-1),"")</f>
        <v/>
      </c>
      <c r="BA1001" s="46">
        <f>IF(CPI_Downloader!Q999="","",CPI_Downloader!Q999)</f>
        <v/>
      </c>
    </row>
    <row r="1002" ht="12.75" customHeight="1">
      <c r="A1002" s="21">
        <f>IF(CPI_Downloader!A1000="","",CPI_Downloader!A1000)</f>
        <v/>
      </c>
      <c r="B1002" s="22">
        <f>IFERROR((I1002/I990-1),"")</f>
        <v/>
      </c>
      <c r="C1002" s="22">
        <f>IFERROR((J1002/J1001-1),"")</f>
        <v/>
      </c>
      <c r="D1002" s="22">
        <f>IFERROR(((I1002/I966)^(1/3)-1),"")</f>
        <v/>
      </c>
      <c r="E1002" s="22">
        <f>IFERROR(((I1002/I942)^(1/5)-1),"")</f>
        <v/>
      </c>
      <c r="F1002" s="22">
        <f>IFERROR(((I1002/I882)^(1/10)-1),"")</f>
        <v/>
      </c>
      <c r="G1002" s="22">
        <f>IFERROR(((I1002/I762)^(1/20)-1),"")</f>
        <v/>
      </c>
      <c r="H1002" s="22">
        <f>IFERROR(('CDN Data'!B1002),"")</f>
        <v/>
      </c>
      <c r="I1002" s="23">
        <f>IF(CPI_Downloader!G1000="","",CPI_Downloader!G1000)</f>
        <v/>
      </c>
      <c r="J1002" s="23">
        <f>IF(CPI_Downloader!H1000="","",CPI_Downloader!H1000)</f>
        <v/>
      </c>
      <c r="K1002" s="30" t="n"/>
      <c r="L1002" s="32">
        <f>A1002</f>
        <v/>
      </c>
      <c r="M1002" s="25">
        <f>IFERROR((T1002/T990-1),"")</f>
        <v/>
      </c>
      <c r="N1002" s="25">
        <f>IFERROR((U1002/U1001-1),"")</f>
        <v/>
      </c>
      <c r="O1002" s="25">
        <f>IFERROR(((T1002/T966)^(1/3)-1),"")</f>
        <v/>
      </c>
      <c r="P1002" s="25">
        <f>IFERROR(((T1002/T942)^(1/5)-1),"")</f>
        <v/>
      </c>
      <c r="Q1002" s="25">
        <f>IFERROR(((T1002/T882)^(1/10)-1),"")</f>
        <v/>
      </c>
      <c r="R1002" s="25">
        <f>IFERROR(((T1002/T762)^(1/20)-1),"")</f>
        <v/>
      </c>
      <c r="S1002" s="25">
        <f>IFERROR(('CDN Data'!M990),"")</f>
        <v/>
      </c>
      <c r="T1002" s="26">
        <f>IF(CPI_Downloader!I1000="","",CPI_Downloader!I1000)</f>
        <v/>
      </c>
      <c r="U1002" s="26">
        <f>IF(CPI_Downloader!J1000="","",CPI_Downloader!J1000)</f>
        <v/>
      </c>
      <c r="W1002" s="31">
        <f>IFERROR((AVERAGE(Y991:Y1002)/100),"")</f>
        <v/>
      </c>
      <c r="X1002" s="31">
        <f>IFERROR((Y1002/100),"")</f>
        <v/>
      </c>
      <c r="Y1002" s="16">
        <f>IF(CPI_Downloader!K1000="","",CPI_Downloader!K1000)</f>
        <v/>
      </c>
      <c r="AA1002" s="33">
        <f>IFERROR((AB1002/100),"")</f>
        <v/>
      </c>
      <c r="AB1002" s="27">
        <f>IF(CPI_Downloader!M1000="","",CPI_Downloader!M1000)</f>
        <v/>
      </c>
      <c r="AC1002" s="59">
        <f>IF(CPI_Downloader!L1000="","",CPI_Downloader!L1000/100)</f>
        <v/>
      </c>
      <c r="AD1002" s="3" t="n"/>
      <c r="AE1002" s="28" t="n">
        <v>0</v>
      </c>
      <c r="AI1002" s="44">
        <f>IFERROR((AJ1002/AJ1001-1),"")</f>
        <v/>
      </c>
      <c r="AJ1002" s="63">
        <f>IF(CPI_Downloader!N1000="","",CPI_Downloader!N1000)</f>
        <v/>
      </c>
      <c r="AL1002" s="29">
        <f>IF(CPI_Downloader!O1000="","",CPI_Downloader!O1000)</f>
        <v/>
      </c>
      <c r="AN1002" s="22">
        <f>IFERROR((AT1002/AT990-1),"")</f>
        <v/>
      </c>
      <c r="AO1002" s="22">
        <f>IFERROR((AT1002/AT1001-1),"")</f>
        <v/>
      </c>
      <c r="AP1002" s="22">
        <f>IFERROR(((AT1002/AT966)^(1/3)-1),"")</f>
        <v/>
      </c>
      <c r="AQ1002" s="22">
        <f>IFERROR(((AT1002/AT942)^(1/5)-1),"")</f>
        <v/>
      </c>
      <c r="AR1002" s="22">
        <f>IFERROR(((AT1002/AT882)^(1/10)-1),"")</f>
        <v/>
      </c>
      <c r="AS1002" s="22">
        <f>IFERROR(((AT1002/AT762)^(1/20)-1),"")</f>
        <v/>
      </c>
      <c r="AT1002" s="46">
        <f>IF(CPI_Downloader!P1000="","",CPI_Downloader!P1000)</f>
        <v/>
      </c>
      <c r="AU1002" s="22">
        <f>IFERROR((BA1002/BA990-1),"")</f>
        <v/>
      </c>
      <c r="AV1002" s="22">
        <f>IFERROR((BA1002/BA1001-1),"")</f>
        <v/>
      </c>
      <c r="AW1002" s="22">
        <f>IFERROR(((BA1002/BA966)^(1/3)-1),"")</f>
        <v/>
      </c>
      <c r="AX1002" s="22">
        <f>IFERROR(((BA1002/BA942)^(1/5)-1),"")</f>
        <v/>
      </c>
      <c r="AY1002" s="22">
        <f>IFERROR(((BA1002/BA882)^(1/10)-1),"")</f>
        <v/>
      </c>
      <c r="AZ1002" s="22">
        <f>IFERROR(((BA1002/BA762)^(1/20)-1),"")</f>
        <v/>
      </c>
      <c r="BA1002" s="46">
        <f>IF(CPI_Downloader!Q1000="","",CPI_Downloader!Q1000)</f>
        <v/>
      </c>
    </row>
    <row r="1003" ht="12.75" customHeight="1">
      <c r="A1003" s="21">
        <f>IF(CPI_Downloader!A1001="","",CPI_Downloader!A1001)</f>
        <v/>
      </c>
      <c r="B1003" s="22">
        <f>IFERROR((I1003/I991-1),"")</f>
        <v/>
      </c>
      <c r="C1003" s="22">
        <f>IFERROR((J1003/J1002-1),"")</f>
        <v/>
      </c>
      <c r="D1003" s="22">
        <f>IFERROR(((I1003/I967)^(1/3)-1),"")</f>
        <v/>
      </c>
      <c r="E1003" s="22">
        <f>IFERROR(((I1003/I943)^(1/5)-1),"")</f>
        <v/>
      </c>
      <c r="F1003" s="22">
        <f>IFERROR(((I1003/I883)^(1/10)-1),"")</f>
        <v/>
      </c>
      <c r="G1003" s="22">
        <f>IFERROR(((I1003/I763)^(1/20)-1),"")</f>
        <v/>
      </c>
      <c r="H1003" s="22">
        <f>IFERROR(('CDN Data'!B1003),"")</f>
        <v/>
      </c>
      <c r="I1003" s="23">
        <f>IF(CPI_Downloader!G1001="","",CPI_Downloader!G1001)</f>
        <v/>
      </c>
      <c r="J1003" s="23">
        <f>IF(CPI_Downloader!H1001="","",CPI_Downloader!H1001)</f>
        <v/>
      </c>
      <c r="K1003" s="30" t="n"/>
      <c r="L1003" s="32">
        <f>A1003</f>
        <v/>
      </c>
      <c r="M1003" s="25">
        <f>IFERROR((T1003/T991-1),"")</f>
        <v/>
      </c>
      <c r="N1003" s="25">
        <f>IFERROR((U1003/U1002-1),"")</f>
        <v/>
      </c>
      <c r="O1003" s="25">
        <f>IFERROR(((T1003/T967)^(1/3)-1),"")</f>
        <v/>
      </c>
      <c r="P1003" s="25">
        <f>IFERROR(((T1003/T943)^(1/5)-1),"")</f>
        <v/>
      </c>
      <c r="Q1003" s="25">
        <f>IFERROR(((T1003/T883)^(1/10)-1),"")</f>
        <v/>
      </c>
      <c r="R1003" s="25">
        <f>IFERROR(((T1003/T763)^(1/20)-1),"")</f>
        <v/>
      </c>
      <c r="S1003" s="25">
        <f>IFERROR(('CDN Data'!M991),"")</f>
        <v/>
      </c>
      <c r="T1003" s="26">
        <f>IF(CPI_Downloader!I1001="","",CPI_Downloader!I1001)</f>
        <v/>
      </c>
      <c r="U1003" s="26">
        <f>IF(CPI_Downloader!J1001="","",CPI_Downloader!J1001)</f>
        <v/>
      </c>
      <c r="W1003" s="31">
        <f>IFERROR((AVERAGE(Y992:Y1003)/100),"")</f>
        <v/>
      </c>
      <c r="X1003" s="31">
        <f>IFERROR((Y1003/100),"")</f>
        <v/>
      </c>
      <c r="Y1003" s="16">
        <f>IF(CPI_Downloader!K1001="","",CPI_Downloader!K1001)</f>
        <v/>
      </c>
      <c r="AA1003" s="33">
        <f>IFERROR((AB1003/100),"")</f>
        <v/>
      </c>
      <c r="AB1003" s="27">
        <f>IF(CPI_Downloader!M1001="","",CPI_Downloader!M1001)</f>
        <v/>
      </c>
      <c r="AC1003" s="59">
        <f>IF(CPI_Downloader!L1001="","",CPI_Downloader!L1001/100)</f>
        <v/>
      </c>
      <c r="AD1003" s="3" t="n"/>
      <c r="AE1003" s="28" t="n">
        <v>0</v>
      </c>
      <c r="AI1003" s="44">
        <f>IFERROR((AJ1003/AJ1002-1),"")</f>
        <v/>
      </c>
      <c r="AJ1003" s="63">
        <f>IF(CPI_Downloader!N1001="","",CPI_Downloader!N1001)</f>
        <v/>
      </c>
      <c r="AL1003" s="29">
        <f>IF(CPI_Downloader!O1001="","",CPI_Downloader!O1001)</f>
        <v/>
      </c>
      <c r="AN1003" s="22">
        <f>IFERROR((AT1003/AT991-1),"")</f>
        <v/>
      </c>
      <c r="AO1003" s="22">
        <f>IFERROR((AT1003/AT1002-1),"")</f>
        <v/>
      </c>
      <c r="AP1003" s="22">
        <f>IFERROR(((AT1003/AT967)^(1/3)-1),"")</f>
        <v/>
      </c>
      <c r="AQ1003" s="22">
        <f>IFERROR(((AT1003/AT943)^(1/5)-1),"")</f>
        <v/>
      </c>
      <c r="AR1003" s="22">
        <f>IFERROR(((AT1003/AT883)^(1/10)-1),"")</f>
        <v/>
      </c>
      <c r="AS1003" s="22">
        <f>IFERROR(((AT1003/AT763)^(1/20)-1),"")</f>
        <v/>
      </c>
      <c r="AT1003" s="46">
        <f>IF(CPI_Downloader!P1001="","",CPI_Downloader!P1001)</f>
        <v/>
      </c>
      <c r="AU1003" s="22">
        <f>IFERROR((BA1003/BA991-1),"")</f>
        <v/>
      </c>
      <c r="AV1003" s="22">
        <f>IFERROR((BA1003/BA1002-1),"")</f>
        <v/>
      </c>
      <c r="AW1003" s="22">
        <f>IFERROR(((BA1003/BA967)^(1/3)-1),"")</f>
        <v/>
      </c>
      <c r="AX1003" s="22">
        <f>IFERROR(((BA1003/BA943)^(1/5)-1),"")</f>
        <v/>
      </c>
      <c r="AY1003" s="22">
        <f>IFERROR(((BA1003/BA883)^(1/10)-1),"")</f>
        <v/>
      </c>
      <c r="AZ1003" s="22">
        <f>IFERROR(((BA1003/BA763)^(1/20)-1),"")</f>
        <v/>
      </c>
      <c r="BA1003" s="46">
        <f>IF(CPI_Downloader!Q1001="","",CPI_Downloader!Q1001)</f>
        <v/>
      </c>
    </row>
    <row r="1004" ht="12.75" customHeight="1">
      <c r="A1004" s="21">
        <f>IF(CPI_Downloader!A1002="","",CPI_Downloader!A1002)</f>
        <v/>
      </c>
      <c r="B1004" s="22">
        <f>IFERROR((I1004/I992-1),"")</f>
        <v/>
      </c>
      <c r="C1004" s="22">
        <f>IFERROR((J1004/J1003-1),"")</f>
        <v/>
      </c>
      <c r="D1004" s="22">
        <f>IFERROR(((I1004/I968)^(1/3)-1),"")</f>
        <v/>
      </c>
      <c r="E1004" s="22">
        <f>IFERROR(((I1004/I944)^(1/5)-1),"")</f>
        <v/>
      </c>
      <c r="F1004" s="22">
        <f>IFERROR(((I1004/I884)^(1/10)-1),"")</f>
        <v/>
      </c>
      <c r="G1004" s="22">
        <f>IFERROR(((I1004/I764)^(1/20)-1),"")</f>
        <v/>
      </c>
      <c r="H1004" s="22">
        <f>IFERROR(('CDN Data'!B1004),"")</f>
        <v/>
      </c>
      <c r="I1004" s="23">
        <f>IF(CPI_Downloader!G1002="","",CPI_Downloader!G1002)</f>
        <v/>
      </c>
      <c r="J1004" s="23">
        <f>IF(CPI_Downloader!H1002="","",CPI_Downloader!H1002)</f>
        <v/>
      </c>
      <c r="K1004" s="30" t="n"/>
      <c r="L1004" s="32">
        <f>A1004</f>
        <v/>
      </c>
      <c r="M1004" s="25">
        <f>IFERROR((T1004/T992-1),"")</f>
        <v/>
      </c>
      <c r="N1004" s="25">
        <f>IFERROR((U1004/U1003-1),"")</f>
        <v/>
      </c>
      <c r="O1004" s="25">
        <f>IFERROR(((T1004/T968)^(1/3)-1),"")</f>
        <v/>
      </c>
      <c r="P1004" s="25">
        <f>IFERROR(((T1004/T944)^(1/5)-1),"")</f>
        <v/>
      </c>
      <c r="Q1004" s="25">
        <f>IFERROR(((T1004/T884)^(1/10)-1),"")</f>
        <v/>
      </c>
      <c r="R1004" s="25">
        <f>IFERROR(((T1004/T764)^(1/20)-1),"")</f>
        <v/>
      </c>
      <c r="S1004" s="25">
        <f>IFERROR(('CDN Data'!M992),"")</f>
        <v/>
      </c>
      <c r="T1004" s="26">
        <f>IF(CPI_Downloader!I1002="","",CPI_Downloader!I1002)</f>
        <v/>
      </c>
      <c r="U1004" s="26">
        <f>IF(CPI_Downloader!J1002="","",CPI_Downloader!J1002)</f>
        <v/>
      </c>
      <c r="W1004" s="31">
        <f>IFERROR((AVERAGE(Y993:Y1004)/100),"")</f>
        <v/>
      </c>
      <c r="X1004" s="31">
        <f>IFERROR((Y1004/100),"")</f>
        <v/>
      </c>
      <c r="Y1004" s="16">
        <f>IF(CPI_Downloader!K1002="","",CPI_Downloader!K1002)</f>
        <v/>
      </c>
      <c r="AA1004" s="33">
        <f>IFERROR((AB1004/100),"")</f>
        <v/>
      </c>
      <c r="AB1004" s="27">
        <f>IF(CPI_Downloader!M1002="","",CPI_Downloader!M1002)</f>
        <v/>
      </c>
      <c r="AC1004" s="59">
        <f>IF(CPI_Downloader!L1002="","",CPI_Downloader!L1002/100)</f>
        <v/>
      </c>
      <c r="AD1004" s="3" t="n"/>
      <c r="AE1004" s="28" t="n">
        <v>0</v>
      </c>
      <c r="AI1004" s="44">
        <f>IFERROR((AJ1004/AJ1003-1),"")</f>
        <v/>
      </c>
      <c r="AJ1004" s="63">
        <f>IF(CPI_Downloader!N1002="","",CPI_Downloader!N1002)</f>
        <v/>
      </c>
      <c r="AL1004" s="29">
        <f>IF(CPI_Downloader!O1002="","",CPI_Downloader!O1002)</f>
        <v/>
      </c>
      <c r="AN1004" s="22">
        <f>IFERROR((AT1004/AT992-1),"")</f>
        <v/>
      </c>
      <c r="AO1004" s="22">
        <f>IFERROR((AT1004/AT1003-1),"")</f>
        <v/>
      </c>
      <c r="AP1004" s="22">
        <f>IFERROR(((AT1004/AT968)^(1/3)-1),"")</f>
        <v/>
      </c>
      <c r="AQ1004" s="22">
        <f>IFERROR(((AT1004/AT944)^(1/5)-1),"")</f>
        <v/>
      </c>
      <c r="AR1004" s="22">
        <f>IFERROR(((AT1004/AT884)^(1/10)-1),"")</f>
        <v/>
      </c>
      <c r="AS1004" s="22">
        <f>IFERROR(((AT1004/AT764)^(1/20)-1),"")</f>
        <v/>
      </c>
      <c r="AT1004" s="46">
        <f>IF(CPI_Downloader!P1002="","",CPI_Downloader!P1002)</f>
        <v/>
      </c>
      <c r="AU1004" s="22">
        <f>IFERROR((BA1004/BA992-1),"")</f>
        <v/>
      </c>
      <c r="AV1004" s="22">
        <f>IFERROR((BA1004/BA1003-1),"")</f>
        <v/>
      </c>
      <c r="AW1004" s="22">
        <f>IFERROR(((BA1004/BA968)^(1/3)-1),"")</f>
        <v/>
      </c>
      <c r="AX1004" s="22">
        <f>IFERROR(((BA1004/BA944)^(1/5)-1),"")</f>
        <v/>
      </c>
      <c r="AY1004" s="22">
        <f>IFERROR(((BA1004/BA884)^(1/10)-1),"")</f>
        <v/>
      </c>
      <c r="AZ1004" s="22">
        <f>IFERROR(((BA1004/BA764)^(1/20)-1),"")</f>
        <v/>
      </c>
      <c r="BA1004" s="46">
        <f>IF(CPI_Downloader!Q1002="","",CPI_Downloader!Q1002)</f>
        <v/>
      </c>
    </row>
    <row r="1005" ht="12.75" customHeight="1">
      <c r="A1005" s="21">
        <f>IF(CPI_Downloader!A1003="","",CPI_Downloader!A1003)</f>
        <v/>
      </c>
      <c r="B1005" s="22">
        <f>IFERROR((I1005/I993-1),"")</f>
        <v/>
      </c>
      <c r="C1005" s="22">
        <f>IFERROR((J1005/J1004-1),"")</f>
        <v/>
      </c>
      <c r="D1005" s="22">
        <f>IFERROR(((I1005/I969)^(1/3)-1),"")</f>
        <v/>
      </c>
      <c r="E1005" s="22">
        <f>IFERROR(((I1005/I945)^(1/5)-1),"")</f>
        <v/>
      </c>
      <c r="F1005" s="22">
        <f>IFERROR(((I1005/I885)^(1/10)-1),"")</f>
        <v/>
      </c>
      <c r="G1005" s="22">
        <f>IFERROR(((I1005/I765)^(1/20)-1),"")</f>
        <v/>
      </c>
      <c r="H1005" s="22">
        <f>IFERROR(('CDN Data'!B1005),"")</f>
        <v/>
      </c>
      <c r="I1005" s="23">
        <f>IF(CPI_Downloader!G1003="","",CPI_Downloader!G1003)</f>
        <v/>
      </c>
      <c r="J1005" s="23">
        <f>IF(CPI_Downloader!H1003="","",CPI_Downloader!H1003)</f>
        <v/>
      </c>
      <c r="K1005" s="30" t="n"/>
      <c r="L1005" s="32">
        <f>A1005</f>
        <v/>
      </c>
      <c r="M1005" s="25">
        <f>IFERROR((T1005/T993-1),"")</f>
        <v/>
      </c>
      <c r="N1005" s="25">
        <f>IFERROR((U1005/U1004-1),"")</f>
        <v/>
      </c>
      <c r="O1005" s="25">
        <f>IFERROR(((T1005/T969)^(1/3)-1),"")</f>
        <v/>
      </c>
      <c r="P1005" s="25">
        <f>IFERROR(((T1005/T945)^(1/5)-1),"")</f>
        <v/>
      </c>
      <c r="Q1005" s="25">
        <f>IFERROR(((T1005/T885)^(1/10)-1),"")</f>
        <v/>
      </c>
      <c r="R1005" s="25">
        <f>IFERROR(((T1005/T765)^(1/20)-1),"")</f>
        <v/>
      </c>
      <c r="S1005" s="25">
        <f>IFERROR(('CDN Data'!M993),"")</f>
        <v/>
      </c>
      <c r="T1005" s="26">
        <f>IF(CPI_Downloader!I1003="","",CPI_Downloader!I1003)</f>
        <v/>
      </c>
      <c r="U1005" s="26">
        <f>IF(CPI_Downloader!J1003="","",CPI_Downloader!J1003)</f>
        <v/>
      </c>
      <c r="W1005" s="31">
        <f>IFERROR((AVERAGE(Y994:Y1005)/100),"")</f>
        <v/>
      </c>
      <c r="X1005" s="31">
        <f>IFERROR((Y1005/100),"")</f>
        <v/>
      </c>
      <c r="Y1005" s="16">
        <f>IF(CPI_Downloader!K1003="","",CPI_Downloader!K1003)</f>
        <v/>
      </c>
      <c r="AA1005" s="33">
        <f>IFERROR((AB1005/100),"")</f>
        <v/>
      </c>
      <c r="AB1005" s="27">
        <f>IF(CPI_Downloader!M1003="","",CPI_Downloader!M1003)</f>
        <v/>
      </c>
      <c r="AC1005" s="59">
        <f>IF(CPI_Downloader!L1003="","",CPI_Downloader!L1003/100)</f>
        <v/>
      </c>
      <c r="AD1005" s="3" t="n"/>
      <c r="AE1005" s="28" t="n">
        <v>0</v>
      </c>
      <c r="AI1005" s="44">
        <f>IFERROR((AJ1005/AJ1004-1),"")</f>
        <v/>
      </c>
      <c r="AJ1005" s="63">
        <f>IF(CPI_Downloader!N1003="","",CPI_Downloader!N1003)</f>
        <v/>
      </c>
      <c r="AL1005" s="29">
        <f>IF(CPI_Downloader!O1003="","",CPI_Downloader!O1003)</f>
        <v/>
      </c>
      <c r="AN1005" s="22">
        <f>IFERROR((AT1005/AT993-1),"")</f>
        <v/>
      </c>
      <c r="AO1005" s="22">
        <f>IFERROR((AT1005/AT1004-1),"")</f>
        <v/>
      </c>
      <c r="AP1005" s="22">
        <f>IFERROR(((AT1005/AT969)^(1/3)-1),"")</f>
        <v/>
      </c>
      <c r="AQ1005" s="22">
        <f>IFERROR(((AT1005/AT945)^(1/5)-1),"")</f>
        <v/>
      </c>
      <c r="AR1005" s="22">
        <f>IFERROR(((AT1005/AT885)^(1/10)-1),"")</f>
        <v/>
      </c>
      <c r="AS1005" s="22">
        <f>IFERROR(((AT1005/AT765)^(1/20)-1),"")</f>
        <v/>
      </c>
      <c r="AT1005" s="46">
        <f>IF(CPI_Downloader!P1003="","",CPI_Downloader!P1003)</f>
        <v/>
      </c>
      <c r="AU1005" s="22">
        <f>IFERROR((BA1005/BA993-1),"")</f>
        <v/>
      </c>
      <c r="AV1005" s="22">
        <f>IFERROR((BA1005/BA1004-1),"")</f>
        <v/>
      </c>
      <c r="AW1005" s="22">
        <f>IFERROR(((BA1005/BA969)^(1/3)-1),"")</f>
        <v/>
      </c>
      <c r="AX1005" s="22">
        <f>IFERROR(((BA1005/BA945)^(1/5)-1),"")</f>
        <v/>
      </c>
      <c r="AY1005" s="22">
        <f>IFERROR(((BA1005/BA885)^(1/10)-1),"")</f>
        <v/>
      </c>
      <c r="AZ1005" s="22">
        <f>IFERROR(((BA1005/BA765)^(1/20)-1),"")</f>
        <v/>
      </c>
      <c r="BA1005" s="46">
        <f>IF(CPI_Downloader!Q1003="","",CPI_Downloader!Q1003)</f>
        <v/>
      </c>
    </row>
    <row r="1006" ht="12.75" customHeight="1">
      <c r="A1006" s="21">
        <f>IF(CPI_Downloader!A1004="","",CPI_Downloader!A1004)</f>
        <v/>
      </c>
      <c r="B1006" s="22">
        <f>IFERROR((I1006/I994-1),"")</f>
        <v/>
      </c>
      <c r="C1006" s="22">
        <f>IFERROR((J1006/J1005-1),"")</f>
        <v/>
      </c>
      <c r="D1006" s="22">
        <f>IFERROR(((I1006/I970)^(1/3)-1),"")</f>
        <v/>
      </c>
      <c r="E1006" s="22">
        <f>IFERROR(((I1006/I946)^(1/5)-1),"")</f>
        <v/>
      </c>
      <c r="F1006" s="22">
        <f>IFERROR(((I1006/I886)^(1/10)-1),"")</f>
        <v/>
      </c>
      <c r="G1006" s="22">
        <f>IFERROR(((I1006/I766)^(1/20)-1),"")</f>
        <v/>
      </c>
      <c r="H1006" s="22">
        <f>IFERROR(('CDN Data'!B1006),"")</f>
        <v/>
      </c>
      <c r="I1006" s="23">
        <f>IF(CPI_Downloader!G1004="","",CPI_Downloader!G1004)</f>
        <v/>
      </c>
      <c r="J1006" s="23">
        <f>IF(CPI_Downloader!H1004="","",CPI_Downloader!H1004)</f>
        <v/>
      </c>
      <c r="K1006" s="30" t="n"/>
      <c r="L1006" s="32">
        <f>A1006</f>
        <v/>
      </c>
      <c r="M1006" s="25">
        <f>IFERROR((T1006/T994-1),"")</f>
        <v/>
      </c>
      <c r="N1006" s="25">
        <f>IFERROR((U1006/U1005-1),"")</f>
        <v/>
      </c>
      <c r="O1006" s="25">
        <f>IFERROR(((T1006/T970)^(1/3)-1),"")</f>
        <v/>
      </c>
      <c r="P1006" s="25">
        <f>IFERROR(((T1006/T946)^(1/5)-1),"")</f>
        <v/>
      </c>
      <c r="Q1006" s="25">
        <f>IFERROR(((T1006/T886)^(1/10)-1),"")</f>
        <v/>
      </c>
      <c r="R1006" s="25">
        <f>IFERROR(((T1006/T766)^(1/20)-1),"")</f>
        <v/>
      </c>
      <c r="S1006" s="25">
        <f>IFERROR(('CDN Data'!M994),"")</f>
        <v/>
      </c>
      <c r="T1006" s="26">
        <f>IF(CPI_Downloader!I1004="","",CPI_Downloader!I1004)</f>
        <v/>
      </c>
      <c r="U1006" s="26">
        <f>IF(CPI_Downloader!J1004="","",CPI_Downloader!J1004)</f>
        <v/>
      </c>
      <c r="W1006" s="31">
        <f>IFERROR((AVERAGE(Y995:Y1006)/100),"")</f>
        <v/>
      </c>
      <c r="X1006" s="31">
        <f>IFERROR((Y1006/100),"")</f>
        <v/>
      </c>
      <c r="Y1006" s="16">
        <f>IF(CPI_Downloader!K1004="","",CPI_Downloader!K1004)</f>
        <v/>
      </c>
      <c r="AA1006" s="33">
        <f>IFERROR((AB1006/100),"")</f>
        <v/>
      </c>
      <c r="AB1006" s="27">
        <f>IF(CPI_Downloader!M1004="","",CPI_Downloader!M1004)</f>
        <v/>
      </c>
      <c r="AC1006" s="59">
        <f>IF(CPI_Downloader!L1004="","",CPI_Downloader!L1004/100)</f>
        <v/>
      </c>
      <c r="AD1006" s="3" t="n"/>
      <c r="AE1006" s="28" t="n">
        <v>0</v>
      </c>
      <c r="AI1006" s="44">
        <f>IFERROR((AJ1006/AJ1005-1),"")</f>
        <v/>
      </c>
      <c r="AJ1006" s="63">
        <f>IF(CPI_Downloader!N1004="","",CPI_Downloader!N1004)</f>
        <v/>
      </c>
      <c r="AL1006" s="29">
        <f>IF(CPI_Downloader!O1004="","",CPI_Downloader!O1004)</f>
        <v/>
      </c>
      <c r="AN1006" s="22">
        <f>IFERROR((AT1006/AT994-1),"")</f>
        <v/>
      </c>
      <c r="AO1006" s="22">
        <f>IFERROR((AT1006/AT1005-1),"")</f>
        <v/>
      </c>
      <c r="AP1006" s="22">
        <f>IFERROR(((AT1006/AT970)^(1/3)-1),"")</f>
        <v/>
      </c>
      <c r="AQ1006" s="22">
        <f>IFERROR(((AT1006/AT946)^(1/5)-1),"")</f>
        <v/>
      </c>
      <c r="AR1006" s="22">
        <f>IFERROR(((AT1006/AT886)^(1/10)-1),"")</f>
        <v/>
      </c>
      <c r="AS1006" s="22">
        <f>IFERROR(((AT1006/AT766)^(1/20)-1),"")</f>
        <v/>
      </c>
      <c r="AT1006" s="46">
        <f>IF(CPI_Downloader!P1004="","",CPI_Downloader!P1004)</f>
        <v/>
      </c>
      <c r="AU1006" s="22">
        <f>IFERROR((BA1006/BA994-1),"")</f>
        <v/>
      </c>
      <c r="AV1006" s="22">
        <f>IFERROR((BA1006/BA1005-1),"")</f>
        <v/>
      </c>
      <c r="AW1006" s="22">
        <f>IFERROR(((BA1006/BA970)^(1/3)-1),"")</f>
        <v/>
      </c>
      <c r="AX1006" s="22">
        <f>IFERROR(((BA1006/BA946)^(1/5)-1),"")</f>
        <v/>
      </c>
      <c r="AY1006" s="22">
        <f>IFERROR(((BA1006/BA886)^(1/10)-1),"")</f>
        <v/>
      </c>
      <c r="AZ1006" s="22">
        <f>IFERROR(((BA1006/BA766)^(1/20)-1),"")</f>
        <v/>
      </c>
      <c r="BA1006" s="46">
        <f>IF(CPI_Downloader!Q1004="","",CPI_Downloader!Q1004)</f>
        <v/>
      </c>
    </row>
    <row r="1007" ht="12.75" customHeight="1">
      <c r="A1007" s="21">
        <f>IF(CPI_Downloader!A1005="","",CPI_Downloader!A1005)</f>
        <v/>
      </c>
      <c r="B1007" s="22">
        <f>IFERROR((I1007/I995-1),"")</f>
        <v/>
      </c>
      <c r="C1007" s="22">
        <f>IFERROR((J1007/J1006-1),"")</f>
        <v/>
      </c>
      <c r="D1007" s="22">
        <f>IFERROR(((I1007/I971)^(1/3)-1),"")</f>
        <v/>
      </c>
      <c r="E1007" s="22">
        <f>IFERROR(((I1007/I947)^(1/5)-1),"")</f>
        <v/>
      </c>
      <c r="F1007" s="22">
        <f>IFERROR(((I1007/I887)^(1/10)-1),"")</f>
        <v/>
      </c>
      <c r="G1007" s="22">
        <f>IFERROR(((I1007/I767)^(1/20)-1),"")</f>
        <v/>
      </c>
      <c r="H1007" s="22">
        <f>IFERROR(('CDN Data'!B1007),"")</f>
        <v/>
      </c>
      <c r="I1007" s="23">
        <f>IF(CPI_Downloader!G1005="","",CPI_Downloader!G1005)</f>
        <v/>
      </c>
      <c r="J1007" s="23">
        <f>IF(CPI_Downloader!H1005="","",CPI_Downloader!H1005)</f>
        <v/>
      </c>
      <c r="K1007" s="30" t="n"/>
      <c r="L1007" s="32">
        <f>A1007</f>
        <v/>
      </c>
      <c r="M1007" s="25">
        <f>IFERROR((T1007/T995-1),"")</f>
        <v/>
      </c>
      <c r="N1007" s="25">
        <f>IFERROR((U1007/U1006-1),"")</f>
        <v/>
      </c>
      <c r="O1007" s="25">
        <f>IFERROR(((T1007/T971)^(1/3)-1),"")</f>
        <v/>
      </c>
      <c r="P1007" s="25">
        <f>IFERROR(((T1007/T947)^(1/5)-1),"")</f>
        <v/>
      </c>
      <c r="Q1007" s="25">
        <f>IFERROR(((T1007/T887)^(1/10)-1),"")</f>
        <v/>
      </c>
      <c r="R1007" s="25">
        <f>IFERROR(((T1007/T767)^(1/20)-1),"")</f>
        <v/>
      </c>
      <c r="S1007" s="25">
        <f>IFERROR(('CDN Data'!M995),"")</f>
        <v/>
      </c>
      <c r="T1007" s="26">
        <f>IF(CPI_Downloader!I1005="","",CPI_Downloader!I1005)</f>
        <v/>
      </c>
      <c r="U1007" s="26">
        <f>IF(CPI_Downloader!J1005="","",CPI_Downloader!J1005)</f>
        <v/>
      </c>
      <c r="W1007" s="31">
        <f>IFERROR((AVERAGE(Y996:Y1007)/100),"")</f>
        <v/>
      </c>
      <c r="X1007" s="31">
        <f>IFERROR((Y1007/100),"")</f>
        <v/>
      </c>
      <c r="Y1007" s="16">
        <f>IF(CPI_Downloader!K1005="","",CPI_Downloader!K1005)</f>
        <v/>
      </c>
      <c r="AA1007" s="33">
        <f>IFERROR((AB1007/100),"")</f>
        <v/>
      </c>
      <c r="AB1007" s="27">
        <f>IF(CPI_Downloader!M1005="","",CPI_Downloader!M1005)</f>
        <v/>
      </c>
      <c r="AC1007" s="59">
        <f>IF(CPI_Downloader!L1005="","",CPI_Downloader!L1005/100)</f>
        <v/>
      </c>
      <c r="AD1007" s="3" t="n"/>
      <c r="AE1007" s="28" t="n">
        <v>0</v>
      </c>
      <c r="AI1007" s="44">
        <f>IFERROR((AJ1007/AJ1006-1),"")</f>
        <v/>
      </c>
      <c r="AJ1007" s="63">
        <f>IF(CPI_Downloader!N1005="","",CPI_Downloader!N1005)</f>
        <v/>
      </c>
      <c r="AL1007" s="29">
        <f>IF(CPI_Downloader!O1005="","",CPI_Downloader!O1005)</f>
        <v/>
      </c>
      <c r="AN1007" s="22">
        <f>IFERROR((AT1007/AT995-1),"")</f>
        <v/>
      </c>
      <c r="AO1007" s="22">
        <f>IFERROR((AT1007/AT1006-1),"")</f>
        <v/>
      </c>
      <c r="AP1007" s="22">
        <f>IFERROR(((AT1007/AT971)^(1/3)-1),"")</f>
        <v/>
      </c>
      <c r="AQ1007" s="22">
        <f>IFERROR(((AT1007/AT947)^(1/5)-1),"")</f>
        <v/>
      </c>
      <c r="AR1007" s="22">
        <f>IFERROR(((AT1007/AT887)^(1/10)-1),"")</f>
        <v/>
      </c>
      <c r="AS1007" s="22">
        <f>IFERROR(((AT1007/AT767)^(1/20)-1),"")</f>
        <v/>
      </c>
      <c r="AT1007" s="46">
        <f>IF(CPI_Downloader!P1005="","",CPI_Downloader!P1005)</f>
        <v/>
      </c>
      <c r="AU1007" s="22">
        <f>IFERROR((BA1007/BA995-1),"")</f>
        <v/>
      </c>
      <c r="AV1007" s="22">
        <f>IFERROR((BA1007/BA1006-1),"")</f>
        <v/>
      </c>
      <c r="AW1007" s="22">
        <f>IFERROR(((BA1007/BA971)^(1/3)-1),"")</f>
        <v/>
      </c>
      <c r="AX1007" s="22">
        <f>IFERROR(((BA1007/BA947)^(1/5)-1),"")</f>
        <v/>
      </c>
      <c r="AY1007" s="22">
        <f>IFERROR(((BA1007/BA887)^(1/10)-1),"")</f>
        <v/>
      </c>
      <c r="AZ1007" s="22">
        <f>IFERROR(((BA1007/BA767)^(1/20)-1),"")</f>
        <v/>
      </c>
      <c r="BA1007" s="46">
        <f>IF(CPI_Downloader!Q1005="","",CPI_Downloader!Q1005)</f>
        <v/>
      </c>
    </row>
    <row r="1008" ht="12.75" customHeight="1">
      <c r="A1008" s="21">
        <f>IF(CPI_Downloader!A1006="","",CPI_Downloader!A1006)</f>
        <v/>
      </c>
      <c r="B1008" s="22">
        <f>IFERROR((I1008/I996-1),"")</f>
        <v/>
      </c>
      <c r="C1008" s="22">
        <f>IFERROR((J1008/J1007-1),"")</f>
        <v/>
      </c>
      <c r="D1008" s="22">
        <f>IFERROR(((I1008/I972)^(1/3)-1),"")</f>
        <v/>
      </c>
      <c r="E1008" s="22">
        <f>IFERROR(((I1008/I948)^(1/5)-1),"")</f>
        <v/>
      </c>
      <c r="F1008" s="22">
        <f>IFERROR(((I1008/I888)^(1/10)-1),"")</f>
        <v/>
      </c>
      <c r="G1008" s="22">
        <f>IFERROR(((I1008/I768)^(1/20)-1),"")</f>
        <v/>
      </c>
      <c r="H1008" s="22">
        <f>IFERROR(('CDN Data'!B1008),"")</f>
        <v/>
      </c>
      <c r="I1008" s="23">
        <f>IF(CPI_Downloader!G1006="","",CPI_Downloader!G1006)</f>
        <v/>
      </c>
      <c r="J1008" s="23">
        <f>IF(CPI_Downloader!H1006="","",CPI_Downloader!H1006)</f>
        <v/>
      </c>
      <c r="K1008" s="30" t="n"/>
      <c r="L1008" s="32">
        <f>A1008</f>
        <v/>
      </c>
      <c r="M1008" s="25">
        <f>IFERROR((T1008/T996-1),"")</f>
        <v/>
      </c>
      <c r="N1008" s="25">
        <f>IFERROR((U1008/U1007-1),"")</f>
        <v/>
      </c>
      <c r="O1008" s="25">
        <f>IFERROR(((T1008/T972)^(1/3)-1),"")</f>
        <v/>
      </c>
      <c r="P1008" s="25">
        <f>IFERROR(((T1008/T948)^(1/5)-1),"")</f>
        <v/>
      </c>
      <c r="Q1008" s="25">
        <f>IFERROR(((T1008/T888)^(1/10)-1),"")</f>
        <v/>
      </c>
      <c r="R1008" s="25">
        <f>IFERROR(((T1008/T768)^(1/20)-1),"")</f>
        <v/>
      </c>
      <c r="S1008" s="25">
        <f>IFERROR(('CDN Data'!M996),"")</f>
        <v/>
      </c>
      <c r="T1008" s="26">
        <f>IF(CPI_Downloader!I1006="","",CPI_Downloader!I1006)</f>
        <v/>
      </c>
      <c r="U1008" s="26">
        <f>IF(CPI_Downloader!J1006="","",CPI_Downloader!J1006)</f>
        <v/>
      </c>
      <c r="W1008" s="31">
        <f>IFERROR((AVERAGE(Y997:Y1008)/100),"")</f>
        <v/>
      </c>
      <c r="X1008" s="31">
        <f>IFERROR((Y1008/100),"")</f>
        <v/>
      </c>
      <c r="Y1008" s="16">
        <f>IF(CPI_Downloader!K1006="","",CPI_Downloader!K1006)</f>
        <v/>
      </c>
      <c r="AA1008" s="33">
        <f>IFERROR((AB1008/100),"")</f>
        <v/>
      </c>
      <c r="AB1008" s="27">
        <f>IF(CPI_Downloader!M1006="","",CPI_Downloader!M1006)</f>
        <v/>
      </c>
      <c r="AC1008" s="59">
        <f>IF(CPI_Downloader!L1006="","",CPI_Downloader!L1006/100)</f>
        <v/>
      </c>
      <c r="AD1008" s="3" t="n"/>
      <c r="AE1008" s="28" t="n">
        <v>0</v>
      </c>
      <c r="AI1008" s="44">
        <f>IFERROR((AJ1008/AJ1007-1),"")</f>
        <v/>
      </c>
      <c r="AJ1008" s="63">
        <f>IF(CPI_Downloader!N1006="","",CPI_Downloader!N1006)</f>
        <v/>
      </c>
      <c r="AL1008" s="29">
        <f>IF(CPI_Downloader!O1006="","",CPI_Downloader!O1006)</f>
        <v/>
      </c>
      <c r="AN1008" s="22">
        <f>IFERROR((AT1008/AT996-1),"")</f>
        <v/>
      </c>
      <c r="AO1008" s="22">
        <f>IFERROR((AT1008/AT1007-1),"")</f>
        <v/>
      </c>
      <c r="AP1008" s="22">
        <f>IFERROR(((AT1008/AT972)^(1/3)-1),"")</f>
        <v/>
      </c>
      <c r="AQ1008" s="22">
        <f>IFERROR(((AT1008/AT948)^(1/5)-1),"")</f>
        <v/>
      </c>
      <c r="AR1008" s="22">
        <f>IFERROR(((AT1008/AT888)^(1/10)-1),"")</f>
        <v/>
      </c>
      <c r="AS1008" s="22">
        <f>IFERROR(((AT1008/AT768)^(1/20)-1),"")</f>
        <v/>
      </c>
      <c r="AT1008" s="46">
        <f>IF(CPI_Downloader!P1006="","",CPI_Downloader!P1006)</f>
        <v/>
      </c>
      <c r="AU1008" s="22">
        <f>IFERROR((BA1008/BA996-1),"")</f>
        <v/>
      </c>
      <c r="AV1008" s="22">
        <f>IFERROR((BA1008/BA1007-1),"")</f>
        <v/>
      </c>
      <c r="AW1008" s="22">
        <f>IFERROR(((BA1008/BA972)^(1/3)-1),"")</f>
        <v/>
      </c>
      <c r="AX1008" s="22">
        <f>IFERROR(((BA1008/BA948)^(1/5)-1),"")</f>
        <v/>
      </c>
      <c r="AY1008" s="22">
        <f>IFERROR(((BA1008/BA888)^(1/10)-1),"")</f>
        <v/>
      </c>
      <c r="AZ1008" s="22">
        <f>IFERROR(((BA1008/BA768)^(1/20)-1),"")</f>
        <v/>
      </c>
      <c r="BA1008" s="46">
        <f>IF(CPI_Downloader!Q1006="","",CPI_Downloader!Q1006)</f>
        <v/>
      </c>
    </row>
    <row r="1009" ht="12.75" customHeight="1">
      <c r="A1009" s="21">
        <f>IF(CPI_Downloader!A1007="","",CPI_Downloader!A1007)</f>
        <v/>
      </c>
      <c r="B1009" s="22">
        <f>IFERROR((I1009/I997-1),"")</f>
        <v/>
      </c>
      <c r="C1009" s="22">
        <f>IFERROR((J1009/J1008-1),"")</f>
        <v/>
      </c>
      <c r="D1009" s="22">
        <f>IFERROR(((I1009/I973)^(1/3)-1),"")</f>
        <v/>
      </c>
      <c r="E1009" s="22">
        <f>IFERROR(((I1009/I949)^(1/5)-1),"")</f>
        <v/>
      </c>
      <c r="F1009" s="22">
        <f>IFERROR(((I1009/I889)^(1/10)-1),"")</f>
        <v/>
      </c>
      <c r="G1009" s="22">
        <f>IFERROR(((I1009/I769)^(1/20)-1),"")</f>
        <v/>
      </c>
      <c r="H1009" s="22">
        <f>IFERROR(('CDN Data'!B1009),"")</f>
        <v/>
      </c>
      <c r="I1009" s="23">
        <f>IF(CPI_Downloader!G1007="","",CPI_Downloader!G1007)</f>
        <v/>
      </c>
      <c r="J1009" s="23">
        <f>IF(CPI_Downloader!H1007="","",CPI_Downloader!H1007)</f>
        <v/>
      </c>
      <c r="K1009" s="30" t="n"/>
      <c r="L1009" s="32">
        <f>A1009</f>
        <v/>
      </c>
      <c r="M1009" s="25">
        <f>IFERROR((T1009/T997-1),"")</f>
        <v/>
      </c>
      <c r="N1009" s="25">
        <f>IFERROR((U1009/U1008-1),"")</f>
        <v/>
      </c>
      <c r="O1009" s="25">
        <f>IFERROR(((T1009/T973)^(1/3)-1),"")</f>
        <v/>
      </c>
      <c r="P1009" s="25">
        <f>IFERROR(((T1009/T949)^(1/5)-1),"")</f>
        <v/>
      </c>
      <c r="Q1009" s="25">
        <f>IFERROR(((T1009/T889)^(1/10)-1),"")</f>
        <v/>
      </c>
      <c r="R1009" s="25">
        <f>IFERROR(((T1009/T769)^(1/20)-1),"")</f>
        <v/>
      </c>
      <c r="S1009" s="25">
        <f>IFERROR(('CDN Data'!M997),"")</f>
        <v/>
      </c>
      <c r="T1009" s="26">
        <f>IF(CPI_Downloader!I1007="","",CPI_Downloader!I1007)</f>
        <v/>
      </c>
      <c r="U1009" s="26">
        <f>IF(CPI_Downloader!J1007="","",CPI_Downloader!J1007)</f>
        <v/>
      </c>
      <c r="W1009" s="31">
        <f>IFERROR((AVERAGE(Y998:Y1009)/100),"")</f>
        <v/>
      </c>
      <c r="X1009" s="31">
        <f>IFERROR((Y1009/100),"")</f>
        <v/>
      </c>
      <c r="Y1009" s="16">
        <f>IF(CPI_Downloader!K1007="","",CPI_Downloader!K1007)</f>
        <v/>
      </c>
      <c r="AA1009" s="33">
        <f>IFERROR((AB1009/100),"")</f>
        <v/>
      </c>
      <c r="AB1009" s="27">
        <f>IF(CPI_Downloader!M1007="","",CPI_Downloader!M1007)</f>
        <v/>
      </c>
      <c r="AC1009" s="59">
        <f>IF(CPI_Downloader!L1007="","",CPI_Downloader!L1007/100)</f>
        <v/>
      </c>
      <c r="AD1009" s="3" t="n"/>
      <c r="AE1009" s="28" t="n">
        <v>0</v>
      </c>
      <c r="AI1009" s="44">
        <f>IFERROR((AJ1009/AJ1008-1),"")</f>
        <v/>
      </c>
      <c r="AJ1009" s="63">
        <f>IF(CPI_Downloader!N1007="","",CPI_Downloader!N1007)</f>
        <v/>
      </c>
      <c r="AL1009" s="29">
        <f>IF(CPI_Downloader!O1007="","",CPI_Downloader!O1007)</f>
        <v/>
      </c>
      <c r="AN1009" s="22">
        <f>IFERROR((AT1009/AT997-1),"")</f>
        <v/>
      </c>
      <c r="AO1009" s="22">
        <f>IFERROR((AT1009/AT1008-1),"")</f>
        <v/>
      </c>
      <c r="AP1009" s="22">
        <f>IFERROR(((AT1009/AT973)^(1/3)-1),"")</f>
        <v/>
      </c>
      <c r="AQ1009" s="22">
        <f>IFERROR(((AT1009/AT949)^(1/5)-1),"")</f>
        <v/>
      </c>
      <c r="AR1009" s="22">
        <f>IFERROR(((AT1009/AT889)^(1/10)-1),"")</f>
        <v/>
      </c>
      <c r="AS1009" s="22">
        <f>IFERROR(((AT1009/AT769)^(1/20)-1),"")</f>
        <v/>
      </c>
      <c r="AT1009" s="46">
        <f>IF(CPI_Downloader!P1007="","",CPI_Downloader!P1007)</f>
        <v/>
      </c>
      <c r="AU1009" s="22">
        <f>IFERROR((BA1009/BA997-1),"")</f>
        <v/>
      </c>
      <c r="AV1009" s="22">
        <f>IFERROR((BA1009/BA1008-1),"")</f>
        <v/>
      </c>
      <c r="AW1009" s="22">
        <f>IFERROR(((BA1009/BA973)^(1/3)-1),"")</f>
        <v/>
      </c>
      <c r="AX1009" s="22">
        <f>IFERROR(((BA1009/BA949)^(1/5)-1),"")</f>
        <v/>
      </c>
      <c r="AY1009" s="22">
        <f>IFERROR(((BA1009/BA889)^(1/10)-1),"")</f>
        <v/>
      </c>
      <c r="AZ1009" s="22">
        <f>IFERROR(((BA1009/BA769)^(1/20)-1),"")</f>
        <v/>
      </c>
      <c r="BA1009" s="46">
        <f>IF(CPI_Downloader!Q1007="","",CPI_Downloader!Q1007)</f>
        <v/>
      </c>
    </row>
    <row r="1010" ht="12.75" customHeight="1">
      <c r="A1010" s="21">
        <f>IF(CPI_Downloader!A1008="","",CPI_Downloader!A1008)</f>
        <v/>
      </c>
      <c r="B1010" s="22">
        <f>IFERROR((I1010/I998-1),"")</f>
        <v/>
      </c>
      <c r="C1010" s="22">
        <f>IFERROR((J1010/J1009-1),"")</f>
        <v/>
      </c>
      <c r="D1010" s="22">
        <f>IFERROR(((I1010/I974)^(1/3)-1),"")</f>
        <v/>
      </c>
      <c r="E1010" s="22">
        <f>IFERROR(((I1010/I950)^(1/5)-1),"")</f>
        <v/>
      </c>
      <c r="F1010" s="22">
        <f>IFERROR(((I1010/I890)^(1/10)-1),"")</f>
        <v/>
      </c>
      <c r="G1010" s="22">
        <f>IFERROR(((I1010/I770)^(1/20)-1),"")</f>
        <v/>
      </c>
      <c r="H1010" s="22">
        <f>IFERROR(('CDN Data'!B1010),"")</f>
        <v/>
      </c>
      <c r="I1010" s="23">
        <f>IF(CPI_Downloader!G1008="","",CPI_Downloader!G1008)</f>
        <v/>
      </c>
      <c r="J1010" s="23">
        <f>IF(CPI_Downloader!H1008="","",CPI_Downloader!H1008)</f>
        <v/>
      </c>
      <c r="K1010" s="30" t="n"/>
      <c r="L1010" s="32">
        <f>A1010</f>
        <v/>
      </c>
      <c r="M1010" s="25">
        <f>IFERROR((T1010/T998-1),"")</f>
        <v/>
      </c>
      <c r="N1010" s="25">
        <f>IFERROR((U1010/U1009-1),"")</f>
        <v/>
      </c>
      <c r="O1010" s="25">
        <f>IFERROR(((T1010/T974)^(1/3)-1),"")</f>
        <v/>
      </c>
      <c r="P1010" s="25">
        <f>IFERROR(((T1010/T950)^(1/5)-1),"")</f>
        <v/>
      </c>
      <c r="Q1010" s="25">
        <f>IFERROR(((T1010/T890)^(1/10)-1),"")</f>
        <v/>
      </c>
      <c r="R1010" s="25">
        <f>IFERROR(((T1010/T770)^(1/20)-1),"")</f>
        <v/>
      </c>
      <c r="S1010" s="25">
        <f>IFERROR(('CDN Data'!M998),"")</f>
        <v/>
      </c>
      <c r="T1010" s="26">
        <f>IF(CPI_Downloader!I1008="","",CPI_Downloader!I1008)</f>
        <v/>
      </c>
      <c r="U1010" s="26">
        <f>IF(CPI_Downloader!J1008="","",CPI_Downloader!J1008)</f>
        <v/>
      </c>
      <c r="W1010" s="31">
        <f>IFERROR((AVERAGE(Y999:Y1010)/100),"")</f>
        <v/>
      </c>
      <c r="X1010" s="31">
        <f>IFERROR((Y1010/100),"")</f>
        <v/>
      </c>
      <c r="Y1010" s="16">
        <f>IF(CPI_Downloader!K1008="","",CPI_Downloader!K1008)</f>
        <v/>
      </c>
      <c r="AA1010" s="33">
        <f>IFERROR((AB1010/100),"")</f>
        <v/>
      </c>
      <c r="AB1010" s="27">
        <f>IF(CPI_Downloader!M1008="","",CPI_Downloader!M1008)</f>
        <v/>
      </c>
      <c r="AC1010" s="59">
        <f>IF(CPI_Downloader!L1008="","",CPI_Downloader!L1008/100)</f>
        <v/>
      </c>
      <c r="AD1010" s="3" t="n"/>
      <c r="AE1010" s="28" t="n">
        <v>0</v>
      </c>
      <c r="AI1010" s="44">
        <f>IFERROR((AJ1010/AJ1009-1),"")</f>
        <v/>
      </c>
      <c r="AJ1010" s="63">
        <f>IF(CPI_Downloader!N1008="","",CPI_Downloader!N1008)</f>
        <v/>
      </c>
      <c r="AL1010" s="29">
        <f>IF(CPI_Downloader!O1008="","",CPI_Downloader!O1008)</f>
        <v/>
      </c>
      <c r="AN1010" s="22">
        <f>IFERROR((AT1010/AT998-1),"")</f>
        <v/>
      </c>
      <c r="AO1010" s="22">
        <f>IFERROR((AT1010/AT1009-1),"")</f>
        <v/>
      </c>
      <c r="AP1010" s="22">
        <f>IFERROR(((AT1010/AT974)^(1/3)-1),"")</f>
        <v/>
      </c>
      <c r="AQ1010" s="22">
        <f>IFERROR(((AT1010/AT950)^(1/5)-1),"")</f>
        <v/>
      </c>
      <c r="AR1010" s="22">
        <f>IFERROR(((AT1010/AT890)^(1/10)-1),"")</f>
        <v/>
      </c>
      <c r="AS1010" s="22">
        <f>IFERROR(((AT1010/AT770)^(1/20)-1),"")</f>
        <v/>
      </c>
      <c r="AT1010" s="46">
        <f>IF(CPI_Downloader!P1008="","",CPI_Downloader!P1008)</f>
        <v/>
      </c>
      <c r="AU1010" s="22">
        <f>IFERROR((BA1010/BA998-1),"")</f>
        <v/>
      </c>
      <c r="AV1010" s="22">
        <f>IFERROR((BA1010/BA1009-1),"")</f>
        <v/>
      </c>
      <c r="AW1010" s="22">
        <f>IFERROR(((BA1010/BA974)^(1/3)-1),"")</f>
        <v/>
      </c>
      <c r="AX1010" s="22">
        <f>IFERROR(((BA1010/BA950)^(1/5)-1),"")</f>
        <v/>
      </c>
      <c r="AY1010" s="22">
        <f>IFERROR(((BA1010/BA890)^(1/10)-1),"")</f>
        <v/>
      </c>
      <c r="AZ1010" s="22">
        <f>IFERROR(((BA1010/BA770)^(1/20)-1),"")</f>
        <v/>
      </c>
      <c r="BA1010" s="46">
        <f>IF(CPI_Downloader!Q1008="","",CPI_Downloader!Q1008)</f>
        <v/>
      </c>
    </row>
    <row r="1011" ht="12.75" customHeight="1">
      <c r="A1011" s="21">
        <f>IF(CPI_Downloader!A1009="","",CPI_Downloader!A1009)</f>
        <v/>
      </c>
      <c r="B1011" s="22">
        <f>IFERROR((I1011/I999-1),"")</f>
        <v/>
      </c>
      <c r="C1011" s="22">
        <f>IFERROR((J1011/J1010-1),"")</f>
        <v/>
      </c>
      <c r="D1011" s="22">
        <f>IFERROR(((I1011/I975)^(1/3)-1),"")</f>
        <v/>
      </c>
      <c r="E1011" s="22">
        <f>IFERROR(((I1011/I951)^(1/5)-1),"")</f>
        <v/>
      </c>
      <c r="F1011" s="22">
        <f>IFERROR(((I1011/I891)^(1/10)-1),"")</f>
        <v/>
      </c>
      <c r="G1011" s="22">
        <f>IFERROR(((I1011/I771)^(1/20)-1),"")</f>
        <v/>
      </c>
      <c r="H1011" s="22">
        <f>IFERROR(('CDN Data'!B1011),"")</f>
        <v/>
      </c>
      <c r="I1011" s="23">
        <f>IF(CPI_Downloader!G1009="","",CPI_Downloader!G1009)</f>
        <v/>
      </c>
      <c r="J1011" s="23">
        <f>IF(CPI_Downloader!H1009="","",CPI_Downloader!H1009)</f>
        <v/>
      </c>
      <c r="K1011" s="30" t="n"/>
      <c r="L1011" s="32">
        <f>A1011</f>
        <v/>
      </c>
      <c r="M1011" s="25">
        <f>IFERROR((T1011/T999-1),"")</f>
        <v/>
      </c>
      <c r="N1011" s="25">
        <f>IFERROR((U1011/U1010-1),"")</f>
        <v/>
      </c>
      <c r="O1011" s="25">
        <f>IFERROR(((T1011/T975)^(1/3)-1),"")</f>
        <v/>
      </c>
      <c r="P1011" s="25">
        <f>IFERROR(((T1011/T951)^(1/5)-1),"")</f>
        <v/>
      </c>
      <c r="Q1011" s="25">
        <f>IFERROR(((T1011/T891)^(1/10)-1),"")</f>
        <v/>
      </c>
      <c r="R1011" s="25">
        <f>IFERROR(((T1011/T771)^(1/20)-1),"")</f>
        <v/>
      </c>
      <c r="S1011" s="25">
        <f>IFERROR(('CDN Data'!M999),"")</f>
        <v/>
      </c>
      <c r="T1011" s="26">
        <f>IF(CPI_Downloader!I1009="","",CPI_Downloader!I1009)</f>
        <v/>
      </c>
      <c r="U1011" s="26">
        <f>IF(CPI_Downloader!J1009="","",CPI_Downloader!J1009)</f>
        <v/>
      </c>
      <c r="W1011" s="31">
        <f>IFERROR((AVERAGE(Y1000:Y1011)/100),"")</f>
        <v/>
      </c>
      <c r="X1011" s="31">
        <f>IFERROR((Y1011/100),"")</f>
        <v/>
      </c>
      <c r="Y1011" s="16">
        <f>IF(CPI_Downloader!K1009="","",CPI_Downloader!K1009)</f>
        <v/>
      </c>
      <c r="AA1011" s="33">
        <f>IFERROR((AB1011/100),"")</f>
        <v/>
      </c>
      <c r="AB1011" s="27">
        <f>IF(CPI_Downloader!M1009="","",CPI_Downloader!M1009)</f>
        <v/>
      </c>
      <c r="AC1011" s="59">
        <f>IF(CPI_Downloader!L1009="","",CPI_Downloader!L1009/100)</f>
        <v/>
      </c>
      <c r="AD1011" s="3" t="n"/>
      <c r="AE1011" s="28" t="n">
        <v>0</v>
      </c>
      <c r="AI1011" s="44">
        <f>IFERROR((AJ1011/AJ1010-1),"")</f>
        <v/>
      </c>
      <c r="AJ1011" s="63">
        <f>IF(CPI_Downloader!N1009="","",CPI_Downloader!N1009)</f>
        <v/>
      </c>
      <c r="AL1011" s="29">
        <f>IF(CPI_Downloader!O1009="","",CPI_Downloader!O1009)</f>
        <v/>
      </c>
      <c r="AN1011" s="22">
        <f>IFERROR((AT1011/AT999-1),"")</f>
        <v/>
      </c>
      <c r="AO1011" s="22">
        <f>IFERROR((AT1011/AT1010-1),"")</f>
        <v/>
      </c>
      <c r="AP1011" s="22">
        <f>IFERROR(((AT1011/AT975)^(1/3)-1),"")</f>
        <v/>
      </c>
      <c r="AQ1011" s="22">
        <f>IFERROR(((AT1011/AT951)^(1/5)-1),"")</f>
        <v/>
      </c>
      <c r="AR1011" s="22">
        <f>IFERROR(((AT1011/AT891)^(1/10)-1),"")</f>
        <v/>
      </c>
      <c r="AS1011" s="22">
        <f>IFERROR(((AT1011/AT771)^(1/20)-1),"")</f>
        <v/>
      </c>
      <c r="AT1011" s="46">
        <f>IF(CPI_Downloader!P1009="","",CPI_Downloader!P1009)</f>
        <v/>
      </c>
      <c r="AU1011" s="22">
        <f>IFERROR((BA1011/BA999-1),"")</f>
        <v/>
      </c>
      <c r="AV1011" s="22">
        <f>IFERROR((BA1011/BA1010-1),"")</f>
        <v/>
      </c>
      <c r="AW1011" s="22">
        <f>IFERROR(((BA1011/BA975)^(1/3)-1),"")</f>
        <v/>
      </c>
      <c r="AX1011" s="22">
        <f>IFERROR(((BA1011/BA951)^(1/5)-1),"")</f>
        <v/>
      </c>
      <c r="AY1011" s="22">
        <f>IFERROR(((BA1011/BA891)^(1/10)-1),"")</f>
        <v/>
      </c>
      <c r="AZ1011" s="22">
        <f>IFERROR(((BA1011/BA771)^(1/20)-1),"")</f>
        <v/>
      </c>
      <c r="BA1011" s="46">
        <f>IF(CPI_Downloader!Q1009="","",CPI_Downloader!Q1009)</f>
        <v/>
      </c>
    </row>
    <row r="1012" ht="12.75" customHeight="1">
      <c r="A1012" s="21">
        <f>IF(CPI_Downloader!A1010="","",CPI_Downloader!A1010)</f>
        <v/>
      </c>
      <c r="B1012" s="22">
        <f>IFERROR((I1012/I1000-1),"")</f>
        <v/>
      </c>
      <c r="C1012" s="22">
        <f>IFERROR((J1012/J1011-1),"")</f>
        <v/>
      </c>
      <c r="D1012" s="22">
        <f>IFERROR(((I1012/I976)^(1/3)-1),"")</f>
        <v/>
      </c>
      <c r="E1012" s="22">
        <f>IFERROR(((I1012/I952)^(1/5)-1),"")</f>
        <v/>
      </c>
      <c r="F1012" s="22">
        <f>IFERROR(((I1012/I892)^(1/10)-1),"")</f>
        <v/>
      </c>
      <c r="G1012" s="22">
        <f>IFERROR(((I1012/I772)^(1/20)-1),"")</f>
        <v/>
      </c>
      <c r="H1012" s="22">
        <f>IFERROR(('CDN Data'!B1012),"")</f>
        <v/>
      </c>
      <c r="I1012" s="23">
        <f>IF(CPI_Downloader!G1010="","",CPI_Downloader!G1010)</f>
        <v/>
      </c>
      <c r="J1012" s="23">
        <f>IF(CPI_Downloader!H1010="","",CPI_Downloader!H1010)</f>
        <v/>
      </c>
      <c r="K1012" s="30" t="n"/>
      <c r="L1012" s="32">
        <f>A1012</f>
        <v/>
      </c>
      <c r="M1012" s="25">
        <f>IFERROR((T1012/T1000-1),"")</f>
        <v/>
      </c>
      <c r="N1012" s="25">
        <f>IFERROR((U1012/U1011-1),"")</f>
        <v/>
      </c>
      <c r="O1012" s="25">
        <f>IFERROR(((T1012/T976)^(1/3)-1),"")</f>
        <v/>
      </c>
      <c r="P1012" s="25">
        <f>IFERROR(((T1012/T952)^(1/5)-1),"")</f>
        <v/>
      </c>
      <c r="Q1012" s="25">
        <f>IFERROR(((T1012/T892)^(1/10)-1),"")</f>
        <v/>
      </c>
      <c r="R1012" s="25">
        <f>IFERROR(((T1012/T772)^(1/20)-1),"")</f>
        <v/>
      </c>
      <c r="S1012" s="25">
        <f>IFERROR(('CDN Data'!M1000),"")</f>
        <v/>
      </c>
      <c r="T1012" s="26">
        <f>IF(CPI_Downloader!I1010="","",CPI_Downloader!I1010)</f>
        <v/>
      </c>
      <c r="U1012" s="26">
        <f>IF(CPI_Downloader!J1010="","",CPI_Downloader!J1010)</f>
        <v/>
      </c>
      <c r="W1012" s="31">
        <f>IFERROR((AVERAGE(Y1001:Y1012)/100),"")</f>
        <v/>
      </c>
      <c r="X1012" s="31">
        <f>IFERROR((Y1012/100),"")</f>
        <v/>
      </c>
      <c r="Y1012" s="16">
        <f>IF(CPI_Downloader!K1010="","",CPI_Downloader!K1010)</f>
        <v/>
      </c>
      <c r="AA1012" s="33">
        <f>IFERROR((AB1012/100),"")</f>
        <v/>
      </c>
      <c r="AB1012" s="27">
        <f>IF(CPI_Downloader!M1010="","",CPI_Downloader!M1010)</f>
        <v/>
      </c>
      <c r="AC1012" s="59">
        <f>IF(CPI_Downloader!L1010="","",CPI_Downloader!L1010/100)</f>
        <v/>
      </c>
      <c r="AD1012" s="3" t="n"/>
      <c r="AE1012" s="28" t="n">
        <v>0</v>
      </c>
      <c r="AI1012" s="44">
        <f>IFERROR((AJ1012/AJ1011-1),"")</f>
        <v/>
      </c>
      <c r="AJ1012" s="63">
        <f>IF(CPI_Downloader!N1010="","",CPI_Downloader!N1010)</f>
        <v/>
      </c>
      <c r="AL1012" s="29">
        <f>IF(CPI_Downloader!O1010="","",CPI_Downloader!O1010)</f>
        <v/>
      </c>
      <c r="AN1012" s="22">
        <f>IFERROR((AT1012/AT1000-1),"")</f>
        <v/>
      </c>
      <c r="AO1012" s="22">
        <f>IFERROR((AT1012/AT1011-1),"")</f>
        <v/>
      </c>
      <c r="AP1012" s="22">
        <f>IFERROR(((AT1012/AT976)^(1/3)-1),"")</f>
        <v/>
      </c>
      <c r="AQ1012" s="22">
        <f>IFERROR(((AT1012/AT952)^(1/5)-1),"")</f>
        <v/>
      </c>
      <c r="AR1012" s="22">
        <f>IFERROR(((AT1012/AT892)^(1/10)-1),"")</f>
        <v/>
      </c>
      <c r="AS1012" s="22">
        <f>IFERROR(((AT1012/AT772)^(1/20)-1),"")</f>
        <v/>
      </c>
      <c r="AT1012" s="46">
        <f>IF(CPI_Downloader!P1010="","",CPI_Downloader!P1010)</f>
        <v/>
      </c>
      <c r="AU1012" s="22">
        <f>IFERROR((BA1012/BA1000-1),"")</f>
        <v/>
      </c>
      <c r="AV1012" s="22">
        <f>IFERROR((BA1012/BA1011-1),"")</f>
        <v/>
      </c>
      <c r="AW1012" s="22">
        <f>IFERROR(((BA1012/BA976)^(1/3)-1),"")</f>
        <v/>
      </c>
      <c r="AX1012" s="22">
        <f>IFERROR(((BA1012/BA952)^(1/5)-1),"")</f>
        <v/>
      </c>
      <c r="AY1012" s="22">
        <f>IFERROR(((BA1012/BA892)^(1/10)-1),"")</f>
        <v/>
      </c>
      <c r="AZ1012" s="22">
        <f>IFERROR(((BA1012/BA772)^(1/20)-1),"")</f>
        <v/>
      </c>
      <c r="BA1012" s="46">
        <f>IF(CPI_Downloader!Q1010="","",CPI_Downloader!Q1010)</f>
        <v/>
      </c>
    </row>
    <row r="1013" ht="12.75" customHeight="1">
      <c r="A1013" s="21">
        <f>IF(CPI_Downloader!A1011="","",CPI_Downloader!A1011)</f>
        <v/>
      </c>
      <c r="B1013" s="22">
        <f>IFERROR((I1013/I1001-1),"")</f>
        <v/>
      </c>
      <c r="C1013" s="22">
        <f>IFERROR((J1013/J1012-1),"")</f>
        <v/>
      </c>
      <c r="D1013" s="22">
        <f>IFERROR(((I1013/I977)^(1/3)-1),"")</f>
        <v/>
      </c>
      <c r="E1013" s="22">
        <f>IFERROR(((I1013/I953)^(1/5)-1),"")</f>
        <v/>
      </c>
      <c r="F1013" s="22">
        <f>IFERROR(((I1013/I893)^(1/10)-1),"")</f>
        <v/>
      </c>
      <c r="G1013" s="22">
        <f>IFERROR(((I1013/I773)^(1/20)-1),"")</f>
        <v/>
      </c>
      <c r="H1013" s="22">
        <f>IFERROR(('CDN Data'!B1013),"")</f>
        <v/>
      </c>
      <c r="I1013" s="23">
        <f>IF(CPI_Downloader!G1011="","",CPI_Downloader!G1011)</f>
        <v/>
      </c>
      <c r="J1013" s="23">
        <f>IF(CPI_Downloader!H1011="","",CPI_Downloader!H1011)</f>
        <v/>
      </c>
      <c r="K1013" s="30" t="n"/>
      <c r="L1013" s="32">
        <f>A1013</f>
        <v/>
      </c>
      <c r="M1013" s="25">
        <f>IFERROR((T1013/T1001-1),"")</f>
        <v/>
      </c>
      <c r="N1013" s="25">
        <f>IFERROR((U1013/U1012-1),"")</f>
        <v/>
      </c>
      <c r="O1013" s="25">
        <f>IFERROR(((T1013/T977)^(1/3)-1),"")</f>
        <v/>
      </c>
      <c r="P1013" s="25">
        <f>IFERROR(((T1013/T953)^(1/5)-1),"")</f>
        <v/>
      </c>
      <c r="Q1013" s="25">
        <f>IFERROR(((T1013/T893)^(1/10)-1),"")</f>
        <v/>
      </c>
      <c r="R1013" s="25">
        <f>IFERROR(((T1013/T773)^(1/20)-1),"")</f>
        <v/>
      </c>
      <c r="S1013" s="25">
        <f>IFERROR(('CDN Data'!M1001),"")</f>
        <v/>
      </c>
      <c r="T1013" s="26">
        <f>IF(CPI_Downloader!I1011="","",CPI_Downloader!I1011)</f>
        <v/>
      </c>
      <c r="U1013" s="26">
        <f>IF(CPI_Downloader!J1011="","",CPI_Downloader!J1011)</f>
        <v/>
      </c>
      <c r="W1013" s="31">
        <f>IFERROR((AVERAGE(Y1002:Y1013)/100),"")</f>
        <v/>
      </c>
      <c r="X1013" s="31">
        <f>IFERROR((Y1013/100),"")</f>
        <v/>
      </c>
      <c r="Y1013" s="16">
        <f>IF(CPI_Downloader!K1011="","",CPI_Downloader!K1011)</f>
        <v/>
      </c>
      <c r="AA1013" s="33">
        <f>IFERROR((AB1013/100),"")</f>
        <v/>
      </c>
      <c r="AB1013" s="27">
        <f>IF(CPI_Downloader!M1011="","",CPI_Downloader!M1011)</f>
        <v/>
      </c>
      <c r="AC1013" s="59">
        <f>IF(CPI_Downloader!L1011="","",CPI_Downloader!L1011/100)</f>
        <v/>
      </c>
      <c r="AD1013" s="3" t="n"/>
      <c r="AE1013" s="28" t="n">
        <v>0</v>
      </c>
      <c r="AI1013" s="44">
        <f>IFERROR((AJ1013/AJ1012-1),"")</f>
        <v/>
      </c>
      <c r="AJ1013" s="63">
        <f>IF(CPI_Downloader!N1011="","",CPI_Downloader!N1011)</f>
        <v/>
      </c>
      <c r="AL1013" s="29">
        <f>IF(CPI_Downloader!O1011="","",CPI_Downloader!O1011)</f>
        <v/>
      </c>
      <c r="AN1013" s="22">
        <f>IFERROR((AT1013/AT1001-1),"")</f>
        <v/>
      </c>
      <c r="AO1013" s="22">
        <f>IFERROR((AT1013/AT1012-1),"")</f>
        <v/>
      </c>
      <c r="AP1013" s="22">
        <f>IFERROR(((AT1013/AT977)^(1/3)-1),"")</f>
        <v/>
      </c>
      <c r="AQ1013" s="22">
        <f>IFERROR(((AT1013/AT953)^(1/5)-1),"")</f>
        <v/>
      </c>
      <c r="AR1013" s="22">
        <f>IFERROR(((AT1013/AT893)^(1/10)-1),"")</f>
        <v/>
      </c>
      <c r="AS1013" s="22">
        <f>IFERROR(((AT1013/AT773)^(1/20)-1),"")</f>
        <v/>
      </c>
      <c r="AT1013" s="46">
        <f>IF(CPI_Downloader!P1011="","",CPI_Downloader!P1011)</f>
        <v/>
      </c>
      <c r="AU1013" s="22">
        <f>IFERROR((BA1013/BA1001-1),"")</f>
        <v/>
      </c>
      <c r="AV1013" s="22">
        <f>IFERROR((BA1013/BA1012-1),"")</f>
        <v/>
      </c>
      <c r="AW1013" s="22">
        <f>IFERROR(((BA1013/BA977)^(1/3)-1),"")</f>
        <v/>
      </c>
      <c r="AX1013" s="22">
        <f>IFERROR(((BA1013/BA953)^(1/5)-1),"")</f>
        <v/>
      </c>
      <c r="AY1013" s="22">
        <f>IFERROR(((BA1013/BA893)^(1/10)-1),"")</f>
        <v/>
      </c>
      <c r="AZ1013" s="22">
        <f>IFERROR(((BA1013/BA773)^(1/20)-1),"")</f>
        <v/>
      </c>
      <c r="BA1013" s="46">
        <f>IF(CPI_Downloader!Q1011="","",CPI_Downloader!Q1011)</f>
        <v/>
      </c>
    </row>
    <row r="1014" ht="12.75" customHeight="1">
      <c r="A1014" s="21">
        <f>IF(CPI_Downloader!A1012="","",CPI_Downloader!A1012)</f>
        <v/>
      </c>
      <c r="B1014" s="22">
        <f>IFERROR((I1014/I1002-1),"")</f>
        <v/>
      </c>
      <c r="C1014" s="22">
        <f>IFERROR((J1014/J1013-1),"")</f>
        <v/>
      </c>
      <c r="D1014" s="22">
        <f>IFERROR(((I1014/I978)^(1/3)-1),"")</f>
        <v/>
      </c>
      <c r="E1014" s="22">
        <f>IFERROR(((I1014/I954)^(1/5)-1),"")</f>
        <v/>
      </c>
      <c r="F1014" s="22">
        <f>IFERROR(((I1014/I894)^(1/10)-1),"")</f>
        <v/>
      </c>
      <c r="G1014" s="22">
        <f>IFERROR(((I1014/I774)^(1/20)-1),"")</f>
        <v/>
      </c>
      <c r="H1014" s="22">
        <f>IFERROR(('CDN Data'!B1014),"")</f>
        <v/>
      </c>
      <c r="I1014" s="23">
        <f>IF(CPI_Downloader!G1012="","",CPI_Downloader!G1012)</f>
        <v/>
      </c>
      <c r="J1014" s="23">
        <f>IF(CPI_Downloader!H1012="","",CPI_Downloader!H1012)</f>
        <v/>
      </c>
      <c r="K1014" s="30" t="n"/>
      <c r="L1014" s="32">
        <f>A1014</f>
        <v/>
      </c>
      <c r="M1014" s="25">
        <f>IFERROR((T1014/T1002-1),"")</f>
        <v/>
      </c>
      <c r="N1014" s="25">
        <f>IFERROR((U1014/U1013-1),"")</f>
        <v/>
      </c>
      <c r="O1014" s="25">
        <f>IFERROR(((T1014/T978)^(1/3)-1),"")</f>
        <v/>
      </c>
      <c r="P1014" s="25">
        <f>IFERROR(((T1014/T954)^(1/5)-1),"")</f>
        <v/>
      </c>
      <c r="Q1014" s="25">
        <f>IFERROR(((T1014/T894)^(1/10)-1),"")</f>
        <v/>
      </c>
      <c r="R1014" s="25">
        <f>IFERROR(((T1014/T774)^(1/20)-1),"")</f>
        <v/>
      </c>
      <c r="S1014" s="25">
        <f>IFERROR(('CDN Data'!M1002),"")</f>
        <v/>
      </c>
      <c r="T1014" s="26">
        <f>IF(CPI_Downloader!I1012="","",CPI_Downloader!I1012)</f>
        <v/>
      </c>
      <c r="U1014" s="26">
        <f>IF(CPI_Downloader!J1012="","",CPI_Downloader!J1012)</f>
        <v/>
      </c>
      <c r="W1014" s="31">
        <f>IFERROR((AVERAGE(Y1003:Y1014)/100),"")</f>
        <v/>
      </c>
      <c r="X1014" s="31">
        <f>IFERROR((Y1014/100),"")</f>
        <v/>
      </c>
      <c r="Y1014" s="16">
        <f>IF(CPI_Downloader!K1012="","",CPI_Downloader!K1012)</f>
        <v/>
      </c>
      <c r="AA1014" s="33">
        <f>IFERROR((AB1014/100),"")</f>
        <v/>
      </c>
      <c r="AB1014" s="27">
        <f>IF(CPI_Downloader!M1012="","",CPI_Downloader!M1012)</f>
        <v/>
      </c>
      <c r="AC1014" s="59">
        <f>IF(CPI_Downloader!L1012="","",CPI_Downloader!L1012/100)</f>
        <v/>
      </c>
      <c r="AD1014" s="3" t="n"/>
      <c r="AE1014" s="28" t="n">
        <v>0</v>
      </c>
      <c r="AI1014" s="44">
        <f>IFERROR((AJ1014/AJ1013-1),"")</f>
        <v/>
      </c>
      <c r="AJ1014" s="63">
        <f>IF(CPI_Downloader!N1012="","",CPI_Downloader!N1012)</f>
        <v/>
      </c>
      <c r="AL1014" s="29">
        <f>IF(CPI_Downloader!O1012="","",CPI_Downloader!O1012)</f>
        <v/>
      </c>
      <c r="AN1014" s="22">
        <f>IFERROR((AT1014/AT1002-1),"")</f>
        <v/>
      </c>
      <c r="AO1014" s="22">
        <f>IFERROR((AT1014/AT1013-1),"")</f>
        <v/>
      </c>
      <c r="AP1014" s="22">
        <f>IFERROR(((AT1014/AT978)^(1/3)-1),"")</f>
        <v/>
      </c>
      <c r="AQ1014" s="22">
        <f>IFERROR(((AT1014/AT954)^(1/5)-1),"")</f>
        <v/>
      </c>
      <c r="AR1014" s="22">
        <f>IFERROR(((AT1014/AT894)^(1/10)-1),"")</f>
        <v/>
      </c>
      <c r="AS1014" s="22">
        <f>IFERROR(((AT1014/AT774)^(1/20)-1),"")</f>
        <v/>
      </c>
      <c r="AT1014" s="46">
        <f>IF(CPI_Downloader!P1012="","",CPI_Downloader!P1012)</f>
        <v/>
      </c>
      <c r="AU1014" s="22">
        <f>IFERROR((BA1014/BA1002-1),"")</f>
        <v/>
      </c>
      <c r="AV1014" s="22">
        <f>IFERROR((BA1014/BA1013-1),"")</f>
        <v/>
      </c>
      <c r="AW1014" s="22">
        <f>IFERROR(((BA1014/BA978)^(1/3)-1),"")</f>
        <v/>
      </c>
      <c r="AX1014" s="22">
        <f>IFERROR(((BA1014/BA954)^(1/5)-1),"")</f>
        <v/>
      </c>
      <c r="AY1014" s="22">
        <f>IFERROR(((BA1014/BA894)^(1/10)-1),"")</f>
        <v/>
      </c>
      <c r="AZ1014" s="22">
        <f>IFERROR(((BA1014/BA774)^(1/20)-1),"")</f>
        <v/>
      </c>
      <c r="BA1014" s="46">
        <f>IF(CPI_Downloader!Q1012="","",CPI_Downloader!Q1012)</f>
        <v/>
      </c>
    </row>
    <row r="1015" ht="12.75" customHeight="1">
      <c r="A1015" s="21">
        <f>IF(CPI_Downloader!A1013="","",CPI_Downloader!A1013)</f>
        <v/>
      </c>
      <c r="B1015" s="22">
        <f>IFERROR((I1015/I1003-1),"")</f>
        <v/>
      </c>
      <c r="C1015" s="22">
        <f>IFERROR((J1015/J1014-1),"")</f>
        <v/>
      </c>
      <c r="D1015" s="22">
        <f>IFERROR(((I1015/I979)^(1/3)-1),"")</f>
        <v/>
      </c>
      <c r="E1015" s="22">
        <f>IFERROR(((I1015/I955)^(1/5)-1),"")</f>
        <v/>
      </c>
      <c r="F1015" s="22">
        <f>IFERROR(((I1015/I895)^(1/10)-1),"")</f>
        <v/>
      </c>
      <c r="G1015" s="22">
        <f>IFERROR(((I1015/I775)^(1/20)-1),"")</f>
        <v/>
      </c>
      <c r="H1015" s="22">
        <f>IFERROR(('CDN Data'!B1015),"")</f>
        <v/>
      </c>
      <c r="I1015" s="23">
        <f>IF(CPI_Downloader!G1013="","",CPI_Downloader!G1013)</f>
        <v/>
      </c>
      <c r="J1015" s="23">
        <f>IF(CPI_Downloader!H1013="","",CPI_Downloader!H1013)</f>
        <v/>
      </c>
      <c r="K1015" s="30" t="n"/>
      <c r="L1015" s="32">
        <f>A1015</f>
        <v/>
      </c>
      <c r="M1015" s="25">
        <f>IFERROR((T1015/T1003-1),"")</f>
        <v/>
      </c>
      <c r="N1015" s="25">
        <f>IFERROR((U1015/U1014-1),"")</f>
        <v/>
      </c>
      <c r="O1015" s="25">
        <f>IFERROR(((T1015/T979)^(1/3)-1),"")</f>
        <v/>
      </c>
      <c r="P1015" s="25">
        <f>IFERROR(((T1015/T955)^(1/5)-1),"")</f>
        <v/>
      </c>
      <c r="Q1015" s="25">
        <f>IFERROR(((T1015/T895)^(1/10)-1),"")</f>
        <v/>
      </c>
      <c r="R1015" s="25">
        <f>IFERROR(((T1015/T775)^(1/20)-1),"")</f>
        <v/>
      </c>
      <c r="S1015" s="25">
        <f>IFERROR(('CDN Data'!M1003),"")</f>
        <v/>
      </c>
      <c r="T1015" s="26">
        <f>IF(CPI_Downloader!I1013="","",CPI_Downloader!I1013)</f>
        <v/>
      </c>
      <c r="U1015" s="26">
        <f>IF(CPI_Downloader!J1013="","",CPI_Downloader!J1013)</f>
        <v/>
      </c>
      <c r="W1015" s="31">
        <f>IFERROR((AVERAGE(Y1004:Y1015)/100),"")</f>
        <v/>
      </c>
      <c r="X1015" s="31">
        <f>IFERROR((Y1015/100),"")</f>
        <v/>
      </c>
      <c r="Y1015" s="16">
        <f>IF(CPI_Downloader!K1013="","",CPI_Downloader!K1013)</f>
        <v/>
      </c>
      <c r="AA1015" s="33">
        <f>IFERROR((AB1015/100),"")</f>
        <v/>
      </c>
      <c r="AB1015" s="27">
        <f>IF(CPI_Downloader!M1013="","",CPI_Downloader!M1013)</f>
        <v/>
      </c>
      <c r="AC1015" s="59">
        <f>IF(CPI_Downloader!L1013="","",CPI_Downloader!L1013/100)</f>
        <v/>
      </c>
      <c r="AD1015" s="3" t="n"/>
      <c r="AE1015" s="28" t="n">
        <v>0</v>
      </c>
      <c r="AI1015" s="44">
        <f>IFERROR((AJ1015/AJ1014-1),"")</f>
        <v/>
      </c>
      <c r="AJ1015" s="63">
        <f>IF(CPI_Downloader!N1013="","",CPI_Downloader!N1013)</f>
        <v/>
      </c>
      <c r="AL1015" s="29">
        <f>IF(CPI_Downloader!O1013="","",CPI_Downloader!O1013)</f>
        <v/>
      </c>
      <c r="AN1015" s="22">
        <f>IFERROR((AT1015/AT1003-1),"")</f>
        <v/>
      </c>
      <c r="AO1015" s="22">
        <f>IFERROR((AT1015/AT1014-1),"")</f>
        <v/>
      </c>
      <c r="AP1015" s="22">
        <f>IFERROR(((AT1015/AT979)^(1/3)-1),"")</f>
        <v/>
      </c>
      <c r="AQ1015" s="22">
        <f>IFERROR(((AT1015/AT955)^(1/5)-1),"")</f>
        <v/>
      </c>
      <c r="AR1015" s="22">
        <f>IFERROR(((AT1015/AT895)^(1/10)-1),"")</f>
        <v/>
      </c>
      <c r="AS1015" s="22">
        <f>IFERROR(((AT1015/AT775)^(1/20)-1),"")</f>
        <v/>
      </c>
      <c r="AT1015" s="46">
        <f>IF(CPI_Downloader!P1013="","",CPI_Downloader!P1013)</f>
        <v/>
      </c>
      <c r="AU1015" s="22">
        <f>IFERROR((BA1015/BA1003-1),"")</f>
        <v/>
      </c>
      <c r="AV1015" s="22">
        <f>IFERROR((BA1015/BA1014-1),"")</f>
        <v/>
      </c>
      <c r="AW1015" s="22">
        <f>IFERROR(((BA1015/BA979)^(1/3)-1),"")</f>
        <v/>
      </c>
      <c r="AX1015" s="22">
        <f>IFERROR(((BA1015/BA955)^(1/5)-1),"")</f>
        <v/>
      </c>
      <c r="AY1015" s="22">
        <f>IFERROR(((BA1015/BA895)^(1/10)-1),"")</f>
        <v/>
      </c>
      <c r="AZ1015" s="22">
        <f>IFERROR(((BA1015/BA775)^(1/20)-1),"")</f>
        <v/>
      </c>
      <c r="BA1015" s="46">
        <f>IF(CPI_Downloader!Q1013="","",CPI_Downloader!Q1013)</f>
        <v/>
      </c>
    </row>
    <row r="1016" ht="12.75" customHeight="1">
      <c r="A1016" s="21">
        <f>IF(CPI_Downloader!A1014="","",CPI_Downloader!A1014)</f>
        <v/>
      </c>
      <c r="B1016" s="22">
        <f>IFERROR((I1016/I1004-1),"")</f>
        <v/>
      </c>
      <c r="C1016" s="22">
        <f>IFERROR((J1016/J1015-1),"")</f>
        <v/>
      </c>
      <c r="D1016" s="22">
        <f>IFERROR(((I1016/I980)^(1/3)-1),"")</f>
        <v/>
      </c>
      <c r="E1016" s="22">
        <f>IFERROR(((I1016/I956)^(1/5)-1),"")</f>
        <v/>
      </c>
      <c r="F1016" s="22">
        <f>IFERROR(((I1016/I896)^(1/10)-1),"")</f>
        <v/>
      </c>
      <c r="G1016" s="22">
        <f>IFERROR(((I1016/I776)^(1/20)-1),"")</f>
        <v/>
      </c>
      <c r="H1016" s="22">
        <f>IFERROR(('CDN Data'!B1016),"")</f>
        <v/>
      </c>
      <c r="I1016" s="23">
        <f>IF(CPI_Downloader!G1014="","",CPI_Downloader!G1014)</f>
        <v/>
      </c>
      <c r="J1016" s="23">
        <f>IF(CPI_Downloader!H1014="","",CPI_Downloader!H1014)</f>
        <v/>
      </c>
      <c r="K1016" s="30" t="n"/>
      <c r="L1016" s="32">
        <f>A1016</f>
        <v/>
      </c>
      <c r="M1016" s="25">
        <f>IFERROR((T1016/T1004-1),"")</f>
        <v/>
      </c>
      <c r="N1016" s="25">
        <f>IFERROR((U1016/U1015-1),"")</f>
        <v/>
      </c>
      <c r="O1016" s="25">
        <f>IFERROR(((T1016/T980)^(1/3)-1),"")</f>
        <v/>
      </c>
      <c r="P1016" s="25">
        <f>IFERROR(((T1016/T956)^(1/5)-1),"")</f>
        <v/>
      </c>
      <c r="Q1016" s="25">
        <f>IFERROR(((T1016/T896)^(1/10)-1),"")</f>
        <v/>
      </c>
      <c r="R1016" s="25">
        <f>IFERROR(((T1016/T776)^(1/20)-1),"")</f>
        <v/>
      </c>
      <c r="S1016" s="25">
        <f>IFERROR(('CDN Data'!M1004),"")</f>
        <v/>
      </c>
      <c r="T1016" s="26">
        <f>IF(CPI_Downloader!I1014="","",CPI_Downloader!I1014)</f>
        <v/>
      </c>
      <c r="U1016" s="26">
        <f>IF(CPI_Downloader!J1014="","",CPI_Downloader!J1014)</f>
        <v/>
      </c>
      <c r="W1016" s="31">
        <f>IFERROR((AVERAGE(Y1005:Y1016)/100),"")</f>
        <v/>
      </c>
      <c r="X1016" s="31">
        <f>IFERROR((Y1016/100),"")</f>
        <v/>
      </c>
      <c r="Y1016" s="16">
        <f>IF(CPI_Downloader!K1014="","",CPI_Downloader!K1014)</f>
        <v/>
      </c>
      <c r="AA1016" s="33">
        <f>IFERROR((AB1016/100),"")</f>
        <v/>
      </c>
      <c r="AB1016" s="27">
        <f>IF(CPI_Downloader!M1014="","",CPI_Downloader!M1014)</f>
        <v/>
      </c>
      <c r="AC1016" s="59">
        <f>IF(CPI_Downloader!L1014="","",CPI_Downloader!L1014/100)</f>
        <v/>
      </c>
      <c r="AD1016" s="3" t="n"/>
      <c r="AE1016" s="28" t="n">
        <v>0</v>
      </c>
      <c r="AI1016" s="44">
        <f>IFERROR((AJ1016/AJ1015-1),"")</f>
        <v/>
      </c>
      <c r="AJ1016" s="63">
        <f>IF(CPI_Downloader!N1014="","",CPI_Downloader!N1014)</f>
        <v/>
      </c>
      <c r="AL1016" s="29">
        <f>IF(CPI_Downloader!O1014="","",CPI_Downloader!O1014)</f>
        <v/>
      </c>
      <c r="AN1016" s="22">
        <f>IFERROR((AT1016/AT1004-1),"")</f>
        <v/>
      </c>
      <c r="AO1016" s="22">
        <f>IFERROR((AT1016/AT1015-1),"")</f>
        <v/>
      </c>
      <c r="AP1016" s="22">
        <f>IFERROR(((AT1016/AT980)^(1/3)-1),"")</f>
        <v/>
      </c>
      <c r="AQ1016" s="22">
        <f>IFERROR(((AT1016/AT956)^(1/5)-1),"")</f>
        <v/>
      </c>
      <c r="AR1016" s="22">
        <f>IFERROR(((AT1016/AT896)^(1/10)-1),"")</f>
        <v/>
      </c>
      <c r="AS1016" s="22">
        <f>IFERROR(((AT1016/AT776)^(1/20)-1),"")</f>
        <v/>
      </c>
      <c r="AT1016" s="46">
        <f>IF(CPI_Downloader!P1014="","",CPI_Downloader!P1014)</f>
        <v/>
      </c>
      <c r="AU1016" s="22">
        <f>IFERROR((BA1016/BA1004-1),"")</f>
        <v/>
      </c>
      <c r="AV1016" s="22">
        <f>IFERROR((BA1016/BA1015-1),"")</f>
        <v/>
      </c>
      <c r="AW1016" s="22">
        <f>IFERROR(((BA1016/BA980)^(1/3)-1),"")</f>
        <v/>
      </c>
      <c r="AX1016" s="22">
        <f>IFERROR(((BA1016/BA956)^(1/5)-1),"")</f>
        <v/>
      </c>
      <c r="AY1016" s="22">
        <f>IFERROR(((BA1016/BA896)^(1/10)-1),"")</f>
        <v/>
      </c>
      <c r="AZ1016" s="22">
        <f>IFERROR(((BA1016/BA776)^(1/20)-1),"")</f>
        <v/>
      </c>
      <c r="BA1016" s="46">
        <f>IF(CPI_Downloader!Q1014="","",CPI_Downloader!Q1014)</f>
        <v/>
      </c>
    </row>
    <row r="1017" ht="12.75" customHeight="1">
      <c r="A1017" s="21">
        <f>IF(CPI_Downloader!A1015="","",CPI_Downloader!A1015)</f>
        <v/>
      </c>
      <c r="B1017" s="22">
        <f>IFERROR((I1017/I1005-1),"")</f>
        <v/>
      </c>
      <c r="C1017" s="22">
        <f>IFERROR((J1017/J1016-1),"")</f>
        <v/>
      </c>
      <c r="D1017" s="22">
        <f>IFERROR(((I1017/I981)^(1/3)-1),"")</f>
        <v/>
      </c>
      <c r="E1017" s="22">
        <f>IFERROR(((I1017/I957)^(1/5)-1),"")</f>
        <v/>
      </c>
      <c r="F1017" s="22">
        <f>IFERROR(((I1017/I897)^(1/10)-1),"")</f>
        <v/>
      </c>
      <c r="G1017" s="22">
        <f>IFERROR(((I1017/I777)^(1/20)-1),"")</f>
        <v/>
      </c>
      <c r="H1017" s="22">
        <f>IFERROR(('CDN Data'!B1017),"")</f>
        <v/>
      </c>
      <c r="I1017" s="23">
        <f>IF(CPI_Downloader!G1015="","",CPI_Downloader!G1015)</f>
        <v/>
      </c>
      <c r="J1017" s="23">
        <f>IF(CPI_Downloader!H1015="","",CPI_Downloader!H1015)</f>
        <v/>
      </c>
      <c r="K1017" s="30" t="n"/>
      <c r="L1017" s="32">
        <f>A1017</f>
        <v/>
      </c>
      <c r="M1017" s="25">
        <f>IFERROR((T1017/T1005-1),"")</f>
        <v/>
      </c>
      <c r="N1017" s="25">
        <f>IFERROR((U1017/U1016-1),"")</f>
        <v/>
      </c>
      <c r="O1017" s="25">
        <f>IFERROR(((T1017/T981)^(1/3)-1),"")</f>
        <v/>
      </c>
      <c r="P1017" s="25">
        <f>IFERROR(((T1017/T957)^(1/5)-1),"")</f>
        <v/>
      </c>
      <c r="Q1017" s="25">
        <f>IFERROR(((T1017/T897)^(1/10)-1),"")</f>
        <v/>
      </c>
      <c r="R1017" s="25">
        <f>IFERROR(((T1017/T777)^(1/20)-1),"")</f>
        <v/>
      </c>
      <c r="S1017" s="25">
        <f>IFERROR(('CDN Data'!M1005),"")</f>
        <v/>
      </c>
      <c r="T1017" s="26">
        <f>IF(CPI_Downloader!I1015="","",CPI_Downloader!I1015)</f>
        <v/>
      </c>
      <c r="U1017" s="26">
        <f>IF(CPI_Downloader!J1015="","",CPI_Downloader!J1015)</f>
        <v/>
      </c>
      <c r="W1017" s="31">
        <f>IFERROR((AVERAGE(Y1006:Y1017)/100),"")</f>
        <v/>
      </c>
      <c r="X1017" s="31">
        <f>IFERROR((Y1017/100),"")</f>
        <v/>
      </c>
      <c r="Y1017" s="16">
        <f>IF(CPI_Downloader!K1015="","",CPI_Downloader!K1015)</f>
        <v/>
      </c>
      <c r="AA1017" s="33">
        <f>IFERROR((AB1017/100),"")</f>
        <v/>
      </c>
      <c r="AB1017" s="27">
        <f>IF(CPI_Downloader!M1015="","",CPI_Downloader!M1015)</f>
        <v/>
      </c>
      <c r="AC1017" s="59">
        <f>IF(CPI_Downloader!L1015="","",CPI_Downloader!L1015/100)</f>
        <v/>
      </c>
      <c r="AD1017" s="3" t="n"/>
      <c r="AE1017" s="28" t="n">
        <v>0</v>
      </c>
      <c r="AI1017" s="44">
        <f>IFERROR((AJ1017/AJ1016-1),"")</f>
        <v/>
      </c>
      <c r="AJ1017" s="63">
        <f>IF(CPI_Downloader!N1015="","",CPI_Downloader!N1015)</f>
        <v/>
      </c>
      <c r="AL1017" s="29">
        <f>IF(CPI_Downloader!O1015="","",CPI_Downloader!O1015)</f>
        <v/>
      </c>
      <c r="AN1017" s="22">
        <f>IFERROR((AT1017/AT1005-1),"")</f>
        <v/>
      </c>
      <c r="AO1017" s="22">
        <f>IFERROR((AT1017/AT1016-1),"")</f>
        <v/>
      </c>
      <c r="AP1017" s="22">
        <f>IFERROR(((AT1017/AT981)^(1/3)-1),"")</f>
        <v/>
      </c>
      <c r="AQ1017" s="22">
        <f>IFERROR(((AT1017/AT957)^(1/5)-1),"")</f>
        <v/>
      </c>
      <c r="AR1017" s="22">
        <f>IFERROR(((AT1017/AT897)^(1/10)-1),"")</f>
        <v/>
      </c>
      <c r="AS1017" s="22">
        <f>IFERROR(((AT1017/AT777)^(1/20)-1),"")</f>
        <v/>
      </c>
      <c r="AT1017" s="46">
        <f>IF(CPI_Downloader!P1015="","",CPI_Downloader!P1015)</f>
        <v/>
      </c>
      <c r="AU1017" s="22">
        <f>IFERROR((BA1017/BA1005-1),"")</f>
        <v/>
      </c>
      <c r="AV1017" s="22">
        <f>IFERROR((BA1017/BA1016-1),"")</f>
        <v/>
      </c>
      <c r="AW1017" s="22">
        <f>IFERROR(((BA1017/BA981)^(1/3)-1),"")</f>
        <v/>
      </c>
      <c r="AX1017" s="22">
        <f>IFERROR(((BA1017/BA957)^(1/5)-1),"")</f>
        <v/>
      </c>
      <c r="AY1017" s="22">
        <f>IFERROR(((BA1017/BA897)^(1/10)-1),"")</f>
        <v/>
      </c>
      <c r="AZ1017" s="22">
        <f>IFERROR(((BA1017/BA777)^(1/20)-1),"")</f>
        <v/>
      </c>
      <c r="BA1017" s="46">
        <f>IF(CPI_Downloader!Q1015="","",CPI_Downloader!Q1015)</f>
        <v/>
      </c>
    </row>
    <row r="1018" ht="12.75" customHeight="1">
      <c r="A1018" s="21">
        <f>IF(CPI_Downloader!A1016="","",CPI_Downloader!A1016)</f>
        <v/>
      </c>
      <c r="B1018" s="22">
        <f>IFERROR((I1018/I1006-1),"")</f>
        <v/>
      </c>
      <c r="C1018" s="22">
        <f>IFERROR((J1018/J1017-1),"")</f>
        <v/>
      </c>
      <c r="D1018" s="22">
        <f>IFERROR(((I1018/I982)^(1/3)-1),"")</f>
        <v/>
      </c>
      <c r="E1018" s="22">
        <f>IFERROR(((I1018/I958)^(1/5)-1),"")</f>
        <v/>
      </c>
      <c r="F1018" s="22">
        <f>IFERROR(((I1018/I898)^(1/10)-1),"")</f>
        <v/>
      </c>
      <c r="G1018" s="22">
        <f>IFERROR(((I1018/I778)^(1/20)-1),"")</f>
        <v/>
      </c>
      <c r="H1018" s="22">
        <f>IFERROR(('CDN Data'!B1018),"")</f>
        <v/>
      </c>
      <c r="I1018" s="23">
        <f>IF(CPI_Downloader!G1016="","",CPI_Downloader!G1016)</f>
        <v/>
      </c>
      <c r="J1018" s="23">
        <f>IF(CPI_Downloader!H1016="","",CPI_Downloader!H1016)</f>
        <v/>
      </c>
      <c r="K1018" s="30" t="n"/>
      <c r="L1018" s="32">
        <f>A1018</f>
        <v/>
      </c>
      <c r="M1018" s="25">
        <f>IFERROR((T1018/T1006-1),"")</f>
        <v/>
      </c>
      <c r="N1018" s="25">
        <f>IFERROR((U1018/U1017-1),"")</f>
        <v/>
      </c>
      <c r="O1018" s="25">
        <f>IFERROR(((T1018/T982)^(1/3)-1),"")</f>
        <v/>
      </c>
      <c r="P1018" s="25">
        <f>IFERROR(((T1018/T958)^(1/5)-1),"")</f>
        <v/>
      </c>
      <c r="Q1018" s="25">
        <f>IFERROR(((T1018/T898)^(1/10)-1),"")</f>
        <v/>
      </c>
      <c r="R1018" s="25">
        <f>IFERROR(((T1018/T778)^(1/20)-1),"")</f>
        <v/>
      </c>
      <c r="S1018" s="25">
        <f>IFERROR(('CDN Data'!M1006),"")</f>
        <v/>
      </c>
      <c r="T1018" s="26">
        <f>IF(CPI_Downloader!I1016="","",CPI_Downloader!I1016)</f>
        <v/>
      </c>
      <c r="U1018" s="26">
        <f>IF(CPI_Downloader!J1016="","",CPI_Downloader!J1016)</f>
        <v/>
      </c>
      <c r="W1018" s="31">
        <f>IFERROR((AVERAGE(Y1007:Y1018)/100),"")</f>
        <v/>
      </c>
      <c r="X1018" s="31">
        <f>IFERROR((Y1018/100),"")</f>
        <v/>
      </c>
      <c r="Y1018" s="16">
        <f>IF(CPI_Downloader!K1016="","",CPI_Downloader!K1016)</f>
        <v/>
      </c>
      <c r="AA1018" s="33">
        <f>IFERROR((AB1018/100),"")</f>
        <v/>
      </c>
      <c r="AB1018" s="27">
        <f>IF(CPI_Downloader!M1016="","",CPI_Downloader!M1016)</f>
        <v/>
      </c>
      <c r="AC1018" s="59">
        <f>IF(CPI_Downloader!L1016="","",CPI_Downloader!L1016/100)</f>
        <v/>
      </c>
      <c r="AD1018" s="3" t="n"/>
      <c r="AE1018" s="28" t="n">
        <v>0</v>
      </c>
      <c r="AI1018" s="44">
        <f>IFERROR((AJ1018/AJ1017-1),"")</f>
        <v/>
      </c>
      <c r="AJ1018" s="63">
        <f>IF(CPI_Downloader!N1016="","",CPI_Downloader!N1016)</f>
        <v/>
      </c>
      <c r="AL1018" s="29">
        <f>IF(CPI_Downloader!O1016="","",CPI_Downloader!O1016)</f>
        <v/>
      </c>
      <c r="AN1018" s="22">
        <f>IFERROR((AT1018/AT1006-1),"")</f>
        <v/>
      </c>
      <c r="AO1018" s="22">
        <f>IFERROR((AT1018/AT1017-1),"")</f>
        <v/>
      </c>
      <c r="AP1018" s="22">
        <f>IFERROR(((AT1018/AT982)^(1/3)-1),"")</f>
        <v/>
      </c>
      <c r="AQ1018" s="22">
        <f>IFERROR(((AT1018/AT958)^(1/5)-1),"")</f>
        <v/>
      </c>
      <c r="AR1018" s="22">
        <f>IFERROR(((AT1018/AT898)^(1/10)-1),"")</f>
        <v/>
      </c>
      <c r="AS1018" s="22">
        <f>IFERROR(((AT1018/AT778)^(1/20)-1),"")</f>
        <v/>
      </c>
      <c r="AT1018" s="46">
        <f>IF(CPI_Downloader!P1016="","",CPI_Downloader!P1016)</f>
        <v/>
      </c>
      <c r="AU1018" s="22">
        <f>IFERROR((BA1018/BA1006-1),"")</f>
        <v/>
      </c>
      <c r="AV1018" s="22">
        <f>IFERROR((BA1018/BA1017-1),"")</f>
        <v/>
      </c>
      <c r="AW1018" s="22">
        <f>IFERROR(((BA1018/BA982)^(1/3)-1),"")</f>
        <v/>
      </c>
      <c r="AX1018" s="22">
        <f>IFERROR(((BA1018/BA958)^(1/5)-1),"")</f>
        <v/>
      </c>
      <c r="AY1018" s="22">
        <f>IFERROR(((BA1018/BA898)^(1/10)-1),"")</f>
        <v/>
      </c>
      <c r="AZ1018" s="22">
        <f>IFERROR(((BA1018/BA778)^(1/20)-1),"")</f>
        <v/>
      </c>
      <c r="BA1018" s="46">
        <f>IF(CPI_Downloader!Q1016="","",CPI_Downloader!Q1016)</f>
        <v/>
      </c>
    </row>
    <row r="1019" ht="12.75" customHeight="1">
      <c r="A1019" s="21">
        <f>IF(CPI_Downloader!A1017="","",CPI_Downloader!A1017)</f>
        <v/>
      </c>
      <c r="B1019" s="22">
        <f>IFERROR((I1019/I1007-1),"")</f>
        <v/>
      </c>
      <c r="C1019" s="22">
        <f>IFERROR((J1019/J1018-1),"")</f>
        <v/>
      </c>
      <c r="D1019" s="22">
        <f>IFERROR(((I1019/I983)^(1/3)-1),"")</f>
        <v/>
      </c>
      <c r="E1019" s="22">
        <f>IFERROR(((I1019/I959)^(1/5)-1),"")</f>
        <v/>
      </c>
      <c r="F1019" s="22">
        <f>IFERROR(((I1019/I899)^(1/10)-1),"")</f>
        <v/>
      </c>
      <c r="G1019" s="22">
        <f>IFERROR(((I1019/I779)^(1/20)-1),"")</f>
        <v/>
      </c>
      <c r="H1019" s="22">
        <f>IFERROR(('CDN Data'!B1019),"")</f>
        <v/>
      </c>
      <c r="I1019" s="23">
        <f>IF(CPI_Downloader!G1017="","",CPI_Downloader!G1017)</f>
        <v/>
      </c>
      <c r="J1019" s="23">
        <f>IF(CPI_Downloader!H1017="","",CPI_Downloader!H1017)</f>
        <v/>
      </c>
      <c r="K1019" s="30" t="n"/>
      <c r="L1019" s="32">
        <f>A1019</f>
        <v/>
      </c>
      <c r="M1019" s="25">
        <f>IFERROR((T1019/T1007-1),"")</f>
        <v/>
      </c>
      <c r="N1019" s="25">
        <f>IFERROR((U1019/U1018-1),"")</f>
        <v/>
      </c>
      <c r="O1019" s="25">
        <f>IFERROR(((T1019/T983)^(1/3)-1),"")</f>
        <v/>
      </c>
      <c r="P1019" s="25">
        <f>IFERROR(((T1019/T959)^(1/5)-1),"")</f>
        <v/>
      </c>
      <c r="Q1019" s="25">
        <f>IFERROR(((T1019/T899)^(1/10)-1),"")</f>
        <v/>
      </c>
      <c r="R1019" s="25">
        <f>IFERROR(((T1019/T779)^(1/20)-1),"")</f>
        <v/>
      </c>
      <c r="S1019" s="25">
        <f>IFERROR(('CDN Data'!M1007),"")</f>
        <v/>
      </c>
      <c r="T1019" s="26">
        <f>IF(CPI_Downloader!I1017="","",CPI_Downloader!I1017)</f>
        <v/>
      </c>
      <c r="U1019" s="26">
        <f>IF(CPI_Downloader!J1017="","",CPI_Downloader!J1017)</f>
        <v/>
      </c>
      <c r="W1019" s="31">
        <f>IFERROR((AVERAGE(Y1008:Y1019)/100),"")</f>
        <v/>
      </c>
      <c r="X1019" s="31">
        <f>IFERROR((Y1019/100),"")</f>
        <v/>
      </c>
      <c r="Y1019" s="16">
        <f>IF(CPI_Downloader!K1017="","",CPI_Downloader!K1017)</f>
        <v/>
      </c>
      <c r="AA1019" s="33">
        <f>IFERROR((AB1019/100),"")</f>
        <v/>
      </c>
      <c r="AB1019" s="27">
        <f>IF(CPI_Downloader!M1017="","",CPI_Downloader!M1017)</f>
        <v/>
      </c>
      <c r="AC1019" s="59">
        <f>IF(CPI_Downloader!L1017="","",CPI_Downloader!L1017/100)</f>
        <v/>
      </c>
      <c r="AD1019" s="3" t="n"/>
      <c r="AE1019" s="28" t="n">
        <v>0</v>
      </c>
      <c r="AI1019" s="44">
        <f>IFERROR((AJ1019/AJ1018-1),"")</f>
        <v/>
      </c>
      <c r="AJ1019" s="63">
        <f>IF(CPI_Downloader!N1017="","",CPI_Downloader!N1017)</f>
        <v/>
      </c>
      <c r="AL1019" s="29">
        <f>IF(CPI_Downloader!O1017="","",CPI_Downloader!O1017)</f>
        <v/>
      </c>
      <c r="AN1019" s="22">
        <f>IFERROR((AT1019/AT1007-1),"")</f>
        <v/>
      </c>
      <c r="AO1019" s="22">
        <f>IFERROR((AT1019/AT1018-1),"")</f>
        <v/>
      </c>
      <c r="AP1019" s="22">
        <f>IFERROR(((AT1019/AT983)^(1/3)-1),"")</f>
        <v/>
      </c>
      <c r="AQ1019" s="22">
        <f>IFERROR(((AT1019/AT959)^(1/5)-1),"")</f>
        <v/>
      </c>
      <c r="AR1019" s="22">
        <f>IFERROR(((AT1019/AT899)^(1/10)-1),"")</f>
        <v/>
      </c>
      <c r="AS1019" s="22">
        <f>IFERROR(((AT1019/AT779)^(1/20)-1),"")</f>
        <v/>
      </c>
      <c r="AT1019" s="46">
        <f>IF(CPI_Downloader!P1017="","",CPI_Downloader!P1017)</f>
        <v/>
      </c>
      <c r="AU1019" s="22">
        <f>IFERROR((BA1019/BA1007-1),"")</f>
        <v/>
      </c>
      <c r="AV1019" s="22">
        <f>IFERROR((BA1019/BA1018-1),"")</f>
        <v/>
      </c>
      <c r="AW1019" s="22">
        <f>IFERROR(((BA1019/BA983)^(1/3)-1),"")</f>
        <v/>
      </c>
      <c r="AX1019" s="22">
        <f>IFERROR(((BA1019/BA959)^(1/5)-1),"")</f>
        <v/>
      </c>
      <c r="AY1019" s="22">
        <f>IFERROR(((BA1019/BA899)^(1/10)-1),"")</f>
        <v/>
      </c>
      <c r="AZ1019" s="22">
        <f>IFERROR(((BA1019/BA779)^(1/20)-1),"")</f>
        <v/>
      </c>
      <c r="BA1019" s="46">
        <f>IF(CPI_Downloader!Q1017="","",CPI_Downloader!Q1017)</f>
        <v/>
      </c>
    </row>
    <row r="1020" ht="12.75" customHeight="1">
      <c r="A1020" s="21">
        <f>IF(CPI_Downloader!A1018="","",CPI_Downloader!A1018)</f>
        <v/>
      </c>
      <c r="B1020" s="22">
        <f>IFERROR((I1020/I1008-1),"")</f>
        <v/>
      </c>
      <c r="C1020" s="22">
        <f>IFERROR((J1020/J1019-1),"")</f>
        <v/>
      </c>
      <c r="D1020" s="22">
        <f>IFERROR(((I1020/I984)^(1/3)-1),"")</f>
        <v/>
      </c>
      <c r="E1020" s="22">
        <f>IFERROR(((I1020/I960)^(1/5)-1),"")</f>
        <v/>
      </c>
      <c r="F1020" s="22">
        <f>IFERROR(((I1020/I900)^(1/10)-1),"")</f>
        <v/>
      </c>
      <c r="G1020" s="22">
        <f>IFERROR(((I1020/I780)^(1/20)-1),"")</f>
        <v/>
      </c>
      <c r="H1020" s="22">
        <f>IFERROR(('CDN Data'!B1020),"")</f>
        <v/>
      </c>
      <c r="I1020" s="23">
        <f>IF(CPI_Downloader!G1018="","",CPI_Downloader!G1018)</f>
        <v/>
      </c>
      <c r="J1020" s="23">
        <f>IF(CPI_Downloader!H1018="","",CPI_Downloader!H1018)</f>
        <v/>
      </c>
      <c r="K1020" s="30" t="n"/>
      <c r="L1020" s="32">
        <f>A1020</f>
        <v/>
      </c>
      <c r="M1020" s="25">
        <f>IFERROR((T1020/T1008-1),"")</f>
        <v/>
      </c>
      <c r="N1020" s="25">
        <f>IFERROR((U1020/U1019-1),"")</f>
        <v/>
      </c>
      <c r="O1020" s="25">
        <f>IFERROR(((T1020/T984)^(1/3)-1),"")</f>
        <v/>
      </c>
      <c r="P1020" s="25">
        <f>IFERROR(((T1020/T960)^(1/5)-1),"")</f>
        <v/>
      </c>
      <c r="Q1020" s="25">
        <f>IFERROR(((T1020/T900)^(1/10)-1),"")</f>
        <v/>
      </c>
      <c r="R1020" s="25">
        <f>IFERROR(((T1020/T780)^(1/20)-1),"")</f>
        <v/>
      </c>
      <c r="S1020" s="25">
        <f>IFERROR(('CDN Data'!M1008),"")</f>
        <v/>
      </c>
      <c r="T1020" s="26">
        <f>IF(CPI_Downloader!I1018="","",CPI_Downloader!I1018)</f>
        <v/>
      </c>
      <c r="U1020" s="26">
        <f>IF(CPI_Downloader!J1018="","",CPI_Downloader!J1018)</f>
        <v/>
      </c>
      <c r="W1020" s="31">
        <f>IFERROR((AVERAGE(Y1009:Y1020)/100),"")</f>
        <v/>
      </c>
      <c r="X1020" s="31">
        <f>IFERROR((Y1020/100),"")</f>
        <v/>
      </c>
      <c r="Y1020" s="16">
        <f>IF(CPI_Downloader!K1018="","",CPI_Downloader!K1018)</f>
        <v/>
      </c>
      <c r="AA1020" s="33">
        <f>IFERROR((AB1020/100),"")</f>
        <v/>
      </c>
      <c r="AB1020" s="27">
        <f>IF(CPI_Downloader!M1018="","",CPI_Downloader!M1018)</f>
        <v/>
      </c>
      <c r="AC1020" s="59">
        <f>IF(CPI_Downloader!L1018="","",CPI_Downloader!L1018/100)</f>
        <v/>
      </c>
      <c r="AD1020" s="3" t="n"/>
      <c r="AE1020" s="28" t="n">
        <v>0</v>
      </c>
      <c r="AI1020" s="44">
        <f>IFERROR((AJ1020/AJ1019-1),"")</f>
        <v/>
      </c>
      <c r="AJ1020" s="63">
        <f>IF(CPI_Downloader!N1018="","",CPI_Downloader!N1018)</f>
        <v/>
      </c>
      <c r="AL1020" s="29">
        <f>IF(CPI_Downloader!O1018="","",CPI_Downloader!O1018)</f>
        <v/>
      </c>
      <c r="AN1020" s="22">
        <f>IFERROR((AT1020/AT1008-1),"")</f>
        <v/>
      </c>
      <c r="AO1020" s="22">
        <f>IFERROR((AT1020/AT1019-1),"")</f>
        <v/>
      </c>
      <c r="AP1020" s="22">
        <f>IFERROR(((AT1020/AT984)^(1/3)-1),"")</f>
        <v/>
      </c>
      <c r="AQ1020" s="22">
        <f>IFERROR(((AT1020/AT960)^(1/5)-1),"")</f>
        <v/>
      </c>
      <c r="AR1020" s="22">
        <f>IFERROR(((AT1020/AT900)^(1/10)-1),"")</f>
        <v/>
      </c>
      <c r="AS1020" s="22">
        <f>IFERROR(((AT1020/AT780)^(1/20)-1),"")</f>
        <v/>
      </c>
      <c r="AT1020" s="46">
        <f>IF(CPI_Downloader!P1018="","",CPI_Downloader!P1018)</f>
        <v/>
      </c>
      <c r="AU1020" s="22">
        <f>IFERROR((BA1020/BA1008-1),"")</f>
        <v/>
      </c>
      <c r="AV1020" s="22">
        <f>IFERROR((BA1020/BA1019-1),"")</f>
        <v/>
      </c>
      <c r="AW1020" s="22">
        <f>IFERROR(((BA1020/BA984)^(1/3)-1),"")</f>
        <v/>
      </c>
      <c r="AX1020" s="22">
        <f>IFERROR(((BA1020/BA960)^(1/5)-1),"")</f>
        <v/>
      </c>
      <c r="AY1020" s="22">
        <f>IFERROR(((BA1020/BA900)^(1/10)-1),"")</f>
        <v/>
      </c>
      <c r="AZ1020" s="22">
        <f>IFERROR(((BA1020/BA780)^(1/20)-1),"")</f>
        <v/>
      </c>
      <c r="BA1020" s="46">
        <f>IF(CPI_Downloader!Q1018="","",CPI_Downloader!Q1018)</f>
        <v/>
      </c>
    </row>
    <row r="1021" ht="12.75" customHeight="1">
      <c r="A1021" s="21">
        <f>IF(CPI_Downloader!A1019="","",CPI_Downloader!A1019)</f>
        <v/>
      </c>
      <c r="B1021" s="22">
        <f>IFERROR((I1021/I1009-1),"")</f>
        <v/>
      </c>
      <c r="C1021" s="22">
        <f>IFERROR((J1021/J1020-1),"")</f>
        <v/>
      </c>
      <c r="D1021" s="22">
        <f>IFERROR(((I1021/I985)^(1/3)-1),"")</f>
        <v/>
      </c>
      <c r="E1021" s="22">
        <f>IFERROR(((I1021/I961)^(1/5)-1),"")</f>
        <v/>
      </c>
      <c r="F1021" s="22">
        <f>IFERROR(((I1021/I901)^(1/10)-1),"")</f>
        <v/>
      </c>
      <c r="G1021" s="22">
        <f>IFERROR(((I1021/I781)^(1/20)-1),"")</f>
        <v/>
      </c>
      <c r="H1021" s="22">
        <f>IFERROR(('CDN Data'!B1021),"")</f>
        <v/>
      </c>
      <c r="I1021" s="23">
        <f>IF(CPI_Downloader!G1019="","",CPI_Downloader!G1019)</f>
        <v/>
      </c>
      <c r="J1021" s="23">
        <f>IF(CPI_Downloader!H1019="","",CPI_Downloader!H1019)</f>
        <v/>
      </c>
      <c r="K1021" s="30" t="n"/>
      <c r="L1021" s="32">
        <f>A1021</f>
        <v/>
      </c>
      <c r="M1021" s="25">
        <f>IFERROR((T1021/T1009-1),"")</f>
        <v/>
      </c>
      <c r="N1021" s="25">
        <f>IFERROR((U1021/U1020-1),"")</f>
        <v/>
      </c>
      <c r="O1021" s="25">
        <f>IFERROR(((T1021/T985)^(1/3)-1),"")</f>
        <v/>
      </c>
      <c r="P1021" s="25">
        <f>IFERROR(((T1021/T961)^(1/5)-1),"")</f>
        <v/>
      </c>
      <c r="Q1021" s="25">
        <f>IFERROR(((T1021/T901)^(1/10)-1),"")</f>
        <v/>
      </c>
      <c r="R1021" s="25">
        <f>IFERROR(((T1021/T781)^(1/20)-1),"")</f>
        <v/>
      </c>
      <c r="S1021" s="25">
        <f>IFERROR(('CDN Data'!M1009),"")</f>
        <v/>
      </c>
      <c r="T1021" s="26">
        <f>IF(CPI_Downloader!I1019="","",CPI_Downloader!I1019)</f>
        <v/>
      </c>
      <c r="U1021" s="26">
        <f>IF(CPI_Downloader!J1019="","",CPI_Downloader!J1019)</f>
        <v/>
      </c>
      <c r="W1021" s="31">
        <f>IFERROR((AVERAGE(Y1010:Y1021)/100),"")</f>
        <v/>
      </c>
      <c r="X1021" s="31">
        <f>IFERROR((Y1021/100),"")</f>
        <v/>
      </c>
      <c r="Y1021" s="16">
        <f>IF(CPI_Downloader!K1019="","",CPI_Downloader!K1019)</f>
        <v/>
      </c>
      <c r="AA1021" s="33">
        <f>IFERROR((AB1021/100),"")</f>
        <v/>
      </c>
      <c r="AB1021" s="27">
        <f>IF(CPI_Downloader!M1019="","",CPI_Downloader!M1019)</f>
        <v/>
      </c>
      <c r="AC1021" s="59">
        <f>IF(CPI_Downloader!L1019="","",CPI_Downloader!L1019/100)</f>
        <v/>
      </c>
      <c r="AD1021" s="3" t="n"/>
      <c r="AE1021" s="28" t="n">
        <v>0</v>
      </c>
      <c r="AI1021" s="44">
        <f>IFERROR((AJ1021/AJ1020-1),"")</f>
        <v/>
      </c>
      <c r="AJ1021" s="63">
        <f>IF(CPI_Downloader!N1019="","",CPI_Downloader!N1019)</f>
        <v/>
      </c>
      <c r="AL1021" s="29">
        <f>IF(CPI_Downloader!O1019="","",CPI_Downloader!O1019)</f>
        <v/>
      </c>
      <c r="AN1021" s="22">
        <f>IFERROR((AT1021/AT1009-1),"")</f>
        <v/>
      </c>
      <c r="AO1021" s="22">
        <f>IFERROR((AT1021/AT1020-1),"")</f>
        <v/>
      </c>
      <c r="AP1021" s="22">
        <f>IFERROR(((AT1021/AT985)^(1/3)-1),"")</f>
        <v/>
      </c>
      <c r="AQ1021" s="22">
        <f>IFERROR(((AT1021/AT961)^(1/5)-1),"")</f>
        <v/>
      </c>
      <c r="AR1021" s="22">
        <f>IFERROR(((AT1021/AT901)^(1/10)-1),"")</f>
        <v/>
      </c>
      <c r="AS1021" s="22">
        <f>IFERROR(((AT1021/AT781)^(1/20)-1),"")</f>
        <v/>
      </c>
      <c r="AT1021" s="46">
        <f>IF(CPI_Downloader!P1019="","",CPI_Downloader!P1019)</f>
        <v/>
      </c>
      <c r="AU1021" s="22">
        <f>IFERROR((BA1021/BA1009-1),"")</f>
        <v/>
      </c>
      <c r="AV1021" s="22">
        <f>IFERROR((BA1021/BA1020-1),"")</f>
        <v/>
      </c>
      <c r="AW1021" s="22">
        <f>IFERROR(((BA1021/BA985)^(1/3)-1),"")</f>
        <v/>
      </c>
      <c r="AX1021" s="22">
        <f>IFERROR(((BA1021/BA961)^(1/5)-1),"")</f>
        <v/>
      </c>
      <c r="AY1021" s="22">
        <f>IFERROR(((BA1021/BA901)^(1/10)-1),"")</f>
        <v/>
      </c>
      <c r="AZ1021" s="22">
        <f>IFERROR(((BA1021/BA781)^(1/20)-1),"")</f>
        <v/>
      </c>
      <c r="BA1021" s="46">
        <f>IF(CPI_Downloader!Q1019="","",CPI_Downloader!Q1019)</f>
        <v/>
      </c>
    </row>
    <row r="1022" ht="12.75" customHeight="1">
      <c r="A1022" s="21">
        <f>IF(CPI_Downloader!A1020="","",CPI_Downloader!A1020)</f>
        <v/>
      </c>
      <c r="B1022" s="22">
        <f>IFERROR((I1022/I1010-1),"")</f>
        <v/>
      </c>
      <c r="C1022" s="22">
        <f>IFERROR((J1022/J1021-1),"")</f>
        <v/>
      </c>
      <c r="D1022" s="22">
        <f>IFERROR(((I1022/I986)^(1/3)-1),"")</f>
        <v/>
      </c>
      <c r="E1022" s="22">
        <f>IFERROR(((I1022/I962)^(1/5)-1),"")</f>
        <v/>
      </c>
      <c r="F1022" s="22">
        <f>IFERROR(((I1022/I902)^(1/10)-1),"")</f>
        <v/>
      </c>
      <c r="G1022" s="22">
        <f>IFERROR(((I1022/I782)^(1/20)-1),"")</f>
        <v/>
      </c>
      <c r="H1022" s="22">
        <f>IFERROR(('CDN Data'!B1022),"")</f>
        <v/>
      </c>
      <c r="I1022" s="23">
        <f>IF(CPI_Downloader!G1020="","",CPI_Downloader!G1020)</f>
        <v/>
      </c>
      <c r="J1022" s="23">
        <f>IF(CPI_Downloader!H1020="","",CPI_Downloader!H1020)</f>
        <v/>
      </c>
      <c r="K1022" s="30" t="n"/>
      <c r="L1022" s="32">
        <f>A1022</f>
        <v/>
      </c>
      <c r="M1022" s="25">
        <f>IFERROR((T1022/T1010-1),"")</f>
        <v/>
      </c>
      <c r="N1022" s="25">
        <f>IFERROR((U1022/U1021-1),"")</f>
        <v/>
      </c>
      <c r="O1022" s="25">
        <f>IFERROR(((T1022/T986)^(1/3)-1),"")</f>
        <v/>
      </c>
      <c r="P1022" s="25">
        <f>IFERROR(((T1022/T962)^(1/5)-1),"")</f>
        <v/>
      </c>
      <c r="Q1022" s="25">
        <f>IFERROR(((T1022/T902)^(1/10)-1),"")</f>
        <v/>
      </c>
      <c r="R1022" s="25">
        <f>IFERROR(((T1022/T782)^(1/20)-1),"")</f>
        <v/>
      </c>
      <c r="S1022" s="25">
        <f>IFERROR(('CDN Data'!M1010),"")</f>
        <v/>
      </c>
      <c r="T1022" s="26">
        <f>IF(CPI_Downloader!I1020="","",CPI_Downloader!I1020)</f>
        <v/>
      </c>
      <c r="U1022" s="26">
        <f>IF(CPI_Downloader!J1020="","",CPI_Downloader!J1020)</f>
        <v/>
      </c>
      <c r="W1022" s="31">
        <f>IFERROR((AVERAGE(Y1011:Y1022)/100),"")</f>
        <v/>
      </c>
      <c r="X1022" s="31">
        <f>IFERROR((Y1022/100),"")</f>
        <v/>
      </c>
      <c r="Y1022" s="16">
        <f>IF(CPI_Downloader!K1020="","",CPI_Downloader!K1020)</f>
        <v/>
      </c>
      <c r="AA1022" s="33">
        <f>IFERROR((AB1022/100),"")</f>
        <v/>
      </c>
      <c r="AB1022" s="27">
        <f>IF(CPI_Downloader!M1020="","",CPI_Downloader!M1020)</f>
        <v/>
      </c>
      <c r="AC1022" s="59">
        <f>IF(CPI_Downloader!L1020="","",CPI_Downloader!L1020/100)</f>
        <v/>
      </c>
      <c r="AD1022" s="3" t="n"/>
      <c r="AE1022" s="28" t="n">
        <v>0</v>
      </c>
      <c r="AI1022" s="44">
        <f>IFERROR((AJ1022/AJ1021-1),"")</f>
        <v/>
      </c>
      <c r="AJ1022" s="63">
        <f>IF(CPI_Downloader!N1020="","",CPI_Downloader!N1020)</f>
        <v/>
      </c>
      <c r="AL1022" s="29">
        <f>IF(CPI_Downloader!O1020="","",CPI_Downloader!O1020)</f>
        <v/>
      </c>
      <c r="AN1022" s="22">
        <f>IFERROR((AT1022/AT1010-1),"")</f>
        <v/>
      </c>
      <c r="AO1022" s="22">
        <f>IFERROR((AT1022/AT1021-1),"")</f>
        <v/>
      </c>
      <c r="AP1022" s="22">
        <f>IFERROR(((AT1022/AT986)^(1/3)-1),"")</f>
        <v/>
      </c>
      <c r="AQ1022" s="22">
        <f>IFERROR(((AT1022/AT962)^(1/5)-1),"")</f>
        <v/>
      </c>
      <c r="AR1022" s="22">
        <f>IFERROR(((AT1022/AT902)^(1/10)-1),"")</f>
        <v/>
      </c>
      <c r="AS1022" s="22">
        <f>IFERROR(((AT1022/AT782)^(1/20)-1),"")</f>
        <v/>
      </c>
      <c r="AT1022" s="46">
        <f>IF(CPI_Downloader!P1020="","",CPI_Downloader!P1020)</f>
        <v/>
      </c>
      <c r="AU1022" s="22">
        <f>IFERROR((BA1022/BA1010-1),"")</f>
        <v/>
      </c>
      <c r="AV1022" s="22">
        <f>IFERROR((BA1022/BA1021-1),"")</f>
        <v/>
      </c>
      <c r="AW1022" s="22">
        <f>IFERROR(((BA1022/BA986)^(1/3)-1),"")</f>
        <v/>
      </c>
      <c r="AX1022" s="22">
        <f>IFERROR(((BA1022/BA962)^(1/5)-1),"")</f>
        <v/>
      </c>
      <c r="AY1022" s="22">
        <f>IFERROR(((BA1022/BA902)^(1/10)-1),"")</f>
        <v/>
      </c>
      <c r="AZ1022" s="22">
        <f>IFERROR(((BA1022/BA782)^(1/20)-1),"")</f>
        <v/>
      </c>
      <c r="BA1022" s="46">
        <f>IF(CPI_Downloader!Q1020="","",CPI_Downloader!Q1020)</f>
        <v/>
      </c>
    </row>
    <row r="1023" ht="12.75" customHeight="1">
      <c r="A1023" s="21">
        <f>IF(CPI_Downloader!A1021="","",CPI_Downloader!A1021)</f>
        <v/>
      </c>
      <c r="B1023" s="22">
        <f>IFERROR((I1023/I1011-1),"")</f>
        <v/>
      </c>
      <c r="C1023" s="22">
        <f>IFERROR((J1023/J1022-1),"")</f>
        <v/>
      </c>
      <c r="D1023" s="22">
        <f>IFERROR(((I1023/I987)^(1/3)-1),"")</f>
        <v/>
      </c>
      <c r="E1023" s="22">
        <f>IFERROR(((I1023/I963)^(1/5)-1),"")</f>
        <v/>
      </c>
      <c r="F1023" s="22">
        <f>IFERROR(((I1023/I903)^(1/10)-1),"")</f>
        <v/>
      </c>
      <c r="G1023" s="22">
        <f>IFERROR(((I1023/I783)^(1/20)-1),"")</f>
        <v/>
      </c>
      <c r="H1023" s="22">
        <f>IFERROR(('CDN Data'!B1023),"")</f>
        <v/>
      </c>
      <c r="I1023" s="23">
        <f>IF(CPI_Downloader!G1021="","",CPI_Downloader!G1021)</f>
        <v/>
      </c>
      <c r="J1023" s="23">
        <f>IF(CPI_Downloader!H1021="","",CPI_Downloader!H1021)</f>
        <v/>
      </c>
      <c r="K1023" s="30" t="n"/>
      <c r="L1023" s="32">
        <f>A1023</f>
        <v/>
      </c>
      <c r="M1023" s="25">
        <f>IFERROR((T1023/T1011-1),"")</f>
        <v/>
      </c>
      <c r="N1023" s="25">
        <f>IFERROR((U1023/U1022-1),"")</f>
        <v/>
      </c>
      <c r="O1023" s="25">
        <f>IFERROR(((T1023/T987)^(1/3)-1),"")</f>
        <v/>
      </c>
      <c r="P1023" s="25">
        <f>IFERROR(((T1023/T963)^(1/5)-1),"")</f>
        <v/>
      </c>
      <c r="Q1023" s="25">
        <f>IFERROR(((T1023/T903)^(1/10)-1),"")</f>
        <v/>
      </c>
      <c r="R1023" s="25">
        <f>IFERROR(((T1023/T783)^(1/20)-1),"")</f>
        <v/>
      </c>
      <c r="S1023" s="25">
        <f>IFERROR(('CDN Data'!M1011),"")</f>
        <v/>
      </c>
      <c r="T1023" s="26">
        <f>IF(CPI_Downloader!I1021="","",CPI_Downloader!I1021)</f>
        <v/>
      </c>
      <c r="U1023" s="26">
        <f>IF(CPI_Downloader!J1021="","",CPI_Downloader!J1021)</f>
        <v/>
      </c>
      <c r="W1023" s="31">
        <f>IFERROR((AVERAGE(Y1012:Y1023)/100),"")</f>
        <v/>
      </c>
      <c r="X1023" s="31">
        <f>IFERROR((Y1023/100),"")</f>
        <v/>
      </c>
      <c r="Y1023" s="16">
        <f>IF(CPI_Downloader!K1021="","",CPI_Downloader!K1021)</f>
        <v/>
      </c>
      <c r="AA1023" s="33">
        <f>IFERROR((AB1023/100),"")</f>
        <v/>
      </c>
      <c r="AB1023" s="27">
        <f>IF(CPI_Downloader!M1021="","",CPI_Downloader!M1021)</f>
        <v/>
      </c>
      <c r="AC1023" s="59">
        <f>IF(CPI_Downloader!L1021="","",CPI_Downloader!L1021/100)</f>
        <v/>
      </c>
      <c r="AD1023" s="3" t="n"/>
      <c r="AE1023" s="28" t="n">
        <v>0</v>
      </c>
      <c r="AI1023" s="44">
        <f>IFERROR((AJ1023/AJ1022-1),"")</f>
        <v/>
      </c>
      <c r="AJ1023" s="63">
        <f>IF(CPI_Downloader!N1021="","",CPI_Downloader!N1021)</f>
        <v/>
      </c>
      <c r="AL1023" s="29">
        <f>IF(CPI_Downloader!O1021="","",CPI_Downloader!O1021)</f>
        <v/>
      </c>
      <c r="AN1023" s="22">
        <f>IFERROR((AT1023/AT1011-1),"")</f>
        <v/>
      </c>
      <c r="AO1023" s="22">
        <f>IFERROR((AT1023/AT1022-1),"")</f>
        <v/>
      </c>
      <c r="AP1023" s="22">
        <f>IFERROR(((AT1023/AT987)^(1/3)-1),"")</f>
        <v/>
      </c>
      <c r="AQ1023" s="22">
        <f>IFERROR(((AT1023/AT963)^(1/5)-1),"")</f>
        <v/>
      </c>
      <c r="AR1023" s="22">
        <f>IFERROR(((AT1023/AT903)^(1/10)-1),"")</f>
        <v/>
      </c>
      <c r="AS1023" s="22">
        <f>IFERROR(((AT1023/AT783)^(1/20)-1),"")</f>
        <v/>
      </c>
      <c r="AT1023" s="46">
        <f>IF(CPI_Downloader!P1021="","",CPI_Downloader!P1021)</f>
        <v/>
      </c>
      <c r="AU1023" s="22">
        <f>IFERROR((BA1023/BA1011-1),"")</f>
        <v/>
      </c>
      <c r="AV1023" s="22">
        <f>IFERROR((BA1023/BA1022-1),"")</f>
        <v/>
      </c>
      <c r="AW1023" s="22">
        <f>IFERROR(((BA1023/BA987)^(1/3)-1),"")</f>
        <v/>
      </c>
      <c r="AX1023" s="22">
        <f>IFERROR(((BA1023/BA963)^(1/5)-1),"")</f>
        <v/>
      </c>
      <c r="AY1023" s="22">
        <f>IFERROR(((BA1023/BA903)^(1/10)-1),"")</f>
        <v/>
      </c>
      <c r="AZ1023" s="22">
        <f>IFERROR(((BA1023/BA783)^(1/20)-1),"")</f>
        <v/>
      </c>
      <c r="BA1023" s="46">
        <f>IF(CPI_Downloader!Q1021="","",CPI_Downloader!Q1021)</f>
        <v/>
      </c>
    </row>
    <row r="1024" ht="12.75" customHeight="1">
      <c r="A1024" s="21">
        <f>IF(CPI_Downloader!A1022="","",CPI_Downloader!A1022)</f>
        <v/>
      </c>
      <c r="B1024" s="22">
        <f>IFERROR((I1024/I1012-1),"")</f>
        <v/>
      </c>
      <c r="C1024" s="22">
        <f>IFERROR((J1024/J1023-1),"")</f>
        <v/>
      </c>
      <c r="D1024" s="22">
        <f>IFERROR(((I1024/I988)^(1/3)-1),"")</f>
        <v/>
      </c>
      <c r="E1024" s="22">
        <f>IFERROR(((I1024/I964)^(1/5)-1),"")</f>
        <v/>
      </c>
      <c r="F1024" s="22">
        <f>IFERROR(((I1024/I904)^(1/10)-1),"")</f>
        <v/>
      </c>
      <c r="G1024" s="22">
        <f>IFERROR(((I1024/I784)^(1/20)-1),"")</f>
        <v/>
      </c>
      <c r="H1024" s="22">
        <f>IFERROR(('CDN Data'!B1024),"")</f>
        <v/>
      </c>
      <c r="I1024" s="23">
        <f>IF(CPI_Downloader!G1022="","",CPI_Downloader!G1022)</f>
        <v/>
      </c>
      <c r="J1024" s="23">
        <f>IF(CPI_Downloader!H1022="","",CPI_Downloader!H1022)</f>
        <v/>
      </c>
      <c r="K1024" s="30" t="n"/>
      <c r="L1024" s="32">
        <f>A1024</f>
        <v/>
      </c>
      <c r="M1024" s="25">
        <f>IFERROR((T1024/T1012-1),"")</f>
        <v/>
      </c>
      <c r="N1024" s="25">
        <f>IFERROR((U1024/U1023-1),"")</f>
        <v/>
      </c>
      <c r="O1024" s="25">
        <f>IFERROR(((T1024/T988)^(1/3)-1),"")</f>
        <v/>
      </c>
      <c r="P1024" s="25">
        <f>IFERROR(((T1024/T964)^(1/5)-1),"")</f>
        <v/>
      </c>
      <c r="Q1024" s="25">
        <f>IFERROR(((T1024/T904)^(1/10)-1),"")</f>
        <v/>
      </c>
      <c r="R1024" s="25">
        <f>IFERROR(((T1024/T784)^(1/20)-1),"")</f>
        <v/>
      </c>
      <c r="S1024" s="25">
        <f>IFERROR(('CDN Data'!M1012),"")</f>
        <v/>
      </c>
      <c r="T1024" s="26">
        <f>IF(CPI_Downloader!I1022="","",CPI_Downloader!I1022)</f>
        <v/>
      </c>
      <c r="U1024" s="26">
        <f>IF(CPI_Downloader!J1022="","",CPI_Downloader!J1022)</f>
        <v/>
      </c>
      <c r="W1024" s="31">
        <f>IFERROR((AVERAGE(Y1013:Y1024)/100),"")</f>
        <v/>
      </c>
      <c r="X1024" s="31">
        <f>IFERROR((Y1024/100),"")</f>
        <v/>
      </c>
      <c r="Y1024" s="16">
        <f>IF(CPI_Downloader!K1022="","",CPI_Downloader!K1022)</f>
        <v/>
      </c>
      <c r="AA1024" s="33">
        <f>IFERROR((AB1024/100),"")</f>
        <v/>
      </c>
      <c r="AB1024" s="27">
        <f>IF(CPI_Downloader!M1022="","",CPI_Downloader!M1022)</f>
        <v/>
      </c>
      <c r="AC1024" s="59">
        <f>IF(CPI_Downloader!L1022="","",CPI_Downloader!L1022/100)</f>
        <v/>
      </c>
      <c r="AD1024" s="3" t="n"/>
      <c r="AE1024" s="28" t="n">
        <v>0</v>
      </c>
      <c r="AI1024" s="44">
        <f>IFERROR((AJ1024/AJ1023-1),"")</f>
        <v/>
      </c>
      <c r="AJ1024" s="63">
        <f>IF(CPI_Downloader!N1022="","",CPI_Downloader!N1022)</f>
        <v/>
      </c>
      <c r="AL1024" s="29">
        <f>IF(CPI_Downloader!O1022="","",CPI_Downloader!O1022)</f>
        <v/>
      </c>
      <c r="AN1024" s="22">
        <f>IFERROR((AT1024/AT1012-1),"")</f>
        <v/>
      </c>
      <c r="AO1024" s="22">
        <f>IFERROR((AT1024/AT1023-1),"")</f>
        <v/>
      </c>
      <c r="AP1024" s="22">
        <f>IFERROR(((AT1024/AT988)^(1/3)-1),"")</f>
        <v/>
      </c>
      <c r="AQ1024" s="22">
        <f>IFERROR(((AT1024/AT964)^(1/5)-1),"")</f>
        <v/>
      </c>
      <c r="AR1024" s="22">
        <f>IFERROR(((AT1024/AT904)^(1/10)-1),"")</f>
        <v/>
      </c>
      <c r="AS1024" s="22">
        <f>IFERROR(((AT1024/AT784)^(1/20)-1),"")</f>
        <v/>
      </c>
      <c r="AT1024" s="46">
        <f>IF(CPI_Downloader!P1022="","",CPI_Downloader!P1022)</f>
        <v/>
      </c>
      <c r="AU1024" s="22">
        <f>IFERROR((BA1024/BA1012-1),"")</f>
        <v/>
      </c>
      <c r="AV1024" s="22">
        <f>IFERROR((BA1024/BA1023-1),"")</f>
        <v/>
      </c>
      <c r="AW1024" s="22">
        <f>IFERROR(((BA1024/BA988)^(1/3)-1),"")</f>
        <v/>
      </c>
      <c r="AX1024" s="22">
        <f>IFERROR(((BA1024/BA964)^(1/5)-1),"")</f>
        <v/>
      </c>
      <c r="AY1024" s="22">
        <f>IFERROR(((BA1024/BA904)^(1/10)-1),"")</f>
        <v/>
      </c>
      <c r="AZ1024" s="22">
        <f>IFERROR(((BA1024/BA784)^(1/20)-1),"")</f>
        <v/>
      </c>
      <c r="BA1024" s="46">
        <f>IF(CPI_Downloader!Q1022="","",CPI_Downloader!Q1022)</f>
        <v/>
      </c>
    </row>
    <row r="1025" ht="12.75" customHeight="1">
      <c r="A1025" s="21">
        <f>IF(CPI_Downloader!A1023="","",CPI_Downloader!A1023)</f>
        <v/>
      </c>
      <c r="B1025" s="22">
        <f>IFERROR((I1025/I1013-1),"")</f>
        <v/>
      </c>
      <c r="C1025" s="22">
        <f>IFERROR((J1025/J1024-1),"")</f>
        <v/>
      </c>
      <c r="D1025" s="22">
        <f>IFERROR(((I1025/I989)^(1/3)-1),"")</f>
        <v/>
      </c>
      <c r="E1025" s="22">
        <f>IFERROR(((I1025/I965)^(1/5)-1),"")</f>
        <v/>
      </c>
      <c r="F1025" s="22">
        <f>IFERROR(((I1025/I905)^(1/10)-1),"")</f>
        <v/>
      </c>
      <c r="G1025" s="22">
        <f>IFERROR(((I1025/I785)^(1/20)-1),"")</f>
        <v/>
      </c>
      <c r="H1025" s="22">
        <f>IFERROR(('CDN Data'!B1025),"")</f>
        <v/>
      </c>
      <c r="I1025" s="23">
        <f>IF(CPI_Downloader!G1023="","",CPI_Downloader!G1023)</f>
        <v/>
      </c>
      <c r="J1025" s="23">
        <f>IF(CPI_Downloader!H1023="","",CPI_Downloader!H1023)</f>
        <v/>
      </c>
      <c r="K1025" s="30" t="n"/>
      <c r="L1025" s="32">
        <f>A1025</f>
        <v/>
      </c>
      <c r="M1025" s="25">
        <f>IFERROR((T1025/T1013-1),"")</f>
        <v/>
      </c>
      <c r="N1025" s="25">
        <f>IFERROR((U1025/U1024-1),"")</f>
        <v/>
      </c>
      <c r="O1025" s="25">
        <f>IFERROR(((T1025/T989)^(1/3)-1),"")</f>
        <v/>
      </c>
      <c r="P1025" s="25">
        <f>IFERROR(((T1025/T965)^(1/5)-1),"")</f>
        <v/>
      </c>
      <c r="Q1025" s="25">
        <f>IFERROR(((T1025/T905)^(1/10)-1),"")</f>
        <v/>
      </c>
      <c r="R1025" s="25">
        <f>IFERROR(((T1025/T785)^(1/20)-1),"")</f>
        <v/>
      </c>
      <c r="S1025" s="25">
        <f>IFERROR(('CDN Data'!M1013),"")</f>
        <v/>
      </c>
      <c r="T1025" s="26">
        <f>IF(CPI_Downloader!I1023="","",CPI_Downloader!I1023)</f>
        <v/>
      </c>
      <c r="U1025" s="26">
        <f>IF(CPI_Downloader!J1023="","",CPI_Downloader!J1023)</f>
        <v/>
      </c>
      <c r="W1025" s="31">
        <f>IFERROR((AVERAGE(Y1014:Y1025)/100),"")</f>
        <v/>
      </c>
      <c r="X1025" s="31">
        <f>IFERROR((Y1025/100),"")</f>
        <v/>
      </c>
      <c r="Y1025" s="16">
        <f>IF(CPI_Downloader!K1023="","",CPI_Downloader!K1023)</f>
        <v/>
      </c>
      <c r="AA1025" s="33">
        <f>IFERROR((AB1025/100),"")</f>
        <v/>
      </c>
      <c r="AB1025" s="27">
        <f>IF(CPI_Downloader!M1023="","",CPI_Downloader!M1023)</f>
        <v/>
      </c>
      <c r="AC1025" s="59">
        <f>IF(CPI_Downloader!L1023="","",CPI_Downloader!L1023/100)</f>
        <v/>
      </c>
      <c r="AD1025" s="3" t="n"/>
      <c r="AE1025" s="28" t="n">
        <v>0</v>
      </c>
      <c r="AI1025" s="44">
        <f>IFERROR((AJ1025/AJ1024-1),"")</f>
        <v/>
      </c>
      <c r="AJ1025" s="63">
        <f>IF(CPI_Downloader!N1023="","",CPI_Downloader!N1023)</f>
        <v/>
      </c>
      <c r="AL1025" s="29">
        <f>IF(CPI_Downloader!O1023="","",CPI_Downloader!O1023)</f>
        <v/>
      </c>
      <c r="AN1025" s="22">
        <f>IFERROR((AT1025/AT1013-1),"")</f>
        <v/>
      </c>
      <c r="AO1025" s="22">
        <f>IFERROR((AT1025/AT1024-1),"")</f>
        <v/>
      </c>
      <c r="AP1025" s="22">
        <f>IFERROR(((AT1025/AT989)^(1/3)-1),"")</f>
        <v/>
      </c>
      <c r="AQ1025" s="22">
        <f>IFERROR(((AT1025/AT965)^(1/5)-1),"")</f>
        <v/>
      </c>
      <c r="AR1025" s="22">
        <f>IFERROR(((AT1025/AT905)^(1/10)-1),"")</f>
        <v/>
      </c>
      <c r="AS1025" s="22">
        <f>IFERROR(((AT1025/AT785)^(1/20)-1),"")</f>
        <v/>
      </c>
      <c r="AT1025" s="46">
        <f>IF(CPI_Downloader!P1023="","",CPI_Downloader!P1023)</f>
        <v/>
      </c>
      <c r="AU1025" s="22">
        <f>IFERROR((BA1025/BA1013-1),"")</f>
        <v/>
      </c>
      <c r="AV1025" s="22">
        <f>IFERROR((BA1025/BA1024-1),"")</f>
        <v/>
      </c>
      <c r="AW1025" s="22">
        <f>IFERROR(((BA1025/BA989)^(1/3)-1),"")</f>
        <v/>
      </c>
      <c r="AX1025" s="22">
        <f>IFERROR(((BA1025/BA965)^(1/5)-1),"")</f>
        <v/>
      </c>
      <c r="AY1025" s="22">
        <f>IFERROR(((BA1025/BA905)^(1/10)-1),"")</f>
        <v/>
      </c>
      <c r="AZ1025" s="22">
        <f>IFERROR(((BA1025/BA785)^(1/20)-1),"")</f>
        <v/>
      </c>
      <c r="BA1025" s="46">
        <f>IF(CPI_Downloader!Q1023="","",CPI_Downloader!Q1023)</f>
        <v/>
      </c>
    </row>
    <row r="1026" ht="12.75" customHeight="1">
      <c r="A1026" s="21">
        <f>IF(CPI_Downloader!A1024="","",CPI_Downloader!A1024)</f>
        <v/>
      </c>
      <c r="B1026" s="22">
        <f>IFERROR((I1026/I1014-1),"")</f>
        <v/>
      </c>
      <c r="C1026" s="22">
        <f>IFERROR((J1026/J1025-1),"")</f>
        <v/>
      </c>
      <c r="D1026" s="22">
        <f>IFERROR(((I1026/I990)^(1/3)-1),"")</f>
        <v/>
      </c>
      <c r="E1026" s="22">
        <f>IFERROR(((I1026/I966)^(1/5)-1),"")</f>
        <v/>
      </c>
      <c r="F1026" s="22">
        <f>IFERROR(((I1026/I906)^(1/10)-1),"")</f>
        <v/>
      </c>
      <c r="G1026" s="22">
        <f>IFERROR(((I1026/I786)^(1/20)-1),"")</f>
        <v/>
      </c>
      <c r="H1026" s="22">
        <f>IFERROR(('CDN Data'!B1026),"")</f>
        <v/>
      </c>
      <c r="I1026" s="23">
        <f>IF(CPI_Downloader!G1024="","",CPI_Downloader!G1024)</f>
        <v/>
      </c>
      <c r="J1026" s="23">
        <f>IF(CPI_Downloader!H1024="","",CPI_Downloader!H1024)</f>
        <v/>
      </c>
      <c r="K1026" s="30" t="n"/>
      <c r="L1026" s="32">
        <f>A1026</f>
        <v/>
      </c>
      <c r="M1026" s="25">
        <f>IFERROR((T1026/T1014-1),"")</f>
        <v/>
      </c>
      <c r="N1026" s="25">
        <f>IFERROR((U1026/U1025-1),"")</f>
        <v/>
      </c>
      <c r="O1026" s="25">
        <f>IFERROR(((T1026/T990)^(1/3)-1),"")</f>
        <v/>
      </c>
      <c r="P1026" s="25">
        <f>IFERROR(((T1026/T966)^(1/5)-1),"")</f>
        <v/>
      </c>
      <c r="Q1026" s="25">
        <f>IFERROR(((T1026/T906)^(1/10)-1),"")</f>
        <v/>
      </c>
      <c r="R1026" s="25">
        <f>IFERROR(((T1026/T786)^(1/20)-1),"")</f>
        <v/>
      </c>
      <c r="S1026" s="25">
        <f>IFERROR(('CDN Data'!M1014),"")</f>
        <v/>
      </c>
      <c r="T1026" s="26">
        <f>IF(CPI_Downloader!I1024="","",CPI_Downloader!I1024)</f>
        <v/>
      </c>
      <c r="U1026" s="26">
        <f>IF(CPI_Downloader!J1024="","",CPI_Downloader!J1024)</f>
        <v/>
      </c>
      <c r="W1026" s="31">
        <f>IFERROR((AVERAGE(Y1015:Y1026)/100),"")</f>
        <v/>
      </c>
      <c r="X1026" s="31">
        <f>IFERROR((Y1026/100),"")</f>
        <v/>
      </c>
      <c r="Y1026" s="16">
        <f>IF(CPI_Downloader!K1024="","",CPI_Downloader!K1024)</f>
        <v/>
      </c>
      <c r="AA1026" s="33">
        <f>IFERROR((AB1026/100),"")</f>
        <v/>
      </c>
      <c r="AB1026" s="27">
        <f>IF(CPI_Downloader!M1024="","",CPI_Downloader!M1024)</f>
        <v/>
      </c>
      <c r="AC1026" s="59">
        <f>IF(CPI_Downloader!L1024="","",CPI_Downloader!L1024/100)</f>
        <v/>
      </c>
      <c r="AD1026" s="3" t="n"/>
      <c r="AE1026" s="28" t="n">
        <v>0</v>
      </c>
      <c r="AI1026" s="44">
        <f>IFERROR((AJ1026/AJ1025-1),"")</f>
        <v/>
      </c>
      <c r="AJ1026" s="63">
        <f>IF(CPI_Downloader!N1024="","",CPI_Downloader!N1024)</f>
        <v/>
      </c>
      <c r="AL1026" s="29">
        <f>IF(CPI_Downloader!O1024="","",CPI_Downloader!O1024)</f>
        <v/>
      </c>
      <c r="AN1026" s="22">
        <f>IFERROR((AT1026/AT1014-1),"")</f>
        <v/>
      </c>
      <c r="AO1026" s="22">
        <f>IFERROR((AT1026/AT1025-1),"")</f>
        <v/>
      </c>
      <c r="AP1026" s="22">
        <f>IFERROR(((AT1026/AT990)^(1/3)-1),"")</f>
        <v/>
      </c>
      <c r="AQ1026" s="22">
        <f>IFERROR(((AT1026/AT966)^(1/5)-1),"")</f>
        <v/>
      </c>
      <c r="AR1026" s="22">
        <f>IFERROR(((AT1026/AT906)^(1/10)-1),"")</f>
        <v/>
      </c>
      <c r="AS1026" s="22">
        <f>IFERROR(((AT1026/AT786)^(1/20)-1),"")</f>
        <v/>
      </c>
      <c r="AT1026" s="46">
        <f>IF(CPI_Downloader!P1024="","",CPI_Downloader!P1024)</f>
        <v/>
      </c>
      <c r="AU1026" s="22">
        <f>IFERROR((BA1026/BA1014-1),"")</f>
        <v/>
      </c>
      <c r="AV1026" s="22">
        <f>IFERROR((BA1026/BA1025-1),"")</f>
        <v/>
      </c>
      <c r="AW1026" s="22">
        <f>IFERROR(((BA1026/BA990)^(1/3)-1),"")</f>
        <v/>
      </c>
      <c r="AX1026" s="22">
        <f>IFERROR(((BA1026/BA966)^(1/5)-1),"")</f>
        <v/>
      </c>
      <c r="AY1026" s="22">
        <f>IFERROR(((BA1026/BA906)^(1/10)-1),"")</f>
        <v/>
      </c>
      <c r="AZ1026" s="22">
        <f>IFERROR(((BA1026/BA786)^(1/20)-1),"")</f>
        <v/>
      </c>
      <c r="BA1026" s="46">
        <f>IF(CPI_Downloader!Q1024="","",CPI_Downloader!Q1024)</f>
        <v/>
      </c>
    </row>
    <row r="1027" ht="12.75" customHeight="1">
      <c r="A1027" s="21">
        <f>IF(CPI_Downloader!A1025="","",CPI_Downloader!A1025)</f>
        <v/>
      </c>
      <c r="B1027" s="22">
        <f>IFERROR((I1027/I1015-1),"")</f>
        <v/>
      </c>
      <c r="C1027" s="22">
        <f>IFERROR((J1027/J1026-1),"")</f>
        <v/>
      </c>
      <c r="D1027" s="22">
        <f>IFERROR(((I1027/I991)^(1/3)-1),"")</f>
        <v/>
      </c>
      <c r="E1027" s="22">
        <f>IFERROR(((I1027/I967)^(1/5)-1),"")</f>
        <v/>
      </c>
      <c r="F1027" s="22">
        <f>IFERROR(((I1027/I907)^(1/10)-1),"")</f>
        <v/>
      </c>
      <c r="G1027" s="22">
        <f>IFERROR(((I1027/I787)^(1/20)-1),"")</f>
        <v/>
      </c>
      <c r="H1027" s="22">
        <f>IFERROR(('CDN Data'!B1027),"")</f>
        <v/>
      </c>
      <c r="I1027" s="23">
        <f>IF(CPI_Downloader!G1025="","",CPI_Downloader!G1025)</f>
        <v/>
      </c>
      <c r="J1027" s="23">
        <f>IF(CPI_Downloader!H1025="","",CPI_Downloader!H1025)</f>
        <v/>
      </c>
      <c r="K1027" s="30" t="n"/>
      <c r="L1027" s="32">
        <f>A1027</f>
        <v/>
      </c>
      <c r="M1027" s="25">
        <f>IFERROR((T1027/T1015-1),"")</f>
        <v/>
      </c>
      <c r="N1027" s="25">
        <f>IFERROR((U1027/U1026-1),"")</f>
        <v/>
      </c>
      <c r="O1027" s="25">
        <f>IFERROR(((T1027/T991)^(1/3)-1),"")</f>
        <v/>
      </c>
      <c r="P1027" s="25">
        <f>IFERROR(((T1027/T967)^(1/5)-1),"")</f>
        <v/>
      </c>
      <c r="Q1027" s="25">
        <f>IFERROR(((T1027/T907)^(1/10)-1),"")</f>
        <v/>
      </c>
      <c r="R1027" s="25">
        <f>IFERROR(((T1027/T787)^(1/20)-1),"")</f>
        <v/>
      </c>
      <c r="S1027" s="25">
        <f>IFERROR(('CDN Data'!M1015),"")</f>
        <v/>
      </c>
      <c r="T1027" s="26">
        <f>IF(CPI_Downloader!I1025="","",CPI_Downloader!I1025)</f>
        <v/>
      </c>
      <c r="U1027" s="26">
        <f>IF(CPI_Downloader!J1025="","",CPI_Downloader!J1025)</f>
        <v/>
      </c>
      <c r="W1027" s="31">
        <f>IFERROR((AVERAGE(Y1016:Y1027)/100),"")</f>
        <v/>
      </c>
      <c r="X1027" s="31">
        <f>IFERROR((Y1027/100),"")</f>
        <v/>
      </c>
      <c r="Y1027" s="16">
        <f>IF(CPI_Downloader!K1025="","",CPI_Downloader!K1025)</f>
        <v/>
      </c>
      <c r="AA1027" s="33">
        <f>IFERROR((AB1027/100),"")</f>
        <v/>
      </c>
      <c r="AB1027" s="27">
        <f>IF(CPI_Downloader!M1025="","",CPI_Downloader!M1025)</f>
        <v/>
      </c>
      <c r="AC1027" s="59">
        <f>IF(CPI_Downloader!L1025="","",CPI_Downloader!L1025/100)</f>
        <v/>
      </c>
      <c r="AD1027" s="3" t="n"/>
      <c r="AE1027" s="28" t="n">
        <v>0</v>
      </c>
      <c r="AI1027" s="44">
        <f>IFERROR((AJ1027/AJ1026-1),"")</f>
        <v/>
      </c>
      <c r="AJ1027" s="63">
        <f>IF(CPI_Downloader!N1025="","",CPI_Downloader!N1025)</f>
        <v/>
      </c>
      <c r="AL1027" s="29">
        <f>IF(CPI_Downloader!O1025="","",CPI_Downloader!O1025)</f>
        <v/>
      </c>
      <c r="AN1027" s="22">
        <f>IFERROR((AT1027/AT1015-1),"")</f>
        <v/>
      </c>
      <c r="AO1027" s="22">
        <f>IFERROR((AT1027/AT1026-1),"")</f>
        <v/>
      </c>
      <c r="AP1027" s="22">
        <f>IFERROR(((AT1027/AT991)^(1/3)-1),"")</f>
        <v/>
      </c>
      <c r="AQ1027" s="22">
        <f>IFERROR(((AT1027/AT967)^(1/5)-1),"")</f>
        <v/>
      </c>
      <c r="AR1027" s="22">
        <f>IFERROR(((AT1027/AT907)^(1/10)-1),"")</f>
        <v/>
      </c>
      <c r="AS1027" s="22">
        <f>IFERROR(((AT1027/AT787)^(1/20)-1),"")</f>
        <v/>
      </c>
      <c r="AT1027" s="46">
        <f>IF(CPI_Downloader!P1025="","",CPI_Downloader!P1025)</f>
        <v/>
      </c>
      <c r="AU1027" s="22">
        <f>IFERROR((BA1027/BA1015-1),"")</f>
        <v/>
      </c>
      <c r="AV1027" s="22">
        <f>IFERROR((BA1027/BA1026-1),"")</f>
        <v/>
      </c>
      <c r="AW1027" s="22">
        <f>IFERROR(((BA1027/BA991)^(1/3)-1),"")</f>
        <v/>
      </c>
      <c r="AX1027" s="22">
        <f>IFERROR(((BA1027/BA967)^(1/5)-1),"")</f>
        <v/>
      </c>
      <c r="AY1027" s="22">
        <f>IFERROR(((BA1027/BA907)^(1/10)-1),"")</f>
        <v/>
      </c>
      <c r="AZ1027" s="22">
        <f>IFERROR(((BA1027/BA787)^(1/20)-1),"")</f>
        <v/>
      </c>
      <c r="BA1027" s="46">
        <f>IF(CPI_Downloader!Q1025="","",CPI_Downloader!Q1025)</f>
        <v/>
      </c>
    </row>
    <row r="1028" ht="12.75" customHeight="1">
      <c r="A1028" s="21">
        <f>IF(CPI_Downloader!A1026="","",CPI_Downloader!A1026)</f>
        <v/>
      </c>
      <c r="B1028" s="22">
        <f>IFERROR((I1028/I1016-1),"")</f>
        <v/>
      </c>
      <c r="C1028" s="22">
        <f>IFERROR((J1028/J1027-1),"")</f>
        <v/>
      </c>
      <c r="D1028" s="22">
        <f>IFERROR(((I1028/I992)^(1/3)-1),"")</f>
        <v/>
      </c>
      <c r="E1028" s="22">
        <f>IFERROR(((I1028/I968)^(1/5)-1),"")</f>
        <v/>
      </c>
      <c r="F1028" s="22">
        <f>IFERROR(((I1028/I908)^(1/10)-1),"")</f>
        <v/>
      </c>
      <c r="G1028" s="22">
        <f>IFERROR(((I1028/I788)^(1/20)-1),"")</f>
        <v/>
      </c>
      <c r="H1028" s="22">
        <f>IFERROR(('CDN Data'!B1028),"")</f>
        <v/>
      </c>
      <c r="I1028" s="23">
        <f>IF(CPI_Downloader!G1026="","",CPI_Downloader!G1026)</f>
        <v/>
      </c>
      <c r="J1028" s="23">
        <f>IF(CPI_Downloader!H1026="","",CPI_Downloader!H1026)</f>
        <v/>
      </c>
      <c r="K1028" s="30" t="n"/>
      <c r="L1028" s="32">
        <f>A1028</f>
        <v/>
      </c>
      <c r="M1028" s="25">
        <f>IFERROR((T1028/T1016-1),"")</f>
        <v/>
      </c>
      <c r="N1028" s="25">
        <f>IFERROR((U1028/U1027-1),"")</f>
        <v/>
      </c>
      <c r="O1028" s="25">
        <f>IFERROR(((T1028/T992)^(1/3)-1),"")</f>
        <v/>
      </c>
      <c r="P1028" s="25">
        <f>IFERROR(((T1028/T968)^(1/5)-1),"")</f>
        <v/>
      </c>
      <c r="Q1028" s="25">
        <f>IFERROR(((T1028/T908)^(1/10)-1),"")</f>
        <v/>
      </c>
      <c r="R1028" s="25">
        <f>IFERROR(((T1028/T788)^(1/20)-1),"")</f>
        <v/>
      </c>
      <c r="S1028" s="25">
        <f>IFERROR(('CDN Data'!M1016),"")</f>
        <v/>
      </c>
      <c r="T1028" s="26">
        <f>IF(CPI_Downloader!I1026="","",CPI_Downloader!I1026)</f>
        <v/>
      </c>
      <c r="U1028" s="26">
        <f>IF(CPI_Downloader!J1026="","",CPI_Downloader!J1026)</f>
        <v/>
      </c>
      <c r="W1028" s="31">
        <f>IFERROR((AVERAGE(Y1017:Y1028)/100),"")</f>
        <v/>
      </c>
      <c r="X1028" s="31">
        <f>IFERROR((Y1028/100),"")</f>
        <v/>
      </c>
      <c r="Y1028" s="16">
        <f>IF(CPI_Downloader!K1026="","",CPI_Downloader!K1026)</f>
        <v/>
      </c>
      <c r="AA1028" s="33">
        <f>IFERROR((AB1028/100),"")</f>
        <v/>
      </c>
      <c r="AB1028" s="27">
        <f>IF(CPI_Downloader!M1026="","",CPI_Downloader!M1026)</f>
        <v/>
      </c>
      <c r="AC1028" s="59">
        <f>IF(CPI_Downloader!L1026="","",CPI_Downloader!L1026/100)</f>
        <v/>
      </c>
      <c r="AD1028" s="3" t="n"/>
      <c r="AE1028" s="28" t="n">
        <v>0</v>
      </c>
      <c r="AI1028" s="44">
        <f>IFERROR((AJ1028/AJ1027-1),"")</f>
        <v/>
      </c>
      <c r="AJ1028" s="63">
        <f>IF(CPI_Downloader!N1026="","",CPI_Downloader!N1026)</f>
        <v/>
      </c>
      <c r="AL1028" s="29">
        <f>IF(CPI_Downloader!O1026="","",CPI_Downloader!O1026)</f>
        <v/>
      </c>
      <c r="AN1028" s="22">
        <f>IFERROR((AT1028/AT1016-1),"")</f>
        <v/>
      </c>
      <c r="AO1028" s="22">
        <f>IFERROR((AT1028/AT1027-1),"")</f>
        <v/>
      </c>
      <c r="AP1028" s="22">
        <f>IFERROR(((AT1028/AT992)^(1/3)-1),"")</f>
        <v/>
      </c>
      <c r="AQ1028" s="22">
        <f>IFERROR(((AT1028/AT968)^(1/5)-1),"")</f>
        <v/>
      </c>
      <c r="AR1028" s="22">
        <f>IFERROR(((AT1028/AT908)^(1/10)-1),"")</f>
        <v/>
      </c>
      <c r="AS1028" s="22">
        <f>IFERROR(((AT1028/AT788)^(1/20)-1),"")</f>
        <v/>
      </c>
      <c r="AT1028" s="46">
        <f>IF(CPI_Downloader!P1026="","",CPI_Downloader!P1026)</f>
        <v/>
      </c>
      <c r="AU1028" s="22">
        <f>IFERROR((BA1028/BA1016-1),"")</f>
        <v/>
      </c>
      <c r="AV1028" s="22">
        <f>IFERROR((BA1028/BA1027-1),"")</f>
        <v/>
      </c>
      <c r="AW1028" s="22">
        <f>IFERROR(((BA1028/BA992)^(1/3)-1),"")</f>
        <v/>
      </c>
      <c r="AX1028" s="22">
        <f>IFERROR(((BA1028/BA968)^(1/5)-1),"")</f>
        <v/>
      </c>
      <c r="AY1028" s="22">
        <f>IFERROR(((BA1028/BA908)^(1/10)-1),"")</f>
        <v/>
      </c>
      <c r="AZ1028" s="22">
        <f>IFERROR(((BA1028/BA788)^(1/20)-1),"")</f>
        <v/>
      </c>
      <c r="BA1028" s="46">
        <f>IF(CPI_Downloader!Q1026="","",CPI_Downloader!Q1026)</f>
        <v/>
      </c>
    </row>
    <row r="1029" ht="12.75" customHeight="1">
      <c r="A1029" s="21">
        <f>IF(CPI_Downloader!A1027="","",CPI_Downloader!A1027)</f>
        <v/>
      </c>
      <c r="B1029" s="22">
        <f>IFERROR((I1029/I1017-1),"")</f>
        <v/>
      </c>
      <c r="C1029" s="22">
        <f>IFERROR((J1029/J1028-1),"")</f>
        <v/>
      </c>
      <c r="D1029" s="22">
        <f>IFERROR(((I1029/I993)^(1/3)-1),"")</f>
        <v/>
      </c>
      <c r="E1029" s="22">
        <f>IFERROR(((I1029/I969)^(1/5)-1),"")</f>
        <v/>
      </c>
      <c r="F1029" s="22">
        <f>IFERROR(((I1029/I909)^(1/10)-1),"")</f>
        <v/>
      </c>
      <c r="G1029" s="22">
        <f>IFERROR(((I1029/I789)^(1/20)-1),"")</f>
        <v/>
      </c>
      <c r="H1029" s="22">
        <f>IFERROR(('CDN Data'!B1029),"")</f>
        <v/>
      </c>
      <c r="I1029" s="23">
        <f>IF(CPI_Downloader!G1027="","",CPI_Downloader!G1027)</f>
        <v/>
      </c>
      <c r="J1029" s="23">
        <f>IF(CPI_Downloader!H1027="","",CPI_Downloader!H1027)</f>
        <v/>
      </c>
      <c r="K1029" s="30" t="n"/>
      <c r="L1029" s="32">
        <f>A1029</f>
        <v/>
      </c>
      <c r="M1029" s="25">
        <f>IFERROR((T1029/T1017-1),"")</f>
        <v/>
      </c>
      <c r="N1029" s="25">
        <f>IFERROR((U1029/U1028-1),"")</f>
        <v/>
      </c>
      <c r="O1029" s="25">
        <f>IFERROR(((T1029/T993)^(1/3)-1),"")</f>
        <v/>
      </c>
      <c r="P1029" s="25">
        <f>IFERROR(((T1029/T969)^(1/5)-1),"")</f>
        <v/>
      </c>
      <c r="Q1029" s="25">
        <f>IFERROR(((T1029/T909)^(1/10)-1),"")</f>
        <v/>
      </c>
      <c r="R1029" s="25">
        <f>IFERROR(((T1029/T789)^(1/20)-1),"")</f>
        <v/>
      </c>
      <c r="S1029" s="25">
        <f>IFERROR(('CDN Data'!M1017),"")</f>
        <v/>
      </c>
      <c r="T1029" s="26">
        <f>IF(CPI_Downloader!I1027="","",CPI_Downloader!I1027)</f>
        <v/>
      </c>
      <c r="U1029" s="26">
        <f>IF(CPI_Downloader!J1027="","",CPI_Downloader!J1027)</f>
        <v/>
      </c>
      <c r="W1029" s="31">
        <f>IFERROR((AVERAGE(Y1018:Y1029)/100),"")</f>
        <v/>
      </c>
      <c r="X1029" s="31">
        <f>IFERROR((Y1029/100),"")</f>
        <v/>
      </c>
      <c r="Y1029" s="16">
        <f>IF(CPI_Downloader!K1027="","",CPI_Downloader!K1027)</f>
        <v/>
      </c>
      <c r="AA1029" s="33">
        <f>IFERROR((AB1029/100),"")</f>
        <v/>
      </c>
      <c r="AB1029" s="27">
        <f>IF(CPI_Downloader!M1027="","",CPI_Downloader!M1027)</f>
        <v/>
      </c>
      <c r="AC1029" s="59">
        <f>IF(CPI_Downloader!L1027="","",CPI_Downloader!L1027/100)</f>
        <v/>
      </c>
      <c r="AD1029" s="3" t="n"/>
      <c r="AE1029" s="28" t="n">
        <v>0</v>
      </c>
      <c r="AI1029" s="44">
        <f>IFERROR((AJ1029/AJ1028-1),"")</f>
        <v/>
      </c>
      <c r="AJ1029" s="63">
        <f>IF(CPI_Downloader!N1027="","",CPI_Downloader!N1027)</f>
        <v/>
      </c>
      <c r="AL1029" s="29">
        <f>IF(CPI_Downloader!O1027="","",CPI_Downloader!O1027)</f>
        <v/>
      </c>
      <c r="AN1029" s="22">
        <f>IFERROR((AT1029/AT1017-1),"")</f>
        <v/>
      </c>
      <c r="AO1029" s="22">
        <f>IFERROR((AT1029/AT1028-1),"")</f>
        <v/>
      </c>
      <c r="AP1029" s="22">
        <f>IFERROR(((AT1029/AT993)^(1/3)-1),"")</f>
        <v/>
      </c>
      <c r="AQ1029" s="22">
        <f>IFERROR(((AT1029/AT969)^(1/5)-1),"")</f>
        <v/>
      </c>
      <c r="AR1029" s="22">
        <f>IFERROR(((AT1029/AT909)^(1/10)-1),"")</f>
        <v/>
      </c>
      <c r="AS1029" s="22">
        <f>IFERROR(((AT1029/AT789)^(1/20)-1),"")</f>
        <v/>
      </c>
      <c r="AT1029" s="46">
        <f>IF(CPI_Downloader!P1027="","",CPI_Downloader!P1027)</f>
        <v/>
      </c>
      <c r="AU1029" s="22">
        <f>IFERROR((BA1029/BA1017-1),"")</f>
        <v/>
      </c>
      <c r="AV1029" s="22">
        <f>IFERROR((BA1029/BA1028-1),"")</f>
        <v/>
      </c>
      <c r="AW1029" s="22">
        <f>IFERROR(((BA1029/BA993)^(1/3)-1),"")</f>
        <v/>
      </c>
      <c r="AX1029" s="22">
        <f>IFERROR(((BA1029/BA969)^(1/5)-1),"")</f>
        <v/>
      </c>
      <c r="AY1029" s="22">
        <f>IFERROR(((BA1029/BA909)^(1/10)-1),"")</f>
        <v/>
      </c>
      <c r="AZ1029" s="22">
        <f>IFERROR(((BA1029/BA789)^(1/20)-1),"")</f>
        <v/>
      </c>
      <c r="BA1029" s="46">
        <f>IF(CPI_Downloader!Q1027="","",CPI_Downloader!Q1027)</f>
        <v/>
      </c>
    </row>
    <row r="1030" ht="12.75" customHeight="1">
      <c r="A1030" s="21">
        <f>IF(CPI_Downloader!A1028="","",CPI_Downloader!A1028)</f>
        <v/>
      </c>
      <c r="B1030" s="22">
        <f>IFERROR((I1030/I1018-1),"")</f>
        <v/>
      </c>
      <c r="C1030" s="22">
        <f>IFERROR((J1030/J1029-1),"")</f>
        <v/>
      </c>
      <c r="D1030" s="22">
        <f>IFERROR(((I1030/I994)^(1/3)-1),"")</f>
        <v/>
      </c>
      <c r="E1030" s="22">
        <f>IFERROR(((I1030/I970)^(1/5)-1),"")</f>
        <v/>
      </c>
      <c r="F1030" s="22">
        <f>IFERROR(((I1030/I910)^(1/10)-1),"")</f>
        <v/>
      </c>
      <c r="G1030" s="22">
        <f>IFERROR(((I1030/I790)^(1/20)-1),"")</f>
        <v/>
      </c>
      <c r="H1030" s="22">
        <f>IFERROR(('CDN Data'!B1030),"")</f>
        <v/>
      </c>
      <c r="I1030" s="23">
        <f>IF(CPI_Downloader!G1028="","",CPI_Downloader!G1028)</f>
        <v/>
      </c>
      <c r="J1030" s="23">
        <f>IF(CPI_Downloader!H1028="","",CPI_Downloader!H1028)</f>
        <v/>
      </c>
      <c r="K1030" s="30" t="n"/>
      <c r="L1030" s="32">
        <f>A1030</f>
        <v/>
      </c>
      <c r="M1030" s="25">
        <f>IFERROR((T1030/T1018-1),"")</f>
        <v/>
      </c>
      <c r="N1030" s="25">
        <f>IFERROR((U1030/U1029-1),"")</f>
        <v/>
      </c>
      <c r="O1030" s="25">
        <f>IFERROR(((T1030/T994)^(1/3)-1),"")</f>
        <v/>
      </c>
      <c r="P1030" s="25">
        <f>IFERROR(((T1030/T970)^(1/5)-1),"")</f>
        <v/>
      </c>
      <c r="Q1030" s="25">
        <f>IFERROR(((T1030/T910)^(1/10)-1),"")</f>
        <v/>
      </c>
      <c r="R1030" s="25">
        <f>IFERROR(((T1030/T790)^(1/20)-1),"")</f>
        <v/>
      </c>
      <c r="S1030" s="25">
        <f>IFERROR(('CDN Data'!M1018),"")</f>
        <v/>
      </c>
      <c r="T1030" s="26">
        <f>IF(CPI_Downloader!I1028="","",CPI_Downloader!I1028)</f>
        <v/>
      </c>
      <c r="U1030" s="26">
        <f>IF(CPI_Downloader!J1028="","",CPI_Downloader!J1028)</f>
        <v/>
      </c>
      <c r="W1030" s="31">
        <f>IFERROR((AVERAGE(Y1019:Y1030)/100),"")</f>
        <v/>
      </c>
      <c r="X1030" s="31">
        <f>IFERROR((Y1030/100),"")</f>
        <v/>
      </c>
      <c r="Y1030" s="16">
        <f>IF(CPI_Downloader!K1028="","",CPI_Downloader!K1028)</f>
        <v/>
      </c>
      <c r="AA1030" s="33">
        <f>IFERROR((AB1030/100),"")</f>
        <v/>
      </c>
      <c r="AB1030" s="27">
        <f>IF(CPI_Downloader!M1028="","",CPI_Downloader!M1028)</f>
        <v/>
      </c>
      <c r="AC1030" s="59">
        <f>IF(CPI_Downloader!L1028="","",CPI_Downloader!L1028/100)</f>
        <v/>
      </c>
      <c r="AD1030" s="3" t="n"/>
      <c r="AE1030" s="28" t="n">
        <v>0</v>
      </c>
      <c r="AI1030" s="44">
        <f>IFERROR((AJ1030/AJ1029-1),"")</f>
        <v/>
      </c>
      <c r="AJ1030" s="63">
        <f>IF(CPI_Downloader!N1028="","",CPI_Downloader!N1028)</f>
        <v/>
      </c>
      <c r="AL1030" s="29">
        <f>IF(CPI_Downloader!O1028="","",CPI_Downloader!O1028)</f>
        <v/>
      </c>
      <c r="AN1030" s="22">
        <f>IFERROR((AT1030/AT1018-1),"")</f>
        <v/>
      </c>
      <c r="AO1030" s="22">
        <f>IFERROR((AT1030/AT1029-1),"")</f>
        <v/>
      </c>
      <c r="AP1030" s="22">
        <f>IFERROR(((AT1030/AT994)^(1/3)-1),"")</f>
        <v/>
      </c>
      <c r="AQ1030" s="22">
        <f>IFERROR(((AT1030/AT970)^(1/5)-1),"")</f>
        <v/>
      </c>
      <c r="AR1030" s="22">
        <f>IFERROR(((AT1030/AT910)^(1/10)-1),"")</f>
        <v/>
      </c>
      <c r="AS1030" s="22">
        <f>IFERROR(((AT1030/AT790)^(1/20)-1),"")</f>
        <v/>
      </c>
      <c r="AT1030" s="46">
        <f>IF(CPI_Downloader!P1028="","",CPI_Downloader!P1028)</f>
        <v/>
      </c>
      <c r="AU1030" s="22">
        <f>IFERROR((BA1030/BA1018-1),"")</f>
        <v/>
      </c>
      <c r="AV1030" s="22">
        <f>IFERROR((BA1030/BA1029-1),"")</f>
        <v/>
      </c>
      <c r="AW1030" s="22">
        <f>IFERROR(((BA1030/BA994)^(1/3)-1),"")</f>
        <v/>
      </c>
      <c r="AX1030" s="22">
        <f>IFERROR(((BA1030/BA970)^(1/5)-1),"")</f>
        <v/>
      </c>
      <c r="AY1030" s="22">
        <f>IFERROR(((BA1030/BA910)^(1/10)-1),"")</f>
        <v/>
      </c>
      <c r="AZ1030" s="22">
        <f>IFERROR(((BA1030/BA790)^(1/20)-1),"")</f>
        <v/>
      </c>
      <c r="BA1030" s="46">
        <f>IF(CPI_Downloader!Q1028="","",CPI_Downloader!Q1028)</f>
        <v/>
      </c>
    </row>
    <row r="1031" ht="12.75" customHeight="1">
      <c r="A1031" s="21">
        <f>IF(CPI_Downloader!A1029="","",CPI_Downloader!A1029)</f>
        <v/>
      </c>
      <c r="B1031" s="22">
        <f>IFERROR((I1031/I1019-1),"")</f>
        <v/>
      </c>
      <c r="C1031" s="22">
        <f>IFERROR((J1031/J1030-1),"")</f>
        <v/>
      </c>
      <c r="D1031" s="22">
        <f>IFERROR(((I1031/I995)^(1/3)-1),"")</f>
        <v/>
      </c>
      <c r="E1031" s="22">
        <f>IFERROR(((I1031/I971)^(1/5)-1),"")</f>
        <v/>
      </c>
      <c r="F1031" s="22">
        <f>IFERROR(((I1031/I911)^(1/10)-1),"")</f>
        <v/>
      </c>
      <c r="G1031" s="22">
        <f>IFERROR(((I1031/I791)^(1/20)-1),"")</f>
        <v/>
      </c>
      <c r="H1031" s="22">
        <f>IFERROR(('CDN Data'!B1031),"")</f>
        <v/>
      </c>
      <c r="I1031" s="23">
        <f>IF(CPI_Downloader!G1029="","",CPI_Downloader!G1029)</f>
        <v/>
      </c>
      <c r="J1031" s="23">
        <f>IF(CPI_Downloader!H1029="","",CPI_Downloader!H1029)</f>
        <v/>
      </c>
      <c r="K1031" s="30" t="n"/>
      <c r="L1031" s="32">
        <f>A1031</f>
        <v/>
      </c>
      <c r="M1031" s="25">
        <f>IFERROR((T1031/T1019-1),"")</f>
        <v/>
      </c>
      <c r="N1031" s="25">
        <f>IFERROR((U1031/U1030-1),"")</f>
        <v/>
      </c>
      <c r="O1031" s="25">
        <f>IFERROR(((T1031/T995)^(1/3)-1),"")</f>
        <v/>
      </c>
      <c r="P1031" s="25">
        <f>IFERROR(((T1031/T971)^(1/5)-1),"")</f>
        <v/>
      </c>
      <c r="Q1031" s="25">
        <f>IFERROR(((T1031/T911)^(1/10)-1),"")</f>
        <v/>
      </c>
      <c r="R1031" s="25">
        <f>IFERROR(((T1031/T791)^(1/20)-1),"")</f>
        <v/>
      </c>
      <c r="S1031" s="25">
        <f>IFERROR(('CDN Data'!M1019),"")</f>
        <v/>
      </c>
      <c r="T1031" s="26">
        <f>IF(CPI_Downloader!I1029="","",CPI_Downloader!I1029)</f>
        <v/>
      </c>
      <c r="U1031" s="26">
        <f>IF(CPI_Downloader!J1029="","",CPI_Downloader!J1029)</f>
        <v/>
      </c>
      <c r="W1031" s="31">
        <f>IFERROR((AVERAGE(Y1020:Y1031)/100),"")</f>
        <v/>
      </c>
      <c r="X1031" s="31">
        <f>IFERROR((Y1031/100),"")</f>
        <v/>
      </c>
      <c r="Y1031" s="16">
        <f>IF(CPI_Downloader!K1029="","",CPI_Downloader!K1029)</f>
        <v/>
      </c>
      <c r="AA1031" s="33">
        <f>IFERROR((AB1031/100),"")</f>
        <v/>
      </c>
      <c r="AB1031" s="27">
        <f>IF(CPI_Downloader!M1029="","",CPI_Downloader!M1029)</f>
        <v/>
      </c>
      <c r="AC1031" s="59">
        <f>IF(CPI_Downloader!L1029="","",CPI_Downloader!L1029/100)</f>
        <v/>
      </c>
      <c r="AD1031" s="3" t="n"/>
      <c r="AE1031" s="28" t="n">
        <v>0</v>
      </c>
      <c r="AI1031" s="44">
        <f>IFERROR((AJ1031/AJ1030-1),"")</f>
        <v/>
      </c>
      <c r="AJ1031" s="63">
        <f>IF(CPI_Downloader!N1029="","",CPI_Downloader!N1029)</f>
        <v/>
      </c>
      <c r="AL1031" s="29">
        <f>IF(CPI_Downloader!O1029="","",CPI_Downloader!O1029)</f>
        <v/>
      </c>
      <c r="AN1031" s="22">
        <f>IFERROR((AT1031/AT1019-1),"")</f>
        <v/>
      </c>
      <c r="AO1031" s="22">
        <f>IFERROR((AT1031/AT1030-1),"")</f>
        <v/>
      </c>
      <c r="AP1031" s="22">
        <f>IFERROR(((AT1031/AT995)^(1/3)-1),"")</f>
        <v/>
      </c>
      <c r="AQ1031" s="22">
        <f>IFERROR(((AT1031/AT971)^(1/5)-1),"")</f>
        <v/>
      </c>
      <c r="AR1031" s="22">
        <f>IFERROR(((AT1031/AT911)^(1/10)-1),"")</f>
        <v/>
      </c>
      <c r="AS1031" s="22">
        <f>IFERROR(((AT1031/AT791)^(1/20)-1),"")</f>
        <v/>
      </c>
      <c r="AT1031" s="46">
        <f>IF(CPI_Downloader!P1029="","",CPI_Downloader!P1029)</f>
        <v/>
      </c>
      <c r="AU1031" s="22">
        <f>IFERROR((BA1031/BA1019-1),"")</f>
        <v/>
      </c>
      <c r="AV1031" s="22">
        <f>IFERROR((BA1031/BA1030-1),"")</f>
        <v/>
      </c>
      <c r="AW1031" s="22">
        <f>IFERROR(((BA1031/BA995)^(1/3)-1),"")</f>
        <v/>
      </c>
      <c r="AX1031" s="22">
        <f>IFERROR(((BA1031/BA971)^(1/5)-1),"")</f>
        <v/>
      </c>
      <c r="AY1031" s="22">
        <f>IFERROR(((BA1031/BA911)^(1/10)-1),"")</f>
        <v/>
      </c>
      <c r="AZ1031" s="22">
        <f>IFERROR(((BA1031/BA791)^(1/20)-1),"")</f>
        <v/>
      </c>
      <c r="BA1031" s="46">
        <f>IF(CPI_Downloader!Q1029="","",CPI_Downloader!Q1029)</f>
        <v/>
      </c>
    </row>
    <row r="1032" ht="12.75" customHeight="1">
      <c r="A1032" s="21">
        <f>IF(CPI_Downloader!A1030="","",CPI_Downloader!A1030)</f>
        <v/>
      </c>
      <c r="B1032" s="22">
        <f>IFERROR((I1032/I1020-1),"")</f>
        <v/>
      </c>
      <c r="C1032" s="22">
        <f>IFERROR((J1032/J1031-1),"")</f>
        <v/>
      </c>
      <c r="D1032" s="22">
        <f>IFERROR(((I1032/I996)^(1/3)-1),"")</f>
        <v/>
      </c>
      <c r="E1032" s="22">
        <f>IFERROR(((I1032/I972)^(1/5)-1),"")</f>
        <v/>
      </c>
      <c r="F1032" s="22">
        <f>IFERROR(((I1032/I912)^(1/10)-1),"")</f>
        <v/>
      </c>
      <c r="G1032" s="22">
        <f>IFERROR(((I1032/I792)^(1/20)-1),"")</f>
        <v/>
      </c>
      <c r="H1032" s="22">
        <f>IFERROR(('CDN Data'!B1032),"")</f>
        <v/>
      </c>
      <c r="I1032" s="23">
        <f>IF(CPI_Downloader!G1030="","",CPI_Downloader!G1030)</f>
        <v/>
      </c>
      <c r="J1032" s="23">
        <f>IF(CPI_Downloader!H1030="","",CPI_Downloader!H1030)</f>
        <v/>
      </c>
      <c r="K1032" s="30" t="n"/>
      <c r="L1032" s="32">
        <f>A1032</f>
        <v/>
      </c>
      <c r="M1032" s="25">
        <f>IFERROR((T1032/T1020-1),"")</f>
        <v/>
      </c>
      <c r="N1032" s="25">
        <f>IFERROR((U1032/U1031-1),"")</f>
        <v/>
      </c>
      <c r="O1032" s="25">
        <f>IFERROR(((T1032/T996)^(1/3)-1),"")</f>
        <v/>
      </c>
      <c r="P1032" s="25">
        <f>IFERROR(((T1032/T972)^(1/5)-1),"")</f>
        <v/>
      </c>
      <c r="Q1032" s="25">
        <f>IFERROR(((T1032/T912)^(1/10)-1),"")</f>
        <v/>
      </c>
      <c r="R1032" s="25">
        <f>IFERROR(((T1032/T792)^(1/20)-1),"")</f>
        <v/>
      </c>
      <c r="S1032" s="25">
        <f>IFERROR(('CDN Data'!M1020),"")</f>
        <v/>
      </c>
      <c r="T1032" s="26">
        <f>IF(CPI_Downloader!I1030="","",CPI_Downloader!I1030)</f>
        <v/>
      </c>
      <c r="U1032" s="26">
        <f>IF(CPI_Downloader!J1030="","",CPI_Downloader!J1030)</f>
        <v/>
      </c>
      <c r="W1032" s="31">
        <f>IFERROR((AVERAGE(Y1021:Y1032)/100),"")</f>
        <v/>
      </c>
      <c r="X1032" s="31">
        <f>IFERROR((Y1032/100),"")</f>
        <v/>
      </c>
      <c r="Y1032" s="16">
        <f>IF(CPI_Downloader!K1030="","",CPI_Downloader!K1030)</f>
        <v/>
      </c>
      <c r="AA1032" s="33">
        <f>IFERROR((AB1032/100),"")</f>
        <v/>
      </c>
      <c r="AB1032" s="27">
        <f>IF(CPI_Downloader!M1030="","",CPI_Downloader!M1030)</f>
        <v/>
      </c>
      <c r="AC1032" s="59">
        <f>IF(CPI_Downloader!L1030="","",CPI_Downloader!L1030/100)</f>
        <v/>
      </c>
      <c r="AD1032" s="3" t="n"/>
      <c r="AE1032" s="28" t="n">
        <v>0</v>
      </c>
      <c r="AI1032" s="44">
        <f>IFERROR((AJ1032/AJ1031-1),"")</f>
        <v/>
      </c>
      <c r="AJ1032" s="63">
        <f>IF(CPI_Downloader!N1030="","",CPI_Downloader!N1030)</f>
        <v/>
      </c>
      <c r="AL1032" s="29">
        <f>IF(CPI_Downloader!O1030="","",CPI_Downloader!O1030)</f>
        <v/>
      </c>
      <c r="AN1032" s="22">
        <f>IFERROR((AT1032/AT1020-1),"")</f>
        <v/>
      </c>
      <c r="AO1032" s="22">
        <f>IFERROR((AT1032/AT1031-1),"")</f>
        <v/>
      </c>
      <c r="AP1032" s="22">
        <f>IFERROR(((AT1032/AT996)^(1/3)-1),"")</f>
        <v/>
      </c>
      <c r="AQ1032" s="22">
        <f>IFERROR(((AT1032/AT972)^(1/5)-1),"")</f>
        <v/>
      </c>
      <c r="AR1032" s="22">
        <f>IFERROR(((AT1032/AT912)^(1/10)-1),"")</f>
        <v/>
      </c>
      <c r="AS1032" s="22">
        <f>IFERROR(((AT1032/AT792)^(1/20)-1),"")</f>
        <v/>
      </c>
      <c r="AT1032" s="46">
        <f>IF(CPI_Downloader!P1030="","",CPI_Downloader!P1030)</f>
        <v/>
      </c>
      <c r="AU1032" s="22">
        <f>IFERROR((BA1032/BA1020-1),"")</f>
        <v/>
      </c>
      <c r="AV1032" s="22">
        <f>IFERROR((BA1032/BA1031-1),"")</f>
        <v/>
      </c>
      <c r="AW1032" s="22">
        <f>IFERROR(((BA1032/BA996)^(1/3)-1),"")</f>
        <v/>
      </c>
      <c r="AX1032" s="22">
        <f>IFERROR(((BA1032/BA972)^(1/5)-1),"")</f>
        <v/>
      </c>
      <c r="AY1032" s="22">
        <f>IFERROR(((BA1032/BA912)^(1/10)-1),"")</f>
        <v/>
      </c>
      <c r="AZ1032" s="22">
        <f>IFERROR(((BA1032/BA792)^(1/20)-1),"")</f>
        <v/>
      </c>
      <c r="BA1032" s="46">
        <f>IF(CPI_Downloader!Q1030="","",CPI_Downloader!Q1030)</f>
        <v/>
      </c>
    </row>
    <row r="1033" ht="12.75" customHeight="1">
      <c r="A1033" s="21">
        <f>IF(CPI_Downloader!A1031="","",CPI_Downloader!A1031)</f>
        <v/>
      </c>
      <c r="B1033" s="22">
        <f>IFERROR((I1033/I1021-1),"")</f>
        <v/>
      </c>
      <c r="C1033" s="22">
        <f>IFERROR((J1033/J1032-1),"")</f>
        <v/>
      </c>
      <c r="D1033" s="22">
        <f>IFERROR(((I1033/I997)^(1/3)-1),"")</f>
        <v/>
      </c>
      <c r="E1033" s="22">
        <f>IFERROR(((I1033/I973)^(1/5)-1),"")</f>
        <v/>
      </c>
      <c r="F1033" s="22">
        <f>IFERROR(((I1033/I913)^(1/10)-1),"")</f>
        <v/>
      </c>
      <c r="G1033" s="22">
        <f>IFERROR(((I1033/I793)^(1/20)-1),"")</f>
        <v/>
      </c>
      <c r="H1033" s="22">
        <f>IFERROR(('CDN Data'!B1033),"")</f>
        <v/>
      </c>
      <c r="I1033" s="23">
        <f>IF(CPI_Downloader!G1031="","",CPI_Downloader!G1031)</f>
        <v/>
      </c>
      <c r="J1033" s="23">
        <f>IF(CPI_Downloader!H1031="","",CPI_Downloader!H1031)</f>
        <v/>
      </c>
      <c r="K1033" s="30" t="n"/>
      <c r="L1033" s="32">
        <f>A1033</f>
        <v/>
      </c>
      <c r="M1033" s="25">
        <f>IFERROR((T1033/T1021-1),"")</f>
        <v/>
      </c>
      <c r="N1033" s="25">
        <f>IFERROR((U1033/U1032-1),"")</f>
        <v/>
      </c>
      <c r="O1033" s="25">
        <f>IFERROR(((T1033/T997)^(1/3)-1),"")</f>
        <v/>
      </c>
      <c r="P1033" s="25">
        <f>IFERROR(((T1033/T973)^(1/5)-1),"")</f>
        <v/>
      </c>
      <c r="Q1033" s="25">
        <f>IFERROR(((T1033/T913)^(1/10)-1),"")</f>
        <v/>
      </c>
      <c r="R1033" s="25">
        <f>IFERROR(((T1033/T793)^(1/20)-1),"")</f>
        <v/>
      </c>
      <c r="S1033" s="25">
        <f>IFERROR(('CDN Data'!M1021),"")</f>
        <v/>
      </c>
      <c r="T1033" s="26">
        <f>IF(CPI_Downloader!I1031="","",CPI_Downloader!I1031)</f>
        <v/>
      </c>
      <c r="U1033" s="26">
        <f>IF(CPI_Downloader!J1031="","",CPI_Downloader!J1031)</f>
        <v/>
      </c>
      <c r="W1033" s="31">
        <f>IFERROR((AVERAGE(Y1022:Y1033)/100),"")</f>
        <v/>
      </c>
      <c r="X1033" s="31">
        <f>IFERROR((Y1033/100),"")</f>
        <v/>
      </c>
      <c r="Y1033" s="16">
        <f>IF(CPI_Downloader!K1031="","",CPI_Downloader!K1031)</f>
        <v/>
      </c>
      <c r="AA1033" s="33">
        <f>IFERROR((AB1033/100),"")</f>
        <v/>
      </c>
      <c r="AB1033" s="27">
        <f>IF(CPI_Downloader!M1031="","",CPI_Downloader!M1031)</f>
        <v/>
      </c>
      <c r="AC1033" s="59">
        <f>IF(CPI_Downloader!L1031="","",CPI_Downloader!L1031/100)</f>
        <v/>
      </c>
      <c r="AD1033" s="3" t="n"/>
      <c r="AE1033" s="28" t="n">
        <v>0</v>
      </c>
      <c r="AI1033" s="44">
        <f>IFERROR((AJ1033/AJ1032-1),"")</f>
        <v/>
      </c>
      <c r="AJ1033" s="63">
        <f>IF(CPI_Downloader!N1031="","",CPI_Downloader!N1031)</f>
        <v/>
      </c>
      <c r="AL1033" s="29">
        <f>IF(CPI_Downloader!O1031="","",CPI_Downloader!O1031)</f>
        <v/>
      </c>
      <c r="AN1033" s="22">
        <f>IFERROR((AT1033/AT1021-1),"")</f>
        <v/>
      </c>
      <c r="AO1033" s="22">
        <f>IFERROR((AT1033/AT1032-1),"")</f>
        <v/>
      </c>
      <c r="AP1033" s="22">
        <f>IFERROR(((AT1033/AT997)^(1/3)-1),"")</f>
        <v/>
      </c>
      <c r="AQ1033" s="22">
        <f>IFERROR(((AT1033/AT973)^(1/5)-1),"")</f>
        <v/>
      </c>
      <c r="AR1033" s="22">
        <f>IFERROR(((AT1033/AT913)^(1/10)-1),"")</f>
        <v/>
      </c>
      <c r="AS1033" s="22">
        <f>IFERROR(((AT1033/AT793)^(1/20)-1),"")</f>
        <v/>
      </c>
      <c r="AT1033" s="46">
        <f>IF(CPI_Downloader!P1031="","",CPI_Downloader!P1031)</f>
        <v/>
      </c>
      <c r="AU1033" s="22">
        <f>IFERROR((BA1033/BA1021-1),"")</f>
        <v/>
      </c>
      <c r="AV1033" s="22">
        <f>IFERROR((BA1033/BA1032-1),"")</f>
        <v/>
      </c>
      <c r="AW1033" s="22">
        <f>IFERROR(((BA1033/BA997)^(1/3)-1),"")</f>
        <v/>
      </c>
      <c r="AX1033" s="22">
        <f>IFERROR(((BA1033/BA973)^(1/5)-1),"")</f>
        <v/>
      </c>
      <c r="AY1033" s="22">
        <f>IFERROR(((BA1033/BA913)^(1/10)-1),"")</f>
        <v/>
      </c>
      <c r="AZ1033" s="22">
        <f>IFERROR(((BA1033/BA793)^(1/20)-1),"")</f>
        <v/>
      </c>
      <c r="BA1033" s="46">
        <f>IF(CPI_Downloader!Q1031="","",CPI_Downloader!Q1031)</f>
        <v/>
      </c>
    </row>
    <row r="1034" ht="12.75" customHeight="1">
      <c r="A1034" s="21">
        <f>IF(CPI_Downloader!A1032="","",CPI_Downloader!A1032)</f>
        <v/>
      </c>
      <c r="B1034" s="22">
        <f>IFERROR((I1034/I1022-1),"")</f>
        <v/>
      </c>
      <c r="C1034" s="22">
        <f>IFERROR((J1034/J1033-1),"")</f>
        <v/>
      </c>
      <c r="D1034" s="22">
        <f>IFERROR(((I1034/I998)^(1/3)-1),"")</f>
        <v/>
      </c>
      <c r="E1034" s="22">
        <f>IFERROR(((I1034/I974)^(1/5)-1),"")</f>
        <v/>
      </c>
      <c r="F1034" s="22">
        <f>IFERROR(((I1034/I914)^(1/10)-1),"")</f>
        <v/>
      </c>
      <c r="G1034" s="22">
        <f>IFERROR(((I1034/I794)^(1/20)-1),"")</f>
        <v/>
      </c>
      <c r="H1034" s="22">
        <f>IFERROR(('CDN Data'!B1034),"")</f>
        <v/>
      </c>
      <c r="I1034" s="23">
        <f>IF(CPI_Downloader!G1032="","",CPI_Downloader!G1032)</f>
        <v/>
      </c>
      <c r="J1034" s="23">
        <f>IF(CPI_Downloader!H1032="","",CPI_Downloader!H1032)</f>
        <v/>
      </c>
      <c r="K1034" s="30" t="n"/>
      <c r="L1034" s="32">
        <f>A1034</f>
        <v/>
      </c>
      <c r="M1034" s="25">
        <f>IFERROR((T1034/T1022-1),"")</f>
        <v/>
      </c>
      <c r="N1034" s="25">
        <f>IFERROR((U1034/U1033-1),"")</f>
        <v/>
      </c>
      <c r="O1034" s="25">
        <f>IFERROR(((T1034/T998)^(1/3)-1),"")</f>
        <v/>
      </c>
      <c r="P1034" s="25">
        <f>IFERROR(((T1034/T974)^(1/5)-1),"")</f>
        <v/>
      </c>
      <c r="Q1034" s="25">
        <f>IFERROR(((T1034/T914)^(1/10)-1),"")</f>
        <v/>
      </c>
      <c r="R1034" s="25">
        <f>IFERROR(((T1034/T794)^(1/20)-1),"")</f>
        <v/>
      </c>
      <c r="S1034" s="25">
        <f>IFERROR(('CDN Data'!M1022),"")</f>
        <v/>
      </c>
      <c r="T1034" s="26">
        <f>IF(CPI_Downloader!I1032="","",CPI_Downloader!I1032)</f>
        <v/>
      </c>
      <c r="U1034" s="26">
        <f>IF(CPI_Downloader!J1032="","",CPI_Downloader!J1032)</f>
        <v/>
      </c>
      <c r="W1034" s="31">
        <f>IFERROR((AVERAGE(Y1023:Y1034)/100),"")</f>
        <v/>
      </c>
      <c r="X1034" s="31">
        <f>IFERROR((Y1034/100),"")</f>
        <v/>
      </c>
      <c r="Y1034" s="16">
        <f>IF(CPI_Downloader!K1032="","",CPI_Downloader!K1032)</f>
        <v/>
      </c>
      <c r="AA1034" s="33">
        <f>IFERROR((AB1034/100),"")</f>
        <v/>
      </c>
      <c r="AB1034" s="27">
        <f>IF(CPI_Downloader!M1032="","",CPI_Downloader!M1032)</f>
        <v/>
      </c>
      <c r="AC1034" s="59">
        <f>IF(CPI_Downloader!L1032="","",CPI_Downloader!L1032/100)</f>
        <v/>
      </c>
      <c r="AD1034" s="3" t="n"/>
      <c r="AE1034" s="28" t="n">
        <v>0</v>
      </c>
      <c r="AI1034" s="44">
        <f>IFERROR((AJ1034/AJ1033-1),"")</f>
        <v/>
      </c>
      <c r="AJ1034" s="63">
        <f>IF(CPI_Downloader!N1032="","",CPI_Downloader!N1032)</f>
        <v/>
      </c>
      <c r="AL1034" s="29">
        <f>IF(CPI_Downloader!O1032="","",CPI_Downloader!O1032)</f>
        <v/>
      </c>
      <c r="AN1034" s="22">
        <f>IFERROR((AT1034/AT1022-1),"")</f>
        <v/>
      </c>
      <c r="AO1034" s="22">
        <f>IFERROR((AT1034/AT1033-1),"")</f>
        <v/>
      </c>
      <c r="AP1034" s="22">
        <f>IFERROR(((AT1034/AT998)^(1/3)-1),"")</f>
        <v/>
      </c>
      <c r="AQ1034" s="22">
        <f>IFERROR(((AT1034/AT974)^(1/5)-1),"")</f>
        <v/>
      </c>
      <c r="AR1034" s="22">
        <f>IFERROR(((AT1034/AT914)^(1/10)-1),"")</f>
        <v/>
      </c>
      <c r="AS1034" s="22">
        <f>IFERROR(((AT1034/AT794)^(1/20)-1),"")</f>
        <v/>
      </c>
      <c r="AT1034" s="46">
        <f>IF(CPI_Downloader!P1032="","",CPI_Downloader!P1032)</f>
        <v/>
      </c>
      <c r="AU1034" s="22">
        <f>IFERROR((BA1034/BA1022-1),"")</f>
        <v/>
      </c>
      <c r="AV1034" s="22">
        <f>IFERROR((BA1034/BA1033-1),"")</f>
        <v/>
      </c>
      <c r="AW1034" s="22">
        <f>IFERROR(((BA1034/BA998)^(1/3)-1),"")</f>
        <v/>
      </c>
      <c r="AX1034" s="22">
        <f>IFERROR(((BA1034/BA974)^(1/5)-1),"")</f>
        <v/>
      </c>
      <c r="AY1034" s="22">
        <f>IFERROR(((BA1034/BA914)^(1/10)-1),"")</f>
        <v/>
      </c>
      <c r="AZ1034" s="22">
        <f>IFERROR(((BA1034/BA794)^(1/20)-1),"")</f>
        <v/>
      </c>
      <c r="BA1034" s="46">
        <f>IF(CPI_Downloader!Q1032="","",CPI_Downloader!Q1032)</f>
        <v/>
      </c>
    </row>
    <row r="1035" ht="12.75" customHeight="1">
      <c r="A1035" s="21">
        <f>IF(CPI_Downloader!A1033="","",CPI_Downloader!A1033)</f>
        <v/>
      </c>
      <c r="B1035" s="22">
        <f>IFERROR((I1035/I1023-1),"")</f>
        <v/>
      </c>
      <c r="C1035" s="22">
        <f>IFERROR((J1035/J1034-1),"")</f>
        <v/>
      </c>
      <c r="D1035" s="22">
        <f>IFERROR(((I1035/I999)^(1/3)-1),"")</f>
        <v/>
      </c>
      <c r="E1035" s="22">
        <f>IFERROR(((I1035/I975)^(1/5)-1),"")</f>
        <v/>
      </c>
      <c r="F1035" s="22">
        <f>IFERROR(((I1035/I915)^(1/10)-1),"")</f>
        <v/>
      </c>
      <c r="G1035" s="22">
        <f>IFERROR(((I1035/I795)^(1/20)-1),"")</f>
        <v/>
      </c>
      <c r="H1035" s="22">
        <f>IFERROR(('CDN Data'!B1035),"")</f>
        <v/>
      </c>
      <c r="I1035" s="23">
        <f>IF(CPI_Downloader!G1033="","",CPI_Downloader!G1033)</f>
        <v/>
      </c>
      <c r="J1035" s="23">
        <f>IF(CPI_Downloader!H1033="","",CPI_Downloader!H1033)</f>
        <v/>
      </c>
      <c r="K1035" s="30" t="n"/>
      <c r="L1035" s="32">
        <f>A1035</f>
        <v/>
      </c>
      <c r="M1035" s="25">
        <f>IFERROR((T1035/T1023-1),"")</f>
        <v/>
      </c>
      <c r="N1035" s="25">
        <f>IFERROR((U1035/U1034-1),"")</f>
        <v/>
      </c>
      <c r="O1035" s="25">
        <f>IFERROR(((T1035/T999)^(1/3)-1),"")</f>
        <v/>
      </c>
      <c r="P1035" s="25">
        <f>IFERROR(((T1035/T975)^(1/5)-1),"")</f>
        <v/>
      </c>
      <c r="Q1035" s="25">
        <f>IFERROR(((T1035/T915)^(1/10)-1),"")</f>
        <v/>
      </c>
      <c r="R1035" s="25">
        <f>IFERROR(((T1035/T795)^(1/20)-1),"")</f>
        <v/>
      </c>
      <c r="S1035" s="25">
        <f>IFERROR(('CDN Data'!M1023),"")</f>
        <v/>
      </c>
      <c r="T1035" s="26">
        <f>IF(CPI_Downloader!I1033="","",CPI_Downloader!I1033)</f>
        <v/>
      </c>
      <c r="U1035" s="26">
        <f>IF(CPI_Downloader!J1033="","",CPI_Downloader!J1033)</f>
        <v/>
      </c>
      <c r="W1035" s="31">
        <f>IFERROR((AVERAGE(Y1024:Y1035)/100),"")</f>
        <v/>
      </c>
      <c r="X1035" s="31">
        <f>IFERROR((Y1035/100),"")</f>
        <v/>
      </c>
      <c r="Y1035" s="16">
        <f>IF(CPI_Downloader!K1033="","",CPI_Downloader!K1033)</f>
        <v/>
      </c>
      <c r="AA1035" s="33">
        <f>IFERROR((AB1035/100),"")</f>
        <v/>
      </c>
      <c r="AB1035" s="27">
        <f>IF(CPI_Downloader!M1033="","",CPI_Downloader!M1033)</f>
        <v/>
      </c>
      <c r="AC1035" s="59">
        <f>IF(CPI_Downloader!L1033="","",CPI_Downloader!L1033/100)</f>
        <v/>
      </c>
      <c r="AD1035" s="3" t="n"/>
      <c r="AE1035" s="28" t="n">
        <v>0</v>
      </c>
      <c r="AI1035" s="44">
        <f>IFERROR((AJ1035/AJ1034-1),"")</f>
        <v/>
      </c>
      <c r="AJ1035" s="63">
        <f>IF(CPI_Downloader!N1033="","",CPI_Downloader!N1033)</f>
        <v/>
      </c>
      <c r="AL1035" s="29">
        <f>IF(CPI_Downloader!O1033="","",CPI_Downloader!O1033)</f>
        <v/>
      </c>
      <c r="AN1035" s="22">
        <f>IFERROR((AT1035/AT1023-1),"")</f>
        <v/>
      </c>
      <c r="AO1035" s="22">
        <f>IFERROR((AT1035/AT1034-1),"")</f>
        <v/>
      </c>
      <c r="AP1035" s="22">
        <f>IFERROR(((AT1035/AT999)^(1/3)-1),"")</f>
        <v/>
      </c>
      <c r="AQ1035" s="22">
        <f>IFERROR(((AT1035/AT975)^(1/5)-1),"")</f>
        <v/>
      </c>
      <c r="AR1035" s="22">
        <f>IFERROR(((AT1035/AT915)^(1/10)-1),"")</f>
        <v/>
      </c>
      <c r="AS1035" s="22">
        <f>IFERROR(((AT1035/AT795)^(1/20)-1),"")</f>
        <v/>
      </c>
      <c r="AT1035" s="46">
        <f>IF(CPI_Downloader!P1033="","",CPI_Downloader!P1033)</f>
        <v/>
      </c>
      <c r="AU1035" s="22">
        <f>IFERROR((BA1035/BA1023-1),"")</f>
        <v/>
      </c>
      <c r="AV1035" s="22">
        <f>IFERROR((BA1035/BA1034-1),"")</f>
        <v/>
      </c>
      <c r="AW1035" s="22">
        <f>IFERROR(((BA1035/BA999)^(1/3)-1),"")</f>
        <v/>
      </c>
      <c r="AX1035" s="22">
        <f>IFERROR(((BA1035/BA975)^(1/5)-1),"")</f>
        <v/>
      </c>
      <c r="AY1035" s="22">
        <f>IFERROR(((BA1035/BA915)^(1/10)-1),"")</f>
        <v/>
      </c>
      <c r="AZ1035" s="22">
        <f>IFERROR(((BA1035/BA795)^(1/20)-1),"")</f>
        <v/>
      </c>
      <c r="BA1035" s="46">
        <f>IF(CPI_Downloader!Q1033="","",CPI_Downloader!Q1033)</f>
        <v/>
      </c>
    </row>
    <row r="1036" ht="12.75" customHeight="1">
      <c r="A1036" s="21">
        <f>IF(CPI_Downloader!A1034="","",CPI_Downloader!A1034)</f>
        <v/>
      </c>
      <c r="B1036" s="22">
        <f>IFERROR((I1036/I1024-1),"")</f>
        <v/>
      </c>
      <c r="C1036" s="22">
        <f>IFERROR((J1036/J1035-1),"")</f>
        <v/>
      </c>
      <c r="D1036" s="22">
        <f>IFERROR(((I1036/I1000)^(1/3)-1),"")</f>
        <v/>
      </c>
      <c r="E1036" s="22">
        <f>IFERROR(((I1036/I976)^(1/5)-1),"")</f>
        <v/>
      </c>
      <c r="F1036" s="22">
        <f>IFERROR(((I1036/I916)^(1/10)-1),"")</f>
        <v/>
      </c>
      <c r="G1036" s="22">
        <f>IFERROR(((I1036/I796)^(1/20)-1),"")</f>
        <v/>
      </c>
      <c r="H1036" s="22">
        <f>IFERROR(('CDN Data'!B1036),"")</f>
        <v/>
      </c>
      <c r="I1036" s="23">
        <f>IF(CPI_Downloader!G1034="","",CPI_Downloader!G1034)</f>
        <v/>
      </c>
      <c r="J1036" s="23">
        <f>IF(CPI_Downloader!H1034="","",CPI_Downloader!H1034)</f>
        <v/>
      </c>
      <c r="K1036" s="30" t="n"/>
      <c r="L1036" s="32">
        <f>A1036</f>
        <v/>
      </c>
      <c r="M1036" s="25">
        <f>IFERROR((T1036/T1024-1),"")</f>
        <v/>
      </c>
      <c r="N1036" s="25">
        <f>IFERROR((U1036/U1035-1),"")</f>
        <v/>
      </c>
      <c r="O1036" s="25">
        <f>IFERROR(((T1036/T1000)^(1/3)-1),"")</f>
        <v/>
      </c>
      <c r="P1036" s="25">
        <f>IFERROR(((T1036/T976)^(1/5)-1),"")</f>
        <v/>
      </c>
      <c r="Q1036" s="25">
        <f>IFERROR(((T1036/T916)^(1/10)-1),"")</f>
        <v/>
      </c>
      <c r="R1036" s="25">
        <f>IFERROR(((T1036/T796)^(1/20)-1),"")</f>
        <v/>
      </c>
      <c r="S1036" s="25">
        <f>IFERROR(('CDN Data'!M1024),"")</f>
        <v/>
      </c>
      <c r="T1036" s="26">
        <f>IF(CPI_Downloader!I1034="","",CPI_Downloader!I1034)</f>
        <v/>
      </c>
      <c r="U1036" s="26">
        <f>IF(CPI_Downloader!J1034="","",CPI_Downloader!J1034)</f>
        <v/>
      </c>
      <c r="W1036" s="31">
        <f>IFERROR((AVERAGE(Y1025:Y1036)/100),"")</f>
        <v/>
      </c>
      <c r="X1036" s="31">
        <f>IFERROR((Y1036/100),"")</f>
        <v/>
      </c>
      <c r="Y1036" s="16">
        <f>IF(CPI_Downloader!K1034="","",CPI_Downloader!K1034)</f>
        <v/>
      </c>
      <c r="AA1036" s="33">
        <f>IFERROR((AB1036/100),"")</f>
        <v/>
      </c>
      <c r="AB1036" s="27">
        <f>IF(CPI_Downloader!M1034="","",CPI_Downloader!M1034)</f>
        <v/>
      </c>
      <c r="AC1036" s="59">
        <f>IF(CPI_Downloader!L1034="","",CPI_Downloader!L1034/100)</f>
        <v/>
      </c>
      <c r="AD1036" s="3" t="n"/>
      <c r="AE1036" s="28" t="n">
        <v>0</v>
      </c>
      <c r="AI1036" s="44">
        <f>IFERROR((AJ1036/AJ1035-1),"")</f>
        <v/>
      </c>
      <c r="AJ1036" s="63">
        <f>IF(CPI_Downloader!N1034="","",CPI_Downloader!N1034)</f>
        <v/>
      </c>
      <c r="AL1036" s="29">
        <f>IF(CPI_Downloader!O1034="","",CPI_Downloader!O1034)</f>
        <v/>
      </c>
      <c r="AN1036" s="22">
        <f>IFERROR((AT1036/AT1024-1),"")</f>
        <v/>
      </c>
      <c r="AO1036" s="22">
        <f>IFERROR((AT1036/AT1035-1),"")</f>
        <v/>
      </c>
      <c r="AP1036" s="22">
        <f>IFERROR(((AT1036/AT1000)^(1/3)-1),"")</f>
        <v/>
      </c>
      <c r="AQ1036" s="22">
        <f>IFERROR(((AT1036/AT976)^(1/5)-1),"")</f>
        <v/>
      </c>
      <c r="AR1036" s="22">
        <f>IFERROR(((AT1036/AT916)^(1/10)-1),"")</f>
        <v/>
      </c>
      <c r="AS1036" s="22">
        <f>IFERROR(((AT1036/AT796)^(1/20)-1),"")</f>
        <v/>
      </c>
      <c r="AT1036" s="46">
        <f>IF(CPI_Downloader!P1034="","",CPI_Downloader!P1034)</f>
        <v/>
      </c>
      <c r="AU1036" s="22">
        <f>IFERROR((BA1036/BA1024-1),"")</f>
        <v/>
      </c>
      <c r="AV1036" s="22">
        <f>IFERROR((BA1036/BA1035-1),"")</f>
        <v/>
      </c>
      <c r="AW1036" s="22">
        <f>IFERROR(((BA1036/BA1000)^(1/3)-1),"")</f>
        <v/>
      </c>
      <c r="AX1036" s="22">
        <f>IFERROR(((BA1036/BA976)^(1/5)-1),"")</f>
        <v/>
      </c>
      <c r="AY1036" s="22">
        <f>IFERROR(((BA1036/BA916)^(1/10)-1),"")</f>
        <v/>
      </c>
      <c r="AZ1036" s="22">
        <f>IFERROR(((BA1036/BA796)^(1/20)-1),"")</f>
        <v/>
      </c>
      <c r="BA1036" s="46">
        <f>IF(CPI_Downloader!Q1034="","",CPI_Downloader!Q1034)</f>
        <v/>
      </c>
    </row>
    <row r="1037" ht="12.75" customHeight="1">
      <c r="A1037" s="21">
        <f>IF(CPI_Downloader!A1035="","",CPI_Downloader!A1035)</f>
        <v/>
      </c>
      <c r="B1037" s="22">
        <f>IFERROR((I1037/I1025-1),"")</f>
        <v/>
      </c>
      <c r="C1037" s="22">
        <f>IFERROR((J1037/J1036-1),"")</f>
        <v/>
      </c>
      <c r="D1037" s="22">
        <f>IFERROR(((I1037/I1001)^(1/3)-1),"")</f>
        <v/>
      </c>
      <c r="E1037" s="22">
        <f>IFERROR(((I1037/I977)^(1/5)-1),"")</f>
        <v/>
      </c>
      <c r="F1037" s="22">
        <f>IFERROR(((I1037/I917)^(1/10)-1),"")</f>
        <v/>
      </c>
      <c r="G1037" s="22">
        <f>IFERROR(((I1037/I797)^(1/20)-1),"")</f>
        <v/>
      </c>
      <c r="H1037" s="22">
        <f>IFERROR(('CDN Data'!B1037),"")</f>
        <v/>
      </c>
      <c r="I1037" s="23">
        <f>IF(CPI_Downloader!G1035="","",CPI_Downloader!G1035)</f>
        <v/>
      </c>
      <c r="J1037" s="23">
        <f>IF(CPI_Downloader!H1035="","",CPI_Downloader!H1035)</f>
        <v/>
      </c>
      <c r="K1037" s="30" t="n"/>
      <c r="L1037" s="32">
        <f>A1037</f>
        <v/>
      </c>
      <c r="M1037" s="25">
        <f>IFERROR((T1037/T1025-1),"")</f>
        <v/>
      </c>
      <c r="N1037" s="25">
        <f>IFERROR((U1037/U1036-1),"")</f>
        <v/>
      </c>
      <c r="O1037" s="25">
        <f>IFERROR(((T1037/T1001)^(1/3)-1),"")</f>
        <v/>
      </c>
      <c r="P1037" s="25">
        <f>IFERROR(((T1037/T977)^(1/5)-1),"")</f>
        <v/>
      </c>
      <c r="Q1037" s="25">
        <f>IFERROR(((T1037/T917)^(1/10)-1),"")</f>
        <v/>
      </c>
      <c r="R1037" s="25">
        <f>IFERROR(((T1037/T797)^(1/20)-1),"")</f>
        <v/>
      </c>
      <c r="S1037" s="25">
        <f>IFERROR(('CDN Data'!M1025),"")</f>
        <v/>
      </c>
      <c r="T1037" s="26">
        <f>IF(CPI_Downloader!I1035="","",CPI_Downloader!I1035)</f>
        <v/>
      </c>
      <c r="U1037" s="26">
        <f>IF(CPI_Downloader!J1035="","",CPI_Downloader!J1035)</f>
        <v/>
      </c>
      <c r="W1037" s="31">
        <f>IFERROR((AVERAGE(Y1026:Y1037)/100),"")</f>
        <v/>
      </c>
      <c r="X1037" s="31">
        <f>IFERROR((Y1037/100),"")</f>
        <v/>
      </c>
      <c r="Y1037" s="16">
        <f>IF(CPI_Downloader!K1035="","",CPI_Downloader!K1035)</f>
        <v/>
      </c>
      <c r="AA1037" s="33">
        <f>IFERROR((AB1037/100),"")</f>
        <v/>
      </c>
      <c r="AB1037" s="27">
        <f>IF(CPI_Downloader!M1035="","",CPI_Downloader!M1035)</f>
        <v/>
      </c>
      <c r="AC1037" s="59">
        <f>IF(CPI_Downloader!L1035="","",CPI_Downloader!L1035/100)</f>
        <v/>
      </c>
      <c r="AD1037" s="3" t="n"/>
      <c r="AE1037" s="28" t="n">
        <v>0</v>
      </c>
      <c r="AI1037" s="44">
        <f>IFERROR((AJ1037/AJ1036-1),"")</f>
        <v/>
      </c>
      <c r="AJ1037" s="63">
        <f>IF(CPI_Downloader!N1035="","",CPI_Downloader!N1035)</f>
        <v/>
      </c>
      <c r="AL1037" s="29">
        <f>IF(CPI_Downloader!O1035="","",CPI_Downloader!O1035)</f>
        <v/>
      </c>
      <c r="AN1037" s="22">
        <f>IFERROR((AT1037/AT1025-1),"")</f>
        <v/>
      </c>
      <c r="AO1037" s="22">
        <f>IFERROR((AT1037/AT1036-1),"")</f>
        <v/>
      </c>
      <c r="AP1037" s="22">
        <f>IFERROR(((AT1037/AT1001)^(1/3)-1),"")</f>
        <v/>
      </c>
      <c r="AQ1037" s="22">
        <f>IFERROR(((AT1037/AT977)^(1/5)-1),"")</f>
        <v/>
      </c>
      <c r="AR1037" s="22">
        <f>IFERROR(((AT1037/AT917)^(1/10)-1),"")</f>
        <v/>
      </c>
      <c r="AS1037" s="22">
        <f>IFERROR(((AT1037/AT797)^(1/20)-1),"")</f>
        <v/>
      </c>
      <c r="AT1037" s="46">
        <f>IF(CPI_Downloader!P1035="","",CPI_Downloader!P1035)</f>
        <v/>
      </c>
      <c r="AU1037" s="22">
        <f>IFERROR((BA1037/BA1025-1),"")</f>
        <v/>
      </c>
      <c r="AV1037" s="22">
        <f>IFERROR((BA1037/BA1036-1),"")</f>
        <v/>
      </c>
      <c r="AW1037" s="22">
        <f>IFERROR(((BA1037/BA1001)^(1/3)-1),"")</f>
        <v/>
      </c>
      <c r="AX1037" s="22">
        <f>IFERROR(((BA1037/BA977)^(1/5)-1),"")</f>
        <v/>
      </c>
      <c r="AY1037" s="22">
        <f>IFERROR(((BA1037/BA917)^(1/10)-1),"")</f>
        <v/>
      </c>
      <c r="AZ1037" s="22">
        <f>IFERROR(((BA1037/BA797)^(1/20)-1),"")</f>
        <v/>
      </c>
      <c r="BA1037" s="46">
        <f>IF(CPI_Downloader!Q1035="","",CPI_Downloader!Q1035)</f>
        <v/>
      </c>
    </row>
    <row r="1038" ht="12.75" customHeight="1">
      <c r="A1038" s="21">
        <f>IF(CPI_Downloader!A1036="","",CPI_Downloader!A1036)</f>
        <v/>
      </c>
      <c r="B1038" s="22">
        <f>IFERROR((I1038/I1026-1),"")</f>
        <v/>
      </c>
      <c r="C1038" s="22">
        <f>IFERROR((J1038/J1037-1),"")</f>
        <v/>
      </c>
      <c r="D1038" s="22">
        <f>IFERROR(((I1038/I1002)^(1/3)-1),"")</f>
        <v/>
      </c>
      <c r="E1038" s="22">
        <f>IFERROR(((I1038/I978)^(1/5)-1),"")</f>
        <v/>
      </c>
      <c r="F1038" s="22">
        <f>IFERROR(((I1038/I918)^(1/10)-1),"")</f>
        <v/>
      </c>
      <c r="G1038" s="22">
        <f>IFERROR(((I1038/I798)^(1/20)-1),"")</f>
        <v/>
      </c>
      <c r="H1038" s="22">
        <f>IFERROR(('CDN Data'!B1038),"")</f>
        <v/>
      </c>
      <c r="I1038" s="23">
        <f>IF(CPI_Downloader!G1036="","",CPI_Downloader!G1036)</f>
        <v/>
      </c>
      <c r="J1038" s="23">
        <f>IF(CPI_Downloader!H1036="","",CPI_Downloader!H1036)</f>
        <v/>
      </c>
      <c r="K1038" s="30" t="n"/>
      <c r="L1038" s="32">
        <f>A1038</f>
        <v/>
      </c>
      <c r="M1038" s="25">
        <f>IFERROR((T1038/T1026-1),"")</f>
        <v/>
      </c>
      <c r="N1038" s="25">
        <f>IFERROR((U1038/U1037-1),"")</f>
        <v/>
      </c>
      <c r="O1038" s="25">
        <f>IFERROR(((T1038/T1002)^(1/3)-1),"")</f>
        <v/>
      </c>
      <c r="P1038" s="25">
        <f>IFERROR(((T1038/T978)^(1/5)-1),"")</f>
        <v/>
      </c>
      <c r="Q1038" s="25">
        <f>IFERROR(((T1038/T918)^(1/10)-1),"")</f>
        <v/>
      </c>
      <c r="R1038" s="25">
        <f>IFERROR(((T1038/T798)^(1/20)-1),"")</f>
        <v/>
      </c>
      <c r="S1038" s="25">
        <f>IFERROR(('CDN Data'!M1026),"")</f>
        <v/>
      </c>
      <c r="T1038" s="26">
        <f>IF(CPI_Downloader!I1036="","",CPI_Downloader!I1036)</f>
        <v/>
      </c>
      <c r="U1038" s="26">
        <f>IF(CPI_Downloader!J1036="","",CPI_Downloader!J1036)</f>
        <v/>
      </c>
      <c r="W1038" s="31">
        <f>IFERROR((AVERAGE(Y1027:Y1038)/100),"")</f>
        <v/>
      </c>
      <c r="X1038" s="31">
        <f>IFERROR((Y1038/100),"")</f>
        <v/>
      </c>
      <c r="Y1038" s="16">
        <f>IF(CPI_Downloader!K1036="","",CPI_Downloader!K1036)</f>
        <v/>
      </c>
      <c r="AA1038" s="33">
        <f>IFERROR((AB1038/100),"")</f>
        <v/>
      </c>
      <c r="AB1038" s="27">
        <f>IF(CPI_Downloader!M1036="","",CPI_Downloader!M1036)</f>
        <v/>
      </c>
      <c r="AC1038" s="59">
        <f>IF(CPI_Downloader!L1036="","",CPI_Downloader!L1036/100)</f>
        <v/>
      </c>
      <c r="AD1038" s="3" t="n"/>
      <c r="AE1038" s="28" t="n">
        <v>0</v>
      </c>
      <c r="AI1038" s="44">
        <f>IFERROR((AJ1038/AJ1037-1),"")</f>
        <v/>
      </c>
      <c r="AJ1038" s="63">
        <f>IF(CPI_Downloader!N1036="","",CPI_Downloader!N1036)</f>
        <v/>
      </c>
      <c r="AL1038" s="29">
        <f>IF(CPI_Downloader!O1036="","",CPI_Downloader!O1036)</f>
        <v/>
      </c>
      <c r="AN1038" s="22">
        <f>IFERROR((AT1038/AT1026-1),"")</f>
        <v/>
      </c>
      <c r="AO1038" s="22">
        <f>IFERROR((AT1038/AT1037-1),"")</f>
        <v/>
      </c>
      <c r="AP1038" s="22">
        <f>IFERROR(((AT1038/AT1002)^(1/3)-1),"")</f>
        <v/>
      </c>
      <c r="AQ1038" s="22">
        <f>IFERROR(((AT1038/AT978)^(1/5)-1),"")</f>
        <v/>
      </c>
      <c r="AR1038" s="22">
        <f>IFERROR(((AT1038/AT918)^(1/10)-1),"")</f>
        <v/>
      </c>
      <c r="AS1038" s="22">
        <f>IFERROR(((AT1038/AT798)^(1/20)-1),"")</f>
        <v/>
      </c>
      <c r="AT1038" s="46">
        <f>IF(CPI_Downloader!P1036="","",CPI_Downloader!P1036)</f>
        <v/>
      </c>
      <c r="AU1038" s="22">
        <f>IFERROR((BA1038/BA1026-1),"")</f>
        <v/>
      </c>
      <c r="AV1038" s="22">
        <f>IFERROR((BA1038/BA1037-1),"")</f>
        <v/>
      </c>
      <c r="AW1038" s="22">
        <f>IFERROR(((BA1038/BA1002)^(1/3)-1),"")</f>
        <v/>
      </c>
      <c r="AX1038" s="22">
        <f>IFERROR(((BA1038/BA978)^(1/5)-1),"")</f>
        <v/>
      </c>
      <c r="AY1038" s="22">
        <f>IFERROR(((BA1038/BA918)^(1/10)-1),"")</f>
        <v/>
      </c>
      <c r="AZ1038" s="22">
        <f>IFERROR(((BA1038/BA798)^(1/20)-1),"")</f>
        <v/>
      </c>
      <c r="BA1038" s="46">
        <f>IF(CPI_Downloader!Q1036="","",CPI_Downloader!Q1036)</f>
        <v/>
      </c>
    </row>
    <row r="1039" ht="12.75" customHeight="1">
      <c r="A1039" s="21">
        <f>IF(CPI_Downloader!A1037="","",CPI_Downloader!A1037)</f>
        <v/>
      </c>
      <c r="B1039" s="22">
        <f>IFERROR((I1039/I1027-1),"")</f>
        <v/>
      </c>
      <c r="C1039" s="22">
        <f>IFERROR((J1039/J1038-1),"")</f>
        <v/>
      </c>
      <c r="D1039" s="22">
        <f>IFERROR(((I1039/I1003)^(1/3)-1),"")</f>
        <v/>
      </c>
      <c r="E1039" s="22">
        <f>IFERROR(((I1039/I979)^(1/5)-1),"")</f>
        <v/>
      </c>
      <c r="F1039" s="22">
        <f>IFERROR(((I1039/I919)^(1/10)-1),"")</f>
        <v/>
      </c>
      <c r="G1039" s="22">
        <f>IFERROR(((I1039/I799)^(1/20)-1),"")</f>
        <v/>
      </c>
      <c r="H1039" s="22">
        <f>IFERROR(('CDN Data'!B1039),"")</f>
        <v/>
      </c>
      <c r="I1039" s="23">
        <f>IF(CPI_Downloader!G1037="","",CPI_Downloader!G1037)</f>
        <v/>
      </c>
      <c r="J1039" s="23">
        <f>IF(CPI_Downloader!H1037="","",CPI_Downloader!H1037)</f>
        <v/>
      </c>
      <c r="K1039" s="30" t="n"/>
      <c r="L1039" s="32">
        <f>A1039</f>
        <v/>
      </c>
      <c r="M1039" s="25">
        <f>IFERROR((T1039/T1027-1),"")</f>
        <v/>
      </c>
      <c r="N1039" s="25">
        <f>IFERROR((U1039/U1038-1),"")</f>
        <v/>
      </c>
      <c r="O1039" s="25">
        <f>IFERROR(((T1039/T1003)^(1/3)-1),"")</f>
        <v/>
      </c>
      <c r="P1039" s="25">
        <f>IFERROR(((T1039/T979)^(1/5)-1),"")</f>
        <v/>
      </c>
      <c r="Q1039" s="25">
        <f>IFERROR(((T1039/T919)^(1/10)-1),"")</f>
        <v/>
      </c>
      <c r="R1039" s="25">
        <f>IFERROR(((T1039/T799)^(1/20)-1),"")</f>
        <v/>
      </c>
      <c r="S1039" s="25">
        <f>IFERROR(('CDN Data'!M1027),"")</f>
        <v/>
      </c>
      <c r="T1039" s="26">
        <f>IF(CPI_Downloader!I1037="","",CPI_Downloader!I1037)</f>
        <v/>
      </c>
      <c r="U1039" s="26">
        <f>IF(CPI_Downloader!J1037="","",CPI_Downloader!J1037)</f>
        <v/>
      </c>
      <c r="W1039" s="31">
        <f>IFERROR((AVERAGE(Y1028:Y1039)/100),"")</f>
        <v/>
      </c>
      <c r="X1039" s="31">
        <f>IFERROR((Y1039/100),"")</f>
        <v/>
      </c>
      <c r="Y1039" s="16">
        <f>IF(CPI_Downloader!K1037="","",CPI_Downloader!K1037)</f>
        <v/>
      </c>
      <c r="AA1039" s="33">
        <f>IFERROR((AB1039/100),"")</f>
        <v/>
      </c>
      <c r="AB1039" s="27">
        <f>IF(CPI_Downloader!M1037="","",CPI_Downloader!M1037)</f>
        <v/>
      </c>
      <c r="AC1039" s="59">
        <f>IF(CPI_Downloader!L1037="","",CPI_Downloader!L1037/100)</f>
        <v/>
      </c>
      <c r="AD1039" s="3" t="n"/>
      <c r="AE1039" s="28" t="n">
        <v>0</v>
      </c>
      <c r="AI1039" s="44">
        <f>IFERROR((AJ1039/AJ1038-1),"")</f>
        <v/>
      </c>
      <c r="AJ1039" s="63">
        <f>IF(CPI_Downloader!N1037="","",CPI_Downloader!N1037)</f>
        <v/>
      </c>
      <c r="AL1039" s="29">
        <f>IF(CPI_Downloader!O1037="","",CPI_Downloader!O1037)</f>
        <v/>
      </c>
      <c r="AN1039" s="22">
        <f>IFERROR((AT1039/AT1027-1),"")</f>
        <v/>
      </c>
      <c r="AO1039" s="22">
        <f>IFERROR((AT1039/AT1038-1),"")</f>
        <v/>
      </c>
      <c r="AP1039" s="22">
        <f>IFERROR(((AT1039/AT1003)^(1/3)-1),"")</f>
        <v/>
      </c>
      <c r="AQ1039" s="22">
        <f>IFERROR(((AT1039/AT979)^(1/5)-1),"")</f>
        <v/>
      </c>
      <c r="AR1039" s="22">
        <f>IFERROR(((AT1039/AT919)^(1/10)-1),"")</f>
        <v/>
      </c>
      <c r="AS1039" s="22">
        <f>IFERROR(((AT1039/AT799)^(1/20)-1),"")</f>
        <v/>
      </c>
      <c r="AT1039" s="46">
        <f>IF(CPI_Downloader!P1037="","",CPI_Downloader!P1037)</f>
        <v/>
      </c>
      <c r="AU1039" s="22">
        <f>IFERROR((BA1039/BA1027-1),"")</f>
        <v/>
      </c>
      <c r="AV1039" s="22">
        <f>IFERROR((BA1039/BA1038-1),"")</f>
        <v/>
      </c>
      <c r="AW1039" s="22">
        <f>IFERROR(((BA1039/BA1003)^(1/3)-1),"")</f>
        <v/>
      </c>
      <c r="AX1039" s="22">
        <f>IFERROR(((BA1039/BA979)^(1/5)-1),"")</f>
        <v/>
      </c>
      <c r="AY1039" s="22">
        <f>IFERROR(((BA1039/BA919)^(1/10)-1),"")</f>
        <v/>
      </c>
      <c r="AZ1039" s="22">
        <f>IFERROR(((BA1039/BA799)^(1/20)-1),"")</f>
        <v/>
      </c>
      <c r="BA1039" s="46">
        <f>IF(CPI_Downloader!Q1037="","",CPI_Downloader!Q1037)</f>
        <v/>
      </c>
    </row>
    <row r="1040" ht="12.75" customHeight="1">
      <c r="A1040" s="21">
        <f>IF(CPI_Downloader!A1038="","",CPI_Downloader!A1038)</f>
        <v/>
      </c>
      <c r="B1040" s="22">
        <f>IFERROR((I1040/I1028-1),"")</f>
        <v/>
      </c>
      <c r="C1040" s="22">
        <f>IFERROR((J1040/J1039-1),"")</f>
        <v/>
      </c>
      <c r="D1040" s="22">
        <f>IFERROR(((I1040/I1004)^(1/3)-1),"")</f>
        <v/>
      </c>
      <c r="E1040" s="22">
        <f>IFERROR(((I1040/I980)^(1/5)-1),"")</f>
        <v/>
      </c>
      <c r="F1040" s="22">
        <f>IFERROR(((I1040/I920)^(1/10)-1),"")</f>
        <v/>
      </c>
      <c r="G1040" s="22">
        <f>IFERROR(((I1040/I800)^(1/20)-1),"")</f>
        <v/>
      </c>
      <c r="H1040" s="22">
        <f>IFERROR(('CDN Data'!B1040),"")</f>
        <v/>
      </c>
      <c r="I1040" s="23">
        <f>IF(CPI_Downloader!G1038="","",CPI_Downloader!G1038)</f>
        <v/>
      </c>
      <c r="J1040" s="23">
        <f>IF(CPI_Downloader!H1038="","",CPI_Downloader!H1038)</f>
        <v/>
      </c>
      <c r="K1040" s="30" t="n"/>
      <c r="L1040" s="32">
        <f>A1040</f>
        <v/>
      </c>
      <c r="M1040" s="25">
        <f>IFERROR((T1040/T1028-1),"")</f>
        <v/>
      </c>
      <c r="N1040" s="25">
        <f>IFERROR((U1040/U1039-1),"")</f>
        <v/>
      </c>
      <c r="O1040" s="25">
        <f>IFERROR(((T1040/T1004)^(1/3)-1),"")</f>
        <v/>
      </c>
      <c r="P1040" s="25">
        <f>IFERROR(((T1040/T980)^(1/5)-1),"")</f>
        <v/>
      </c>
      <c r="Q1040" s="25">
        <f>IFERROR(((T1040/T920)^(1/10)-1),"")</f>
        <v/>
      </c>
      <c r="R1040" s="25">
        <f>IFERROR(((T1040/T800)^(1/20)-1),"")</f>
        <v/>
      </c>
      <c r="S1040" s="25">
        <f>IFERROR(('CDN Data'!M1028),"")</f>
        <v/>
      </c>
      <c r="T1040" s="26">
        <f>IF(CPI_Downloader!I1038="","",CPI_Downloader!I1038)</f>
        <v/>
      </c>
      <c r="U1040" s="26">
        <f>IF(CPI_Downloader!J1038="","",CPI_Downloader!J1038)</f>
        <v/>
      </c>
      <c r="W1040" s="31">
        <f>IFERROR((AVERAGE(Y1029:Y1040)/100),"")</f>
        <v/>
      </c>
      <c r="X1040" s="31">
        <f>IFERROR((Y1040/100),"")</f>
        <v/>
      </c>
      <c r="Y1040" s="16">
        <f>IF(CPI_Downloader!K1038="","",CPI_Downloader!K1038)</f>
        <v/>
      </c>
      <c r="AA1040" s="33">
        <f>IFERROR((AB1040/100),"")</f>
        <v/>
      </c>
      <c r="AB1040" s="27">
        <f>IF(CPI_Downloader!M1038="","",CPI_Downloader!M1038)</f>
        <v/>
      </c>
      <c r="AC1040" s="59">
        <f>IF(CPI_Downloader!L1038="","",CPI_Downloader!L1038/100)</f>
        <v/>
      </c>
      <c r="AD1040" s="3" t="n"/>
      <c r="AE1040" s="28" t="n">
        <v>0</v>
      </c>
      <c r="AI1040" s="44">
        <f>IFERROR((AJ1040/AJ1039-1),"")</f>
        <v/>
      </c>
      <c r="AJ1040" s="63">
        <f>IF(CPI_Downloader!N1038="","",CPI_Downloader!N1038)</f>
        <v/>
      </c>
      <c r="AL1040" s="29">
        <f>IF(CPI_Downloader!O1038="","",CPI_Downloader!O1038)</f>
        <v/>
      </c>
      <c r="AN1040" s="22">
        <f>IFERROR((AT1040/AT1028-1),"")</f>
        <v/>
      </c>
      <c r="AO1040" s="22">
        <f>IFERROR((AT1040/AT1039-1),"")</f>
        <v/>
      </c>
      <c r="AP1040" s="22">
        <f>IFERROR(((AT1040/AT1004)^(1/3)-1),"")</f>
        <v/>
      </c>
      <c r="AQ1040" s="22">
        <f>IFERROR(((AT1040/AT980)^(1/5)-1),"")</f>
        <v/>
      </c>
      <c r="AR1040" s="22">
        <f>IFERROR(((AT1040/AT920)^(1/10)-1),"")</f>
        <v/>
      </c>
      <c r="AS1040" s="22">
        <f>IFERROR(((AT1040/AT800)^(1/20)-1),"")</f>
        <v/>
      </c>
      <c r="AT1040" s="46">
        <f>IF(CPI_Downloader!P1038="","",CPI_Downloader!P1038)</f>
        <v/>
      </c>
      <c r="AU1040" s="22">
        <f>IFERROR((BA1040/BA1028-1),"")</f>
        <v/>
      </c>
      <c r="AV1040" s="22">
        <f>IFERROR((BA1040/BA1039-1),"")</f>
        <v/>
      </c>
      <c r="AW1040" s="22">
        <f>IFERROR(((BA1040/BA1004)^(1/3)-1),"")</f>
        <v/>
      </c>
      <c r="AX1040" s="22">
        <f>IFERROR(((BA1040/BA980)^(1/5)-1),"")</f>
        <v/>
      </c>
      <c r="AY1040" s="22">
        <f>IFERROR(((BA1040/BA920)^(1/10)-1),"")</f>
        <v/>
      </c>
      <c r="AZ1040" s="22">
        <f>IFERROR(((BA1040/BA800)^(1/20)-1),"")</f>
        <v/>
      </c>
      <c r="BA1040" s="46">
        <f>IF(CPI_Downloader!Q1038="","",CPI_Downloader!Q1038)</f>
        <v/>
      </c>
    </row>
    <row r="1041" ht="12.75" customHeight="1">
      <c r="A1041" s="21">
        <f>IF(CPI_Downloader!A1039="","",CPI_Downloader!A1039)</f>
        <v/>
      </c>
      <c r="B1041" s="22">
        <f>IFERROR((I1041/I1029-1),"")</f>
        <v/>
      </c>
      <c r="C1041" s="22">
        <f>IFERROR((J1041/J1040-1),"")</f>
        <v/>
      </c>
      <c r="D1041" s="22">
        <f>IFERROR(((I1041/I1005)^(1/3)-1),"")</f>
        <v/>
      </c>
      <c r="E1041" s="22">
        <f>IFERROR(((I1041/I981)^(1/5)-1),"")</f>
        <v/>
      </c>
      <c r="F1041" s="22">
        <f>IFERROR(((I1041/I921)^(1/10)-1),"")</f>
        <v/>
      </c>
      <c r="G1041" s="22">
        <f>IFERROR(((I1041/I801)^(1/20)-1),"")</f>
        <v/>
      </c>
      <c r="H1041" s="22">
        <f>IFERROR(('CDN Data'!B1041),"")</f>
        <v/>
      </c>
      <c r="I1041" s="23">
        <f>IF(CPI_Downloader!G1039="","",CPI_Downloader!G1039)</f>
        <v/>
      </c>
      <c r="J1041" s="23">
        <f>IF(CPI_Downloader!H1039="","",CPI_Downloader!H1039)</f>
        <v/>
      </c>
      <c r="K1041" s="30" t="n"/>
      <c r="L1041" s="32">
        <f>A1041</f>
        <v/>
      </c>
      <c r="M1041" s="25">
        <f>IFERROR((T1041/T1029-1),"")</f>
        <v/>
      </c>
      <c r="N1041" s="25">
        <f>IFERROR((U1041/U1040-1),"")</f>
        <v/>
      </c>
      <c r="O1041" s="25">
        <f>IFERROR(((T1041/T1005)^(1/3)-1),"")</f>
        <v/>
      </c>
      <c r="P1041" s="25">
        <f>IFERROR(((T1041/T981)^(1/5)-1),"")</f>
        <v/>
      </c>
      <c r="Q1041" s="25">
        <f>IFERROR(((T1041/T921)^(1/10)-1),"")</f>
        <v/>
      </c>
      <c r="R1041" s="25">
        <f>IFERROR(((T1041/T801)^(1/20)-1),"")</f>
        <v/>
      </c>
      <c r="S1041" s="25">
        <f>IFERROR(('CDN Data'!M1029),"")</f>
        <v/>
      </c>
      <c r="T1041" s="26">
        <f>IF(CPI_Downloader!I1039="","",CPI_Downloader!I1039)</f>
        <v/>
      </c>
      <c r="U1041" s="26">
        <f>IF(CPI_Downloader!J1039="","",CPI_Downloader!J1039)</f>
        <v/>
      </c>
      <c r="W1041" s="31">
        <f>IFERROR((AVERAGE(Y1030:Y1041)/100),"")</f>
        <v/>
      </c>
      <c r="X1041" s="31">
        <f>IFERROR((Y1041/100),"")</f>
        <v/>
      </c>
      <c r="Y1041" s="16">
        <f>IF(CPI_Downloader!K1039="","",CPI_Downloader!K1039)</f>
        <v/>
      </c>
      <c r="AA1041" s="33">
        <f>IFERROR((AB1041/100),"")</f>
        <v/>
      </c>
      <c r="AB1041" s="27">
        <f>IF(CPI_Downloader!M1039="","",CPI_Downloader!M1039)</f>
        <v/>
      </c>
      <c r="AC1041" s="59">
        <f>IF(CPI_Downloader!L1039="","",CPI_Downloader!L1039/100)</f>
        <v/>
      </c>
      <c r="AD1041" s="3" t="n"/>
      <c r="AE1041" s="28" t="n">
        <v>0</v>
      </c>
      <c r="AI1041" s="44">
        <f>IFERROR((AJ1041/AJ1040-1),"")</f>
        <v/>
      </c>
      <c r="AJ1041" s="63">
        <f>IF(CPI_Downloader!N1039="","",CPI_Downloader!N1039)</f>
        <v/>
      </c>
      <c r="AL1041" s="29">
        <f>IF(CPI_Downloader!O1039="","",CPI_Downloader!O1039)</f>
        <v/>
      </c>
      <c r="AN1041" s="22">
        <f>IFERROR((AT1041/AT1029-1),"")</f>
        <v/>
      </c>
      <c r="AO1041" s="22">
        <f>IFERROR((AT1041/AT1040-1),"")</f>
        <v/>
      </c>
      <c r="AP1041" s="22">
        <f>IFERROR(((AT1041/AT1005)^(1/3)-1),"")</f>
        <v/>
      </c>
      <c r="AQ1041" s="22">
        <f>IFERROR(((AT1041/AT981)^(1/5)-1),"")</f>
        <v/>
      </c>
      <c r="AR1041" s="22">
        <f>IFERROR(((AT1041/AT921)^(1/10)-1),"")</f>
        <v/>
      </c>
      <c r="AS1041" s="22">
        <f>IFERROR(((AT1041/AT801)^(1/20)-1),"")</f>
        <v/>
      </c>
      <c r="AT1041" s="46">
        <f>IF(CPI_Downloader!P1039="","",CPI_Downloader!P1039)</f>
        <v/>
      </c>
      <c r="AU1041" s="22">
        <f>IFERROR((BA1041/BA1029-1),"")</f>
        <v/>
      </c>
      <c r="AV1041" s="22">
        <f>IFERROR((BA1041/BA1040-1),"")</f>
        <v/>
      </c>
      <c r="AW1041" s="22">
        <f>IFERROR(((BA1041/BA1005)^(1/3)-1),"")</f>
        <v/>
      </c>
      <c r="AX1041" s="22">
        <f>IFERROR(((BA1041/BA981)^(1/5)-1),"")</f>
        <v/>
      </c>
      <c r="AY1041" s="22">
        <f>IFERROR(((BA1041/BA921)^(1/10)-1),"")</f>
        <v/>
      </c>
      <c r="AZ1041" s="22">
        <f>IFERROR(((BA1041/BA801)^(1/20)-1),"")</f>
        <v/>
      </c>
      <c r="BA1041" s="46">
        <f>IF(CPI_Downloader!Q1039="","",CPI_Downloader!Q1039)</f>
        <v/>
      </c>
    </row>
    <row r="1042" ht="12.75" customHeight="1">
      <c r="A1042" s="21">
        <f>IF(CPI_Downloader!A1040="","",CPI_Downloader!A1040)</f>
        <v/>
      </c>
      <c r="B1042" s="22">
        <f>IFERROR((I1042/I1030-1),"")</f>
        <v/>
      </c>
      <c r="C1042" s="22">
        <f>IFERROR((J1042/J1041-1),"")</f>
        <v/>
      </c>
      <c r="D1042" s="22">
        <f>IFERROR(((I1042/I1006)^(1/3)-1),"")</f>
        <v/>
      </c>
      <c r="E1042" s="22">
        <f>IFERROR(((I1042/I982)^(1/5)-1),"")</f>
        <v/>
      </c>
      <c r="F1042" s="22">
        <f>IFERROR(((I1042/I922)^(1/10)-1),"")</f>
        <v/>
      </c>
      <c r="G1042" s="22">
        <f>IFERROR(((I1042/I802)^(1/20)-1),"")</f>
        <v/>
      </c>
      <c r="H1042" s="22">
        <f>IFERROR(('CDN Data'!B1042),"")</f>
        <v/>
      </c>
      <c r="I1042" s="23">
        <f>IF(CPI_Downloader!G1040="","",CPI_Downloader!G1040)</f>
        <v/>
      </c>
      <c r="J1042" s="23">
        <f>IF(CPI_Downloader!H1040="","",CPI_Downloader!H1040)</f>
        <v/>
      </c>
      <c r="K1042" s="30" t="n"/>
      <c r="L1042" s="32">
        <f>A1042</f>
        <v/>
      </c>
      <c r="M1042" s="25">
        <f>IFERROR((T1042/T1030-1),"")</f>
        <v/>
      </c>
      <c r="N1042" s="25">
        <f>IFERROR((U1042/U1041-1),"")</f>
        <v/>
      </c>
      <c r="O1042" s="25">
        <f>IFERROR(((T1042/T1006)^(1/3)-1),"")</f>
        <v/>
      </c>
      <c r="P1042" s="25">
        <f>IFERROR(((T1042/T982)^(1/5)-1),"")</f>
        <v/>
      </c>
      <c r="Q1042" s="25">
        <f>IFERROR(((T1042/T922)^(1/10)-1),"")</f>
        <v/>
      </c>
      <c r="R1042" s="25">
        <f>IFERROR(((T1042/T802)^(1/20)-1),"")</f>
        <v/>
      </c>
      <c r="S1042" s="25">
        <f>IFERROR(('CDN Data'!M1030),"")</f>
        <v/>
      </c>
      <c r="T1042" s="26">
        <f>IF(CPI_Downloader!I1040="","",CPI_Downloader!I1040)</f>
        <v/>
      </c>
      <c r="U1042" s="26">
        <f>IF(CPI_Downloader!J1040="","",CPI_Downloader!J1040)</f>
        <v/>
      </c>
      <c r="W1042" s="31">
        <f>IFERROR((AVERAGE(Y1031:Y1042)/100),"")</f>
        <v/>
      </c>
      <c r="X1042" s="31">
        <f>IFERROR((Y1042/100),"")</f>
        <v/>
      </c>
      <c r="Y1042" s="16">
        <f>IF(CPI_Downloader!K1040="","",CPI_Downloader!K1040)</f>
        <v/>
      </c>
      <c r="AA1042" s="33">
        <f>IFERROR((AB1042/100),"")</f>
        <v/>
      </c>
      <c r="AB1042" s="27">
        <f>IF(CPI_Downloader!M1040="","",CPI_Downloader!M1040)</f>
        <v/>
      </c>
      <c r="AC1042" s="59">
        <f>IF(CPI_Downloader!L1040="","",CPI_Downloader!L1040/100)</f>
        <v/>
      </c>
      <c r="AD1042" s="3" t="n"/>
      <c r="AE1042" s="28" t="n">
        <v>0</v>
      </c>
      <c r="AI1042" s="44">
        <f>IFERROR((AJ1042/AJ1041-1),"")</f>
        <v/>
      </c>
      <c r="AJ1042" s="63">
        <f>IF(CPI_Downloader!N1040="","",CPI_Downloader!N1040)</f>
        <v/>
      </c>
      <c r="AL1042" s="29">
        <f>IF(CPI_Downloader!O1040="","",CPI_Downloader!O1040)</f>
        <v/>
      </c>
      <c r="AN1042" s="22">
        <f>IFERROR((AT1042/AT1030-1),"")</f>
        <v/>
      </c>
      <c r="AO1042" s="22">
        <f>IFERROR((AT1042/AT1041-1),"")</f>
        <v/>
      </c>
      <c r="AP1042" s="22">
        <f>IFERROR(((AT1042/AT1006)^(1/3)-1),"")</f>
        <v/>
      </c>
      <c r="AQ1042" s="22">
        <f>IFERROR(((AT1042/AT982)^(1/5)-1),"")</f>
        <v/>
      </c>
      <c r="AR1042" s="22">
        <f>IFERROR(((AT1042/AT922)^(1/10)-1),"")</f>
        <v/>
      </c>
      <c r="AS1042" s="22">
        <f>IFERROR(((AT1042/AT802)^(1/20)-1),"")</f>
        <v/>
      </c>
      <c r="AT1042" s="46">
        <f>IF(CPI_Downloader!P1040="","",CPI_Downloader!P1040)</f>
        <v/>
      </c>
      <c r="AU1042" s="22">
        <f>IFERROR((BA1042/BA1030-1),"")</f>
        <v/>
      </c>
      <c r="AV1042" s="22">
        <f>IFERROR((BA1042/BA1041-1),"")</f>
        <v/>
      </c>
      <c r="AW1042" s="22">
        <f>IFERROR(((BA1042/BA1006)^(1/3)-1),"")</f>
        <v/>
      </c>
      <c r="AX1042" s="22">
        <f>IFERROR(((BA1042/BA982)^(1/5)-1),"")</f>
        <v/>
      </c>
      <c r="AY1042" s="22">
        <f>IFERROR(((BA1042/BA922)^(1/10)-1),"")</f>
        <v/>
      </c>
      <c r="AZ1042" s="22">
        <f>IFERROR(((BA1042/BA802)^(1/20)-1),"")</f>
        <v/>
      </c>
      <c r="BA1042" s="46">
        <f>IF(CPI_Downloader!Q1040="","",CPI_Downloader!Q1040)</f>
        <v/>
      </c>
    </row>
    <row r="1043" ht="12.75" customHeight="1">
      <c r="A1043" s="21">
        <f>IF(CPI_Downloader!A1041="","",CPI_Downloader!A1041)</f>
        <v/>
      </c>
      <c r="B1043" s="22">
        <f>IFERROR((I1043/I1031-1),"")</f>
        <v/>
      </c>
      <c r="C1043" s="22">
        <f>IFERROR((J1043/J1042-1),"")</f>
        <v/>
      </c>
      <c r="D1043" s="22">
        <f>IFERROR(((I1043/I1007)^(1/3)-1),"")</f>
        <v/>
      </c>
      <c r="E1043" s="22">
        <f>IFERROR(((I1043/I983)^(1/5)-1),"")</f>
        <v/>
      </c>
      <c r="F1043" s="22">
        <f>IFERROR(((I1043/I923)^(1/10)-1),"")</f>
        <v/>
      </c>
      <c r="G1043" s="22">
        <f>IFERROR(((I1043/I803)^(1/20)-1),"")</f>
        <v/>
      </c>
      <c r="H1043" s="22">
        <f>IFERROR(('CDN Data'!B1043),"")</f>
        <v/>
      </c>
      <c r="I1043" s="23">
        <f>IF(CPI_Downloader!G1041="","",CPI_Downloader!G1041)</f>
        <v/>
      </c>
      <c r="J1043" s="23">
        <f>IF(CPI_Downloader!H1041="","",CPI_Downloader!H1041)</f>
        <v/>
      </c>
      <c r="K1043" s="30" t="n"/>
      <c r="L1043" s="32">
        <f>A1043</f>
        <v/>
      </c>
      <c r="M1043" s="25">
        <f>IFERROR((T1043/T1031-1),"")</f>
        <v/>
      </c>
      <c r="N1043" s="25">
        <f>IFERROR((U1043/U1042-1),"")</f>
        <v/>
      </c>
      <c r="O1043" s="25">
        <f>IFERROR(((T1043/T1007)^(1/3)-1),"")</f>
        <v/>
      </c>
      <c r="P1043" s="25">
        <f>IFERROR(((T1043/T983)^(1/5)-1),"")</f>
        <v/>
      </c>
      <c r="Q1043" s="25">
        <f>IFERROR(((T1043/T923)^(1/10)-1),"")</f>
        <v/>
      </c>
      <c r="R1043" s="25">
        <f>IFERROR(((T1043/T803)^(1/20)-1),"")</f>
        <v/>
      </c>
      <c r="S1043" s="25">
        <f>IFERROR(('CDN Data'!M1031),"")</f>
        <v/>
      </c>
      <c r="T1043" s="26">
        <f>IF(CPI_Downloader!I1041="","",CPI_Downloader!I1041)</f>
        <v/>
      </c>
      <c r="U1043" s="26">
        <f>IF(CPI_Downloader!J1041="","",CPI_Downloader!J1041)</f>
        <v/>
      </c>
      <c r="W1043" s="31">
        <f>IFERROR((AVERAGE(Y1032:Y1043)/100),"")</f>
        <v/>
      </c>
      <c r="X1043" s="31">
        <f>IFERROR((Y1043/100),"")</f>
        <v/>
      </c>
      <c r="Y1043" s="16">
        <f>IF(CPI_Downloader!K1041="","",CPI_Downloader!K1041)</f>
        <v/>
      </c>
      <c r="AA1043" s="33">
        <f>IFERROR((AB1043/100),"")</f>
        <v/>
      </c>
      <c r="AB1043" s="27">
        <f>IF(CPI_Downloader!M1041="","",CPI_Downloader!M1041)</f>
        <v/>
      </c>
      <c r="AC1043" s="59">
        <f>IF(CPI_Downloader!L1041="","",CPI_Downloader!L1041/100)</f>
        <v/>
      </c>
      <c r="AD1043" s="3" t="n"/>
      <c r="AE1043" s="28" t="n">
        <v>0</v>
      </c>
      <c r="AI1043" s="44">
        <f>IFERROR((AJ1043/AJ1042-1),"")</f>
        <v/>
      </c>
      <c r="AJ1043" s="63">
        <f>IF(CPI_Downloader!N1041="","",CPI_Downloader!N1041)</f>
        <v/>
      </c>
      <c r="AL1043" s="29">
        <f>IF(CPI_Downloader!O1041="","",CPI_Downloader!O1041)</f>
        <v/>
      </c>
      <c r="AN1043" s="22">
        <f>IFERROR((AT1043/AT1031-1),"")</f>
        <v/>
      </c>
      <c r="AO1043" s="22">
        <f>IFERROR((AT1043/AT1042-1),"")</f>
        <v/>
      </c>
      <c r="AP1043" s="22">
        <f>IFERROR(((AT1043/AT1007)^(1/3)-1),"")</f>
        <v/>
      </c>
      <c r="AQ1043" s="22">
        <f>IFERROR(((AT1043/AT983)^(1/5)-1),"")</f>
        <v/>
      </c>
      <c r="AR1043" s="22">
        <f>IFERROR(((AT1043/AT923)^(1/10)-1),"")</f>
        <v/>
      </c>
      <c r="AS1043" s="22">
        <f>IFERROR(((AT1043/AT803)^(1/20)-1),"")</f>
        <v/>
      </c>
      <c r="AT1043" s="46">
        <f>IF(CPI_Downloader!P1041="","",CPI_Downloader!P1041)</f>
        <v/>
      </c>
      <c r="AU1043" s="22">
        <f>IFERROR((BA1043/BA1031-1),"")</f>
        <v/>
      </c>
      <c r="AV1043" s="22">
        <f>IFERROR((BA1043/BA1042-1),"")</f>
        <v/>
      </c>
      <c r="AW1043" s="22">
        <f>IFERROR(((BA1043/BA1007)^(1/3)-1),"")</f>
        <v/>
      </c>
      <c r="AX1043" s="22">
        <f>IFERROR(((BA1043/BA983)^(1/5)-1),"")</f>
        <v/>
      </c>
      <c r="AY1043" s="22">
        <f>IFERROR(((BA1043/BA923)^(1/10)-1),"")</f>
        <v/>
      </c>
      <c r="AZ1043" s="22">
        <f>IFERROR(((BA1043/BA803)^(1/20)-1),"")</f>
        <v/>
      </c>
      <c r="BA1043" s="46">
        <f>IF(CPI_Downloader!Q1041="","",CPI_Downloader!Q1041)</f>
        <v/>
      </c>
    </row>
    <row r="1044" ht="12.75" customHeight="1">
      <c r="A1044" s="21">
        <f>IF(CPI_Downloader!A1042="","",CPI_Downloader!A1042)</f>
        <v/>
      </c>
      <c r="B1044" s="22">
        <f>IFERROR((I1044/I1032-1),"")</f>
        <v/>
      </c>
      <c r="C1044" s="22">
        <f>IFERROR((J1044/J1043-1),"")</f>
        <v/>
      </c>
      <c r="D1044" s="22">
        <f>IFERROR(((I1044/I1008)^(1/3)-1),"")</f>
        <v/>
      </c>
      <c r="E1044" s="22">
        <f>IFERROR(((I1044/I984)^(1/5)-1),"")</f>
        <v/>
      </c>
      <c r="F1044" s="22">
        <f>IFERROR(((I1044/I924)^(1/10)-1),"")</f>
        <v/>
      </c>
      <c r="G1044" s="22">
        <f>IFERROR(((I1044/I804)^(1/20)-1),"")</f>
        <v/>
      </c>
      <c r="H1044" s="22">
        <f>IFERROR(('CDN Data'!B1044),"")</f>
        <v/>
      </c>
      <c r="I1044" s="23">
        <f>IF(CPI_Downloader!G1042="","",CPI_Downloader!G1042)</f>
        <v/>
      </c>
      <c r="J1044" s="23">
        <f>IF(CPI_Downloader!H1042="","",CPI_Downloader!H1042)</f>
        <v/>
      </c>
      <c r="K1044" s="30" t="n"/>
      <c r="L1044" s="32">
        <f>A1044</f>
        <v/>
      </c>
      <c r="M1044" s="25">
        <f>IFERROR((T1044/T1032-1),"")</f>
        <v/>
      </c>
      <c r="N1044" s="25">
        <f>IFERROR((U1044/U1043-1),"")</f>
        <v/>
      </c>
      <c r="O1044" s="25">
        <f>IFERROR(((T1044/T1008)^(1/3)-1),"")</f>
        <v/>
      </c>
      <c r="P1044" s="25">
        <f>IFERROR(((T1044/T984)^(1/5)-1),"")</f>
        <v/>
      </c>
      <c r="Q1044" s="25">
        <f>IFERROR(((T1044/T924)^(1/10)-1),"")</f>
        <v/>
      </c>
      <c r="R1044" s="25">
        <f>IFERROR(((T1044/T804)^(1/20)-1),"")</f>
        <v/>
      </c>
      <c r="S1044" s="25">
        <f>IFERROR(('CDN Data'!M1032),"")</f>
        <v/>
      </c>
      <c r="T1044" s="26">
        <f>IF(CPI_Downloader!I1042="","",CPI_Downloader!I1042)</f>
        <v/>
      </c>
      <c r="U1044" s="26">
        <f>IF(CPI_Downloader!J1042="","",CPI_Downloader!J1042)</f>
        <v/>
      </c>
      <c r="W1044" s="31">
        <f>IFERROR((AVERAGE(Y1033:Y1044)/100),"")</f>
        <v/>
      </c>
      <c r="X1044" s="31">
        <f>IFERROR((Y1044/100),"")</f>
        <v/>
      </c>
      <c r="Y1044" s="16">
        <f>IF(CPI_Downloader!K1042="","",CPI_Downloader!K1042)</f>
        <v/>
      </c>
      <c r="AA1044" s="33">
        <f>IFERROR((AB1044/100),"")</f>
        <v/>
      </c>
      <c r="AB1044" s="27">
        <f>IF(CPI_Downloader!M1042="","",CPI_Downloader!M1042)</f>
        <v/>
      </c>
      <c r="AC1044" s="59">
        <f>IF(CPI_Downloader!L1042="","",CPI_Downloader!L1042/100)</f>
        <v/>
      </c>
      <c r="AD1044" s="3" t="n"/>
      <c r="AE1044" s="28" t="n">
        <v>0</v>
      </c>
      <c r="AI1044" s="44">
        <f>IFERROR((AJ1044/AJ1043-1),"")</f>
        <v/>
      </c>
      <c r="AJ1044" s="63">
        <f>IF(CPI_Downloader!N1042="","",CPI_Downloader!N1042)</f>
        <v/>
      </c>
      <c r="AL1044" s="29">
        <f>IF(CPI_Downloader!O1042="","",CPI_Downloader!O1042)</f>
        <v/>
      </c>
      <c r="AN1044" s="22">
        <f>IFERROR((AT1044/AT1032-1),"")</f>
        <v/>
      </c>
      <c r="AO1044" s="22">
        <f>IFERROR((AT1044/AT1043-1),"")</f>
        <v/>
      </c>
      <c r="AP1044" s="22">
        <f>IFERROR(((AT1044/AT1008)^(1/3)-1),"")</f>
        <v/>
      </c>
      <c r="AQ1044" s="22">
        <f>IFERROR(((AT1044/AT984)^(1/5)-1),"")</f>
        <v/>
      </c>
      <c r="AR1044" s="22">
        <f>IFERROR(((AT1044/AT924)^(1/10)-1),"")</f>
        <v/>
      </c>
      <c r="AS1044" s="22">
        <f>IFERROR(((AT1044/AT804)^(1/20)-1),"")</f>
        <v/>
      </c>
      <c r="AT1044" s="46">
        <f>IF(CPI_Downloader!P1042="","",CPI_Downloader!P1042)</f>
        <v/>
      </c>
      <c r="AU1044" s="22">
        <f>IFERROR((BA1044/BA1032-1),"")</f>
        <v/>
      </c>
      <c r="AV1044" s="22">
        <f>IFERROR((BA1044/BA1043-1),"")</f>
        <v/>
      </c>
      <c r="AW1044" s="22">
        <f>IFERROR(((BA1044/BA1008)^(1/3)-1),"")</f>
        <v/>
      </c>
      <c r="AX1044" s="22">
        <f>IFERROR(((BA1044/BA984)^(1/5)-1),"")</f>
        <v/>
      </c>
      <c r="AY1044" s="22">
        <f>IFERROR(((BA1044/BA924)^(1/10)-1),"")</f>
        <v/>
      </c>
      <c r="AZ1044" s="22">
        <f>IFERROR(((BA1044/BA804)^(1/20)-1),"")</f>
        <v/>
      </c>
      <c r="BA1044" s="46">
        <f>IF(CPI_Downloader!Q1042="","",CPI_Downloader!Q1042)</f>
        <v/>
      </c>
    </row>
    <row r="1045" ht="12.75" customHeight="1">
      <c r="A1045" s="21">
        <f>IF(CPI_Downloader!A1043="","",CPI_Downloader!A1043)</f>
        <v/>
      </c>
      <c r="B1045" s="22">
        <f>IFERROR((I1045/I1033-1),"")</f>
        <v/>
      </c>
      <c r="C1045" s="22">
        <f>IFERROR((J1045/J1044-1),"")</f>
        <v/>
      </c>
      <c r="D1045" s="22">
        <f>IFERROR(((I1045/I1009)^(1/3)-1),"")</f>
        <v/>
      </c>
      <c r="E1045" s="22">
        <f>IFERROR(((I1045/I985)^(1/5)-1),"")</f>
        <v/>
      </c>
      <c r="F1045" s="22">
        <f>IFERROR(((I1045/I925)^(1/10)-1),"")</f>
        <v/>
      </c>
      <c r="G1045" s="22">
        <f>IFERROR(((I1045/I805)^(1/20)-1),"")</f>
        <v/>
      </c>
      <c r="H1045" s="22">
        <f>IFERROR(('CDN Data'!B1045),"")</f>
        <v/>
      </c>
      <c r="I1045" s="23">
        <f>IF(CPI_Downloader!G1043="","",CPI_Downloader!G1043)</f>
        <v/>
      </c>
      <c r="J1045" s="23">
        <f>IF(CPI_Downloader!H1043="","",CPI_Downloader!H1043)</f>
        <v/>
      </c>
      <c r="K1045" s="30" t="n"/>
      <c r="L1045" s="32">
        <f>A1045</f>
        <v/>
      </c>
      <c r="M1045" s="25">
        <f>IFERROR((T1045/T1033-1),"")</f>
        <v/>
      </c>
      <c r="N1045" s="25">
        <f>IFERROR((U1045/U1044-1),"")</f>
        <v/>
      </c>
      <c r="O1045" s="25">
        <f>IFERROR(((T1045/T1009)^(1/3)-1),"")</f>
        <v/>
      </c>
      <c r="P1045" s="25">
        <f>IFERROR(((T1045/T985)^(1/5)-1),"")</f>
        <v/>
      </c>
      <c r="Q1045" s="25">
        <f>IFERROR(((T1045/T925)^(1/10)-1),"")</f>
        <v/>
      </c>
      <c r="R1045" s="25">
        <f>IFERROR(((T1045/T805)^(1/20)-1),"")</f>
        <v/>
      </c>
      <c r="S1045" s="25">
        <f>IFERROR(('CDN Data'!M1033),"")</f>
        <v/>
      </c>
      <c r="T1045" s="26">
        <f>IF(CPI_Downloader!I1043="","",CPI_Downloader!I1043)</f>
        <v/>
      </c>
      <c r="U1045" s="26">
        <f>IF(CPI_Downloader!J1043="","",CPI_Downloader!J1043)</f>
        <v/>
      </c>
      <c r="W1045" s="31">
        <f>IFERROR((AVERAGE(Y1034:Y1045)/100),"")</f>
        <v/>
      </c>
      <c r="X1045" s="31">
        <f>IFERROR((Y1045/100),"")</f>
        <v/>
      </c>
      <c r="Y1045" s="16">
        <f>IF(CPI_Downloader!K1043="","",CPI_Downloader!K1043)</f>
        <v/>
      </c>
      <c r="AA1045" s="33">
        <f>IFERROR((AB1045/100),"")</f>
        <v/>
      </c>
      <c r="AB1045" s="27">
        <f>IF(CPI_Downloader!M1043="","",CPI_Downloader!M1043)</f>
        <v/>
      </c>
      <c r="AC1045" s="59">
        <f>IF(CPI_Downloader!L1043="","",CPI_Downloader!L1043/100)</f>
        <v/>
      </c>
      <c r="AD1045" s="3" t="n"/>
      <c r="AE1045" s="28" t="n">
        <v>0</v>
      </c>
      <c r="AI1045" s="44">
        <f>IFERROR((AJ1045/AJ1044-1),"")</f>
        <v/>
      </c>
      <c r="AJ1045" s="63">
        <f>IF(CPI_Downloader!N1043="","",CPI_Downloader!N1043)</f>
        <v/>
      </c>
      <c r="AL1045" s="29">
        <f>IF(CPI_Downloader!O1043="","",CPI_Downloader!O1043)</f>
        <v/>
      </c>
      <c r="AN1045" s="22">
        <f>IFERROR((AT1045/AT1033-1),"")</f>
        <v/>
      </c>
      <c r="AO1045" s="22">
        <f>IFERROR((AT1045/AT1044-1),"")</f>
        <v/>
      </c>
      <c r="AP1045" s="22">
        <f>IFERROR(((AT1045/AT1009)^(1/3)-1),"")</f>
        <v/>
      </c>
      <c r="AQ1045" s="22">
        <f>IFERROR(((AT1045/AT985)^(1/5)-1),"")</f>
        <v/>
      </c>
      <c r="AR1045" s="22">
        <f>IFERROR(((AT1045/AT925)^(1/10)-1),"")</f>
        <v/>
      </c>
      <c r="AS1045" s="22">
        <f>IFERROR(((AT1045/AT805)^(1/20)-1),"")</f>
        <v/>
      </c>
      <c r="AT1045" s="46">
        <f>IF(CPI_Downloader!P1043="","",CPI_Downloader!P1043)</f>
        <v/>
      </c>
      <c r="AU1045" s="22">
        <f>IFERROR((BA1045/BA1033-1),"")</f>
        <v/>
      </c>
      <c r="AV1045" s="22">
        <f>IFERROR((BA1045/BA1044-1),"")</f>
        <v/>
      </c>
      <c r="AW1045" s="22">
        <f>IFERROR(((BA1045/BA1009)^(1/3)-1),"")</f>
        <v/>
      </c>
      <c r="AX1045" s="22">
        <f>IFERROR(((BA1045/BA985)^(1/5)-1),"")</f>
        <v/>
      </c>
      <c r="AY1045" s="22">
        <f>IFERROR(((BA1045/BA925)^(1/10)-1),"")</f>
        <v/>
      </c>
      <c r="AZ1045" s="22">
        <f>IFERROR(((BA1045/BA805)^(1/20)-1),"")</f>
        <v/>
      </c>
      <c r="BA1045" s="46">
        <f>IF(CPI_Downloader!Q1043="","",CPI_Downloader!Q1043)</f>
        <v/>
      </c>
    </row>
    <row r="1046" ht="12.75" customHeight="1">
      <c r="A1046" s="21">
        <f>IF(CPI_Downloader!A1044="","",CPI_Downloader!A1044)</f>
        <v/>
      </c>
      <c r="B1046" s="22">
        <f>IFERROR((I1046/I1034-1),"")</f>
        <v/>
      </c>
      <c r="C1046" s="22">
        <f>IFERROR((J1046/J1045-1),"")</f>
        <v/>
      </c>
      <c r="D1046" s="22">
        <f>IFERROR(((I1046/I1010)^(1/3)-1),"")</f>
        <v/>
      </c>
      <c r="E1046" s="22">
        <f>IFERROR(((I1046/I986)^(1/5)-1),"")</f>
        <v/>
      </c>
      <c r="F1046" s="22">
        <f>IFERROR(((I1046/I926)^(1/10)-1),"")</f>
        <v/>
      </c>
      <c r="G1046" s="22">
        <f>IFERROR(((I1046/I806)^(1/20)-1),"")</f>
        <v/>
      </c>
      <c r="H1046" s="22">
        <f>IFERROR(('CDN Data'!B1046),"")</f>
        <v/>
      </c>
      <c r="I1046" s="23">
        <f>IF(CPI_Downloader!G1044="","",CPI_Downloader!G1044)</f>
        <v/>
      </c>
      <c r="J1046" s="23">
        <f>IF(CPI_Downloader!H1044="","",CPI_Downloader!H1044)</f>
        <v/>
      </c>
      <c r="K1046" s="30" t="n"/>
      <c r="L1046" s="32">
        <f>A1046</f>
        <v/>
      </c>
      <c r="M1046" s="25">
        <f>IFERROR((T1046/T1034-1),"")</f>
        <v/>
      </c>
      <c r="N1046" s="25">
        <f>IFERROR((U1046/U1045-1),"")</f>
        <v/>
      </c>
      <c r="O1046" s="25">
        <f>IFERROR(((T1046/T1010)^(1/3)-1),"")</f>
        <v/>
      </c>
      <c r="P1046" s="25">
        <f>IFERROR(((T1046/T986)^(1/5)-1),"")</f>
        <v/>
      </c>
      <c r="Q1046" s="25">
        <f>IFERROR(((T1046/T926)^(1/10)-1),"")</f>
        <v/>
      </c>
      <c r="R1046" s="25">
        <f>IFERROR(((T1046/T806)^(1/20)-1),"")</f>
        <v/>
      </c>
      <c r="S1046" s="25">
        <f>IFERROR(('CDN Data'!M1034),"")</f>
        <v/>
      </c>
      <c r="T1046" s="26">
        <f>IF(CPI_Downloader!I1044="","",CPI_Downloader!I1044)</f>
        <v/>
      </c>
      <c r="U1046" s="26">
        <f>IF(CPI_Downloader!J1044="","",CPI_Downloader!J1044)</f>
        <v/>
      </c>
      <c r="W1046" s="31">
        <f>IFERROR((AVERAGE(Y1035:Y1046)/100),"")</f>
        <v/>
      </c>
      <c r="X1046" s="31">
        <f>IFERROR((Y1046/100),"")</f>
        <v/>
      </c>
      <c r="Y1046" s="16">
        <f>IF(CPI_Downloader!K1044="","",CPI_Downloader!K1044)</f>
        <v/>
      </c>
      <c r="AA1046" s="33">
        <f>IFERROR((AB1046/100),"")</f>
        <v/>
      </c>
      <c r="AB1046" s="27">
        <f>IF(CPI_Downloader!M1044="","",CPI_Downloader!M1044)</f>
        <v/>
      </c>
      <c r="AC1046" s="59">
        <f>IF(CPI_Downloader!L1044="","",CPI_Downloader!L1044/100)</f>
        <v/>
      </c>
      <c r="AD1046" s="3" t="n"/>
      <c r="AE1046" s="28" t="n">
        <v>0</v>
      </c>
      <c r="AI1046" s="44">
        <f>IFERROR((AJ1046/AJ1045-1),"")</f>
        <v/>
      </c>
      <c r="AJ1046" s="63">
        <f>IF(CPI_Downloader!N1044="","",CPI_Downloader!N1044)</f>
        <v/>
      </c>
      <c r="AL1046" s="29">
        <f>IF(CPI_Downloader!O1044="","",CPI_Downloader!O1044)</f>
        <v/>
      </c>
      <c r="AN1046" s="22">
        <f>IFERROR((AT1046/AT1034-1),"")</f>
        <v/>
      </c>
      <c r="AO1046" s="22">
        <f>IFERROR((AT1046/AT1045-1),"")</f>
        <v/>
      </c>
      <c r="AP1046" s="22">
        <f>IFERROR(((AT1046/AT1010)^(1/3)-1),"")</f>
        <v/>
      </c>
      <c r="AQ1046" s="22">
        <f>IFERROR(((AT1046/AT986)^(1/5)-1),"")</f>
        <v/>
      </c>
      <c r="AR1046" s="22">
        <f>IFERROR(((AT1046/AT926)^(1/10)-1),"")</f>
        <v/>
      </c>
      <c r="AS1046" s="22">
        <f>IFERROR(((AT1046/AT806)^(1/20)-1),"")</f>
        <v/>
      </c>
      <c r="AT1046" s="46">
        <f>IF(CPI_Downloader!P1044="","",CPI_Downloader!P1044)</f>
        <v/>
      </c>
      <c r="AU1046" s="22">
        <f>IFERROR((BA1046/BA1034-1),"")</f>
        <v/>
      </c>
      <c r="AV1046" s="22">
        <f>IFERROR((BA1046/BA1045-1),"")</f>
        <v/>
      </c>
      <c r="AW1046" s="22">
        <f>IFERROR(((BA1046/BA1010)^(1/3)-1),"")</f>
        <v/>
      </c>
      <c r="AX1046" s="22">
        <f>IFERROR(((BA1046/BA986)^(1/5)-1),"")</f>
        <v/>
      </c>
      <c r="AY1046" s="22">
        <f>IFERROR(((BA1046/BA926)^(1/10)-1),"")</f>
        <v/>
      </c>
      <c r="AZ1046" s="22">
        <f>IFERROR(((BA1046/BA806)^(1/20)-1),"")</f>
        <v/>
      </c>
      <c r="BA1046" s="46">
        <f>IF(CPI_Downloader!Q1044="","",CPI_Downloader!Q1044)</f>
        <v/>
      </c>
    </row>
    <row r="1047" ht="12.75" customHeight="1">
      <c r="A1047" s="21">
        <f>IF(CPI_Downloader!A1045="","",CPI_Downloader!A1045)</f>
        <v/>
      </c>
      <c r="B1047" s="22">
        <f>IFERROR((I1047/I1035-1),"")</f>
        <v/>
      </c>
      <c r="C1047" s="22">
        <f>IFERROR((J1047/J1046-1),"")</f>
        <v/>
      </c>
      <c r="D1047" s="22">
        <f>IFERROR(((I1047/I1011)^(1/3)-1),"")</f>
        <v/>
      </c>
      <c r="E1047" s="22">
        <f>IFERROR(((I1047/I987)^(1/5)-1),"")</f>
        <v/>
      </c>
      <c r="F1047" s="22">
        <f>IFERROR(((I1047/I927)^(1/10)-1),"")</f>
        <v/>
      </c>
      <c r="G1047" s="22">
        <f>IFERROR(((I1047/I807)^(1/20)-1),"")</f>
        <v/>
      </c>
      <c r="H1047" s="22">
        <f>IFERROR(('CDN Data'!B1047),"")</f>
        <v/>
      </c>
      <c r="I1047" s="23">
        <f>IF(CPI_Downloader!G1045="","",CPI_Downloader!G1045)</f>
        <v/>
      </c>
      <c r="J1047" s="23">
        <f>IF(CPI_Downloader!H1045="","",CPI_Downloader!H1045)</f>
        <v/>
      </c>
      <c r="K1047" s="30" t="n"/>
      <c r="L1047" s="32">
        <f>A1047</f>
        <v/>
      </c>
      <c r="M1047" s="25">
        <f>IFERROR((T1047/T1035-1),"")</f>
        <v/>
      </c>
      <c r="N1047" s="25">
        <f>IFERROR((U1047/U1046-1),"")</f>
        <v/>
      </c>
      <c r="O1047" s="25">
        <f>IFERROR(((T1047/T1011)^(1/3)-1),"")</f>
        <v/>
      </c>
      <c r="P1047" s="25">
        <f>IFERROR(((T1047/T987)^(1/5)-1),"")</f>
        <v/>
      </c>
      <c r="Q1047" s="25">
        <f>IFERROR(((T1047/T927)^(1/10)-1),"")</f>
        <v/>
      </c>
      <c r="R1047" s="25">
        <f>IFERROR(((T1047/T807)^(1/20)-1),"")</f>
        <v/>
      </c>
      <c r="S1047" s="25">
        <f>IFERROR(('CDN Data'!M1035),"")</f>
        <v/>
      </c>
      <c r="T1047" s="26">
        <f>IF(CPI_Downloader!I1045="","",CPI_Downloader!I1045)</f>
        <v/>
      </c>
      <c r="U1047" s="26">
        <f>IF(CPI_Downloader!J1045="","",CPI_Downloader!J1045)</f>
        <v/>
      </c>
      <c r="W1047" s="31">
        <f>IFERROR((AVERAGE(Y1036:Y1047)/100),"")</f>
        <v/>
      </c>
      <c r="X1047" s="31">
        <f>IFERROR((Y1047/100),"")</f>
        <v/>
      </c>
      <c r="Y1047" s="16">
        <f>IF(CPI_Downloader!K1045="","",CPI_Downloader!K1045)</f>
        <v/>
      </c>
      <c r="AA1047" s="33">
        <f>IFERROR((AB1047/100),"")</f>
        <v/>
      </c>
      <c r="AB1047" s="27">
        <f>IF(CPI_Downloader!M1045="","",CPI_Downloader!M1045)</f>
        <v/>
      </c>
      <c r="AC1047" s="59">
        <f>IF(CPI_Downloader!L1045="","",CPI_Downloader!L1045/100)</f>
        <v/>
      </c>
      <c r="AD1047" s="3" t="n"/>
      <c r="AE1047" s="28" t="n">
        <v>0</v>
      </c>
      <c r="AI1047" s="44">
        <f>IFERROR((AJ1047/AJ1046-1),"")</f>
        <v/>
      </c>
      <c r="AJ1047" s="63">
        <f>IF(CPI_Downloader!N1045="","",CPI_Downloader!N1045)</f>
        <v/>
      </c>
      <c r="AL1047" s="29">
        <f>IF(CPI_Downloader!O1045="","",CPI_Downloader!O1045)</f>
        <v/>
      </c>
      <c r="AN1047" s="22">
        <f>IFERROR((AT1047/AT1035-1),"")</f>
        <v/>
      </c>
      <c r="AO1047" s="22">
        <f>IFERROR((AT1047/AT1046-1),"")</f>
        <v/>
      </c>
      <c r="AP1047" s="22">
        <f>IFERROR(((AT1047/AT1011)^(1/3)-1),"")</f>
        <v/>
      </c>
      <c r="AQ1047" s="22">
        <f>IFERROR(((AT1047/AT987)^(1/5)-1),"")</f>
        <v/>
      </c>
      <c r="AR1047" s="22">
        <f>IFERROR(((AT1047/AT927)^(1/10)-1),"")</f>
        <v/>
      </c>
      <c r="AS1047" s="22">
        <f>IFERROR(((AT1047/AT807)^(1/20)-1),"")</f>
        <v/>
      </c>
      <c r="AT1047" s="46">
        <f>IF(CPI_Downloader!P1045="","",CPI_Downloader!P1045)</f>
        <v/>
      </c>
      <c r="AU1047" s="22">
        <f>IFERROR((BA1047/BA1035-1),"")</f>
        <v/>
      </c>
      <c r="AV1047" s="22">
        <f>IFERROR((BA1047/BA1046-1),"")</f>
        <v/>
      </c>
      <c r="AW1047" s="22">
        <f>IFERROR(((BA1047/BA1011)^(1/3)-1),"")</f>
        <v/>
      </c>
      <c r="AX1047" s="22">
        <f>IFERROR(((BA1047/BA987)^(1/5)-1),"")</f>
        <v/>
      </c>
      <c r="AY1047" s="22">
        <f>IFERROR(((BA1047/BA927)^(1/10)-1),"")</f>
        <v/>
      </c>
      <c r="AZ1047" s="22">
        <f>IFERROR(((BA1047/BA807)^(1/20)-1),"")</f>
        <v/>
      </c>
      <c r="BA1047" s="46">
        <f>IF(CPI_Downloader!Q1045="","",CPI_Downloader!Q1045)</f>
        <v/>
      </c>
    </row>
    <row r="1048" ht="12.75" customHeight="1">
      <c r="A1048" s="21">
        <f>IF(CPI_Downloader!A1046="","",CPI_Downloader!A1046)</f>
        <v/>
      </c>
      <c r="B1048" s="22">
        <f>IFERROR((I1048/I1036-1),"")</f>
        <v/>
      </c>
      <c r="C1048" s="22">
        <f>IFERROR((J1048/J1047-1),"")</f>
        <v/>
      </c>
      <c r="D1048" s="22">
        <f>IFERROR(((I1048/I1012)^(1/3)-1),"")</f>
        <v/>
      </c>
      <c r="E1048" s="22">
        <f>IFERROR(((I1048/I988)^(1/5)-1),"")</f>
        <v/>
      </c>
      <c r="F1048" s="22">
        <f>IFERROR(((I1048/I928)^(1/10)-1),"")</f>
        <v/>
      </c>
      <c r="G1048" s="22">
        <f>IFERROR(((I1048/I808)^(1/20)-1),"")</f>
        <v/>
      </c>
      <c r="H1048" s="22">
        <f>IFERROR(('CDN Data'!B1048),"")</f>
        <v/>
      </c>
      <c r="I1048" s="23">
        <f>IF(CPI_Downloader!G1046="","",CPI_Downloader!G1046)</f>
        <v/>
      </c>
      <c r="J1048" s="23">
        <f>IF(CPI_Downloader!H1046="","",CPI_Downloader!H1046)</f>
        <v/>
      </c>
      <c r="K1048" s="30" t="n"/>
      <c r="L1048" s="32">
        <f>A1048</f>
        <v/>
      </c>
      <c r="M1048" s="25">
        <f>IFERROR((T1048/T1036-1),"")</f>
        <v/>
      </c>
      <c r="N1048" s="25">
        <f>IFERROR((U1048/U1047-1),"")</f>
        <v/>
      </c>
      <c r="O1048" s="25">
        <f>IFERROR(((T1048/T1012)^(1/3)-1),"")</f>
        <v/>
      </c>
      <c r="P1048" s="25">
        <f>IFERROR(((T1048/T988)^(1/5)-1),"")</f>
        <v/>
      </c>
      <c r="Q1048" s="25">
        <f>IFERROR(((T1048/T928)^(1/10)-1),"")</f>
        <v/>
      </c>
      <c r="R1048" s="25">
        <f>IFERROR(((T1048/T808)^(1/20)-1),"")</f>
        <v/>
      </c>
      <c r="S1048" s="25">
        <f>IFERROR(('CDN Data'!M1036),"")</f>
        <v/>
      </c>
      <c r="T1048" s="26">
        <f>IF(CPI_Downloader!I1046="","",CPI_Downloader!I1046)</f>
        <v/>
      </c>
      <c r="U1048" s="26">
        <f>IF(CPI_Downloader!J1046="","",CPI_Downloader!J1046)</f>
        <v/>
      </c>
      <c r="W1048" s="31">
        <f>IFERROR((AVERAGE(Y1037:Y1048)/100),"")</f>
        <v/>
      </c>
      <c r="X1048" s="31">
        <f>IFERROR((Y1048/100),"")</f>
        <v/>
      </c>
      <c r="Y1048" s="16">
        <f>IF(CPI_Downloader!K1046="","",CPI_Downloader!K1046)</f>
        <v/>
      </c>
      <c r="AA1048" s="33">
        <f>IFERROR((AB1048/100),"")</f>
        <v/>
      </c>
      <c r="AB1048" s="27">
        <f>IF(CPI_Downloader!M1046="","",CPI_Downloader!M1046)</f>
        <v/>
      </c>
      <c r="AC1048" s="59">
        <f>IF(CPI_Downloader!L1046="","",CPI_Downloader!L1046/100)</f>
        <v/>
      </c>
      <c r="AD1048" s="3" t="n"/>
      <c r="AE1048" s="28" t="n">
        <v>0</v>
      </c>
      <c r="AI1048" s="44">
        <f>IFERROR((AJ1048/AJ1047-1),"")</f>
        <v/>
      </c>
      <c r="AJ1048" s="63">
        <f>IF(CPI_Downloader!N1046="","",CPI_Downloader!N1046)</f>
        <v/>
      </c>
      <c r="AL1048" s="29">
        <f>IF(CPI_Downloader!O1046="","",CPI_Downloader!O1046)</f>
        <v/>
      </c>
      <c r="AN1048" s="22">
        <f>IFERROR((AT1048/AT1036-1),"")</f>
        <v/>
      </c>
      <c r="AO1048" s="22">
        <f>IFERROR((AT1048/AT1047-1),"")</f>
        <v/>
      </c>
      <c r="AP1048" s="22">
        <f>IFERROR(((AT1048/AT1012)^(1/3)-1),"")</f>
        <v/>
      </c>
      <c r="AQ1048" s="22">
        <f>IFERROR(((AT1048/AT988)^(1/5)-1),"")</f>
        <v/>
      </c>
      <c r="AR1048" s="22">
        <f>IFERROR(((AT1048/AT928)^(1/10)-1),"")</f>
        <v/>
      </c>
      <c r="AS1048" s="22">
        <f>IFERROR(((AT1048/AT808)^(1/20)-1),"")</f>
        <v/>
      </c>
      <c r="AT1048" s="46">
        <f>IF(CPI_Downloader!P1046="","",CPI_Downloader!P1046)</f>
        <v/>
      </c>
      <c r="AU1048" s="22">
        <f>IFERROR((BA1048/BA1036-1),"")</f>
        <v/>
      </c>
      <c r="AV1048" s="22">
        <f>IFERROR((BA1048/BA1047-1),"")</f>
        <v/>
      </c>
      <c r="AW1048" s="22">
        <f>IFERROR(((BA1048/BA1012)^(1/3)-1),"")</f>
        <v/>
      </c>
      <c r="AX1048" s="22">
        <f>IFERROR(((BA1048/BA988)^(1/5)-1),"")</f>
        <v/>
      </c>
      <c r="AY1048" s="22">
        <f>IFERROR(((BA1048/BA928)^(1/10)-1),"")</f>
        <v/>
      </c>
      <c r="AZ1048" s="22">
        <f>IFERROR(((BA1048/BA808)^(1/20)-1),"")</f>
        <v/>
      </c>
      <c r="BA1048" s="46">
        <f>IF(CPI_Downloader!Q1046="","",CPI_Downloader!Q1046)</f>
        <v/>
      </c>
    </row>
    <row r="1049" ht="12.75" customHeight="1">
      <c r="A1049" s="21">
        <f>IF(CPI_Downloader!A1047="","",CPI_Downloader!A1047)</f>
        <v/>
      </c>
      <c r="B1049" s="22">
        <f>IFERROR((I1049/I1037-1),"")</f>
        <v/>
      </c>
      <c r="C1049" s="22">
        <f>IFERROR((J1049/J1048-1),"")</f>
        <v/>
      </c>
      <c r="D1049" s="22">
        <f>IFERROR(((I1049/I1013)^(1/3)-1),"")</f>
        <v/>
      </c>
      <c r="E1049" s="22">
        <f>IFERROR(((I1049/I989)^(1/5)-1),"")</f>
        <v/>
      </c>
      <c r="F1049" s="22">
        <f>IFERROR(((I1049/I929)^(1/10)-1),"")</f>
        <v/>
      </c>
      <c r="G1049" s="22">
        <f>IFERROR(((I1049/I809)^(1/20)-1),"")</f>
        <v/>
      </c>
      <c r="H1049" s="22">
        <f>IFERROR(('CDN Data'!B1049),"")</f>
        <v/>
      </c>
      <c r="I1049" s="23">
        <f>IF(CPI_Downloader!G1047="","",CPI_Downloader!G1047)</f>
        <v/>
      </c>
      <c r="J1049" s="23">
        <f>IF(CPI_Downloader!H1047="","",CPI_Downloader!H1047)</f>
        <v/>
      </c>
      <c r="K1049" s="30" t="n"/>
      <c r="L1049" s="32">
        <f>A1049</f>
        <v/>
      </c>
      <c r="M1049" s="25">
        <f>IFERROR((T1049/T1037-1),"")</f>
        <v/>
      </c>
      <c r="N1049" s="25">
        <f>IFERROR((U1049/U1048-1),"")</f>
        <v/>
      </c>
      <c r="O1049" s="25">
        <f>IFERROR(((T1049/T1013)^(1/3)-1),"")</f>
        <v/>
      </c>
      <c r="P1049" s="25">
        <f>IFERROR(((T1049/T989)^(1/5)-1),"")</f>
        <v/>
      </c>
      <c r="Q1049" s="25">
        <f>IFERROR(((T1049/T929)^(1/10)-1),"")</f>
        <v/>
      </c>
      <c r="R1049" s="25">
        <f>IFERROR(((T1049/T809)^(1/20)-1),"")</f>
        <v/>
      </c>
      <c r="S1049" s="25">
        <f>IFERROR(('CDN Data'!M1037),"")</f>
        <v/>
      </c>
      <c r="T1049" s="26">
        <f>IF(CPI_Downloader!I1047="","",CPI_Downloader!I1047)</f>
        <v/>
      </c>
      <c r="U1049" s="26">
        <f>IF(CPI_Downloader!J1047="","",CPI_Downloader!J1047)</f>
        <v/>
      </c>
      <c r="W1049" s="31">
        <f>IFERROR((AVERAGE(Y1038:Y1049)/100),"")</f>
        <v/>
      </c>
      <c r="X1049" s="31">
        <f>IFERROR((Y1049/100),"")</f>
        <v/>
      </c>
      <c r="Y1049" s="16">
        <f>IF(CPI_Downloader!K1047="","",CPI_Downloader!K1047)</f>
        <v/>
      </c>
      <c r="AA1049" s="33">
        <f>IFERROR((AB1049/100),"")</f>
        <v/>
      </c>
      <c r="AB1049" s="27">
        <f>IF(CPI_Downloader!M1047="","",CPI_Downloader!M1047)</f>
        <v/>
      </c>
      <c r="AC1049" s="59">
        <f>IF(CPI_Downloader!L1047="","",CPI_Downloader!L1047/100)</f>
        <v/>
      </c>
      <c r="AD1049" s="3" t="n"/>
      <c r="AE1049" s="28" t="n">
        <v>0</v>
      </c>
      <c r="AI1049" s="44">
        <f>IFERROR((AJ1049/AJ1048-1),"")</f>
        <v/>
      </c>
      <c r="AJ1049" s="63">
        <f>IF(CPI_Downloader!N1047="","",CPI_Downloader!N1047)</f>
        <v/>
      </c>
      <c r="AL1049" s="29">
        <f>IF(CPI_Downloader!O1047="","",CPI_Downloader!O1047)</f>
        <v/>
      </c>
      <c r="AN1049" s="22">
        <f>IFERROR((AT1049/AT1037-1),"")</f>
        <v/>
      </c>
      <c r="AO1049" s="22">
        <f>IFERROR((AT1049/AT1048-1),"")</f>
        <v/>
      </c>
      <c r="AP1049" s="22">
        <f>IFERROR(((AT1049/AT1013)^(1/3)-1),"")</f>
        <v/>
      </c>
      <c r="AQ1049" s="22">
        <f>IFERROR(((AT1049/AT989)^(1/5)-1),"")</f>
        <v/>
      </c>
      <c r="AR1049" s="22">
        <f>IFERROR(((AT1049/AT929)^(1/10)-1),"")</f>
        <v/>
      </c>
      <c r="AS1049" s="22">
        <f>IFERROR(((AT1049/AT809)^(1/20)-1),"")</f>
        <v/>
      </c>
      <c r="AT1049" s="46">
        <f>IF(CPI_Downloader!P1047="","",CPI_Downloader!P1047)</f>
        <v/>
      </c>
      <c r="AU1049" s="22">
        <f>IFERROR((BA1049/BA1037-1),"")</f>
        <v/>
      </c>
      <c r="AV1049" s="22">
        <f>IFERROR((BA1049/BA1048-1),"")</f>
        <v/>
      </c>
      <c r="AW1049" s="22">
        <f>IFERROR(((BA1049/BA1013)^(1/3)-1),"")</f>
        <v/>
      </c>
      <c r="AX1049" s="22">
        <f>IFERROR(((BA1049/BA989)^(1/5)-1),"")</f>
        <v/>
      </c>
      <c r="AY1049" s="22">
        <f>IFERROR(((BA1049/BA929)^(1/10)-1),"")</f>
        <v/>
      </c>
      <c r="AZ1049" s="22">
        <f>IFERROR(((BA1049/BA809)^(1/20)-1),"")</f>
        <v/>
      </c>
      <c r="BA1049" s="46">
        <f>IF(CPI_Downloader!Q1047="","",CPI_Downloader!Q1047)</f>
        <v/>
      </c>
    </row>
    <row r="1050" ht="12.75" customHeight="1">
      <c r="A1050" s="21">
        <f>IF(CPI_Downloader!A1048="","",CPI_Downloader!A1048)</f>
        <v/>
      </c>
      <c r="B1050" s="22">
        <f>IFERROR((I1050/I1038-1),"")</f>
        <v/>
      </c>
      <c r="C1050" s="22">
        <f>IFERROR((J1050/J1049-1),"")</f>
        <v/>
      </c>
      <c r="D1050" s="22">
        <f>IFERROR(((I1050/I1014)^(1/3)-1),"")</f>
        <v/>
      </c>
      <c r="E1050" s="22">
        <f>IFERROR(((I1050/I990)^(1/5)-1),"")</f>
        <v/>
      </c>
      <c r="F1050" s="22">
        <f>IFERROR(((I1050/I930)^(1/10)-1),"")</f>
        <v/>
      </c>
      <c r="G1050" s="22">
        <f>IFERROR(((I1050/I810)^(1/20)-1),"")</f>
        <v/>
      </c>
      <c r="H1050" s="22">
        <f>IFERROR(('CDN Data'!B1050),"")</f>
        <v/>
      </c>
      <c r="I1050" s="23">
        <f>IF(CPI_Downloader!G1048="","",CPI_Downloader!G1048)</f>
        <v/>
      </c>
      <c r="J1050" s="23">
        <f>IF(CPI_Downloader!H1048="","",CPI_Downloader!H1048)</f>
        <v/>
      </c>
      <c r="K1050" s="30" t="n"/>
      <c r="L1050" s="32">
        <f>A1050</f>
        <v/>
      </c>
      <c r="M1050" s="25">
        <f>IFERROR((T1050/T1038-1),"")</f>
        <v/>
      </c>
      <c r="N1050" s="25">
        <f>IFERROR((U1050/U1049-1),"")</f>
        <v/>
      </c>
      <c r="O1050" s="25">
        <f>IFERROR(((T1050/T1014)^(1/3)-1),"")</f>
        <v/>
      </c>
      <c r="P1050" s="25">
        <f>IFERROR(((T1050/T990)^(1/5)-1),"")</f>
        <v/>
      </c>
      <c r="Q1050" s="25">
        <f>IFERROR(((T1050/T930)^(1/10)-1),"")</f>
        <v/>
      </c>
      <c r="R1050" s="25">
        <f>IFERROR(((T1050/T810)^(1/20)-1),"")</f>
        <v/>
      </c>
      <c r="S1050" s="25">
        <f>IFERROR(('CDN Data'!M1038),"")</f>
        <v/>
      </c>
      <c r="T1050" s="26">
        <f>IF(CPI_Downloader!I1048="","",CPI_Downloader!I1048)</f>
        <v/>
      </c>
      <c r="U1050" s="26">
        <f>IF(CPI_Downloader!J1048="","",CPI_Downloader!J1048)</f>
        <v/>
      </c>
      <c r="W1050" s="31">
        <f>IFERROR((AVERAGE(Y1039:Y1050)/100),"")</f>
        <v/>
      </c>
      <c r="X1050" s="31">
        <f>IFERROR((Y1050/100),"")</f>
        <v/>
      </c>
      <c r="Y1050" s="16">
        <f>IF(CPI_Downloader!K1048="","",CPI_Downloader!K1048)</f>
        <v/>
      </c>
      <c r="AA1050" s="33">
        <f>IFERROR((AB1050/100),"")</f>
        <v/>
      </c>
      <c r="AB1050" s="27">
        <f>IF(CPI_Downloader!M1048="","",CPI_Downloader!M1048)</f>
        <v/>
      </c>
      <c r="AC1050" s="59">
        <f>IF(CPI_Downloader!L1048="","",CPI_Downloader!L1048/100)</f>
        <v/>
      </c>
      <c r="AD1050" s="3" t="n"/>
      <c r="AE1050" s="28" t="n">
        <v>0</v>
      </c>
      <c r="AI1050" s="44">
        <f>IFERROR((AJ1050/AJ1049-1),"")</f>
        <v/>
      </c>
      <c r="AJ1050" s="63">
        <f>IF(CPI_Downloader!N1048="","",CPI_Downloader!N1048)</f>
        <v/>
      </c>
      <c r="AL1050" s="29">
        <f>IF(CPI_Downloader!O1048="","",CPI_Downloader!O1048)</f>
        <v/>
      </c>
      <c r="AN1050" s="22">
        <f>IFERROR((AT1050/AT1038-1),"")</f>
        <v/>
      </c>
      <c r="AO1050" s="22">
        <f>IFERROR((AT1050/AT1049-1),"")</f>
        <v/>
      </c>
      <c r="AP1050" s="22">
        <f>IFERROR(((AT1050/AT1014)^(1/3)-1),"")</f>
        <v/>
      </c>
      <c r="AQ1050" s="22">
        <f>IFERROR(((AT1050/AT990)^(1/5)-1),"")</f>
        <v/>
      </c>
      <c r="AR1050" s="22">
        <f>IFERROR(((AT1050/AT930)^(1/10)-1),"")</f>
        <v/>
      </c>
      <c r="AS1050" s="22">
        <f>IFERROR(((AT1050/AT810)^(1/20)-1),"")</f>
        <v/>
      </c>
      <c r="AT1050" s="46">
        <f>IF(CPI_Downloader!P1048="","",CPI_Downloader!P1048)</f>
        <v/>
      </c>
      <c r="AU1050" s="22">
        <f>IFERROR((BA1050/BA1038-1),"")</f>
        <v/>
      </c>
      <c r="AV1050" s="22">
        <f>IFERROR((BA1050/BA1049-1),"")</f>
        <v/>
      </c>
      <c r="AW1050" s="22">
        <f>IFERROR(((BA1050/BA1014)^(1/3)-1),"")</f>
        <v/>
      </c>
      <c r="AX1050" s="22">
        <f>IFERROR(((BA1050/BA990)^(1/5)-1),"")</f>
        <v/>
      </c>
      <c r="AY1050" s="22">
        <f>IFERROR(((BA1050/BA930)^(1/10)-1),"")</f>
        <v/>
      </c>
      <c r="AZ1050" s="22">
        <f>IFERROR(((BA1050/BA810)^(1/20)-1),"")</f>
        <v/>
      </c>
      <c r="BA1050" s="46">
        <f>IF(CPI_Downloader!Q1048="","",CPI_Downloader!Q1048)</f>
        <v/>
      </c>
    </row>
    <row r="1051" ht="12.75" customHeight="1">
      <c r="A1051" s="21">
        <f>IF(CPI_Downloader!A1049="","",CPI_Downloader!A1049)</f>
        <v/>
      </c>
      <c r="B1051" s="22">
        <f>IFERROR((I1051/I1039-1),"")</f>
        <v/>
      </c>
      <c r="C1051" s="22">
        <f>IFERROR((J1051/J1050-1),"")</f>
        <v/>
      </c>
      <c r="D1051" s="22">
        <f>IFERROR(((I1051/I1015)^(1/3)-1),"")</f>
        <v/>
      </c>
      <c r="E1051" s="22">
        <f>IFERROR(((I1051/I991)^(1/5)-1),"")</f>
        <v/>
      </c>
      <c r="F1051" s="22">
        <f>IFERROR(((I1051/I931)^(1/10)-1),"")</f>
        <v/>
      </c>
      <c r="G1051" s="22">
        <f>IFERROR(((I1051/I811)^(1/20)-1),"")</f>
        <v/>
      </c>
      <c r="H1051" s="22">
        <f>IFERROR(('CDN Data'!B1051),"")</f>
        <v/>
      </c>
      <c r="I1051" s="23">
        <f>IF(CPI_Downloader!G1049="","",CPI_Downloader!G1049)</f>
        <v/>
      </c>
      <c r="J1051" s="23">
        <f>IF(CPI_Downloader!H1049="","",CPI_Downloader!H1049)</f>
        <v/>
      </c>
      <c r="K1051" s="30" t="n"/>
      <c r="L1051" s="32">
        <f>A1051</f>
        <v/>
      </c>
      <c r="M1051" s="25">
        <f>IFERROR((T1051/T1039-1),"")</f>
        <v/>
      </c>
      <c r="N1051" s="25">
        <f>IFERROR((U1051/U1050-1),"")</f>
        <v/>
      </c>
      <c r="O1051" s="25">
        <f>IFERROR(((T1051/T1015)^(1/3)-1),"")</f>
        <v/>
      </c>
      <c r="P1051" s="25">
        <f>IFERROR(((T1051/T991)^(1/5)-1),"")</f>
        <v/>
      </c>
      <c r="Q1051" s="25">
        <f>IFERROR(((T1051/T931)^(1/10)-1),"")</f>
        <v/>
      </c>
      <c r="R1051" s="25">
        <f>IFERROR(((T1051/T811)^(1/20)-1),"")</f>
        <v/>
      </c>
      <c r="S1051" s="25">
        <f>IFERROR(('CDN Data'!M1039),"")</f>
        <v/>
      </c>
      <c r="T1051" s="26">
        <f>IF(CPI_Downloader!I1049="","",CPI_Downloader!I1049)</f>
        <v/>
      </c>
      <c r="U1051" s="26">
        <f>IF(CPI_Downloader!J1049="","",CPI_Downloader!J1049)</f>
        <v/>
      </c>
      <c r="W1051" s="31">
        <f>IFERROR((AVERAGE(Y1040:Y1051)/100),"")</f>
        <v/>
      </c>
      <c r="X1051" s="31">
        <f>IFERROR((Y1051/100),"")</f>
        <v/>
      </c>
      <c r="Y1051" s="16">
        <f>IF(CPI_Downloader!K1049="","",CPI_Downloader!K1049)</f>
        <v/>
      </c>
      <c r="AA1051" s="33">
        <f>IFERROR((AB1051/100),"")</f>
        <v/>
      </c>
      <c r="AB1051" s="27">
        <f>IF(CPI_Downloader!M1049="","",CPI_Downloader!M1049)</f>
        <v/>
      </c>
      <c r="AC1051" s="59">
        <f>IF(CPI_Downloader!L1049="","",CPI_Downloader!L1049/100)</f>
        <v/>
      </c>
      <c r="AD1051" s="3" t="n"/>
      <c r="AE1051" s="28" t="n">
        <v>0</v>
      </c>
      <c r="AI1051" s="44">
        <f>IFERROR((AJ1051/AJ1050-1),"")</f>
        <v/>
      </c>
      <c r="AJ1051" s="63">
        <f>IF(CPI_Downloader!N1049="","",CPI_Downloader!N1049)</f>
        <v/>
      </c>
      <c r="AL1051" s="29">
        <f>IF(CPI_Downloader!O1049="","",CPI_Downloader!O1049)</f>
        <v/>
      </c>
      <c r="AN1051" s="22">
        <f>IFERROR((AT1051/AT1039-1),"")</f>
        <v/>
      </c>
      <c r="AO1051" s="22">
        <f>IFERROR((AT1051/AT1050-1),"")</f>
        <v/>
      </c>
      <c r="AP1051" s="22">
        <f>IFERROR(((AT1051/AT1015)^(1/3)-1),"")</f>
        <v/>
      </c>
      <c r="AQ1051" s="22">
        <f>IFERROR(((AT1051/AT991)^(1/5)-1),"")</f>
        <v/>
      </c>
      <c r="AR1051" s="22">
        <f>IFERROR(((AT1051/AT931)^(1/10)-1),"")</f>
        <v/>
      </c>
      <c r="AS1051" s="22">
        <f>IFERROR(((AT1051/AT811)^(1/20)-1),"")</f>
        <v/>
      </c>
      <c r="AT1051" s="46">
        <f>IF(CPI_Downloader!P1049="","",CPI_Downloader!P1049)</f>
        <v/>
      </c>
      <c r="AU1051" s="22">
        <f>IFERROR((BA1051/BA1039-1),"")</f>
        <v/>
      </c>
      <c r="AV1051" s="22">
        <f>IFERROR((BA1051/BA1050-1),"")</f>
        <v/>
      </c>
      <c r="AW1051" s="22">
        <f>IFERROR(((BA1051/BA1015)^(1/3)-1),"")</f>
        <v/>
      </c>
      <c r="AX1051" s="22">
        <f>IFERROR(((BA1051/BA991)^(1/5)-1),"")</f>
        <v/>
      </c>
      <c r="AY1051" s="22">
        <f>IFERROR(((BA1051/BA931)^(1/10)-1),"")</f>
        <v/>
      </c>
      <c r="AZ1051" s="22">
        <f>IFERROR(((BA1051/BA811)^(1/20)-1),"")</f>
        <v/>
      </c>
      <c r="BA1051" s="46">
        <f>IF(CPI_Downloader!Q1049="","",CPI_Downloader!Q1049)</f>
        <v/>
      </c>
    </row>
    <row r="1052" ht="12.75" customHeight="1">
      <c r="A1052" s="21">
        <f>IF(CPI_Downloader!A1050="","",CPI_Downloader!A1050)</f>
        <v/>
      </c>
      <c r="B1052" s="22">
        <f>IFERROR((I1052/I1040-1),"")</f>
        <v/>
      </c>
      <c r="C1052" s="22">
        <f>IFERROR((J1052/J1051-1),"")</f>
        <v/>
      </c>
      <c r="D1052" s="22">
        <f>IFERROR(((I1052/I1016)^(1/3)-1),"")</f>
        <v/>
      </c>
      <c r="E1052" s="22">
        <f>IFERROR(((I1052/I992)^(1/5)-1),"")</f>
        <v/>
      </c>
      <c r="F1052" s="22">
        <f>IFERROR(((I1052/I932)^(1/10)-1),"")</f>
        <v/>
      </c>
      <c r="G1052" s="22">
        <f>IFERROR(((I1052/I812)^(1/20)-1),"")</f>
        <v/>
      </c>
      <c r="H1052" s="22">
        <f>IFERROR(('CDN Data'!B1052),"")</f>
        <v/>
      </c>
      <c r="I1052" s="23">
        <f>IF(CPI_Downloader!G1050="","",CPI_Downloader!G1050)</f>
        <v/>
      </c>
      <c r="J1052" s="23">
        <f>IF(CPI_Downloader!H1050="","",CPI_Downloader!H1050)</f>
        <v/>
      </c>
      <c r="K1052" s="30" t="n"/>
      <c r="L1052" s="32">
        <f>A1052</f>
        <v/>
      </c>
      <c r="M1052" s="25">
        <f>IFERROR((T1052/T1040-1),"")</f>
        <v/>
      </c>
      <c r="N1052" s="25">
        <f>IFERROR((U1052/U1051-1),"")</f>
        <v/>
      </c>
      <c r="O1052" s="25">
        <f>IFERROR(((T1052/T1016)^(1/3)-1),"")</f>
        <v/>
      </c>
      <c r="P1052" s="25">
        <f>IFERROR(((T1052/T992)^(1/5)-1),"")</f>
        <v/>
      </c>
      <c r="Q1052" s="25">
        <f>IFERROR(((T1052/T932)^(1/10)-1),"")</f>
        <v/>
      </c>
      <c r="R1052" s="25">
        <f>IFERROR(((T1052/T812)^(1/20)-1),"")</f>
        <v/>
      </c>
      <c r="S1052" s="25">
        <f>IFERROR(('CDN Data'!M1040),"")</f>
        <v/>
      </c>
      <c r="T1052" s="26">
        <f>IF(CPI_Downloader!I1050="","",CPI_Downloader!I1050)</f>
        <v/>
      </c>
      <c r="U1052" s="26">
        <f>IF(CPI_Downloader!J1050="","",CPI_Downloader!J1050)</f>
        <v/>
      </c>
      <c r="W1052" s="31">
        <f>IFERROR((AVERAGE(Y1041:Y1052)/100),"")</f>
        <v/>
      </c>
      <c r="X1052" s="31">
        <f>IFERROR((Y1052/100),"")</f>
        <v/>
      </c>
      <c r="Y1052" s="16">
        <f>IF(CPI_Downloader!K1050="","",CPI_Downloader!K1050)</f>
        <v/>
      </c>
      <c r="AA1052" s="33">
        <f>IFERROR((AB1052/100),"")</f>
        <v/>
      </c>
      <c r="AB1052" s="27">
        <f>IF(CPI_Downloader!M1050="","",CPI_Downloader!M1050)</f>
        <v/>
      </c>
      <c r="AC1052" s="59">
        <f>IF(CPI_Downloader!L1050="","",CPI_Downloader!L1050/100)</f>
        <v/>
      </c>
      <c r="AD1052" s="3" t="n"/>
      <c r="AE1052" s="28" t="n">
        <v>0</v>
      </c>
      <c r="AI1052" s="44">
        <f>IFERROR((AJ1052/AJ1051-1),"")</f>
        <v/>
      </c>
      <c r="AJ1052" s="63">
        <f>IF(CPI_Downloader!N1050="","",CPI_Downloader!N1050)</f>
        <v/>
      </c>
      <c r="AL1052" s="29">
        <f>IF(CPI_Downloader!O1050="","",CPI_Downloader!O1050)</f>
        <v/>
      </c>
      <c r="AN1052" s="22">
        <f>IFERROR((AT1052/AT1040-1),"")</f>
        <v/>
      </c>
      <c r="AO1052" s="22">
        <f>IFERROR((AT1052/AT1051-1),"")</f>
        <v/>
      </c>
      <c r="AP1052" s="22">
        <f>IFERROR(((AT1052/AT1016)^(1/3)-1),"")</f>
        <v/>
      </c>
      <c r="AQ1052" s="22">
        <f>IFERROR(((AT1052/AT992)^(1/5)-1),"")</f>
        <v/>
      </c>
      <c r="AR1052" s="22">
        <f>IFERROR(((AT1052/AT932)^(1/10)-1),"")</f>
        <v/>
      </c>
      <c r="AS1052" s="22">
        <f>IFERROR(((AT1052/AT812)^(1/20)-1),"")</f>
        <v/>
      </c>
      <c r="AT1052" s="46">
        <f>IF(CPI_Downloader!P1050="","",CPI_Downloader!P1050)</f>
        <v/>
      </c>
      <c r="AU1052" s="22">
        <f>IFERROR((BA1052/BA1040-1),"")</f>
        <v/>
      </c>
      <c r="AV1052" s="22">
        <f>IFERROR((BA1052/BA1051-1),"")</f>
        <v/>
      </c>
      <c r="AW1052" s="22">
        <f>IFERROR(((BA1052/BA1016)^(1/3)-1),"")</f>
        <v/>
      </c>
      <c r="AX1052" s="22">
        <f>IFERROR(((BA1052/BA992)^(1/5)-1),"")</f>
        <v/>
      </c>
      <c r="AY1052" s="22">
        <f>IFERROR(((BA1052/BA932)^(1/10)-1),"")</f>
        <v/>
      </c>
      <c r="AZ1052" s="22">
        <f>IFERROR(((BA1052/BA812)^(1/20)-1),"")</f>
        <v/>
      </c>
      <c r="BA1052" s="46">
        <f>IF(CPI_Downloader!Q1050="","",CPI_Downloader!Q1050)</f>
        <v/>
      </c>
    </row>
    <row r="1053" ht="12.75" customHeight="1">
      <c r="A1053" s="21">
        <f>IF(CPI_Downloader!A1051="","",CPI_Downloader!A1051)</f>
        <v/>
      </c>
      <c r="B1053" s="22">
        <f>IFERROR((I1053/I1041-1),"")</f>
        <v/>
      </c>
      <c r="C1053" s="22">
        <f>IFERROR((J1053/J1052-1),"")</f>
        <v/>
      </c>
      <c r="D1053" s="22">
        <f>IFERROR(((I1053/I1017)^(1/3)-1),"")</f>
        <v/>
      </c>
      <c r="E1053" s="22">
        <f>IFERROR(((I1053/I993)^(1/5)-1),"")</f>
        <v/>
      </c>
      <c r="F1053" s="22">
        <f>IFERROR(((I1053/I933)^(1/10)-1),"")</f>
        <v/>
      </c>
      <c r="G1053" s="22">
        <f>IFERROR(((I1053/I813)^(1/20)-1),"")</f>
        <v/>
      </c>
      <c r="H1053" s="22">
        <f>IFERROR(('CDN Data'!B1053),"")</f>
        <v/>
      </c>
      <c r="I1053" s="23">
        <f>IF(CPI_Downloader!G1051="","",CPI_Downloader!G1051)</f>
        <v/>
      </c>
      <c r="J1053" s="23">
        <f>IF(CPI_Downloader!H1051="","",CPI_Downloader!H1051)</f>
        <v/>
      </c>
      <c r="K1053" s="30" t="n"/>
      <c r="L1053" s="32">
        <f>A1053</f>
        <v/>
      </c>
      <c r="M1053" s="25">
        <f>IFERROR((T1053/T1041-1),"")</f>
        <v/>
      </c>
      <c r="N1053" s="25">
        <f>IFERROR((U1053/U1052-1),"")</f>
        <v/>
      </c>
      <c r="O1053" s="25">
        <f>IFERROR(((T1053/T1017)^(1/3)-1),"")</f>
        <v/>
      </c>
      <c r="P1053" s="25">
        <f>IFERROR(((T1053/T993)^(1/5)-1),"")</f>
        <v/>
      </c>
      <c r="Q1053" s="25">
        <f>IFERROR(((T1053/T933)^(1/10)-1),"")</f>
        <v/>
      </c>
      <c r="R1053" s="25">
        <f>IFERROR(((T1053/T813)^(1/20)-1),"")</f>
        <v/>
      </c>
      <c r="S1053" s="25">
        <f>IFERROR(('CDN Data'!M1041),"")</f>
        <v/>
      </c>
      <c r="T1053" s="26">
        <f>IF(CPI_Downloader!I1051="","",CPI_Downloader!I1051)</f>
        <v/>
      </c>
      <c r="U1053" s="26">
        <f>IF(CPI_Downloader!J1051="","",CPI_Downloader!J1051)</f>
        <v/>
      </c>
      <c r="W1053" s="31">
        <f>IFERROR((AVERAGE(Y1042:Y1053)/100),"")</f>
        <v/>
      </c>
      <c r="X1053" s="31">
        <f>IFERROR((Y1053/100),"")</f>
        <v/>
      </c>
      <c r="Y1053" s="16">
        <f>IF(CPI_Downloader!K1051="","",CPI_Downloader!K1051)</f>
        <v/>
      </c>
      <c r="AA1053" s="33">
        <f>IFERROR((AB1053/100),"")</f>
        <v/>
      </c>
      <c r="AB1053" s="27">
        <f>IF(CPI_Downloader!M1051="","",CPI_Downloader!M1051)</f>
        <v/>
      </c>
      <c r="AC1053" s="59">
        <f>IF(CPI_Downloader!L1051="","",CPI_Downloader!L1051/100)</f>
        <v/>
      </c>
      <c r="AD1053" s="3" t="n"/>
      <c r="AE1053" s="28" t="n">
        <v>0</v>
      </c>
      <c r="AI1053" s="44">
        <f>IFERROR((AJ1053/AJ1052-1),"")</f>
        <v/>
      </c>
      <c r="AJ1053" s="63">
        <f>IF(CPI_Downloader!N1051="","",CPI_Downloader!N1051)</f>
        <v/>
      </c>
      <c r="AL1053" s="29">
        <f>IF(CPI_Downloader!O1051="","",CPI_Downloader!O1051)</f>
        <v/>
      </c>
      <c r="AN1053" s="22">
        <f>IFERROR((AT1053/AT1041-1),"")</f>
        <v/>
      </c>
      <c r="AO1053" s="22">
        <f>IFERROR((AT1053/AT1052-1),"")</f>
        <v/>
      </c>
      <c r="AP1053" s="22">
        <f>IFERROR(((AT1053/AT1017)^(1/3)-1),"")</f>
        <v/>
      </c>
      <c r="AQ1053" s="22">
        <f>IFERROR(((AT1053/AT993)^(1/5)-1),"")</f>
        <v/>
      </c>
      <c r="AR1053" s="22">
        <f>IFERROR(((AT1053/AT933)^(1/10)-1),"")</f>
        <v/>
      </c>
      <c r="AS1053" s="22">
        <f>IFERROR(((AT1053/AT813)^(1/20)-1),"")</f>
        <v/>
      </c>
      <c r="AT1053" s="46">
        <f>IF(CPI_Downloader!P1051="","",CPI_Downloader!P1051)</f>
        <v/>
      </c>
      <c r="AU1053" s="22">
        <f>IFERROR((BA1053/BA1041-1),"")</f>
        <v/>
      </c>
      <c r="AV1053" s="22">
        <f>IFERROR((BA1053/BA1052-1),"")</f>
        <v/>
      </c>
      <c r="AW1053" s="22">
        <f>IFERROR(((BA1053/BA1017)^(1/3)-1),"")</f>
        <v/>
      </c>
      <c r="AX1053" s="22">
        <f>IFERROR(((BA1053/BA993)^(1/5)-1),"")</f>
        <v/>
      </c>
      <c r="AY1053" s="22">
        <f>IFERROR(((BA1053/BA933)^(1/10)-1),"")</f>
        <v/>
      </c>
      <c r="AZ1053" s="22">
        <f>IFERROR(((BA1053/BA813)^(1/20)-1),"")</f>
        <v/>
      </c>
      <c r="BA1053" s="46">
        <f>IF(CPI_Downloader!Q1051="","",CPI_Downloader!Q1051)</f>
        <v/>
      </c>
    </row>
    <row r="1054" ht="12.75" customHeight="1">
      <c r="A1054" s="21">
        <f>IF(CPI_Downloader!A1052="","",CPI_Downloader!A1052)</f>
        <v/>
      </c>
      <c r="B1054" s="22">
        <f>IFERROR((I1054/I1042-1),"")</f>
        <v/>
      </c>
      <c r="C1054" s="22">
        <f>IFERROR((J1054/J1053-1),"")</f>
        <v/>
      </c>
      <c r="D1054" s="22">
        <f>IFERROR(((I1054/I1018)^(1/3)-1),"")</f>
        <v/>
      </c>
      <c r="E1054" s="22">
        <f>IFERROR(((I1054/I994)^(1/5)-1),"")</f>
        <v/>
      </c>
      <c r="F1054" s="22">
        <f>IFERROR(((I1054/I934)^(1/10)-1),"")</f>
        <v/>
      </c>
      <c r="G1054" s="22">
        <f>IFERROR(((I1054/I814)^(1/20)-1),"")</f>
        <v/>
      </c>
      <c r="H1054" s="22">
        <f>IFERROR(('CDN Data'!B1054),"")</f>
        <v/>
      </c>
      <c r="I1054" s="23">
        <f>IF(CPI_Downloader!G1052="","",CPI_Downloader!G1052)</f>
        <v/>
      </c>
      <c r="J1054" s="23">
        <f>IF(CPI_Downloader!H1052="","",CPI_Downloader!H1052)</f>
        <v/>
      </c>
      <c r="K1054" s="30" t="n"/>
      <c r="L1054" s="32">
        <f>A1054</f>
        <v/>
      </c>
      <c r="M1054" s="25">
        <f>IFERROR((T1054/T1042-1),"")</f>
        <v/>
      </c>
      <c r="N1054" s="25">
        <f>IFERROR((U1054/U1053-1),"")</f>
        <v/>
      </c>
      <c r="O1054" s="25">
        <f>IFERROR(((T1054/T1018)^(1/3)-1),"")</f>
        <v/>
      </c>
      <c r="P1054" s="25">
        <f>IFERROR(((T1054/T994)^(1/5)-1),"")</f>
        <v/>
      </c>
      <c r="Q1054" s="25">
        <f>IFERROR(((T1054/T934)^(1/10)-1),"")</f>
        <v/>
      </c>
      <c r="R1054" s="25">
        <f>IFERROR(((T1054/T814)^(1/20)-1),"")</f>
        <v/>
      </c>
      <c r="S1054" s="25">
        <f>IFERROR(('CDN Data'!M1042),"")</f>
        <v/>
      </c>
      <c r="T1054" s="26">
        <f>IF(CPI_Downloader!I1052="","",CPI_Downloader!I1052)</f>
        <v/>
      </c>
      <c r="U1054" s="26">
        <f>IF(CPI_Downloader!J1052="","",CPI_Downloader!J1052)</f>
        <v/>
      </c>
      <c r="W1054" s="31">
        <f>IFERROR((AVERAGE(Y1043:Y1054)/100),"")</f>
        <v/>
      </c>
      <c r="X1054" s="31">
        <f>IFERROR((Y1054/100),"")</f>
        <v/>
      </c>
      <c r="Y1054" s="16">
        <f>IF(CPI_Downloader!K1052="","",CPI_Downloader!K1052)</f>
        <v/>
      </c>
      <c r="AA1054" s="33">
        <f>IFERROR((AB1054/100),"")</f>
        <v/>
      </c>
      <c r="AB1054" s="27">
        <f>IF(CPI_Downloader!M1052="","",CPI_Downloader!M1052)</f>
        <v/>
      </c>
      <c r="AC1054" s="59">
        <f>IF(CPI_Downloader!L1052="","",CPI_Downloader!L1052/100)</f>
        <v/>
      </c>
      <c r="AD1054" s="3" t="n"/>
      <c r="AE1054" s="28" t="n">
        <v>0</v>
      </c>
      <c r="AI1054" s="44">
        <f>IFERROR((AJ1054/AJ1053-1),"")</f>
        <v/>
      </c>
      <c r="AJ1054" s="63">
        <f>IF(CPI_Downloader!N1052="","",CPI_Downloader!N1052)</f>
        <v/>
      </c>
      <c r="AL1054" s="29">
        <f>IF(CPI_Downloader!O1052="","",CPI_Downloader!O1052)</f>
        <v/>
      </c>
      <c r="AN1054" s="22">
        <f>IFERROR((AT1054/AT1042-1),"")</f>
        <v/>
      </c>
      <c r="AO1054" s="22">
        <f>IFERROR((AT1054/AT1053-1),"")</f>
        <v/>
      </c>
      <c r="AP1054" s="22">
        <f>IFERROR(((AT1054/AT1018)^(1/3)-1),"")</f>
        <v/>
      </c>
      <c r="AQ1054" s="22">
        <f>IFERROR(((AT1054/AT994)^(1/5)-1),"")</f>
        <v/>
      </c>
      <c r="AR1054" s="22">
        <f>IFERROR(((AT1054/AT934)^(1/10)-1),"")</f>
        <v/>
      </c>
      <c r="AS1054" s="22">
        <f>IFERROR(((AT1054/AT814)^(1/20)-1),"")</f>
        <v/>
      </c>
      <c r="AT1054" s="46">
        <f>IF(CPI_Downloader!P1052="","",CPI_Downloader!P1052)</f>
        <v/>
      </c>
      <c r="AU1054" s="22">
        <f>IFERROR((BA1054/BA1042-1),"")</f>
        <v/>
      </c>
      <c r="AV1054" s="22">
        <f>IFERROR((BA1054/BA1053-1),"")</f>
        <v/>
      </c>
      <c r="AW1054" s="22">
        <f>IFERROR(((BA1054/BA1018)^(1/3)-1),"")</f>
        <v/>
      </c>
      <c r="AX1054" s="22">
        <f>IFERROR(((BA1054/BA994)^(1/5)-1),"")</f>
        <v/>
      </c>
      <c r="AY1054" s="22">
        <f>IFERROR(((BA1054/BA934)^(1/10)-1),"")</f>
        <v/>
      </c>
      <c r="AZ1054" s="22">
        <f>IFERROR(((BA1054/BA814)^(1/20)-1),"")</f>
        <v/>
      </c>
      <c r="BA1054" s="46">
        <f>IF(CPI_Downloader!Q1052="","",CPI_Downloader!Q1052)</f>
        <v/>
      </c>
    </row>
    <row r="1055" ht="12.75" customHeight="1">
      <c r="A1055" s="21">
        <f>IF(CPI_Downloader!A1053="","",CPI_Downloader!A1053)</f>
        <v/>
      </c>
      <c r="B1055" s="22">
        <f>IFERROR((I1055/I1043-1),"")</f>
        <v/>
      </c>
      <c r="C1055" s="22">
        <f>IFERROR((J1055/J1054-1),"")</f>
        <v/>
      </c>
      <c r="D1055" s="22">
        <f>IFERROR(((I1055/I1019)^(1/3)-1),"")</f>
        <v/>
      </c>
      <c r="E1055" s="22">
        <f>IFERROR(((I1055/I995)^(1/5)-1),"")</f>
        <v/>
      </c>
      <c r="F1055" s="22">
        <f>IFERROR(((I1055/I935)^(1/10)-1),"")</f>
        <v/>
      </c>
      <c r="G1055" s="22">
        <f>IFERROR(((I1055/I815)^(1/20)-1),"")</f>
        <v/>
      </c>
      <c r="H1055" s="22">
        <f>IFERROR(('CDN Data'!B1055),"")</f>
        <v/>
      </c>
      <c r="I1055" s="23">
        <f>IF(CPI_Downloader!G1053="","",CPI_Downloader!G1053)</f>
        <v/>
      </c>
      <c r="J1055" s="23">
        <f>IF(CPI_Downloader!H1053="","",CPI_Downloader!H1053)</f>
        <v/>
      </c>
      <c r="K1055" s="30" t="n"/>
      <c r="L1055" s="32">
        <f>A1055</f>
        <v/>
      </c>
      <c r="M1055" s="25">
        <f>IFERROR((T1055/T1043-1),"")</f>
        <v/>
      </c>
      <c r="N1055" s="25">
        <f>IFERROR((U1055/U1054-1),"")</f>
        <v/>
      </c>
      <c r="O1055" s="25">
        <f>IFERROR(((T1055/T1019)^(1/3)-1),"")</f>
        <v/>
      </c>
      <c r="P1055" s="25">
        <f>IFERROR(((T1055/T995)^(1/5)-1),"")</f>
        <v/>
      </c>
      <c r="Q1055" s="25">
        <f>IFERROR(((T1055/T935)^(1/10)-1),"")</f>
        <v/>
      </c>
      <c r="R1055" s="25">
        <f>IFERROR(((T1055/T815)^(1/20)-1),"")</f>
        <v/>
      </c>
      <c r="S1055" s="25">
        <f>IFERROR(('CDN Data'!M1043),"")</f>
        <v/>
      </c>
      <c r="T1055" s="26">
        <f>IF(CPI_Downloader!I1053="","",CPI_Downloader!I1053)</f>
        <v/>
      </c>
      <c r="U1055" s="26">
        <f>IF(CPI_Downloader!J1053="","",CPI_Downloader!J1053)</f>
        <v/>
      </c>
      <c r="W1055" s="31">
        <f>IFERROR((AVERAGE(Y1044:Y1055)/100),"")</f>
        <v/>
      </c>
      <c r="X1055" s="31">
        <f>IFERROR((Y1055/100),"")</f>
        <v/>
      </c>
      <c r="Y1055" s="16">
        <f>IF(CPI_Downloader!K1053="","",CPI_Downloader!K1053)</f>
        <v/>
      </c>
      <c r="AA1055" s="33">
        <f>IFERROR((AB1055/100),"")</f>
        <v/>
      </c>
      <c r="AB1055" s="27">
        <f>IF(CPI_Downloader!M1053="","",CPI_Downloader!M1053)</f>
        <v/>
      </c>
      <c r="AC1055" s="59">
        <f>IF(CPI_Downloader!L1053="","",CPI_Downloader!L1053/100)</f>
        <v/>
      </c>
      <c r="AD1055" s="3" t="n"/>
      <c r="AE1055" s="28" t="n">
        <v>0</v>
      </c>
      <c r="AI1055" s="44">
        <f>IFERROR((AJ1055/AJ1054-1),"")</f>
        <v/>
      </c>
      <c r="AJ1055" s="63">
        <f>IF(CPI_Downloader!N1053="","",CPI_Downloader!N1053)</f>
        <v/>
      </c>
      <c r="AL1055" s="29">
        <f>IF(CPI_Downloader!O1053="","",CPI_Downloader!O1053)</f>
        <v/>
      </c>
      <c r="AN1055" s="22">
        <f>IFERROR((AT1055/AT1043-1),"")</f>
        <v/>
      </c>
      <c r="AO1055" s="22">
        <f>IFERROR((AT1055/AT1054-1),"")</f>
        <v/>
      </c>
      <c r="AP1055" s="22">
        <f>IFERROR(((AT1055/AT1019)^(1/3)-1),"")</f>
        <v/>
      </c>
      <c r="AQ1055" s="22">
        <f>IFERROR(((AT1055/AT995)^(1/5)-1),"")</f>
        <v/>
      </c>
      <c r="AR1055" s="22">
        <f>IFERROR(((AT1055/AT935)^(1/10)-1),"")</f>
        <v/>
      </c>
      <c r="AS1055" s="22">
        <f>IFERROR(((AT1055/AT815)^(1/20)-1),"")</f>
        <v/>
      </c>
      <c r="AT1055" s="46">
        <f>IF(CPI_Downloader!P1053="","",CPI_Downloader!P1053)</f>
        <v/>
      </c>
      <c r="AU1055" s="22">
        <f>IFERROR((BA1055/BA1043-1),"")</f>
        <v/>
      </c>
      <c r="AV1055" s="22">
        <f>IFERROR((BA1055/BA1054-1),"")</f>
        <v/>
      </c>
      <c r="AW1055" s="22">
        <f>IFERROR(((BA1055/BA1019)^(1/3)-1),"")</f>
        <v/>
      </c>
      <c r="AX1055" s="22">
        <f>IFERROR(((BA1055/BA995)^(1/5)-1),"")</f>
        <v/>
      </c>
      <c r="AY1055" s="22">
        <f>IFERROR(((BA1055/BA935)^(1/10)-1),"")</f>
        <v/>
      </c>
      <c r="AZ1055" s="22">
        <f>IFERROR(((BA1055/BA815)^(1/20)-1),"")</f>
        <v/>
      </c>
      <c r="BA1055" s="46">
        <f>IF(CPI_Downloader!Q1053="","",CPI_Downloader!Q1053)</f>
        <v/>
      </c>
    </row>
    <row r="1056" ht="12.75" customHeight="1">
      <c r="A1056" s="21">
        <f>IF(CPI_Downloader!A1054="","",CPI_Downloader!A1054)</f>
        <v/>
      </c>
      <c r="B1056" s="22">
        <f>IFERROR((I1056/I1044-1),"")</f>
        <v/>
      </c>
      <c r="C1056" s="22">
        <f>IFERROR((J1056/J1055-1),"")</f>
        <v/>
      </c>
      <c r="D1056" s="22">
        <f>IFERROR(((I1056/I1020)^(1/3)-1),"")</f>
        <v/>
      </c>
      <c r="E1056" s="22">
        <f>IFERROR(((I1056/I996)^(1/5)-1),"")</f>
        <v/>
      </c>
      <c r="F1056" s="22">
        <f>IFERROR(((I1056/I936)^(1/10)-1),"")</f>
        <v/>
      </c>
      <c r="G1056" s="22">
        <f>IFERROR(((I1056/I816)^(1/20)-1),"")</f>
        <v/>
      </c>
      <c r="H1056" s="22">
        <f>IFERROR(('CDN Data'!B1056),"")</f>
        <v/>
      </c>
      <c r="I1056" s="23">
        <f>IF(CPI_Downloader!G1054="","",CPI_Downloader!G1054)</f>
        <v/>
      </c>
      <c r="J1056" s="23">
        <f>IF(CPI_Downloader!H1054="","",CPI_Downloader!H1054)</f>
        <v/>
      </c>
      <c r="K1056" s="30" t="n"/>
      <c r="L1056" s="32">
        <f>A1056</f>
        <v/>
      </c>
      <c r="M1056" s="25">
        <f>IFERROR((T1056/T1044-1),"")</f>
        <v/>
      </c>
      <c r="N1056" s="25">
        <f>IFERROR((U1056/U1055-1),"")</f>
        <v/>
      </c>
      <c r="O1056" s="25">
        <f>IFERROR(((T1056/T1020)^(1/3)-1),"")</f>
        <v/>
      </c>
      <c r="P1056" s="25">
        <f>IFERROR(((T1056/T996)^(1/5)-1),"")</f>
        <v/>
      </c>
      <c r="Q1056" s="25">
        <f>IFERROR(((T1056/T936)^(1/10)-1),"")</f>
        <v/>
      </c>
      <c r="R1056" s="25">
        <f>IFERROR(((T1056/T816)^(1/20)-1),"")</f>
        <v/>
      </c>
      <c r="S1056" s="25">
        <f>IFERROR(('CDN Data'!M1044),"")</f>
        <v/>
      </c>
      <c r="T1056" s="26">
        <f>IF(CPI_Downloader!I1054="","",CPI_Downloader!I1054)</f>
        <v/>
      </c>
      <c r="U1056" s="26">
        <f>IF(CPI_Downloader!J1054="","",CPI_Downloader!J1054)</f>
        <v/>
      </c>
      <c r="W1056" s="31">
        <f>IFERROR((AVERAGE(Y1045:Y1056)/100),"")</f>
        <v/>
      </c>
      <c r="X1056" s="31">
        <f>IFERROR((Y1056/100),"")</f>
        <v/>
      </c>
      <c r="Y1056" s="16">
        <f>IF(CPI_Downloader!K1054="","",CPI_Downloader!K1054)</f>
        <v/>
      </c>
      <c r="AA1056" s="33">
        <f>IFERROR((AB1056/100),"")</f>
        <v/>
      </c>
      <c r="AB1056" s="27">
        <f>IF(CPI_Downloader!M1054="","",CPI_Downloader!M1054)</f>
        <v/>
      </c>
      <c r="AC1056" s="59">
        <f>IF(CPI_Downloader!L1054="","",CPI_Downloader!L1054/100)</f>
        <v/>
      </c>
      <c r="AD1056" s="3" t="n"/>
      <c r="AE1056" s="28" t="n">
        <v>0</v>
      </c>
      <c r="AI1056" s="44">
        <f>IFERROR((AJ1056/AJ1055-1),"")</f>
        <v/>
      </c>
      <c r="AJ1056" s="63">
        <f>IF(CPI_Downloader!N1054="","",CPI_Downloader!N1054)</f>
        <v/>
      </c>
      <c r="AL1056" s="29">
        <f>IF(CPI_Downloader!O1054="","",CPI_Downloader!O1054)</f>
        <v/>
      </c>
      <c r="AN1056" s="22">
        <f>IFERROR((AT1056/AT1044-1),"")</f>
        <v/>
      </c>
      <c r="AO1056" s="22">
        <f>IFERROR((AT1056/AT1055-1),"")</f>
        <v/>
      </c>
      <c r="AP1056" s="22">
        <f>IFERROR(((AT1056/AT1020)^(1/3)-1),"")</f>
        <v/>
      </c>
      <c r="AQ1056" s="22">
        <f>IFERROR(((AT1056/AT996)^(1/5)-1),"")</f>
        <v/>
      </c>
      <c r="AR1056" s="22">
        <f>IFERROR(((AT1056/AT936)^(1/10)-1),"")</f>
        <v/>
      </c>
      <c r="AS1056" s="22">
        <f>IFERROR(((AT1056/AT816)^(1/20)-1),"")</f>
        <v/>
      </c>
      <c r="AT1056" s="46">
        <f>IF(CPI_Downloader!P1054="","",CPI_Downloader!P1054)</f>
        <v/>
      </c>
      <c r="AU1056" s="22">
        <f>IFERROR((BA1056/BA1044-1),"")</f>
        <v/>
      </c>
      <c r="AV1056" s="22">
        <f>IFERROR((BA1056/BA1055-1),"")</f>
        <v/>
      </c>
      <c r="AW1056" s="22">
        <f>IFERROR(((BA1056/BA1020)^(1/3)-1),"")</f>
        <v/>
      </c>
      <c r="AX1056" s="22">
        <f>IFERROR(((BA1056/BA996)^(1/5)-1),"")</f>
        <v/>
      </c>
      <c r="AY1056" s="22">
        <f>IFERROR(((BA1056/BA936)^(1/10)-1),"")</f>
        <v/>
      </c>
      <c r="AZ1056" s="22">
        <f>IFERROR(((BA1056/BA816)^(1/20)-1),"")</f>
        <v/>
      </c>
      <c r="BA1056" s="46">
        <f>IF(CPI_Downloader!Q1054="","",CPI_Downloader!Q1054)</f>
        <v/>
      </c>
    </row>
    <row r="1057" ht="12.75" customHeight="1">
      <c r="A1057" s="21">
        <f>IF(CPI_Downloader!A1055="","",CPI_Downloader!A1055)</f>
        <v/>
      </c>
      <c r="B1057" s="22">
        <f>IFERROR((I1057/I1045-1),"")</f>
        <v/>
      </c>
      <c r="C1057" s="22">
        <f>IFERROR((J1057/J1056-1),"")</f>
        <v/>
      </c>
      <c r="D1057" s="22">
        <f>IFERROR(((I1057/I1021)^(1/3)-1),"")</f>
        <v/>
      </c>
      <c r="E1057" s="22">
        <f>IFERROR(((I1057/I997)^(1/5)-1),"")</f>
        <v/>
      </c>
      <c r="F1057" s="22">
        <f>IFERROR(((I1057/I937)^(1/10)-1),"")</f>
        <v/>
      </c>
      <c r="G1057" s="22">
        <f>IFERROR(((I1057/I817)^(1/20)-1),"")</f>
        <v/>
      </c>
      <c r="H1057" s="22">
        <f>IFERROR(('CDN Data'!B1057),"")</f>
        <v/>
      </c>
      <c r="I1057" s="23">
        <f>IF(CPI_Downloader!G1055="","",CPI_Downloader!G1055)</f>
        <v/>
      </c>
      <c r="J1057" s="23">
        <f>IF(CPI_Downloader!H1055="","",CPI_Downloader!H1055)</f>
        <v/>
      </c>
      <c r="K1057" s="30" t="n"/>
      <c r="L1057" s="32">
        <f>A1057</f>
        <v/>
      </c>
      <c r="M1057" s="25">
        <f>IFERROR((T1057/T1045-1),"")</f>
        <v/>
      </c>
      <c r="N1057" s="25">
        <f>IFERROR((U1057/U1056-1),"")</f>
        <v/>
      </c>
      <c r="O1057" s="25">
        <f>IFERROR(((T1057/T1021)^(1/3)-1),"")</f>
        <v/>
      </c>
      <c r="P1057" s="25">
        <f>IFERROR(((T1057/T997)^(1/5)-1),"")</f>
        <v/>
      </c>
      <c r="Q1057" s="25">
        <f>IFERROR(((T1057/T937)^(1/10)-1),"")</f>
        <v/>
      </c>
      <c r="R1057" s="25">
        <f>IFERROR(((T1057/T817)^(1/20)-1),"")</f>
        <v/>
      </c>
      <c r="S1057" s="25">
        <f>IFERROR(('CDN Data'!M1045),"")</f>
        <v/>
      </c>
      <c r="T1057" s="26">
        <f>IF(CPI_Downloader!I1055="","",CPI_Downloader!I1055)</f>
        <v/>
      </c>
      <c r="U1057" s="26">
        <f>IF(CPI_Downloader!J1055="","",CPI_Downloader!J1055)</f>
        <v/>
      </c>
      <c r="W1057" s="31">
        <f>IFERROR((AVERAGE(Y1046:Y1057)/100),"")</f>
        <v/>
      </c>
      <c r="X1057" s="31">
        <f>IFERROR((Y1057/100),"")</f>
        <v/>
      </c>
      <c r="Y1057" s="16">
        <f>IF(CPI_Downloader!K1055="","",CPI_Downloader!K1055)</f>
        <v/>
      </c>
      <c r="AA1057" s="33">
        <f>IFERROR((AB1057/100),"")</f>
        <v/>
      </c>
      <c r="AB1057" s="27">
        <f>IF(CPI_Downloader!M1055="","",CPI_Downloader!M1055)</f>
        <v/>
      </c>
      <c r="AC1057" s="59">
        <f>IF(CPI_Downloader!L1055="","",CPI_Downloader!L1055/100)</f>
        <v/>
      </c>
      <c r="AD1057" s="3" t="n"/>
      <c r="AE1057" s="28" t="n">
        <v>0</v>
      </c>
      <c r="AI1057" s="44">
        <f>IFERROR((AJ1057/AJ1056-1),"")</f>
        <v/>
      </c>
      <c r="AJ1057" s="63">
        <f>IF(CPI_Downloader!N1055="","",CPI_Downloader!N1055)</f>
        <v/>
      </c>
      <c r="AL1057" s="29">
        <f>IF(CPI_Downloader!O1055="","",CPI_Downloader!O1055)</f>
        <v/>
      </c>
      <c r="AN1057" s="22">
        <f>IFERROR((AT1057/AT1045-1),"")</f>
        <v/>
      </c>
      <c r="AO1057" s="22">
        <f>IFERROR((AT1057/AT1056-1),"")</f>
        <v/>
      </c>
      <c r="AP1057" s="22">
        <f>IFERROR(((AT1057/AT1021)^(1/3)-1),"")</f>
        <v/>
      </c>
      <c r="AQ1057" s="22">
        <f>IFERROR(((AT1057/AT997)^(1/5)-1),"")</f>
        <v/>
      </c>
      <c r="AR1057" s="22">
        <f>IFERROR(((AT1057/AT937)^(1/10)-1),"")</f>
        <v/>
      </c>
      <c r="AS1057" s="22">
        <f>IFERROR(((AT1057/AT817)^(1/20)-1),"")</f>
        <v/>
      </c>
      <c r="AT1057" s="46">
        <f>IF(CPI_Downloader!P1055="","",CPI_Downloader!P1055)</f>
        <v/>
      </c>
      <c r="AU1057" s="22">
        <f>IFERROR((BA1057/BA1045-1),"")</f>
        <v/>
      </c>
      <c r="AV1057" s="22">
        <f>IFERROR((BA1057/BA1056-1),"")</f>
        <v/>
      </c>
      <c r="AW1057" s="22">
        <f>IFERROR(((BA1057/BA1021)^(1/3)-1),"")</f>
        <v/>
      </c>
      <c r="AX1057" s="22">
        <f>IFERROR(((BA1057/BA997)^(1/5)-1),"")</f>
        <v/>
      </c>
      <c r="AY1057" s="22">
        <f>IFERROR(((BA1057/BA937)^(1/10)-1),"")</f>
        <v/>
      </c>
      <c r="AZ1057" s="22">
        <f>IFERROR(((BA1057/BA817)^(1/20)-1),"")</f>
        <v/>
      </c>
      <c r="BA1057" s="46">
        <f>IF(CPI_Downloader!Q1055="","",CPI_Downloader!Q1055)</f>
        <v/>
      </c>
    </row>
    <row r="1058" ht="12.75" customHeight="1">
      <c r="A1058" s="21">
        <f>IF(CPI_Downloader!A1056="","",CPI_Downloader!A1056)</f>
        <v/>
      </c>
      <c r="B1058" s="22">
        <f>IFERROR((I1058/I1046-1),"")</f>
        <v/>
      </c>
      <c r="C1058" s="22">
        <f>IFERROR((J1058/J1057-1),"")</f>
        <v/>
      </c>
      <c r="D1058" s="22">
        <f>IFERROR(((I1058/I1022)^(1/3)-1),"")</f>
        <v/>
      </c>
      <c r="E1058" s="22">
        <f>IFERROR(((I1058/I998)^(1/5)-1),"")</f>
        <v/>
      </c>
      <c r="F1058" s="22">
        <f>IFERROR(((I1058/I938)^(1/10)-1),"")</f>
        <v/>
      </c>
      <c r="G1058" s="22">
        <f>IFERROR(((I1058/I818)^(1/20)-1),"")</f>
        <v/>
      </c>
      <c r="H1058" s="22">
        <f>IFERROR(('CDN Data'!B1058),"")</f>
        <v/>
      </c>
      <c r="I1058" s="23">
        <f>IF(CPI_Downloader!G1056="","",CPI_Downloader!G1056)</f>
        <v/>
      </c>
      <c r="J1058" s="23">
        <f>IF(CPI_Downloader!H1056="","",CPI_Downloader!H1056)</f>
        <v/>
      </c>
      <c r="K1058" s="30" t="n"/>
      <c r="L1058" s="32">
        <f>A1058</f>
        <v/>
      </c>
      <c r="M1058" s="25">
        <f>IFERROR((T1058/T1046-1),"")</f>
        <v/>
      </c>
      <c r="N1058" s="25">
        <f>IFERROR((U1058/U1057-1),"")</f>
        <v/>
      </c>
      <c r="O1058" s="25">
        <f>IFERROR(((T1058/T1022)^(1/3)-1),"")</f>
        <v/>
      </c>
      <c r="P1058" s="25">
        <f>IFERROR(((T1058/T998)^(1/5)-1),"")</f>
        <v/>
      </c>
      <c r="Q1058" s="25">
        <f>IFERROR(((T1058/T938)^(1/10)-1),"")</f>
        <v/>
      </c>
      <c r="R1058" s="25">
        <f>IFERROR(((T1058/T818)^(1/20)-1),"")</f>
        <v/>
      </c>
      <c r="S1058" s="25">
        <f>IFERROR(('CDN Data'!M1046),"")</f>
        <v/>
      </c>
      <c r="T1058" s="26">
        <f>IF(CPI_Downloader!I1056="","",CPI_Downloader!I1056)</f>
        <v/>
      </c>
      <c r="U1058" s="26">
        <f>IF(CPI_Downloader!J1056="","",CPI_Downloader!J1056)</f>
        <v/>
      </c>
      <c r="W1058" s="31">
        <f>IFERROR((AVERAGE(Y1047:Y1058)/100),"")</f>
        <v/>
      </c>
      <c r="X1058" s="31">
        <f>IFERROR((Y1058/100),"")</f>
        <v/>
      </c>
      <c r="Y1058" s="16">
        <f>IF(CPI_Downloader!K1056="","",CPI_Downloader!K1056)</f>
        <v/>
      </c>
      <c r="AA1058" s="33">
        <f>IFERROR((AB1058/100),"")</f>
        <v/>
      </c>
      <c r="AB1058" s="27">
        <f>IF(CPI_Downloader!M1056="","",CPI_Downloader!M1056)</f>
        <v/>
      </c>
      <c r="AC1058" s="59">
        <f>IF(CPI_Downloader!L1056="","",CPI_Downloader!L1056/100)</f>
        <v/>
      </c>
      <c r="AD1058" s="3" t="n"/>
      <c r="AE1058" s="28" t="n">
        <v>0</v>
      </c>
      <c r="AI1058" s="44">
        <f>IFERROR((AJ1058/AJ1057-1),"")</f>
        <v/>
      </c>
      <c r="AJ1058" s="63">
        <f>IF(CPI_Downloader!N1056="","",CPI_Downloader!N1056)</f>
        <v/>
      </c>
      <c r="AL1058" s="29">
        <f>IF(CPI_Downloader!O1056="","",CPI_Downloader!O1056)</f>
        <v/>
      </c>
      <c r="AN1058" s="22">
        <f>IFERROR((AT1058/AT1046-1),"")</f>
        <v/>
      </c>
      <c r="AO1058" s="22">
        <f>IFERROR((AT1058/AT1057-1),"")</f>
        <v/>
      </c>
      <c r="AP1058" s="22">
        <f>IFERROR(((AT1058/AT1022)^(1/3)-1),"")</f>
        <v/>
      </c>
      <c r="AQ1058" s="22">
        <f>IFERROR(((AT1058/AT998)^(1/5)-1),"")</f>
        <v/>
      </c>
      <c r="AR1058" s="22">
        <f>IFERROR(((AT1058/AT938)^(1/10)-1),"")</f>
        <v/>
      </c>
      <c r="AS1058" s="22">
        <f>IFERROR(((AT1058/AT818)^(1/20)-1),"")</f>
        <v/>
      </c>
      <c r="AT1058" s="46">
        <f>IF(CPI_Downloader!P1056="","",CPI_Downloader!P1056)</f>
        <v/>
      </c>
      <c r="AU1058" s="22">
        <f>IFERROR((BA1058/BA1046-1),"")</f>
        <v/>
      </c>
      <c r="AV1058" s="22">
        <f>IFERROR((BA1058/BA1057-1),"")</f>
        <v/>
      </c>
      <c r="AW1058" s="22">
        <f>IFERROR(((BA1058/BA1022)^(1/3)-1),"")</f>
        <v/>
      </c>
      <c r="AX1058" s="22">
        <f>IFERROR(((BA1058/BA998)^(1/5)-1),"")</f>
        <v/>
      </c>
      <c r="AY1058" s="22">
        <f>IFERROR(((BA1058/BA938)^(1/10)-1),"")</f>
        <v/>
      </c>
      <c r="AZ1058" s="22">
        <f>IFERROR(((BA1058/BA818)^(1/20)-1),"")</f>
        <v/>
      </c>
      <c r="BA1058" s="46">
        <f>IF(CPI_Downloader!Q1056="","",CPI_Downloader!Q1056)</f>
        <v/>
      </c>
    </row>
    <row r="1059" ht="12.75" customHeight="1">
      <c r="A1059" s="21">
        <f>IF(CPI_Downloader!A1057="","",CPI_Downloader!A1057)</f>
        <v/>
      </c>
      <c r="B1059" s="22">
        <f>IFERROR((I1059/I1047-1),"")</f>
        <v/>
      </c>
      <c r="C1059" s="22">
        <f>IFERROR((J1059/J1058-1),"")</f>
        <v/>
      </c>
      <c r="D1059" s="22">
        <f>IFERROR(((I1059/I1023)^(1/3)-1),"")</f>
        <v/>
      </c>
      <c r="E1059" s="22">
        <f>IFERROR(((I1059/I999)^(1/5)-1),"")</f>
        <v/>
      </c>
      <c r="F1059" s="22">
        <f>IFERROR(((I1059/I939)^(1/10)-1),"")</f>
        <v/>
      </c>
      <c r="G1059" s="22">
        <f>IFERROR(((I1059/I819)^(1/20)-1),"")</f>
        <v/>
      </c>
      <c r="H1059" s="22">
        <f>IFERROR(('CDN Data'!B1059),"")</f>
        <v/>
      </c>
      <c r="I1059" s="23">
        <f>IF(CPI_Downloader!G1057="","",CPI_Downloader!G1057)</f>
        <v/>
      </c>
      <c r="J1059" s="23">
        <f>IF(CPI_Downloader!H1057="","",CPI_Downloader!H1057)</f>
        <v/>
      </c>
      <c r="K1059" s="30" t="n"/>
      <c r="L1059" s="32">
        <f>A1059</f>
        <v/>
      </c>
      <c r="M1059" s="25">
        <f>IFERROR((T1059/T1047-1),"")</f>
        <v/>
      </c>
      <c r="N1059" s="25">
        <f>IFERROR((U1059/U1058-1),"")</f>
        <v/>
      </c>
      <c r="O1059" s="25">
        <f>IFERROR(((T1059/T1023)^(1/3)-1),"")</f>
        <v/>
      </c>
      <c r="P1059" s="25">
        <f>IFERROR(((T1059/T999)^(1/5)-1),"")</f>
        <v/>
      </c>
      <c r="Q1059" s="25">
        <f>IFERROR(((T1059/T939)^(1/10)-1),"")</f>
        <v/>
      </c>
      <c r="R1059" s="25">
        <f>IFERROR(((T1059/T819)^(1/20)-1),"")</f>
        <v/>
      </c>
      <c r="S1059" s="25">
        <f>IFERROR(('CDN Data'!M1047),"")</f>
        <v/>
      </c>
      <c r="T1059" s="26">
        <f>IF(CPI_Downloader!I1057="","",CPI_Downloader!I1057)</f>
        <v/>
      </c>
      <c r="U1059" s="26">
        <f>IF(CPI_Downloader!J1057="","",CPI_Downloader!J1057)</f>
        <v/>
      </c>
      <c r="W1059" s="31">
        <f>IFERROR((AVERAGE(Y1048:Y1059)/100),"")</f>
        <v/>
      </c>
      <c r="X1059" s="31">
        <f>IFERROR((Y1059/100),"")</f>
        <v/>
      </c>
      <c r="Y1059" s="16">
        <f>IF(CPI_Downloader!K1057="","",CPI_Downloader!K1057)</f>
        <v/>
      </c>
      <c r="AA1059" s="33">
        <f>IFERROR((AB1059/100),"")</f>
        <v/>
      </c>
      <c r="AB1059" s="27">
        <f>IF(CPI_Downloader!M1057="","",CPI_Downloader!M1057)</f>
        <v/>
      </c>
      <c r="AC1059" s="59">
        <f>IF(CPI_Downloader!L1057="","",CPI_Downloader!L1057/100)</f>
        <v/>
      </c>
      <c r="AD1059" s="3" t="n"/>
      <c r="AE1059" s="28" t="n">
        <v>0</v>
      </c>
      <c r="AI1059" s="44">
        <f>IFERROR((AJ1059/AJ1058-1),"")</f>
        <v/>
      </c>
      <c r="AJ1059" s="63">
        <f>IF(CPI_Downloader!N1057="","",CPI_Downloader!N1057)</f>
        <v/>
      </c>
      <c r="AL1059" s="29">
        <f>IF(CPI_Downloader!O1057="","",CPI_Downloader!O1057)</f>
        <v/>
      </c>
      <c r="AN1059" s="22">
        <f>IFERROR((AT1059/AT1047-1),"")</f>
        <v/>
      </c>
      <c r="AO1059" s="22">
        <f>IFERROR((AT1059/AT1058-1),"")</f>
        <v/>
      </c>
      <c r="AP1059" s="22">
        <f>IFERROR(((AT1059/AT1023)^(1/3)-1),"")</f>
        <v/>
      </c>
      <c r="AQ1059" s="22">
        <f>IFERROR(((AT1059/AT999)^(1/5)-1),"")</f>
        <v/>
      </c>
      <c r="AR1059" s="22">
        <f>IFERROR(((AT1059/AT939)^(1/10)-1),"")</f>
        <v/>
      </c>
      <c r="AS1059" s="22">
        <f>IFERROR(((AT1059/AT819)^(1/20)-1),"")</f>
        <v/>
      </c>
      <c r="AT1059" s="46">
        <f>IF(CPI_Downloader!P1057="","",CPI_Downloader!P1057)</f>
        <v/>
      </c>
      <c r="AU1059" s="22">
        <f>IFERROR((BA1059/BA1047-1),"")</f>
        <v/>
      </c>
      <c r="AV1059" s="22">
        <f>IFERROR((BA1059/BA1058-1),"")</f>
        <v/>
      </c>
      <c r="AW1059" s="22">
        <f>IFERROR(((BA1059/BA1023)^(1/3)-1),"")</f>
        <v/>
      </c>
      <c r="AX1059" s="22">
        <f>IFERROR(((BA1059/BA999)^(1/5)-1),"")</f>
        <v/>
      </c>
      <c r="AY1059" s="22">
        <f>IFERROR(((BA1059/BA939)^(1/10)-1),"")</f>
        <v/>
      </c>
      <c r="AZ1059" s="22">
        <f>IFERROR(((BA1059/BA819)^(1/20)-1),"")</f>
        <v/>
      </c>
      <c r="BA1059" s="46">
        <f>IF(CPI_Downloader!Q1057="","",CPI_Downloader!Q1057)</f>
        <v/>
      </c>
    </row>
    <row r="1060" ht="12.75" customHeight="1">
      <c r="A1060" s="21">
        <f>IF(CPI_Downloader!A1058="","",CPI_Downloader!A1058)</f>
        <v/>
      </c>
      <c r="B1060" s="22">
        <f>IFERROR((I1060/I1048-1),"")</f>
        <v/>
      </c>
      <c r="C1060" s="22">
        <f>IFERROR((J1060/J1059-1),"")</f>
        <v/>
      </c>
      <c r="D1060" s="22">
        <f>IFERROR(((I1060/I1024)^(1/3)-1),"")</f>
        <v/>
      </c>
      <c r="E1060" s="22">
        <f>IFERROR(((I1060/I1000)^(1/5)-1),"")</f>
        <v/>
      </c>
      <c r="F1060" s="22">
        <f>IFERROR(((I1060/I940)^(1/10)-1),"")</f>
        <v/>
      </c>
      <c r="G1060" s="22">
        <f>IFERROR(((I1060/I820)^(1/20)-1),"")</f>
        <v/>
      </c>
      <c r="H1060" s="22">
        <f>IFERROR(('CDN Data'!B1060),"")</f>
        <v/>
      </c>
      <c r="I1060" s="23">
        <f>IF(CPI_Downloader!G1058="","",CPI_Downloader!G1058)</f>
        <v/>
      </c>
      <c r="J1060" s="23">
        <f>IF(CPI_Downloader!H1058="","",CPI_Downloader!H1058)</f>
        <v/>
      </c>
      <c r="K1060" s="30" t="n"/>
      <c r="L1060" s="32">
        <f>A1060</f>
        <v/>
      </c>
      <c r="M1060" s="25">
        <f>IFERROR((T1060/T1048-1),"")</f>
        <v/>
      </c>
      <c r="N1060" s="25">
        <f>IFERROR((U1060/U1059-1),"")</f>
        <v/>
      </c>
      <c r="O1060" s="25">
        <f>IFERROR(((T1060/T1024)^(1/3)-1),"")</f>
        <v/>
      </c>
      <c r="P1060" s="25">
        <f>IFERROR(((T1060/T1000)^(1/5)-1),"")</f>
        <v/>
      </c>
      <c r="Q1060" s="25">
        <f>IFERROR(((T1060/T940)^(1/10)-1),"")</f>
        <v/>
      </c>
      <c r="R1060" s="25">
        <f>IFERROR(((T1060/T820)^(1/20)-1),"")</f>
        <v/>
      </c>
      <c r="S1060" s="25">
        <f>IFERROR(('CDN Data'!M1048),"")</f>
        <v/>
      </c>
      <c r="T1060" s="26">
        <f>IF(CPI_Downloader!I1058="","",CPI_Downloader!I1058)</f>
        <v/>
      </c>
      <c r="U1060" s="26">
        <f>IF(CPI_Downloader!J1058="","",CPI_Downloader!J1058)</f>
        <v/>
      </c>
      <c r="W1060" s="31">
        <f>IFERROR((AVERAGE(Y1049:Y1060)/100),"")</f>
        <v/>
      </c>
      <c r="X1060" s="31">
        <f>IFERROR((Y1060/100),"")</f>
        <v/>
      </c>
      <c r="Y1060" s="16">
        <f>IF(CPI_Downloader!K1058="","",CPI_Downloader!K1058)</f>
        <v/>
      </c>
      <c r="AA1060" s="33">
        <f>IFERROR((AB1060/100),"")</f>
        <v/>
      </c>
      <c r="AB1060" s="27">
        <f>IF(CPI_Downloader!M1058="","",CPI_Downloader!M1058)</f>
        <v/>
      </c>
      <c r="AC1060" s="59">
        <f>IF(CPI_Downloader!L1058="","",CPI_Downloader!L1058/100)</f>
        <v/>
      </c>
      <c r="AD1060" s="3" t="n"/>
      <c r="AE1060" s="28" t="n">
        <v>0</v>
      </c>
      <c r="AI1060" s="44">
        <f>IFERROR((AJ1060/AJ1059-1),"")</f>
        <v/>
      </c>
      <c r="AJ1060" s="63">
        <f>IF(CPI_Downloader!N1058="","",CPI_Downloader!N1058)</f>
        <v/>
      </c>
      <c r="AL1060" s="29">
        <f>IF(CPI_Downloader!O1058="","",CPI_Downloader!O1058)</f>
        <v/>
      </c>
      <c r="AN1060" s="22">
        <f>IFERROR((AT1060/AT1048-1),"")</f>
        <v/>
      </c>
      <c r="AO1060" s="22">
        <f>IFERROR((AT1060/AT1059-1),"")</f>
        <v/>
      </c>
      <c r="AP1060" s="22">
        <f>IFERROR(((AT1060/AT1024)^(1/3)-1),"")</f>
        <v/>
      </c>
      <c r="AQ1060" s="22">
        <f>IFERROR(((AT1060/AT1000)^(1/5)-1),"")</f>
        <v/>
      </c>
      <c r="AR1060" s="22">
        <f>IFERROR(((AT1060/AT940)^(1/10)-1),"")</f>
        <v/>
      </c>
      <c r="AS1060" s="22">
        <f>IFERROR(((AT1060/AT820)^(1/20)-1),"")</f>
        <v/>
      </c>
      <c r="AT1060" s="46">
        <f>IF(CPI_Downloader!P1058="","",CPI_Downloader!P1058)</f>
        <v/>
      </c>
      <c r="AU1060" s="22">
        <f>IFERROR((BA1060/BA1048-1),"")</f>
        <v/>
      </c>
      <c r="AV1060" s="22">
        <f>IFERROR((BA1060/BA1059-1),"")</f>
        <v/>
      </c>
      <c r="AW1060" s="22">
        <f>IFERROR(((BA1060/BA1024)^(1/3)-1),"")</f>
        <v/>
      </c>
      <c r="AX1060" s="22">
        <f>IFERROR(((BA1060/BA1000)^(1/5)-1),"")</f>
        <v/>
      </c>
      <c r="AY1060" s="22">
        <f>IFERROR(((BA1060/BA940)^(1/10)-1),"")</f>
        <v/>
      </c>
      <c r="AZ1060" s="22">
        <f>IFERROR(((BA1060/BA820)^(1/20)-1),"")</f>
        <v/>
      </c>
      <c r="BA1060" s="46">
        <f>IF(CPI_Downloader!Q1058="","",CPI_Downloader!Q1058)</f>
        <v/>
      </c>
    </row>
    <row r="1061" ht="12.75" customHeight="1">
      <c r="A1061" s="21">
        <f>IF(CPI_Downloader!A1059="","",CPI_Downloader!A1059)</f>
        <v/>
      </c>
      <c r="B1061" s="22">
        <f>IFERROR((I1061/I1049-1),"")</f>
        <v/>
      </c>
      <c r="C1061" s="22">
        <f>IFERROR((J1061/J1060-1),"")</f>
        <v/>
      </c>
      <c r="D1061" s="22">
        <f>IFERROR(((I1061/I1025)^(1/3)-1),"")</f>
        <v/>
      </c>
      <c r="E1061" s="22">
        <f>IFERROR(((I1061/I1001)^(1/5)-1),"")</f>
        <v/>
      </c>
      <c r="F1061" s="22">
        <f>IFERROR(((I1061/I941)^(1/10)-1),"")</f>
        <v/>
      </c>
      <c r="G1061" s="22">
        <f>IFERROR(((I1061/I821)^(1/20)-1),"")</f>
        <v/>
      </c>
      <c r="H1061" s="22">
        <f>IFERROR(('CDN Data'!B1061),"")</f>
        <v/>
      </c>
      <c r="I1061" s="23">
        <f>IF(CPI_Downloader!G1059="","",CPI_Downloader!G1059)</f>
        <v/>
      </c>
      <c r="J1061" s="23">
        <f>IF(CPI_Downloader!H1059="","",CPI_Downloader!H1059)</f>
        <v/>
      </c>
      <c r="K1061" s="30" t="n"/>
      <c r="L1061" s="32">
        <f>A1061</f>
        <v/>
      </c>
      <c r="M1061" s="25">
        <f>IFERROR((T1061/T1049-1),"")</f>
        <v/>
      </c>
      <c r="N1061" s="25">
        <f>IFERROR((U1061/U1060-1),"")</f>
        <v/>
      </c>
      <c r="O1061" s="25">
        <f>IFERROR(((T1061/T1025)^(1/3)-1),"")</f>
        <v/>
      </c>
      <c r="P1061" s="25">
        <f>IFERROR(((T1061/T1001)^(1/5)-1),"")</f>
        <v/>
      </c>
      <c r="Q1061" s="25">
        <f>IFERROR(((T1061/T941)^(1/10)-1),"")</f>
        <v/>
      </c>
      <c r="R1061" s="25">
        <f>IFERROR(((T1061/T821)^(1/20)-1),"")</f>
        <v/>
      </c>
      <c r="S1061" s="25">
        <f>IFERROR(('CDN Data'!M1049),"")</f>
        <v/>
      </c>
      <c r="T1061" s="26">
        <f>IF(CPI_Downloader!I1059="","",CPI_Downloader!I1059)</f>
        <v/>
      </c>
      <c r="U1061" s="26">
        <f>IF(CPI_Downloader!J1059="","",CPI_Downloader!J1059)</f>
        <v/>
      </c>
      <c r="W1061" s="31">
        <f>IFERROR((AVERAGE(Y1050:Y1061)/100),"")</f>
        <v/>
      </c>
      <c r="X1061" s="31">
        <f>IFERROR((Y1061/100),"")</f>
        <v/>
      </c>
      <c r="Y1061" s="16">
        <f>IF(CPI_Downloader!K1059="","",CPI_Downloader!K1059)</f>
        <v/>
      </c>
      <c r="AA1061" s="33">
        <f>IFERROR((AB1061/100),"")</f>
        <v/>
      </c>
      <c r="AB1061" s="27">
        <f>IF(CPI_Downloader!M1059="","",CPI_Downloader!M1059)</f>
        <v/>
      </c>
      <c r="AC1061" s="59">
        <f>IF(CPI_Downloader!L1059="","",CPI_Downloader!L1059/100)</f>
        <v/>
      </c>
      <c r="AD1061" s="3" t="n"/>
      <c r="AE1061" s="28" t="n">
        <v>0</v>
      </c>
      <c r="AI1061" s="44">
        <f>IFERROR((AJ1061/AJ1060-1),"")</f>
        <v/>
      </c>
      <c r="AJ1061" s="63">
        <f>IF(CPI_Downloader!N1059="","",CPI_Downloader!N1059)</f>
        <v/>
      </c>
      <c r="AL1061" s="29">
        <f>IF(CPI_Downloader!O1059="","",CPI_Downloader!O1059)</f>
        <v/>
      </c>
      <c r="AN1061" s="22">
        <f>IFERROR((AT1061/AT1049-1),"")</f>
        <v/>
      </c>
      <c r="AO1061" s="22">
        <f>IFERROR((AT1061/AT1060-1),"")</f>
        <v/>
      </c>
      <c r="AP1061" s="22">
        <f>IFERROR(((AT1061/AT1025)^(1/3)-1),"")</f>
        <v/>
      </c>
      <c r="AQ1061" s="22">
        <f>IFERROR(((AT1061/AT1001)^(1/5)-1),"")</f>
        <v/>
      </c>
      <c r="AR1061" s="22">
        <f>IFERROR(((AT1061/AT941)^(1/10)-1),"")</f>
        <v/>
      </c>
      <c r="AS1061" s="22">
        <f>IFERROR(((AT1061/AT821)^(1/20)-1),"")</f>
        <v/>
      </c>
      <c r="AT1061" s="46">
        <f>IF(CPI_Downloader!P1059="","",CPI_Downloader!P1059)</f>
        <v/>
      </c>
      <c r="AU1061" s="22">
        <f>IFERROR((BA1061/BA1049-1),"")</f>
        <v/>
      </c>
      <c r="AV1061" s="22">
        <f>IFERROR((BA1061/BA1060-1),"")</f>
        <v/>
      </c>
      <c r="AW1061" s="22">
        <f>IFERROR(((BA1061/BA1025)^(1/3)-1),"")</f>
        <v/>
      </c>
      <c r="AX1061" s="22">
        <f>IFERROR(((BA1061/BA1001)^(1/5)-1),"")</f>
        <v/>
      </c>
      <c r="AY1061" s="22">
        <f>IFERROR(((BA1061/BA941)^(1/10)-1),"")</f>
        <v/>
      </c>
      <c r="AZ1061" s="22">
        <f>IFERROR(((BA1061/BA821)^(1/20)-1),"")</f>
        <v/>
      </c>
      <c r="BA1061" s="46">
        <f>IF(CPI_Downloader!Q1059="","",CPI_Downloader!Q1059)</f>
        <v/>
      </c>
    </row>
    <row r="1062" ht="12.75" customHeight="1">
      <c r="A1062" s="21">
        <f>IF(CPI_Downloader!A1060="","",CPI_Downloader!A1060)</f>
        <v/>
      </c>
      <c r="B1062" s="22">
        <f>IFERROR((I1062/I1050-1),"")</f>
        <v/>
      </c>
      <c r="C1062" s="22">
        <f>IFERROR((J1062/J1061-1),"")</f>
        <v/>
      </c>
      <c r="D1062" s="22">
        <f>IFERROR(((I1062/I1026)^(1/3)-1),"")</f>
        <v/>
      </c>
      <c r="E1062" s="22">
        <f>IFERROR(((I1062/I1002)^(1/5)-1),"")</f>
        <v/>
      </c>
      <c r="F1062" s="22">
        <f>IFERROR(((I1062/I942)^(1/10)-1),"")</f>
        <v/>
      </c>
      <c r="G1062" s="22">
        <f>IFERROR(((I1062/I822)^(1/20)-1),"")</f>
        <v/>
      </c>
      <c r="H1062" s="22">
        <f>IFERROR(('CDN Data'!B1062),"")</f>
        <v/>
      </c>
      <c r="I1062" s="23">
        <f>IF(CPI_Downloader!G1060="","",CPI_Downloader!G1060)</f>
        <v/>
      </c>
      <c r="J1062" s="23">
        <f>IF(CPI_Downloader!H1060="","",CPI_Downloader!H1060)</f>
        <v/>
      </c>
      <c r="K1062" s="30" t="n"/>
      <c r="L1062" s="32">
        <f>A1062</f>
        <v/>
      </c>
      <c r="M1062" s="25">
        <f>IFERROR((T1062/T1050-1),"")</f>
        <v/>
      </c>
      <c r="N1062" s="25">
        <f>IFERROR((U1062/U1061-1),"")</f>
        <v/>
      </c>
      <c r="O1062" s="25">
        <f>IFERROR(((T1062/T1026)^(1/3)-1),"")</f>
        <v/>
      </c>
      <c r="P1062" s="25">
        <f>IFERROR(((T1062/T1002)^(1/5)-1),"")</f>
        <v/>
      </c>
      <c r="Q1062" s="25">
        <f>IFERROR(((T1062/T942)^(1/10)-1),"")</f>
        <v/>
      </c>
      <c r="R1062" s="25">
        <f>IFERROR(((T1062/T822)^(1/20)-1),"")</f>
        <v/>
      </c>
      <c r="S1062" s="25">
        <f>IFERROR(('CDN Data'!M1050),"")</f>
        <v/>
      </c>
      <c r="T1062" s="26">
        <f>IF(CPI_Downloader!I1060="","",CPI_Downloader!I1060)</f>
        <v/>
      </c>
      <c r="U1062" s="26">
        <f>IF(CPI_Downloader!J1060="","",CPI_Downloader!J1060)</f>
        <v/>
      </c>
      <c r="W1062" s="31">
        <f>IFERROR((AVERAGE(Y1051:Y1062)/100),"")</f>
        <v/>
      </c>
      <c r="X1062" s="31">
        <f>IFERROR((Y1062/100),"")</f>
        <v/>
      </c>
      <c r="Y1062" s="16">
        <f>IF(CPI_Downloader!K1060="","",CPI_Downloader!K1060)</f>
        <v/>
      </c>
      <c r="AA1062" s="33">
        <f>IFERROR((AB1062/100),"")</f>
        <v/>
      </c>
      <c r="AB1062" s="27">
        <f>IF(CPI_Downloader!M1060="","",CPI_Downloader!M1060)</f>
        <v/>
      </c>
      <c r="AC1062" s="59">
        <f>IF(CPI_Downloader!L1060="","",CPI_Downloader!L1060/100)</f>
        <v/>
      </c>
      <c r="AD1062" s="3" t="n"/>
      <c r="AE1062" s="28" t="n">
        <v>1</v>
      </c>
      <c r="AI1062" s="44">
        <f>IFERROR((AJ1062/AJ1061-1),"")</f>
        <v/>
      </c>
      <c r="AJ1062" s="63">
        <f>IF(CPI_Downloader!N1060="","",CPI_Downloader!N1060)</f>
        <v/>
      </c>
      <c r="AL1062" s="29">
        <f>IF(CPI_Downloader!O1060="","",CPI_Downloader!O1060)</f>
        <v/>
      </c>
      <c r="AN1062" s="22">
        <f>IFERROR((AT1062/AT1050-1),"")</f>
        <v/>
      </c>
      <c r="AO1062" s="22">
        <f>IFERROR((AT1062/AT1061-1),"")</f>
        <v/>
      </c>
      <c r="AP1062" s="22">
        <f>IFERROR(((AT1062/AT1026)^(1/3)-1),"")</f>
        <v/>
      </c>
      <c r="AQ1062" s="22">
        <f>IFERROR(((AT1062/AT1002)^(1/5)-1),"")</f>
        <v/>
      </c>
      <c r="AR1062" s="22">
        <f>IFERROR(((AT1062/AT942)^(1/10)-1),"")</f>
        <v/>
      </c>
      <c r="AS1062" s="22">
        <f>IFERROR(((AT1062/AT822)^(1/20)-1),"")</f>
        <v/>
      </c>
      <c r="AT1062" s="46">
        <f>IF(CPI_Downloader!P1060="","",CPI_Downloader!P1060)</f>
        <v/>
      </c>
      <c r="AU1062" s="22">
        <f>IFERROR((BA1062/BA1050-1),"")</f>
        <v/>
      </c>
      <c r="AV1062" s="22">
        <f>IFERROR((BA1062/BA1061-1),"")</f>
        <v/>
      </c>
      <c r="AW1062" s="22">
        <f>IFERROR(((BA1062/BA1026)^(1/3)-1),"")</f>
        <v/>
      </c>
      <c r="AX1062" s="22">
        <f>IFERROR(((BA1062/BA1002)^(1/5)-1),"")</f>
        <v/>
      </c>
      <c r="AY1062" s="22">
        <f>IFERROR(((BA1062/BA942)^(1/10)-1),"")</f>
        <v/>
      </c>
      <c r="AZ1062" s="22">
        <f>IFERROR(((BA1062/BA822)^(1/20)-1),"")</f>
        <v/>
      </c>
      <c r="BA1062" s="46">
        <f>IF(CPI_Downloader!Q1060="","",CPI_Downloader!Q1060)</f>
        <v/>
      </c>
    </row>
    <row r="1063" ht="12.75" customHeight="1">
      <c r="A1063" s="21">
        <f>IF(CPI_Downloader!A1061="","",CPI_Downloader!A1061)</f>
        <v/>
      </c>
      <c r="B1063" s="22">
        <f>IFERROR((I1063/I1051-1),"")</f>
        <v/>
      </c>
      <c r="C1063" s="22">
        <f>IFERROR((J1063/J1062-1),"")</f>
        <v/>
      </c>
      <c r="D1063" s="22">
        <f>IFERROR(((I1063/I1027)^(1/3)-1),"")</f>
        <v/>
      </c>
      <c r="E1063" s="22">
        <f>IFERROR(((I1063/I1003)^(1/5)-1),"")</f>
        <v/>
      </c>
      <c r="F1063" s="22">
        <f>IFERROR(((I1063/I943)^(1/10)-1),"")</f>
        <v/>
      </c>
      <c r="G1063" s="22">
        <f>IFERROR(((I1063/I823)^(1/20)-1),"")</f>
        <v/>
      </c>
      <c r="H1063" s="22">
        <f>IFERROR(('CDN Data'!B1063),"")</f>
        <v/>
      </c>
      <c r="I1063" s="23">
        <f>IF(CPI_Downloader!G1061="","",CPI_Downloader!G1061)</f>
        <v/>
      </c>
      <c r="J1063" s="23">
        <f>IF(CPI_Downloader!H1061="","",CPI_Downloader!H1061)</f>
        <v/>
      </c>
      <c r="K1063" s="30" t="n"/>
      <c r="L1063" s="32">
        <f>A1063</f>
        <v/>
      </c>
      <c r="M1063" s="25">
        <f>IFERROR((T1063/T1051-1),"")</f>
        <v/>
      </c>
      <c r="N1063" s="25">
        <f>IFERROR((U1063/U1062-1),"")</f>
        <v/>
      </c>
      <c r="O1063" s="25">
        <f>IFERROR(((T1063/T1027)^(1/3)-1),"")</f>
        <v/>
      </c>
      <c r="P1063" s="25">
        <f>IFERROR(((T1063/T1003)^(1/5)-1),"")</f>
        <v/>
      </c>
      <c r="Q1063" s="25">
        <f>IFERROR(((T1063/T943)^(1/10)-1),"")</f>
        <v/>
      </c>
      <c r="R1063" s="25">
        <f>IFERROR(((T1063/T823)^(1/20)-1),"")</f>
        <v/>
      </c>
      <c r="S1063" s="25">
        <f>IFERROR(('CDN Data'!M1051),"")</f>
        <v/>
      </c>
      <c r="T1063" s="26">
        <f>IF(CPI_Downloader!I1061="","",CPI_Downloader!I1061)</f>
        <v/>
      </c>
      <c r="U1063" s="26">
        <f>IF(CPI_Downloader!J1061="","",CPI_Downloader!J1061)</f>
        <v/>
      </c>
      <c r="W1063" s="31">
        <f>IFERROR((AVERAGE(Y1052:Y1063)/100),"")</f>
        <v/>
      </c>
      <c r="X1063" s="31">
        <f>IFERROR((Y1063/100),"")</f>
        <v/>
      </c>
      <c r="Y1063" s="16">
        <f>IF(CPI_Downloader!K1061="","",CPI_Downloader!K1061)</f>
        <v/>
      </c>
      <c r="AA1063" s="33">
        <f>IFERROR((AB1063/100),"")</f>
        <v/>
      </c>
      <c r="AB1063" s="27">
        <f>IF(CPI_Downloader!M1061="","",CPI_Downloader!M1061)</f>
        <v/>
      </c>
      <c r="AC1063" s="59">
        <f>IF(CPI_Downloader!L1061="","",CPI_Downloader!L1061/100)</f>
        <v/>
      </c>
      <c r="AD1063" s="3" t="n"/>
      <c r="AE1063" s="28" t="n">
        <v>1</v>
      </c>
      <c r="AI1063" s="44">
        <f>IFERROR((AJ1063/AJ1062-1),"")</f>
        <v/>
      </c>
      <c r="AJ1063" s="63">
        <f>IF(CPI_Downloader!N1061="","",CPI_Downloader!N1061)</f>
        <v/>
      </c>
      <c r="AL1063" s="29">
        <f>IF(CPI_Downloader!O1061="","",CPI_Downloader!O1061)</f>
        <v/>
      </c>
      <c r="AN1063" s="22">
        <f>IFERROR((AT1063/AT1051-1),"")</f>
        <v/>
      </c>
      <c r="AO1063" s="22">
        <f>IFERROR((AT1063/AT1062-1),"")</f>
        <v/>
      </c>
      <c r="AP1063" s="22">
        <f>IFERROR(((AT1063/AT1027)^(1/3)-1),"")</f>
        <v/>
      </c>
      <c r="AQ1063" s="22">
        <f>IFERROR(((AT1063/AT1003)^(1/5)-1),"")</f>
        <v/>
      </c>
      <c r="AR1063" s="22">
        <f>IFERROR(((AT1063/AT943)^(1/10)-1),"")</f>
        <v/>
      </c>
      <c r="AS1063" s="22">
        <f>IFERROR(((AT1063/AT823)^(1/20)-1),"")</f>
        <v/>
      </c>
      <c r="AT1063" s="46">
        <f>IF(CPI_Downloader!P1061="","",CPI_Downloader!P1061)</f>
        <v/>
      </c>
      <c r="AU1063" s="22">
        <f>IFERROR((BA1063/BA1051-1),"")</f>
        <v/>
      </c>
      <c r="AV1063" s="22">
        <f>IFERROR((BA1063/BA1062-1),"")</f>
        <v/>
      </c>
      <c r="AW1063" s="22">
        <f>IFERROR(((BA1063/BA1027)^(1/3)-1),"")</f>
        <v/>
      </c>
      <c r="AX1063" s="22">
        <f>IFERROR(((BA1063/BA1003)^(1/5)-1),"")</f>
        <v/>
      </c>
      <c r="AY1063" s="22">
        <f>IFERROR(((BA1063/BA943)^(1/10)-1),"")</f>
        <v/>
      </c>
      <c r="AZ1063" s="22">
        <f>IFERROR(((BA1063/BA823)^(1/20)-1),"")</f>
        <v/>
      </c>
      <c r="BA1063" s="46">
        <f>IF(CPI_Downloader!Q1061="","",CPI_Downloader!Q1061)</f>
        <v/>
      </c>
    </row>
    <row r="1064" ht="12.75" customHeight="1">
      <c r="A1064" s="21">
        <f>IF(CPI_Downloader!A1062="","",CPI_Downloader!A1062)</f>
        <v/>
      </c>
      <c r="B1064" s="22">
        <f>IFERROR((I1064/I1052-1),"")</f>
        <v/>
      </c>
      <c r="C1064" s="22">
        <f>IFERROR((J1064/J1063-1),"")</f>
        <v/>
      </c>
      <c r="D1064" s="22">
        <f>IFERROR(((I1064/I1028)^(1/3)-1),"")</f>
        <v/>
      </c>
      <c r="E1064" s="22">
        <f>IFERROR(((I1064/I1004)^(1/5)-1),"")</f>
        <v/>
      </c>
      <c r="F1064" s="22">
        <f>IFERROR(((I1064/I944)^(1/10)-1),"")</f>
        <v/>
      </c>
      <c r="G1064" s="22">
        <f>IFERROR(((I1064/I824)^(1/20)-1),"")</f>
        <v/>
      </c>
      <c r="H1064" s="22">
        <f>IFERROR(('CDN Data'!B1064),"")</f>
        <v/>
      </c>
      <c r="I1064" s="23">
        <f>IF(CPI_Downloader!G1062="","",CPI_Downloader!G1062)</f>
        <v/>
      </c>
      <c r="J1064" s="23">
        <f>IF(CPI_Downloader!H1062="","",CPI_Downloader!H1062)</f>
        <v/>
      </c>
      <c r="K1064" s="30" t="n"/>
      <c r="L1064" s="32">
        <f>A1064</f>
        <v/>
      </c>
      <c r="M1064" s="25">
        <f>IFERROR((T1064/T1052-1),"")</f>
        <v/>
      </c>
      <c r="N1064" s="25">
        <f>IFERROR((U1064/U1063-1),"")</f>
        <v/>
      </c>
      <c r="O1064" s="25">
        <f>IFERROR(((T1064/T1028)^(1/3)-1),"")</f>
        <v/>
      </c>
      <c r="P1064" s="25">
        <f>IFERROR(((T1064/T1004)^(1/5)-1),"")</f>
        <v/>
      </c>
      <c r="Q1064" s="25">
        <f>IFERROR(((T1064/T944)^(1/10)-1),"")</f>
        <v/>
      </c>
      <c r="R1064" s="25">
        <f>IFERROR(((T1064/T824)^(1/20)-1),"")</f>
        <v/>
      </c>
      <c r="S1064" s="25">
        <f>IFERROR(('CDN Data'!M1052),"")</f>
        <v/>
      </c>
      <c r="T1064" s="26">
        <f>IF(CPI_Downloader!I1062="","",CPI_Downloader!I1062)</f>
        <v/>
      </c>
      <c r="U1064" s="26">
        <f>IF(CPI_Downloader!J1062="","",CPI_Downloader!J1062)</f>
        <v/>
      </c>
      <c r="W1064" s="31">
        <f>IFERROR((AVERAGE(Y1053:Y1064)/100),"")</f>
        <v/>
      </c>
      <c r="X1064" s="31">
        <f>IFERROR((Y1064/100),"")</f>
        <v/>
      </c>
      <c r="Y1064" s="16">
        <f>IF(CPI_Downloader!K1062="","",CPI_Downloader!K1062)</f>
        <v/>
      </c>
      <c r="AA1064" s="33">
        <f>IFERROR((AB1064/100),"")</f>
        <v/>
      </c>
      <c r="AB1064" s="27">
        <f>IF(CPI_Downloader!M1062="","",CPI_Downloader!M1062)</f>
        <v/>
      </c>
      <c r="AC1064" s="59">
        <f>IF(CPI_Downloader!L1062="","",CPI_Downloader!L1062/100)</f>
        <v/>
      </c>
      <c r="AD1064" s="3" t="n"/>
      <c r="AE1064" s="28" t="n">
        <v>1</v>
      </c>
      <c r="AI1064" s="44">
        <f>IFERROR((AJ1064/AJ1063-1),"")</f>
        <v/>
      </c>
      <c r="AJ1064" s="63">
        <f>IF(CPI_Downloader!N1062="","",CPI_Downloader!N1062)</f>
        <v/>
      </c>
      <c r="AL1064" s="29">
        <f>IF(CPI_Downloader!O1062="","",CPI_Downloader!O1062)</f>
        <v/>
      </c>
      <c r="AN1064" s="22">
        <f>IFERROR((AT1064/AT1052-1),"")</f>
        <v/>
      </c>
      <c r="AO1064" s="22">
        <f>IFERROR((AT1064/AT1063-1),"")</f>
        <v/>
      </c>
      <c r="AP1064" s="22">
        <f>IFERROR(((AT1064/AT1028)^(1/3)-1),"")</f>
        <v/>
      </c>
      <c r="AQ1064" s="22">
        <f>IFERROR(((AT1064/AT1004)^(1/5)-1),"")</f>
        <v/>
      </c>
      <c r="AR1064" s="22">
        <f>IFERROR(((AT1064/AT944)^(1/10)-1),"")</f>
        <v/>
      </c>
      <c r="AS1064" s="22">
        <f>IFERROR(((AT1064/AT824)^(1/20)-1),"")</f>
        <v/>
      </c>
      <c r="AT1064" s="46">
        <f>IF(CPI_Downloader!P1062="","",CPI_Downloader!P1062)</f>
        <v/>
      </c>
      <c r="AU1064" s="22">
        <f>IFERROR((BA1064/BA1052-1),"")</f>
        <v/>
      </c>
      <c r="AV1064" s="22">
        <f>IFERROR((BA1064/BA1063-1),"")</f>
        <v/>
      </c>
      <c r="AW1064" s="22">
        <f>IFERROR(((BA1064/BA1028)^(1/3)-1),"")</f>
        <v/>
      </c>
      <c r="AX1064" s="22">
        <f>IFERROR(((BA1064/BA1004)^(1/5)-1),"")</f>
        <v/>
      </c>
      <c r="AY1064" s="22">
        <f>IFERROR(((BA1064/BA944)^(1/10)-1),"")</f>
        <v/>
      </c>
      <c r="AZ1064" s="22">
        <f>IFERROR(((BA1064/BA824)^(1/20)-1),"")</f>
        <v/>
      </c>
      <c r="BA1064" s="46">
        <f>IF(CPI_Downloader!Q1062="","",CPI_Downloader!Q1062)</f>
        <v/>
      </c>
    </row>
    <row r="1065" ht="12.75" customHeight="1">
      <c r="A1065" s="21">
        <f>IF(CPI_Downloader!A1063="","",CPI_Downloader!A1063)</f>
        <v/>
      </c>
      <c r="B1065" s="22">
        <f>IFERROR((I1065/I1053-1),"")</f>
        <v/>
      </c>
      <c r="C1065" s="22">
        <f>IFERROR((J1065/J1064-1),"")</f>
        <v/>
      </c>
      <c r="D1065" s="22">
        <f>IFERROR(((I1065/I1029)^(1/3)-1),"")</f>
        <v/>
      </c>
      <c r="E1065" s="22">
        <f>IFERROR(((I1065/I1005)^(1/5)-1),"")</f>
        <v/>
      </c>
      <c r="F1065" s="22">
        <f>IFERROR(((I1065/I945)^(1/10)-1),"")</f>
        <v/>
      </c>
      <c r="G1065" s="22">
        <f>IFERROR(((I1065/I825)^(1/20)-1),"")</f>
        <v/>
      </c>
      <c r="H1065" s="22">
        <f>IFERROR(('CDN Data'!B1065),"")</f>
        <v/>
      </c>
      <c r="I1065" s="23">
        <f>IF(CPI_Downloader!G1063="","",CPI_Downloader!G1063)</f>
        <v/>
      </c>
      <c r="J1065" s="23">
        <f>IF(CPI_Downloader!H1063="","",CPI_Downloader!H1063)</f>
        <v/>
      </c>
      <c r="K1065" s="30" t="n"/>
      <c r="L1065" s="32">
        <f>A1065</f>
        <v/>
      </c>
      <c r="M1065" s="25">
        <f>IFERROR((T1065/T1053-1),"")</f>
        <v/>
      </c>
      <c r="N1065" s="25">
        <f>IFERROR((U1065/U1064-1),"")</f>
        <v/>
      </c>
      <c r="O1065" s="25">
        <f>IFERROR(((T1065/T1029)^(1/3)-1),"")</f>
        <v/>
      </c>
      <c r="P1065" s="25">
        <f>IFERROR(((T1065/T1005)^(1/5)-1),"")</f>
        <v/>
      </c>
      <c r="Q1065" s="25">
        <f>IFERROR(((T1065/T945)^(1/10)-1),"")</f>
        <v/>
      </c>
      <c r="R1065" s="25">
        <f>IFERROR(((T1065/T825)^(1/20)-1),"")</f>
        <v/>
      </c>
      <c r="S1065" s="25">
        <f>IFERROR(('CDN Data'!M1053),"")</f>
        <v/>
      </c>
      <c r="T1065" s="26">
        <f>IF(CPI_Downloader!I1063="","",CPI_Downloader!I1063)</f>
        <v/>
      </c>
      <c r="U1065" s="26">
        <f>IF(CPI_Downloader!J1063="","",CPI_Downloader!J1063)</f>
        <v/>
      </c>
      <c r="W1065" s="31">
        <f>IFERROR((AVERAGE(Y1054:Y1065)/100),"")</f>
        <v/>
      </c>
      <c r="X1065" s="31">
        <f>IFERROR((Y1065/100),"")</f>
        <v/>
      </c>
      <c r="Y1065" s="16">
        <f>IF(CPI_Downloader!K1063="","",CPI_Downloader!K1063)</f>
        <v/>
      </c>
      <c r="AA1065" s="33">
        <f>IFERROR((AB1065/100),"")</f>
        <v/>
      </c>
      <c r="AB1065" s="27">
        <f>IF(CPI_Downloader!M1063="","",CPI_Downloader!M1063)</f>
        <v/>
      </c>
      <c r="AC1065" s="59">
        <f>IF(CPI_Downloader!L1063="","",CPI_Downloader!L1063/100)</f>
        <v/>
      </c>
      <c r="AD1065" s="3" t="n"/>
      <c r="AE1065" s="28" t="n">
        <v>1</v>
      </c>
      <c r="AI1065" s="44">
        <f>IFERROR((AJ1065/AJ1064-1),"")</f>
        <v/>
      </c>
      <c r="AJ1065" s="63">
        <f>IF(CPI_Downloader!N1063="","",CPI_Downloader!N1063)</f>
        <v/>
      </c>
      <c r="AL1065" s="29">
        <f>IF(CPI_Downloader!O1063="","",CPI_Downloader!O1063)</f>
        <v/>
      </c>
      <c r="AN1065" s="22">
        <f>IFERROR((AT1065/AT1053-1),"")</f>
        <v/>
      </c>
      <c r="AO1065" s="22">
        <f>IFERROR((AT1065/AT1064-1),"")</f>
        <v/>
      </c>
      <c r="AP1065" s="22">
        <f>IFERROR(((AT1065/AT1029)^(1/3)-1),"")</f>
        <v/>
      </c>
      <c r="AQ1065" s="22">
        <f>IFERROR(((AT1065/AT1005)^(1/5)-1),"")</f>
        <v/>
      </c>
      <c r="AR1065" s="22">
        <f>IFERROR(((AT1065/AT945)^(1/10)-1),"")</f>
        <v/>
      </c>
      <c r="AS1065" s="22">
        <f>IFERROR(((AT1065/AT825)^(1/20)-1),"")</f>
        <v/>
      </c>
      <c r="AT1065" s="46">
        <f>IF(CPI_Downloader!P1063="","",CPI_Downloader!P1063)</f>
        <v/>
      </c>
      <c r="AU1065" s="22">
        <f>IFERROR((BA1065/BA1053-1),"")</f>
        <v/>
      </c>
      <c r="AV1065" s="22">
        <f>IFERROR((BA1065/BA1064-1),"")</f>
        <v/>
      </c>
      <c r="AW1065" s="22">
        <f>IFERROR(((BA1065/BA1029)^(1/3)-1),"")</f>
        <v/>
      </c>
      <c r="AX1065" s="22">
        <f>IFERROR(((BA1065/BA1005)^(1/5)-1),"")</f>
        <v/>
      </c>
      <c r="AY1065" s="22">
        <f>IFERROR(((BA1065/BA945)^(1/10)-1),"")</f>
        <v/>
      </c>
      <c r="AZ1065" s="22">
        <f>IFERROR(((BA1065/BA825)^(1/20)-1),"")</f>
        <v/>
      </c>
      <c r="BA1065" s="46">
        <f>IF(CPI_Downloader!Q1063="","",CPI_Downloader!Q1063)</f>
        <v/>
      </c>
    </row>
    <row r="1066" ht="12.75" customHeight="1">
      <c r="A1066" s="21">
        <f>IF(CPI_Downloader!A1064="","",CPI_Downloader!A1064)</f>
        <v/>
      </c>
      <c r="B1066" s="22">
        <f>IFERROR((I1066/I1054-1),"")</f>
        <v/>
      </c>
      <c r="C1066" s="22">
        <f>IFERROR((J1066/J1065-1),"")</f>
        <v/>
      </c>
      <c r="D1066" s="22">
        <f>IFERROR(((I1066/I1030)^(1/3)-1),"")</f>
        <v/>
      </c>
      <c r="E1066" s="22">
        <f>IFERROR(((I1066/I1006)^(1/5)-1),"")</f>
        <v/>
      </c>
      <c r="F1066" s="22">
        <f>IFERROR(((I1066/I946)^(1/10)-1),"")</f>
        <v/>
      </c>
      <c r="G1066" s="22">
        <f>IFERROR(((I1066/I826)^(1/20)-1),"")</f>
        <v/>
      </c>
      <c r="H1066" s="22">
        <f>IFERROR(('CDN Data'!B1066),"")</f>
        <v/>
      </c>
      <c r="I1066" s="23">
        <f>IF(CPI_Downloader!G1064="","",CPI_Downloader!G1064)</f>
        <v/>
      </c>
      <c r="J1066" s="23">
        <f>IF(CPI_Downloader!H1064="","",CPI_Downloader!H1064)</f>
        <v/>
      </c>
      <c r="K1066" s="30" t="n"/>
      <c r="L1066" s="32">
        <f>A1066</f>
        <v/>
      </c>
      <c r="M1066" s="25">
        <f>IFERROR((T1066/T1054-1),"")</f>
        <v/>
      </c>
      <c r="N1066" s="25">
        <f>IFERROR((U1066/U1065-1),"")</f>
        <v/>
      </c>
      <c r="O1066" s="25">
        <f>IFERROR(((T1066/T1030)^(1/3)-1),"")</f>
        <v/>
      </c>
      <c r="P1066" s="25">
        <f>IFERROR(((T1066/T1006)^(1/5)-1),"")</f>
        <v/>
      </c>
      <c r="Q1066" s="25">
        <f>IFERROR(((T1066/T946)^(1/10)-1),"")</f>
        <v/>
      </c>
      <c r="R1066" s="25">
        <f>IFERROR(((T1066/T826)^(1/20)-1),"")</f>
        <v/>
      </c>
      <c r="S1066" s="25">
        <f>IFERROR(('CDN Data'!M1054),"")</f>
        <v/>
      </c>
      <c r="T1066" s="26">
        <f>IF(CPI_Downloader!I1064="","",CPI_Downloader!I1064)</f>
        <v/>
      </c>
      <c r="U1066" s="26">
        <f>IF(CPI_Downloader!J1064="","",CPI_Downloader!J1064)</f>
        <v/>
      </c>
      <c r="W1066" s="31">
        <f>IFERROR((AVERAGE(Y1055:Y1066)/100),"")</f>
        <v/>
      </c>
      <c r="X1066" s="31">
        <f>IFERROR((Y1066/100),"")</f>
        <v/>
      </c>
      <c r="Y1066" s="16">
        <f>IF(CPI_Downloader!K1064="","",CPI_Downloader!K1064)</f>
        <v/>
      </c>
      <c r="AA1066" s="33">
        <f>IFERROR((AB1066/100),"")</f>
        <v/>
      </c>
      <c r="AB1066" s="27">
        <f>IF(CPI_Downloader!M1064="","",CPI_Downloader!M1064)</f>
        <v/>
      </c>
      <c r="AC1066" s="59">
        <f>IF(CPI_Downloader!L1064="","",CPI_Downloader!L1064/100)</f>
        <v/>
      </c>
      <c r="AD1066" s="3" t="n"/>
      <c r="AE1066" s="28" t="n">
        <v>1</v>
      </c>
      <c r="AI1066" s="44">
        <f>IFERROR((AJ1066/AJ1065-1),"")</f>
        <v/>
      </c>
      <c r="AJ1066" s="63">
        <f>IF(CPI_Downloader!N1064="","",CPI_Downloader!N1064)</f>
        <v/>
      </c>
      <c r="AL1066" s="29">
        <f>IF(CPI_Downloader!O1064="","",CPI_Downloader!O1064)</f>
        <v/>
      </c>
      <c r="AN1066" s="22">
        <f>IFERROR((AT1066/AT1054-1),"")</f>
        <v/>
      </c>
      <c r="AO1066" s="22">
        <f>IFERROR((AT1066/AT1065-1),"")</f>
        <v/>
      </c>
      <c r="AP1066" s="22">
        <f>IFERROR(((AT1066/AT1030)^(1/3)-1),"")</f>
        <v/>
      </c>
      <c r="AQ1066" s="22">
        <f>IFERROR(((AT1066/AT1006)^(1/5)-1),"")</f>
        <v/>
      </c>
      <c r="AR1066" s="22">
        <f>IFERROR(((AT1066/AT946)^(1/10)-1),"")</f>
        <v/>
      </c>
      <c r="AS1066" s="22">
        <f>IFERROR(((AT1066/AT826)^(1/20)-1),"")</f>
        <v/>
      </c>
      <c r="AT1066" s="46">
        <f>IF(CPI_Downloader!P1064="","",CPI_Downloader!P1064)</f>
        <v/>
      </c>
      <c r="AU1066" s="22">
        <f>IFERROR((BA1066/BA1054-1),"")</f>
        <v/>
      </c>
      <c r="AV1066" s="22">
        <f>IFERROR((BA1066/BA1065-1),"")</f>
        <v/>
      </c>
      <c r="AW1066" s="22">
        <f>IFERROR(((BA1066/BA1030)^(1/3)-1),"")</f>
        <v/>
      </c>
      <c r="AX1066" s="22">
        <f>IFERROR(((BA1066/BA1006)^(1/5)-1),"")</f>
        <v/>
      </c>
      <c r="AY1066" s="22">
        <f>IFERROR(((BA1066/BA946)^(1/10)-1),"")</f>
        <v/>
      </c>
      <c r="AZ1066" s="22">
        <f>IFERROR(((BA1066/BA826)^(1/20)-1),"")</f>
        <v/>
      </c>
      <c r="BA1066" s="46">
        <f>IF(CPI_Downloader!Q1064="","",CPI_Downloader!Q1064)</f>
        <v/>
      </c>
    </row>
    <row r="1067" ht="12.75" customHeight="1">
      <c r="A1067" s="21">
        <f>IF(CPI_Downloader!A1065="","",CPI_Downloader!A1065)</f>
        <v/>
      </c>
      <c r="B1067" s="22">
        <f>IFERROR((I1067/I1055-1),"")</f>
        <v/>
      </c>
      <c r="C1067" s="22">
        <f>IFERROR((J1067/J1066-1),"")</f>
        <v/>
      </c>
      <c r="D1067" s="22">
        <f>IFERROR(((I1067/I1031)^(1/3)-1),"")</f>
        <v/>
      </c>
      <c r="E1067" s="22">
        <f>IFERROR(((I1067/I1007)^(1/5)-1),"")</f>
        <v/>
      </c>
      <c r="F1067" s="22">
        <f>IFERROR(((I1067/I947)^(1/10)-1),"")</f>
        <v/>
      </c>
      <c r="G1067" s="22">
        <f>IFERROR(((I1067/I827)^(1/20)-1),"")</f>
        <v/>
      </c>
      <c r="H1067" s="22">
        <f>IFERROR(('CDN Data'!B1067),"")</f>
        <v/>
      </c>
      <c r="I1067" s="23">
        <f>IF(CPI_Downloader!G1065="","",CPI_Downloader!G1065)</f>
        <v/>
      </c>
      <c r="J1067" s="23">
        <f>IF(CPI_Downloader!H1065="","",CPI_Downloader!H1065)</f>
        <v/>
      </c>
      <c r="K1067" s="30" t="n"/>
      <c r="L1067" s="32">
        <f>A1067</f>
        <v/>
      </c>
      <c r="M1067" s="25">
        <f>IFERROR((T1067/T1055-1),"")</f>
        <v/>
      </c>
      <c r="N1067" s="25">
        <f>IFERROR((U1067/U1066-1),"")</f>
        <v/>
      </c>
      <c r="O1067" s="25">
        <f>IFERROR(((T1067/T1031)^(1/3)-1),"")</f>
        <v/>
      </c>
      <c r="P1067" s="25">
        <f>IFERROR(((T1067/T1007)^(1/5)-1),"")</f>
        <v/>
      </c>
      <c r="Q1067" s="25">
        <f>IFERROR(((T1067/T947)^(1/10)-1),"")</f>
        <v/>
      </c>
      <c r="R1067" s="25">
        <f>IFERROR(((T1067/T827)^(1/20)-1),"")</f>
        <v/>
      </c>
      <c r="S1067" s="25">
        <f>IFERROR(('CDN Data'!M1055),"")</f>
        <v/>
      </c>
      <c r="T1067" s="26">
        <f>IF(CPI_Downloader!I1065="","",CPI_Downloader!I1065)</f>
        <v/>
      </c>
      <c r="U1067" s="26">
        <f>IF(CPI_Downloader!J1065="","",CPI_Downloader!J1065)</f>
        <v/>
      </c>
      <c r="W1067" s="31">
        <f>IFERROR((AVERAGE(Y1056:Y1067)/100),"")</f>
        <v/>
      </c>
      <c r="X1067" s="31">
        <f>IFERROR((Y1067/100),"")</f>
        <v/>
      </c>
      <c r="Y1067" s="16">
        <f>IF(CPI_Downloader!K1065="","",CPI_Downloader!K1065)</f>
        <v/>
      </c>
      <c r="AA1067" s="33">
        <f>IFERROR((AB1067/100),"")</f>
        <v/>
      </c>
      <c r="AB1067" s="27">
        <f>IF(CPI_Downloader!M1065="","",CPI_Downloader!M1065)</f>
        <v/>
      </c>
      <c r="AC1067" s="59">
        <f>IF(CPI_Downloader!L1065="","",CPI_Downloader!L1065/100)</f>
        <v/>
      </c>
      <c r="AD1067" s="3" t="n"/>
      <c r="AE1067" s="28" t="n">
        <v>1</v>
      </c>
      <c r="AI1067" s="44">
        <f>IFERROR((AJ1067/AJ1066-1),"")</f>
        <v/>
      </c>
      <c r="AJ1067" s="63">
        <f>IF(CPI_Downloader!N1065="","",CPI_Downloader!N1065)</f>
        <v/>
      </c>
      <c r="AL1067" s="29">
        <f>IF(CPI_Downloader!O1065="","",CPI_Downloader!O1065)</f>
        <v/>
      </c>
      <c r="AN1067" s="22">
        <f>IFERROR((AT1067/AT1055-1),"")</f>
        <v/>
      </c>
      <c r="AO1067" s="22">
        <f>IFERROR((AT1067/AT1066-1),"")</f>
        <v/>
      </c>
      <c r="AP1067" s="22">
        <f>IFERROR(((AT1067/AT1031)^(1/3)-1),"")</f>
        <v/>
      </c>
      <c r="AQ1067" s="22">
        <f>IFERROR(((AT1067/AT1007)^(1/5)-1),"")</f>
        <v/>
      </c>
      <c r="AR1067" s="22">
        <f>IFERROR(((AT1067/AT947)^(1/10)-1),"")</f>
        <v/>
      </c>
      <c r="AS1067" s="22">
        <f>IFERROR(((AT1067/AT827)^(1/20)-1),"")</f>
        <v/>
      </c>
      <c r="AT1067" s="46">
        <f>IF(CPI_Downloader!P1065="","",CPI_Downloader!P1065)</f>
        <v/>
      </c>
      <c r="AU1067" s="22">
        <f>IFERROR((BA1067/BA1055-1),"")</f>
        <v/>
      </c>
      <c r="AV1067" s="22">
        <f>IFERROR((BA1067/BA1066-1),"")</f>
        <v/>
      </c>
      <c r="AW1067" s="22">
        <f>IFERROR(((BA1067/BA1031)^(1/3)-1),"")</f>
        <v/>
      </c>
      <c r="AX1067" s="22">
        <f>IFERROR(((BA1067/BA1007)^(1/5)-1),"")</f>
        <v/>
      </c>
      <c r="AY1067" s="22">
        <f>IFERROR(((BA1067/BA947)^(1/10)-1),"")</f>
        <v/>
      </c>
      <c r="AZ1067" s="22">
        <f>IFERROR(((BA1067/BA827)^(1/20)-1),"")</f>
        <v/>
      </c>
      <c r="BA1067" s="46">
        <f>IF(CPI_Downloader!Q1065="","",CPI_Downloader!Q1065)</f>
        <v/>
      </c>
    </row>
    <row r="1068" ht="12.75" customHeight="1">
      <c r="A1068" s="21">
        <f>IF(CPI_Downloader!A1066="","",CPI_Downloader!A1066)</f>
        <v/>
      </c>
      <c r="B1068" s="22">
        <f>IFERROR((I1068/I1056-1),"")</f>
        <v/>
      </c>
      <c r="C1068" s="22">
        <f>IFERROR((J1068/J1067-1),"")</f>
        <v/>
      </c>
      <c r="D1068" s="22">
        <f>IFERROR(((I1068/I1032)^(1/3)-1),"")</f>
        <v/>
      </c>
      <c r="E1068" s="22">
        <f>IFERROR(((I1068/I1008)^(1/5)-1),"")</f>
        <v/>
      </c>
      <c r="F1068" s="22">
        <f>IFERROR(((I1068/I948)^(1/10)-1),"")</f>
        <v/>
      </c>
      <c r="G1068" s="22">
        <f>IFERROR(((I1068/I828)^(1/20)-1),"")</f>
        <v/>
      </c>
      <c r="H1068" s="22">
        <f>IFERROR(('CDN Data'!B1068),"")</f>
        <v/>
      </c>
      <c r="I1068" s="23">
        <f>IF(CPI_Downloader!G1066="","",CPI_Downloader!G1066)</f>
        <v/>
      </c>
      <c r="J1068" s="23">
        <f>IF(CPI_Downloader!H1066="","",CPI_Downloader!H1066)</f>
        <v/>
      </c>
      <c r="K1068" s="30" t="n"/>
      <c r="L1068" s="32">
        <f>A1068</f>
        <v/>
      </c>
      <c r="M1068" s="25">
        <f>IFERROR((T1068/T1056-1),"")</f>
        <v/>
      </c>
      <c r="N1068" s="25">
        <f>IFERROR((U1068/U1067-1),"")</f>
        <v/>
      </c>
      <c r="O1068" s="25">
        <f>IFERROR(((T1068/T1032)^(1/3)-1),"")</f>
        <v/>
      </c>
      <c r="P1068" s="25">
        <f>IFERROR(((T1068/T1008)^(1/5)-1),"")</f>
        <v/>
      </c>
      <c r="Q1068" s="25">
        <f>IFERROR(((T1068/T948)^(1/10)-1),"")</f>
        <v/>
      </c>
      <c r="R1068" s="25">
        <f>IFERROR(((T1068/T828)^(1/20)-1),"")</f>
        <v/>
      </c>
      <c r="S1068" s="25">
        <f>IFERROR(('CDN Data'!M1056),"")</f>
        <v/>
      </c>
      <c r="T1068" s="26">
        <f>IF(CPI_Downloader!I1066="","",CPI_Downloader!I1066)</f>
        <v/>
      </c>
      <c r="U1068" s="26">
        <f>IF(CPI_Downloader!J1066="","",CPI_Downloader!J1066)</f>
        <v/>
      </c>
      <c r="W1068" s="31">
        <f>IFERROR((AVERAGE(Y1057:Y1068)/100),"")</f>
        <v/>
      </c>
      <c r="X1068" s="31">
        <f>IFERROR((Y1068/100),"")</f>
        <v/>
      </c>
      <c r="Y1068" s="16">
        <f>IF(CPI_Downloader!K1066="","",CPI_Downloader!K1066)</f>
        <v/>
      </c>
      <c r="AA1068" s="33">
        <f>IFERROR((AB1068/100),"")</f>
        <v/>
      </c>
      <c r="AB1068" s="27">
        <f>IF(CPI_Downloader!M1066="","",CPI_Downloader!M1066)</f>
        <v/>
      </c>
      <c r="AC1068" s="59">
        <f>IF(CPI_Downloader!L1066="","",CPI_Downloader!L1066/100)</f>
        <v/>
      </c>
      <c r="AD1068" s="3" t="n"/>
      <c r="AE1068" s="28" t="n">
        <v>1</v>
      </c>
      <c r="AI1068" s="44">
        <f>IFERROR((AJ1068/AJ1067-1),"")</f>
        <v/>
      </c>
      <c r="AJ1068" s="63">
        <f>IF(CPI_Downloader!N1066="","",CPI_Downloader!N1066)</f>
        <v/>
      </c>
      <c r="AL1068" s="29">
        <f>IF(CPI_Downloader!O1066="","",CPI_Downloader!O1066)</f>
        <v/>
      </c>
      <c r="AN1068" s="22">
        <f>IFERROR((AT1068/AT1056-1),"")</f>
        <v/>
      </c>
      <c r="AO1068" s="22">
        <f>IFERROR((AT1068/AT1067-1),"")</f>
        <v/>
      </c>
      <c r="AP1068" s="22">
        <f>IFERROR(((AT1068/AT1032)^(1/3)-1),"")</f>
        <v/>
      </c>
      <c r="AQ1068" s="22">
        <f>IFERROR(((AT1068/AT1008)^(1/5)-1),"")</f>
        <v/>
      </c>
      <c r="AR1068" s="22">
        <f>IFERROR(((AT1068/AT948)^(1/10)-1),"")</f>
        <v/>
      </c>
      <c r="AS1068" s="22">
        <f>IFERROR(((AT1068/AT828)^(1/20)-1),"")</f>
        <v/>
      </c>
      <c r="AT1068" s="46">
        <f>IF(CPI_Downloader!P1066="","",CPI_Downloader!P1066)</f>
        <v/>
      </c>
      <c r="AU1068" s="22">
        <f>IFERROR((BA1068/BA1056-1),"")</f>
        <v/>
      </c>
      <c r="AV1068" s="22">
        <f>IFERROR((BA1068/BA1067-1),"")</f>
        <v/>
      </c>
      <c r="AW1068" s="22">
        <f>IFERROR(((BA1068/BA1032)^(1/3)-1),"")</f>
        <v/>
      </c>
      <c r="AX1068" s="22">
        <f>IFERROR(((BA1068/BA1008)^(1/5)-1),"")</f>
        <v/>
      </c>
      <c r="AY1068" s="22">
        <f>IFERROR(((BA1068/BA948)^(1/10)-1),"")</f>
        <v/>
      </c>
      <c r="AZ1068" s="22">
        <f>IFERROR(((BA1068/BA828)^(1/20)-1),"")</f>
        <v/>
      </c>
      <c r="BA1068" s="46">
        <f>IF(CPI_Downloader!Q1066="","",CPI_Downloader!Q1066)</f>
        <v/>
      </c>
    </row>
    <row r="1069" ht="12.75" customHeight="1">
      <c r="A1069" s="21">
        <f>IF(CPI_Downloader!A1067="","",CPI_Downloader!A1067)</f>
        <v/>
      </c>
      <c r="B1069" s="22">
        <f>IFERROR((I1069/I1057-1),"")</f>
        <v/>
      </c>
      <c r="C1069" s="22">
        <f>IFERROR((J1069/J1068-1),"")</f>
        <v/>
      </c>
      <c r="D1069" s="22">
        <f>IFERROR(((I1069/I1033)^(1/3)-1),"")</f>
        <v/>
      </c>
      <c r="E1069" s="22">
        <f>IFERROR(((I1069/I1009)^(1/5)-1),"")</f>
        <v/>
      </c>
      <c r="F1069" s="22">
        <f>IFERROR(((I1069/I949)^(1/10)-1),"")</f>
        <v/>
      </c>
      <c r="G1069" s="22">
        <f>IFERROR(((I1069/I829)^(1/20)-1),"")</f>
        <v/>
      </c>
      <c r="H1069" s="22">
        <f>IFERROR(('CDN Data'!B1069),"")</f>
        <v/>
      </c>
      <c r="I1069" s="23">
        <f>IF(CPI_Downloader!G1067="","",CPI_Downloader!G1067)</f>
        <v/>
      </c>
      <c r="J1069" s="23">
        <f>IF(CPI_Downloader!H1067="","",CPI_Downloader!H1067)</f>
        <v/>
      </c>
      <c r="K1069" s="30" t="n"/>
      <c r="L1069" s="32">
        <f>A1069</f>
        <v/>
      </c>
      <c r="M1069" s="25">
        <f>IFERROR((T1069/T1057-1),"")</f>
        <v/>
      </c>
      <c r="N1069" s="25">
        <f>IFERROR((U1069/U1068-1),"")</f>
        <v/>
      </c>
      <c r="O1069" s="25">
        <f>IFERROR(((T1069/T1033)^(1/3)-1),"")</f>
        <v/>
      </c>
      <c r="P1069" s="25">
        <f>IFERROR(((T1069/T1009)^(1/5)-1),"")</f>
        <v/>
      </c>
      <c r="Q1069" s="25">
        <f>IFERROR(((T1069/T949)^(1/10)-1),"")</f>
        <v/>
      </c>
      <c r="R1069" s="25">
        <f>IFERROR(((T1069/T829)^(1/20)-1),"")</f>
        <v/>
      </c>
      <c r="S1069" s="25">
        <f>IFERROR(('CDN Data'!M1057),"")</f>
        <v/>
      </c>
      <c r="T1069" s="26">
        <f>IF(CPI_Downloader!I1067="","",CPI_Downloader!I1067)</f>
        <v/>
      </c>
      <c r="U1069" s="26">
        <f>IF(CPI_Downloader!J1067="","",CPI_Downloader!J1067)</f>
        <v/>
      </c>
      <c r="W1069" s="31">
        <f>IFERROR((AVERAGE(Y1058:Y1069)/100),"")</f>
        <v/>
      </c>
      <c r="X1069" s="31">
        <f>IFERROR((Y1069/100),"")</f>
        <v/>
      </c>
      <c r="Y1069" s="16">
        <f>IF(CPI_Downloader!K1067="","",CPI_Downloader!K1067)</f>
        <v/>
      </c>
      <c r="AA1069" s="33">
        <f>IFERROR((AB1069/100),"")</f>
        <v/>
      </c>
      <c r="AB1069" s="27">
        <f>IF(CPI_Downloader!M1067="","",CPI_Downloader!M1067)</f>
        <v/>
      </c>
      <c r="AC1069" s="59">
        <f>IF(CPI_Downloader!L1067="","",CPI_Downloader!L1067/100)</f>
        <v/>
      </c>
      <c r="AD1069" s="3" t="n"/>
      <c r="AE1069" s="28" t="n">
        <v>1</v>
      </c>
      <c r="AI1069" s="44">
        <f>IFERROR((AJ1069/AJ1068-1),"")</f>
        <v/>
      </c>
      <c r="AJ1069" s="63">
        <f>IF(CPI_Downloader!N1067="","",CPI_Downloader!N1067)</f>
        <v/>
      </c>
      <c r="AL1069" s="29">
        <f>IF(CPI_Downloader!O1067="","",CPI_Downloader!O1067)</f>
        <v/>
      </c>
      <c r="AN1069" s="22">
        <f>IFERROR((AT1069/AT1057-1),"")</f>
        <v/>
      </c>
      <c r="AO1069" s="22">
        <f>IFERROR((AT1069/AT1068-1),"")</f>
        <v/>
      </c>
      <c r="AP1069" s="22">
        <f>IFERROR(((AT1069/AT1033)^(1/3)-1),"")</f>
        <v/>
      </c>
      <c r="AQ1069" s="22">
        <f>IFERROR(((AT1069/AT1009)^(1/5)-1),"")</f>
        <v/>
      </c>
      <c r="AR1069" s="22">
        <f>IFERROR(((AT1069/AT949)^(1/10)-1),"")</f>
        <v/>
      </c>
      <c r="AS1069" s="22">
        <f>IFERROR(((AT1069/AT829)^(1/20)-1),"")</f>
        <v/>
      </c>
      <c r="AT1069" s="46">
        <f>IF(CPI_Downloader!P1067="","",CPI_Downloader!P1067)</f>
        <v/>
      </c>
      <c r="AU1069" s="22">
        <f>IFERROR((BA1069/BA1057-1),"")</f>
        <v/>
      </c>
      <c r="AV1069" s="22">
        <f>IFERROR((BA1069/BA1068-1),"")</f>
        <v/>
      </c>
      <c r="AW1069" s="22">
        <f>IFERROR(((BA1069/BA1033)^(1/3)-1),"")</f>
        <v/>
      </c>
      <c r="AX1069" s="22">
        <f>IFERROR(((BA1069/BA1009)^(1/5)-1),"")</f>
        <v/>
      </c>
      <c r="AY1069" s="22">
        <f>IFERROR(((BA1069/BA949)^(1/10)-1),"")</f>
        <v/>
      </c>
      <c r="AZ1069" s="22">
        <f>IFERROR(((BA1069/BA829)^(1/20)-1),"")</f>
        <v/>
      </c>
      <c r="BA1069" s="46">
        <f>IF(CPI_Downloader!Q1067="","",CPI_Downloader!Q1067)</f>
        <v/>
      </c>
    </row>
    <row r="1070" ht="12.75" customHeight="1">
      <c r="A1070" s="21">
        <f>IF(CPI_Downloader!A1068="","",CPI_Downloader!A1068)</f>
        <v/>
      </c>
      <c r="B1070" s="22">
        <f>IFERROR((I1070/I1058-1),"")</f>
        <v/>
      </c>
      <c r="C1070" s="22">
        <f>IFERROR((J1070/J1069-1),"")</f>
        <v/>
      </c>
      <c r="D1070" s="22">
        <f>IFERROR(((I1070/I1034)^(1/3)-1),"")</f>
        <v/>
      </c>
      <c r="E1070" s="22">
        <f>IFERROR(((I1070/I1010)^(1/5)-1),"")</f>
        <v/>
      </c>
      <c r="F1070" s="22">
        <f>IFERROR(((I1070/I950)^(1/10)-1),"")</f>
        <v/>
      </c>
      <c r="G1070" s="22">
        <f>IFERROR(((I1070/I830)^(1/20)-1),"")</f>
        <v/>
      </c>
      <c r="H1070" s="22">
        <f>IFERROR(('CDN Data'!B1070),"")</f>
        <v/>
      </c>
      <c r="I1070" s="23">
        <f>IF(CPI_Downloader!G1068="","",CPI_Downloader!G1068)</f>
        <v/>
      </c>
      <c r="J1070" s="23">
        <f>IF(CPI_Downloader!H1068="","",CPI_Downloader!H1068)</f>
        <v/>
      </c>
      <c r="K1070" s="30" t="n"/>
      <c r="L1070" s="32">
        <f>A1070</f>
        <v/>
      </c>
      <c r="M1070" s="25">
        <f>IFERROR((T1070/T1058-1),"")</f>
        <v/>
      </c>
      <c r="N1070" s="25">
        <f>IFERROR((U1070/U1069-1),"")</f>
        <v/>
      </c>
      <c r="O1070" s="25">
        <f>IFERROR(((T1070/T1034)^(1/3)-1),"")</f>
        <v/>
      </c>
      <c r="P1070" s="25">
        <f>IFERROR(((T1070/T1010)^(1/5)-1),"")</f>
        <v/>
      </c>
      <c r="Q1070" s="25">
        <f>IFERROR(((T1070/T950)^(1/10)-1),"")</f>
        <v/>
      </c>
      <c r="R1070" s="25">
        <f>IFERROR(((T1070/T830)^(1/20)-1),"")</f>
        <v/>
      </c>
      <c r="S1070" s="25">
        <f>IFERROR(('CDN Data'!M1058),"")</f>
        <v/>
      </c>
      <c r="T1070" s="26">
        <f>IF(CPI_Downloader!I1068="","",CPI_Downloader!I1068)</f>
        <v/>
      </c>
      <c r="U1070" s="26">
        <f>IF(CPI_Downloader!J1068="","",CPI_Downloader!J1068)</f>
        <v/>
      </c>
      <c r="W1070" s="31">
        <f>IFERROR((AVERAGE(Y1059:Y1070)/100),"")</f>
        <v/>
      </c>
      <c r="X1070" s="31">
        <f>IFERROR((Y1070/100),"")</f>
        <v/>
      </c>
      <c r="Y1070" s="16">
        <f>IF(CPI_Downloader!K1068="","",CPI_Downloader!K1068)</f>
        <v/>
      </c>
      <c r="AA1070" s="33">
        <f>IFERROR((AB1070/100),"")</f>
        <v/>
      </c>
      <c r="AB1070" s="27">
        <f>IF(CPI_Downloader!M1068="","",CPI_Downloader!M1068)</f>
        <v/>
      </c>
      <c r="AC1070" s="59">
        <f>IF(CPI_Downloader!L1068="","",CPI_Downloader!L1068/100)</f>
        <v/>
      </c>
      <c r="AD1070" s="3" t="n"/>
      <c r="AE1070" s="28" t="n">
        <v>0</v>
      </c>
      <c r="AI1070" s="44">
        <f>IFERROR((AJ1070/AJ1069-1),"")</f>
        <v/>
      </c>
      <c r="AJ1070" s="63">
        <f>IF(CPI_Downloader!N1068="","",CPI_Downloader!N1068)</f>
        <v/>
      </c>
      <c r="AL1070" s="29">
        <f>IF(CPI_Downloader!O1068="","",CPI_Downloader!O1068)</f>
        <v/>
      </c>
      <c r="AN1070" s="22">
        <f>IFERROR((AT1070/AT1058-1),"")</f>
        <v/>
      </c>
      <c r="AO1070" s="22">
        <f>IFERROR((AT1070/AT1069-1),"")</f>
        <v/>
      </c>
      <c r="AP1070" s="22">
        <f>IFERROR(((AT1070/AT1034)^(1/3)-1),"")</f>
        <v/>
      </c>
      <c r="AQ1070" s="22">
        <f>IFERROR(((AT1070/AT1010)^(1/5)-1),"")</f>
        <v/>
      </c>
      <c r="AR1070" s="22">
        <f>IFERROR(((AT1070/AT950)^(1/10)-1),"")</f>
        <v/>
      </c>
      <c r="AS1070" s="22">
        <f>IFERROR(((AT1070/AT830)^(1/20)-1),"")</f>
        <v/>
      </c>
      <c r="AT1070" s="46">
        <f>IF(CPI_Downloader!P1068="","",CPI_Downloader!P1068)</f>
        <v/>
      </c>
      <c r="AU1070" s="22">
        <f>IFERROR((BA1070/BA1058-1),"")</f>
        <v/>
      </c>
      <c r="AV1070" s="22">
        <f>IFERROR((BA1070/BA1069-1),"")</f>
        <v/>
      </c>
      <c r="AW1070" s="22">
        <f>IFERROR(((BA1070/BA1034)^(1/3)-1),"")</f>
        <v/>
      </c>
      <c r="AX1070" s="22">
        <f>IFERROR(((BA1070/BA1010)^(1/5)-1),"")</f>
        <v/>
      </c>
      <c r="AY1070" s="22">
        <f>IFERROR(((BA1070/BA950)^(1/10)-1),"")</f>
        <v/>
      </c>
      <c r="AZ1070" s="22">
        <f>IFERROR(((BA1070/BA830)^(1/20)-1),"")</f>
        <v/>
      </c>
      <c r="BA1070" s="46">
        <f>IF(CPI_Downloader!Q1068="","",CPI_Downloader!Q1068)</f>
        <v/>
      </c>
    </row>
    <row r="1071" ht="12.75" customHeight="1">
      <c r="A1071" s="21">
        <f>IF(CPI_Downloader!A1069="","",CPI_Downloader!A1069)</f>
        <v/>
      </c>
      <c r="B1071" s="22">
        <f>IFERROR((I1071/I1059-1),"")</f>
        <v/>
      </c>
      <c r="C1071" s="22">
        <f>IFERROR((J1071/J1070-1),"")</f>
        <v/>
      </c>
      <c r="D1071" s="22">
        <f>IFERROR(((I1071/I1035)^(1/3)-1),"")</f>
        <v/>
      </c>
      <c r="E1071" s="22">
        <f>IFERROR(((I1071/I1011)^(1/5)-1),"")</f>
        <v/>
      </c>
      <c r="F1071" s="22">
        <f>IFERROR(((I1071/I951)^(1/10)-1),"")</f>
        <v/>
      </c>
      <c r="G1071" s="22">
        <f>IFERROR(((I1071/I831)^(1/20)-1),"")</f>
        <v/>
      </c>
      <c r="H1071" s="22">
        <f>IFERROR(('CDN Data'!B1071),"")</f>
        <v/>
      </c>
      <c r="I1071" s="23">
        <f>IF(CPI_Downloader!G1069="","",CPI_Downloader!G1069)</f>
        <v/>
      </c>
      <c r="J1071" s="23">
        <f>IF(CPI_Downloader!H1069="","",CPI_Downloader!H1069)</f>
        <v/>
      </c>
      <c r="K1071" s="30" t="n"/>
      <c r="L1071" s="32">
        <f>A1071</f>
        <v/>
      </c>
      <c r="M1071" s="25">
        <f>IFERROR((T1071/T1059-1),"")</f>
        <v/>
      </c>
      <c r="N1071" s="25">
        <f>IFERROR((U1071/U1070-1),"")</f>
        <v/>
      </c>
      <c r="O1071" s="25">
        <f>IFERROR(((T1071/T1035)^(1/3)-1),"")</f>
        <v/>
      </c>
      <c r="P1071" s="25">
        <f>IFERROR(((T1071/T1011)^(1/5)-1),"")</f>
        <v/>
      </c>
      <c r="Q1071" s="25">
        <f>IFERROR(((T1071/T951)^(1/10)-1),"")</f>
        <v/>
      </c>
      <c r="R1071" s="25">
        <f>IFERROR(((T1071/T831)^(1/20)-1),"")</f>
        <v/>
      </c>
      <c r="S1071" s="25">
        <f>IFERROR(('CDN Data'!M1059),"")</f>
        <v/>
      </c>
      <c r="T1071" s="26">
        <f>IF(CPI_Downloader!I1069="","",CPI_Downloader!I1069)</f>
        <v/>
      </c>
      <c r="U1071" s="26">
        <f>IF(CPI_Downloader!J1069="","",CPI_Downloader!J1069)</f>
        <v/>
      </c>
      <c r="W1071" s="31">
        <f>IFERROR((AVERAGE(Y1060:Y1071)/100),"")</f>
        <v/>
      </c>
      <c r="X1071" s="31">
        <f>IFERROR((Y1071/100),"")</f>
        <v/>
      </c>
      <c r="Y1071" s="16">
        <f>IF(CPI_Downloader!K1069="","",CPI_Downloader!K1069)</f>
        <v/>
      </c>
      <c r="AA1071" s="33">
        <f>IFERROR((AB1071/100),"")</f>
        <v/>
      </c>
      <c r="AB1071" s="27">
        <f>IF(CPI_Downloader!M1069="","",CPI_Downloader!M1069)</f>
        <v/>
      </c>
      <c r="AC1071" s="59">
        <f>IF(CPI_Downloader!L1069="","",CPI_Downloader!L1069/100)</f>
        <v/>
      </c>
      <c r="AD1071" s="3" t="n"/>
      <c r="AE1071" s="28" t="n">
        <v>0</v>
      </c>
      <c r="AI1071" s="44">
        <f>IFERROR((AJ1071/AJ1070-1),"")</f>
        <v/>
      </c>
      <c r="AJ1071" s="63">
        <f>IF(CPI_Downloader!N1069="","",CPI_Downloader!N1069)</f>
        <v/>
      </c>
      <c r="AL1071" s="29">
        <f>IF(CPI_Downloader!O1069="","",CPI_Downloader!O1069)</f>
        <v/>
      </c>
      <c r="AN1071" s="22">
        <f>IFERROR((AT1071/AT1059-1),"")</f>
        <v/>
      </c>
      <c r="AO1071" s="22">
        <f>IFERROR((AT1071/AT1070-1),"")</f>
        <v/>
      </c>
      <c r="AP1071" s="22">
        <f>IFERROR(((AT1071/AT1035)^(1/3)-1),"")</f>
        <v/>
      </c>
      <c r="AQ1071" s="22">
        <f>IFERROR(((AT1071/AT1011)^(1/5)-1),"")</f>
        <v/>
      </c>
      <c r="AR1071" s="22">
        <f>IFERROR(((AT1071/AT951)^(1/10)-1),"")</f>
        <v/>
      </c>
      <c r="AS1071" s="22">
        <f>IFERROR(((AT1071/AT831)^(1/20)-1),"")</f>
        <v/>
      </c>
      <c r="AT1071" s="46">
        <f>IF(CPI_Downloader!P1069="","",CPI_Downloader!P1069)</f>
        <v/>
      </c>
      <c r="AU1071" s="22">
        <f>IFERROR((BA1071/BA1059-1),"")</f>
        <v/>
      </c>
      <c r="AV1071" s="22">
        <f>IFERROR((BA1071/BA1070-1),"")</f>
        <v/>
      </c>
      <c r="AW1071" s="22">
        <f>IFERROR(((BA1071/BA1035)^(1/3)-1),"")</f>
        <v/>
      </c>
      <c r="AX1071" s="22">
        <f>IFERROR(((BA1071/BA1011)^(1/5)-1),"")</f>
        <v/>
      </c>
      <c r="AY1071" s="22">
        <f>IFERROR(((BA1071/BA951)^(1/10)-1),"")</f>
        <v/>
      </c>
      <c r="AZ1071" s="22">
        <f>IFERROR(((BA1071/BA831)^(1/20)-1),"")</f>
        <v/>
      </c>
      <c r="BA1071" s="46">
        <f>IF(CPI_Downloader!Q1069="","",CPI_Downloader!Q1069)</f>
        <v/>
      </c>
    </row>
    <row r="1072" ht="12.75" customHeight="1">
      <c r="A1072" s="21">
        <f>IF(CPI_Downloader!A1070="","",CPI_Downloader!A1070)</f>
        <v/>
      </c>
      <c r="B1072" s="22">
        <f>IFERROR((I1072/I1060-1),"")</f>
        <v/>
      </c>
      <c r="C1072" s="22">
        <f>IFERROR((J1072/J1071-1),"")</f>
        <v/>
      </c>
      <c r="D1072" s="22">
        <f>IFERROR(((I1072/I1036)^(1/3)-1),"")</f>
        <v/>
      </c>
      <c r="E1072" s="22">
        <f>IFERROR(((I1072/I1012)^(1/5)-1),"")</f>
        <v/>
      </c>
      <c r="F1072" s="22">
        <f>IFERROR(((I1072/I952)^(1/10)-1),"")</f>
        <v/>
      </c>
      <c r="G1072" s="22">
        <f>IFERROR(((I1072/I832)^(1/20)-1),"")</f>
        <v/>
      </c>
      <c r="H1072" s="22">
        <f>IFERROR(('CDN Data'!B1072),"")</f>
        <v/>
      </c>
      <c r="I1072" s="23">
        <f>IF(CPI_Downloader!G1070="","",CPI_Downloader!G1070)</f>
        <v/>
      </c>
      <c r="J1072" s="23">
        <f>IF(CPI_Downloader!H1070="","",CPI_Downloader!H1070)</f>
        <v/>
      </c>
      <c r="K1072" s="30" t="n"/>
      <c r="L1072" s="32">
        <f>A1072</f>
        <v/>
      </c>
      <c r="M1072" s="25">
        <f>IFERROR((T1072/T1060-1),"")</f>
        <v/>
      </c>
      <c r="N1072" s="25">
        <f>IFERROR((U1072/U1071-1),"")</f>
        <v/>
      </c>
      <c r="O1072" s="25">
        <f>IFERROR(((T1072/T1036)^(1/3)-1),"")</f>
        <v/>
      </c>
      <c r="P1072" s="25">
        <f>IFERROR(((T1072/T1012)^(1/5)-1),"")</f>
        <v/>
      </c>
      <c r="Q1072" s="25">
        <f>IFERROR(((T1072/T952)^(1/10)-1),"")</f>
        <v/>
      </c>
      <c r="R1072" s="25">
        <f>IFERROR(((T1072/T832)^(1/20)-1),"")</f>
        <v/>
      </c>
      <c r="S1072" s="25">
        <f>IFERROR(('CDN Data'!M1060),"")</f>
        <v/>
      </c>
      <c r="T1072" s="26">
        <f>IF(CPI_Downloader!I1070="","",CPI_Downloader!I1070)</f>
        <v/>
      </c>
      <c r="U1072" s="26">
        <f>IF(CPI_Downloader!J1070="","",CPI_Downloader!J1070)</f>
        <v/>
      </c>
      <c r="W1072" s="31">
        <f>IFERROR((AVERAGE(Y1061:Y1072)/100),"")</f>
        <v/>
      </c>
      <c r="X1072" s="31">
        <f>IFERROR((Y1072/100),"")</f>
        <v/>
      </c>
      <c r="Y1072" s="16">
        <f>IF(CPI_Downloader!K1070="","",CPI_Downloader!K1070)</f>
        <v/>
      </c>
      <c r="AA1072" s="33">
        <f>IFERROR((AB1072/100),"")</f>
        <v/>
      </c>
      <c r="AB1072" s="27">
        <f>IF(CPI_Downloader!M1070="","",CPI_Downloader!M1070)</f>
        <v/>
      </c>
      <c r="AC1072" s="59">
        <f>IF(CPI_Downloader!L1070="","",CPI_Downloader!L1070/100)</f>
        <v/>
      </c>
      <c r="AD1072" s="3" t="n"/>
      <c r="AE1072" s="28" t="n">
        <v>0</v>
      </c>
      <c r="AI1072" s="44">
        <f>IFERROR((AJ1072/AJ1071-1),"")</f>
        <v/>
      </c>
      <c r="AJ1072" s="63">
        <f>IF(CPI_Downloader!N1070="","",CPI_Downloader!N1070)</f>
        <v/>
      </c>
      <c r="AL1072" s="29">
        <f>IF(CPI_Downloader!O1070="","",CPI_Downloader!O1070)</f>
        <v/>
      </c>
      <c r="AN1072" s="22">
        <f>IFERROR((AT1072/AT1060-1),"")</f>
        <v/>
      </c>
      <c r="AO1072" s="22">
        <f>IFERROR((AT1072/AT1071-1),"")</f>
        <v/>
      </c>
      <c r="AP1072" s="22">
        <f>IFERROR(((AT1072/AT1036)^(1/3)-1),"")</f>
        <v/>
      </c>
      <c r="AQ1072" s="22">
        <f>IFERROR(((AT1072/AT1012)^(1/5)-1),"")</f>
        <v/>
      </c>
      <c r="AR1072" s="22">
        <f>IFERROR(((AT1072/AT952)^(1/10)-1),"")</f>
        <v/>
      </c>
      <c r="AS1072" s="22">
        <f>IFERROR(((AT1072/AT832)^(1/20)-1),"")</f>
        <v/>
      </c>
      <c r="AT1072" s="46">
        <f>IF(CPI_Downloader!P1070="","",CPI_Downloader!P1070)</f>
        <v/>
      </c>
      <c r="AU1072" s="22">
        <f>IFERROR((BA1072/BA1060-1),"")</f>
        <v/>
      </c>
      <c r="AV1072" s="22">
        <f>IFERROR((BA1072/BA1071-1),"")</f>
        <v/>
      </c>
      <c r="AW1072" s="22">
        <f>IFERROR(((BA1072/BA1036)^(1/3)-1),"")</f>
        <v/>
      </c>
      <c r="AX1072" s="22">
        <f>IFERROR(((BA1072/BA1012)^(1/5)-1),"")</f>
        <v/>
      </c>
      <c r="AY1072" s="22">
        <f>IFERROR(((BA1072/BA952)^(1/10)-1),"")</f>
        <v/>
      </c>
      <c r="AZ1072" s="22">
        <f>IFERROR(((BA1072/BA832)^(1/20)-1),"")</f>
        <v/>
      </c>
      <c r="BA1072" s="46">
        <f>IF(CPI_Downloader!Q1070="","",CPI_Downloader!Q1070)</f>
        <v/>
      </c>
    </row>
    <row r="1073" ht="12.75" customHeight="1">
      <c r="A1073" s="21">
        <f>IF(CPI_Downloader!A1071="","",CPI_Downloader!A1071)</f>
        <v/>
      </c>
      <c r="B1073" s="22">
        <f>IFERROR((I1073/I1061-1),"")</f>
        <v/>
      </c>
      <c r="C1073" s="22">
        <f>IFERROR((J1073/J1072-1),"")</f>
        <v/>
      </c>
      <c r="D1073" s="22">
        <f>IFERROR(((I1073/I1037)^(1/3)-1),"")</f>
        <v/>
      </c>
      <c r="E1073" s="22">
        <f>IFERROR(((I1073/I1013)^(1/5)-1),"")</f>
        <v/>
      </c>
      <c r="F1073" s="22">
        <f>IFERROR(((I1073/I953)^(1/10)-1),"")</f>
        <v/>
      </c>
      <c r="G1073" s="22">
        <f>IFERROR(((I1073/I833)^(1/20)-1),"")</f>
        <v/>
      </c>
      <c r="H1073" s="22">
        <f>IFERROR(('CDN Data'!B1073),"")</f>
        <v/>
      </c>
      <c r="I1073" s="23">
        <f>IF(CPI_Downloader!G1071="","",CPI_Downloader!G1071)</f>
        <v/>
      </c>
      <c r="J1073" s="23">
        <f>IF(CPI_Downloader!H1071="","",CPI_Downloader!H1071)</f>
        <v/>
      </c>
      <c r="K1073" s="30" t="n"/>
      <c r="L1073" s="32">
        <f>A1073</f>
        <v/>
      </c>
      <c r="M1073" s="25">
        <f>IFERROR((T1073/T1061-1),"")</f>
        <v/>
      </c>
      <c r="N1073" s="25">
        <f>IFERROR((U1073/U1072-1),"")</f>
        <v/>
      </c>
      <c r="O1073" s="25">
        <f>IFERROR(((T1073/T1037)^(1/3)-1),"")</f>
        <v/>
      </c>
      <c r="P1073" s="25">
        <f>IFERROR(((T1073/T1013)^(1/5)-1),"")</f>
        <v/>
      </c>
      <c r="Q1073" s="25">
        <f>IFERROR(((T1073/T953)^(1/10)-1),"")</f>
        <v/>
      </c>
      <c r="R1073" s="25">
        <f>IFERROR(((T1073/T833)^(1/20)-1),"")</f>
        <v/>
      </c>
      <c r="S1073" s="25">
        <f>IFERROR(('CDN Data'!M1061),"")</f>
        <v/>
      </c>
      <c r="T1073" s="26">
        <f>IF(CPI_Downloader!I1071="","",CPI_Downloader!I1071)</f>
        <v/>
      </c>
      <c r="U1073" s="26">
        <f>IF(CPI_Downloader!J1071="","",CPI_Downloader!J1071)</f>
        <v/>
      </c>
      <c r="W1073" s="31">
        <f>IFERROR((AVERAGE(Y1062:Y1073)/100),"")</f>
        <v/>
      </c>
      <c r="X1073" s="31">
        <f>IFERROR((Y1073/100),"")</f>
        <v/>
      </c>
      <c r="Y1073" s="16">
        <f>IF(CPI_Downloader!K1071="","",CPI_Downloader!K1071)</f>
        <v/>
      </c>
      <c r="AA1073" s="33">
        <f>IFERROR((AB1073/100),"")</f>
        <v/>
      </c>
      <c r="AB1073" s="27">
        <f>IF(CPI_Downloader!M1071="","",CPI_Downloader!M1071)</f>
        <v/>
      </c>
      <c r="AC1073" s="59">
        <f>IF(CPI_Downloader!L1071="","",CPI_Downloader!L1071/100)</f>
        <v/>
      </c>
      <c r="AD1073" s="3" t="n"/>
      <c r="AE1073" s="28" t="n">
        <v>0</v>
      </c>
      <c r="AI1073" s="44">
        <f>IFERROR((AJ1073/AJ1072-1),"")</f>
        <v/>
      </c>
      <c r="AJ1073" s="63">
        <f>IF(CPI_Downloader!N1071="","",CPI_Downloader!N1071)</f>
        <v/>
      </c>
      <c r="AL1073" s="29">
        <f>IF(CPI_Downloader!O1071="","",CPI_Downloader!O1071)</f>
        <v/>
      </c>
      <c r="AN1073" s="22">
        <f>IFERROR((AT1073/AT1061-1),"")</f>
        <v/>
      </c>
      <c r="AO1073" s="22">
        <f>IFERROR((AT1073/AT1072-1),"")</f>
        <v/>
      </c>
      <c r="AP1073" s="22">
        <f>IFERROR(((AT1073/AT1037)^(1/3)-1),"")</f>
        <v/>
      </c>
      <c r="AQ1073" s="22">
        <f>IFERROR(((AT1073/AT1013)^(1/5)-1),"")</f>
        <v/>
      </c>
      <c r="AR1073" s="22">
        <f>IFERROR(((AT1073/AT953)^(1/10)-1),"")</f>
        <v/>
      </c>
      <c r="AS1073" s="22">
        <f>IFERROR(((AT1073/AT833)^(1/20)-1),"")</f>
        <v/>
      </c>
      <c r="AT1073" s="46">
        <f>IF(CPI_Downloader!P1071="","",CPI_Downloader!P1071)</f>
        <v/>
      </c>
      <c r="AU1073" s="22">
        <f>IFERROR((BA1073/BA1061-1),"")</f>
        <v/>
      </c>
      <c r="AV1073" s="22">
        <f>IFERROR((BA1073/BA1072-1),"")</f>
        <v/>
      </c>
      <c r="AW1073" s="22">
        <f>IFERROR(((BA1073/BA1037)^(1/3)-1),"")</f>
        <v/>
      </c>
      <c r="AX1073" s="22">
        <f>IFERROR(((BA1073/BA1013)^(1/5)-1),"")</f>
        <v/>
      </c>
      <c r="AY1073" s="22">
        <f>IFERROR(((BA1073/BA953)^(1/10)-1),"")</f>
        <v/>
      </c>
      <c r="AZ1073" s="22">
        <f>IFERROR(((BA1073/BA833)^(1/20)-1),"")</f>
        <v/>
      </c>
      <c r="BA1073" s="46">
        <f>IF(CPI_Downloader!Q1071="","",CPI_Downloader!Q1071)</f>
        <v/>
      </c>
    </row>
    <row r="1074" ht="12.75" customHeight="1">
      <c r="A1074" s="21">
        <f>IF(CPI_Downloader!A1072="","",CPI_Downloader!A1072)</f>
        <v/>
      </c>
      <c r="B1074" s="22">
        <f>IFERROR((I1074/I1062-1),"")</f>
        <v/>
      </c>
      <c r="C1074" s="22">
        <f>IFERROR((J1074/J1073-1),"")</f>
        <v/>
      </c>
      <c r="D1074" s="22">
        <f>IFERROR(((I1074/I1038)^(1/3)-1),"")</f>
        <v/>
      </c>
      <c r="E1074" s="22">
        <f>IFERROR(((I1074/I1014)^(1/5)-1),"")</f>
        <v/>
      </c>
      <c r="F1074" s="22">
        <f>IFERROR(((I1074/I954)^(1/10)-1),"")</f>
        <v/>
      </c>
      <c r="G1074" s="22">
        <f>IFERROR(((I1074/I834)^(1/20)-1),"")</f>
        <v/>
      </c>
      <c r="H1074" s="22">
        <f>IFERROR(('CDN Data'!B1074),"")</f>
        <v/>
      </c>
      <c r="I1074" s="23">
        <f>IF(CPI_Downloader!G1072="","",CPI_Downloader!G1072)</f>
        <v/>
      </c>
      <c r="J1074" s="23">
        <f>IF(CPI_Downloader!H1072="","",CPI_Downloader!H1072)</f>
        <v/>
      </c>
      <c r="K1074" s="30" t="n"/>
      <c r="L1074" s="32">
        <f>A1074</f>
        <v/>
      </c>
      <c r="M1074" s="25">
        <f>IFERROR((T1074/T1062-1),"")</f>
        <v/>
      </c>
      <c r="N1074" s="25">
        <f>IFERROR((U1074/U1073-1),"")</f>
        <v/>
      </c>
      <c r="O1074" s="25">
        <f>IFERROR(((T1074/T1038)^(1/3)-1),"")</f>
        <v/>
      </c>
      <c r="P1074" s="25">
        <f>IFERROR(((T1074/T1014)^(1/5)-1),"")</f>
        <v/>
      </c>
      <c r="Q1074" s="25">
        <f>IFERROR(((T1074/T954)^(1/10)-1),"")</f>
        <v/>
      </c>
      <c r="R1074" s="25">
        <f>IFERROR(((T1074/T834)^(1/20)-1),"")</f>
        <v/>
      </c>
      <c r="S1074" s="25">
        <f>IFERROR(('CDN Data'!M1062),"")</f>
        <v/>
      </c>
      <c r="T1074" s="26">
        <f>IF(CPI_Downloader!I1072="","",CPI_Downloader!I1072)</f>
        <v/>
      </c>
      <c r="U1074" s="26">
        <f>IF(CPI_Downloader!J1072="","",CPI_Downloader!J1072)</f>
        <v/>
      </c>
      <c r="W1074" s="31">
        <f>IFERROR((AVERAGE(Y1063:Y1074)/100),"")</f>
        <v/>
      </c>
      <c r="X1074" s="31">
        <f>IFERROR((Y1074/100),"")</f>
        <v/>
      </c>
      <c r="Y1074" s="16">
        <f>IF(CPI_Downloader!K1072="","",CPI_Downloader!K1072)</f>
        <v/>
      </c>
      <c r="AA1074" s="33">
        <f>IFERROR((AB1074/100),"")</f>
        <v/>
      </c>
      <c r="AB1074" s="27">
        <f>IF(CPI_Downloader!M1072="","",CPI_Downloader!M1072)</f>
        <v/>
      </c>
      <c r="AC1074" s="59">
        <f>IF(CPI_Downloader!L1072="","",CPI_Downloader!L1072/100)</f>
        <v/>
      </c>
      <c r="AD1074" s="3" t="n"/>
      <c r="AE1074" s="28" t="n">
        <v>0</v>
      </c>
      <c r="AI1074" s="44">
        <f>IFERROR((AJ1074/AJ1073-1),"")</f>
        <v/>
      </c>
      <c r="AJ1074" s="63">
        <f>IF(CPI_Downloader!N1072="","",CPI_Downloader!N1072)</f>
        <v/>
      </c>
      <c r="AL1074" s="29">
        <f>IF(CPI_Downloader!O1072="","",CPI_Downloader!O1072)</f>
        <v/>
      </c>
      <c r="AN1074" s="22">
        <f>IFERROR((AT1074/AT1062-1),"")</f>
        <v/>
      </c>
      <c r="AO1074" s="22">
        <f>IFERROR((AT1074/AT1073-1),"")</f>
        <v/>
      </c>
      <c r="AP1074" s="22">
        <f>IFERROR(((AT1074/AT1038)^(1/3)-1),"")</f>
        <v/>
      </c>
      <c r="AQ1074" s="22">
        <f>IFERROR(((AT1074/AT1014)^(1/5)-1),"")</f>
        <v/>
      </c>
      <c r="AR1074" s="22">
        <f>IFERROR(((AT1074/AT954)^(1/10)-1),"")</f>
        <v/>
      </c>
      <c r="AS1074" s="22">
        <f>IFERROR(((AT1074/AT834)^(1/20)-1),"")</f>
        <v/>
      </c>
      <c r="AT1074" s="46">
        <f>IF(CPI_Downloader!P1072="","",CPI_Downloader!P1072)</f>
        <v/>
      </c>
      <c r="AU1074" s="22">
        <f>IFERROR((BA1074/BA1062-1),"")</f>
        <v/>
      </c>
      <c r="AV1074" s="22">
        <f>IFERROR((BA1074/BA1073-1),"")</f>
        <v/>
      </c>
      <c r="AW1074" s="22">
        <f>IFERROR(((BA1074/BA1038)^(1/3)-1),"")</f>
        <v/>
      </c>
      <c r="AX1074" s="22">
        <f>IFERROR(((BA1074/BA1014)^(1/5)-1),"")</f>
        <v/>
      </c>
      <c r="AY1074" s="22">
        <f>IFERROR(((BA1074/BA954)^(1/10)-1),"")</f>
        <v/>
      </c>
      <c r="AZ1074" s="22">
        <f>IFERROR(((BA1074/BA834)^(1/20)-1),"")</f>
        <v/>
      </c>
      <c r="BA1074" s="46">
        <f>IF(CPI_Downloader!Q1072="","",CPI_Downloader!Q1072)</f>
        <v/>
      </c>
    </row>
    <row r="1075" ht="12.75" customHeight="1">
      <c r="A1075" s="21">
        <f>IF(CPI_Downloader!A1073="","",CPI_Downloader!A1073)</f>
        <v/>
      </c>
      <c r="B1075" s="22">
        <f>IFERROR((I1075/I1063-1),"")</f>
        <v/>
      </c>
      <c r="C1075" s="22">
        <f>IFERROR((J1075/J1074-1),"")</f>
        <v/>
      </c>
      <c r="D1075" s="22">
        <f>IFERROR(((I1075/I1039)^(1/3)-1),"")</f>
        <v/>
      </c>
      <c r="E1075" s="22">
        <f>IFERROR(((I1075/I1015)^(1/5)-1),"")</f>
        <v/>
      </c>
      <c r="F1075" s="22">
        <f>IFERROR(((I1075/I955)^(1/10)-1),"")</f>
        <v/>
      </c>
      <c r="G1075" s="22">
        <f>IFERROR(((I1075/I835)^(1/20)-1),"")</f>
        <v/>
      </c>
      <c r="H1075" s="22">
        <f>IFERROR(('CDN Data'!B1075),"")</f>
        <v/>
      </c>
      <c r="I1075" s="23">
        <f>IF(CPI_Downloader!G1073="","",CPI_Downloader!G1073)</f>
        <v/>
      </c>
      <c r="J1075" s="23">
        <f>IF(CPI_Downloader!H1073="","",CPI_Downloader!H1073)</f>
        <v/>
      </c>
      <c r="K1075" s="30" t="n"/>
      <c r="L1075" s="32">
        <f>A1075</f>
        <v/>
      </c>
      <c r="M1075" s="25">
        <f>IFERROR((T1075/T1063-1),"")</f>
        <v/>
      </c>
      <c r="N1075" s="25">
        <f>IFERROR((U1075/U1074-1),"")</f>
        <v/>
      </c>
      <c r="O1075" s="25">
        <f>IFERROR(((T1075/T1039)^(1/3)-1),"")</f>
        <v/>
      </c>
      <c r="P1075" s="25">
        <f>IFERROR(((T1075/T1015)^(1/5)-1),"")</f>
        <v/>
      </c>
      <c r="Q1075" s="25">
        <f>IFERROR(((T1075/T955)^(1/10)-1),"")</f>
        <v/>
      </c>
      <c r="R1075" s="25">
        <f>IFERROR(((T1075/T835)^(1/20)-1),"")</f>
        <v/>
      </c>
      <c r="S1075" s="25">
        <f>IFERROR(('CDN Data'!M1063),"")</f>
        <v/>
      </c>
      <c r="T1075" s="26">
        <f>IF(CPI_Downloader!I1073="","",CPI_Downloader!I1073)</f>
        <v/>
      </c>
      <c r="U1075" s="26">
        <f>IF(CPI_Downloader!J1073="","",CPI_Downloader!J1073)</f>
        <v/>
      </c>
      <c r="W1075" s="31">
        <f>IFERROR((AVERAGE(Y1064:Y1075)/100),"")</f>
        <v/>
      </c>
      <c r="X1075" s="31">
        <f>IFERROR((Y1075/100),"")</f>
        <v/>
      </c>
      <c r="Y1075" s="16">
        <f>IF(CPI_Downloader!K1073="","",CPI_Downloader!K1073)</f>
        <v/>
      </c>
      <c r="AA1075" s="33">
        <f>IFERROR((AB1075/100),"")</f>
        <v/>
      </c>
      <c r="AB1075" s="27">
        <f>IF(CPI_Downloader!M1073="","",CPI_Downloader!M1073)</f>
        <v/>
      </c>
      <c r="AC1075" s="59">
        <f>IF(CPI_Downloader!L1073="","",CPI_Downloader!L1073/100)</f>
        <v/>
      </c>
      <c r="AD1075" s="3" t="n"/>
      <c r="AE1075" s="28" t="n">
        <v>0</v>
      </c>
      <c r="AI1075" s="44">
        <f>IFERROR((AJ1075/AJ1074-1),"")</f>
        <v/>
      </c>
      <c r="AJ1075" s="63">
        <f>IF(CPI_Downloader!N1073="","",CPI_Downloader!N1073)</f>
        <v/>
      </c>
      <c r="AL1075" s="29">
        <f>IF(CPI_Downloader!O1073="","",CPI_Downloader!O1073)</f>
        <v/>
      </c>
      <c r="AN1075" s="22">
        <f>IFERROR((AT1075/AT1063-1),"")</f>
        <v/>
      </c>
      <c r="AO1075" s="22">
        <f>IFERROR((AT1075/AT1074-1),"")</f>
        <v/>
      </c>
      <c r="AP1075" s="22">
        <f>IFERROR(((AT1075/AT1039)^(1/3)-1),"")</f>
        <v/>
      </c>
      <c r="AQ1075" s="22">
        <f>IFERROR(((AT1075/AT1015)^(1/5)-1),"")</f>
        <v/>
      </c>
      <c r="AR1075" s="22">
        <f>IFERROR(((AT1075/AT955)^(1/10)-1),"")</f>
        <v/>
      </c>
      <c r="AS1075" s="22">
        <f>IFERROR(((AT1075/AT835)^(1/20)-1),"")</f>
        <v/>
      </c>
      <c r="AT1075" s="46">
        <f>IF(CPI_Downloader!P1073="","",CPI_Downloader!P1073)</f>
        <v/>
      </c>
      <c r="AU1075" s="22">
        <f>IFERROR((BA1075/BA1063-1),"")</f>
        <v/>
      </c>
      <c r="AV1075" s="22">
        <f>IFERROR((BA1075/BA1074-1),"")</f>
        <v/>
      </c>
      <c r="AW1075" s="22">
        <f>IFERROR(((BA1075/BA1039)^(1/3)-1),"")</f>
        <v/>
      </c>
      <c r="AX1075" s="22">
        <f>IFERROR(((BA1075/BA1015)^(1/5)-1),"")</f>
        <v/>
      </c>
      <c r="AY1075" s="22">
        <f>IFERROR(((BA1075/BA955)^(1/10)-1),"")</f>
        <v/>
      </c>
      <c r="AZ1075" s="22">
        <f>IFERROR(((BA1075/BA835)^(1/20)-1),"")</f>
        <v/>
      </c>
      <c r="BA1075" s="46">
        <f>IF(CPI_Downloader!Q1073="","",CPI_Downloader!Q1073)</f>
        <v/>
      </c>
    </row>
    <row r="1076" ht="12.75" customHeight="1">
      <c r="A1076" s="21">
        <f>IF(CPI_Downloader!A1074="","",CPI_Downloader!A1074)</f>
        <v/>
      </c>
      <c r="B1076" s="22">
        <f>IFERROR((I1076/I1064-1),"")</f>
        <v/>
      </c>
      <c r="C1076" s="22">
        <f>IFERROR((J1076/J1075-1),"")</f>
        <v/>
      </c>
      <c r="D1076" s="22">
        <f>IFERROR(((I1076/I1040)^(1/3)-1),"")</f>
        <v/>
      </c>
      <c r="E1076" s="22">
        <f>IFERROR(((I1076/I1016)^(1/5)-1),"")</f>
        <v/>
      </c>
      <c r="F1076" s="22">
        <f>IFERROR(((I1076/I956)^(1/10)-1),"")</f>
        <v/>
      </c>
      <c r="G1076" s="22">
        <f>IFERROR(((I1076/I836)^(1/20)-1),"")</f>
        <v/>
      </c>
      <c r="H1076" s="22">
        <f>IFERROR(('CDN Data'!B1076),"")</f>
        <v/>
      </c>
      <c r="I1076" s="23">
        <f>IF(CPI_Downloader!G1074="","",CPI_Downloader!G1074)</f>
        <v/>
      </c>
      <c r="J1076" s="23">
        <f>IF(CPI_Downloader!H1074="","",CPI_Downloader!H1074)</f>
        <v/>
      </c>
      <c r="K1076" s="30" t="n"/>
      <c r="L1076" s="32">
        <f>A1076</f>
        <v/>
      </c>
      <c r="M1076" s="25">
        <f>IFERROR((T1076/T1064-1),"")</f>
        <v/>
      </c>
      <c r="N1076" s="25">
        <f>IFERROR((U1076/U1075-1),"")</f>
        <v/>
      </c>
      <c r="O1076" s="25">
        <f>IFERROR(((T1076/T1040)^(1/3)-1),"")</f>
        <v/>
      </c>
      <c r="P1076" s="25">
        <f>IFERROR(((T1076/T1016)^(1/5)-1),"")</f>
        <v/>
      </c>
      <c r="Q1076" s="25">
        <f>IFERROR(((T1076/T956)^(1/10)-1),"")</f>
        <v/>
      </c>
      <c r="R1076" s="25">
        <f>IFERROR(((T1076/T836)^(1/20)-1),"")</f>
        <v/>
      </c>
      <c r="S1076" s="25">
        <f>IFERROR(('CDN Data'!M1064),"")</f>
        <v/>
      </c>
      <c r="T1076" s="26">
        <f>IF(CPI_Downloader!I1074="","",CPI_Downloader!I1074)</f>
        <v/>
      </c>
      <c r="U1076" s="26">
        <f>IF(CPI_Downloader!J1074="","",CPI_Downloader!J1074)</f>
        <v/>
      </c>
      <c r="W1076" s="31">
        <f>IFERROR((AVERAGE(Y1065:Y1076)/100),"")</f>
        <v/>
      </c>
      <c r="X1076" s="31">
        <f>IFERROR((Y1076/100),"")</f>
        <v/>
      </c>
      <c r="Y1076" s="16">
        <f>IF(CPI_Downloader!K1074="","",CPI_Downloader!K1074)</f>
        <v/>
      </c>
      <c r="AA1076" s="33">
        <f>IFERROR((AB1076/100),"")</f>
        <v/>
      </c>
      <c r="AB1076" s="27">
        <f>IF(CPI_Downloader!M1074="","",CPI_Downloader!M1074)</f>
        <v/>
      </c>
      <c r="AC1076" s="59">
        <f>IF(CPI_Downloader!L1074="","",CPI_Downloader!L1074/100)</f>
        <v/>
      </c>
      <c r="AD1076" s="3" t="n"/>
      <c r="AE1076" s="28" t="n">
        <v>0</v>
      </c>
      <c r="AI1076" s="44">
        <f>IFERROR((AJ1076/AJ1075-1),"")</f>
        <v/>
      </c>
      <c r="AJ1076" s="63">
        <f>IF(CPI_Downloader!N1074="","",CPI_Downloader!N1074)</f>
        <v/>
      </c>
      <c r="AL1076" s="29">
        <f>IF(CPI_Downloader!O1074="","",CPI_Downloader!O1074)</f>
        <v/>
      </c>
      <c r="AN1076" s="22">
        <f>IFERROR((AT1076/AT1064-1),"")</f>
        <v/>
      </c>
      <c r="AO1076" s="22">
        <f>IFERROR((AT1076/AT1075-1),"")</f>
        <v/>
      </c>
      <c r="AP1076" s="22">
        <f>IFERROR(((AT1076/AT1040)^(1/3)-1),"")</f>
        <v/>
      </c>
      <c r="AQ1076" s="22">
        <f>IFERROR(((AT1076/AT1016)^(1/5)-1),"")</f>
        <v/>
      </c>
      <c r="AR1076" s="22">
        <f>IFERROR(((AT1076/AT956)^(1/10)-1),"")</f>
        <v/>
      </c>
      <c r="AS1076" s="22">
        <f>IFERROR(((AT1076/AT836)^(1/20)-1),"")</f>
        <v/>
      </c>
      <c r="AT1076" s="46">
        <f>IF(CPI_Downloader!P1074="","",CPI_Downloader!P1074)</f>
        <v/>
      </c>
      <c r="AU1076" s="22">
        <f>IFERROR((BA1076/BA1064-1),"")</f>
        <v/>
      </c>
      <c r="AV1076" s="22">
        <f>IFERROR((BA1076/BA1075-1),"")</f>
        <v/>
      </c>
      <c r="AW1076" s="22">
        <f>IFERROR(((BA1076/BA1040)^(1/3)-1),"")</f>
        <v/>
      </c>
      <c r="AX1076" s="22">
        <f>IFERROR(((BA1076/BA1016)^(1/5)-1),"")</f>
        <v/>
      </c>
      <c r="AY1076" s="22">
        <f>IFERROR(((BA1076/BA956)^(1/10)-1),"")</f>
        <v/>
      </c>
      <c r="AZ1076" s="22">
        <f>IFERROR(((BA1076/BA836)^(1/20)-1),"")</f>
        <v/>
      </c>
      <c r="BA1076" s="46">
        <f>IF(CPI_Downloader!Q1074="","",CPI_Downloader!Q1074)</f>
        <v/>
      </c>
    </row>
    <row r="1077" ht="12.75" customHeight="1">
      <c r="A1077" s="21">
        <f>IF(CPI_Downloader!A1075="","",CPI_Downloader!A1075)</f>
        <v/>
      </c>
      <c r="B1077" s="22">
        <f>IFERROR((I1077/I1065-1),"")</f>
        <v/>
      </c>
      <c r="C1077" s="22">
        <f>IFERROR((J1077/J1076-1),"")</f>
        <v/>
      </c>
      <c r="D1077" s="22">
        <f>IFERROR(((I1077/I1041)^(1/3)-1),"")</f>
        <v/>
      </c>
      <c r="E1077" s="22">
        <f>IFERROR(((I1077/I1017)^(1/5)-1),"")</f>
        <v/>
      </c>
      <c r="F1077" s="22">
        <f>IFERROR(((I1077/I957)^(1/10)-1),"")</f>
        <v/>
      </c>
      <c r="G1077" s="22">
        <f>IFERROR(((I1077/I837)^(1/20)-1),"")</f>
        <v/>
      </c>
      <c r="H1077" s="22">
        <f>IFERROR(('CDN Data'!B1077),"")</f>
        <v/>
      </c>
      <c r="I1077" s="23">
        <f>IF(CPI_Downloader!G1075="","",CPI_Downloader!G1075)</f>
        <v/>
      </c>
      <c r="J1077" s="23">
        <f>IF(CPI_Downloader!H1075="","",CPI_Downloader!H1075)</f>
        <v/>
      </c>
      <c r="K1077" s="30" t="n"/>
      <c r="L1077" s="32">
        <f>A1077</f>
        <v/>
      </c>
      <c r="M1077" s="25">
        <f>IFERROR((T1077/T1065-1),"")</f>
        <v/>
      </c>
      <c r="N1077" s="25">
        <f>IFERROR((U1077/U1076-1),"")</f>
        <v/>
      </c>
      <c r="O1077" s="25">
        <f>IFERROR(((T1077/T1041)^(1/3)-1),"")</f>
        <v/>
      </c>
      <c r="P1077" s="25">
        <f>IFERROR(((T1077/T1017)^(1/5)-1),"")</f>
        <v/>
      </c>
      <c r="Q1077" s="25">
        <f>IFERROR(((T1077/T957)^(1/10)-1),"")</f>
        <v/>
      </c>
      <c r="R1077" s="25">
        <f>IFERROR(((T1077/T837)^(1/20)-1),"")</f>
        <v/>
      </c>
      <c r="S1077" s="25">
        <f>IFERROR(('CDN Data'!M1065),"")</f>
        <v/>
      </c>
      <c r="T1077" s="26">
        <f>IF(CPI_Downloader!I1075="","",CPI_Downloader!I1075)</f>
        <v/>
      </c>
      <c r="U1077" s="26">
        <f>IF(CPI_Downloader!J1075="","",CPI_Downloader!J1075)</f>
        <v/>
      </c>
      <c r="W1077" s="31">
        <f>IFERROR((AVERAGE(Y1066:Y1077)/100),"")</f>
        <v/>
      </c>
      <c r="X1077" s="31">
        <f>IFERROR((Y1077/100),"")</f>
        <v/>
      </c>
      <c r="Y1077" s="16">
        <f>IF(CPI_Downloader!K1075="","",CPI_Downloader!K1075)</f>
        <v/>
      </c>
      <c r="AA1077" s="33">
        <f>IFERROR((AB1077/100),"")</f>
        <v/>
      </c>
      <c r="AB1077" s="27">
        <f>IF(CPI_Downloader!M1075="","",CPI_Downloader!M1075)</f>
        <v/>
      </c>
      <c r="AC1077" s="59">
        <f>IF(CPI_Downloader!L1075="","",CPI_Downloader!L1075/100)</f>
        <v/>
      </c>
      <c r="AD1077" s="3" t="n"/>
      <c r="AE1077" s="28" t="n">
        <v>0</v>
      </c>
      <c r="AI1077" s="44">
        <f>IFERROR((AJ1077/AJ1076-1),"")</f>
        <v/>
      </c>
      <c r="AJ1077" s="63">
        <f>IF(CPI_Downloader!N1075="","",CPI_Downloader!N1075)</f>
        <v/>
      </c>
      <c r="AL1077" s="29">
        <f>IF(CPI_Downloader!O1075="","",CPI_Downloader!O1075)</f>
        <v/>
      </c>
      <c r="AN1077" s="22">
        <f>IFERROR((AT1077/AT1065-1),"")</f>
        <v/>
      </c>
      <c r="AO1077" s="22">
        <f>IFERROR((AT1077/AT1076-1),"")</f>
        <v/>
      </c>
      <c r="AP1077" s="22">
        <f>IFERROR(((AT1077/AT1041)^(1/3)-1),"")</f>
        <v/>
      </c>
      <c r="AQ1077" s="22">
        <f>IFERROR(((AT1077/AT1017)^(1/5)-1),"")</f>
        <v/>
      </c>
      <c r="AR1077" s="22">
        <f>IFERROR(((AT1077/AT957)^(1/10)-1),"")</f>
        <v/>
      </c>
      <c r="AS1077" s="22">
        <f>IFERROR(((AT1077/AT837)^(1/20)-1),"")</f>
        <v/>
      </c>
      <c r="AT1077" s="46">
        <f>IF(CPI_Downloader!P1075="","",CPI_Downloader!P1075)</f>
        <v/>
      </c>
      <c r="AU1077" s="22">
        <f>IFERROR((BA1077/BA1065-1),"")</f>
        <v/>
      </c>
      <c r="AV1077" s="22">
        <f>IFERROR((BA1077/BA1076-1),"")</f>
        <v/>
      </c>
      <c r="AW1077" s="22">
        <f>IFERROR(((BA1077/BA1041)^(1/3)-1),"")</f>
        <v/>
      </c>
      <c r="AX1077" s="22">
        <f>IFERROR(((BA1077/BA1017)^(1/5)-1),"")</f>
        <v/>
      </c>
      <c r="AY1077" s="22">
        <f>IFERROR(((BA1077/BA957)^(1/10)-1),"")</f>
        <v/>
      </c>
      <c r="AZ1077" s="22">
        <f>IFERROR(((BA1077/BA837)^(1/20)-1),"")</f>
        <v/>
      </c>
      <c r="BA1077" s="46">
        <f>IF(CPI_Downloader!Q1075="","",CPI_Downloader!Q1075)</f>
        <v/>
      </c>
    </row>
    <row r="1078" ht="12.75" customHeight="1">
      <c r="A1078" s="21">
        <f>IF(CPI_Downloader!A1076="","",CPI_Downloader!A1076)</f>
        <v/>
      </c>
      <c r="B1078" s="22">
        <f>IFERROR((I1078/I1066-1),"")</f>
        <v/>
      </c>
      <c r="C1078" s="22">
        <f>IFERROR((J1078/J1077-1),"")</f>
        <v/>
      </c>
      <c r="D1078" s="22">
        <f>IFERROR(((I1078/I1042)^(1/3)-1),"")</f>
        <v/>
      </c>
      <c r="E1078" s="22">
        <f>IFERROR(((I1078/I1018)^(1/5)-1),"")</f>
        <v/>
      </c>
      <c r="F1078" s="22">
        <f>IFERROR(((I1078/I958)^(1/10)-1),"")</f>
        <v/>
      </c>
      <c r="G1078" s="22">
        <f>IFERROR(((I1078/I838)^(1/20)-1),"")</f>
        <v/>
      </c>
      <c r="H1078" s="22">
        <f>IFERROR(('CDN Data'!B1078),"")</f>
        <v/>
      </c>
      <c r="I1078" s="23">
        <f>IF(CPI_Downloader!G1076="","",CPI_Downloader!G1076)</f>
        <v/>
      </c>
      <c r="J1078" s="23">
        <f>IF(CPI_Downloader!H1076="","",CPI_Downloader!H1076)</f>
        <v/>
      </c>
      <c r="K1078" s="30" t="n"/>
      <c r="L1078" s="32">
        <f>A1078</f>
        <v/>
      </c>
      <c r="M1078" s="25">
        <f>IFERROR((T1078/T1066-1),"")</f>
        <v/>
      </c>
      <c r="N1078" s="25">
        <f>IFERROR((U1078/U1077-1),"")</f>
        <v/>
      </c>
      <c r="O1078" s="25">
        <f>IFERROR(((T1078/T1042)^(1/3)-1),"")</f>
        <v/>
      </c>
      <c r="P1078" s="25">
        <f>IFERROR(((T1078/T1018)^(1/5)-1),"")</f>
        <v/>
      </c>
      <c r="Q1078" s="25">
        <f>IFERROR(((T1078/T958)^(1/10)-1),"")</f>
        <v/>
      </c>
      <c r="R1078" s="25">
        <f>IFERROR(((T1078/T838)^(1/20)-1),"")</f>
        <v/>
      </c>
      <c r="S1078" s="25">
        <f>IFERROR(('CDN Data'!M1066),"")</f>
        <v/>
      </c>
      <c r="T1078" s="26">
        <f>IF(CPI_Downloader!I1076="","",CPI_Downloader!I1076)</f>
        <v/>
      </c>
      <c r="U1078" s="26">
        <f>IF(CPI_Downloader!J1076="","",CPI_Downloader!J1076)</f>
        <v/>
      </c>
      <c r="W1078" s="31">
        <f>IFERROR((AVERAGE(Y1067:Y1078)/100),"")</f>
        <v/>
      </c>
      <c r="X1078" s="31">
        <f>IFERROR((Y1078/100),"")</f>
        <v/>
      </c>
      <c r="Y1078" s="16">
        <f>IF(CPI_Downloader!K1076="","",CPI_Downloader!K1076)</f>
        <v/>
      </c>
      <c r="AA1078" s="33">
        <f>IFERROR((AB1078/100),"")</f>
        <v/>
      </c>
      <c r="AB1078" s="27">
        <f>IF(CPI_Downloader!M1076="","",CPI_Downloader!M1076)</f>
        <v/>
      </c>
      <c r="AC1078" s="59">
        <f>IF(CPI_Downloader!L1076="","",CPI_Downloader!L1076/100)</f>
        <v/>
      </c>
      <c r="AD1078" s="3" t="n"/>
      <c r="AE1078" s="28" t="n">
        <v>0</v>
      </c>
      <c r="AI1078" s="44">
        <f>IFERROR((AJ1078/AJ1077-1),"")</f>
        <v/>
      </c>
      <c r="AJ1078" s="63">
        <f>IF(CPI_Downloader!N1076="","",CPI_Downloader!N1076)</f>
        <v/>
      </c>
      <c r="AL1078" s="29">
        <f>IF(CPI_Downloader!O1076="","",CPI_Downloader!O1076)</f>
        <v/>
      </c>
      <c r="AN1078" s="22">
        <f>IFERROR((AT1078/AT1066-1),"")</f>
        <v/>
      </c>
      <c r="AO1078" s="22">
        <f>IFERROR((AT1078/AT1077-1),"")</f>
        <v/>
      </c>
      <c r="AP1078" s="22">
        <f>IFERROR(((AT1078/AT1042)^(1/3)-1),"")</f>
        <v/>
      </c>
      <c r="AQ1078" s="22">
        <f>IFERROR(((AT1078/AT1018)^(1/5)-1),"")</f>
        <v/>
      </c>
      <c r="AR1078" s="22">
        <f>IFERROR(((AT1078/AT958)^(1/10)-1),"")</f>
        <v/>
      </c>
      <c r="AS1078" s="22">
        <f>IFERROR(((AT1078/AT838)^(1/20)-1),"")</f>
        <v/>
      </c>
      <c r="AT1078" s="46">
        <f>IF(CPI_Downloader!P1076="","",CPI_Downloader!P1076)</f>
        <v/>
      </c>
      <c r="AU1078" s="22">
        <f>IFERROR((BA1078/BA1066-1),"")</f>
        <v/>
      </c>
      <c r="AV1078" s="22">
        <f>IFERROR((BA1078/BA1077-1),"")</f>
        <v/>
      </c>
      <c r="AW1078" s="22">
        <f>IFERROR(((BA1078/BA1042)^(1/3)-1),"")</f>
        <v/>
      </c>
      <c r="AX1078" s="22">
        <f>IFERROR(((BA1078/BA1018)^(1/5)-1),"")</f>
        <v/>
      </c>
      <c r="AY1078" s="22">
        <f>IFERROR(((BA1078/BA958)^(1/10)-1),"")</f>
        <v/>
      </c>
      <c r="AZ1078" s="22">
        <f>IFERROR(((BA1078/BA838)^(1/20)-1),"")</f>
        <v/>
      </c>
      <c r="BA1078" s="46">
        <f>IF(CPI_Downloader!Q1076="","",CPI_Downloader!Q1076)</f>
        <v/>
      </c>
    </row>
    <row r="1079" ht="12.75" customHeight="1">
      <c r="A1079" s="21">
        <f>IF(CPI_Downloader!A1077="","",CPI_Downloader!A1077)</f>
        <v/>
      </c>
      <c r="B1079" s="22">
        <f>IFERROR((I1079/I1067-1),"")</f>
        <v/>
      </c>
      <c r="C1079" s="22">
        <f>IFERROR((J1079/J1078-1),"")</f>
        <v/>
      </c>
      <c r="D1079" s="22">
        <f>IFERROR(((I1079/I1043)^(1/3)-1),"")</f>
        <v/>
      </c>
      <c r="E1079" s="22">
        <f>IFERROR(((I1079/I1019)^(1/5)-1),"")</f>
        <v/>
      </c>
      <c r="F1079" s="22">
        <f>IFERROR(((I1079/I959)^(1/10)-1),"")</f>
        <v/>
      </c>
      <c r="G1079" s="22">
        <f>IFERROR(((I1079/I839)^(1/20)-1),"")</f>
        <v/>
      </c>
      <c r="H1079" s="22">
        <f>IFERROR(('CDN Data'!B1079),"")</f>
        <v/>
      </c>
      <c r="I1079" s="23">
        <f>IF(CPI_Downloader!G1077="","",CPI_Downloader!G1077)</f>
        <v/>
      </c>
      <c r="J1079" s="23">
        <f>IF(CPI_Downloader!H1077="","",CPI_Downloader!H1077)</f>
        <v/>
      </c>
      <c r="K1079" s="30" t="n"/>
      <c r="L1079" s="32">
        <f>A1079</f>
        <v/>
      </c>
      <c r="M1079" s="25">
        <f>IFERROR((T1079/T1067-1),"")</f>
        <v/>
      </c>
      <c r="N1079" s="25">
        <f>IFERROR((U1079/U1078-1),"")</f>
        <v/>
      </c>
      <c r="O1079" s="25">
        <f>IFERROR(((T1079/T1043)^(1/3)-1),"")</f>
        <v/>
      </c>
      <c r="P1079" s="25">
        <f>IFERROR(((T1079/T1019)^(1/5)-1),"")</f>
        <v/>
      </c>
      <c r="Q1079" s="25">
        <f>IFERROR(((T1079/T959)^(1/10)-1),"")</f>
        <v/>
      </c>
      <c r="R1079" s="25">
        <f>IFERROR(((T1079/T839)^(1/20)-1),"")</f>
        <v/>
      </c>
      <c r="S1079" s="25">
        <f>IFERROR(('CDN Data'!M1067),"")</f>
        <v/>
      </c>
      <c r="T1079" s="26">
        <f>IF(CPI_Downloader!I1077="","",CPI_Downloader!I1077)</f>
        <v/>
      </c>
      <c r="U1079" s="26">
        <f>IF(CPI_Downloader!J1077="","",CPI_Downloader!J1077)</f>
        <v/>
      </c>
      <c r="W1079" s="31">
        <f>IFERROR((AVERAGE(Y1068:Y1079)/100),"")</f>
        <v/>
      </c>
      <c r="X1079" s="31">
        <f>IFERROR((Y1079/100),"")</f>
        <v/>
      </c>
      <c r="Y1079" s="16">
        <f>IF(CPI_Downloader!K1077="","",CPI_Downloader!K1077)</f>
        <v/>
      </c>
      <c r="AA1079" s="33">
        <f>IFERROR((AB1079/100),"")</f>
        <v/>
      </c>
      <c r="AB1079" s="27">
        <f>IF(CPI_Downloader!M1077="","",CPI_Downloader!M1077)</f>
        <v/>
      </c>
      <c r="AC1079" s="59">
        <f>IF(CPI_Downloader!L1077="","",CPI_Downloader!L1077/100)</f>
        <v/>
      </c>
      <c r="AD1079" s="3" t="n"/>
      <c r="AE1079" s="28" t="n">
        <v>0</v>
      </c>
      <c r="AI1079" s="44">
        <f>IFERROR((AJ1079/AJ1078-1),"")</f>
        <v/>
      </c>
      <c r="AJ1079" s="63">
        <f>IF(CPI_Downloader!N1077="","",CPI_Downloader!N1077)</f>
        <v/>
      </c>
      <c r="AL1079" s="29">
        <f>IF(CPI_Downloader!O1077="","",CPI_Downloader!O1077)</f>
        <v/>
      </c>
      <c r="AN1079" s="22">
        <f>IFERROR((AT1079/AT1067-1),"")</f>
        <v/>
      </c>
      <c r="AO1079" s="22">
        <f>IFERROR((AT1079/AT1078-1),"")</f>
        <v/>
      </c>
      <c r="AP1079" s="22">
        <f>IFERROR(((AT1079/AT1043)^(1/3)-1),"")</f>
        <v/>
      </c>
      <c r="AQ1079" s="22">
        <f>IFERROR(((AT1079/AT1019)^(1/5)-1),"")</f>
        <v/>
      </c>
      <c r="AR1079" s="22">
        <f>IFERROR(((AT1079/AT959)^(1/10)-1),"")</f>
        <v/>
      </c>
      <c r="AS1079" s="22">
        <f>IFERROR(((AT1079/AT839)^(1/20)-1),"")</f>
        <v/>
      </c>
      <c r="AT1079" s="46">
        <f>IF(CPI_Downloader!P1077="","",CPI_Downloader!P1077)</f>
        <v/>
      </c>
      <c r="AU1079" s="22">
        <f>IFERROR((BA1079/BA1067-1),"")</f>
        <v/>
      </c>
      <c r="AV1079" s="22">
        <f>IFERROR((BA1079/BA1078-1),"")</f>
        <v/>
      </c>
      <c r="AW1079" s="22">
        <f>IFERROR(((BA1079/BA1043)^(1/3)-1),"")</f>
        <v/>
      </c>
      <c r="AX1079" s="22">
        <f>IFERROR(((BA1079/BA1019)^(1/5)-1),"")</f>
        <v/>
      </c>
      <c r="AY1079" s="22">
        <f>IFERROR(((BA1079/BA959)^(1/10)-1),"")</f>
        <v/>
      </c>
      <c r="AZ1079" s="22">
        <f>IFERROR(((BA1079/BA839)^(1/20)-1),"")</f>
        <v/>
      </c>
      <c r="BA1079" s="46">
        <f>IF(CPI_Downloader!Q1077="","",CPI_Downloader!Q1077)</f>
        <v/>
      </c>
    </row>
    <row r="1080" ht="12.75" customHeight="1">
      <c r="A1080" s="21">
        <f>IF(CPI_Downloader!A1078="","",CPI_Downloader!A1078)</f>
        <v/>
      </c>
      <c r="B1080" s="22">
        <f>IFERROR((I1080/I1068-1),"")</f>
        <v/>
      </c>
      <c r="C1080" s="22">
        <f>IFERROR((J1080/J1079-1),"")</f>
        <v/>
      </c>
      <c r="D1080" s="22">
        <f>IFERROR(((I1080/I1044)^(1/3)-1),"")</f>
        <v/>
      </c>
      <c r="E1080" s="22">
        <f>IFERROR(((I1080/I1020)^(1/5)-1),"")</f>
        <v/>
      </c>
      <c r="F1080" s="22">
        <f>IFERROR(((I1080/I960)^(1/10)-1),"")</f>
        <v/>
      </c>
      <c r="G1080" s="22">
        <f>IFERROR(((I1080/I840)^(1/20)-1),"")</f>
        <v/>
      </c>
      <c r="H1080" s="22">
        <f>IFERROR(('CDN Data'!B1080),"")</f>
        <v/>
      </c>
      <c r="I1080" s="23">
        <f>IF(CPI_Downloader!G1078="","",CPI_Downloader!G1078)</f>
        <v/>
      </c>
      <c r="J1080" s="23">
        <f>IF(CPI_Downloader!H1078="","",CPI_Downloader!H1078)</f>
        <v/>
      </c>
      <c r="K1080" s="30" t="n"/>
      <c r="L1080" s="32">
        <f>A1080</f>
        <v/>
      </c>
      <c r="M1080" s="25">
        <f>IFERROR((T1080/T1068-1),"")</f>
        <v/>
      </c>
      <c r="N1080" s="25">
        <f>IFERROR((U1080/U1079-1),"")</f>
        <v/>
      </c>
      <c r="O1080" s="25">
        <f>IFERROR(((T1080/T1044)^(1/3)-1),"")</f>
        <v/>
      </c>
      <c r="P1080" s="25">
        <f>IFERROR(((T1080/T1020)^(1/5)-1),"")</f>
        <v/>
      </c>
      <c r="Q1080" s="25">
        <f>IFERROR(((T1080/T960)^(1/10)-1),"")</f>
        <v/>
      </c>
      <c r="R1080" s="25">
        <f>IFERROR(((T1080/T840)^(1/20)-1),"")</f>
        <v/>
      </c>
      <c r="S1080" s="25">
        <f>IFERROR(('CDN Data'!M1068),"")</f>
        <v/>
      </c>
      <c r="T1080" s="26">
        <f>IF(CPI_Downloader!I1078="","",CPI_Downloader!I1078)</f>
        <v/>
      </c>
      <c r="U1080" s="26">
        <f>IF(CPI_Downloader!J1078="","",CPI_Downloader!J1078)</f>
        <v/>
      </c>
      <c r="W1080" s="31">
        <f>IFERROR((AVERAGE(Y1069:Y1080)/100),"")</f>
        <v/>
      </c>
      <c r="X1080" s="31">
        <f>IFERROR((Y1080/100),"")</f>
        <v/>
      </c>
      <c r="Y1080" s="16">
        <f>IF(CPI_Downloader!K1078="","",CPI_Downloader!K1078)</f>
        <v/>
      </c>
      <c r="AA1080" s="33">
        <f>IFERROR((AB1080/100),"")</f>
        <v/>
      </c>
      <c r="AB1080" s="27">
        <f>IF(CPI_Downloader!M1078="","",CPI_Downloader!M1078)</f>
        <v/>
      </c>
      <c r="AC1080" s="59">
        <f>IF(CPI_Downloader!L1078="","",CPI_Downloader!L1078/100)</f>
        <v/>
      </c>
      <c r="AD1080" s="3" t="n"/>
      <c r="AE1080" s="28" t="n">
        <v>0</v>
      </c>
      <c r="AI1080" s="44">
        <f>IFERROR((AJ1080/AJ1079-1),"")</f>
        <v/>
      </c>
      <c r="AJ1080" s="63">
        <f>IF(CPI_Downloader!N1078="","",CPI_Downloader!N1078)</f>
        <v/>
      </c>
      <c r="AL1080" s="29">
        <f>IF(CPI_Downloader!O1078="","",CPI_Downloader!O1078)</f>
        <v/>
      </c>
      <c r="AN1080" s="22">
        <f>IFERROR((AT1080/AT1068-1),"")</f>
        <v/>
      </c>
      <c r="AO1080" s="22">
        <f>IFERROR((AT1080/AT1079-1),"")</f>
        <v/>
      </c>
      <c r="AP1080" s="22">
        <f>IFERROR(((AT1080/AT1044)^(1/3)-1),"")</f>
        <v/>
      </c>
      <c r="AQ1080" s="22">
        <f>IFERROR(((AT1080/AT1020)^(1/5)-1),"")</f>
        <v/>
      </c>
      <c r="AR1080" s="22">
        <f>IFERROR(((AT1080/AT960)^(1/10)-1),"")</f>
        <v/>
      </c>
      <c r="AS1080" s="22">
        <f>IFERROR(((AT1080/AT840)^(1/20)-1),"")</f>
        <v/>
      </c>
      <c r="AT1080" s="46">
        <f>IF(CPI_Downloader!P1078="","",CPI_Downloader!P1078)</f>
        <v/>
      </c>
      <c r="AU1080" s="22">
        <f>IFERROR((BA1080/BA1068-1),"")</f>
        <v/>
      </c>
      <c r="AV1080" s="22">
        <f>IFERROR((BA1080/BA1079-1),"")</f>
        <v/>
      </c>
      <c r="AW1080" s="22">
        <f>IFERROR(((BA1080/BA1044)^(1/3)-1),"")</f>
        <v/>
      </c>
      <c r="AX1080" s="22">
        <f>IFERROR(((BA1080/BA1020)^(1/5)-1),"")</f>
        <v/>
      </c>
      <c r="AY1080" s="22">
        <f>IFERROR(((BA1080/BA960)^(1/10)-1),"")</f>
        <v/>
      </c>
      <c r="AZ1080" s="22">
        <f>IFERROR(((BA1080/BA840)^(1/20)-1),"")</f>
        <v/>
      </c>
      <c r="BA1080" s="46">
        <f>IF(CPI_Downloader!Q1078="","",CPI_Downloader!Q1078)</f>
        <v/>
      </c>
    </row>
    <row r="1081" ht="12.75" customHeight="1">
      <c r="A1081" s="21">
        <f>IF(CPI_Downloader!A1079="","",CPI_Downloader!A1079)</f>
        <v/>
      </c>
      <c r="B1081" s="22">
        <f>IFERROR((I1081/I1069-1),"")</f>
        <v/>
      </c>
      <c r="C1081" s="22">
        <f>IFERROR((J1081/J1080-1),"")</f>
        <v/>
      </c>
      <c r="D1081" s="22">
        <f>IFERROR(((I1081/I1045)^(1/3)-1),"")</f>
        <v/>
      </c>
      <c r="E1081" s="22">
        <f>IFERROR(((I1081/I1021)^(1/5)-1),"")</f>
        <v/>
      </c>
      <c r="F1081" s="22">
        <f>IFERROR(((I1081/I961)^(1/10)-1),"")</f>
        <v/>
      </c>
      <c r="G1081" s="22">
        <f>IFERROR(((I1081/I841)^(1/20)-1),"")</f>
        <v/>
      </c>
      <c r="H1081" s="22">
        <f>IFERROR(('CDN Data'!B1081),"")</f>
        <v/>
      </c>
      <c r="I1081" s="23">
        <f>IF(CPI_Downloader!G1079="","",CPI_Downloader!G1079)</f>
        <v/>
      </c>
      <c r="J1081" s="23">
        <f>IF(CPI_Downloader!H1079="","",CPI_Downloader!H1079)</f>
        <v/>
      </c>
      <c r="K1081" s="30" t="n"/>
      <c r="L1081" s="32">
        <f>A1081</f>
        <v/>
      </c>
      <c r="M1081" s="25">
        <f>IFERROR((T1081/T1069-1),"")</f>
        <v/>
      </c>
      <c r="N1081" s="25">
        <f>IFERROR((U1081/U1080-1),"")</f>
        <v/>
      </c>
      <c r="O1081" s="25">
        <f>IFERROR(((T1081/T1045)^(1/3)-1),"")</f>
        <v/>
      </c>
      <c r="P1081" s="25">
        <f>IFERROR(((T1081/T1021)^(1/5)-1),"")</f>
        <v/>
      </c>
      <c r="Q1081" s="25">
        <f>IFERROR(((T1081/T961)^(1/10)-1),"")</f>
        <v/>
      </c>
      <c r="R1081" s="25">
        <f>IFERROR(((T1081/T841)^(1/20)-1),"")</f>
        <v/>
      </c>
      <c r="S1081" s="25">
        <f>IFERROR(('CDN Data'!M1069),"")</f>
        <v/>
      </c>
      <c r="T1081" s="26">
        <f>IF(CPI_Downloader!I1079="","",CPI_Downloader!I1079)</f>
        <v/>
      </c>
      <c r="U1081" s="26">
        <f>IF(CPI_Downloader!J1079="","",CPI_Downloader!J1079)</f>
        <v/>
      </c>
      <c r="W1081" s="31">
        <f>IFERROR((AVERAGE(Y1070:Y1081)/100),"")</f>
        <v/>
      </c>
      <c r="X1081" s="31">
        <f>IFERROR((Y1081/100),"")</f>
        <v/>
      </c>
      <c r="Y1081" s="16">
        <f>IF(CPI_Downloader!K1079="","",CPI_Downloader!K1079)</f>
        <v/>
      </c>
      <c r="AA1081" s="33">
        <f>IFERROR((AB1081/100),"")</f>
        <v/>
      </c>
      <c r="AB1081" s="27">
        <f>IF(CPI_Downloader!M1079="","",CPI_Downloader!M1079)</f>
        <v/>
      </c>
      <c r="AC1081" s="59">
        <f>IF(CPI_Downloader!L1079="","",CPI_Downloader!L1079/100)</f>
        <v/>
      </c>
      <c r="AD1081" s="3" t="n"/>
      <c r="AE1081" s="28" t="n">
        <v>0</v>
      </c>
      <c r="AI1081" s="44">
        <f>IFERROR((AJ1081/AJ1080-1),"")</f>
        <v/>
      </c>
      <c r="AJ1081" s="63">
        <f>IF(CPI_Downloader!N1079="","",CPI_Downloader!N1079)</f>
        <v/>
      </c>
      <c r="AL1081" s="29">
        <f>IF(CPI_Downloader!O1079="","",CPI_Downloader!O1079)</f>
        <v/>
      </c>
      <c r="AN1081" s="22">
        <f>IFERROR((AT1081/AT1069-1),"")</f>
        <v/>
      </c>
      <c r="AO1081" s="22">
        <f>IFERROR((AT1081/AT1080-1),"")</f>
        <v/>
      </c>
      <c r="AP1081" s="22">
        <f>IFERROR(((AT1081/AT1045)^(1/3)-1),"")</f>
        <v/>
      </c>
      <c r="AQ1081" s="22">
        <f>IFERROR(((AT1081/AT1021)^(1/5)-1),"")</f>
        <v/>
      </c>
      <c r="AR1081" s="22">
        <f>IFERROR(((AT1081/AT961)^(1/10)-1),"")</f>
        <v/>
      </c>
      <c r="AS1081" s="22">
        <f>IFERROR(((AT1081/AT841)^(1/20)-1),"")</f>
        <v/>
      </c>
      <c r="AT1081" s="46">
        <f>IF(CPI_Downloader!P1079="","",CPI_Downloader!P1079)</f>
        <v/>
      </c>
      <c r="AU1081" s="22">
        <f>IFERROR((BA1081/BA1069-1),"")</f>
        <v/>
      </c>
      <c r="AV1081" s="22">
        <f>IFERROR((BA1081/BA1080-1),"")</f>
        <v/>
      </c>
      <c r="AW1081" s="22">
        <f>IFERROR(((BA1081/BA1045)^(1/3)-1),"")</f>
        <v/>
      </c>
      <c r="AX1081" s="22">
        <f>IFERROR(((BA1081/BA1021)^(1/5)-1),"")</f>
        <v/>
      </c>
      <c r="AY1081" s="22">
        <f>IFERROR(((BA1081/BA961)^(1/10)-1),"")</f>
        <v/>
      </c>
      <c r="AZ1081" s="22">
        <f>IFERROR(((BA1081/BA841)^(1/20)-1),"")</f>
        <v/>
      </c>
      <c r="BA1081" s="46">
        <f>IF(CPI_Downloader!Q1079="","",CPI_Downloader!Q1079)</f>
        <v/>
      </c>
    </row>
    <row r="1082" ht="12.75" customHeight="1">
      <c r="A1082" s="21">
        <f>IF(CPI_Downloader!A1080="","",CPI_Downloader!A1080)</f>
        <v/>
      </c>
      <c r="B1082" s="22">
        <f>IFERROR((I1082/I1070-1),"")</f>
        <v/>
      </c>
      <c r="C1082" s="22">
        <f>IFERROR((J1082/J1081-1),"")</f>
        <v/>
      </c>
      <c r="D1082" s="22">
        <f>IFERROR(((I1082/I1046)^(1/3)-1),"")</f>
        <v/>
      </c>
      <c r="E1082" s="22">
        <f>IFERROR(((I1082/I1022)^(1/5)-1),"")</f>
        <v/>
      </c>
      <c r="F1082" s="22">
        <f>IFERROR(((I1082/I962)^(1/10)-1),"")</f>
        <v/>
      </c>
      <c r="G1082" s="22">
        <f>IFERROR(((I1082/I842)^(1/20)-1),"")</f>
        <v/>
      </c>
      <c r="H1082" s="22">
        <f>IFERROR(('CDN Data'!B1082),"")</f>
        <v/>
      </c>
      <c r="I1082" s="23">
        <f>IF(CPI_Downloader!G1080="","",CPI_Downloader!G1080)</f>
        <v/>
      </c>
      <c r="J1082" s="23">
        <f>IF(CPI_Downloader!H1080="","",CPI_Downloader!H1080)</f>
        <v/>
      </c>
      <c r="K1082" s="30" t="n"/>
      <c r="L1082" s="32">
        <f>A1082</f>
        <v/>
      </c>
      <c r="M1082" s="25">
        <f>IFERROR((T1082/T1070-1),"")</f>
        <v/>
      </c>
      <c r="N1082" s="25">
        <f>IFERROR((U1082/U1081-1),"")</f>
        <v/>
      </c>
      <c r="O1082" s="25">
        <f>IFERROR(((T1082/T1046)^(1/3)-1),"")</f>
        <v/>
      </c>
      <c r="P1082" s="25">
        <f>IFERROR(((T1082/T1022)^(1/5)-1),"")</f>
        <v/>
      </c>
      <c r="Q1082" s="25">
        <f>IFERROR(((T1082/T962)^(1/10)-1),"")</f>
        <v/>
      </c>
      <c r="R1082" s="25">
        <f>IFERROR(((T1082/T842)^(1/20)-1),"")</f>
        <v/>
      </c>
      <c r="S1082" s="25">
        <f>IFERROR(('CDN Data'!M1070),"")</f>
        <v/>
      </c>
      <c r="T1082" s="26">
        <f>IF(CPI_Downloader!I1080="","",CPI_Downloader!I1080)</f>
        <v/>
      </c>
      <c r="U1082" s="26">
        <f>IF(CPI_Downloader!J1080="","",CPI_Downloader!J1080)</f>
        <v/>
      </c>
      <c r="W1082" s="31">
        <f>IFERROR((AVERAGE(Y1071:Y1082)/100),"")</f>
        <v/>
      </c>
      <c r="X1082" s="31">
        <f>IFERROR((Y1082/100),"")</f>
        <v/>
      </c>
      <c r="Y1082" s="16">
        <f>IF(CPI_Downloader!K1080="","",CPI_Downloader!K1080)</f>
        <v/>
      </c>
      <c r="AA1082" s="33">
        <f>IFERROR((AB1082/100),"")</f>
        <v/>
      </c>
      <c r="AB1082" s="27">
        <f>IF(CPI_Downloader!M1080="","",CPI_Downloader!M1080)</f>
        <v/>
      </c>
      <c r="AC1082" s="59">
        <f>IF(CPI_Downloader!L1080="","",CPI_Downloader!L1080/100)</f>
        <v/>
      </c>
      <c r="AD1082" s="3" t="n"/>
      <c r="AE1082" s="28" t="n">
        <v>0</v>
      </c>
      <c r="AI1082" s="44">
        <f>IFERROR((AJ1082/AJ1081-1),"")</f>
        <v/>
      </c>
      <c r="AJ1082" s="63">
        <f>IF(CPI_Downloader!N1080="","",CPI_Downloader!N1080)</f>
        <v/>
      </c>
      <c r="AL1082" s="29">
        <f>IF(CPI_Downloader!O1080="","",CPI_Downloader!O1080)</f>
        <v/>
      </c>
      <c r="AN1082" s="22">
        <f>IFERROR((AT1082/AT1070-1),"")</f>
        <v/>
      </c>
      <c r="AO1082" s="22">
        <f>IFERROR((AT1082/AT1081-1),"")</f>
        <v/>
      </c>
      <c r="AP1082" s="22">
        <f>IFERROR(((AT1082/AT1046)^(1/3)-1),"")</f>
        <v/>
      </c>
      <c r="AQ1082" s="22">
        <f>IFERROR(((AT1082/AT1022)^(1/5)-1),"")</f>
        <v/>
      </c>
      <c r="AR1082" s="22">
        <f>IFERROR(((AT1082/AT962)^(1/10)-1),"")</f>
        <v/>
      </c>
      <c r="AS1082" s="22">
        <f>IFERROR(((AT1082/AT842)^(1/20)-1),"")</f>
        <v/>
      </c>
      <c r="AT1082" s="46">
        <f>IF(CPI_Downloader!P1080="","",CPI_Downloader!P1080)</f>
        <v/>
      </c>
      <c r="AU1082" s="22">
        <f>IFERROR((BA1082/BA1070-1),"")</f>
        <v/>
      </c>
      <c r="AV1082" s="22">
        <f>IFERROR((BA1082/BA1081-1),"")</f>
        <v/>
      </c>
      <c r="AW1082" s="22">
        <f>IFERROR(((BA1082/BA1046)^(1/3)-1),"")</f>
        <v/>
      </c>
      <c r="AX1082" s="22">
        <f>IFERROR(((BA1082/BA1022)^(1/5)-1),"")</f>
        <v/>
      </c>
      <c r="AY1082" s="22">
        <f>IFERROR(((BA1082/BA962)^(1/10)-1),"")</f>
        <v/>
      </c>
      <c r="AZ1082" s="22">
        <f>IFERROR(((BA1082/BA842)^(1/20)-1),"")</f>
        <v/>
      </c>
      <c r="BA1082" s="46">
        <f>IF(CPI_Downloader!Q1080="","",CPI_Downloader!Q1080)</f>
        <v/>
      </c>
    </row>
    <row r="1083" ht="12.75" customHeight="1">
      <c r="A1083" s="21">
        <f>IF(CPI_Downloader!A1081="","",CPI_Downloader!A1081)</f>
        <v/>
      </c>
      <c r="B1083" s="22">
        <f>IFERROR((I1083/I1071-1),"")</f>
        <v/>
      </c>
      <c r="C1083" s="22">
        <f>IFERROR((J1083/J1082-1),"")</f>
        <v/>
      </c>
      <c r="D1083" s="22">
        <f>IFERROR(((I1083/I1047)^(1/3)-1),"")</f>
        <v/>
      </c>
      <c r="E1083" s="22">
        <f>IFERROR(((I1083/I1023)^(1/5)-1),"")</f>
        <v/>
      </c>
      <c r="F1083" s="22">
        <f>IFERROR(((I1083/I963)^(1/10)-1),"")</f>
        <v/>
      </c>
      <c r="G1083" s="22">
        <f>IFERROR(((I1083/I843)^(1/20)-1),"")</f>
        <v/>
      </c>
      <c r="H1083" s="22">
        <f>IFERROR(('CDN Data'!B1083),"")</f>
        <v/>
      </c>
      <c r="I1083" s="23">
        <f>IF(CPI_Downloader!G1081="","",CPI_Downloader!G1081)</f>
        <v/>
      </c>
      <c r="J1083" s="23">
        <f>IF(CPI_Downloader!H1081="","",CPI_Downloader!H1081)</f>
        <v/>
      </c>
      <c r="K1083" s="30" t="n"/>
      <c r="L1083" s="32">
        <f>A1083</f>
        <v/>
      </c>
      <c r="M1083" s="25">
        <f>IFERROR((T1083/T1071-1),"")</f>
        <v/>
      </c>
      <c r="N1083" s="25">
        <f>IFERROR((U1083/U1082-1),"")</f>
        <v/>
      </c>
      <c r="O1083" s="25">
        <f>IFERROR(((T1083/T1047)^(1/3)-1),"")</f>
        <v/>
      </c>
      <c r="P1083" s="25">
        <f>IFERROR(((T1083/T1023)^(1/5)-1),"")</f>
        <v/>
      </c>
      <c r="Q1083" s="25">
        <f>IFERROR(((T1083/T963)^(1/10)-1),"")</f>
        <v/>
      </c>
      <c r="R1083" s="25">
        <f>IFERROR(((T1083/T843)^(1/20)-1),"")</f>
        <v/>
      </c>
      <c r="S1083" s="25">
        <f>IFERROR(('CDN Data'!M1071),"")</f>
        <v/>
      </c>
      <c r="T1083" s="26">
        <f>IF(CPI_Downloader!I1081="","",CPI_Downloader!I1081)</f>
        <v/>
      </c>
      <c r="U1083" s="26">
        <f>IF(CPI_Downloader!J1081="","",CPI_Downloader!J1081)</f>
        <v/>
      </c>
      <c r="W1083" s="31">
        <f>IFERROR((AVERAGE(Y1072:Y1083)/100),"")</f>
        <v/>
      </c>
      <c r="X1083" s="31">
        <f>IFERROR((Y1083/100),"")</f>
        <v/>
      </c>
      <c r="Y1083" s="16">
        <f>IF(CPI_Downloader!K1081="","",CPI_Downloader!K1081)</f>
        <v/>
      </c>
      <c r="AA1083" s="33">
        <f>IFERROR((AB1083/100),"")</f>
        <v/>
      </c>
      <c r="AB1083" s="27">
        <f>IF(CPI_Downloader!M1081="","",CPI_Downloader!M1081)</f>
        <v/>
      </c>
      <c r="AC1083" s="59">
        <f>IF(CPI_Downloader!L1081="","",CPI_Downloader!L1081/100)</f>
        <v/>
      </c>
      <c r="AD1083" s="3" t="n"/>
      <c r="AE1083" s="28" t="n">
        <v>0</v>
      </c>
      <c r="AI1083" s="44">
        <f>IFERROR((AJ1083/AJ1082-1),"")</f>
        <v/>
      </c>
      <c r="AJ1083" s="63">
        <f>IF(CPI_Downloader!N1081="","",CPI_Downloader!N1081)</f>
        <v/>
      </c>
      <c r="AL1083" s="29">
        <f>IF(CPI_Downloader!O1081="","",CPI_Downloader!O1081)</f>
        <v/>
      </c>
      <c r="AN1083" s="22">
        <f>IFERROR((AT1083/AT1071-1),"")</f>
        <v/>
      </c>
      <c r="AO1083" s="22">
        <f>IFERROR((AT1083/AT1082-1),"")</f>
        <v/>
      </c>
      <c r="AP1083" s="22">
        <f>IFERROR(((AT1083/AT1047)^(1/3)-1),"")</f>
        <v/>
      </c>
      <c r="AQ1083" s="22">
        <f>IFERROR(((AT1083/AT1023)^(1/5)-1),"")</f>
        <v/>
      </c>
      <c r="AR1083" s="22">
        <f>IFERROR(((AT1083/AT963)^(1/10)-1),"")</f>
        <v/>
      </c>
      <c r="AS1083" s="22">
        <f>IFERROR(((AT1083/AT843)^(1/20)-1),"")</f>
        <v/>
      </c>
      <c r="AT1083" s="46">
        <f>IF(CPI_Downloader!P1081="","",CPI_Downloader!P1081)</f>
        <v/>
      </c>
      <c r="AU1083" s="22">
        <f>IFERROR((BA1083/BA1071-1),"")</f>
        <v/>
      </c>
      <c r="AV1083" s="22">
        <f>IFERROR((BA1083/BA1082-1),"")</f>
        <v/>
      </c>
      <c r="AW1083" s="22">
        <f>IFERROR(((BA1083/BA1047)^(1/3)-1),"")</f>
        <v/>
      </c>
      <c r="AX1083" s="22">
        <f>IFERROR(((BA1083/BA1023)^(1/5)-1),"")</f>
        <v/>
      </c>
      <c r="AY1083" s="22">
        <f>IFERROR(((BA1083/BA963)^(1/10)-1),"")</f>
        <v/>
      </c>
      <c r="AZ1083" s="22">
        <f>IFERROR(((BA1083/BA843)^(1/20)-1),"")</f>
        <v/>
      </c>
      <c r="BA1083" s="46">
        <f>IF(CPI_Downloader!Q1081="","",CPI_Downloader!Q1081)</f>
        <v/>
      </c>
    </row>
    <row r="1084" ht="12.75" customHeight="1">
      <c r="A1084" s="21">
        <f>IF(CPI_Downloader!A1082="","",CPI_Downloader!A1082)</f>
        <v/>
      </c>
      <c r="B1084" s="22">
        <f>IFERROR((I1084/I1072-1),"")</f>
        <v/>
      </c>
      <c r="C1084" s="22">
        <f>IFERROR((J1084/J1083-1),"")</f>
        <v/>
      </c>
      <c r="D1084" s="22">
        <f>IFERROR(((I1084/I1048)^(1/3)-1),"")</f>
        <v/>
      </c>
      <c r="E1084" s="22">
        <f>IFERROR(((I1084/I1024)^(1/5)-1),"")</f>
        <v/>
      </c>
      <c r="F1084" s="22">
        <f>IFERROR(((I1084/I964)^(1/10)-1),"")</f>
        <v/>
      </c>
      <c r="G1084" s="22">
        <f>IFERROR(((I1084/I844)^(1/20)-1),"")</f>
        <v/>
      </c>
      <c r="H1084" s="22">
        <f>IFERROR(('CDN Data'!B1084),"")</f>
        <v/>
      </c>
      <c r="I1084" s="23">
        <f>IF(CPI_Downloader!G1082="","",CPI_Downloader!G1082)</f>
        <v/>
      </c>
      <c r="J1084" s="23">
        <f>IF(CPI_Downloader!H1082="","",CPI_Downloader!H1082)</f>
        <v/>
      </c>
      <c r="K1084" s="30" t="n"/>
      <c r="L1084" s="32">
        <f>A1084</f>
        <v/>
      </c>
      <c r="M1084" s="25">
        <f>IFERROR((T1084/T1072-1),"")</f>
        <v/>
      </c>
      <c r="N1084" s="25">
        <f>IFERROR((U1084/U1083-1),"")</f>
        <v/>
      </c>
      <c r="O1084" s="25">
        <f>IFERROR(((T1084/T1048)^(1/3)-1),"")</f>
        <v/>
      </c>
      <c r="P1084" s="25">
        <f>IFERROR(((T1084/T1024)^(1/5)-1),"")</f>
        <v/>
      </c>
      <c r="Q1084" s="25">
        <f>IFERROR(((T1084/T964)^(1/10)-1),"")</f>
        <v/>
      </c>
      <c r="R1084" s="25">
        <f>IFERROR(((T1084/T844)^(1/20)-1),"")</f>
        <v/>
      </c>
      <c r="S1084" s="25">
        <f>IFERROR(('CDN Data'!M1072),"")</f>
        <v/>
      </c>
      <c r="T1084" s="26">
        <f>IF(CPI_Downloader!I1082="","",CPI_Downloader!I1082)</f>
        <v/>
      </c>
      <c r="U1084" s="26">
        <f>IF(CPI_Downloader!J1082="","",CPI_Downloader!J1082)</f>
        <v/>
      </c>
      <c r="W1084" s="31">
        <f>IFERROR((AVERAGE(Y1073:Y1084)/100),"")</f>
        <v/>
      </c>
      <c r="X1084" s="31">
        <f>IFERROR((Y1084/100),"")</f>
        <v/>
      </c>
      <c r="Y1084" s="16">
        <f>IF(CPI_Downloader!K1082="","",CPI_Downloader!K1082)</f>
        <v/>
      </c>
      <c r="AA1084" s="33">
        <f>IFERROR((AB1084/100),"")</f>
        <v/>
      </c>
      <c r="AB1084" s="27">
        <f>IF(CPI_Downloader!M1082="","",CPI_Downloader!M1082)</f>
        <v/>
      </c>
      <c r="AC1084" s="59">
        <f>IF(CPI_Downloader!L1082="","",CPI_Downloader!L1082/100)</f>
        <v/>
      </c>
      <c r="AD1084" s="3" t="n"/>
      <c r="AE1084" s="28" t="n">
        <v>0</v>
      </c>
      <c r="AI1084" s="44">
        <f>IFERROR((AJ1084/AJ1083-1),"")</f>
        <v/>
      </c>
      <c r="AJ1084" s="63">
        <f>IF(CPI_Downloader!N1082="","",CPI_Downloader!N1082)</f>
        <v/>
      </c>
      <c r="AL1084" s="29">
        <f>IF(CPI_Downloader!O1082="","",CPI_Downloader!O1082)</f>
        <v/>
      </c>
      <c r="AN1084" s="22">
        <f>IFERROR((AT1084/AT1072-1),"")</f>
        <v/>
      </c>
      <c r="AO1084" s="22">
        <f>IFERROR((AT1084/AT1083-1),"")</f>
        <v/>
      </c>
      <c r="AP1084" s="22">
        <f>IFERROR(((AT1084/AT1048)^(1/3)-1),"")</f>
        <v/>
      </c>
      <c r="AQ1084" s="22">
        <f>IFERROR(((AT1084/AT1024)^(1/5)-1),"")</f>
        <v/>
      </c>
      <c r="AR1084" s="22">
        <f>IFERROR(((AT1084/AT964)^(1/10)-1),"")</f>
        <v/>
      </c>
      <c r="AS1084" s="22">
        <f>IFERROR(((AT1084/AT844)^(1/20)-1),"")</f>
        <v/>
      </c>
      <c r="AT1084" s="46">
        <f>IF(CPI_Downloader!P1082="","",CPI_Downloader!P1082)</f>
        <v/>
      </c>
      <c r="AU1084" s="22">
        <f>IFERROR((BA1084/BA1072-1),"")</f>
        <v/>
      </c>
      <c r="AV1084" s="22">
        <f>IFERROR((BA1084/BA1083-1),"")</f>
        <v/>
      </c>
      <c r="AW1084" s="22">
        <f>IFERROR(((BA1084/BA1048)^(1/3)-1),"")</f>
        <v/>
      </c>
      <c r="AX1084" s="22">
        <f>IFERROR(((BA1084/BA1024)^(1/5)-1),"")</f>
        <v/>
      </c>
      <c r="AY1084" s="22">
        <f>IFERROR(((BA1084/BA964)^(1/10)-1),"")</f>
        <v/>
      </c>
      <c r="AZ1084" s="22">
        <f>IFERROR(((BA1084/BA844)^(1/20)-1),"")</f>
        <v/>
      </c>
      <c r="BA1084" s="46">
        <f>IF(CPI_Downloader!Q1082="","",CPI_Downloader!Q1082)</f>
        <v/>
      </c>
    </row>
    <row r="1085" ht="12.75" customHeight="1">
      <c r="A1085" s="21">
        <f>IF(CPI_Downloader!A1083="","",CPI_Downloader!A1083)</f>
        <v/>
      </c>
      <c r="B1085" s="22">
        <f>IFERROR((I1085/I1073-1),"")</f>
        <v/>
      </c>
      <c r="C1085" s="22">
        <f>IFERROR((J1085/J1084-1),"")</f>
        <v/>
      </c>
      <c r="D1085" s="22">
        <f>IFERROR(((I1085/I1049)^(1/3)-1),"")</f>
        <v/>
      </c>
      <c r="E1085" s="22">
        <f>IFERROR(((I1085/I1025)^(1/5)-1),"")</f>
        <v/>
      </c>
      <c r="F1085" s="22">
        <f>IFERROR(((I1085/I965)^(1/10)-1),"")</f>
        <v/>
      </c>
      <c r="G1085" s="22">
        <f>IFERROR(((I1085/I845)^(1/20)-1),"")</f>
        <v/>
      </c>
      <c r="H1085" s="22">
        <f>IFERROR(('CDN Data'!B1085),"")</f>
        <v/>
      </c>
      <c r="I1085" s="23">
        <f>IF(CPI_Downloader!G1083="","",CPI_Downloader!G1083)</f>
        <v/>
      </c>
      <c r="J1085" s="23">
        <f>IF(CPI_Downloader!H1083="","",CPI_Downloader!H1083)</f>
        <v/>
      </c>
      <c r="K1085" s="30" t="n"/>
      <c r="L1085" s="32">
        <f>A1085</f>
        <v/>
      </c>
      <c r="M1085" s="25">
        <f>IFERROR((T1085/T1073-1),"")</f>
        <v/>
      </c>
      <c r="N1085" s="25">
        <f>IFERROR((U1085/U1084-1),"")</f>
        <v/>
      </c>
      <c r="O1085" s="25">
        <f>IFERROR(((T1085/T1049)^(1/3)-1),"")</f>
        <v/>
      </c>
      <c r="P1085" s="25">
        <f>IFERROR(((T1085/T1025)^(1/5)-1),"")</f>
        <v/>
      </c>
      <c r="Q1085" s="25">
        <f>IFERROR(((T1085/T965)^(1/10)-1),"")</f>
        <v/>
      </c>
      <c r="R1085" s="25">
        <f>IFERROR(((T1085/T845)^(1/20)-1),"")</f>
        <v/>
      </c>
      <c r="S1085" s="25">
        <f>IFERROR(('CDN Data'!M1073),"")</f>
        <v/>
      </c>
      <c r="T1085" s="26">
        <f>IF(CPI_Downloader!I1083="","",CPI_Downloader!I1083)</f>
        <v/>
      </c>
      <c r="U1085" s="26">
        <f>IF(CPI_Downloader!J1083="","",CPI_Downloader!J1083)</f>
        <v/>
      </c>
      <c r="W1085" s="31">
        <f>IFERROR((AVERAGE(Y1074:Y1085)/100),"")</f>
        <v/>
      </c>
      <c r="X1085" s="31">
        <f>IFERROR((Y1085/100),"")</f>
        <v/>
      </c>
      <c r="Y1085" s="16">
        <f>IF(CPI_Downloader!K1083="","",CPI_Downloader!K1083)</f>
        <v/>
      </c>
      <c r="AA1085" s="33">
        <f>IFERROR((AB1085/100),"")</f>
        <v/>
      </c>
      <c r="AB1085" s="27">
        <f>IF(CPI_Downloader!M1083="","",CPI_Downloader!M1083)</f>
        <v/>
      </c>
      <c r="AC1085" s="59">
        <f>IF(CPI_Downloader!L1083="","",CPI_Downloader!L1083/100)</f>
        <v/>
      </c>
      <c r="AD1085" s="3" t="n"/>
      <c r="AE1085" s="28" t="n">
        <v>0</v>
      </c>
      <c r="AI1085" s="44">
        <f>IFERROR((AJ1085/AJ1084-1),"")</f>
        <v/>
      </c>
      <c r="AJ1085" s="63">
        <f>IF(CPI_Downloader!N1083="","",CPI_Downloader!N1083)</f>
        <v/>
      </c>
      <c r="AL1085" s="29">
        <f>IF(CPI_Downloader!O1083="","",CPI_Downloader!O1083)</f>
        <v/>
      </c>
      <c r="AN1085" s="22">
        <f>IFERROR((AT1085/AT1073-1),"")</f>
        <v/>
      </c>
      <c r="AO1085" s="22">
        <f>IFERROR((AT1085/AT1084-1),"")</f>
        <v/>
      </c>
      <c r="AP1085" s="22">
        <f>IFERROR(((AT1085/AT1049)^(1/3)-1),"")</f>
        <v/>
      </c>
      <c r="AQ1085" s="22">
        <f>IFERROR(((AT1085/AT1025)^(1/5)-1),"")</f>
        <v/>
      </c>
      <c r="AR1085" s="22">
        <f>IFERROR(((AT1085/AT965)^(1/10)-1),"")</f>
        <v/>
      </c>
      <c r="AS1085" s="22">
        <f>IFERROR(((AT1085/AT845)^(1/20)-1),"")</f>
        <v/>
      </c>
      <c r="AT1085" s="46">
        <f>IF(CPI_Downloader!P1083="","",CPI_Downloader!P1083)</f>
        <v/>
      </c>
      <c r="AU1085" s="22">
        <f>IFERROR((BA1085/BA1073-1),"")</f>
        <v/>
      </c>
      <c r="AV1085" s="22">
        <f>IFERROR((BA1085/BA1084-1),"")</f>
        <v/>
      </c>
      <c r="AW1085" s="22">
        <f>IFERROR(((BA1085/BA1049)^(1/3)-1),"")</f>
        <v/>
      </c>
      <c r="AX1085" s="22">
        <f>IFERROR(((BA1085/BA1025)^(1/5)-1),"")</f>
        <v/>
      </c>
      <c r="AY1085" s="22">
        <f>IFERROR(((BA1085/BA965)^(1/10)-1),"")</f>
        <v/>
      </c>
      <c r="AZ1085" s="22">
        <f>IFERROR(((BA1085/BA845)^(1/20)-1),"")</f>
        <v/>
      </c>
      <c r="BA1085" s="46">
        <f>IF(CPI_Downloader!Q1083="","",CPI_Downloader!Q1083)</f>
        <v/>
      </c>
    </row>
    <row r="1086" ht="12.75" customHeight="1">
      <c r="A1086" s="21">
        <f>IF(CPI_Downloader!A1084="","",CPI_Downloader!A1084)</f>
        <v/>
      </c>
      <c r="B1086" s="22">
        <f>IFERROR((I1086/I1074-1),"")</f>
        <v/>
      </c>
      <c r="C1086" s="22">
        <f>IFERROR((J1086/J1085-1),"")</f>
        <v/>
      </c>
      <c r="D1086" s="22">
        <f>IFERROR(((I1086/I1050)^(1/3)-1),"")</f>
        <v/>
      </c>
      <c r="E1086" s="22">
        <f>IFERROR(((I1086/I1026)^(1/5)-1),"")</f>
        <v/>
      </c>
      <c r="F1086" s="22">
        <f>IFERROR(((I1086/I966)^(1/10)-1),"")</f>
        <v/>
      </c>
      <c r="G1086" s="22">
        <f>IFERROR(((I1086/I846)^(1/20)-1),"")</f>
        <v/>
      </c>
      <c r="H1086" s="22">
        <f>IFERROR(('CDN Data'!B1086),"")</f>
        <v/>
      </c>
      <c r="I1086" s="23">
        <f>IF(CPI_Downloader!G1084="","",CPI_Downloader!G1084)</f>
        <v/>
      </c>
      <c r="J1086" s="23">
        <f>IF(CPI_Downloader!H1084="","",CPI_Downloader!H1084)</f>
        <v/>
      </c>
      <c r="K1086" s="30" t="n"/>
      <c r="L1086" s="32">
        <f>A1086</f>
        <v/>
      </c>
      <c r="M1086" s="25">
        <f>IFERROR((T1086/T1074-1),"")</f>
        <v/>
      </c>
      <c r="N1086" s="25">
        <f>IFERROR((U1086/U1085-1),"")</f>
        <v/>
      </c>
      <c r="O1086" s="25">
        <f>IFERROR(((T1086/T1050)^(1/3)-1),"")</f>
        <v/>
      </c>
      <c r="P1086" s="25">
        <f>IFERROR(((T1086/T1026)^(1/5)-1),"")</f>
        <v/>
      </c>
      <c r="Q1086" s="25">
        <f>IFERROR(((T1086/T966)^(1/10)-1),"")</f>
        <v/>
      </c>
      <c r="R1086" s="25">
        <f>IFERROR(((T1086/T846)^(1/20)-1),"")</f>
        <v/>
      </c>
      <c r="S1086" s="25">
        <f>IFERROR(('CDN Data'!M1074),"")</f>
        <v/>
      </c>
      <c r="T1086" s="26">
        <f>IF(CPI_Downloader!I1084="","",CPI_Downloader!I1084)</f>
        <v/>
      </c>
      <c r="U1086" s="26">
        <f>IF(CPI_Downloader!J1084="","",CPI_Downloader!J1084)</f>
        <v/>
      </c>
      <c r="W1086" s="31">
        <f>IFERROR((AVERAGE(Y1075:Y1086)/100),"")</f>
        <v/>
      </c>
      <c r="X1086" s="31">
        <f>IFERROR((Y1086/100),"")</f>
        <v/>
      </c>
      <c r="Y1086" s="16">
        <f>IF(CPI_Downloader!K1084="","",CPI_Downloader!K1084)</f>
        <v/>
      </c>
      <c r="AA1086" s="33">
        <f>IFERROR((AB1086/100),"")</f>
        <v/>
      </c>
      <c r="AB1086" s="27">
        <f>IF(CPI_Downloader!M1084="","",CPI_Downloader!M1084)</f>
        <v/>
      </c>
      <c r="AC1086" s="59">
        <f>IF(CPI_Downloader!L1084="","",CPI_Downloader!L1084/100)</f>
        <v/>
      </c>
      <c r="AD1086" s="3" t="n"/>
      <c r="AE1086" s="28" t="n">
        <v>0</v>
      </c>
      <c r="AI1086" s="44">
        <f>IFERROR((AJ1086/AJ1085-1),"")</f>
        <v/>
      </c>
      <c r="AJ1086" s="63">
        <f>IF(CPI_Downloader!N1084="","",CPI_Downloader!N1084)</f>
        <v/>
      </c>
      <c r="AL1086" s="29">
        <f>IF(CPI_Downloader!O1084="","",CPI_Downloader!O1084)</f>
        <v/>
      </c>
      <c r="AN1086" s="22">
        <f>IFERROR((AT1086/AT1074-1),"")</f>
        <v/>
      </c>
      <c r="AO1086" s="22">
        <f>IFERROR((AT1086/AT1085-1),"")</f>
        <v/>
      </c>
      <c r="AP1086" s="22">
        <f>IFERROR(((AT1086/AT1050)^(1/3)-1),"")</f>
        <v/>
      </c>
      <c r="AQ1086" s="22">
        <f>IFERROR(((AT1086/AT1026)^(1/5)-1),"")</f>
        <v/>
      </c>
      <c r="AR1086" s="22">
        <f>IFERROR(((AT1086/AT966)^(1/10)-1),"")</f>
        <v/>
      </c>
      <c r="AS1086" s="22">
        <f>IFERROR(((AT1086/AT846)^(1/20)-1),"")</f>
        <v/>
      </c>
      <c r="AT1086" s="46">
        <f>IF(CPI_Downloader!P1084="","",CPI_Downloader!P1084)</f>
        <v/>
      </c>
      <c r="AU1086" s="22">
        <f>IFERROR((BA1086/BA1074-1),"")</f>
        <v/>
      </c>
      <c r="AV1086" s="22">
        <f>IFERROR((BA1086/BA1085-1),"")</f>
        <v/>
      </c>
      <c r="AW1086" s="22">
        <f>IFERROR(((BA1086/BA1050)^(1/3)-1),"")</f>
        <v/>
      </c>
      <c r="AX1086" s="22">
        <f>IFERROR(((BA1086/BA1026)^(1/5)-1),"")</f>
        <v/>
      </c>
      <c r="AY1086" s="22">
        <f>IFERROR(((BA1086/BA966)^(1/10)-1),"")</f>
        <v/>
      </c>
      <c r="AZ1086" s="22">
        <f>IFERROR(((BA1086/BA846)^(1/20)-1),"")</f>
        <v/>
      </c>
      <c r="BA1086" s="46">
        <f>IF(CPI_Downloader!Q1084="","",CPI_Downloader!Q1084)</f>
        <v/>
      </c>
    </row>
    <row r="1087" ht="12.75" customHeight="1">
      <c r="A1087" s="21">
        <f>IF(CPI_Downloader!A1085="","",CPI_Downloader!A1085)</f>
        <v/>
      </c>
      <c r="B1087" s="22">
        <f>IFERROR((I1087/I1075-1),"")</f>
        <v/>
      </c>
      <c r="C1087" s="22">
        <f>IFERROR((J1087/J1086-1),"")</f>
        <v/>
      </c>
      <c r="D1087" s="22">
        <f>IFERROR(((I1087/I1051)^(1/3)-1),"")</f>
        <v/>
      </c>
      <c r="E1087" s="22">
        <f>IFERROR(((I1087/I1027)^(1/5)-1),"")</f>
        <v/>
      </c>
      <c r="F1087" s="22">
        <f>IFERROR(((I1087/I967)^(1/10)-1),"")</f>
        <v/>
      </c>
      <c r="G1087" s="22">
        <f>IFERROR(((I1087/I847)^(1/20)-1),"")</f>
        <v/>
      </c>
      <c r="H1087" s="22">
        <f>IFERROR(('CDN Data'!B1087),"")</f>
        <v/>
      </c>
      <c r="I1087" s="23">
        <f>IF(CPI_Downloader!G1085="","",CPI_Downloader!G1085)</f>
        <v/>
      </c>
      <c r="J1087" s="23">
        <f>IF(CPI_Downloader!H1085="","",CPI_Downloader!H1085)</f>
        <v/>
      </c>
      <c r="K1087" s="30" t="n"/>
      <c r="L1087" s="32">
        <f>A1087</f>
        <v/>
      </c>
      <c r="M1087" s="25">
        <f>IFERROR((T1087/T1075-1),"")</f>
        <v/>
      </c>
      <c r="N1087" s="25">
        <f>IFERROR((U1087/U1086-1),"")</f>
        <v/>
      </c>
      <c r="O1087" s="25">
        <f>IFERROR(((T1087/T1051)^(1/3)-1),"")</f>
        <v/>
      </c>
      <c r="P1087" s="25">
        <f>IFERROR(((T1087/T1027)^(1/5)-1),"")</f>
        <v/>
      </c>
      <c r="Q1087" s="25">
        <f>IFERROR(((T1087/T967)^(1/10)-1),"")</f>
        <v/>
      </c>
      <c r="R1087" s="25">
        <f>IFERROR(((T1087/T847)^(1/20)-1),"")</f>
        <v/>
      </c>
      <c r="S1087" s="25">
        <f>IFERROR(('CDN Data'!M1075),"")</f>
        <v/>
      </c>
      <c r="T1087" s="26">
        <f>IF(CPI_Downloader!I1085="","",CPI_Downloader!I1085)</f>
        <v/>
      </c>
      <c r="U1087" s="26">
        <f>IF(CPI_Downloader!J1085="","",CPI_Downloader!J1085)</f>
        <v/>
      </c>
      <c r="W1087" s="31">
        <f>IFERROR((AVERAGE(Y1076:Y1087)/100),"")</f>
        <v/>
      </c>
      <c r="X1087" s="31">
        <f>IFERROR((Y1087/100),"")</f>
        <v/>
      </c>
      <c r="Y1087" s="16">
        <f>IF(CPI_Downloader!K1085="","",CPI_Downloader!K1085)</f>
        <v/>
      </c>
      <c r="AA1087" s="33">
        <f>IFERROR((AB1087/100),"")</f>
        <v/>
      </c>
      <c r="AB1087" s="27">
        <f>IF(CPI_Downloader!M1085="","",CPI_Downloader!M1085)</f>
        <v/>
      </c>
      <c r="AC1087" s="59">
        <f>IF(CPI_Downloader!L1085="","",CPI_Downloader!L1085/100)</f>
        <v/>
      </c>
      <c r="AD1087" s="3" t="n"/>
      <c r="AE1087" s="28" t="n">
        <v>0</v>
      </c>
      <c r="AI1087" s="44">
        <f>IFERROR((AJ1087/AJ1086-1),"")</f>
        <v/>
      </c>
      <c r="AJ1087" s="63">
        <f>IF(CPI_Downloader!N1085="","",CPI_Downloader!N1085)</f>
        <v/>
      </c>
      <c r="AL1087" s="29">
        <f>IF(CPI_Downloader!O1085="","",CPI_Downloader!O1085)</f>
        <v/>
      </c>
      <c r="AN1087" s="22">
        <f>IFERROR((AT1087/AT1075-1),"")</f>
        <v/>
      </c>
      <c r="AO1087" s="22">
        <f>IFERROR((AT1087/AT1086-1),"")</f>
        <v/>
      </c>
      <c r="AP1087" s="22">
        <f>IFERROR(((AT1087/AT1051)^(1/3)-1),"")</f>
        <v/>
      </c>
      <c r="AQ1087" s="22">
        <f>IFERROR(((AT1087/AT1027)^(1/5)-1),"")</f>
        <v/>
      </c>
      <c r="AR1087" s="22">
        <f>IFERROR(((AT1087/AT967)^(1/10)-1),"")</f>
        <v/>
      </c>
      <c r="AS1087" s="22">
        <f>IFERROR(((AT1087/AT847)^(1/20)-1),"")</f>
        <v/>
      </c>
      <c r="AT1087" s="46">
        <f>IF(CPI_Downloader!P1085="","",CPI_Downloader!P1085)</f>
        <v/>
      </c>
      <c r="AU1087" s="22">
        <f>IFERROR((BA1087/BA1075-1),"")</f>
        <v/>
      </c>
      <c r="AV1087" s="22">
        <f>IFERROR((BA1087/BA1086-1),"")</f>
        <v/>
      </c>
      <c r="AW1087" s="22">
        <f>IFERROR(((BA1087/BA1051)^(1/3)-1),"")</f>
        <v/>
      </c>
      <c r="AX1087" s="22">
        <f>IFERROR(((BA1087/BA1027)^(1/5)-1),"")</f>
        <v/>
      </c>
      <c r="AY1087" s="22">
        <f>IFERROR(((BA1087/BA967)^(1/10)-1),"")</f>
        <v/>
      </c>
      <c r="AZ1087" s="22">
        <f>IFERROR(((BA1087/BA847)^(1/20)-1),"")</f>
        <v/>
      </c>
      <c r="BA1087" s="46">
        <f>IF(CPI_Downloader!Q1085="","",CPI_Downloader!Q1085)</f>
        <v/>
      </c>
    </row>
    <row r="1088" ht="12.75" customHeight="1">
      <c r="A1088" s="21">
        <f>IF(CPI_Downloader!A1086="","",CPI_Downloader!A1086)</f>
        <v/>
      </c>
      <c r="B1088" s="22">
        <f>IFERROR((I1088/I1076-1),"")</f>
        <v/>
      </c>
      <c r="C1088" s="22">
        <f>IFERROR((J1088/J1087-1),"")</f>
        <v/>
      </c>
      <c r="D1088" s="22">
        <f>IFERROR(((I1088/I1052)^(1/3)-1),"")</f>
        <v/>
      </c>
      <c r="E1088" s="22">
        <f>IFERROR(((I1088/I1028)^(1/5)-1),"")</f>
        <v/>
      </c>
      <c r="F1088" s="22">
        <f>IFERROR(((I1088/I968)^(1/10)-1),"")</f>
        <v/>
      </c>
      <c r="G1088" s="22">
        <f>IFERROR(((I1088/I848)^(1/20)-1),"")</f>
        <v/>
      </c>
      <c r="H1088" s="22">
        <f>IFERROR(('CDN Data'!B1088),"")</f>
        <v/>
      </c>
      <c r="I1088" s="23">
        <f>IF(CPI_Downloader!G1086="","",CPI_Downloader!G1086)</f>
        <v/>
      </c>
      <c r="J1088" s="23">
        <f>IF(CPI_Downloader!H1086="","",CPI_Downloader!H1086)</f>
        <v/>
      </c>
      <c r="K1088" s="30" t="n"/>
      <c r="L1088" s="32">
        <f>A1088</f>
        <v/>
      </c>
      <c r="M1088" s="25">
        <f>IFERROR((T1088/T1076-1),"")</f>
        <v/>
      </c>
      <c r="N1088" s="25">
        <f>IFERROR((U1088/U1087-1),"")</f>
        <v/>
      </c>
      <c r="O1088" s="25">
        <f>IFERROR(((T1088/T1052)^(1/3)-1),"")</f>
        <v/>
      </c>
      <c r="P1088" s="25">
        <f>IFERROR(((T1088/T1028)^(1/5)-1),"")</f>
        <v/>
      </c>
      <c r="Q1088" s="25">
        <f>IFERROR(((T1088/T968)^(1/10)-1),"")</f>
        <v/>
      </c>
      <c r="R1088" s="25">
        <f>IFERROR(((T1088/T848)^(1/20)-1),"")</f>
        <v/>
      </c>
      <c r="S1088" s="25">
        <f>IFERROR(('CDN Data'!M1076),"")</f>
        <v/>
      </c>
      <c r="T1088" s="26">
        <f>IF(CPI_Downloader!I1086="","",CPI_Downloader!I1086)</f>
        <v/>
      </c>
      <c r="U1088" s="26">
        <f>IF(CPI_Downloader!J1086="","",CPI_Downloader!J1086)</f>
        <v/>
      </c>
      <c r="W1088" s="31">
        <f>IFERROR((AVERAGE(Y1077:Y1088)/100),"")</f>
        <v/>
      </c>
      <c r="X1088" s="31">
        <f>IFERROR((Y1088/100),"")</f>
        <v/>
      </c>
      <c r="Y1088" s="16">
        <f>IF(CPI_Downloader!K1086="","",CPI_Downloader!K1086)</f>
        <v/>
      </c>
      <c r="AA1088" s="33">
        <f>IFERROR((AB1088/100),"")</f>
        <v/>
      </c>
      <c r="AB1088" s="27">
        <f>IF(CPI_Downloader!M1086="","",CPI_Downloader!M1086)</f>
        <v/>
      </c>
      <c r="AC1088" s="59">
        <f>IF(CPI_Downloader!L1086="","",CPI_Downloader!L1086/100)</f>
        <v/>
      </c>
      <c r="AD1088" s="3" t="n"/>
      <c r="AE1088" s="28" t="n">
        <v>0</v>
      </c>
      <c r="AI1088" s="44">
        <f>IFERROR((AJ1088/AJ1087-1),"")</f>
        <v/>
      </c>
      <c r="AJ1088" s="63">
        <f>IF(CPI_Downloader!N1086="","",CPI_Downloader!N1086)</f>
        <v/>
      </c>
      <c r="AL1088" s="29">
        <f>IF(CPI_Downloader!O1086="","",CPI_Downloader!O1086)</f>
        <v/>
      </c>
      <c r="AN1088" s="22">
        <f>IFERROR((AT1088/AT1076-1),"")</f>
        <v/>
      </c>
      <c r="AO1088" s="22">
        <f>IFERROR((AT1088/AT1087-1),"")</f>
        <v/>
      </c>
      <c r="AP1088" s="22">
        <f>IFERROR(((AT1088/AT1052)^(1/3)-1),"")</f>
        <v/>
      </c>
      <c r="AQ1088" s="22">
        <f>IFERROR(((AT1088/AT1028)^(1/5)-1),"")</f>
        <v/>
      </c>
      <c r="AR1088" s="22">
        <f>IFERROR(((AT1088/AT968)^(1/10)-1),"")</f>
        <v/>
      </c>
      <c r="AS1088" s="22">
        <f>IFERROR(((AT1088/AT848)^(1/20)-1),"")</f>
        <v/>
      </c>
      <c r="AT1088" s="46">
        <f>IF(CPI_Downloader!P1086="","",CPI_Downloader!P1086)</f>
        <v/>
      </c>
      <c r="AU1088" s="22">
        <f>IFERROR((BA1088/BA1076-1),"")</f>
        <v/>
      </c>
      <c r="AV1088" s="22">
        <f>IFERROR((BA1088/BA1087-1),"")</f>
        <v/>
      </c>
      <c r="AW1088" s="22">
        <f>IFERROR(((BA1088/BA1052)^(1/3)-1),"")</f>
        <v/>
      </c>
      <c r="AX1088" s="22">
        <f>IFERROR(((BA1088/BA1028)^(1/5)-1),"")</f>
        <v/>
      </c>
      <c r="AY1088" s="22">
        <f>IFERROR(((BA1088/BA968)^(1/10)-1),"")</f>
        <v/>
      </c>
      <c r="AZ1088" s="22">
        <f>IFERROR(((BA1088/BA848)^(1/20)-1),"")</f>
        <v/>
      </c>
      <c r="BA1088" s="46">
        <f>IF(CPI_Downloader!Q1086="","",CPI_Downloader!Q1086)</f>
        <v/>
      </c>
    </row>
    <row r="1089" ht="12.75" customHeight="1">
      <c r="A1089" s="21">
        <f>IF(CPI_Downloader!A1087="","",CPI_Downloader!A1087)</f>
        <v/>
      </c>
      <c r="B1089" s="22">
        <f>IFERROR((I1089/I1077-1),"")</f>
        <v/>
      </c>
      <c r="C1089" s="22">
        <f>IFERROR((J1089/J1088-1),"")</f>
        <v/>
      </c>
      <c r="D1089" s="22">
        <f>IFERROR(((I1089/I1053)^(1/3)-1),"")</f>
        <v/>
      </c>
      <c r="E1089" s="22">
        <f>IFERROR(((I1089/I1029)^(1/5)-1),"")</f>
        <v/>
      </c>
      <c r="F1089" s="22">
        <f>IFERROR(((I1089/I969)^(1/10)-1),"")</f>
        <v/>
      </c>
      <c r="G1089" s="22">
        <f>IFERROR(((I1089/I849)^(1/20)-1),"")</f>
        <v/>
      </c>
      <c r="H1089" s="22">
        <f>IFERROR(('CDN Data'!B1089),"")</f>
        <v/>
      </c>
      <c r="I1089" s="23">
        <f>IF(CPI_Downloader!G1087="","",CPI_Downloader!G1087)</f>
        <v/>
      </c>
      <c r="J1089" s="23">
        <f>IF(CPI_Downloader!H1087="","",CPI_Downloader!H1087)</f>
        <v/>
      </c>
      <c r="K1089" s="30" t="n"/>
      <c r="L1089" s="32">
        <f>A1089</f>
        <v/>
      </c>
      <c r="M1089" s="25">
        <f>IFERROR((T1089/T1077-1),"")</f>
        <v/>
      </c>
      <c r="N1089" s="25">
        <f>IFERROR((U1089/U1088-1),"")</f>
        <v/>
      </c>
      <c r="O1089" s="25">
        <f>IFERROR(((T1089/T1053)^(1/3)-1),"")</f>
        <v/>
      </c>
      <c r="P1089" s="25">
        <f>IFERROR(((T1089/T1029)^(1/5)-1),"")</f>
        <v/>
      </c>
      <c r="Q1089" s="25">
        <f>IFERROR(((T1089/T969)^(1/10)-1),"")</f>
        <v/>
      </c>
      <c r="R1089" s="25">
        <f>IFERROR(((T1089/T849)^(1/20)-1),"")</f>
        <v/>
      </c>
      <c r="S1089" s="25">
        <f>IFERROR(('CDN Data'!M1077),"")</f>
        <v/>
      </c>
      <c r="T1089" s="26">
        <f>IF(CPI_Downloader!I1087="","",CPI_Downloader!I1087)</f>
        <v/>
      </c>
      <c r="U1089" s="26">
        <f>IF(CPI_Downloader!J1087="","",CPI_Downloader!J1087)</f>
        <v/>
      </c>
      <c r="W1089" s="31">
        <f>IFERROR((AVERAGE(Y1078:Y1089)/100),"")</f>
        <v/>
      </c>
      <c r="X1089" s="31">
        <f>IFERROR((Y1089/100),"")</f>
        <v/>
      </c>
      <c r="Y1089" s="16">
        <f>IF(CPI_Downloader!K1087="","",CPI_Downloader!K1087)</f>
        <v/>
      </c>
      <c r="AA1089" s="33">
        <f>IFERROR((AB1089/100),"")</f>
        <v/>
      </c>
      <c r="AB1089" s="27">
        <f>IF(CPI_Downloader!M1087="","",CPI_Downloader!M1087)</f>
        <v/>
      </c>
      <c r="AC1089" s="59">
        <f>IF(CPI_Downloader!L1087="","",CPI_Downloader!L1087/100)</f>
        <v/>
      </c>
      <c r="AD1089" s="3" t="n"/>
      <c r="AE1089" s="28" t="n">
        <v>0</v>
      </c>
      <c r="AI1089" s="44">
        <f>IFERROR((AJ1089/AJ1088-1),"")</f>
        <v/>
      </c>
      <c r="AJ1089" s="63">
        <f>IF(CPI_Downloader!N1087="","",CPI_Downloader!N1087)</f>
        <v/>
      </c>
      <c r="AL1089" s="29">
        <f>IF(CPI_Downloader!O1087="","",CPI_Downloader!O1087)</f>
        <v/>
      </c>
      <c r="AN1089" s="22">
        <f>IFERROR((AT1089/AT1077-1),"")</f>
        <v/>
      </c>
      <c r="AO1089" s="22">
        <f>IFERROR((AT1089/AT1088-1),"")</f>
        <v/>
      </c>
      <c r="AP1089" s="22">
        <f>IFERROR(((AT1089/AT1053)^(1/3)-1),"")</f>
        <v/>
      </c>
      <c r="AQ1089" s="22">
        <f>IFERROR(((AT1089/AT1029)^(1/5)-1),"")</f>
        <v/>
      </c>
      <c r="AR1089" s="22">
        <f>IFERROR(((AT1089/AT969)^(1/10)-1),"")</f>
        <v/>
      </c>
      <c r="AS1089" s="22">
        <f>IFERROR(((AT1089/AT849)^(1/20)-1),"")</f>
        <v/>
      </c>
      <c r="AT1089" s="46">
        <f>IF(CPI_Downloader!P1087="","",CPI_Downloader!P1087)</f>
        <v/>
      </c>
      <c r="AU1089" s="22">
        <f>IFERROR((BA1089/BA1077-1),"")</f>
        <v/>
      </c>
      <c r="AV1089" s="22">
        <f>IFERROR((BA1089/BA1088-1),"")</f>
        <v/>
      </c>
      <c r="AW1089" s="22">
        <f>IFERROR(((BA1089/BA1053)^(1/3)-1),"")</f>
        <v/>
      </c>
      <c r="AX1089" s="22">
        <f>IFERROR(((BA1089/BA1029)^(1/5)-1),"")</f>
        <v/>
      </c>
      <c r="AY1089" s="22">
        <f>IFERROR(((BA1089/BA969)^(1/10)-1),"")</f>
        <v/>
      </c>
      <c r="AZ1089" s="22">
        <f>IFERROR(((BA1089/BA849)^(1/20)-1),"")</f>
        <v/>
      </c>
      <c r="BA1089" s="46">
        <f>IF(CPI_Downloader!Q1087="","",CPI_Downloader!Q1087)</f>
        <v/>
      </c>
    </row>
    <row r="1090" ht="12.75" customHeight="1">
      <c r="A1090" s="21">
        <f>IF(CPI_Downloader!A1088="","",CPI_Downloader!A1088)</f>
        <v/>
      </c>
      <c r="B1090" s="22">
        <f>IFERROR((I1090/I1078-1),"")</f>
        <v/>
      </c>
      <c r="C1090" s="22">
        <f>IFERROR((J1090/J1089-1),"")</f>
        <v/>
      </c>
      <c r="D1090" s="22">
        <f>IFERROR(((I1090/I1054)^(1/3)-1),"")</f>
        <v/>
      </c>
      <c r="E1090" s="22">
        <f>IFERROR(((I1090/I1030)^(1/5)-1),"")</f>
        <v/>
      </c>
      <c r="F1090" s="22">
        <f>IFERROR(((I1090/I970)^(1/10)-1),"")</f>
        <v/>
      </c>
      <c r="G1090" s="22">
        <f>IFERROR(((I1090/I850)^(1/20)-1),"")</f>
        <v/>
      </c>
      <c r="H1090" s="22">
        <f>IFERROR(('CDN Data'!B1090),"")</f>
        <v/>
      </c>
      <c r="I1090" s="23">
        <f>IF(CPI_Downloader!G1088="","",CPI_Downloader!G1088)</f>
        <v/>
      </c>
      <c r="J1090" s="23">
        <f>IF(CPI_Downloader!H1088="","",CPI_Downloader!H1088)</f>
        <v/>
      </c>
      <c r="K1090" s="30" t="n"/>
      <c r="L1090" s="32">
        <f>A1090</f>
        <v/>
      </c>
      <c r="M1090" s="25">
        <f>IFERROR((T1090/T1078-1),"")</f>
        <v/>
      </c>
      <c r="N1090" s="25">
        <f>IFERROR((U1090/U1089-1),"")</f>
        <v/>
      </c>
      <c r="O1090" s="25">
        <f>IFERROR(((T1090/T1054)^(1/3)-1),"")</f>
        <v/>
      </c>
      <c r="P1090" s="25">
        <f>IFERROR(((T1090/T1030)^(1/5)-1),"")</f>
        <v/>
      </c>
      <c r="Q1090" s="25">
        <f>IFERROR(((T1090/T970)^(1/10)-1),"")</f>
        <v/>
      </c>
      <c r="R1090" s="25">
        <f>IFERROR(((T1090/T850)^(1/20)-1),"")</f>
        <v/>
      </c>
      <c r="S1090" s="25">
        <f>IFERROR(('CDN Data'!M1078),"")</f>
        <v/>
      </c>
      <c r="T1090" s="26">
        <f>IF(CPI_Downloader!I1088="","",CPI_Downloader!I1088)</f>
        <v/>
      </c>
      <c r="U1090" s="26">
        <f>IF(CPI_Downloader!J1088="","",CPI_Downloader!J1088)</f>
        <v/>
      </c>
      <c r="W1090" s="31">
        <f>IFERROR((AVERAGE(Y1079:Y1090)/100),"")</f>
        <v/>
      </c>
      <c r="X1090" s="31">
        <f>IFERROR((Y1090/100),"")</f>
        <v/>
      </c>
      <c r="Y1090" s="16">
        <f>IF(CPI_Downloader!K1088="","",CPI_Downloader!K1088)</f>
        <v/>
      </c>
      <c r="AA1090" s="33">
        <f>IFERROR((AB1090/100),"")</f>
        <v/>
      </c>
      <c r="AB1090" s="27">
        <f>IF(CPI_Downloader!M1088="","",CPI_Downloader!M1088)</f>
        <v/>
      </c>
      <c r="AC1090" s="59">
        <f>IF(CPI_Downloader!L1088="","",CPI_Downloader!L1088/100)</f>
        <v/>
      </c>
      <c r="AD1090" s="3" t="n"/>
      <c r="AE1090" s="28" t="n">
        <v>0</v>
      </c>
      <c r="AI1090" s="44">
        <f>IFERROR((AJ1090/AJ1089-1),"")</f>
        <v/>
      </c>
      <c r="AJ1090" s="63">
        <f>IF(CPI_Downloader!N1088="","",CPI_Downloader!N1088)</f>
        <v/>
      </c>
      <c r="AL1090" s="29">
        <f>IF(CPI_Downloader!O1088="","",CPI_Downloader!O1088)</f>
        <v/>
      </c>
      <c r="AN1090" s="22">
        <f>IFERROR((AT1090/AT1078-1),"")</f>
        <v/>
      </c>
      <c r="AO1090" s="22">
        <f>IFERROR((AT1090/AT1089-1),"")</f>
        <v/>
      </c>
      <c r="AP1090" s="22">
        <f>IFERROR(((AT1090/AT1054)^(1/3)-1),"")</f>
        <v/>
      </c>
      <c r="AQ1090" s="22">
        <f>IFERROR(((AT1090/AT1030)^(1/5)-1),"")</f>
        <v/>
      </c>
      <c r="AR1090" s="22">
        <f>IFERROR(((AT1090/AT970)^(1/10)-1),"")</f>
        <v/>
      </c>
      <c r="AS1090" s="22">
        <f>IFERROR(((AT1090/AT850)^(1/20)-1),"")</f>
        <v/>
      </c>
      <c r="AT1090" s="46">
        <f>IF(CPI_Downloader!P1088="","",CPI_Downloader!P1088)</f>
        <v/>
      </c>
      <c r="AU1090" s="22">
        <f>IFERROR((BA1090/BA1078-1),"")</f>
        <v/>
      </c>
      <c r="AV1090" s="22">
        <f>IFERROR((BA1090/BA1089-1),"")</f>
        <v/>
      </c>
      <c r="AW1090" s="22">
        <f>IFERROR(((BA1090/BA1054)^(1/3)-1),"")</f>
        <v/>
      </c>
      <c r="AX1090" s="22">
        <f>IFERROR(((BA1090/BA1030)^(1/5)-1),"")</f>
        <v/>
      </c>
      <c r="AY1090" s="22">
        <f>IFERROR(((BA1090/BA970)^(1/10)-1),"")</f>
        <v/>
      </c>
      <c r="AZ1090" s="22">
        <f>IFERROR(((BA1090/BA850)^(1/20)-1),"")</f>
        <v/>
      </c>
      <c r="BA1090" s="46">
        <f>IF(CPI_Downloader!Q1088="","",CPI_Downloader!Q1088)</f>
        <v/>
      </c>
    </row>
    <row r="1091" ht="12.75" customHeight="1">
      <c r="A1091" s="21">
        <f>IF(CPI_Downloader!A1089="","",CPI_Downloader!A1089)</f>
        <v/>
      </c>
      <c r="B1091" s="22">
        <f>IFERROR((I1091/I1079-1),"")</f>
        <v/>
      </c>
      <c r="C1091" s="22">
        <f>IFERROR((J1091/J1090-1),"")</f>
        <v/>
      </c>
      <c r="D1091" s="22">
        <f>IFERROR(((I1091/I1055)^(1/3)-1),"")</f>
        <v/>
      </c>
      <c r="E1091" s="22">
        <f>IFERROR(((I1091/I1031)^(1/5)-1),"")</f>
        <v/>
      </c>
      <c r="F1091" s="22">
        <f>IFERROR(((I1091/I971)^(1/10)-1),"")</f>
        <v/>
      </c>
      <c r="G1091" s="22">
        <f>IFERROR(((I1091/I851)^(1/20)-1),"")</f>
        <v/>
      </c>
      <c r="H1091" s="22">
        <f>IFERROR(('CDN Data'!B1091),"")</f>
        <v/>
      </c>
      <c r="I1091" s="23">
        <f>IF(CPI_Downloader!G1089="","",CPI_Downloader!G1089)</f>
        <v/>
      </c>
      <c r="J1091" s="23">
        <f>IF(CPI_Downloader!H1089="","",CPI_Downloader!H1089)</f>
        <v/>
      </c>
      <c r="K1091" s="30" t="n"/>
      <c r="L1091" s="32">
        <f>A1091</f>
        <v/>
      </c>
      <c r="M1091" s="25">
        <f>IFERROR((T1091/T1079-1),"")</f>
        <v/>
      </c>
      <c r="N1091" s="25">
        <f>IFERROR((U1091/U1090-1),"")</f>
        <v/>
      </c>
      <c r="O1091" s="25">
        <f>IFERROR(((T1091/T1055)^(1/3)-1),"")</f>
        <v/>
      </c>
      <c r="P1091" s="25">
        <f>IFERROR(((T1091/T1031)^(1/5)-1),"")</f>
        <v/>
      </c>
      <c r="Q1091" s="25">
        <f>IFERROR(((T1091/T971)^(1/10)-1),"")</f>
        <v/>
      </c>
      <c r="R1091" s="25">
        <f>IFERROR(((T1091/T851)^(1/20)-1),"")</f>
        <v/>
      </c>
      <c r="S1091" s="25">
        <f>IFERROR(('CDN Data'!M1079),"")</f>
        <v/>
      </c>
      <c r="T1091" s="26">
        <f>IF(CPI_Downloader!I1089="","",CPI_Downloader!I1089)</f>
        <v/>
      </c>
      <c r="U1091" s="26">
        <f>IF(CPI_Downloader!J1089="","",CPI_Downloader!J1089)</f>
        <v/>
      </c>
      <c r="W1091" s="31">
        <f>IFERROR((AVERAGE(Y1080:Y1091)/100),"")</f>
        <v/>
      </c>
      <c r="X1091" s="31">
        <f>IFERROR((Y1091/100),"")</f>
        <v/>
      </c>
      <c r="Y1091" s="16">
        <f>IF(CPI_Downloader!K1089="","",CPI_Downloader!K1089)</f>
        <v/>
      </c>
      <c r="AA1091" s="33">
        <f>IFERROR((AB1091/100),"")</f>
        <v/>
      </c>
      <c r="AB1091" s="27">
        <f>IF(CPI_Downloader!M1089="","",CPI_Downloader!M1089)</f>
        <v/>
      </c>
      <c r="AC1091" s="59">
        <f>IF(CPI_Downloader!L1089="","",CPI_Downloader!L1089/100)</f>
        <v/>
      </c>
      <c r="AD1091" s="3" t="n"/>
      <c r="AE1091" s="28" t="n">
        <v>0</v>
      </c>
      <c r="AI1091" s="44">
        <f>IFERROR((AJ1091/AJ1090-1),"")</f>
        <v/>
      </c>
      <c r="AJ1091" s="63">
        <f>IF(CPI_Downloader!N1089="","",CPI_Downloader!N1089)</f>
        <v/>
      </c>
      <c r="AL1091" s="29">
        <f>IF(CPI_Downloader!O1089="","",CPI_Downloader!O1089)</f>
        <v/>
      </c>
      <c r="AN1091" s="22">
        <f>IFERROR((AT1091/AT1079-1),"")</f>
        <v/>
      </c>
      <c r="AO1091" s="22">
        <f>IFERROR((AT1091/AT1090-1),"")</f>
        <v/>
      </c>
      <c r="AP1091" s="22">
        <f>IFERROR(((AT1091/AT1055)^(1/3)-1),"")</f>
        <v/>
      </c>
      <c r="AQ1091" s="22">
        <f>IFERROR(((AT1091/AT1031)^(1/5)-1),"")</f>
        <v/>
      </c>
      <c r="AR1091" s="22">
        <f>IFERROR(((AT1091/AT971)^(1/10)-1),"")</f>
        <v/>
      </c>
      <c r="AS1091" s="22">
        <f>IFERROR(((AT1091/AT851)^(1/20)-1),"")</f>
        <v/>
      </c>
      <c r="AT1091" s="46">
        <f>IF(CPI_Downloader!P1089="","",CPI_Downloader!P1089)</f>
        <v/>
      </c>
      <c r="AU1091" s="22">
        <f>IFERROR((BA1091/BA1079-1),"")</f>
        <v/>
      </c>
      <c r="AV1091" s="22">
        <f>IFERROR((BA1091/BA1090-1),"")</f>
        <v/>
      </c>
      <c r="AW1091" s="22">
        <f>IFERROR(((BA1091/BA1055)^(1/3)-1),"")</f>
        <v/>
      </c>
      <c r="AX1091" s="22">
        <f>IFERROR(((BA1091/BA1031)^(1/5)-1),"")</f>
        <v/>
      </c>
      <c r="AY1091" s="22">
        <f>IFERROR(((BA1091/BA971)^(1/10)-1),"")</f>
        <v/>
      </c>
      <c r="AZ1091" s="22">
        <f>IFERROR(((BA1091/BA851)^(1/20)-1),"")</f>
        <v/>
      </c>
      <c r="BA1091" s="46">
        <f>IF(CPI_Downloader!Q1089="","",CPI_Downloader!Q1089)</f>
        <v/>
      </c>
    </row>
    <row r="1092" ht="12.75" customHeight="1">
      <c r="A1092" s="21">
        <f>IF(CPI_Downloader!A1090="","",CPI_Downloader!A1090)</f>
        <v/>
      </c>
      <c r="B1092" s="22">
        <f>IFERROR((I1092/I1080-1),"")</f>
        <v/>
      </c>
      <c r="C1092" s="22">
        <f>IFERROR((J1092/J1091-1),"")</f>
        <v/>
      </c>
      <c r="D1092" s="22">
        <f>IFERROR(((I1092/I1056)^(1/3)-1),"")</f>
        <v/>
      </c>
      <c r="E1092" s="22">
        <f>IFERROR(((I1092/I1032)^(1/5)-1),"")</f>
        <v/>
      </c>
      <c r="F1092" s="22">
        <f>IFERROR(((I1092/I972)^(1/10)-1),"")</f>
        <v/>
      </c>
      <c r="G1092" s="22">
        <f>IFERROR(((I1092/I852)^(1/20)-1),"")</f>
        <v/>
      </c>
      <c r="H1092" s="22">
        <f>IFERROR(('CDN Data'!B1092),"")</f>
        <v/>
      </c>
      <c r="I1092" s="23">
        <f>IF(CPI_Downloader!G1090="","",CPI_Downloader!G1090)</f>
        <v/>
      </c>
      <c r="J1092" s="23">
        <f>IF(CPI_Downloader!H1090="","",CPI_Downloader!H1090)</f>
        <v/>
      </c>
      <c r="K1092" s="30" t="n"/>
      <c r="L1092" s="32">
        <f>A1092</f>
        <v/>
      </c>
      <c r="M1092" s="25">
        <f>IFERROR((T1092/T1080-1),"")</f>
        <v/>
      </c>
      <c r="N1092" s="25">
        <f>IFERROR((U1092/U1091-1),"")</f>
        <v/>
      </c>
      <c r="O1092" s="25">
        <f>IFERROR(((T1092/T1056)^(1/3)-1),"")</f>
        <v/>
      </c>
      <c r="P1092" s="25">
        <f>IFERROR(((T1092/T1032)^(1/5)-1),"")</f>
        <v/>
      </c>
      <c r="Q1092" s="25">
        <f>IFERROR(((T1092/T972)^(1/10)-1),"")</f>
        <v/>
      </c>
      <c r="R1092" s="25">
        <f>IFERROR(((T1092/T852)^(1/20)-1),"")</f>
        <v/>
      </c>
      <c r="S1092" s="25">
        <f>IFERROR(('CDN Data'!M1080),"")</f>
        <v/>
      </c>
      <c r="T1092" s="26">
        <f>IF(CPI_Downloader!I1090="","",CPI_Downloader!I1090)</f>
        <v/>
      </c>
      <c r="U1092" s="26">
        <f>IF(CPI_Downloader!J1090="","",CPI_Downloader!J1090)</f>
        <v/>
      </c>
      <c r="W1092" s="31">
        <f>IFERROR((AVERAGE(Y1081:Y1092)/100),"")</f>
        <v/>
      </c>
      <c r="X1092" s="31">
        <f>IFERROR((Y1092/100),"")</f>
        <v/>
      </c>
      <c r="Y1092" s="16">
        <f>IF(CPI_Downloader!K1090="","",CPI_Downloader!K1090)</f>
        <v/>
      </c>
      <c r="AA1092" s="33">
        <f>IFERROR((AB1092/100),"")</f>
        <v/>
      </c>
      <c r="AB1092" s="27">
        <f>IF(CPI_Downloader!M1090="","",CPI_Downloader!M1090)</f>
        <v/>
      </c>
      <c r="AC1092" s="59">
        <f>IF(CPI_Downloader!L1090="","",CPI_Downloader!L1090/100)</f>
        <v/>
      </c>
      <c r="AD1092" s="3" t="n"/>
      <c r="AE1092" s="28" t="n">
        <v>0</v>
      </c>
      <c r="AI1092" s="44">
        <f>IFERROR((AJ1092/AJ1091-1),"")</f>
        <v/>
      </c>
      <c r="AJ1092" s="63">
        <f>IF(CPI_Downloader!N1090="","",CPI_Downloader!N1090)</f>
        <v/>
      </c>
      <c r="AL1092" s="29">
        <f>IF(CPI_Downloader!O1090="","",CPI_Downloader!O1090)</f>
        <v/>
      </c>
      <c r="AN1092" s="22">
        <f>IFERROR((AT1092/AT1080-1),"")</f>
        <v/>
      </c>
      <c r="AO1092" s="22">
        <f>IFERROR((AT1092/AT1091-1),"")</f>
        <v/>
      </c>
      <c r="AP1092" s="22">
        <f>IFERROR(((AT1092/AT1056)^(1/3)-1),"")</f>
        <v/>
      </c>
      <c r="AQ1092" s="22">
        <f>IFERROR(((AT1092/AT1032)^(1/5)-1),"")</f>
        <v/>
      </c>
      <c r="AR1092" s="22">
        <f>IFERROR(((AT1092/AT972)^(1/10)-1),"")</f>
        <v/>
      </c>
      <c r="AS1092" s="22">
        <f>IFERROR(((AT1092/AT852)^(1/20)-1),"")</f>
        <v/>
      </c>
      <c r="AT1092" s="46">
        <f>IF(CPI_Downloader!P1090="","",CPI_Downloader!P1090)</f>
        <v/>
      </c>
      <c r="AU1092" s="22">
        <f>IFERROR((BA1092/BA1080-1),"")</f>
        <v/>
      </c>
      <c r="AV1092" s="22">
        <f>IFERROR((BA1092/BA1091-1),"")</f>
        <v/>
      </c>
      <c r="AW1092" s="22">
        <f>IFERROR(((BA1092/BA1056)^(1/3)-1),"")</f>
        <v/>
      </c>
      <c r="AX1092" s="22">
        <f>IFERROR(((BA1092/BA1032)^(1/5)-1),"")</f>
        <v/>
      </c>
      <c r="AY1092" s="22">
        <f>IFERROR(((BA1092/BA972)^(1/10)-1),"")</f>
        <v/>
      </c>
      <c r="AZ1092" s="22">
        <f>IFERROR(((BA1092/BA852)^(1/20)-1),"")</f>
        <v/>
      </c>
      <c r="BA1092" s="46">
        <f>IF(CPI_Downloader!Q1090="","",CPI_Downloader!Q1090)</f>
        <v/>
      </c>
    </row>
    <row r="1093" ht="12.75" customHeight="1">
      <c r="A1093" s="21">
        <f>IF(CPI_Downloader!A1091="","",CPI_Downloader!A1091)</f>
        <v/>
      </c>
      <c r="B1093" s="22">
        <f>IFERROR((I1093/I1081-1),"")</f>
        <v/>
      </c>
      <c r="C1093" s="22">
        <f>IFERROR((J1093/J1092-1),"")</f>
        <v/>
      </c>
      <c r="D1093" s="22">
        <f>IFERROR(((I1093/I1057)^(1/3)-1),"")</f>
        <v/>
      </c>
      <c r="E1093" s="22">
        <f>IFERROR(((I1093/I1033)^(1/5)-1),"")</f>
        <v/>
      </c>
      <c r="F1093" s="22">
        <f>IFERROR(((I1093/I973)^(1/10)-1),"")</f>
        <v/>
      </c>
      <c r="G1093" s="22">
        <f>IFERROR(((I1093/I853)^(1/20)-1),"")</f>
        <v/>
      </c>
      <c r="H1093" s="22">
        <f>IFERROR(('CDN Data'!B1093),"")</f>
        <v/>
      </c>
      <c r="I1093" s="23">
        <f>IF(CPI_Downloader!G1091="","",CPI_Downloader!G1091)</f>
        <v/>
      </c>
      <c r="J1093" s="23">
        <f>IF(CPI_Downloader!H1091="","",CPI_Downloader!H1091)</f>
        <v/>
      </c>
      <c r="K1093" s="30" t="n"/>
      <c r="L1093" s="32">
        <f>A1093</f>
        <v/>
      </c>
      <c r="M1093" s="25">
        <f>IFERROR((T1093/T1081-1),"")</f>
        <v/>
      </c>
      <c r="N1093" s="25">
        <f>IFERROR((U1093/U1092-1),"")</f>
        <v/>
      </c>
      <c r="O1093" s="25">
        <f>IFERROR(((T1093/T1057)^(1/3)-1),"")</f>
        <v/>
      </c>
      <c r="P1093" s="25">
        <f>IFERROR(((T1093/T1033)^(1/5)-1),"")</f>
        <v/>
      </c>
      <c r="Q1093" s="25">
        <f>IFERROR(((T1093/T973)^(1/10)-1),"")</f>
        <v/>
      </c>
      <c r="R1093" s="25">
        <f>IFERROR(((T1093/T853)^(1/20)-1),"")</f>
        <v/>
      </c>
      <c r="S1093" s="25">
        <f>IFERROR(('CDN Data'!M1081),"")</f>
        <v/>
      </c>
      <c r="T1093" s="26">
        <f>IF(CPI_Downloader!I1091="","",CPI_Downloader!I1091)</f>
        <v/>
      </c>
      <c r="U1093" s="26">
        <f>IF(CPI_Downloader!J1091="","",CPI_Downloader!J1091)</f>
        <v/>
      </c>
      <c r="W1093" s="31">
        <f>IFERROR((AVERAGE(Y1082:Y1093)/100),"")</f>
        <v/>
      </c>
      <c r="X1093" s="31">
        <f>IFERROR((Y1093/100),"")</f>
        <v/>
      </c>
      <c r="Y1093" s="16">
        <f>IF(CPI_Downloader!K1091="","",CPI_Downloader!K1091)</f>
        <v/>
      </c>
      <c r="AA1093" s="33">
        <f>IFERROR((AB1093/100),"")</f>
        <v/>
      </c>
      <c r="AB1093" s="27">
        <f>IF(CPI_Downloader!M1091="","",CPI_Downloader!M1091)</f>
        <v/>
      </c>
      <c r="AC1093" s="59">
        <f>IF(CPI_Downloader!L1091="","",CPI_Downloader!L1091/100)</f>
        <v/>
      </c>
      <c r="AD1093" s="3" t="n"/>
      <c r="AE1093" s="28" t="n">
        <v>0</v>
      </c>
      <c r="AI1093" s="44">
        <f>IFERROR((AJ1093/AJ1092-1),"")</f>
        <v/>
      </c>
      <c r="AJ1093" s="63">
        <f>IF(CPI_Downloader!N1091="","",CPI_Downloader!N1091)</f>
        <v/>
      </c>
      <c r="AL1093" s="29">
        <f>IF(CPI_Downloader!O1091="","",CPI_Downloader!O1091)</f>
        <v/>
      </c>
      <c r="AN1093" s="22">
        <f>IFERROR((AT1093/AT1081-1),"")</f>
        <v/>
      </c>
      <c r="AO1093" s="22">
        <f>IFERROR((AT1093/AT1092-1),"")</f>
        <v/>
      </c>
      <c r="AP1093" s="22">
        <f>IFERROR(((AT1093/AT1057)^(1/3)-1),"")</f>
        <v/>
      </c>
      <c r="AQ1093" s="22">
        <f>IFERROR(((AT1093/AT1033)^(1/5)-1),"")</f>
        <v/>
      </c>
      <c r="AR1093" s="22">
        <f>IFERROR(((AT1093/AT973)^(1/10)-1),"")</f>
        <v/>
      </c>
      <c r="AS1093" s="22">
        <f>IFERROR(((AT1093/AT853)^(1/20)-1),"")</f>
        <v/>
      </c>
      <c r="AT1093" s="46">
        <f>IF(CPI_Downloader!P1091="","",CPI_Downloader!P1091)</f>
        <v/>
      </c>
      <c r="AU1093" s="22">
        <f>IFERROR((BA1093/BA1081-1),"")</f>
        <v/>
      </c>
      <c r="AV1093" s="22">
        <f>IFERROR((BA1093/BA1092-1),"")</f>
        <v/>
      </c>
      <c r="AW1093" s="22">
        <f>IFERROR(((BA1093/BA1057)^(1/3)-1),"")</f>
        <v/>
      </c>
      <c r="AX1093" s="22">
        <f>IFERROR(((BA1093/BA1033)^(1/5)-1),"")</f>
        <v/>
      </c>
      <c r="AY1093" s="22">
        <f>IFERROR(((BA1093/BA973)^(1/10)-1),"")</f>
        <v/>
      </c>
      <c r="AZ1093" s="22">
        <f>IFERROR(((BA1093/BA853)^(1/20)-1),"")</f>
        <v/>
      </c>
      <c r="BA1093" s="46">
        <f>IF(CPI_Downloader!Q1091="","",CPI_Downloader!Q1091)</f>
        <v/>
      </c>
    </row>
    <row r="1094" ht="12.75" customHeight="1">
      <c r="A1094" s="21">
        <f>IF(CPI_Downloader!A1092="","",CPI_Downloader!A1092)</f>
        <v/>
      </c>
      <c r="B1094" s="22">
        <f>IFERROR((I1094/I1082-1),"")</f>
        <v/>
      </c>
      <c r="C1094" s="22">
        <f>IFERROR((J1094/J1093-1),"")</f>
        <v/>
      </c>
      <c r="D1094" s="22">
        <f>IFERROR(((I1094/I1058)^(1/3)-1),"")</f>
        <v/>
      </c>
      <c r="E1094" s="22">
        <f>IFERROR(((I1094/I1034)^(1/5)-1),"")</f>
        <v/>
      </c>
      <c r="F1094" s="22">
        <f>IFERROR(((I1094/I974)^(1/10)-1),"")</f>
        <v/>
      </c>
      <c r="G1094" s="22">
        <f>IFERROR(((I1094/I854)^(1/20)-1),"")</f>
        <v/>
      </c>
      <c r="H1094" s="22">
        <f>IFERROR(('CDN Data'!B1094),"")</f>
        <v/>
      </c>
      <c r="I1094" s="23">
        <f>IF(CPI_Downloader!G1092="","",CPI_Downloader!G1092)</f>
        <v/>
      </c>
      <c r="J1094" s="23">
        <f>IF(CPI_Downloader!H1092="","",CPI_Downloader!H1092)</f>
        <v/>
      </c>
      <c r="K1094" s="30" t="n"/>
      <c r="L1094" s="32">
        <f>A1094</f>
        <v/>
      </c>
      <c r="M1094" s="25">
        <f>IFERROR((T1094/T1082-1),"")</f>
        <v/>
      </c>
      <c r="N1094" s="25">
        <f>IFERROR((U1094/U1093-1),"")</f>
        <v/>
      </c>
      <c r="O1094" s="25">
        <f>IFERROR(((T1094/T1058)^(1/3)-1),"")</f>
        <v/>
      </c>
      <c r="P1094" s="25">
        <f>IFERROR(((T1094/T1034)^(1/5)-1),"")</f>
        <v/>
      </c>
      <c r="Q1094" s="25">
        <f>IFERROR(((T1094/T974)^(1/10)-1),"")</f>
        <v/>
      </c>
      <c r="R1094" s="25">
        <f>IFERROR(((T1094/T854)^(1/20)-1),"")</f>
        <v/>
      </c>
      <c r="S1094" s="25">
        <f>IFERROR(('CDN Data'!M1082),"")</f>
        <v/>
      </c>
      <c r="T1094" s="26">
        <f>IF(CPI_Downloader!I1092="","",CPI_Downloader!I1092)</f>
        <v/>
      </c>
      <c r="U1094" s="26">
        <f>IF(CPI_Downloader!J1092="","",CPI_Downloader!J1092)</f>
        <v/>
      </c>
      <c r="W1094" s="31">
        <f>IFERROR((AVERAGE(Y1083:Y1094)/100),"")</f>
        <v/>
      </c>
      <c r="X1094" s="31">
        <f>IFERROR((Y1094/100),"")</f>
        <v/>
      </c>
      <c r="Y1094" s="16">
        <f>IF(CPI_Downloader!K1092="","",CPI_Downloader!K1092)</f>
        <v/>
      </c>
      <c r="AA1094" s="33">
        <f>IFERROR((AB1094/100),"")</f>
        <v/>
      </c>
      <c r="AB1094" s="27">
        <f>IF(CPI_Downloader!M1092="","",CPI_Downloader!M1092)</f>
        <v/>
      </c>
      <c r="AC1094" s="59">
        <f>IF(CPI_Downloader!L1092="","",CPI_Downloader!L1092/100)</f>
        <v/>
      </c>
      <c r="AD1094" s="3" t="n"/>
      <c r="AE1094" s="28" t="n">
        <v>0</v>
      </c>
      <c r="AI1094" s="44">
        <f>IFERROR((AJ1094/AJ1093-1),"")</f>
        <v/>
      </c>
      <c r="AJ1094" s="63">
        <f>IF(CPI_Downloader!N1092="","",CPI_Downloader!N1092)</f>
        <v/>
      </c>
      <c r="AL1094" s="29">
        <f>IF(CPI_Downloader!O1092="","",CPI_Downloader!O1092)</f>
        <v/>
      </c>
      <c r="AN1094" s="22">
        <f>IFERROR((AT1094/AT1082-1),"")</f>
        <v/>
      </c>
      <c r="AO1094" s="22">
        <f>IFERROR((AT1094/AT1093-1),"")</f>
        <v/>
      </c>
      <c r="AP1094" s="22">
        <f>IFERROR(((AT1094/AT1058)^(1/3)-1),"")</f>
        <v/>
      </c>
      <c r="AQ1094" s="22">
        <f>IFERROR(((AT1094/AT1034)^(1/5)-1),"")</f>
        <v/>
      </c>
      <c r="AR1094" s="22">
        <f>IFERROR(((AT1094/AT974)^(1/10)-1),"")</f>
        <v/>
      </c>
      <c r="AS1094" s="22">
        <f>IFERROR(((AT1094/AT854)^(1/20)-1),"")</f>
        <v/>
      </c>
      <c r="AT1094" s="46">
        <f>IF(CPI_Downloader!P1092="","",CPI_Downloader!P1092)</f>
        <v/>
      </c>
      <c r="AU1094" s="22">
        <f>IFERROR((BA1094/BA1082-1),"")</f>
        <v/>
      </c>
      <c r="AV1094" s="22">
        <f>IFERROR((BA1094/BA1093-1),"")</f>
        <v/>
      </c>
      <c r="AW1094" s="22">
        <f>IFERROR(((BA1094/BA1058)^(1/3)-1),"")</f>
        <v/>
      </c>
      <c r="AX1094" s="22">
        <f>IFERROR(((BA1094/BA1034)^(1/5)-1),"")</f>
        <v/>
      </c>
      <c r="AY1094" s="22">
        <f>IFERROR(((BA1094/BA974)^(1/10)-1),"")</f>
        <v/>
      </c>
      <c r="AZ1094" s="22">
        <f>IFERROR(((BA1094/BA854)^(1/20)-1),"")</f>
        <v/>
      </c>
      <c r="BA1094" s="46">
        <f>IF(CPI_Downloader!Q1092="","",CPI_Downloader!Q1092)</f>
        <v/>
      </c>
    </row>
    <row r="1095" ht="12.75" customHeight="1">
      <c r="A1095" s="21">
        <f>IF(CPI_Downloader!A1093="","",CPI_Downloader!A1093)</f>
        <v/>
      </c>
      <c r="B1095" s="22">
        <f>IFERROR((I1095/I1083-1),"")</f>
        <v/>
      </c>
      <c r="C1095" s="22">
        <f>IFERROR((J1095/J1094-1),"")</f>
        <v/>
      </c>
      <c r="D1095" s="22">
        <f>IFERROR(((I1095/I1059)^(1/3)-1),"")</f>
        <v/>
      </c>
      <c r="E1095" s="22">
        <f>IFERROR(((I1095/I1035)^(1/5)-1),"")</f>
        <v/>
      </c>
      <c r="F1095" s="22">
        <f>IFERROR(((I1095/I975)^(1/10)-1),"")</f>
        <v/>
      </c>
      <c r="G1095" s="22">
        <f>IFERROR(((I1095/I855)^(1/20)-1),"")</f>
        <v/>
      </c>
      <c r="H1095" s="22">
        <f>IFERROR(('CDN Data'!B1095),"")</f>
        <v/>
      </c>
      <c r="I1095" s="23">
        <f>IF(CPI_Downloader!G1093="","",CPI_Downloader!G1093)</f>
        <v/>
      </c>
      <c r="J1095" s="23">
        <f>IF(CPI_Downloader!H1093="","",CPI_Downloader!H1093)</f>
        <v/>
      </c>
      <c r="K1095" s="30" t="n"/>
      <c r="L1095" s="32">
        <f>A1095</f>
        <v/>
      </c>
      <c r="M1095" s="25">
        <f>IFERROR((T1095/T1083-1),"")</f>
        <v/>
      </c>
      <c r="N1095" s="25">
        <f>IFERROR((U1095/U1094-1),"")</f>
        <v/>
      </c>
      <c r="O1095" s="25">
        <f>IFERROR(((T1095/T1059)^(1/3)-1),"")</f>
        <v/>
      </c>
      <c r="P1095" s="25">
        <f>IFERROR(((T1095/T1035)^(1/5)-1),"")</f>
        <v/>
      </c>
      <c r="Q1095" s="25">
        <f>IFERROR(((T1095/T975)^(1/10)-1),"")</f>
        <v/>
      </c>
      <c r="R1095" s="25">
        <f>IFERROR(((T1095/T855)^(1/20)-1),"")</f>
        <v/>
      </c>
      <c r="S1095" s="25">
        <f>IFERROR(('CDN Data'!M1083),"")</f>
        <v/>
      </c>
      <c r="T1095" s="26">
        <f>IF(CPI_Downloader!I1093="","",CPI_Downloader!I1093)</f>
        <v/>
      </c>
      <c r="U1095" s="26">
        <f>IF(CPI_Downloader!J1093="","",CPI_Downloader!J1093)</f>
        <v/>
      </c>
      <c r="W1095" s="31">
        <f>IFERROR((AVERAGE(Y1084:Y1095)/100),"")</f>
        <v/>
      </c>
      <c r="X1095" s="31">
        <f>IFERROR((Y1095/100),"")</f>
        <v/>
      </c>
      <c r="Y1095" s="16">
        <f>IF(CPI_Downloader!K1093="","",CPI_Downloader!K1093)</f>
        <v/>
      </c>
      <c r="AA1095" s="33">
        <f>IFERROR((AB1095/100),"")</f>
        <v/>
      </c>
      <c r="AB1095" s="27">
        <f>IF(CPI_Downloader!M1093="","",CPI_Downloader!M1093)</f>
        <v/>
      </c>
      <c r="AC1095" s="59">
        <f>IF(CPI_Downloader!L1093="","",CPI_Downloader!L1093/100)</f>
        <v/>
      </c>
      <c r="AD1095" s="3" t="n"/>
      <c r="AE1095" s="28" t="n">
        <v>0</v>
      </c>
      <c r="AI1095" s="44">
        <f>IFERROR((AJ1095/AJ1094-1),"")</f>
        <v/>
      </c>
      <c r="AJ1095" s="63">
        <f>IF(CPI_Downloader!N1093="","",CPI_Downloader!N1093)</f>
        <v/>
      </c>
      <c r="AL1095" s="29">
        <f>IF(CPI_Downloader!O1093="","",CPI_Downloader!O1093)</f>
        <v/>
      </c>
      <c r="AN1095" s="22">
        <f>IFERROR((AT1095/AT1083-1),"")</f>
        <v/>
      </c>
      <c r="AO1095" s="22">
        <f>IFERROR((AT1095/AT1094-1),"")</f>
        <v/>
      </c>
      <c r="AP1095" s="22">
        <f>IFERROR(((AT1095/AT1059)^(1/3)-1),"")</f>
        <v/>
      </c>
      <c r="AQ1095" s="22">
        <f>IFERROR(((AT1095/AT1035)^(1/5)-1),"")</f>
        <v/>
      </c>
      <c r="AR1095" s="22">
        <f>IFERROR(((AT1095/AT975)^(1/10)-1),"")</f>
        <v/>
      </c>
      <c r="AS1095" s="22">
        <f>IFERROR(((AT1095/AT855)^(1/20)-1),"")</f>
        <v/>
      </c>
      <c r="AT1095" s="46">
        <f>IF(CPI_Downloader!P1093="","",CPI_Downloader!P1093)</f>
        <v/>
      </c>
      <c r="AU1095" s="22">
        <f>IFERROR((BA1095/BA1083-1),"")</f>
        <v/>
      </c>
      <c r="AV1095" s="22">
        <f>IFERROR((BA1095/BA1094-1),"")</f>
        <v/>
      </c>
      <c r="AW1095" s="22">
        <f>IFERROR(((BA1095/BA1059)^(1/3)-1),"")</f>
        <v/>
      </c>
      <c r="AX1095" s="22">
        <f>IFERROR(((BA1095/BA1035)^(1/5)-1),"")</f>
        <v/>
      </c>
      <c r="AY1095" s="22">
        <f>IFERROR(((BA1095/BA975)^(1/10)-1),"")</f>
        <v/>
      </c>
      <c r="AZ1095" s="22">
        <f>IFERROR(((BA1095/BA855)^(1/20)-1),"")</f>
        <v/>
      </c>
      <c r="BA1095" s="46">
        <f>IF(CPI_Downloader!Q1093="","",CPI_Downloader!Q1093)</f>
        <v/>
      </c>
    </row>
    <row r="1096" ht="12.75" customHeight="1">
      <c r="A1096" s="21">
        <f>IF(CPI_Downloader!A1094="","",CPI_Downloader!A1094)</f>
        <v/>
      </c>
      <c r="B1096" s="22">
        <f>IFERROR((I1096/I1084-1),"")</f>
        <v/>
      </c>
      <c r="C1096" s="22">
        <f>IFERROR((J1096/J1095-1),"")</f>
        <v/>
      </c>
      <c r="D1096" s="22">
        <f>IFERROR(((I1096/I1060)^(1/3)-1),"")</f>
        <v/>
      </c>
      <c r="E1096" s="22">
        <f>IFERROR(((I1096/I1036)^(1/5)-1),"")</f>
        <v/>
      </c>
      <c r="F1096" s="22">
        <f>IFERROR(((I1096/I976)^(1/10)-1),"")</f>
        <v/>
      </c>
      <c r="G1096" s="22">
        <f>IFERROR(((I1096/I856)^(1/20)-1),"")</f>
        <v/>
      </c>
      <c r="H1096" s="22">
        <f>IFERROR(('CDN Data'!B1096),"")</f>
        <v/>
      </c>
      <c r="I1096" s="23">
        <f>IF(CPI_Downloader!G1094="","",CPI_Downloader!G1094)</f>
        <v/>
      </c>
      <c r="J1096" s="23">
        <f>IF(CPI_Downloader!H1094="","",CPI_Downloader!H1094)</f>
        <v/>
      </c>
      <c r="K1096" s="30" t="n"/>
      <c r="L1096" s="32">
        <f>A1096</f>
        <v/>
      </c>
      <c r="M1096" s="25">
        <f>IFERROR((T1096/T1084-1),"")</f>
        <v/>
      </c>
      <c r="N1096" s="25">
        <f>IFERROR((U1096/U1095-1),"")</f>
        <v/>
      </c>
      <c r="O1096" s="25">
        <f>IFERROR(((T1096/T1060)^(1/3)-1),"")</f>
        <v/>
      </c>
      <c r="P1096" s="25">
        <f>IFERROR(((T1096/T1036)^(1/5)-1),"")</f>
        <v/>
      </c>
      <c r="Q1096" s="25">
        <f>IFERROR(((T1096/T976)^(1/10)-1),"")</f>
        <v/>
      </c>
      <c r="R1096" s="25">
        <f>IFERROR(((T1096/T856)^(1/20)-1),"")</f>
        <v/>
      </c>
      <c r="S1096" s="25">
        <f>IFERROR(('CDN Data'!M1084),"")</f>
        <v/>
      </c>
      <c r="T1096" s="26">
        <f>IF(CPI_Downloader!I1094="","",CPI_Downloader!I1094)</f>
        <v/>
      </c>
      <c r="U1096" s="26">
        <f>IF(CPI_Downloader!J1094="","",CPI_Downloader!J1094)</f>
        <v/>
      </c>
      <c r="W1096" s="31">
        <f>IFERROR((AVERAGE(Y1085:Y1096)/100),"")</f>
        <v/>
      </c>
      <c r="X1096" s="31">
        <f>IFERROR((Y1096/100),"")</f>
        <v/>
      </c>
      <c r="Y1096" s="16">
        <f>IF(CPI_Downloader!K1094="","",CPI_Downloader!K1094)</f>
        <v/>
      </c>
      <c r="AA1096" s="33">
        <f>IFERROR((AB1096/100),"")</f>
        <v/>
      </c>
      <c r="AB1096" s="27">
        <f>IF(CPI_Downloader!M1094="","",CPI_Downloader!M1094)</f>
        <v/>
      </c>
      <c r="AC1096" s="59">
        <f>IF(CPI_Downloader!L1094="","",CPI_Downloader!L1094/100)</f>
        <v/>
      </c>
      <c r="AD1096" s="3" t="n"/>
      <c r="AE1096" s="28" t="n">
        <v>0</v>
      </c>
      <c r="AI1096" s="44">
        <f>IFERROR((AJ1096/AJ1095-1),"")</f>
        <v/>
      </c>
      <c r="AJ1096" s="63">
        <f>IF(CPI_Downloader!N1094="","",CPI_Downloader!N1094)</f>
        <v/>
      </c>
      <c r="AL1096" s="29">
        <f>IF(CPI_Downloader!O1094="","",CPI_Downloader!O1094)</f>
        <v/>
      </c>
      <c r="AN1096" s="22">
        <f>IFERROR((AT1096/AT1084-1),"")</f>
        <v/>
      </c>
      <c r="AO1096" s="22">
        <f>IFERROR((AT1096/AT1095-1),"")</f>
        <v/>
      </c>
      <c r="AP1096" s="22">
        <f>IFERROR(((AT1096/AT1060)^(1/3)-1),"")</f>
        <v/>
      </c>
      <c r="AQ1096" s="22">
        <f>IFERROR(((AT1096/AT1036)^(1/5)-1),"")</f>
        <v/>
      </c>
      <c r="AR1096" s="22">
        <f>IFERROR(((AT1096/AT976)^(1/10)-1),"")</f>
        <v/>
      </c>
      <c r="AS1096" s="22">
        <f>IFERROR(((AT1096/AT856)^(1/20)-1),"")</f>
        <v/>
      </c>
      <c r="AT1096" s="46">
        <f>IF(CPI_Downloader!P1094="","",CPI_Downloader!P1094)</f>
        <v/>
      </c>
      <c r="AU1096" s="22">
        <f>IFERROR((BA1096/BA1084-1),"")</f>
        <v/>
      </c>
      <c r="AV1096" s="22">
        <f>IFERROR((BA1096/BA1095-1),"")</f>
        <v/>
      </c>
      <c r="AW1096" s="22">
        <f>IFERROR(((BA1096/BA1060)^(1/3)-1),"")</f>
        <v/>
      </c>
      <c r="AX1096" s="22">
        <f>IFERROR(((BA1096/BA1036)^(1/5)-1),"")</f>
        <v/>
      </c>
      <c r="AY1096" s="22">
        <f>IFERROR(((BA1096/BA976)^(1/10)-1),"")</f>
        <v/>
      </c>
      <c r="AZ1096" s="22">
        <f>IFERROR(((BA1096/BA856)^(1/20)-1),"")</f>
        <v/>
      </c>
      <c r="BA1096" s="46">
        <f>IF(CPI_Downloader!Q1094="","",CPI_Downloader!Q1094)</f>
        <v/>
      </c>
    </row>
    <row r="1097" ht="12.75" customHeight="1">
      <c r="A1097" s="21">
        <f>IF(CPI_Downloader!A1095="","",CPI_Downloader!A1095)</f>
        <v/>
      </c>
      <c r="B1097" s="22">
        <f>IFERROR((I1097/I1085-1),"")</f>
        <v/>
      </c>
      <c r="C1097" s="22">
        <f>IFERROR((J1097/J1096-1),"")</f>
        <v/>
      </c>
      <c r="D1097" s="22">
        <f>IFERROR(((I1097/I1061)^(1/3)-1),"")</f>
        <v/>
      </c>
      <c r="E1097" s="22">
        <f>IFERROR(((I1097/I1037)^(1/5)-1),"")</f>
        <v/>
      </c>
      <c r="F1097" s="22">
        <f>IFERROR(((I1097/I977)^(1/10)-1),"")</f>
        <v/>
      </c>
      <c r="G1097" s="22">
        <f>IFERROR(((I1097/I857)^(1/20)-1),"")</f>
        <v/>
      </c>
      <c r="H1097" s="22">
        <f>IFERROR(('CDN Data'!B1097),"")</f>
        <v/>
      </c>
      <c r="I1097" s="23">
        <f>IF(CPI_Downloader!G1095="","",CPI_Downloader!G1095)</f>
        <v/>
      </c>
      <c r="J1097" s="23">
        <f>IF(CPI_Downloader!H1095="","",CPI_Downloader!H1095)</f>
        <v/>
      </c>
      <c r="K1097" s="30" t="n"/>
      <c r="L1097" s="32">
        <f>A1097</f>
        <v/>
      </c>
      <c r="M1097" s="25">
        <f>IFERROR((T1097/T1085-1),"")</f>
        <v/>
      </c>
      <c r="N1097" s="25">
        <f>IFERROR((U1097/U1096-1),"")</f>
        <v/>
      </c>
      <c r="O1097" s="25">
        <f>IFERROR(((T1097/T1061)^(1/3)-1),"")</f>
        <v/>
      </c>
      <c r="P1097" s="25">
        <f>IFERROR(((T1097/T1037)^(1/5)-1),"")</f>
        <v/>
      </c>
      <c r="Q1097" s="25">
        <f>IFERROR(((T1097/T977)^(1/10)-1),"")</f>
        <v/>
      </c>
      <c r="R1097" s="25">
        <f>IFERROR(((T1097/T857)^(1/20)-1),"")</f>
        <v/>
      </c>
      <c r="S1097" s="25">
        <f>IFERROR(('CDN Data'!M1085),"")</f>
        <v/>
      </c>
      <c r="T1097" s="26">
        <f>IF(CPI_Downloader!I1095="","",CPI_Downloader!I1095)</f>
        <v/>
      </c>
      <c r="U1097" s="26">
        <f>IF(CPI_Downloader!J1095="","",CPI_Downloader!J1095)</f>
        <v/>
      </c>
      <c r="W1097" s="31">
        <f>IFERROR((AVERAGE(Y1086:Y1097)/100),"")</f>
        <v/>
      </c>
      <c r="X1097" s="31">
        <f>IFERROR((Y1097/100),"")</f>
        <v/>
      </c>
      <c r="Y1097" s="16">
        <f>IF(CPI_Downloader!K1095="","",CPI_Downloader!K1095)</f>
        <v/>
      </c>
      <c r="AA1097" s="33">
        <f>IFERROR((AB1097/100),"")</f>
        <v/>
      </c>
      <c r="AB1097" s="27">
        <f>IF(CPI_Downloader!M1095="","",CPI_Downloader!M1095)</f>
        <v/>
      </c>
      <c r="AC1097" s="59">
        <f>IF(CPI_Downloader!L1095="","",CPI_Downloader!L1095/100)</f>
        <v/>
      </c>
      <c r="AD1097" s="3" t="n"/>
      <c r="AE1097" s="28" t="n">
        <v>0</v>
      </c>
      <c r="AI1097" s="44">
        <f>IFERROR((AJ1097/AJ1096-1),"")</f>
        <v/>
      </c>
      <c r="AJ1097" s="63">
        <f>IF(CPI_Downloader!N1095="","",CPI_Downloader!N1095)</f>
        <v/>
      </c>
      <c r="AL1097" s="29">
        <f>IF(CPI_Downloader!O1095="","",CPI_Downloader!O1095)</f>
        <v/>
      </c>
      <c r="AN1097" s="22">
        <f>IFERROR((AT1097/AT1085-1),"")</f>
        <v/>
      </c>
      <c r="AO1097" s="22">
        <f>IFERROR((AT1097/AT1096-1),"")</f>
        <v/>
      </c>
      <c r="AP1097" s="22">
        <f>IFERROR(((AT1097/AT1061)^(1/3)-1),"")</f>
        <v/>
      </c>
      <c r="AQ1097" s="22">
        <f>IFERROR(((AT1097/AT1037)^(1/5)-1),"")</f>
        <v/>
      </c>
      <c r="AR1097" s="22">
        <f>IFERROR(((AT1097/AT977)^(1/10)-1),"")</f>
        <v/>
      </c>
      <c r="AS1097" s="22">
        <f>IFERROR(((AT1097/AT857)^(1/20)-1),"")</f>
        <v/>
      </c>
      <c r="AT1097" s="46">
        <f>IF(CPI_Downloader!P1095="","",CPI_Downloader!P1095)</f>
        <v/>
      </c>
      <c r="AU1097" s="22">
        <f>IFERROR((BA1097/BA1085-1),"")</f>
        <v/>
      </c>
      <c r="AV1097" s="22">
        <f>IFERROR((BA1097/BA1096-1),"")</f>
        <v/>
      </c>
      <c r="AW1097" s="22">
        <f>IFERROR(((BA1097/BA1061)^(1/3)-1),"")</f>
        <v/>
      </c>
      <c r="AX1097" s="22">
        <f>IFERROR(((BA1097/BA1037)^(1/5)-1),"")</f>
        <v/>
      </c>
      <c r="AY1097" s="22">
        <f>IFERROR(((BA1097/BA977)^(1/10)-1),"")</f>
        <v/>
      </c>
      <c r="AZ1097" s="22">
        <f>IFERROR(((BA1097/BA857)^(1/20)-1),"")</f>
        <v/>
      </c>
      <c r="BA1097" s="46">
        <f>IF(CPI_Downloader!Q1095="","",CPI_Downloader!Q1095)</f>
        <v/>
      </c>
    </row>
    <row r="1098" ht="12.75" customHeight="1">
      <c r="A1098" s="21">
        <f>IF(CPI_Downloader!A1096="","",CPI_Downloader!A1096)</f>
        <v/>
      </c>
      <c r="B1098" s="22">
        <f>IFERROR((I1098/I1086-1),"")</f>
        <v/>
      </c>
      <c r="C1098" s="22">
        <f>IFERROR((J1098/J1097-1),"")</f>
        <v/>
      </c>
      <c r="D1098" s="22">
        <f>IFERROR(((I1098/I1062)^(1/3)-1),"")</f>
        <v/>
      </c>
      <c r="E1098" s="22">
        <f>IFERROR(((I1098/I1038)^(1/5)-1),"")</f>
        <v/>
      </c>
      <c r="F1098" s="22">
        <f>IFERROR(((I1098/I978)^(1/10)-1),"")</f>
        <v/>
      </c>
      <c r="G1098" s="22">
        <f>IFERROR(((I1098/I858)^(1/20)-1),"")</f>
        <v/>
      </c>
      <c r="H1098" s="22">
        <f>IFERROR(('CDN Data'!B1098),"")</f>
        <v/>
      </c>
      <c r="I1098" s="23">
        <f>IF(CPI_Downloader!G1096="","",CPI_Downloader!G1096)</f>
        <v/>
      </c>
      <c r="J1098" s="23">
        <f>IF(CPI_Downloader!H1096="","",CPI_Downloader!H1096)</f>
        <v/>
      </c>
      <c r="K1098" s="30" t="n"/>
      <c r="L1098" s="32">
        <f>A1098</f>
        <v/>
      </c>
      <c r="M1098" s="25">
        <f>IFERROR((T1098/T1086-1),"")</f>
        <v/>
      </c>
      <c r="N1098" s="25">
        <f>IFERROR((U1098/U1097-1),"")</f>
        <v/>
      </c>
      <c r="O1098" s="25">
        <f>IFERROR(((T1098/T1062)^(1/3)-1),"")</f>
        <v/>
      </c>
      <c r="P1098" s="25">
        <f>IFERROR(((T1098/T1038)^(1/5)-1),"")</f>
        <v/>
      </c>
      <c r="Q1098" s="25">
        <f>IFERROR(((T1098/T978)^(1/10)-1),"")</f>
        <v/>
      </c>
      <c r="R1098" s="25">
        <f>IFERROR(((T1098/T858)^(1/20)-1),"")</f>
        <v/>
      </c>
      <c r="S1098" s="25">
        <f>IFERROR(('CDN Data'!M1086),"")</f>
        <v/>
      </c>
      <c r="T1098" s="26">
        <f>IF(CPI_Downloader!I1096="","",CPI_Downloader!I1096)</f>
        <v/>
      </c>
      <c r="U1098" s="26">
        <f>IF(CPI_Downloader!J1096="","",CPI_Downloader!J1096)</f>
        <v/>
      </c>
      <c r="W1098" s="31">
        <f>IFERROR((AVERAGE(Y1087:Y1098)/100),"")</f>
        <v/>
      </c>
      <c r="X1098" s="31">
        <f>IFERROR((Y1098/100),"")</f>
        <v/>
      </c>
      <c r="Y1098" s="16">
        <f>IF(CPI_Downloader!K1096="","",CPI_Downloader!K1096)</f>
        <v/>
      </c>
      <c r="AA1098" s="33">
        <f>IFERROR((AB1098/100),"")</f>
        <v/>
      </c>
      <c r="AB1098" s="27">
        <f>IF(CPI_Downloader!M1096="","",CPI_Downloader!M1096)</f>
        <v/>
      </c>
      <c r="AC1098" s="59">
        <f>IF(CPI_Downloader!L1096="","",CPI_Downloader!L1096/100)</f>
        <v/>
      </c>
      <c r="AD1098" s="3" t="n"/>
      <c r="AE1098" s="28" t="n">
        <v>0</v>
      </c>
      <c r="AI1098" s="44">
        <f>IFERROR((AJ1098/AJ1097-1),"")</f>
        <v/>
      </c>
      <c r="AJ1098" s="63">
        <f>IF(CPI_Downloader!N1096="","",CPI_Downloader!N1096)</f>
        <v/>
      </c>
      <c r="AL1098" s="29">
        <f>IF(CPI_Downloader!O1096="","",CPI_Downloader!O1096)</f>
        <v/>
      </c>
      <c r="AN1098" s="22">
        <f>IFERROR((AT1098/AT1086-1),"")</f>
        <v/>
      </c>
      <c r="AO1098" s="22">
        <f>IFERROR((AT1098/AT1097-1),"")</f>
        <v/>
      </c>
      <c r="AP1098" s="22">
        <f>IFERROR(((AT1098/AT1062)^(1/3)-1),"")</f>
        <v/>
      </c>
      <c r="AQ1098" s="22">
        <f>IFERROR(((AT1098/AT1038)^(1/5)-1),"")</f>
        <v/>
      </c>
      <c r="AR1098" s="22">
        <f>IFERROR(((AT1098/AT978)^(1/10)-1),"")</f>
        <v/>
      </c>
      <c r="AS1098" s="22">
        <f>IFERROR(((AT1098/AT858)^(1/20)-1),"")</f>
        <v/>
      </c>
      <c r="AT1098" s="46">
        <f>IF(CPI_Downloader!P1096="","",CPI_Downloader!P1096)</f>
        <v/>
      </c>
      <c r="AU1098" s="22">
        <f>IFERROR((BA1098/BA1086-1),"")</f>
        <v/>
      </c>
      <c r="AV1098" s="22">
        <f>IFERROR((BA1098/BA1097-1),"")</f>
        <v/>
      </c>
      <c r="AW1098" s="22">
        <f>IFERROR(((BA1098/BA1062)^(1/3)-1),"")</f>
        <v/>
      </c>
      <c r="AX1098" s="22">
        <f>IFERROR(((BA1098/BA1038)^(1/5)-1),"")</f>
        <v/>
      </c>
      <c r="AY1098" s="22">
        <f>IFERROR(((BA1098/BA978)^(1/10)-1),"")</f>
        <v/>
      </c>
      <c r="AZ1098" s="22">
        <f>IFERROR(((BA1098/BA858)^(1/20)-1),"")</f>
        <v/>
      </c>
      <c r="BA1098" s="46">
        <f>IF(CPI_Downloader!Q1096="","",CPI_Downloader!Q1096)</f>
        <v/>
      </c>
    </row>
    <row r="1099" ht="12.75" customHeight="1">
      <c r="A1099" s="21">
        <f>IF(CPI_Downloader!A1097="","",CPI_Downloader!A1097)</f>
        <v/>
      </c>
      <c r="B1099" s="22">
        <f>IFERROR((I1099/I1087-1),"")</f>
        <v/>
      </c>
      <c r="C1099" s="22">
        <f>IFERROR((J1099/J1098-1),"")</f>
        <v/>
      </c>
      <c r="D1099" s="22">
        <f>IFERROR(((I1099/I1063)^(1/3)-1),"")</f>
        <v/>
      </c>
      <c r="E1099" s="22">
        <f>IFERROR(((I1099/I1039)^(1/5)-1),"")</f>
        <v/>
      </c>
      <c r="F1099" s="22">
        <f>IFERROR(((I1099/I979)^(1/10)-1),"")</f>
        <v/>
      </c>
      <c r="G1099" s="22">
        <f>IFERROR(((I1099/I859)^(1/20)-1),"")</f>
        <v/>
      </c>
      <c r="H1099" s="22">
        <f>IFERROR(('CDN Data'!B1099),"")</f>
        <v/>
      </c>
      <c r="I1099" s="23">
        <f>IF(CPI_Downloader!G1097="","",CPI_Downloader!G1097)</f>
        <v/>
      </c>
      <c r="J1099" s="23">
        <f>IF(CPI_Downloader!H1097="","",CPI_Downloader!H1097)</f>
        <v/>
      </c>
      <c r="K1099" s="30" t="n"/>
      <c r="L1099" s="32">
        <f>A1099</f>
        <v/>
      </c>
      <c r="M1099" s="25">
        <f>IFERROR((T1099/T1087-1),"")</f>
        <v/>
      </c>
      <c r="N1099" s="25">
        <f>IFERROR((U1099/U1098-1),"")</f>
        <v/>
      </c>
      <c r="O1099" s="25">
        <f>IFERROR(((T1099/T1063)^(1/3)-1),"")</f>
        <v/>
      </c>
      <c r="P1099" s="25">
        <f>IFERROR(((T1099/T1039)^(1/5)-1),"")</f>
        <v/>
      </c>
      <c r="Q1099" s="25">
        <f>IFERROR(((T1099/T979)^(1/10)-1),"")</f>
        <v/>
      </c>
      <c r="R1099" s="25">
        <f>IFERROR(((T1099/T859)^(1/20)-1),"")</f>
        <v/>
      </c>
      <c r="S1099" s="25">
        <f>IFERROR(('CDN Data'!M1087),"")</f>
        <v/>
      </c>
      <c r="T1099" s="26">
        <f>IF(CPI_Downloader!I1097="","",CPI_Downloader!I1097)</f>
        <v/>
      </c>
      <c r="U1099" s="26">
        <f>IF(CPI_Downloader!J1097="","",CPI_Downloader!J1097)</f>
        <v/>
      </c>
      <c r="W1099" s="31">
        <f>IFERROR((AVERAGE(Y1088:Y1099)/100),"")</f>
        <v/>
      </c>
      <c r="X1099" s="31">
        <f>IFERROR((Y1099/100),"")</f>
        <v/>
      </c>
      <c r="Y1099" s="16">
        <f>IF(CPI_Downloader!K1097="","",CPI_Downloader!K1097)</f>
        <v/>
      </c>
      <c r="AA1099" s="33">
        <f>IFERROR((AB1099/100),"")</f>
        <v/>
      </c>
      <c r="AB1099" s="27">
        <f>IF(CPI_Downloader!M1097="","",CPI_Downloader!M1097)</f>
        <v/>
      </c>
      <c r="AC1099" s="59">
        <f>IF(CPI_Downloader!L1097="","",CPI_Downloader!L1097/100)</f>
        <v/>
      </c>
      <c r="AD1099" s="3" t="n"/>
      <c r="AE1099" s="28" t="n">
        <v>0</v>
      </c>
      <c r="AI1099" s="44">
        <f>IFERROR((AJ1099/AJ1098-1),"")</f>
        <v/>
      </c>
      <c r="AJ1099" s="63">
        <f>IF(CPI_Downloader!N1097="","",CPI_Downloader!N1097)</f>
        <v/>
      </c>
      <c r="AL1099" s="29">
        <f>IF(CPI_Downloader!O1097="","",CPI_Downloader!O1097)</f>
        <v/>
      </c>
      <c r="AN1099" s="22">
        <f>IFERROR((AT1099/AT1087-1),"")</f>
        <v/>
      </c>
      <c r="AO1099" s="22">
        <f>IFERROR((AT1099/AT1098-1),"")</f>
        <v/>
      </c>
      <c r="AP1099" s="22">
        <f>IFERROR(((AT1099/AT1063)^(1/3)-1),"")</f>
        <v/>
      </c>
      <c r="AQ1099" s="22">
        <f>IFERROR(((AT1099/AT1039)^(1/5)-1),"")</f>
        <v/>
      </c>
      <c r="AR1099" s="22">
        <f>IFERROR(((AT1099/AT979)^(1/10)-1),"")</f>
        <v/>
      </c>
      <c r="AS1099" s="22">
        <f>IFERROR(((AT1099/AT859)^(1/20)-1),"")</f>
        <v/>
      </c>
      <c r="AT1099" s="46">
        <f>IF(CPI_Downloader!P1097="","",CPI_Downloader!P1097)</f>
        <v/>
      </c>
      <c r="AU1099" s="22">
        <f>IFERROR((BA1099/BA1087-1),"")</f>
        <v/>
      </c>
      <c r="AV1099" s="22">
        <f>IFERROR((BA1099/BA1098-1),"")</f>
        <v/>
      </c>
      <c r="AW1099" s="22">
        <f>IFERROR(((BA1099/BA1063)^(1/3)-1),"")</f>
        <v/>
      </c>
      <c r="AX1099" s="22">
        <f>IFERROR(((BA1099/BA1039)^(1/5)-1),"")</f>
        <v/>
      </c>
      <c r="AY1099" s="22">
        <f>IFERROR(((BA1099/BA979)^(1/10)-1),"")</f>
        <v/>
      </c>
      <c r="AZ1099" s="22">
        <f>IFERROR(((BA1099/BA859)^(1/20)-1),"")</f>
        <v/>
      </c>
      <c r="BA1099" s="46">
        <f>IF(CPI_Downloader!Q1097="","",CPI_Downloader!Q1097)</f>
        <v/>
      </c>
    </row>
    <row r="1100" ht="12.75" customHeight="1">
      <c r="A1100" s="21">
        <f>IF(CPI_Downloader!A1098="","",CPI_Downloader!A1098)</f>
        <v/>
      </c>
      <c r="B1100" s="22">
        <f>IFERROR((I1100/I1088-1),"")</f>
        <v/>
      </c>
      <c r="C1100" s="22">
        <f>IFERROR((J1100/J1099-1),"")</f>
        <v/>
      </c>
      <c r="D1100" s="22">
        <f>IFERROR(((I1100/I1064)^(1/3)-1),"")</f>
        <v/>
      </c>
      <c r="E1100" s="22">
        <f>IFERROR(((I1100/I1040)^(1/5)-1),"")</f>
        <v/>
      </c>
      <c r="F1100" s="22">
        <f>IFERROR(((I1100/I980)^(1/10)-1),"")</f>
        <v/>
      </c>
      <c r="G1100" s="22">
        <f>IFERROR(((I1100/I860)^(1/20)-1),"")</f>
        <v/>
      </c>
      <c r="H1100" s="22">
        <f>IFERROR(('CDN Data'!B1100),"")</f>
        <v/>
      </c>
      <c r="I1100" s="23">
        <f>IF(CPI_Downloader!G1098="","",CPI_Downloader!G1098)</f>
        <v/>
      </c>
      <c r="J1100" s="23">
        <f>IF(CPI_Downloader!H1098="","",CPI_Downloader!H1098)</f>
        <v/>
      </c>
      <c r="K1100" s="30" t="n"/>
      <c r="L1100" s="32">
        <f>A1100</f>
        <v/>
      </c>
      <c r="M1100" s="25">
        <f>IFERROR((T1100/T1088-1),"")</f>
        <v/>
      </c>
      <c r="N1100" s="25">
        <f>IFERROR((U1100/U1099-1),"")</f>
        <v/>
      </c>
      <c r="O1100" s="25">
        <f>IFERROR(((T1100/T1064)^(1/3)-1),"")</f>
        <v/>
      </c>
      <c r="P1100" s="25">
        <f>IFERROR(((T1100/T1040)^(1/5)-1),"")</f>
        <v/>
      </c>
      <c r="Q1100" s="25">
        <f>IFERROR(((T1100/T980)^(1/10)-1),"")</f>
        <v/>
      </c>
      <c r="R1100" s="25">
        <f>IFERROR(((T1100/T860)^(1/20)-1),"")</f>
        <v/>
      </c>
      <c r="S1100" s="25">
        <f>IFERROR(('CDN Data'!M1088),"")</f>
        <v/>
      </c>
      <c r="T1100" s="26">
        <f>IF(CPI_Downloader!I1098="","",CPI_Downloader!I1098)</f>
        <v/>
      </c>
      <c r="U1100" s="26">
        <f>IF(CPI_Downloader!J1098="","",CPI_Downloader!J1098)</f>
        <v/>
      </c>
      <c r="W1100" s="31">
        <f>IFERROR((AVERAGE(Y1089:Y1100)/100),"")</f>
        <v/>
      </c>
      <c r="X1100" s="31">
        <f>IFERROR((Y1100/100),"")</f>
        <v/>
      </c>
      <c r="Y1100" s="16">
        <f>IF(CPI_Downloader!K1098="","",CPI_Downloader!K1098)</f>
        <v/>
      </c>
      <c r="AA1100" s="33">
        <f>IFERROR((AB1100/100),"")</f>
        <v/>
      </c>
      <c r="AB1100" s="27">
        <f>IF(CPI_Downloader!M1098="","",CPI_Downloader!M1098)</f>
        <v/>
      </c>
      <c r="AC1100" s="59">
        <f>IF(CPI_Downloader!L1098="","",CPI_Downloader!L1098/100)</f>
        <v/>
      </c>
      <c r="AD1100" s="3" t="n"/>
      <c r="AE1100" s="28" t="n">
        <v>0</v>
      </c>
      <c r="AI1100" s="44">
        <f>IFERROR((AJ1100/AJ1099-1),"")</f>
        <v/>
      </c>
      <c r="AJ1100" s="63">
        <f>IF(CPI_Downloader!N1098="","",CPI_Downloader!N1098)</f>
        <v/>
      </c>
      <c r="AL1100" s="29">
        <f>IF(CPI_Downloader!O1098="","",CPI_Downloader!O1098)</f>
        <v/>
      </c>
      <c r="AN1100" s="22">
        <f>IFERROR((AT1100/AT1088-1),"")</f>
        <v/>
      </c>
      <c r="AO1100" s="22">
        <f>IFERROR((AT1100/AT1099-1),"")</f>
        <v/>
      </c>
      <c r="AP1100" s="22">
        <f>IFERROR(((AT1100/AT1064)^(1/3)-1),"")</f>
        <v/>
      </c>
      <c r="AQ1100" s="22">
        <f>IFERROR(((AT1100/AT1040)^(1/5)-1),"")</f>
        <v/>
      </c>
      <c r="AR1100" s="22">
        <f>IFERROR(((AT1100/AT980)^(1/10)-1),"")</f>
        <v/>
      </c>
      <c r="AS1100" s="22">
        <f>IFERROR(((AT1100/AT860)^(1/20)-1),"")</f>
        <v/>
      </c>
      <c r="AT1100" s="46">
        <f>IF(CPI_Downloader!P1098="","",CPI_Downloader!P1098)</f>
        <v/>
      </c>
      <c r="AU1100" s="22">
        <f>IFERROR((BA1100/BA1088-1),"")</f>
        <v/>
      </c>
      <c r="AV1100" s="22">
        <f>IFERROR((BA1100/BA1099-1),"")</f>
        <v/>
      </c>
      <c r="AW1100" s="22">
        <f>IFERROR(((BA1100/BA1064)^(1/3)-1),"")</f>
        <v/>
      </c>
      <c r="AX1100" s="22">
        <f>IFERROR(((BA1100/BA1040)^(1/5)-1),"")</f>
        <v/>
      </c>
      <c r="AY1100" s="22">
        <f>IFERROR(((BA1100/BA980)^(1/10)-1),"")</f>
        <v/>
      </c>
      <c r="AZ1100" s="22">
        <f>IFERROR(((BA1100/BA860)^(1/20)-1),"")</f>
        <v/>
      </c>
      <c r="BA1100" s="46">
        <f>IF(CPI_Downloader!Q1098="","",CPI_Downloader!Q1098)</f>
        <v/>
      </c>
    </row>
    <row r="1101" ht="12.75" customHeight="1">
      <c r="A1101" s="21">
        <f>IF(CPI_Downloader!A1099="","",CPI_Downloader!A1099)</f>
        <v/>
      </c>
      <c r="B1101" s="22">
        <f>IFERROR((I1101/I1089-1),"")</f>
        <v/>
      </c>
      <c r="C1101" s="22">
        <f>IFERROR((J1101/J1100-1),"")</f>
        <v/>
      </c>
      <c r="D1101" s="22">
        <f>IFERROR(((I1101/I1065)^(1/3)-1),"")</f>
        <v/>
      </c>
      <c r="E1101" s="22">
        <f>IFERROR(((I1101/I1041)^(1/5)-1),"")</f>
        <v/>
      </c>
      <c r="F1101" s="22">
        <f>IFERROR(((I1101/I981)^(1/10)-1),"")</f>
        <v/>
      </c>
      <c r="G1101" s="22">
        <f>IFERROR(((I1101/I861)^(1/20)-1),"")</f>
        <v/>
      </c>
      <c r="H1101" s="22">
        <f>IFERROR(('CDN Data'!B1101),"")</f>
        <v/>
      </c>
      <c r="I1101" s="23">
        <f>IF(CPI_Downloader!G1099="","",CPI_Downloader!G1099)</f>
        <v/>
      </c>
      <c r="J1101" s="23">
        <f>IF(CPI_Downloader!H1099="","",CPI_Downloader!H1099)</f>
        <v/>
      </c>
      <c r="K1101" s="30" t="n"/>
      <c r="L1101" s="32">
        <f>A1101</f>
        <v/>
      </c>
      <c r="M1101" s="25">
        <f>IFERROR((T1101/T1089-1),"")</f>
        <v/>
      </c>
      <c r="N1101" s="25">
        <f>IFERROR((U1101/U1100-1),"")</f>
        <v/>
      </c>
      <c r="O1101" s="25">
        <f>IFERROR(((T1101/T1065)^(1/3)-1),"")</f>
        <v/>
      </c>
      <c r="P1101" s="25">
        <f>IFERROR(((T1101/T1041)^(1/5)-1),"")</f>
        <v/>
      </c>
      <c r="Q1101" s="25">
        <f>IFERROR(((T1101/T981)^(1/10)-1),"")</f>
        <v/>
      </c>
      <c r="R1101" s="25">
        <f>IFERROR(((T1101/T861)^(1/20)-1),"")</f>
        <v/>
      </c>
      <c r="S1101" s="25">
        <f>IFERROR(('CDN Data'!M1089),"")</f>
        <v/>
      </c>
      <c r="T1101" s="26">
        <f>IF(CPI_Downloader!I1099="","",CPI_Downloader!I1099)</f>
        <v/>
      </c>
      <c r="U1101" s="26">
        <f>IF(CPI_Downloader!J1099="","",CPI_Downloader!J1099)</f>
        <v/>
      </c>
      <c r="W1101" s="31">
        <f>IFERROR((AVERAGE(Y1090:Y1101)/100),"")</f>
        <v/>
      </c>
      <c r="X1101" s="31">
        <f>IFERROR((Y1101/100),"")</f>
        <v/>
      </c>
      <c r="Y1101" s="16">
        <f>IF(CPI_Downloader!K1099="","",CPI_Downloader!K1099)</f>
        <v/>
      </c>
      <c r="AA1101" s="33">
        <f>IFERROR((AB1101/100),"")</f>
        <v/>
      </c>
      <c r="AB1101" s="27">
        <f>IF(CPI_Downloader!M1099="","",CPI_Downloader!M1099)</f>
        <v/>
      </c>
      <c r="AC1101" s="59">
        <f>IF(CPI_Downloader!L1099="","",CPI_Downloader!L1099/100)</f>
        <v/>
      </c>
      <c r="AD1101" s="3" t="n"/>
      <c r="AE1101" s="28" t="n">
        <v>0</v>
      </c>
      <c r="AI1101" s="44">
        <f>IFERROR((AJ1101/AJ1100-1),"")</f>
        <v/>
      </c>
      <c r="AJ1101" s="63">
        <f>IF(CPI_Downloader!N1099="","",CPI_Downloader!N1099)</f>
        <v/>
      </c>
      <c r="AL1101" s="29">
        <f>IF(CPI_Downloader!O1099="","",CPI_Downloader!O1099)</f>
        <v/>
      </c>
      <c r="AN1101" s="22">
        <f>IFERROR((AT1101/AT1089-1),"")</f>
        <v/>
      </c>
      <c r="AO1101" s="22">
        <f>IFERROR((AT1101/AT1100-1),"")</f>
        <v/>
      </c>
      <c r="AP1101" s="22">
        <f>IFERROR(((AT1101/AT1065)^(1/3)-1),"")</f>
        <v/>
      </c>
      <c r="AQ1101" s="22">
        <f>IFERROR(((AT1101/AT1041)^(1/5)-1),"")</f>
        <v/>
      </c>
      <c r="AR1101" s="22">
        <f>IFERROR(((AT1101/AT981)^(1/10)-1),"")</f>
        <v/>
      </c>
      <c r="AS1101" s="22">
        <f>IFERROR(((AT1101/AT861)^(1/20)-1),"")</f>
        <v/>
      </c>
      <c r="AT1101" s="46">
        <f>IF(CPI_Downloader!P1099="","",CPI_Downloader!P1099)</f>
        <v/>
      </c>
      <c r="AU1101" s="22">
        <f>IFERROR((BA1101/BA1089-1),"")</f>
        <v/>
      </c>
      <c r="AV1101" s="22">
        <f>IFERROR((BA1101/BA1100-1),"")</f>
        <v/>
      </c>
      <c r="AW1101" s="22">
        <f>IFERROR(((BA1101/BA1065)^(1/3)-1),"")</f>
        <v/>
      </c>
      <c r="AX1101" s="22">
        <f>IFERROR(((BA1101/BA1041)^(1/5)-1),"")</f>
        <v/>
      </c>
      <c r="AY1101" s="22">
        <f>IFERROR(((BA1101/BA981)^(1/10)-1),"")</f>
        <v/>
      </c>
      <c r="AZ1101" s="22">
        <f>IFERROR(((BA1101/BA861)^(1/20)-1),"")</f>
        <v/>
      </c>
      <c r="BA1101" s="46">
        <f>IF(CPI_Downloader!Q1099="","",CPI_Downloader!Q1099)</f>
        <v/>
      </c>
    </row>
    <row r="1102" ht="12.75" customHeight="1">
      <c r="A1102" s="21">
        <f>IF(CPI_Downloader!A1100="","",CPI_Downloader!A1100)</f>
        <v/>
      </c>
      <c r="B1102" s="22">
        <f>IFERROR((I1102/I1090-1),"")</f>
        <v/>
      </c>
      <c r="C1102" s="22">
        <f>IFERROR((J1102/J1101-1),"")</f>
        <v/>
      </c>
      <c r="D1102" s="22">
        <f>IFERROR(((I1102/I1066)^(1/3)-1),"")</f>
        <v/>
      </c>
      <c r="E1102" s="22">
        <f>IFERROR(((I1102/I1042)^(1/5)-1),"")</f>
        <v/>
      </c>
      <c r="F1102" s="22">
        <f>IFERROR(((I1102/I982)^(1/10)-1),"")</f>
        <v/>
      </c>
      <c r="G1102" s="22">
        <f>IFERROR(((I1102/I862)^(1/20)-1),"")</f>
        <v/>
      </c>
      <c r="H1102" s="22">
        <f>IFERROR(('CDN Data'!B1102),"")</f>
        <v/>
      </c>
      <c r="I1102" s="23">
        <f>IF(CPI_Downloader!G1100="","",CPI_Downloader!G1100)</f>
        <v/>
      </c>
      <c r="J1102" s="23">
        <f>IF(CPI_Downloader!H1100="","",CPI_Downloader!H1100)</f>
        <v/>
      </c>
      <c r="K1102" s="30" t="n"/>
      <c r="L1102" s="32">
        <f>A1102</f>
        <v/>
      </c>
      <c r="M1102" s="25">
        <f>IFERROR((T1102/T1090-1),"")</f>
        <v/>
      </c>
      <c r="N1102" s="25">
        <f>IFERROR((U1102/U1101-1),"")</f>
        <v/>
      </c>
      <c r="O1102" s="25">
        <f>IFERROR(((T1102/T1066)^(1/3)-1),"")</f>
        <v/>
      </c>
      <c r="P1102" s="25">
        <f>IFERROR(((T1102/T1042)^(1/5)-1),"")</f>
        <v/>
      </c>
      <c r="Q1102" s="25">
        <f>IFERROR(((T1102/T982)^(1/10)-1),"")</f>
        <v/>
      </c>
      <c r="R1102" s="25">
        <f>IFERROR(((T1102/T862)^(1/20)-1),"")</f>
        <v/>
      </c>
      <c r="S1102" s="25">
        <f>IFERROR(('CDN Data'!M1090),"")</f>
        <v/>
      </c>
      <c r="T1102" s="26">
        <f>IF(CPI_Downloader!I1100="","",CPI_Downloader!I1100)</f>
        <v/>
      </c>
      <c r="U1102" s="26">
        <f>IF(CPI_Downloader!J1100="","",CPI_Downloader!J1100)</f>
        <v/>
      </c>
      <c r="W1102" s="31">
        <f>IFERROR((AVERAGE(Y1091:Y1102)/100),"")</f>
        <v/>
      </c>
      <c r="X1102" s="31">
        <f>IFERROR((Y1102/100),"")</f>
        <v/>
      </c>
      <c r="Y1102" s="16">
        <f>IF(CPI_Downloader!K1100="","",CPI_Downloader!K1100)</f>
        <v/>
      </c>
      <c r="AA1102" s="33">
        <f>IFERROR((AB1102/100),"")</f>
        <v/>
      </c>
      <c r="AB1102" s="27">
        <f>IF(CPI_Downloader!M1100="","",CPI_Downloader!M1100)</f>
        <v/>
      </c>
      <c r="AC1102" s="59">
        <f>IF(CPI_Downloader!L1100="","",CPI_Downloader!L1100/100)</f>
        <v/>
      </c>
      <c r="AD1102" s="3" t="n"/>
      <c r="AE1102" s="28" t="n">
        <v>0</v>
      </c>
      <c r="AI1102" s="44">
        <f>IFERROR((AJ1102/AJ1101-1),"")</f>
        <v/>
      </c>
      <c r="AJ1102" s="63">
        <f>IF(CPI_Downloader!N1100="","",CPI_Downloader!N1100)</f>
        <v/>
      </c>
      <c r="AL1102" s="29">
        <f>IF(CPI_Downloader!O1100="","",CPI_Downloader!O1100)</f>
        <v/>
      </c>
      <c r="AN1102" s="22">
        <f>IFERROR((AT1102/AT1090-1),"")</f>
        <v/>
      </c>
      <c r="AO1102" s="22">
        <f>IFERROR((AT1102/AT1101-1),"")</f>
        <v/>
      </c>
      <c r="AP1102" s="22">
        <f>IFERROR(((AT1102/AT1066)^(1/3)-1),"")</f>
        <v/>
      </c>
      <c r="AQ1102" s="22">
        <f>IFERROR(((AT1102/AT1042)^(1/5)-1),"")</f>
        <v/>
      </c>
      <c r="AR1102" s="22">
        <f>IFERROR(((AT1102/AT982)^(1/10)-1),"")</f>
        <v/>
      </c>
      <c r="AS1102" s="22">
        <f>IFERROR(((AT1102/AT862)^(1/20)-1),"")</f>
        <v/>
      </c>
      <c r="AT1102" s="46">
        <f>IF(CPI_Downloader!P1100="","",CPI_Downloader!P1100)</f>
        <v/>
      </c>
      <c r="AU1102" s="22">
        <f>IFERROR((BA1102/BA1090-1),"")</f>
        <v/>
      </c>
      <c r="AV1102" s="22">
        <f>IFERROR((BA1102/BA1101-1),"")</f>
        <v/>
      </c>
      <c r="AW1102" s="22">
        <f>IFERROR(((BA1102/BA1066)^(1/3)-1),"")</f>
        <v/>
      </c>
      <c r="AX1102" s="22">
        <f>IFERROR(((BA1102/BA1042)^(1/5)-1),"")</f>
        <v/>
      </c>
      <c r="AY1102" s="22">
        <f>IFERROR(((BA1102/BA982)^(1/10)-1),"")</f>
        <v/>
      </c>
      <c r="AZ1102" s="22">
        <f>IFERROR(((BA1102/BA862)^(1/20)-1),"")</f>
        <v/>
      </c>
      <c r="BA1102" s="46">
        <f>IF(CPI_Downloader!Q1100="","",CPI_Downloader!Q1100)</f>
        <v/>
      </c>
    </row>
    <row r="1103" ht="12.75" customHeight="1">
      <c r="A1103" s="21">
        <f>IF(CPI_Downloader!A1101="","",CPI_Downloader!A1101)</f>
        <v/>
      </c>
      <c r="B1103" s="22">
        <f>IFERROR((I1103/I1091-1),"")</f>
        <v/>
      </c>
      <c r="C1103" s="22">
        <f>IFERROR((J1103/J1102-1),"")</f>
        <v/>
      </c>
      <c r="D1103" s="22">
        <f>IFERROR(((I1103/I1067)^(1/3)-1),"")</f>
        <v/>
      </c>
      <c r="E1103" s="22">
        <f>IFERROR(((I1103/I1043)^(1/5)-1),"")</f>
        <v/>
      </c>
      <c r="F1103" s="22">
        <f>IFERROR(((I1103/I983)^(1/10)-1),"")</f>
        <v/>
      </c>
      <c r="G1103" s="22">
        <f>IFERROR(((I1103/I863)^(1/20)-1),"")</f>
        <v/>
      </c>
      <c r="H1103" s="22">
        <f>IFERROR(('CDN Data'!B1103),"")</f>
        <v/>
      </c>
      <c r="I1103" s="23">
        <f>IF(CPI_Downloader!G1101="","",CPI_Downloader!G1101)</f>
        <v/>
      </c>
      <c r="J1103" s="23">
        <f>IF(CPI_Downloader!H1101="","",CPI_Downloader!H1101)</f>
        <v/>
      </c>
      <c r="K1103" s="30" t="n"/>
      <c r="L1103" s="32">
        <f>A1103</f>
        <v/>
      </c>
      <c r="M1103" s="25">
        <f>IFERROR((T1103/T1091-1),"")</f>
        <v/>
      </c>
      <c r="N1103" s="25">
        <f>IFERROR((U1103/U1102-1),"")</f>
        <v/>
      </c>
      <c r="O1103" s="25">
        <f>IFERROR(((T1103/T1067)^(1/3)-1),"")</f>
        <v/>
      </c>
      <c r="P1103" s="25">
        <f>IFERROR(((T1103/T1043)^(1/5)-1),"")</f>
        <v/>
      </c>
      <c r="Q1103" s="25">
        <f>IFERROR(((T1103/T983)^(1/10)-1),"")</f>
        <v/>
      </c>
      <c r="R1103" s="25">
        <f>IFERROR(((T1103/T863)^(1/20)-1),"")</f>
        <v/>
      </c>
      <c r="S1103" s="25">
        <f>IFERROR(('CDN Data'!M1091),"")</f>
        <v/>
      </c>
      <c r="T1103" s="26">
        <f>IF(CPI_Downloader!I1101="","",CPI_Downloader!I1101)</f>
        <v/>
      </c>
      <c r="U1103" s="26">
        <f>IF(CPI_Downloader!J1101="","",CPI_Downloader!J1101)</f>
        <v/>
      </c>
      <c r="W1103" s="31">
        <f>IFERROR((AVERAGE(Y1092:Y1103)/100),"")</f>
        <v/>
      </c>
      <c r="X1103" s="31">
        <f>IFERROR((Y1103/100),"")</f>
        <v/>
      </c>
      <c r="Y1103" s="16">
        <f>IF(CPI_Downloader!K1101="","",CPI_Downloader!K1101)</f>
        <v/>
      </c>
      <c r="AA1103" s="33">
        <f>IFERROR((AB1103/100),"")</f>
        <v/>
      </c>
      <c r="AB1103" s="27">
        <f>IF(CPI_Downloader!M1101="","",CPI_Downloader!M1101)</f>
        <v/>
      </c>
      <c r="AC1103" s="59">
        <f>IF(CPI_Downloader!L1101="","",CPI_Downloader!L1101/100)</f>
        <v/>
      </c>
      <c r="AD1103" s="3" t="n"/>
      <c r="AE1103" s="28" t="n">
        <v>0</v>
      </c>
      <c r="AI1103" s="44">
        <f>IFERROR((AJ1103/AJ1102-1),"")</f>
        <v/>
      </c>
      <c r="AJ1103" s="63">
        <f>IF(CPI_Downloader!N1101="","",CPI_Downloader!N1101)</f>
        <v/>
      </c>
      <c r="AL1103" s="29">
        <f>IF(CPI_Downloader!O1101="","",CPI_Downloader!O1101)</f>
        <v/>
      </c>
      <c r="AN1103" s="22">
        <f>IFERROR((AT1103/AT1091-1),"")</f>
        <v/>
      </c>
      <c r="AO1103" s="22">
        <f>IFERROR((AT1103/AT1102-1),"")</f>
        <v/>
      </c>
      <c r="AP1103" s="22">
        <f>IFERROR(((AT1103/AT1067)^(1/3)-1),"")</f>
        <v/>
      </c>
      <c r="AQ1103" s="22">
        <f>IFERROR(((AT1103/AT1043)^(1/5)-1),"")</f>
        <v/>
      </c>
      <c r="AR1103" s="22">
        <f>IFERROR(((AT1103/AT983)^(1/10)-1),"")</f>
        <v/>
      </c>
      <c r="AS1103" s="22">
        <f>IFERROR(((AT1103/AT863)^(1/20)-1),"")</f>
        <v/>
      </c>
      <c r="AT1103" s="46">
        <f>IF(CPI_Downloader!P1101="","",CPI_Downloader!P1101)</f>
        <v/>
      </c>
      <c r="AU1103" s="22">
        <f>IFERROR((BA1103/BA1091-1),"")</f>
        <v/>
      </c>
      <c r="AV1103" s="22">
        <f>IFERROR((BA1103/BA1102-1),"")</f>
        <v/>
      </c>
      <c r="AW1103" s="22">
        <f>IFERROR(((BA1103/BA1067)^(1/3)-1),"")</f>
        <v/>
      </c>
      <c r="AX1103" s="22">
        <f>IFERROR(((BA1103/BA1043)^(1/5)-1),"")</f>
        <v/>
      </c>
      <c r="AY1103" s="22">
        <f>IFERROR(((BA1103/BA983)^(1/10)-1),"")</f>
        <v/>
      </c>
      <c r="AZ1103" s="22">
        <f>IFERROR(((BA1103/BA863)^(1/20)-1),"")</f>
        <v/>
      </c>
      <c r="BA1103" s="46">
        <f>IF(CPI_Downloader!Q1101="","",CPI_Downloader!Q1101)</f>
        <v/>
      </c>
    </row>
    <row r="1104" ht="12.75" customHeight="1">
      <c r="A1104" s="21">
        <f>IF(CPI_Downloader!A1102="","",CPI_Downloader!A1102)</f>
        <v/>
      </c>
      <c r="B1104" s="22">
        <f>IFERROR((I1104/I1092-1),"")</f>
        <v/>
      </c>
      <c r="C1104" s="22">
        <f>IFERROR((J1104/J1103-1),"")</f>
        <v/>
      </c>
      <c r="D1104" s="22">
        <f>IFERROR(((I1104/I1068)^(1/3)-1),"")</f>
        <v/>
      </c>
      <c r="E1104" s="22">
        <f>IFERROR(((I1104/I1044)^(1/5)-1),"")</f>
        <v/>
      </c>
      <c r="F1104" s="22">
        <f>IFERROR(((I1104/I984)^(1/10)-1),"")</f>
        <v/>
      </c>
      <c r="G1104" s="22">
        <f>IFERROR(((I1104/I864)^(1/20)-1),"")</f>
        <v/>
      </c>
      <c r="H1104" s="22">
        <f>IFERROR(('CDN Data'!B1104),"")</f>
        <v/>
      </c>
      <c r="I1104" s="23">
        <f>IF(CPI_Downloader!G1102="","",CPI_Downloader!G1102)</f>
        <v/>
      </c>
      <c r="J1104" s="23">
        <f>IF(CPI_Downloader!H1102="","",CPI_Downloader!H1102)</f>
        <v/>
      </c>
      <c r="K1104" s="30" t="n"/>
      <c r="L1104" s="32">
        <f>A1104</f>
        <v/>
      </c>
      <c r="M1104" s="25">
        <f>IFERROR((T1104/T1092-1),"")</f>
        <v/>
      </c>
      <c r="N1104" s="25">
        <f>IFERROR((U1104/U1103-1),"")</f>
        <v/>
      </c>
      <c r="O1104" s="25">
        <f>IFERROR(((T1104/T1068)^(1/3)-1),"")</f>
        <v/>
      </c>
      <c r="P1104" s="25">
        <f>IFERROR(((T1104/T1044)^(1/5)-1),"")</f>
        <v/>
      </c>
      <c r="Q1104" s="25">
        <f>IFERROR(((T1104/T984)^(1/10)-1),"")</f>
        <v/>
      </c>
      <c r="R1104" s="25">
        <f>IFERROR(((T1104/T864)^(1/20)-1),"")</f>
        <v/>
      </c>
      <c r="S1104" s="25">
        <f>IFERROR(('CDN Data'!M1092),"")</f>
        <v/>
      </c>
      <c r="T1104" s="26">
        <f>IF(CPI_Downloader!I1102="","",CPI_Downloader!I1102)</f>
        <v/>
      </c>
      <c r="U1104" s="26">
        <f>IF(CPI_Downloader!J1102="","",CPI_Downloader!J1102)</f>
        <v/>
      </c>
      <c r="W1104" s="31">
        <f>IFERROR((AVERAGE(Y1093:Y1104)/100),"")</f>
        <v/>
      </c>
      <c r="X1104" s="31">
        <f>IFERROR((Y1104/100),"")</f>
        <v/>
      </c>
      <c r="Y1104" s="16">
        <f>IF(CPI_Downloader!K1102="","",CPI_Downloader!K1102)</f>
        <v/>
      </c>
      <c r="AA1104" s="33">
        <f>IFERROR((AB1104/100),"")</f>
        <v/>
      </c>
      <c r="AB1104" s="27">
        <f>IF(CPI_Downloader!M1102="","",CPI_Downloader!M1102)</f>
        <v/>
      </c>
      <c r="AC1104" s="59">
        <f>IF(CPI_Downloader!L1102="","",CPI_Downloader!L1102/100)</f>
        <v/>
      </c>
      <c r="AD1104" s="3" t="n"/>
      <c r="AE1104" s="28" t="n">
        <v>0</v>
      </c>
      <c r="AI1104" s="44">
        <f>IFERROR((AJ1104/AJ1103-1),"")</f>
        <v/>
      </c>
      <c r="AJ1104" s="63">
        <f>IF(CPI_Downloader!N1102="","",CPI_Downloader!N1102)</f>
        <v/>
      </c>
      <c r="AL1104" s="29">
        <f>IF(CPI_Downloader!O1102="","",CPI_Downloader!O1102)</f>
        <v/>
      </c>
      <c r="AN1104" s="22">
        <f>IFERROR((AT1104/AT1092-1),"")</f>
        <v/>
      </c>
      <c r="AO1104" s="22">
        <f>IFERROR((AT1104/AT1103-1),"")</f>
        <v/>
      </c>
      <c r="AP1104" s="22">
        <f>IFERROR(((AT1104/AT1068)^(1/3)-1),"")</f>
        <v/>
      </c>
      <c r="AQ1104" s="22">
        <f>IFERROR(((AT1104/AT1044)^(1/5)-1),"")</f>
        <v/>
      </c>
      <c r="AR1104" s="22">
        <f>IFERROR(((AT1104/AT984)^(1/10)-1),"")</f>
        <v/>
      </c>
      <c r="AS1104" s="22">
        <f>IFERROR(((AT1104/AT864)^(1/20)-1),"")</f>
        <v/>
      </c>
      <c r="AT1104" s="46">
        <f>IF(CPI_Downloader!P1102="","",CPI_Downloader!P1102)</f>
        <v/>
      </c>
      <c r="AU1104" s="22">
        <f>IFERROR((BA1104/BA1092-1),"")</f>
        <v/>
      </c>
      <c r="AV1104" s="22">
        <f>IFERROR((BA1104/BA1103-1),"")</f>
        <v/>
      </c>
      <c r="AW1104" s="22">
        <f>IFERROR(((BA1104/BA1068)^(1/3)-1),"")</f>
        <v/>
      </c>
      <c r="AX1104" s="22">
        <f>IFERROR(((BA1104/BA1044)^(1/5)-1),"")</f>
        <v/>
      </c>
      <c r="AY1104" s="22">
        <f>IFERROR(((BA1104/BA984)^(1/10)-1),"")</f>
        <v/>
      </c>
      <c r="AZ1104" s="22">
        <f>IFERROR(((BA1104/BA864)^(1/20)-1),"")</f>
        <v/>
      </c>
      <c r="BA1104" s="46">
        <f>IF(CPI_Downloader!Q1102="","",CPI_Downloader!Q1102)</f>
        <v/>
      </c>
    </row>
    <row r="1105" ht="12.75" customHeight="1">
      <c r="A1105" s="21">
        <f>IF(CPI_Downloader!A1103="","",CPI_Downloader!A1103)</f>
        <v/>
      </c>
      <c r="B1105" s="22">
        <f>IFERROR((I1105/I1093-1),"")</f>
        <v/>
      </c>
      <c r="C1105" s="22">
        <f>IFERROR((J1105/J1104-1),"")</f>
        <v/>
      </c>
      <c r="D1105" s="22">
        <f>IFERROR(((I1105/I1069)^(1/3)-1),"")</f>
        <v/>
      </c>
      <c r="E1105" s="22">
        <f>IFERROR(((I1105/I1045)^(1/5)-1),"")</f>
        <v/>
      </c>
      <c r="F1105" s="22">
        <f>IFERROR(((I1105/I985)^(1/10)-1),"")</f>
        <v/>
      </c>
      <c r="G1105" s="22">
        <f>IFERROR(((I1105/I865)^(1/20)-1),"")</f>
        <v/>
      </c>
      <c r="H1105" s="22">
        <f>IFERROR(('CDN Data'!B1105),"")</f>
        <v/>
      </c>
      <c r="I1105" s="23">
        <f>IF(CPI_Downloader!G1103="","",CPI_Downloader!G1103)</f>
        <v/>
      </c>
      <c r="J1105" s="23">
        <f>IF(CPI_Downloader!H1103="","",CPI_Downloader!H1103)</f>
        <v/>
      </c>
      <c r="K1105" s="30" t="n"/>
      <c r="L1105" s="32">
        <f>A1105</f>
        <v/>
      </c>
      <c r="M1105" s="25">
        <f>IFERROR((T1105/T1093-1),"")</f>
        <v/>
      </c>
      <c r="N1105" s="25">
        <f>IFERROR((U1105/U1104-1),"")</f>
        <v/>
      </c>
      <c r="O1105" s="25">
        <f>IFERROR(((T1105/T1069)^(1/3)-1),"")</f>
        <v/>
      </c>
      <c r="P1105" s="25">
        <f>IFERROR(((T1105/T1045)^(1/5)-1),"")</f>
        <v/>
      </c>
      <c r="Q1105" s="25">
        <f>IFERROR(((T1105/T985)^(1/10)-1),"")</f>
        <v/>
      </c>
      <c r="R1105" s="25">
        <f>IFERROR(((T1105/T865)^(1/20)-1),"")</f>
        <v/>
      </c>
      <c r="S1105" s="25">
        <f>IFERROR(('CDN Data'!M1093),"")</f>
        <v/>
      </c>
      <c r="T1105" s="26">
        <f>IF(CPI_Downloader!I1103="","",CPI_Downloader!I1103)</f>
        <v/>
      </c>
      <c r="U1105" s="26">
        <f>IF(CPI_Downloader!J1103="","",CPI_Downloader!J1103)</f>
        <v/>
      </c>
      <c r="W1105" s="31">
        <f>IFERROR((AVERAGE(Y1094:Y1105)/100),"")</f>
        <v/>
      </c>
      <c r="X1105" s="31">
        <f>IFERROR((Y1105/100),"")</f>
        <v/>
      </c>
      <c r="Y1105" s="16">
        <f>IF(CPI_Downloader!K1103="","",CPI_Downloader!K1103)</f>
        <v/>
      </c>
      <c r="AA1105" s="33">
        <f>IFERROR((AB1105/100),"")</f>
        <v/>
      </c>
      <c r="AB1105" s="27">
        <f>IF(CPI_Downloader!M1103="","",CPI_Downloader!M1103)</f>
        <v/>
      </c>
      <c r="AC1105" s="59">
        <f>IF(CPI_Downloader!L1103="","",CPI_Downloader!L1103/100)</f>
        <v/>
      </c>
      <c r="AD1105" s="3" t="n"/>
      <c r="AE1105" s="28" t="n">
        <v>0</v>
      </c>
      <c r="AI1105" s="44">
        <f>IFERROR((AJ1105/AJ1104-1),"")</f>
        <v/>
      </c>
      <c r="AJ1105" s="63">
        <f>IF(CPI_Downloader!N1103="","",CPI_Downloader!N1103)</f>
        <v/>
      </c>
      <c r="AL1105" s="29">
        <f>IF(CPI_Downloader!O1103="","",CPI_Downloader!O1103)</f>
        <v/>
      </c>
      <c r="AN1105" s="22">
        <f>IFERROR((AT1105/AT1093-1),"")</f>
        <v/>
      </c>
      <c r="AO1105" s="22">
        <f>IFERROR((AT1105/AT1104-1),"")</f>
        <v/>
      </c>
      <c r="AP1105" s="22">
        <f>IFERROR(((AT1105/AT1069)^(1/3)-1),"")</f>
        <v/>
      </c>
      <c r="AQ1105" s="22">
        <f>IFERROR(((AT1105/AT1045)^(1/5)-1),"")</f>
        <v/>
      </c>
      <c r="AR1105" s="22">
        <f>IFERROR(((AT1105/AT985)^(1/10)-1),"")</f>
        <v/>
      </c>
      <c r="AS1105" s="22">
        <f>IFERROR(((AT1105/AT865)^(1/20)-1),"")</f>
        <v/>
      </c>
      <c r="AT1105" s="46">
        <f>IF(CPI_Downloader!P1103="","",CPI_Downloader!P1103)</f>
        <v/>
      </c>
      <c r="AU1105" s="22">
        <f>IFERROR((BA1105/BA1093-1),"")</f>
        <v/>
      </c>
      <c r="AV1105" s="22">
        <f>IFERROR((BA1105/BA1104-1),"")</f>
        <v/>
      </c>
      <c r="AW1105" s="22">
        <f>IFERROR(((BA1105/BA1069)^(1/3)-1),"")</f>
        <v/>
      </c>
      <c r="AX1105" s="22">
        <f>IFERROR(((BA1105/BA1045)^(1/5)-1),"")</f>
        <v/>
      </c>
      <c r="AY1105" s="22">
        <f>IFERROR(((BA1105/BA985)^(1/10)-1),"")</f>
        <v/>
      </c>
      <c r="AZ1105" s="22">
        <f>IFERROR(((BA1105/BA865)^(1/20)-1),"")</f>
        <v/>
      </c>
      <c r="BA1105" s="46">
        <f>IF(CPI_Downloader!Q1103="","",CPI_Downloader!Q1103)</f>
        <v/>
      </c>
    </row>
    <row r="1106" ht="12.75" customHeight="1">
      <c r="A1106" s="21">
        <f>IF(CPI_Downloader!A1104="","",CPI_Downloader!A1104)</f>
        <v/>
      </c>
      <c r="B1106" s="22">
        <f>IFERROR((I1106/I1094-1),"")</f>
        <v/>
      </c>
      <c r="C1106" s="22">
        <f>IFERROR((J1106/J1105-1),"")</f>
        <v/>
      </c>
      <c r="D1106" s="22">
        <f>IFERROR(((I1106/I1070)^(1/3)-1),"")</f>
        <v/>
      </c>
      <c r="E1106" s="22">
        <f>IFERROR(((I1106/I1046)^(1/5)-1),"")</f>
        <v/>
      </c>
      <c r="F1106" s="22">
        <f>IFERROR(((I1106/I986)^(1/10)-1),"")</f>
        <v/>
      </c>
      <c r="G1106" s="22">
        <f>IFERROR(((I1106/I866)^(1/20)-1),"")</f>
        <v/>
      </c>
      <c r="H1106" s="22">
        <f>IFERROR(('CDN Data'!B1106),"")</f>
        <v/>
      </c>
      <c r="I1106" s="23">
        <f>IF(CPI_Downloader!G1104="","",CPI_Downloader!G1104)</f>
        <v/>
      </c>
      <c r="J1106" s="23">
        <f>IF(CPI_Downloader!H1104="","",CPI_Downloader!H1104)</f>
        <v/>
      </c>
      <c r="K1106" s="30" t="n"/>
      <c r="L1106" s="32">
        <f>A1106</f>
        <v/>
      </c>
      <c r="M1106" s="25">
        <f>IFERROR((T1106/T1094-1),"")</f>
        <v/>
      </c>
      <c r="N1106" s="25">
        <f>IFERROR((U1106/U1105-1),"")</f>
        <v/>
      </c>
      <c r="O1106" s="25">
        <f>IFERROR(((T1106/T1070)^(1/3)-1),"")</f>
        <v/>
      </c>
      <c r="P1106" s="25">
        <f>IFERROR(((T1106/T1046)^(1/5)-1),"")</f>
        <v/>
      </c>
      <c r="Q1106" s="25">
        <f>IFERROR(((T1106/T986)^(1/10)-1),"")</f>
        <v/>
      </c>
      <c r="R1106" s="25">
        <f>IFERROR(((T1106/T866)^(1/20)-1),"")</f>
        <v/>
      </c>
      <c r="S1106" s="25">
        <f>IFERROR(('CDN Data'!M1094),"")</f>
        <v/>
      </c>
      <c r="T1106" s="26">
        <f>IF(CPI_Downloader!I1104="","",CPI_Downloader!I1104)</f>
        <v/>
      </c>
      <c r="U1106" s="26">
        <f>IF(CPI_Downloader!J1104="","",CPI_Downloader!J1104)</f>
        <v/>
      </c>
      <c r="W1106" s="31">
        <f>IFERROR((AVERAGE(Y1095:Y1106)/100),"")</f>
        <v/>
      </c>
      <c r="X1106" s="31">
        <f>IFERROR((Y1106/100),"")</f>
        <v/>
      </c>
      <c r="Y1106" s="16">
        <f>IF(CPI_Downloader!K1104="","",CPI_Downloader!K1104)</f>
        <v/>
      </c>
      <c r="AA1106" s="33">
        <f>IFERROR((AB1106/100),"")</f>
        <v/>
      </c>
      <c r="AB1106" s="27">
        <f>IF(CPI_Downloader!M1104="","",CPI_Downloader!M1104)</f>
        <v/>
      </c>
      <c r="AC1106" s="59">
        <f>IF(CPI_Downloader!L1104="","",CPI_Downloader!L1104/100)</f>
        <v/>
      </c>
      <c r="AD1106" s="3" t="n"/>
      <c r="AE1106" s="28" t="n">
        <v>0</v>
      </c>
      <c r="AI1106" s="44">
        <f>IFERROR((AJ1106/AJ1105-1),"")</f>
        <v/>
      </c>
      <c r="AJ1106" s="63">
        <f>IF(CPI_Downloader!N1104="","",CPI_Downloader!N1104)</f>
        <v/>
      </c>
      <c r="AL1106" s="29">
        <f>IF(CPI_Downloader!O1104="","",CPI_Downloader!O1104)</f>
        <v/>
      </c>
      <c r="AN1106" s="22">
        <f>IFERROR((AT1106/AT1094-1),"")</f>
        <v/>
      </c>
      <c r="AO1106" s="22">
        <f>IFERROR((AT1106/AT1105-1),"")</f>
        <v/>
      </c>
      <c r="AP1106" s="22">
        <f>IFERROR(((AT1106/AT1070)^(1/3)-1),"")</f>
        <v/>
      </c>
      <c r="AQ1106" s="22">
        <f>IFERROR(((AT1106/AT1046)^(1/5)-1),"")</f>
        <v/>
      </c>
      <c r="AR1106" s="22">
        <f>IFERROR(((AT1106/AT986)^(1/10)-1),"")</f>
        <v/>
      </c>
      <c r="AS1106" s="22">
        <f>IFERROR(((AT1106/AT866)^(1/20)-1),"")</f>
        <v/>
      </c>
      <c r="AT1106" s="46">
        <f>IF(CPI_Downloader!P1104="","",CPI_Downloader!P1104)</f>
        <v/>
      </c>
      <c r="AU1106" s="22">
        <f>IFERROR((BA1106/BA1094-1),"")</f>
        <v/>
      </c>
      <c r="AV1106" s="22">
        <f>IFERROR((BA1106/BA1105-1),"")</f>
        <v/>
      </c>
      <c r="AW1106" s="22">
        <f>IFERROR(((BA1106/BA1070)^(1/3)-1),"")</f>
        <v/>
      </c>
      <c r="AX1106" s="22">
        <f>IFERROR(((BA1106/BA1046)^(1/5)-1),"")</f>
        <v/>
      </c>
      <c r="AY1106" s="22">
        <f>IFERROR(((BA1106/BA986)^(1/10)-1),"")</f>
        <v/>
      </c>
      <c r="AZ1106" s="22">
        <f>IFERROR(((BA1106/BA866)^(1/20)-1),"")</f>
        <v/>
      </c>
      <c r="BA1106" s="46">
        <f>IF(CPI_Downloader!Q1104="","",CPI_Downloader!Q1104)</f>
        <v/>
      </c>
    </row>
    <row r="1107" ht="12.75" customHeight="1">
      <c r="A1107" s="21">
        <f>IF(CPI_Downloader!A1105="","",CPI_Downloader!A1105)</f>
        <v/>
      </c>
      <c r="B1107" s="22">
        <f>IFERROR((I1107/I1095-1),"")</f>
        <v/>
      </c>
      <c r="C1107" s="22">
        <f>IFERROR((J1107/J1106-1),"")</f>
        <v/>
      </c>
      <c r="D1107" s="22">
        <f>IFERROR(((I1107/I1071)^(1/3)-1),"")</f>
        <v/>
      </c>
      <c r="E1107" s="22">
        <f>IFERROR(((I1107/I1047)^(1/5)-1),"")</f>
        <v/>
      </c>
      <c r="F1107" s="22">
        <f>IFERROR(((I1107/I987)^(1/10)-1),"")</f>
        <v/>
      </c>
      <c r="G1107" s="22">
        <f>IFERROR(((I1107/I867)^(1/20)-1),"")</f>
        <v/>
      </c>
      <c r="H1107" s="22">
        <f>IFERROR(('CDN Data'!B1107),"")</f>
        <v/>
      </c>
      <c r="I1107" s="23">
        <f>IF(CPI_Downloader!G1105="","",CPI_Downloader!G1105)</f>
        <v/>
      </c>
      <c r="J1107" s="23">
        <f>IF(CPI_Downloader!H1105="","",CPI_Downloader!H1105)</f>
        <v/>
      </c>
      <c r="K1107" s="30" t="n"/>
      <c r="L1107" s="32">
        <f>A1107</f>
        <v/>
      </c>
      <c r="M1107" s="25">
        <f>IFERROR((T1107/T1095-1),"")</f>
        <v/>
      </c>
      <c r="N1107" s="25">
        <f>IFERROR((U1107/U1106-1),"")</f>
        <v/>
      </c>
      <c r="O1107" s="25">
        <f>IFERROR(((T1107/T1071)^(1/3)-1),"")</f>
        <v/>
      </c>
      <c r="P1107" s="25">
        <f>IFERROR(((T1107/T1047)^(1/5)-1),"")</f>
        <v/>
      </c>
      <c r="Q1107" s="25">
        <f>IFERROR(((T1107/T987)^(1/10)-1),"")</f>
        <v/>
      </c>
      <c r="R1107" s="25">
        <f>IFERROR(((T1107/T867)^(1/20)-1),"")</f>
        <v/>
      </c>
      <c r="S1107" s="25">
        <f>IFERROR(('CDN Data'!M1095),"")</f>
        <v/>
      </c>
      <c r="T1107" s="26">
        <f>IF(CPI_Downloader!I1105="","",CPI_Downloader!I1105)</f>
        <v/>
      </c>
      <c r="U1107" s="26">
        <f>IF(CPI_Downloader!J1105="","",CPI_Downloader!J1105)</f>
        <v/>
      </c>
      <c r="W1107" s="31">
        <f>IFERROR((AVERAGE(Y1096:Y1107)/100),"")</f>
        <v/>
      </c>
      <c r="X1107" s="31">
        <f>IFERROR((Y1107/100),"")</f>
        <v/>
      </c>
      <c r="Y1107" s="16">
        <f>IF(CPI_Downloader!K1105="","",CPI_Downloader!K1105)</f>
        <v/>
      </c>
      <c r="AA1107" s="33">
        <f>IFERROR((AB1107/100),"")</f>
        <v/>
      </c>
      <c r="AB1107" s="27">
        <f>IF(CPI_Downloader!M1105="","",CPI_Downloader!M1105)</f>
        <v/>
      </c>
      <c r="AC1107" s="59">
        <f>IF(CPI_Downloader!L1105="","",CPI_Downloader!L1105/100)</f>
        <v/>
      </c>
      <c r="AD1107" s="3" t="n"/>
      <c r="AE1107" s="28" t="n">
        <v>0</v>
      </c>
      <c r="AI1107" s="44">
        <f>IFERROR((AJ1107/AJ1106-1),"")</f>
        <v/>
      </c>
      <c r="AJ1107" s="63">
        <f>IF(CPI_Downloader!N1105="","",CPI_Downloader!N1105)</f>
        <v/>
      </c>
      <c r="AL1107" s="29">
        <f>IF(CPI_Downloader!O1105="","",CPI_Downloader!O1105)</f>
        <v/>
      </c>
      <c r="AN1107" s="22">
        <f>IFERROR((AT1107/AT1095-1),"")</f>
        <v/>
      </c>
      <c r="AO1107" s="22">
        <f>IFERROR((AT1107/AT1106-1),"")</f>
        <v/>
      </c>
      <c r="AP1107" s="22">
        <f>IFERROR(((AT1107/AT1071)^(1/3)-1),"")</f>
        <v/>
      </c>
      <c r="AQ1107" s="22">
        <f>IFERROR(((AT1107/AT1047)^(1/5)-1),"")</f>
        <v/>
      </c>
      <c r="AR1107" s="22">
        <f>IFERROR(((AT1107/AT987)^(1/10)-1),"")</f>
        <v/>
      </c>
      <c r="AS1107" s="22">
        <f>IFERROR(((AT1107/AT867)^(1/20)-1),"")</f>
        <v/>
      </c>
      <c r="AT1107" s="46">
        <f>IF(CPI_Downloader!P1105="","",CPI_Downloader!P1105)</f>
        <v/>
      </c>
      <c r="AU1107" s="22">
        <f>IFERROR((BA1107/BA1095-1),"")</f>
        <v/>
      </c>
      <c r="AV1107" s="22">
        <f>IFERROR((BA1107/BA1106-1),"")</f>
        <v/>
      </c>
      <c r="AW1107" s="22">
        <f>IFERROR(((BA1107/BA1071)^(1/3)-1),"")</f>
        <v/>
      </c>
      <c r="AX1107" s="22">
        <f>IFERROR(((BA1107/BA1047)^(1/5)-1),"")</f>
        <v/>
      </c>
      <c r="AY1107" s="22">
        <f>IFERROR(((BA1107/BA987)^(1/10)-1),"")</f>
        <v/>
      </c>
      <c r="AZ1107" s="22">
        <f>IFERROR(((BA1107/BA867)^(1/20)-1),"")</f>
        <v/>
      </c>
      <c r="BA1107" s="46">
        <f>IF(CPI_Downloader!Q1105="","",CPI_Downloader!Q1105)</f>
        <v/>
      </c>
    </row>
    <row r="1108" ht="12.75" customHeight="1">
      <c r="A1108" s="21">
        <f>IF(CPI_Downloader!A1106="","",CPI_Downloader!A1106)</f>
        <v/>
      </c>
      <c r="B1108" s="22">
        <f>IFERROR((I1108/I1096-1),"")</f>
        <v/>
      </c>
      <c r="C1108" s="22">
        <f>IFERROR((J1108/J1107-1),"")</f>
        <v/>
      </c>
      <c r="D1108" s="22">
        <f>IFERROR(((I1108/I1072)^(1/3)-1),"")</f>
        <v/>
      </c>
      <c r="E1108" s="22">
        <f>IFERROR(((I1108/I1048)^(1/5)-1),"")</f>
        <v/>
      </c>
      <c r="F1108" s="22">
        <f>IFERROR(((I1108/I988)^(1/10)-1),"")</f>
        <v/>
      </c>
      <c r="G1108" s="22">
        <f>IFERROR(((I1108/I868)^(1/20)-1),"")</f>
        <v/>
      </c>
      <c r="H1108" s="22">
        <f>IFERROR(('CDN Data'!B1108),"")</f>
        <v/>
      </c>
      <c r="I1108" s="23">
        <f>IF(CPI_Downloader!G1106="","",CPI_Downloader!G1106)</f>
        <v/>
      </c>
      <c r="J1108" s="23">
        <f>IF(CPI_Downloader!H1106="","",CPI_Downloader!H1106)</f>
        <v/>
      </c>
      <c r="K1108" s="30" t="n"/>
      <c r="L1108" s="32">
        <f>A1108</f>
        <v/>
      </c>
      <c r="M1108" s="25">
        <f>IFERROR((T1108/T1096-1),"")</f>
        <v/>
      </c>
      <c r="N1108" s="25">
        <f>IFERROR((U1108/U1107-1),"")</f>
        <v/>
      </c>
      <c r="O1108" s="25">
        <f>IFERROR(((T1108/T1072)^(1/3)-1),"")</f>
        <v/>
      </c>
      <c r="P1108" s="25">
        <f>IFERROR(((T1108/T1048)^(1/5)-1),"")</f>
        <v/>
      </c>
      <c r="Q1108" s="25">
        <f>IFERROR(((T1108/T988)^(1/10)-1),"")</f>
        <v/>
      </c>
      <c r="R1108" s="25">
        <f>IFERROR(((T1108/T868)^(1/20)-1),"")</f>
        <v/>
      </c>
      <c r="S1108" s="25">
        <f>IFERROR(('CDN Data'!M1096),"")</f>
        <v/>
      </c>
      <c r="T1108" s="26">
        <f>IF(CPI_Downloader!I1106="","",CPI_Downloader!I1106)</f>
        <v/>
      </c>
      <c r="U1108" s="26">
        <f>IF(CPI_Downloader!J1106="","",CPI_Downloader!J1106)</f>
        <v/>
      </c>
      <c r="W1108" s="31">
        <f>IFERROR((AVERAGE(Y1097:Y1108)/100),"")</f>
        <v/>
      </c>
      <c r="X1108" s="31">
        <f>IFERROR((Y1108/100),"")</f>
        <v/>
      </c>
      <c r="Y1108" s="16">
        <f>IF(CPI_Downloader!K1106="","",CPI_Downloader!K1106)</f>
        <v/>
      </c>
      <c r="AA1108" s="33">
        <f>IFERROR((AB1108/100),"")</f>
        <v/>
      </c>
      <c r="AB1108" s="27">
        <f>IF(CPI_Downloader!M1106="","",CPI_Downloader!M1106)</f>
        <v/>
      </c>
      <c r="AC1108" s="59">
        <f>IF(CPI_Downloader!L1106="","",CPI_Downloader!L1106/100)</f>
        <v/>
      </c>
      <c r="AD1108" s="3" t="n"/>
      <c r="AE1108" s="28" t="n">
        <v>0</v>
      </c>
      <c r="AI1108" s="44">
        <f>IFERROR((AJ1108/AJ1107-1),"")</f>
        <v/>
      </c>
      <c r="AJ1108" s="63">
        <f>IF(CPI_Downloader!N1106="","",CPI_Downloader!N1106)</f>
        <v/>
      </c>
      <c r="AL1108" s="29">
        <f>IF(CPI_Downloader!O1106="","",CPI_Downloader!O1106)</f>
        <v/>
      </c>
      <c r="AN1108" s="22">
        <f>IFERROR((AT1108/AT1096-1),"")</f>
        <v/>
      </c>
      <c r="AO1108" s="22">
        <f>IFERROR((AT1108/AT1107-1),"")</f>
        <v/>
      </c>
      <c r="AP1108" s="22">
        <f>IFERROR(((AT1108/AT1072)^(1/3)-1),"")</f>
        <v/>
      </c>
      <c r="AQ1108" s="22">
        <f>IFERROR(((AT1108/AT1048)^(1/5)-1),"")</f>
        <v/>
      </c>
      <c r="AR1108" s="22">
        <f>IFERROR(((AT1108/AT988)^(1/10)-1),"")</f>
        <v/>
      </c>
      <c r="AS1108" s="22">
        <f>IFERROR(((AT1108/AT868)^(1/20)-1),"")</f>
        <v/>
      </c>
      <c r="AT1108" s="46">
        <f>IF(CPI_Downloader!P1106="","",CPI_Downloader!P1106)</f>
        <v/>
      </c>
      <c r="AU1108" s="22">
        <f>IFERROR((BA1108/BA1096-1),"")</f>
        <v/>
      </c>
      <c r="AV1108" s="22">
        <f>IFERROR((BA1108/BA1107-1),"")</f>
        <v/>
      </c>
      <c r="AW1108" s="22">
        <f>IFERROR(((BA1108/BA1072)^(1/3)-1),"")</f>
        <v/>
      </c>
      <c r="AX1108" s="22">
        <f>IFERROR(((BA1108/BA1048)^(1/5)-1),"")</f>
        <v/>
      </c>
      <c r="AY1108" s="22">
        <f>IFERROR(((BA1108/BA988)^(1/10)-1),"")</f>
        <v/>
      </c>
      <c r="AZ1108" s="22">
        <f>IFERROR(((BA1108/BA868)^(1/20)-1),"")</f>
        <v/>
      </c>
      <c r="BA1108" s="46">
        <f>IF(CPI_Downloader!Q1106="","",CPI_Downloader!Q1106)</f>
        <v/>
      </c>
    </row>
    <row r="1109" ht="12.75" customHeight="1">
      <c r="A1109" s="21">
        <f>IF(CPI_Downloader!A1107="","",CPI_Downloader!A1107)</f>
        <v/>
      </c>
      <c r="B1109" s="22">
        <f>IFERROR((I1109/I1097-1),"")</f>
        <v/>
      </c>
      <c r="C1109" s="22">
        <f>IFERROR((J1109/J1108-1),"")</f>
        <v/>
      </c>
      <c r="D1109" s="22">
        <f>IFERROR(((I1109/I1073)^(1/3)-1),"")</f>
        <v/>
      </c>
      <c r="E1109" s="22">
        <f>IFERROR(((I1109/I1049)^(1/5)-1),"")</f>
        <v/>
      </c>
      <c r="F1109" s="22">
        <f>IFERROR(((I1109/I989)^(1/10)-1),"")</f>
        <v/>
      </c>
      <c r="G1109" s="22">
        <f>IFERROR(((I1109/I869)^(1/20)-1),"")</f>
        <v/>
      </c>
      <c r="H1109" s="22">
        <f>IFERROR(('CDN Data'!B1109),"")</f>
        <v/>
      </c>
      <c r="I1109" s="23">
        <f>IF(CPI_Downloader!G1107="","",CPI_Downloader!G1107)</f>
        <v/>
      </c>
      <c r="J1109" s="23">
        <f>IF(CPI_Downloader!H1107="","",CPI_Downloader!H1107)</f>
        <v/>
      </c>
      <c r="K1109" s="30" t="n"/>
      <c r="L1109" s="32">
        <f>A1109</f>
        <v/>
      </c>
      <c r="M1109" s="25">
        <f>IFERROR((T1109/T1097-1),"")</f>
        <v/>
      </c>
      <c r="N1109" s="25">
        <f>IFERROR((U1109/U1108-1),"")</f>
        <v/>
      </c>
      <c r="O1109" s="25">
        <f>IFERROR(((T1109/T1073)^(1/3)-1),"")</f>
        <v/>
      </c>
      <c r="P1109" s="25">
        <f>IFERROR(((T1109/T1049)^(1/5)-1),"")</f>
        <v/>
      </c>
      <c r="Q1109" s="25">
        <f>IFERROR(((T1109/T989)^(1/10)-1),"")</f>
        <v/>
      </c>
      <c r="R1109" s="25">
        <f>IFERROR(((T1109/T869)^(1/20)-1),"")</f>
        <v/>
      </c>
      <c r="S1109" s="25">
        <f>IFERROR(('CDN Data'!M1097),"")</f>
        <v/>
      </c>
      <c r="T1109" s="26">
        <f>IF(CPI_Downloader!I1107="","",CPI_Downloader!I1107)</f>
        <v/>
      </c>
      <c r="U1109" s="26">
        <f>IF(CPI_Downloader!J1107="","",CPI_Downloader!J1107)</f>
        <v/>
      </c>
      <c r="W1109" s="31">
        <f>IFERROR((AVERAGE(Y1098:Y1109)/100),"")</f>
        <v/>
      </c>
      <c r="X1109" s="31">
        <f>IFERROR((Y1109/100),"")</f>
        <v/>
      </c>
      <c r="Y1109" s="16">
        <f>IF(CPI_Downloader!K1107="","",CPI_Downloader!K1107)</f>
        <v/>
      </c>
      <c r="AA1109" s="33">
        <f>IFERROR((AB1109/100),"")</f>
        <v/>
      </c>
      <c r="AB1109" s="27">
        <f>IF(CPI_Downloader!M1107="","",CPI_Downloader!M1107)</f>
        <v/>
      </c>
      <c r="AC1109" s="59">
        <f>IF(CPI_Downloader!L1107="","",CPI_Downloader!L1107/100)</f>
        <v/>
      </c>
      <c r="AD1109" s="3" t="n"/>
      <c r="AE1109" s="28" t="n">
        <v>0</v>
      </c>
      <c r="AI1109" s="44">
        <f>IFERROR((AJ1109/AJ1108-1),"")</f>
        <v/>
      </c>
      <c r="AJ1109" s="63">
        <f>IF(CPI_Downloader!N1107="","",CPI_Downloader!N1107)</f>
        <v/>
      </c>
      <c r="AL1109" s="29">
        <f>IF(CPI_Downloader!O1107="","",CPI_Downloader!O1107)</f>
        <v/>
      </c>
      <c r="AN1109" s="22">
        <f>IFERROR((AT1109/AT1097-1),"")</f>
        <v/>
      </c>
      <c r="AO1109" s="22">
        <f>IFERROR((AT1109/AT1108-1),"")</f>
        <v/>
      </c>
      <c r="AP1109" s="22">
        <f>IFERROR(((AT1109/AT1073)^(1/3)-1),"")</f>
        <v/>
      </c>
      <c r="AQ1109" s="22">
        <f>IFERROR(((AT1109/AT1049)^(1/5)-1),"")</f>
        <v/>
      </c>
      <c r="AR1109" s="22">
        <f>IFERROR(((AT1109/AT989)^(1/10)-1),"")</f>
        <v/>
      </c>
      <c r="AS1109" s="22">
        <f>IFERROR(((AT1109/AT869)^(1/20)-1),"")</f>
        <v/>
      </c>
      <c r="AT1109" s="46">
        <f>IF(CPI_Downloader!P1107="","",CPI_Downloader!P1107)</f>
        <v/>
      </c>
      <c r="AU1109" s="22">
        <f>IFERROR((BA1109/BA1097-1),"")</f>
        <v/>
      </c>
      <c r="AV1109" s="22">
        <f>IFERROR((BA1109/BA1108-1),"")</f>
        <v/>
      </c>
      <c r="AW1109" s="22">
        <f>IFERROR(((BA1109/BA1073)^(1/3)-1),"")</f>
        <v/>
      </c>
      <c r="AX1109" s="22">
        <f>IFERROR(((BA1109/BA1049)^(1/5)-1),"")</f>
        <v/>
      </c>
      <c r="AY1109" s="22">
        <f>IFERROR(((BA1109/BA989)^(1/10)-1),"")</f>
        <v/>
      </c>
      <c r="AZ1109" s="22">
        <f>IFERROR(((BA1109/BA869)^(1/20)-1),"")</f>
        <v/>
      </c>
      <c r="BA1109" s="46">
        <f>IF(CPI_Downloader!Q1107="","",CPI_Downloader!Q1107)</f>
        <v/>
      </c>
    </row>
    <row r="1110" ht="12.75" customHeight="1">
      <c r="A1110" s="21">
        <f>IF(CPI_Downloader!A1108="","",CPI_Downloader!A1108)</f>
        <v/>
      </c>
      <c r="B1110" s="22">
        <f>IFERROR((I1110/I1098-1),"")</f>
        <v/>
      </c>
      <c r="C1110" s="22">
        <f>IFERROR((J1110/J1109-1),"")</f>
        <v/>
      </c>
      <c r="D1110" s="22">
        <f>IFERROR(((I1110/I1074)^(1/3)-1),"")</f>
        <v/>
      </c>
      <c r="E1110" s="22">
        <f>IFERROR(((I1110/I1050)^(1/5)-1),"")</f>
        <v/>
      </c>
      <c r="F1110" s="22">
        <f>IFERROR(((I1110/I990)^(1/10)-1),"")</f>
        <v/>
      </c>
      <c r="G1110" s="22">
        <f>IFERROR(((I1110/I870)^(1/20)-1),"")</f>
        <v/>
      </c>
      <c r="H1110" s="22">
        <f>IFERROR(('CDN Data'!B1110),"")</f>
        <v/>
      </c>
      <c r="I1110" s="23">
        <f>IF(CPI_Downloader!G1108="","",CPI_Downloader!G1108)</f>
        <v/>
      </c>
      <c r="J1110" s="23">
        <f>IF(CPI_Downloader!H1108="","",CPI_Downloader!H1108)</f>
        <v/>
      </c>
      <c r="K1110" s="30" t="n"/>
      <c r="L1110" s="32">
        <f>A1110</f>
        <v/>
      </c>
      <c r="M1110" s="25">
        <f>IFERROR((T1110/T1098-1),"")</f>
        <v/>
      </c>
      <c r="N1110" s="25">
        <f>IFERROR((U1110/U1109-1),"")</f>
        <v/>
      </c>
      <c r="O1110" s="25">
        <f>IFERROR(((T1110/T1074)^(1/3)-1),"")</f>
        <v/>
      </c>
      <c r="P1110" s="25">
        <f>IFERROR(((T1110/T1050)^(1/5)-1),"")</f>
        <v/>
      </c>
      <c r="Q1110" s="25">
        <f>IFERROR(((T1110/T990)^(1/10)-1),"")</f>
        <v/>
      </c>
      <c r="R1110" s="25">
        <f>IFERROR(((T1110/T870)^(1/20)-1),"")</f>
        <v/>
      </c>
      <c r="S1110" s="25">
        <f>IFERROR(('CDN Data'!M1098),"")</f>
        <v/>
      </c>
      <c r="T1110" s="26">
        <f>IF(CPI_Downloader!I1108="","",CPI_Downloader!I1108)</f>
        <v/>
      </c>
      <c r="U1110" s="26">
        <f>IF(CPI_Downloader!J1108="","",CPI_Downloader!J1108)</f>
        <v/>
      </c>
      <c r="W1110" s="31">
        <f>IFERROR((AVERAGE(Y1099:Y1110)/100),"")</f>
        <v/>
      </c>
      <c r="X1110" s="31">
        <f>IFERROR((Y1110/100),"")</f>
        <v/>
      </c>
      <c r="Y1110" s="16">
        <f>IF(CPI_Downloader!K1108="","",CPI_Downloader!K1108)</f>
        <v/>
      </c>
      <c r="AA1110" s="33">
        <f>IFERROR((AB1110/100),"")</f>
        <v/>
      </c>
      <c r="AB1110" s="27">
        <f>IF(CPI_Downloader!M1108="","",CPI_Downloader!M1108)</f>
        <v/>
      </c>
      <c r="AC1110" s="59">
        <f>IF(CPI_Downloader!L1108="","",CPI_Downloader!L1108/100)</f>
        <v/>
      </c>
      <c r="AD1110" s="3" t="n"/>
      <c r="AE1110" s="28" t="n">
        <v>0</v>
      </c>
      <c r="AI1110" s="44">
        <f>IFERROR((AJ1110/AJ1109-1),"")</f>
        <v/>
      </c>
      <c r="AJ1110" s="63">
        <f>IF(CPI_Downloader!N1108="","",CPI_Downloader!N1108)</f>
        <v/>
      </c>
      <c r="AL1110" s="29">
        <f>IF(CPI_Downloader!O1108="","",CPI_Downloader!O1108)</f>
        <v/>
      </c>
      <c r="AN1110" s="22">
        <f>IFERROR((AT1110/AT1098-1),"")</f>
        <v/>
      </c>
      <c r="AO1110" s="22">
        <f>IFERROR((AT1110/AT1109-1),"")</f>
        <v/>
      </c>
      <c r="AP1110" s="22">
        <f>IFERROR(((AT1110/AT1074)^(1/3)-1),"")</f>
        <v/>
      </c>
      <c r="AQ1110" s="22">
        <f>IFERROR(((AT1110/AT1050)^(1/5)-1),"")</f>
        <v/>
      </c>
      <c r="AR1110" s="22">
        <f>IFERROR(((AT1110/AT990)^(1/10)-1),"")</f>
        <v/>
      </c>
      <c r="AS1110" s="22">
        <f>IFERROR(((AT1110/AT870)^(1/20)-1),"")</f>
        <v/>
      </c>
      <c r="AT1110" s="46">
        <f>IF(CPI_Downloader!P1108="","",CPI_Downloader!P1108)</f>
        <v/>
      </c>
      <c r="AU1110" s="22">
        <f>IFERROR((BA1110/BA1098-1),"")</f>
        <v/>
      </c>
      <c r="AV1110" s="22">
        <f>IFERROR((BA1110/BA1109-1),"")</f>
        <v/>
      </c>
      <c r="AW1110" s="22">
        <f>IFERROR(((BA1110/BA1074)^(1/3)-1),"")</f>
        <v/>
      </c>
      <c r="AX1110" s="22">
        <f>IFERROR(((BA1110/BA1050)^(1/5)-1),"")</f>
        <v/>
      </c>
      <c r="AY1110" s="22">
        <f>IFERROR(((BA1110/BA990)^(1/10)-1),"")</f>
        <v/>
      </c>
      <c r="AZ1110" s="22">
        <f>IFERROR(((BA1110/BA870)^(1/20)-1),"")</f>
        <v/>
      </c>
      <c r="BA1110" s="46">
        <f>IF(CPI_Downloader!Q1108="","",CPI_Downloader!Q1108)</f>
        <v/>
      </c>
    </row>
    <row r="1111" ht="12.75" customHeight="1">
      <c r="A1111" s="21">
        <f>IF(CPI_Downloader!A1109="","",CPI_Downloader!A1109)</f>
        <v/>
      </c>
      <c r="B1111" s="22">
        <f>IFERROR((I1111/I1099-1),"")</f>
        <v/>
      </c>
      <c r="C1111" s="22">
        <f>IFERROR((J1111/J1110-1),"")</f>
        <v/>
      </c>
      <c r="D1111" s="22">
        <f>IFERROR(((I1111/I1075)^(1/3)-1),"")</f>
        <v/>
      </c>
      <c r="E1111" s="22">
        <f>IFERROR(((I1111/I1051)^(1/5)-1),"")</f>
        <v/>
      </c>
      <c r="F1111" s="22">
        <f>IFERROR(((I1111/I991)^(1/10)-1),"")</f>
        <v/>
      </c>
      <c r="G1111" s="22">
        <f>IFERROR(((I1111/I871)^(1/20)-1),"")</f>
        <v/>
      </c>
      <c r="H1111" s="22">
        <f>IFERROR(('CDN Data'!B1111),"")</f>
        <v/>
      </c>
      <c r="I1111" s="23">
        <f>IF(CPI_Downloader!G1109="","",CPI_Downloader!G1109)</f>
        <v/>
      </c>
      <c r="J1111" s="23">
        <f>IF(CPI_Downloader!H1109="","",CPI_Downloader!H1109)</f>
        <v/>
      </c>
      <c r="K1111" s="30" t="n"/>
      <c r="L1111" s="32">
        <f>A1111</f>
        <v/>
      </c>
      <c r="M1111" s="25">
        <f>IFERROR((T1111/T1099-1),"")</f>
        <v/>
      </c>
      <c r="N1111" s="25">
        <f>IFERROR((U1111/U1110-1),"")</f>
        <v/>
      </c>
      <c r="O1111" s="25">
        <f>IFERROR(((T1111/T1075)^(1/3)-1),"")</f>
        <v/>
      </c>
      <c r="P1111" s="25">
        <f>IFERROR(((T1111/T1051)^(1/5)-1),"")</f>
        <v/>
      </c>
      <c r="Q1111" s="25">
        <f>IFERROR(((T1111/T991)^(1/10)-1),"")</f>
        <v/>
      </c>
      <c r="R1111" s="25">
        <f>IFERROR(((T1111/T871)^(1/20)-1),"")</f>
        <v/>
      </c>
      <c r="S1111" s="25">
        <f>IFERROR(('CDN Data'!M1099),"")</f>
        <v/>
      </c>
      <c r="T1111" s="26">
        <f>IF(CPI_Downloader!I1109="","",CPI_Downloader!I1109)</f>
        <v/>
      </c>
      <c r="U1111" s="26">
        <f>IF(CPI_Downloader!J1109="","",CPI_Downloader!J1109)</f>
        <v/>
      </c>
      <c r="W1111" s="31">
        <f>IFERROR((AVERAGE(Y1100:Y1111)/100),"")</f>
        <v/>
      </c>
      <c r="X1111" s="31">
        <f>IFERROR((Y1111/100),"")</f>
        <v/>
      </c>
      <c r="Y1111" s="16">
        <f>IF(CPI_Downloader!K1109="","",CPI_Downloader!K1109)</f>
        <v/>
      </c>
      <c r="AA1111" s="33">
        <f>IFERROR((AB1111/100),"")</f>
        <v/>
      </c>
      <c r="AB1111" s="27">
        <f>IF(CPI_Downloader!M1109="","",CPI_Downloader!M1109)</f>
        <v/>
      </c>
      <c r="AC1111" s="59">
        <f>IF(CPI_Downloader!L1109="","",CPI_Downloader!L1109/100)</f>
        <v/>
      </c>
      <c r="AD1111" s="3" t="n"/>
      <c r="AE1111" s="28" t="n">
        <v>0</v>
      </c>
      <c r="AI1111" s="44">
        <f>IFERROR((AJ1111/AJ1110-1),"")</f>
        <v/>
      </c>
      <c r="AJ1111" s="63">
        <f>IF(CPI_Downloader!N1109="","",CPI_Downloader!N1109)</f>
        <v/>
      </c>
      <c r="AL1111" s="29">
        <f>IF(CPI_Downloader!O1109="","",CPI_Downloader!O1109)</f>
        <v/>
      </c>
      <c r="AN1111" s="22">
        <f>IFERROR((AT1111/AT1099-1),"")</f>
        <v/>
      </c>
      <c r="AO1111" s="22">
        <f>IFERROR((AT1111/AT1110-1),"")</f>
        <v/>
      </c>
      <c r="AP1111" s="22">
        <f>IFERROR(((AT1111/AT1075)^(1/3)-1),"")</f>
        <v/>
      </c>
      <c r="AQ1111" s="22">
        <f>IFERROR(((AT1111/AT1051)^(1/5)-1),"")</f>
        <v/>
      </c>
      <c r="AR1111" s="22">
        <f>IFERROR(((AT1111/AT991)^(1/10)-1),"")</f>
        <v/>
      </c>
      <c r="AS1111" s="22">
        <f>IFERROR(((AT1111/AT871)^(1/20)-1),"")</f>
        <v/>
      </c>
      <c r="AT1111" s="46">
        <f>IF(CPI_Downloader!P1109="","",CPI_Downloader!P1109)</f>
        <v/>
      </c>
      <c r="AU1111" s="22">
        <f>IFERROR((BA1111/BA1099-1),"")</f>
        <v/>
      </c>
      <c r="AV1111" s="22">
        <f>IFERROR((BA1111/BA1110-1),"")</f>
        <v/>
      </c>
      <c r="AW1111" s="22">
        <f>IFERROR(((BA1111/BA1075)^(1/3)-1),"")</f>
        <v/>
      </c>
      <c r="AX1111" s="22">
        <f>IFERROR(((BA1111/BA1051)^(1/5)-1),"")</f>
        <v/>
      </c>
      <c r="AY1111" s="22">
        <f>IFERROR(((BA1111/BA991)^(1/10)-1),"")</f>
        <v/>
      </c>
      <c r="AZ1111" s="22">
        <f>IFERROR(((BA1111/BA871)^(1/20)-1),"")</f>
        <v/>
      </c>
      <c r="BA1111" s="46">
        <f>IF(CPI_Downloader!Q1109="","",CPI_Downloader!Q1109)</f>
        <v/>
      </c>
    </row>
    <row r="1112" ht="12.75" customHeight="1">
      <c r="A1112" s="21">
        <f>IF(CPI_Downloader!A1110="","",CPI_Downloader!A1110)</f>
        <v/>
      </c>
      <c r="B1112" s="22">
        <f>IFERROR((I1112/I1100-1),"")</f>
        <v/>
      </c>
      <c r="C1112" s="22">
        <f>IFERROR((J1112/J1111-1),"")</f>
        <v/>
      </c>
      <c r="D1112" s="22">
        <f>IFERROR(((I1112/I1076)^(1/3)-1),"")</f>
        <v/>
      </c>
      <c r="E1112" s="22">
        <f>IFERROR(((I1112/I1052)^(1/5)-1),"")</f>
        <v/>
      </c>
      <c r="F1112" s="22">
        <f>IFERROR(((I1112/I992)^(1/10)-1),"")</f>
        <v/>
      </c>
      <c r="G1112" s="22">
        <f>IFERROR(((I1112/I872)^(1/20)-1),"")</f>
        <v/>
      </c>
      <c r="H1112" s="22">
        <f>IFERROR(('CDN Data'!B1112),"")</f>
        <v/>
      </c>
      <c r="I1112" s="23">
        <f>IF(CPI_Downloader!G1110="","",CPI_Downloader!G1110)</f>
        <v/>
      </c>
      <c r="J1112" s="23">
        <f>IF(CPI_Downloader!H1110="","",CPI_Downloader!H1110)</f>
        <v/>
      </c>
      <c r="K1112" s="30" t="n"/>
      <c r="L1112" s="32">
        <f>A1112</f>
        <v/>
      </c>
      <c r="M1112" s="25">
        <f>IFERROR((T1112/T1100-1),"")</f>
        <v/>
      </c>
      <c r="N1112" s="25">
        <f>IFERROR((U1112/U1111-1),"")</f>
        <v/>
      </c>
      <c r="O1112" s="25">
        <f>IFERROR(((T1112/T1076)^(1/3)-1),"")</f>
        <v/>
      </c>
      <c r="P1112" s="25">
        <f>IFERROR(((T1112/T1052)^(1/5)-1),"")</f>
        <v/>
      </c>
      <c r="Q1112" s="25">
        <f>IFERROR(((T1112/T992)^(1/10)-1),"")</f>
        <v/>
      </c>
      <c r="R1112" s="25">
        <f>IFERROR(((T1112/T872)^(1/20)-1),"")</f>
        <v/>
      </c>
      <c r="S1112" s="25">
        <f>IFERROR(('CDN Data'!M1100),"")</f>
        <v/>
      </c>
      <c r="T1112" s="26">
        <f>IF(CPI_Downloader!I1110="","",CPI_Downloader!I1110)</f>
        <v/>
      </c>
      <c r="U1112" s="26">
        <f>IF(CPI_Downloader!J1110="","",CPI_Downloader!J1110)</f>
        <v/>
      </c>
      <c r="W1112" s="31">
        <f>IFERROR((AVERAGE(Y1101:Y1112)/100),"")</f>
        <v/>
      </c>
      <c r="X1112" s="31">
        <f>IFERROR((Y1112/100),"")</f>
        <v/>
      </c>
      <c r="Y1112" s="16">
        <f>IF(CPI_Downloader!K1110="","",CPI_Downloader!K1110)</f>
        <v/>
      </c>
      <c r="AA1112" s="33">
        <f>IFERROR((AB1112/100),"")</f>
        <v/>
      </c>
      <c r="AB1112" s="27">
        <f>IF(CPI_Downloader!M1110="","",CPI_Downloader!M1110)</f>
        <v/>
      </c>
      <c r="AC1112" s="59">
        <f>IF(CPI_Downloader!L1110="","",CPI_Downloader!L1110/100)</f>
        <v/>
      </c>
      <c r="AD1112" s="3" t="n"/>
      <c r="AE1112" s="28" t="n">
        <v>0</v>
      </c>
      <c r="AI1112" s="44">
        <f>IFERROR((AJ1112/AJ1111-1),"")</f>
        <v/>
      </c>
      <c r="AJ1112" s="63">
        <f>IF(CPI_Downloader!N1110="","",CPI_Downloader!N1110)</f>
        <v/>
      </c>
      <c r="AL1112" s="29">
        <f>IF(CPI_Downloader!O1110="","",CPI_Downloader!O1110)</f>
        <v/>
      </c>
      <c r="AN1112" s="22">
        <f>IFERROR((AT1112/AT1100-1),"")</f>
        <v/>
      </c>
      <c r="AO1112" s="22">
        <f>IFERROR((AT1112/AT1111-1),"")</f>
        <v/>
      </c>
      <c r="AP1112" s="22">
        <f>IFERROR(((AT1112/AT1076)^(1/3)-1),"")</f>
        <v/>
      </c>
      <c r="AQ1112" s="22">
        <f>IFERROR(((AT1112/AT1052)^(1/5)-1),"")</f>
        <v/>
      </c>
      <c r="AR1112" s="22">
        <f>IFERROR(((AT1112/AT992)^(1/10)-1),"")</f>
        <v/>
      </c>
      <c r="AS1112" s="22">
        <f>IFERROR(((AT1112/AT872)^(1/20)-1),"")</f>
        <v/>
      </c>
      <c r="AT1112" s="46">
        <f>IF(CPI_Downloader!P1110="","",CPI_Downloader!P1110)</f>
        <v/>
      </c>
      <c r="AU1112" s="22">
        <f>IFERROR((BA1112/BA1100-1),"")</f>
        <v/>
      </c>
      <c r="AV1112" s="22">
        <f>IFERROR((BA1112/BA1111-1),"")</f>
        <v/>
      </c>
      <c r="AW1112" s="22">
        <f>IFERROR(((BA1112/BA1076)^(1/3)-1),"")</f>
        <v/>
      </c>
      <c r="AX1112" s="22">
        <f>IFERROR(((BA1112/BA1052)^(1/5)-1),"")</f>
        <v/>
      </c>
      <c r="AY1112" s="22">
        <f>IFERROR(((BA1112/BA992)^(1/10)-1),"")</f>
        <v/>
      </c>
      <c r="AZ1112" s="22">
        <f>IFERROR(((BA1112/BA872)^(1/20)-1),"")</f>
        <v/>
      </c>
      <c r="BA1112" s="46">
        <f>IF(CPI_Downloader!Q1110="","",CPI_Downloader!Q1110)</f>
        <v/>
      </c>
    </row>
    <row r="1113" ht="12.75" customHeight="1">
      <c r="A1113" s="21">
        <f>IF(CPI_Downloader!A1111="","",CPI_Downloader!A1111)</f>
        <v/>
      </c>
      <c r="B1113" s="22">
        <f>IFERROR((I1113/I1101-1),"")</f>
        <v/>
      </c>
      <c r="C1113" s="22">
        <f>IFERROR((J1113/J1112-1),"")</f>
        <v/>
      </c>
      <c r="D1113" s="22">
        <f>IFERROR(((I1113/I1077)^(1/3)-1),"")</f>
        <v/>
      </c>
      <c r="E1113" s="22">
        <f>IFERROR(((I1113/I1053)^(1/5)-1),"")</f>
        <v/>
      </c>
      <c r="F1113" s="22">
        <f>IFERROR(((I1113/I993)^(1/10)-1),"")</f>
        <v/>
      </c>
      <c r="G1113" s="22">
        <f>IFERROR(((I1113/I873)^(1/20)-1),"")</f>
        <v/>
      </c>
      <c r="H1113" s="22">
        <f>IFERROR(('CDN Data'!B1113),"")</f>
        <v/>
      </c>
      <c r="I1113" s="23">
        <f>IF(CPI_Downloader!G1111="","",CPI_Downloader!G1111)</f>
        <v/>
      </c>
      <c r="J1113" s="23">
        <f>IF(CPI_Downloader!H1111="","",CPI_Downloader!H1111)</f>
        <v/>
      </c>
      <c r="K1113" s="30" t="n"/>
      <c r="L1113" s="32">
        <f>A1113</f>
        <v/>
      </c>
      <c r="M1113" s="25">
        <f>IFERROR((T1113/T1101-1),"")</f>
        <v/>
      </c>
      <c r="N1113" s="25">
        <f>IFERROR((U1113/U1112-1),"")</f>
        <v/>
      </c>
      <c r="O1113" s="25">
        <f>IFERROR(((T1113/T1077)^(1/3)-1),"")</f>
        <v/>
      </c>
      <c r="P1113" s="25">
        <f>IFERROR(((T1113/T1053)^(1/5)-1),"")</f>
        <v/>
      </c>
      <c r="Q1113" s="25">
        <f>IFERROR(((T1113/T993)^(1/10)-1),"")</f>
        <v/>
      </c>
      <c r="R1113" s="25">
        <f>IFERROR(((T1113/T873)^(1/20)-1),"")</f>
        <v/>
      </c>
      <c r="S1113" s="25">
        <f>IFERROR(('CDN Data'!M1101),"")</f>
        <v/>
      </c>
      <c r="T1113" s="26">
        <f>IF(CPI_Downloader!I1111="","",CPI_Downloader!I1111)</f>
        <v/>
      </c>
      <c r="U1113" s="26">
        <f>IF(CPI_Downloader!J1111="","",CPI_Downloader!J1111)</f>
        <v/>
      </c>
      <c r="W1113" s="31">
        <f>IFERROR((AVERAGE(Y1102:Y1113)/100),"")</f>
        <v/>
      </c>
      <c r="X1113" s="31">
        <f>IFERROR((Y1113/100),"")</f>
        <v/>
      </c>
      <c r="Y1113" s="16">
        <f>IF(CPI_Downloader!K1111="","",CPI_Downloader!K1111)</f>
        <v/>
      </c>
      <c r="AA1113" s="33">
        <f>IFERROR((AB1113/100),"")</f>
        <v/>
      </c>
      <c r="AB1113" s="27">
        <f>IF(CPI_Downloader!M1111="","",CPI_Downloader!M1111)</f>
        <v/>
      </c>
      <c r="AC1113" s="59">
        <f>IF(CPI_Downloader!L1111="","",CPI_Downloader!L1111/100)</f>
        <v/>
      </c>
      <c r="AD1113" s="3" t="n"/>
      <c r="AE1113" s="28" t="n">
        <v>0</v>
      </c>
      <c r="AI1113" s="44">
        <f>IFERROR((AJ1113/AJ1112-1),"")</f>
        <v/>
      </c>
      <c r="AJ1113" s="63">
        <f>IF(CPI_Downloader!N1111="","",CPI_Downloader!N1111)</f>
        <v/>
      </c>
      <c r="AL1113" s="29">
        <f>IF(CPI_Downloader!O1111="","",CPI_Downloader!O1111)</f>
        <v/>
      </c>
      <c r="AN1113" s="22">
        <f>IFERROR((AT1113/AT1101-1),"")</f>
        <v/>
      </c>
      <c r="AO1113" s="22">
        <f>IFERROR((AT1113/AT1112-1),"")</f>
        <v/>
      </c>
      <c r="AP1113" s="22">
        <f>IFERROR(((AT1113/AT1077)^(1/3)-1),"")</f>
        <v/>
      </c>
      <c r="AQ1113" s="22">
        <f>IFERROR(((AT1113/AT1053)^(1/5)-1),"")</f>
        <v/>
      </c>
      <c r="AR1113" s="22">
        <f>IFERROR(((AT1113/AT993)^(1/10)-1),"")</f>
        <v/>
      </c>
      <c r="AS1113" s="22">
        <f>IFERROR(((AT1113/AT873)^(1/20)-1),"")</f>
        <v/>
      </c>
      <c r="AT1113" s="46">
        <f>IF(CPI_Downloader!P1111="","",CPI_Downloader!P1111)</f>
        <v/>
      </c>
      <c r="AU1113" s="22">
        <f>IFERROR((BA1113/BA1101-1),"")</f>
        <v/>
      </c>
      <c r="AV1113" s="22">
        <f>IFERROR((BA1113/BA1112-1),"")</f>
        <v/>
      </c>
      <c r="AW1113" s="22">
        <f>IFERROR(((BA1113/BA1077)^(1/3)-1),"")</f>
        <v/>
      </c>
      <c r="AX1113" s="22">
        <f>IFERROR(((BA1113/BA1053)^(1/5)-1),"")</f>
        <v/>
      </c>
      <c r="AY1113" s="22">
        <f>IFERROR(((BA1113/BA993)^(1/10)-1),"")</f>
        <v/>
      </c>
      <c r="AZ1113" s="22">
        <f>IFERROR(((BA1113/BA873)^(1/20)-1),"")</f>
        <v/>
      </c>
      <c r="BA1113" s="46">
        <f>IF(CPI_Downloader!Q1111="","",CPI_Downloader!Q1111)</f>
        <v/>
      </c>
    </row>
    <row r="1114" ht="12.75" customHeight="1">
      <c r="A1114" s="21">
        <f>IF(CPI_Downloader!A1112="","",CPI_Downloader!A1112)</f>
        <v/>
      </c>
      <c r="B1114" s="22">
        <f>IFERROR((I1114/I1102-1),"")</f>
        <v/>
      </c>
      <c r="C1114" s="22">
        <f>IFERROR((J1114/J1113-1),"")</f>
        <v/>
      </c>
      <c r="D1114" s="22">
        <f>IFERROR(((I1114/I1078)^(1/3)-1),"")</f>
        <v/>
      </c>
      <c r="E1114" s="22">
        <f>IFERROR(((I1114/I1054)^(1/5)-1),"")</f>
        <v/>
      </c>
      <c r="F1114" s="22">
        <f>IFERROR(((I1114/I994)^(1/10)-1),"")</f>
        <v/>
      </c>
      <c r="G1114" s="22">
        <f>IFERROR(((I1114/I874)^(1/20)-1),"")</f>
        <v/>
      </c>
      <c r="H1114" s="22">
        <f>IFERROR(('CDN Data'!B1114),"")</f>
        <v/>
      </c>
      <c r="I1114" s="23">
        <f>IF(CPI_Downloader!G1112="","",CPI_Downloader!G1112)</f>
        <v/>
      </c>
      <c r="J1114" s="23">
        <f>IF(CPI_Downloader!H1112="","",CPI_Downloader!H1112)</f>
        <v/>
      </c>
      <c r="K1114" s="30" t="n"/>
      <c r="L1114" s="32">
        <f>A1114</f>
        <v/>
      </c>
      <c r="M1114" s="25">
        <f>IFERROR((T1114/T1102-1),"")</f>
        <v/>
      </c>
      <c r="N1114" s="25">
        <f>IFERROR((U1114/U1113-1),"")</f>
        <v/>
      </c>
      <c r="O1114" s="25">
        <f>IFERROR(((T1114/T1078)^(1/3)-1),"")</f>
        <v/>
      </c>
      <c r="P1114" s="25">
        <f>IFERROR(((T1114/T1054)^(1/5)-1),"")</f>
        <v/>
      </c>
      <c r="Q1114" s="25">
        <f>IFERROR(((T1114/T994)^(1/10)-1),"")</f>
        <v/>
      </c>
      <c r="R1114" s="25">
        <f>IFERROR(((T1114/T874)^(1/20)-1),"")</f>
        <v/>
      </c>
      <c r="S1114" s="25">
        <f>IFERROR(('CDN Data'!M1102),"")</f>
        <v/>
      </c>
      <c r="T1114" s="26">
        <f>IF(CPI_Downloader!I1112="","",CPI_Downloader!I1112)</f>
        <v/>
      </c>
      <c r="U1114" s="26">
        <f>IF(CPI_Downloader!J1112="","",CPI_Downloader!J1112)</f>
        <v/>
      </c>
      <c r="W1114" s="31">
        <f>IFERROR((AVERAGE(Y1103:Y1114)/100),"")</f>
        <v/>
      </c>
      <c r="X1114" s="31">
        <f>IFERROR((Y1114/100),"")</f>
        <v/>
      </c>
      <c r="Y1114" s="16">
        <f>IF(CPI_Downloader!K1112="","",CPI_Downloader!K1112)</f>
        <v/>
      </c>
      <c r="AA1114" s="33">
        <f>IFERROR((AB1114/100),"")</f>
        <v/>
      </c>
      <c r="AB1114" s="27">
        <f>IF(CPI_Downloader!M1112="","",CPI_Downloader!M1112)</f>
        <v/>
      </c>
      <c r="AC1114" s="59">
        <f>IF(CPI_Downloader!L1112="","",CPI_Downloader!L1112/100)</f>
        <v/>
      </c>
      <c r="AD1114" s="3" t="n"/>
      <c r="AE1114" s="28" t="n">
        <v>0</v>
      </c>
      <c r="AI1114" s="44">
        <f>IFERROR((AJ1114/AJ1113-1),"")</f>
        <v/>
      </c>
      <c r="AJ1114" s="63">
        <f>IF(CPI_Downloader!N1112="","",CPI_Downloader!N1112)</f>
        <v/>
      </c>
      <c r="AL1114" s="29">
        <f>IF(CPI_Downloader!O1112="","",CPI_Downloader!O1112)</f>
        <v/>
      </c>
      <c r="AN1114" s="22">
        <f>IFERROR((AT1114/AT1102-1),"")</f>
        <v/>
      </c>
      <c r="AO1114" s="22">
        <f>IFERROR((AT1114/AT1113-1),"")</f>
        <v/>
      </c>
      <c r="AP1114" s="22">
        <f>IFERROR(((AT1114/AT1078)^(1/3)-1),"")</f>
        <v/>
      </c>
      <c r="AQ1114" s="22">
        <f>IFERROR(((AT1114/AT1054)^(1/5)-1),"")</f>
        <v/>
      </c>
      <c r="AR1114" s="22">
        <f>IFERROR(((AT1114/AT994)^(1/10)-1),"")</f>
        <v/>
      </c>
      <c r="AS1114" s="22">
        <f>IFERROR(((AT1114/AT874)^(1/20)-1),"")</f>
        <v/>
      </c>
      <c r="AT1114" s="46">
        <f>IF(CPI_Downloader!P1112="","",CPI_Downloader!P1112)</f>
        <v/>
      </c>
      <c r="AU1114" s="22">
        <f>IFERROR((BA1114/BA1102-1),"")</f>
        <v/>
      </c>
      <c r="AV1114" s="22">
        <f>IFERROR((BA1114/BA1113-1),"")</f>
        <v/>
      </c>
      <c r="AW1114" s="22">
        <f>IFERROR(((BA1114/BA1078)^(1/3)-1),"")</f>
        <v/>
      </c>
      <c r="AX1114" s="22">
        <f>IFERROR(((BA1114/BA1054)^(1/5)-1),"")</f>
        <v/>
      </c>
      <c r="AY1114" s="22">
        <f>IFERROR(((BA1114/BA994)^(1/10)-1),"")</f>
        <v/>
      </c>
      <c r="AZ1114" s="22">
        <f>IFERROR(((BA1114/BA874)^(1/20)-1),"")</f>
        <v/>
      </c>
      <c r="BA1114" s="46">
        <f>IF(CPI_Downloader!Q1112="","",CPI_Downloader!Q1112)</f>
        <v/>
      </c>
    </row>
    <row r="1115" ht="12.75" customHeight="1">
      <c r="A1115" s="21">
        <f>IF(CPI_Downloader!A1113="","",CPI_Downloader!A1113)</f>
        <v/>
      </c>
      <c r="B1115" s="22">
        <f>IFERROR((I1115/I1103-1),"")</f>
        <v/>
      </c>
      <c r="C1115" s="22">
        <f>IFERROR((J1115/J1114-1),"")</f>
        <v/>
      </c>
      <c r="D1115" s="22">
        <f>IFERROR(((I1115/I1079)^(1/3)-1),"")</f>
        <v/>
      </c>
      <c r="E1115" s="22">
        <f>IFERROR(((I1115/I1055)^(1/5)-1),"")</f>
        <v/>
      </c>
      <c r="F1115" s="22">
        <f>IFERROR(((I1115/I995)^(1/10)-1),"")</f>
        <v/>
      </c>
      <c r="G1115" s="22">
        <f>IFERROR(((I1115/I875)^(1/20)-1),"")</f>
        <v/>
      </c>
      <c r="H1115" s="22">
        <f>IFERROR(('CDN Data'!B1115),"")</f>
        <v/>
      </c>
      <c r="I1115" s="23">
        <f>IF(CPI_Downloader!G1113="","",CPI_Downloader!G1113)</f>
        <v/>
      </c>
      <c r="J1115" s="23">
        <f>IF(CPI_Downloader!H1113="","",CPI_Downloader!H1113)</f>
        <v/>
      </c>
      <c r="K1115" s="30" t="n"/>
      <c r="L1115" s="32">
        <f>A1115</f>
        <v/>
      </c>
      <c r="M1115" s="25">
        <f>IFERROR((T1115/T1103-1),"")</f>
        <v/>
      </c>
      <c r="N1115" s="25">
        <f>IFERROR((U1115/U1114-1),"")</f>
        <v/>
      </c>
      <c r="O1115" s="25">
        <f>IFERROR(((T1115/T1079)^(1/3)-1),"")</f>
        <v/>
      </c>
      <c r="P1115" s="25">
        <f>IFERROR(((T1115/T1055)^(1/5)-1),"")</f>
        <v/>
      </c>
      <c r="Q1115" s="25">
        <f>IFERROR(((T1115/T995)^(1/10)-1),"")</f>
        <v/>
      </c>
      <c r="R1115" s="25">
        <f>IFERROR(((T1115/T875)^(1/20)-1),"")</f>
        <v/>
      </c>
      <c r="S1115" s="25">
        <f>IFERROR(('CDN Data'!M1103),"")</f>
        <v/>
      </c>
      <c r="T1115" s="26">
        <f>IF(CPI_Downloader!I1113="","",CPI_Downloader!I1113)</f>
        <v/>
      </c>
      <c r="U1115" s="26">
        <f>IF(CPI_Downloader!J1113="","",CPI_Downloader!J1113)</f>
        <v/>
      </c>
      <c r="W1115" s="31">
        <f>IFERROR((AVERAGE(Y1104:Y1115)/100),"")</f>
        <v/>
      </c>
      <c r="X1115" s="31">
        <f>IFERROR((Y1115/100),"")</f>
        <v/>
      </c>
      <c r="Y1115" s="16">
        <f>IF(CPI_Downloader!K1113="","",CPI_Downloader!K1113)</f>
        <v/>
      </c>
      <c r="AA1115" s="33">
        <f>IFERROR((AB1115/100),"")</f>
        <v/>
      </c>
      <c r="AB1115" s="27">
        <f>IF(CPI_Downloader!M1113="","",CPI_Downloader!M1113)</f>
        <v/>
      </c>
      <c r="AC1115" s="59">
        <f>IF(CPI_Downloader!L1113="","",CPI_Downloader!L1113/100)</f>
        <v/>
      </c>
      <c r="AD1115" s="3" t="n"/>
      <c r="AE1115" s="28" t="n">
        <v>0</v>
      </c>
      <c r="AI1115" s="44">
        <f>IFERROR((AJ1115/AJ1114-1),"")</f>
        <v/>
      </c>
      <c r="AJ1115" s="63">
        <f>IF(CPI_Downloader!N1113="","",CPI_Downloader!N1113)</f>
        <v/>
      </c>
      <c r="AL1115" s="29">
        <f>IF(CPI_Downloader!O1113="","",CPI_Downloader!O1113)</f>
        <v/>
      </c>
      <c r="AN1115" s="22">
        <f>IFERROR((AT1115/AT1103-1),"")</f>
        <v/>
      </c>
      <c r="AO1115" s="22">
        <f>IFERROR((AT1115/AT1114-1),"")</f>
        <v/>
      </c>
      <c r="AP1115" s="22">
        <f>IFERROR(((AT1115/AT1079)^(1/3)-1),"")</f>
        <v/>
      </c>
      <c r="AQ1115" s="22">
        <f>IFERROR(((AT1115/AT1055)^(1/5)-1),"")</f>
        <v/>
      </c>
      <c r="AR1115" s="22">
        <f>IFERROR(((AT1115/AT995)^(1/10)-1),"")</f>
        <v/>
      </c>
      <c r="AS1115" s="22">
        <f>IFERROR(((AT1115/AT875)^(1/20)-1),"")</f>
        <v/>
      </c>
      <c r="AT1115" s="46">
        <f>IF(CPI_Downloader!P1113="","",CPI_Downloader!P1113)</f>
        <v/>
      </c>
      <c r="AU1115" s="22">
        <f>IFERROR((BA1115/BA1103-1),"")</f>
        <v/>
      </c>
      <c r="AV1115" s="22">
        <f>IFERROR((BA1115/BA1114-1),"")</f>
        <v/>
      </c>
      <c r="AW1115" s="22">
        <f>IFERROR(((BA1115/BA1079)^(1/3)-1),"")</f>
        <v/>
      </c>
      <c r="AX1115" s="22">
        <f>IFERROR(((BA1115/BA1055)^(1/5)-1),"")</f>
        <v/>
      </c>
      <c r="AY1115" s="22">
        <f>IFERROR(((BA1115/BA995)^(1/10)-1),"")</f>
        <v/>
      </c>
      <c r="AZ1115" s="22">
        <f>IFERROR(((BA1115/BA875)^(1/20)-1),"")</f>
        <v/>
      </c>
      <c r="BA1115" s="46">
        <f>IF(CPI_Downloader!Q1113="","",CPI_Downloader!Q1113)</f>
        <v/>
      </c>
    </row>
    <row r="1116" ht="12.75" customHeight="1">
      <c r="A1116" s="21">
        <f>IF(CPI_Downloader!A1114="","",CPI_Downloader!A1114)</f>
        <v/>
      </c>
      <c r="B1116" s="22">
        <f>IFERROR((I1116/I1104-1),"")</f>
        <v/>
      </c>
      <c r="C1116" s="22">
        <f>IFERROR((J1116/J1115-1),"")</f>
        <v/>
      </c>
      <c r="D1116" s="22">
        <f>IFERROR(((I1116/I1080)^(1/3)-1),"")</f>
        <v/>
      </c>
      <c r="E1116" s="22">
        <f>IFERROR(((I1116/I1056)^(1/5)-1),"")</f>
        <v/>
      </c>
      <c r="F1116" s="22">
        <f>IFERROR(((I1116/I996)^(1/10)-1),"")</f>
        <v/>
      </c>
      <c r="G1116" s="22">
        <f>IFERROR(((I1116/I876)^(1/20)-1),"")</f>
        <v/>
      </c>
      <c r="H1116" s="22">
        <f>IFERROR(('CDN Data'!B1116),"")</f>
        <v/>
      </c>
      <c r="I1116" s="23">
        <f>IF(CPI_Downloader!G1114="","",CPI_Downloader!G1114)</f>
        <v/>
      </c>
      <c r="J1116" s="23">
        <f>IF(CPI_Downloader!H1114="","",CPI_Downloader!H1114)</f>
        <v/>
      </c>
      <c r="K1116" s="30" t="n"/>
      <c r="L1116" s="32">
        <f>A1116</f>
        <v/>
      </c>
      <c r="M1116" s="25">
        <f>IFERROR((T1116/T1104-1),"")</f>
        <v/>
      </c>
      <c r="N1116" s="25">
        <f>IFERROR((U1116/U1115-1),"")</f>
        <v/>
      </c>
      <c r="O1116" s="25">
        <f>IFERROR(((T1116/T1080)^(1/3)-1),"")</f>
        <v/>
      </c>
      <c r="P1116" s="25">
        <f>IFERROR(((T1116/T1056)^(1/5)-1),"")</f>
        <v/>
      </c>
      <c r="Q1116" s="25">
        <f>IFERROR(((T1116/T996)^(1/10)-1),"")</f>
        <v/>
      </c>
      <c r="R1116" s="25">
        <f>IFERROR(((T1116/T876)^(1/20)-1),"")</f>
        <v/>
      </c>
      <c r="S1116" s="25">
        <f>IFERROR(('CDN Data'!M1104),"")</f>
        <v/>
      </c>
      <c r="T1116" s="26">
        <f>IF(CPI_Downloader!I1114="","",CPI_Downloader!I1114)</f>
        <v/>
      </c>
      <c r="U1116" s="26">
        <f>IF(CPI_Downloader!J1114="","",CPI_Downloader!J1114)</f>
        <v/>
      </c>
      <c r="W1116" s="31">
        <f>IFERROR((AVERAGE(Y1105:Y1116)/100),"")</f>
        <v/>
      </c>
      <c r="X1116" s="31">
        <f>IFERROR((Y1116/100),"")</f>
        <v/>
      </c>
      <c r="Y1116" s="16">
        <f>IF(CPI_Downloader!K1114="","",CPI_Downloader!K1114)</f>
        <v/>
      </c>
      <c r="AA1116" s="33">
        <f>IFERROR((AB1116/100),"")</f>
        <v/>
      </c>
      <c r="AB1116" s="27">
        <f>IF(CPI_Downloader!M1114="","",CPI_Downloader!M1114)</f>
        <v/>
      </c>
      <c r="AC1116" s="59">
        <f>IF(CPI_Downloader!L1114="","",CPI_Downloader!L1114/100)</f>
        <v/>
      </c>
      <c r="AD1116" s="3" t="n"/>
      <c r="AE1116" s="28" t="n">
        <v>0</v>
      </c>
      <c r="AI1116" s="44">
        <f>IFERROR((AJ1116/AJ1115-1),"")</f>
        <v/>
      </c>
      <c r="AJ1116" s="63">
        <f>IF(CPI_Downloader!N1114="","",CPI_Downloader!N1114)</f>
        <v/>
      </c>
      <c r="AL1116" s="29">
        <f>IF(CPI_Downloader!O1114="","",CPI_Downloader!O1114)</f>
        <v/>
      </c>
      <c r="AN1116" s="22">
        <f>IFERROR((AT1116/AT1104-1),"")</f>
        <v/>
      </c>
      <c r="AO1116" s="22">
        <f>IFERROR((AT1116/AT1115-1),"")</f>
        <v/>
      </c>
      <c r="AP1116" s="22">
        <f>IFERROR(((AT1116/AT1080)^(1/3)-1),"")</f>
        <v/>
      </c>
      <c r="AQ1116" s="22">
        <f>IFERROR(((AT1116/AT1056)^(1/5)-1),"")</f>
        <v/>
      </c>
      <c r="AR1116" s="22">
        <f>IFERROR(((AT1116/AT996)^(1/10)-1),"")</f>
        <v/>
      </c>
      <c r="AS1116" s="22">
        <f>IFERROR(((AT1116/AT876)^(1/20)-1),"")</f>
        <v/>
      </c>
      <c r="AT1116" s="46">
        <f>IF(CPI_Downloader!P1114="","",CPI_Downloader!P1114)</f>
        <v/>
      </c>
      <c r="AU1116" s="22">
        <f>IFERROR((BA1116/BA1104-1),"")</f>
        <v/>
      </c>
      <c r="AV1116" s="22">
        <f>IFERROR((BA1116/BA1115-1),"")</f>
        <v/>
      </c>
      <c r="AW1116" s="22">
        <f>IFERROR(((BA1116/BA1080)^(1/3)-1),"")</f>
        <v/>
      </c>
      <c r="AX1116" s="22">
        <f>IFERROR(((BA1116/BA1056)^(1/5)-1),"")</f>
        <v/>
      </c>
      <c r="AY1116" s="22">
        <f>IFERROR(((BA1116/BA996)^(1/10)-1),"")</f>
        <v/>
      </c>
      <c r="AZ1116" s="22">
        <f>IFERROR(((BA1116/BA876)^(1/20)-1),"")</f>
        <v/>
      </c>
      <c r="BA1116" s="46">
        <f>IF(CPI_Downloader!Q1114="","",CPI_Downloader!Q1114)</f>
        <v/>
      </c>
    </row>
    <row r="1117" ht="12.75" customHeight="1">
      <c r="A1117" s="21">
        <f>IF(CPI_Downloader!A1115="","",CPI_Downloader!A1115)</f>
        <v/>
      </c>
      <c r="B1117" s="22">
        <f>IFERROR((I1117/I1105-1),"")</f>
        <v/>
      </c>
      <c r="C1117" s="22">
        <f>IFERROR((J1117/J1116-1),"")</f>
        <v/>
      </c>
      <c r="D1117" s="22">
        <f>IFERROR(((I1117/I1081)^(1/3)-1),"")</f>
        <v/>
      </c>
      <c r="E1117" s="22">
        <f>IFERROR(((I1117/I1057)^(1/5)-1),"")</f>
        <v/>
      </c>
      <c r="F1117" s="22">
        <f>IFERROR(((I1117/I997)^(1/10)-1),"")</f>
        <v/>
      </c>
      <c r="G1117" s="22">
        <f>IFERROR(((I1117/I877)^(1/20)-1),"")</f>
        <v/>
      </c>
      <c r="H1117" s="22">
        <f>IFERROR(('CDN Data'!B1117),"")</f>
        <v/>
      </c>
      <c r="I1117" s="23">
        <f>IF(CPI_Downloader!G1115="","",CPI_Downloader!G1115)</f>
        <v/>
      </c>
      <c r="J1117" s="23">
        <f>IF(CPI_Downloader!H1115="","",CPI_Downloader!H1115)</f>
        <v/>
      </c>
      <c r="K1117" s="30" t="n"/>
      <c r="L1117" s="32">
        <f>A1117</f>
        <v/>
      </c>
      <c r="M1117" s="25">
        <f>IFERROR((T1117/T1105-1),"")</f>
        <v/>
      </c>
      <c r="N1117" s="25">
        <f>IFERROR((U1117/U1116-1),"")</f>
        <v/>
      </c>
      <c r="O1117" s="25">
        <f>IFERROR(((T1117/T1081)^(1/3)-1),"")</f>
        <v/>
      </c>
      <c r="P1117" s="25">
        <f>IFERROR(((T1117/T1057)^(1/5)-1),"")</f>
        <v/>
      </c>
      <c r="Q1117" s="25">
        <f>IFERROR(((T1117/T997)^(1/10)-1),"")</f>
        <v/>
      </c>
      <c r="R1117" s="25">
        <f>IFERROR(((T1117/T877)^(1/20)-1),"")</f>
        <v/>
      </c>
      <c r="S1117" s="25">
        <f>IFERROR(('CDN Data'!M1105),"")</f>
        <v/>
      </c>
      <c r="T1117" s="26">
        <f>IF(CPI_Downloader!I1115="","",CPI_Downloader!I1115)</f>
        <v/>
      </c>
      <c r="U1117" s="26">
        <f>IF(CPI_Downloader!J1115="","",CPI_Downloader!J1115)</f>
        <v/>
      </c>
      <c r="W1117" s="31">
        <f>IFERROR((AVERAGE(Y1106:Y1117)/100),"")</f>
        <v/>
      </c>
      <c r="X1117" s="31">
        <f>IFERROR((Y1117/100),"")</f>
        <v/>
      </c>
      <c r="Y1117" s="16">
        <f>IF(CPI_Downloader!K1115="","",CPI_Downloader!K1115)</f>
        <v/>
      </c>
      <c r="AA1117" s="33">
        <f>IFERROR((AB1117/100),"")</f>
        <v/>
      </c>
      <c r="AB1117" s="27">
        <f>IF(CPI_Downloader!M1115="","",CPI_Downloader!M1115)</f>
        <v/>
      </c>
      <c r="AC1117" s="59">
        <f>IF(CPI_Downloader!L1115="","",CPI_Downloader!L1115/100)</f>
        <v/>
      </c>
      <c r="AD1117" s="3" t="n"/>
      <c r="AE1117" s="28" t="n">
        <v>0</v>
      </c>
      <c r="AI1117" s="44">
        <f>IFERROR((AJ1117/AJ1116-1),"")</f>
        <v/>
      </c>
      <c r="AJ1117" s="63">
        <f>IF(CPI_Downloader!N1115="","",CPI_Downloader!N1115)</f>
        <v/>
      </c>
      <c r="AL1117" s="29">
        <f>IF(CPI_Downloader!O1115="","",CPI_Downloader!O1115)</f>
        <v/>
      </c>
      <c r="AN1117" s="22">
        <f>IFERROR((AT1117/AT1105-1),"")</f>
        <v/>
      </c>
      <c r="AO1117" s="22">
        <f>IFERROR((AT1117/AT1116-1),"")</f>
        <v/>
      </c>
      <c r="AP1117" s="22">
        <f>IFERROR(((AT1117/AT1081)^(1/3)-1),"")</f>
        <v/>
      </c>
      <c r="AQ1117" s="22">
        <f>IFERROR(((AT1117/AT1057)^(1/5)-1),"")</f>
        <v/>
      </c>
      <c r="AR1117" s="22">
        <f>IFERROR(((AT1117/AT997)^(1/10)-1),"")</f>
        <v/>
      </c>
      <c r="AS1117" s="22">
        <f>IFERROR(((AT1117/AT877)^(1/20)-1),"")</f>
        <v/>
      </c>
      <c r="AT1117" s="46">
        <f>IF(CPI_Downloader!P1115="","",CPI_Downloader!P1115)</f>
        <v/>
      </c>
      <c r="AU1117" s="22">
        <f>IFERROR((BA1117/BA1105-1),"")</f>
        <v/>
      </c>
      <c r="AV1117" s="22">
        <f>IFERROR((BA1117/BA1116-1),"")</f>
        <v/>
      </c>
      <c r="AW1117" s="22">
        <f>IFERROR(((BA1117/BA1081)^(1/3)-1),"")</f>
        <v/>
      </c>
      <c r="AX1117" s="22">
        <f>IFERROR(((BA1117/BA1057)^(1/5)-1),"")</f>
        <v/>
      </c>
      <c r="AY1117" s="22">
        <f>IFERROR(((BA1117/BA997)^(1/10)-1),"")</f>
        <v/>
      </c>
      <c r="AZ1117" s="22">
        <f>IFERROR(((BA1117/BA877)^(1/20)-1),"")</f>
        <v/>
      </c>
      <c r="BA1117" s="46">
        <f>IF(CPI_Downloader!Q1115="","",CPI_Downloader!Q1115)</f>
        <v/>
      </c>
    </row>
    <row r="1118" ht="12.75" customHeight="1">
      <c r="A1118" s="21">
        <f>IF(CPI_Downloader!A1116="","",CPI_Downloader!A1116)</f>
        <v/>
      </c>
      <c r="B1118" s="22">
        <f>IFERROR((I1118/I1106-1),"")</f>
        <v/>
      </c>
      <c r="C1118" s="22">
        <f>IFERROR((J1118/J1117-1),"")</f>
        <v/>
      </c>
      <c r="D1118" s="22">
        <f>IFERROR(((I1118/I1082)^(1/3)-1),"")</f>
        <v/>
      </c>
      <c r="E1118" s="22">
        <f>IFERROR(((I1118/I1058)^(1/5)-1),"")</f>
        <v/>
      </c>
      <c r="F1118" s="22">
        <f>IFERROR(((I1118/I998)^(1/10)-1),"")</f>
        <v/>
      </c>
      <c r="G1118" s="22">
        <f>IFERROR(((I1118/I878)^(1/20)-1),"")</f>
        <v/>
      </c>
      <c r="H1118" s="22">
        <f>IFERROR(('CDN Data'!B1118),"")</f>
        <v/>
      </c>
      <c r="I1118" s="23">
        <f>IF(CPI_Downloader!G1116="","",CPI_Downloader!G1116)</f>
        <v/>
      </c>
      <c r="J1118" s="23">
        <f>IF(CPI_Downloader!H1116="","",CPI_Downloader!H1116)</f>
        <v/>
      </c>
      <c r="K1118" s="30" t="n"/>
      <c r="L1118" s="32">
        <f>A1118</f>
        <v/>
      </c>
      <c r="M1118" s="25">
        <f>IFERROR((T1118/T1106-1),"")</f>
        <v/>
      </c>
      <c r="N1118" s="25">
        <f>IFERROR((U1118/U1117-1),"")</f>
        <v/>
      </c>
      <c r="O1118" s="25">
        <f>IFERROR(((T1118/T1082)^(1/3)-1),"")</f>
        <v/>
      </c>
      <c r="P1118" s="25">
        <f>IFERROR(((T1118/T1058)^(1/5)-1),"")</f>
        <v/>
      </c>
      <c r="Q1118" s="25">
        <f>IFERROR(((T1118/T998)^(1/10)-1),"")</f>
        <v/>
      </c>
      <c r="R1118" s="25">
        <f>IFERROR(((T1118/T878)^(1/20)-1),"")</f>
        <v/>
      </c>
      <c r="S1118" s="25">
        <f>IFERROR(('CDN Data'!M1106),"")</f>
        <v/>
      </c>
      <c r="T1118" s="26">
        <f>IF(CPI_Downloader!I1116="","",CPI_Downloader!I1116)</f>
        <v/>
      </c>
      <c r="U1118" s="26">
        <f>IF(CPI_Downloader!J1116="","",CPI_Downloader!J1116)</f>
        <v/>
      </c>
      <c r="W1118" s="31">
        <f>IFERROR((AVERAGE(Y1107:Y1118)/100),"")</f>
        <v/>
      </c>
      <c r="X1118" s="31">
        <f>IFERROR((Y1118/100),"")</f>
        <v/>
      </c>
      <c r="Y1118" s="16">
        <f>IF(CPI_Downloader!K1116="","",CPI_Downloader!K1116)</f>
        <v/>
      </c>
      <c r="AA1118" s="33">
        <f>IFERROR((AB1118/100),"")</f>
        <v/>
      </c>
      <c r="AB1118" s="27">
        <f>IF(CPI_Downloader!M1116="","",CPI_Downloader!M1116)</f>
        <v/>
      </c>
      <c r="AC1118" s="59">
        <f>IF(CPI_Downloader!L1116="","",CPI_Downloader!L1116/100)</f>
        <v/>
      </c>
      <c r="AD1118" s="3" t="n"/>
      <c r="AE1118" s="28" t="n">
        <v>0</v>
      </c>
      <c r="AI1118" s="44">
        <f>IFERROR((AJ1118/AJ1117-1),"")</f>
        <v/>
      </c>
      <c r="AJ1118" s="63">
        <f>IF(CPI_Downloader!N1116="","",CPI_Downloader!N1116)</f>
        <v/>
      </c>
      <c r="AL1118" s="29">
        <f>IF(CPI_Downloader!O1116="","",CPI_Downloader!O1116)</f>
        <v/>
      </c>
      <c r="AN1118" s="22">
        <f>IFERROR((AT1118/AT1106-1),"")</f>
        <v/>
      </c>
      <c r="AO1118" s="22">
        <f>IFERROR((AT1118/AT1117-1),"")</f>
        <v/>
      </c>
      <c r="AP1118" s="22">
        <f>IFERROR(((AT1118/AT1082)^(1/3)-1),"")</f>
        <v/>
      </c>
      <c r="AQ1118" s="22">
        <f>IFERROR(((AT1118/AT1058)^(1/5)-1),"")</f>
        <v/>
      </c>
      <c r="AR1118" s="22">
        <f>IFERROR(((AT1118/AT998)^(1/10)-1),"")</f>
        <v/>
      </c>
      <c r="AS1118" s="22">
        <f>IFERROR(((AT1118/AT878)^(1/20)-1),"")</f>
        <v/>
      </c>
      <c r="AT1118" s="46">
        <f>IF(CPI_Downloader!P1116="","",CPI_Downloader!P1116)</f>
        <v/>
      </c>
      <c r="AU1118" s="22">
        <f>IFERROR((BA1118/BA1106-1),"")</f>
        <v/>
      </c>
      <c r="AV1118" s="22">
        <f>IFERROR((BA1118/BA1117-1),"")</f>
        <v/>
      </c>
      <c r="AW1118" s="22">
        <f>IFERROR(((BA1118/BA1082)^(1/3)-1),"")</f>
        <v/>
      </c>
      <c r="AX1118" s="22">
        <f>IFERROR(((BA1118/BA1058)^(1/5)-1),"")</f>
        <v/>
      </c>
      <c r="AY1118" s="22">
        <f>IFERROR(((BA1118/BA998)^(1/10)-1),"")</f>
        <v/>
      </c>
      <c r="AZ1118" s="22">
        <f>IFERROR(((BA1118/BA878)^(1/20)-1),"")</f>
        <v/>
      </c>
      <c r="BA1118" s="46">
        <f>IF(CPI_Downloader!Q1116="","",CPI_Downloader!Q1116)</f>
        <v/>
      </c>
    </row>
    <row r="1119" ht="12.75" customHeight="1">
      <c r="A1119" s="21">
        <f>IF(CPI_Downloader!A1117="","",CPI_Downloader!A1117)</f>
        <v/>
      </c>
      <c r="B1119" s="22">
        <f>IFERROR((I1119/I1107-1),"")</f>
        <v/>
      </c>
      <c r="C1119" s="22">
        <f>IFERROR((J1119/J1118-1),"")</f>
        <v/>
      </c>
      <c r="D1119" s="22">
        <f>IFERROR(((I1119/I1083)^(1/3)-1),"")</f>
        <v/>
      </c>
      <c r="E1119" s="22">
        <f>IFERROR(((I1119/I1059)^(1/5)-1),"")</f>
        <v/>
      </c>
      <c r="F1119" s="22">
        <f>IFERROR(((I1119/I999)^(1/10)-1),"")</f>
        <v/>
      </c>
      <c r="G1119" s="22">
        <f>IFERROR(((I1119/I879)^(1/20)-1),"")</f>
        <v/>
      </c>
      <c r="H1119" s="22">
        <f>IFERROR(('CDN Data'!B1119),"")</f>
        <v/>
      </c>
      <c r="I1119" s="23">
        <f>IF(CPI_Downloader!G1117="","",CPI_Downloader!G1117)</f>
        <v/>
      </c>
      <c r="J1119" s="23">
        <f>IF(CPI_Downloader!H1117="","",CPI_Downloader!H1117)</f>
        <v/>
      </c>
      <c r="K1119" s="30" t="n"/>
      <c r="L1119" s="32">
        <f>A1119</f>
        <v/>
      </c>
      <c r="M1119" s="25">
        <f>IFERROR((T1119/T1107-1),"")</f>
        <v/>
      </c>
      <c r="N1119" s="25">
        <f>IFERROR((U1119/U1118-1),"")</f>
        <v/>
      </c>
      <c r="O1119" s="25">
        <f>IFERROR(((T1119/T1083)^(1/3)-1),"")</f>
        <v/>
      </c>
      <c r="P1119" s="25">
        <f>IFERROR(((T1119/T1059)^(1/5)-1),"")</f>
        <v/>
      </c>
      <c r="Q1119" s="25">
        <f>IFERROR(((T1119/T999)^(1/10)-1),"")</f>
        <v/>
      </c>
      <c r="R1119" s="25">
        <f>IFERROR(((T1119/T879)^(1/20)-1),"")</f>
        <v/>
      </c>
      <c r="S1119" s="25">
        <f>IFERROR(('CDN Data'!M1107),"")</f>
        <v/>
      </c>
      <c r="T1119" s="26">
        <f>IF(CPI_Downloader!I1117="","",CPI_Downloader!I1117)</f>
        <v/>
      </c>
      <c r="U1119" s="26">
        <f>IF(CPI_Downloader!J1117="","",CPI_Downloader!J1117)</f>
        <v/>
      </c>
      <c r="W1119" s="31">
        <f>IFERROR((AVERAGE(Y1108:Y1119)/100),"")</f>
        <v/>
      </c>
      <c r="X1119" s="31">
        <f>IFERROR((Y1119/100),"")</f>
        <v/>
      </c>
      <c r="Y1119" s="16">
        <f>IF(CPI_Downloader!K1117="","",CPI_Downloader!K1117)</f>
        <v/>
      </c>
      <c r="AA1119" s="33">
        <f>IFERROR((AB1119/100),"")</f>
        <v/>
      </c>
      <c r="AB1119" s="27">
        <f>IF(CPI_Downloader!M1117="","",CPI_Downloader!M1117)</f>
        <v/>
      </c>
      <c r="AC1119" s="59">
        <f>IF(CPI_Downloader!L1117="","",CPI_Downloader!L1117/100)</f>
        <v/>
      </c>
      <c r="AD1119" s="3" t="n"/>
      <c r="AE1119" s="28" t="n">
        <v>0</v>
      </c>
      <c r="AI1119" s="44">
        <f>IFERROR((AJ1119/AJ1118-1),"")</f>
        <v/>
      </c>
      <c r="AJ1119" s="63">
        <f>IF(CPI_Downloader!N1117="","",CPI_Downloader!N1117)</f>
        <v/>
      </c>
      <c r="AL1119" s="29">
        <f>IF(CPI_Downloader!O1117="","",CPI_Downloader!O1117)</f>
        <v/>
      </c>
      <c r="AN1119" s="22">
        <f>IFERROR((AT1119/AT1107-1),"")</f>
        <v/>
      </c>
      <c r="AO1119" s="22">
        <f>IFERROR((AT1119/AT1118-1),"")</f>
        <v/>
      </c>
      <c r="AP1119" s="22">
        <f>IFERROR(((AT1119/AT1083)^(1/3)-1),"")</f>
        <v/>
      </c>
      <c r="AQ1119" s="22">
        <f>IFERROR(((AT1119/AT1059)^(1/5)-1),"")</f>
        <v/>
      </c>
      <c r="AR1119" s="22">
        <f>IFERROR(((AT1119/AT999)^(1/10)-1),"")</f>
        <v/>
      </c>
      <c r="AS1119" s="22">
        <f>IFERROR(((AT1119/AT879)^(1/20)-1),"")</f>
        <v/>
      </c>
      <c r="AT1119" s="46">
        <f>IF(CPI_Downloader!P1117="","",CPI_Downloader!P1117)</f>
        <v/>
      </c>
      <c r="AU1119" s="22">
        <f>IFERROR((BA1119/BA1107-1),"")</f>
        <v/>
      </c>
      <c r="AV1119" s="22">
        <f>IFERROR((BA1119/BA1118-1),"")</f>
        <v/>
      </c>
      <c r="AW1119" s="22">
        <f>IFERROR(((BA1119/BA1083)^(1/3)-1),"")</f>
        <v/>
      </c>
      <c r="AX1119" s="22">
        <f>IFERROR(((BA1119/BA1059)^(1/5)-1),"")</f>
        <v/>
      </c>
      <c r="AY1119" s="22">
        <f>IFERROR(((BA1119/BA999)^(1/10)-1),"")</f>
        <v/>
      </c>
      <c r="AZ1119" s="22">
        <f>IFERROR(((BA1119/BA879)^(1/20)-1),"")</f>
        <v/>
      </c>
      <c r="BA1119" s="46">
        <f>IF(CPI_Downloader!Q1117="","",CPI_Downloader!Q1117)</f>
        <v/>
      </c>
    </row>
    <row r="1120" ht="12.75" customHeight="1">
      <c r="A1120" s="21">
        <f>IF(CPI_Downloader!A1118="","",CPI_Downloader!A1118)</f>
        <v/>
      </c>
      <c r="B1120" s="22">
        <f>IFERROR((I1120/I1108-1),"")</f>
        <v/>
      </c>
      <c r="C1120" s="22">
        <f>IFERROR((J1120/J1119-1),"")</f>
        <v/>
      </c>
      <c r="D1120" s="22">
        <f>IFERROR(((I1120/I1084)^(1/3)-1),"")</f>
        <v/>
      </c>
      <c r="E1120" s="22">
        <f>IFERROR(((I1120/I1060)^(1/5)-1),"")</f>
        <v/>
      </c>
      <c r="F1120" s="22">
        <f>IFERROR(((I1120/I1000)^(1/10)-1),"")</f>
        <v/>
      </c>
      <c r="G1120" s="22">
        <f>IFERROR(((I1120/I880)^(1/20)-1),"")</f>
        <v/>
      </c>
      <c r="H1120" s="22">
        <f>IFERROR(('CDN Data'!B1120),"")</f>
        <v/>
      </c>
      <c r="I1120" s="23">
        <f>IF(CPI_Downloader!G1118="","",CPI_Downloader!G1118)</f>
        <v/>
      </c>
      <c r="J1120" s="23">
        <f>IF(CPI_Downloader!H1118="","",CPI_Downloader!H1118)</f>
        <v/>
      </c>
      <c r="K1120" s="30" t="n"/>
      <c r="L1120" s="32">
        <f>A1120</f>
        <v/>
      </c>
      <c r="M1120" s="25">
        <f>IFERROR((T1120/T1108-1),"")</f>
        <v/>
      </c>
      <c r="N1120" s="25">
        <f>IFERROR((U1120/U1119-1),"")</f>
        <v/>
      </c>
      <c r="O1120" s="25">
        <f>IFERROR(((T1120/T1084)^(1/3)-1),"")</f>
        <v/>
      </c>
      <c r="P1120" s="25">
        <f>IFERROR(((T1120/T1060)^(1/5)-1),"")</f>
        <v/>
      </c>
      <c r="Q1120" s="25">
        <f>IFERROR(((T1120/T1000)^(1/10)-1),"")</f>
        <v/>
      </c>
      <c r="R1120" s="25">
        <f>IFERROR(((T1120/T880)^(1/20)-1),"")</f>
        <v/>
      </c>
      <c r="S1120" s="25">
        <f>IFERROR(('CDN Data'!M1108),"")</f>
        <v/>
      </c>
      <c r="T1120" s="26">
        <f>IF(CPI_Downloader!I1118="","",CPI_Downloader!I1118)</f>
        <v/>
      </c>
      <c r="U1120" s="26">
        <f>IF(CPI_Downloader!J1118="","",CPI_Downloader!J1118)</f>
        <v/>
      </c>
      <c r="W1120" s="31">
        <f>IFERROR((AVERAGE(Y1109:Y1120)/100),"")</f>
        <v/>
      </c>
      <c r="X1120" s="31">
        <f>IFERROR((Y1120/100),"")</f>
        <v/>
      </c>
      <c r="Y1120" s="16">
        <f>IF(CPI_Downloader!K1118="","",CPI_Downloader!K1118)</f>
        <v/>
      </c>
      <c r="AA1120" s="33">
        <f>IFERROR((AB1120/100),"")</f>
        <v/>
      </c>
      <c r="AB1120" s="27">
        <f>IF(CPI_Downloader!M1118="","",CPI_Downloader!M1118)</f>
        <v/>
      </c>
      <c r="AC1120" s="59">
        <f>IF(CPI_Downloader!L1118="","",CPI_Downloader!L1118/100)</f>
        <v/>
      </c>
      <c r="AD1120" s="3" t="n"/>
      <c r="AE1120" s="28" t="n">
        <v>0</v>
      </c>
      <c r="AI1120" s="44">
        <f>IFERROR((AJ1120/AJ1119-1),"")</f>
        <v/>
      </c>
      <c r="AJ1120" s="63">
        <f>IF(CPI_Downloader!N1118="","",CPI_Downloader!N1118)</f>
        <v/>
      </c>
      <c r="AL1120" s="29">
        <f>IF(CPI_Downloader!O1118="","",CPI_Downloader!O1118)</f>
        <v/>
      </c>
      <c r="AN1120" s="22">
        <f>IFERROR((AT1120/AT1108-1),"")</f>
        <v/>
      </c>
      <c r="AO1120" s="22">
        <f>IFERROR((AT1120/AT1119-1),"")</f>
        <v/>
      </c>
      <c r="AP1120" s="22">
        <f>IFERROR(((AT1120/AT1084)^(1/3)-1),"")</f>
        <v/>
      </c>
      <c r="AQ1120" s="22">
        <f>IFERROR(((AT1120/AT1060)^(1/5)-1),"")</f>
        <v/>
      </c>
      <c r="AR1120" s="22">
        <f>IFERROR(((AT1120/AT1000)^(1/10)-1),"")</f>
        <v/>
      </c>
      <c r="AS1120" s="22">
        <f>IFERROR(((AT1120/AT880)^(1/20)-1),"")</f>
        <v/>
      </c>
      <c r="AT1120" s="46">
        <f>IF(CPI_Downloader!P1118="","",CPI_Downloader!P1118)</f>
        <v/>
      </c>
      <c r="AU1120" s="22">
        <f>IFERROR((BA1120/BA1108-1),"")</f>
        <v/>
      </c>
      <c r="AV1120" s="22">
        <f>IFERROR((BA1120/BA1119-1),"")</f>
        <v/>
      </c>
      <c r="AW1120" s="22">
        <f>IFERROR(((BA1120/BA1084)^(1/3)-1),"")</f>
        <v/>
      </c>
      <c r="AX1120" s="22">
        <f>IFERROR(((BA1120/BA1060)^(1/5)-1),"")</f>
        <v/>
      </c>
      <c r="AY1120" s="22">
        <f>IFERROR(((BA1120/BA1000)^(1/10)-1),"")</f>
        <v/>
      </c>
      <c r="AZ1120" s="22">
        <f>IFERROR(((BA1120/BA880)^(1/20)-1),"")</f>
        <v/>
      </c>
      <c r="BA1120" s="46">
        <f>IF(CPI_Downloader!Q1118="","",CPI_Downloader!Q1118)</f>
        <v/>
      </c>
    </row>
    <row r="1121" ht="12.75" customHeight="1">
      <c r="A1121" s="21">
        <f>IF(CPI_Downloader!A1119="","",CPI_Downloader!A1119)</f>
        <v/>
      </c>
      <c r="B1121" s="22">
        <f>IFERROR((I1121/I1109-1),"")</f>
        <v/>
      </c>
      <c r="C1121" s="22">
        <f>IFERROR((J1121/J1120-1),"")</f>
        <v/>
      </c>
      <c r="D1121" s="22">
        <f>IFERROR(((I1121/I1085)^(1/3)-1),"")</f>
        <v/>
      </c>
      <c r="E1121" s="22">
        <f>IFERROR(((I1121/I1061)^(1/5)-1),"")</f>
        <v/>
      </c>
      <c r="F1121" s="22">
        <f>IFERROR(((I1121/I1001)^(1/10)-1),"")</f>
        <v/>
      </c>
      <c r="G1121" s="22">
        <f>IFERROR(((I1121/I881)^(1/20)-1),"")</f>
        <v/>
      </c>
      <c r="H1121" s="22">
        <f>IFERROR(('CDN Data'!B1121),"")</f>
        <v/>
      </c>
      <c r="I1121" s="23">
        <f>IF(CPI_Downloader!G1119="","",CPI_Downloader!G1119)</f>
        <v/>
      </c>
      <c r="J1121" s="23">
        <f>IF(CPI_Downloader!H1119="","",CPI_Downloader!H1119)</f>
        <v/>
      </c>
      <c r="K1121" s="30" t="n"/>
      <c r="L1121" s="32">
        <f>A1121</f>
        <v/>
      </c>
      <c r="M1121" s="25">
        <f>IFERROR((T1121/T1109-1),"")</f>
        <v/>
      </c>
      <c r="N1121" s="25">
        <f>IFERROR((U1121/U1120-1),"")</f>
        <v/>
      </c>
      <c r="O1121" s="25">
        <f>IFERROR(((T1121/T1085)^(1/3)-1),"")</f>
        <v/>
      </c>
      <c r="P1121" s="25">
        <f>IFERROR(((T1121/T1061)^(1/5)-1),"")</f>
        <v/>
      </c>
      <c r="Q1121" s="25">
        <f>IFERROR(((T1121/T1001)^(1/10)-1),"")</f>
        <v/>
      </c>
      <c r="R1121" s="25">
        <f>IFERROR(((T1121/T881)^(1/20)-1),"")</f>
        <v/>
      </c>
      <c r="S1121" s="25">
        <f>IFERROR(('CDN Data'!M1109),"")</f>
        <v/>
      </c>
      <c r="T1121" s="26">
        <f>IF(CPI_Downloader!I1119="","",CPI_Downloader!I1119)</f>
        <v/>
      </c>
      <c r="U1121" s="26">
        <f>IF(CPI_Downloader!J1119="","",CPI_Downloader!J1119)</f>
        <v/>
      </c>
      <c r="W1121" s="31">
        <f>IFERROR((AVERAGE(Y1110:Y1121)/100),"")</f>
        <v/>
      </c>
      <c r="X1121" s="31">
        <f>IFERROR((Y1121/100),"")</f>
        <v/>
      </c>
      <c r="Y1121" s="16">
        <f>IF(CPI_Downloader!K1119="","",CPI_Downloader!K1119)</f>
        <v/>
      </c>
      <c r="AA1121" s="33">
        <f>IFERROR((AB1121/100),"")</f>
        <v/>
      </c>
      <c r="AB1121" s="27">
        <f>IF(CPI_Downloader!M1119="","",CPI_Downloader!M1119)</f>
        <v/>
      </c>
      <c r="AC1121" s="59">
        <f>IF(CPI_Downloader!L1119="","",CPI_Downloader!L1119/100)</f>
        <v/>
      </c>
      <c r="AD1121" s="3" t="n"/>
      <c r="AE1121" s="28" t="n">
        <v>0</v>
      </c>
      <c r="AI1121" s="44">
        <f>IFERROR((AJ1121/AJ1120-1),"")</f>
        <v/>
      </c>
      <c r="AJ1121" s="63">
        <f>IF(CPI_Downloader!N1119="","",CPI_Downloader!N1119)</f>
        <v/>
      </c>
      <c r="AL1121" s="29">
        <f>IF(CPI_Downloader!O1119="","",CPI_Downloader!O1119)</f>
        <v/>
      </c>
      <c r="AN1121" s="22">
        <f>IFERROR((AT1121/AT1109-1),"")</f>
        <v/>
      </c>
      <c r="AO1121" s="22">
        <f>IFERROR((AT1121/AT1120-1),"")</f>
        <v/>
      </c>
      <c r="AP1121" s="22">
        <f>IFERROR(((AT1121/AT1085)^(1/3)-1),"")</f>
        <v/>
      </c>
      <c r="AQ1121" s="22">
        <f>IFERROR(((AT1121/AT1061)^(1/5)-1),"")</f>
        <v/>
      </c>
      <c r="AR1121" s="22">
        <f>IFERROR(((AT1121/AT1001)^(1/10)-1),"")</f>
        <v/>
      </c>
      <c r="AS1121" s="22">
        <f>IFERROR(((AT1121/AT881)^(1/20)-1),"")</f>
        <v/>
      </c>
      <c r="AT1121" s="46">
        <f>IF(CPI_Downloader!P1119="","",CPI_Downloader!P1119)</f>
        <v/>
      </c>
      <c r="AU1121" s="22">
        <f>IFERROR((BA1121/BA1109-1),"")</f>
        <v/>
      </c>
      <c r="AV1121" s="22">
        <f>IFERROR((BA1121/BA1120-1),"")</f>
        <v/>
      </c>
      <c r="AW1121" s="22">
        <f>IFERROR(((BA1121/BA1085)^(1/3)-1),"")</f>
        <v/>
      </c>
      <c r="AX1121" s="22">
        <f>IFERROR(((BA1121/BA1061)^(1/5)-1),"")</f>
        <v/>
      </c>
      <c r="AY1121" s="22">
        <f>IFERROR(((BA1121/BA1001)^(1/10)-1),"")</f>
        <v/>
      </c>
      <c r="AZ1121" s="22">
        <f>IFERROR(((BA1121/BA881)^(1/20)-1),"")</f>
        <v/>
      </c>
      <c r="BA1121" s="46">
        <f>IF(CPI_Downloader!Q1119="","",CPI_Downloader!Q1119)</f>
        <v/>
      </c>
    </row>
    <row r="1122" ht="12.75" customHeight="1">
      <c r="A1122" s="21">
        <f>IF(CPI_Downloader!A1120="","",CPI_Downloader!A1120)</f>
        <v/>
      </c>
      <c r="B1122" s="22">
        <f>IFERROR((I1122/I1110-1),"")</f>
        <v/>
      </c>
      <c r="C1122" s="22">
        <f>IFERROR((J1122/J1121-1),"")</f>
        <v/>
      </c>
      <c r="D1122" s="22">
        <f>IFERROR(((I1122/I1086)^(1/3)-1),"")</f>
        <v/>
      </c>
      <c r="E1122" s="22">
        <f>IFERROR(((I1122/I1062)^(1/5)-1),"")</f>
        <v/>
      </c>
      <c r="F1122" s="22">
        <f>IFERROR(((I1122/I1002)^(1/10)-1),"")</f>
        <v/>
      </c>
      <c r="G1122" s="22">
        <f>IFERROR(((I1122/I882)^(1/20)-1),"")</f>
        <v/>
      </c>
      <c r="H1122" s="22">
        <f>IFERROR(('CDN Data'!B1122),"")</f>
        <v/>
      </c>
      <c r="I1122" s="23">
        <f>IF(CPI_Downloader!G1120="","",CPI_Downloader!G1120)</f>
        <v/>
      </c>
      <c r="J1122" s="23">
        <f>IF(CPI_Downloader!H1120="","",CPI_Downloader!H1120)</f>
        <v/>
      </c>
      <c r="K1122" s="30" t="n"/>
      <c r="L1122" s="32">
        <f>A1122</f>
        <v/>
      </c>
      <c r="M1122" s="25">
        <f>IFERROR((T1122/T1110-1),"")</f>
        <v/>
      </c>
      <c r="N1122" s="25">
        <f>IFERROR((U1122/U1121-1),"")</f>
        <v/>
      </c>
      <c r="O1122" s="25">
        <f>IFERROR(((T1122/T1086)^(1/3)-1),"")</f>
        <v/>
      </c>
      <c r="P1122" s="25">
        <f>IFERROR(((T1122/T1062)^(1/5)-1),"")</f>
        <v/>
      </c>
      <c r="Q1122" s="25">
        <f>IFERROR(((T1122/T1002)^(1/10)-1),"")</f>
        <v/>
      </c>
      <c r="R1122" s="25">
        <f>IFERROR(((T1122/T882)^(1/20)-1),"")</f>
        <v/>
      </c>
      <c r="S1122" s="25">
        <f>IFERROR(('CDN Data'!M1110),"")</f>
        <v/>
      </c>
      <c r="T1122" s="26">
        <f>IF(CPI_Downloader!I1120="","",CPI_Downloader!I1120)</f>
        <v/>
      </c>
      <c r="U1122" s="26">
        <f>IF(CPI_Downloader!J1120="","",CPI_Downloader!J1120)</f>
        <v/>
      </c>
      <c r="W1122" s="31">
        <f>IFERROR((AVERAGE(Y1111:Y1122)/100),"")</f>
        <v/>
      </c>
      <c r="X1122" s="31">
        <f>IFERROR((Y1122/100),"")</f>
        <v/>
      </c>
      <c r="Y1122" s="16">
        <f>IF(CPI_Downloader!K1120="","",CPI_Downloader!K1120)</f>
        <v/>
      </c>
      <c r="AA1122" s="33">
        <f>IFERROR((AB1122/100),"")</f>
        <v/>
      </c>
      <c r="AB1122" s="27">
        <f>IF(CPI_Downloader!M1120="","",CPI_Downloader!M1120)</f>
        <v/>
      </c>
      <c r="AC1122" s="59">
        <f>IF(CPI_Downloader!L1120="","",CPI_Downloader!L1120/100)</f>
        <v/>
      </c>
      <c r="AD1122" s="3" t="n"/>
      <c r="AE1122" s="28" t="n">
        <v>0</v>
      </c>
      <c r="AI1122" s="44">
        <f>IFERROR((AJ1122/AJ1121-1),"")</f>
        <v/>
      </c>
      <c r="AJ1122" s="63">
        <f>IF(CPI_Downloader!N1120="","",CPI_Downloader!N1120)</f>
        <v/>
      </c>
      <c r="AL1122" s="29">
        <f>IF(CPI_Downloader!O1120="","",CPI_Downloader!O1120)</f>
        <v/>
      </c>
      <c r="AN1122" s="22">
        <f>IFERROR((AT1122/AT1110-1),"")</f>
        <v/>
      </c>
      <c r="AO1122" s="22">
        <f>IFERROR((AT1122/AT1121-1),"")</f>
        <v/>
      </c>
      <c r="AP1122" s="22">
        <f>IFERROR(((AT1122/AT1086)^(1/3)-1),"")</f>
        <v/>
      </c>
      <c r="AQ1122" s="22">
        <f>IFERROR(((AT1122/AT1062)^(1/5)-1),"")</f>
        <v/>
      </c>
      <c r="AR1122" s="22">
        <f>IFERROR(((AT1122/AT1002)^(1/10)-1),"")</f>
        <v/>
      </c>
      <c r="AS1122" s="22">
        <f>IFERROR(((AT1122/AT882)^(1/20)-1),"")</f>
        <v/>
      </c>
      <c r="AT1122" s="46">
        <f>IF(CPI_Downloader!P1120="","",CPI_Downloader!P1120)</f>
        <v/>
      </c>
      <c r="AU1122" s="22">
        <f>IFERROR((BA1122/BA1110-1),"")</f>
        <v/>
      </c>
      <c r="AV1122" s="22">
        <f>IFERROR((BA1122/BA1121-1),"")</f>
        <v/>
      </c>
      <c r="AW1122" s="22">
        <f>IFERROR(((BA1122/BA1086)^(1/3)-1),"")</f>
        <v/>
      </c>
      <c r="AX1122" s="22">
        <f>IFERROR(((BA1122/BA1062)^(1/5)-1),"")</f>
        <v/>
      </c>
      <c r="AY1122" s="22">
        <f>IFERROR(((BA1122/BA1002)^(1/10)-1),"")</f>
        <v/>
      </c>
      <c r="AZ1122" s="22">
        <f>IFERROR(((BA1122/BA882)^(1/20)-1),"")</f>
        <v/>
      </c>
      <c r="BA1122" s="46">
        <f>IF(CPI_Downloader!Q1120="","",CPI_Downloader!Q1120)</f>
        <v/>
      </c>
    </row>
    <row r="1123" ht="12.75" customHeight="1">
      <c r="A1123" s="21">
        <f>IF(CPI_Downloader!A1121="","",CPI_Downloader!A1121)</f>
        <v/>
      </c>
      <c r="B1123" s="22">
        <f>IFERROR((I1123/I1111-1),"")</f>
        <v/>
      </c>
      <c r="C1123" s="22">
        <f>IFERROR((J1123/J1122-1),"")</f>
        <v/>
      </c>
      <c r="D1123" s="22">
        <f>IFERROR(((I1123/I1087)^(1/3)-1),"")</f>
        <v/>
      </c>
      <c r="E1123" s="22">
        <f>IFERROR(((I1123/I1063)^(1/5)-1),"")</f>
        <v/>
      </c>
      <c r="F1123" s="22">
        <f>IFERROR(((I1123/I1003)^(1/10)-1),"")</f>
        <v/>
      </c>
      <c r="G1123" s="22">
        <f>IFERROR(((I1123/I883)^(1/20)-1),"")</f>
        <v/>
      </c>
      <c r="H1123" s="22">
        <f>IFERROR(('CDN Data'!B1123),"")</f>
        <v/>
      </c>
      <c r="I1123" s="23">
        <f>IF(CPI_Downloader!G1121="","",CPI_Downloader!G1121)</f>
        <v/>
      </c>
      <c r="J1123" s="23">
        <f>IF(CPI_Downloader!H1121="","",CPI_Downloader!H1121)</f>
        <v/>
      </c>
      <c r="K1123" s="30" t="n"/>
      <c r="L1123" s="32">
        <f>A1123</f>
        <v/>
      </c>
      <c r="M1123" s="25">
        <f>IFERROR((T1123/T1111-1),"")</f>
        <v/>
      </c>
      <c r="N1123" s="25">
        <f>IFERROR((U1123/U1122-1),"")</f>
        <v/>
      </c>
      <c r="O1123" s="25">
        <f>IFERROR(((T1123/T1087)^(1/3)-1),"")</f>
        <v/>
      </c>
      <c r="P1123" s="25">
        <f>IFERROR(((T1123/T1063)^(1/5)-1),"")</f>
        <v/>
      </c>
      <c r="Q1123" s="25">
        <f>IFERROR(((T1123/T1003)^(1/10)-1),"")</f>
        <v/>
      </c>
      <c r="R1123" s="25">
        <f>IFERROR(((T1123/T883)^(1/20)-1),"")</f>
        <v/>
      </c>
      <c r="S1123" s="25">
        <f>IFERROR(('CDN Data'!M1111),"")</f>
        <v/>
      </c>
      <c r="T1123" s="26">
        <f>IF(CPI_Downloader!I1121="","",CPI_Downloader!I1121)</f>
        <v/>
      </c>
      <c r="U1123" s="26">
        <f>IF(CPI_Downloader!J1121="","",CPI_Downloader!J1121)</f>
        <v/>
      </c>
      <c r="W1123" s="31">
        <f>IFERROR((AVERAGE(Y1112:Y1123)/100),"")</f>
        <v/>
      </c>
      <c r="X1123" s="31">
        <f>IFERROR((Y1123/100),"")</f>
        <v/>
      </c>
      <c r="Y1123" s="16">
        <f>IF(CPI_Downloader!K1121="","",CPI_Downloader!K1121)</f>
        <v/>
      </c>
      <c r="AA1123" s="33">
        <f>IFERROR((AB1123/100),"")</f>
        <v/>
      </c>
      <c r="AB1123" s="27">
        <f>IF(CPI_Downloader!M1121="","",CPI_Downloader!M1121)</f>
        <v/>
      </c>
      <c r="AC1123" s="59">
        <f>IF(CPI_Downloader!L1121="","",CPI_Downloader!L1121/100)</f>
        <v/>
      </c>
      <c r="AD1123" s="3" t="n"/>
      <c r="AE1123" s="28" t="n">
        <v>0</v>
      </c>
      <c r="AI1123" s="44">
        <f>IFERROR((AJ1123/AJ1122-1),"")</f>
        <v/>
      </c>
      <c r="AJ1123" s="63">
        <f>IF(CPI_Downloader!N1121="","",CPI_Downloader!N1121)</f>
        <v/>
      </c>
      <c r="AL1123" s="29">
        <f>IF(CPI_Downloader!O1121="","",CPI_Downloader!O1121)</f>
        <v/>
      </c>
      <c r="AN1123" s="22">
        <f>IFERROR((AT1123/AT1111-1),"")</f>
        <v/>
      </c>
      <c r="AO1123" s="22">
        <f>IFERROR((AT1123/AT1122-1),"")</f>
        <v/>
      </c>
      <c r="AP1123" s="22">
        <f>IFERROR(((AT1123/AT1087)^(1/3)-1),"")</f>
        <v/>
      </c>
      <c r="AQ1123" s="22">
        <f>IFERROR(((AT1123/AT1063)^(1/5)-1),"")</f>
        <v/>
      </c>
      <c r="AR1123" s="22">
        <f>IFERROR(((AT1123/AT1003)^(1/10)-1),"")</f>
        <v/>
      </c>
      <c r="AS1123" s="22">
        <f>IFERROR(((AT1123/AT883)^(1/20)-1),"")</f>
        <v/>
      </c>
      <c r="AT1123" s="46">
        <f>IF(CPI_Downloader!P1121="","",CPI_Downloader!P1121)</f>
        <v/>
      </c>
      <c r="AU1123" s="22">
        <f>IFERROR((BA1123/BA1111-1),"")</f>
        <v/>
      </c>
      <c r="AV1123" s="22">
        <f>IFERROR((BA1123/BA1122-1),"")</f>
        <v/>
      </c>
      <c r="AW1123" s="22">
        <f>IFERROR(((BA1123/BA1087)^(1/3)-1),"")</f>
        <v/>
      </c>
      <c r="AX1123" s="22">
        <f>IFERROR(((BA1123/BA1063)^(1/5)-1),"")</f>
        <v/>
      </c>
      <c r="AY1123" s="22">
        <f>IFERROR(((BA1123/BA1003)^(1/10)-1),"")</f>
        <v/>
      </c>
      <c r="AZ1123" s="22">
        <f>IFERROR(((BA1123/BA883)^(1/20)-1),"")</f>
        <v/>
      </c>
      <c r="BA1123" s="46">
        <f>IF(CPI_Downloader!Q1121="","",CPI_Downloader!Q1121)</f>
        <v/>
      </c>
    </row>
    <row r="1124" ht="12.75" customHeight="1">
      <c r="A1124" s="21">
        <f>IF(CPI_Downloader!A1122="","",CPI_Downloader!A1122)</f>
        <v/>
      </c>
      <c r="B1124" s="22">
        <f>IFERROR((I1124/I1112-1),"")</f>
        <v/>
      </c>
      <c r="C1124" s="22">
        <f>IFERROR((J1124/J1123-1),"")</f>
        <v/>
      </c>
      <c r="D1124" s="22">
        <f>IFERROR(((I1124/I1088)^(1/3)-1),"")</f>
        <v/>
      </c>
      <c r="E1124" s="22">
        <f>IFERROR(((I1124/I1064)^(1/5)-1),"")</f>
        <v/>
      </c>
      <c r="F1124" s="22">
        <f>IFERROR(((I1124/I1004)^(1/10)-1),"")</f>
        <v/>
      </c>
      <c r="G1124" s="22">
        <f>IFERROR(((I1124/I884)^(1/20)-1),"")</f>
        <v/>
      </c>
      <c r="H1124" s="22">
        <f>IFERROR(('CDN Data'!B1124),"")</f>
        <v/>
      </c>
      <c r="I1124" s="23">
        <f>IF(CPI_Downloader!G1122="","",CPI_Downloader!G1122)</f>
        <v/>
      </c>
      <c r="J1124" s="23">
        <f>IF(CPI_Downloader!H1122="","",CPI_Downloader!H1122)</f>
        <v/>
      </c>
      <c r="K1124" s="30" t="n"/>
      <c r="L1124" s="32">
        <f>A1124</f>
        <v/>
      </c>
      <c r="M1124" s="25">
        <f>IFERROR((T1124/T1112-1),"")</f>
        <v/>
      </c>
      <c r="N1124" s="25">
        <f>IFERROR((U1124/U1123-1),"")</f>
        <v/>
      </c>
      <c r="O1124" s="25">
        <f>IFERROR(((T1124/T1088)^(1/3)-1),"")</f>
        <v/>
      </c>
      <c r="P1124" s="25">
        <f>IFERROR(((T1124/T1064)^(1/5)-1),"")</f>
        <v/>
      </c>
      <c r="Q1124" s="25">
        <f>IFERROR(((T1124/T1004)^(1/10)-1),"")</f>
        <v/>
      </c>
      <c r="R1124" s="25">
        <f>IFERROR(((T1124/T884)^(1/20)-1),"")</f>
        <v/>
      </c>
      <c r="S1124" s="25">
        <f>IFERROR(('CDN Data'!M1112),"")</f>
        <v/>
      </c>
      <c r="T1124" s="26">
        <f>IF(CPI_Downloader!I1122="","",CPI_Downloader!I1122)</f>
        <v/>
      </c>
      <c r="U1124" s="26">
        <f>IF(CPI_Downloader!J1122="","",CPI_Downloader!J1122)</f>
        <v/>
      </c>
      <c r="W1124" s="31">
        <f>IFERROR((AVERAGE(Y1113:Y1124)/100),"")</f>
        <v/>
      </c>
      <c r="X1124" s="31">
        <f>IFERROR((Y1124/100),"")</f>
        <v/>
      </c>
      <c r="Y1124" s="16">
        <f>IF(CPI_Downloader!K1122="","",CPI_Downloader!K1122)</f>
        <v/>
      </c>
      <c r="AA1124" s="33">
        <f>IFERROR((AB1124/100),"")</f>
        <v/>
      </c>
      <c r="AB1124" s="27">
        <f>IF(CPI_Downloader!M1122="","",CPI_Downloader!M1122)</f>
        <v/>
      </c>
      <c r="AC1124" s="59">
        <f>IF(CPI_Downloader!L1122="","",CPI_Downloader!L1122/100)</f>
        <v/>
      </c>
      <c r="AD1124" s="3" t="n"/>
      <c r="AE1124" s="28" t="n">
        <v>0</v>
      </c>
      <c r="AI1124" s="44">
        <f>IFERROR((AJ1124/AJ1123-1),"")</f>
        <v/>
      </c>
      <c r="AJ1124" s="63">
        <f>IF(CPI_Downloader!N1122="","",CPI_Downloader!N1122)</f>
        <v/>
      </c>
      <c r="AL1124" s="29">
        <f>IF(CPI_Downloader!O1122="","",CPI_Downloader!O1122)</f>
        <v/>
      </c>
      <c r="AN1124" s="22">
        <f>IFERROR((AT1124/AT1112-1),"")</f>
        <v/>
      </c>
      <c r="AO1124" s="22">
        <f>IFERROR((AT1124/AT1123-1),"")</f>
        <v/>
      </c>
      <c r="AP1124" s="22">
        <f>IFERROR(((AT1124/AT1088)^(1/3)-1),"")</f>
        <v/>
      </c>
      <c r="AQ1124" s="22">
        <f>IFERROR(((AT1124/AT1064)^(1/5)-1),"")</f>
        <v/>
      </c>
      <c r="AR1124" s="22">
        <f>IFERROR(((AT1124/AT1004)^(1/10)-1),"")</f>
        <v/>
      </c>
      <c r="AS1124" s="22">
        <f>IFERROR(((AT1124/AT884)^(1/20)-1),"")</f>
        <v/>
      </c>
      <c r="AT1124" s="46">
        <f>IF(CPI_Downloader!P1122="","",CPI_Downloader!P1122)</f>
        <v/>
      </c>
      <c r="AU1124" s="22">
        <f>IFERROR((BA1124/BA1112-1),"")</f>
        <v/>
      </c>
      <c r="AV1124" s="22">
        <f>IFERROR((BA1124/BA1123-1),"")</f>
        <v/>
      </c>
      <c r="AW1124" s="22">
        <f>IFERROR(((BA1124/BA1088)^(1/3)-1),"")</f>
        <v/>
      </c>
      <c r="AX1124" s="22">
        <f>IFERROR(((BA1124/BA1064)^(1/5)-1),"")</f>
        <v/>
      </c>
      <c r="AY1124" s="22">
        <f>IFERROR(((BA1124/BA1004)^(1/10)-1),"")</f>
        <v/>
      </c>
      <c r="AZ1124" s="22">
        <f>IFERROR(((BA1124/BA884)^(1/20)-1),"")</f>
        <v/>
      </c>
      <c r="BA1124" s="46">
        <f>IF(CPI_Downloader!Q1122="","",CPI_Downloader!Q1122)</f>
        <v/>
      </c>
    </row>
    <row r="1125" ht="12.75" customHeight="1">
      <c r="A1125" s="21">
        <f>IF(CPI_Downloader!A1123="","",CPI_Downloader!A1123)</f>
        <v/>
      </c>
      <c r="B1125" s="22">
        <f>IFERROR((I1125/I1113-1),"")</f>
        <v/>
      </c>
      <c r="C1125" s="22">
        <f>IFERROR((J1125/J1124-1),"")</f>
        <v/>
      </c>
      <c r="D1125" s="22">
        <f>IFERROR(((I1125/I1089)^(1/3)-1),"")</f>
        <v/>
      </c>
      <c r="E1125" s="22">
        <f>IFERROR(((I1125/I1065)^(1/5)-1),"")</f>
        <v/>
      </c>
      <c r="F1125" s="22">
        <f>IFERROR(((I1125/I1005)^(1/10)-1),"")</f>
        <v/>
      </c>
      <c r="G1125" s="22">
        <f>IFERROR(((I1125/I885)^(1/20)-1),"")</f>
        <v/>
      </c>
      <c r="H1125" s="22">
        <f>IFERROR(('CDN Data'!B1125),"")</f>
        <v/>
      </c>
      <c r="I1125" s="23">
        <f>IF(CPI_Downloader!G1123="","",CPI_Downloader!G1123)</f>
        <v/>
      </c>
      <c r="J1125" s="23">
        <f>IF(CPI_Downloader!H1123="","",CPI_Downloader!H1123)</f>
        <v/>
      </c>
      <c r="K1125" s="30" t="n"/>
      <c r="L1125" s="32">
        <f>A1125</f>
        <v/>
      </c>
      <c r="M1125" s="25">
        <f>IFERROR((T1125/T1113-1),"")</f>
        <v/>
      </c>
      <c r="N1125" s="25">
        <f>IFERROR((U1125/U1124-1),"")</f>
        <v/>
      </c>
      <c r="O1125" s="25">
        <f>IFERROR(((T1125/T1089)^(1/3)-1),"")</f>
        <v/>
      </c>
      <c r="P1125" s="25">
        <f>IFERROR(((T1125/T1065)^(1/5)-1),"")</f>
        <v/>
      </c>
      <c r="Q1125" s="25">
        <f>IFERROR(((T1125/T1005)^(1/10)-1),"")</f>
        <v/>
      </c>
      <c r="R1125" s="25">
        <f>IFERROR(((T1125/T885)^(1/20)-1),"")</f>
        <v/>
      </c>
      <c r="S1125" s="25">
        <f>IFERROR(('CDN Data'!M1113),"")</f>
        <v/>
      </c>
      <c r="T1125" s="26">
        <f>IF(CPI_Downloader!I1123="","",CPI_Downloader!I1123)</f>
        <v/>
      </c>
      <c r="U1125" s="26">
        <f>IF(CPI_Downloader!J1123="","",CPI_Downloader!J1123)</f>
        <v/>
      </c>
      <c r="W1125" s="31">
        <f>IFERROR((AVERAGE(Y1114:Y1125)/100),"")</f>
        <v/>
      </c>
      <c r="X1125" s="31">
        <f>IFERROR((Y1125/100),"")</f>
        <v/>
      </c>
      <c r="Y1125" s="16">
        <f>IF(CPI_Downloader!K1123="","",CPI_Downloader!K1123)</f>
        <v/>
      </c>
      <c r="AA1125" s="33">
        <f>IFERROR((AB1125/100),"")</f>
        <v/>
      </c>
      <c r="AB1125" s="27">
        <f>IF(CPI_Downloader!M1123="","",CPI_Downloader!M1123)</f>
        <v/>
      </c>
      <c r="AC1125" s="59">
        <f>IF(CPI_Downloader!L1123="","",CPI_Downloader!L1123/100)</f>
        <v/>
      </c>
      <c r="AD1125" s="3" t="n"/>
      <c r="AE1125" s="28" t="n">
        <v>0</v>
      </c>
      <c r="AI1125" s="44">
        <f>IFERROR((AJ1125/AJ1124-1),"")</f>
        <v/>
      </c>
      <c r="AJ1125" s="63">
        <f>IF(CPI_Downloader!N1123="","",CPI_Downloader!N1123)</f>
        <v/>
      </c>
      <c r="AL1125" s="29">
        <f>IF(CPI_Downloader!O1123="","",CPI_Downloader!O1123)</f>
        <v/>
      </c>
      <c r="AN1125" s="22">
        <f>IFERROR((AT1125/AT1113-1),"")</f>
        <v/>
      </c>
      <c r="AO1125" s="22">
        <f>IFERROR((AT1125/AT1124-1),"")</f>
        <v/>
      </c>
      <c r="AP1125" s="22">
        <f>IFERROR(((AT1125/AT1089)^(1/3)-1),"")</f>
        <v/>
      </c>
      <c r="AQ1125" s="22">
        <f>IFERROR(((AT1125/AT1065)^(1/5)-1),"")</f>
        <v/>
      </c>
      <c r="AR1125" s="22">
        <f>IFERROR(((AT1125/AT1005)^(1/10)-1),"")</f>
        <v/>
      </c>
      <c r="AS1125" s="22">
        <f>IFERROR(((AT1125/AT885)^(1/20)-1),"")</f>
        <v/>
      </c>
      <c r="AT1125" s="46">
        <f>IF(CPI_Downloader!P1123="","",CPI_Downloader!P1123)</f>
        <v/>
      </c>
      <c r="AU1125" s="22">
        <f>IFERROR((BA1125/BA1113-1),"")</f>
        <v/>
      </c>
      <c r="AV1125" s="22">
        <f>IFERROR((BA1125/BA1124-1),"")</f>
        <v/>
      </c>
      <c r="AW1125" s="22">
        <f>IFERROR(((BA1125/BA1089)^(1/3)-1),"")</f>
        <v/>
      </c>
      <c r="AX1125" s="22">
        <f>IFERROR(((BA1125/BA1065)^(1/5)-1),"")</f>
        <v/>
      </c>
      <c r="AY1125" s="22">
        <f>IFERROR(((BA1125/BA1005)^(1/10)-1),"")</f>
        <v/>
      </c>
      <c r="AZ1125" s="22">
        <f>IFERROR(((BA1125/BA885)^(1/20)-1),"")</f>
        <v/>
      </c>
      <c r="BA1125" s="46">
        <f>IF(CPI_Downloader!Q1123="","",CPI_Downloader!Q1123)</f>
        <v/>
      </c>
    </row>
    <row r="1126" ht="12.75" customHeight="1">
      <c r="A1126" s="21">
        <f>IF(CPI_Downloader!A1124="","",CPI_Downloader!A1124)</f>
        <v/>
      </c>
      <c r="B1126" s="22">
        <f>IFERROR((I1126/I1114-1),"")</f>
        <v/>
      </c>
      <c r="C1126" s="22">
        <f>IFERROR((J1126/J1125-1),"")</f>
        <v/>
      </c>
      <c r="D1126" s="22">
        <f>IFERROR(((I1126/I1090)^(1/3)-1),"")</f>
        <v/>
      </c>
      <c r="E1126" s="22">
        <f>IFERROR(((I1126/I1066)^(1/5)-1),"")</f>
        <v/>
      </c>
      <c r="F1126" s="22">
        <f>IFERROR(((I1126/I1006)^(1/10)-1),"")</f>
        <v/>
      </c>
      <c r="G1126" s="22">
        <f>IFERROR(((I1126/I886)^(1/20)-1),"")</f>
        <v/>
      </c>
      <c r="H1126" s="22">
        <f>IFERROR(('CDN Data'!B1126),"")</f>
        <v/>
      </c>
      <c r="I1126" s="23">
        <f>IF(CPI_Downloader!G1124="","",CPI_Downloader!G1124)</f>
        <v/>
      </c>
      <c r="J1126" s="23">
        <f>IF(CPI_Downloader!H1124="","",CPI_Downloader!H1124)</f>
        <v/>
      </c>
      <c r="K1126" s="30" t="n"/>
      <c r="L1126" s="32">
        <f>A1126</f>
        <v/>
      </c>
      <c r="M1126" s="25">
        <f>IFERROR((T1126/T1114-1),"")</f>
        <v/>
      </c>
      <c r="N1126" s="25">
        <f>IFERROR((U1126/U1125-1),"")</f>
        <v/>
      </c>
      <c r="O1126" s="25">
        <f>IFERROR(((T1126/T1090)^(1/3)-1),"")</f>
        <v/>
      </c>
      <c r="P1126" s="25">
        <f>IFERROR(((T1126/T1066)^(1/5)-1),"")</f>
        <v/>
      </c>
      <c r="Q1126" s="25">
        <f>IFERROR(((T1126/T1006)^(1/10)-1),"")</f>
        <v/>
      </c>
      <c r="R1126" s="25">
        <f>IFERROR(((T1126/T886)^(1/20)-1),"")</f>
        <v/>
      </c>
      <c r="S1126" s="25">
        <f>IFERROR(('CDN Data'!M1114),"")</f>
        <v/>
      </c>
      <c r="T1126" s="26">
        <f>IF(CPI_Downloader!I1124="","",CPI_Downloader!I1124)</f>
        <v/>
      </c>
      <c r="U1126" s="26">
        <f>IF(CPI_Downloader!J1124="","",CPI_Downloader!J1124)</f>
        <v/>
      </c>
      <c r="W1126" s="31">
        <f>IFERROR((AVERAGE(Y1115:Y1126)/100),"")</f>
        <v/>
      </c>
      <c r="X1126" s="31">
        <f>IFERROR((Y1126/100),"")</f>
        <v/>
      </c>
      <c r="Y1126" s="16">
        <f>IF(CPI_Downloader!K1124="","",CPI_Downloader!K1124)</f>
        <v/>
      </c>
      <c r="AA1126" s="33">
        <f>IFERROR((AB1126/100),"")</f>
        <v/>
      </c>
      <c r="AB1126" s="27">
        <f>IF(CPI_Downloader!M1124="","",CPI_Downloader!M1124)</f>
        <v/>
      </c>
      <c r="AC1126" s="59">
        <f>IF(CPI_Downloader!L1124="","",CPI_Downloader!L1124/100)</f>
        <v/>
      </c>
      <c r="AD1126" s="3" t="n"/>
      <c r="AE1126" s="28" t="n">
        <v>0</v>
      </c>
      <c r="AI1126" s="44">
        <f>IFERROR((AJ1126/AJ1125-1),"")</f>
        <v/>
      </c>
      <c r="AJ1126" s="63">
        <f>IF(CPI_Downloader!N1124="","",CPI_Downloader!N1124)</f>
        <v/>
      </c>
      <c r="AL1126" s="29">
        <f>IF(CPI_Downloader!O1124="","",CPI_Downloader!O1124)</f>
        <v/>
      </c>
      <c r="AN1126" s="22">
        <f>IFERROR((AT1126/AT1114-1),"")</f>
        <v/>
      </c>
      <c r="AO1126" s="22">
        <f>IFERROR((AT1126/AT1125-1),"")</f>
        <v/>
      </c>
      <c r="AP1126" s="22">
        <f>IFERROR(((AT1126/AT1090)^(1/3)-1),"")</f>
        <v/>
      </c>
      <c r="AQ1126" s="22">
        <f>IFERROR(((AT1126/AT1066)^(1/5)-1),"")</f>
        <v/>
      </c>
      <c r="AR1126" s="22">
        <f>IFERROR(((AT1126/AT1006)^(1/10)-1),"")</f>
        <v/>
      </c>
      <c r="AS1126" s="22">
        <f>IFERROR(((AT1126/AT886)^(1/20)-1),"")</f>
        <v/>
      </c>
      <c r="AT1126" s="46">
        <f>IF(CPI_Downloader!P1124="","",CPI_Downloader!P1124)</f>
        <v/>
      </c>
      <c r="AU1126" s="22">
        <f>IFERROR((BA1126/BA1114-1),"")</f>
        <v/>
      </c>
      <c r="AV1126" s="22">
        <f>IFERROR((BA1126/BA1125-1),"")</f>
        <v/>
      </c>
      <c r="AW1126" s="22">
        <f>IFERROR(((BA1126/BA1090)^(1/3)-1),"")</f>
        <v/>
      </c>
      <c r="AX1126" s="22">
        <f>IFERROR(((BA1126/BA1066)^(1/5)-1),"")</f>
        <v/>
      </c>
      <c r="AY1126" s="22">
        <f>IFERROR(((BA1126/BA1006)^(1/10)-1),"")</f>
        <v/>
      </c>
      <c r="AZ1126" s="22">
        <f>IFERROR(((BA1126/BA886)^(1/20)-1),"")</f>
        <v/>
      </c>
      <c r="BA1126" s="46">
        <f>IF(CPI_Downloader!Q1124="","",CPI_Downloader!Q1124)</f>
        <v/>
      </c>
    </row>
    <row r="1127" ht="12.75" customHeight="1">
      <c r="A1127" s="21">
        <f>IF(CPI_Downloader!A1125="","",CPI_Downloader!A1125)</f>
        <v/>
      </c>
      <c r="B1127" s="22">
        <f>IFERROR((I1127/I1115-1),"")</f>
        <v/>
      </c>
      <c r="C1127" s="22">
        <f>IFERROR((J1127/J1126-1),"")</f>
        <v/>
      </c>
      <c r="D1127" s="22">
        <f>IFERROR(((I1127/I1091)^(1/3)-1),"")</f>
        <v/>
      </c>
      <c r="E1127" s="22">
        <f>IFERROR(((I1127/I1067)^(1/5)-1),"")</f>
        <v/>
      </c>
      <c r="F1127" s="22">
        <f>IFERROR(((I1127/I1007)^(1/10)-1),"")</f>
        <v/>
      </c>
      <c r="G1127" s="22">
        <f>IFERROR(((I1127/I887)^(1/20)-1),"")</f>
        <v/>
      </c>
      <c r="H1127" s="22">
        <f>IFERROR(('CDN Data'!B1127),"")</f>
        <v/>
      </c>
      <c r="I1127" s="23">
        <f>IF(CPI_Downloader!G1125="","",CPI_Downloader!G1125)</f>
        <v/>
      </c>
      <c r="J1127" s="23">
        <f>IF(CPI_Downloader!H1125="","",CPI_Downloader!H1125)</f>
        <v/>
      </c>
      <c r="K1127" s="30" t="n"/>
      <c r="L1127" s="32">
        <f>A1127</f>
        <v/>
      </c>
      <c r="M1127" s="25">
        <f>IFERROR((T1127/T1115-1),"")</f>
        <v/>
      </c>
      <c r="N1127" s="25">
        <f>IFERROR((U1127/U1126-1),"")</f>
        <v/>
      </c>
      <c r="O1127" s="25">
        <f>IFERROR(((T1127/T1091)^(1/3)-1),"")</f>
        <v/>
      </c>
      <c r="P1127" s="25">
        <f>IFERROR(((T1127/T1067)^(1/5)-1),"")</f>
        <v/>
      </c>
      <c r="Q1127" s="25">
        <f>IFERROR(((T1127/T1007)^(1/10)-1),"")</f>
        <v/>
      </c>
      <c r="R1127" s="25">
        <f>IFERROR(((T1127/T887)^(1/20)-1),"")</f>
        <v/>
      </c>
      <c r="S1127" s="25">
        <f>IFERROR(('CDN Data'!M1115),"")</f>
        <v/>
      </c>
      <c r="T1127" s="26">
        <f>IF(CPI_Downloader!I1125="","",CPI_Downloader!I1125)</f>
        <v/>
      </c>
      <c r="U1127" s="26">
        <f>IF(CPI_Downloader!J1125="","",CPI_Downloader!J1125)</f>
        <v/>
      </c>
      <c r="W1127" s="31">
        <f>IFERROR((AVERAGE(Y1116:Y1127)/100),"")</f>
        <v/>
      </c>
      <c r="X1127" s="31">
        <f>IFERROR((Y1127/100),"")</f>
        <v/>
      </c>
      <c r="Y1127" s="16">
        <f>IF(CPI_Downloader!K1125="","",CPI_Downloader!K1125)</f>
        <v/>
      </c>
      <c r="AA1127" s="33">
        <f>IFERROR((AB1127/100),"")</f>
        <v/>
      </c>
      <c r="AB1127" s="27">
        <f>IF(CPI_Downloader!M1125="","",CPI_Downloader!M1125)</f>
        <v/>
      </c>
      <c r="AC1127" s="59">
        <f>IF(CPI_Downloader!L1125="","",CPI_Downloader!L1125/100)</f>
        <v/>
      </c>
      <c r="AD1127" s="3" t="n"/>
      <c r="AE1127" s="28" t="n">
        <v>0</v>
      </c>
      <c r="AI1127" s="44">
        <f>IFERROR((AJ1127/AJ1126-1),"")</f>
        <v/>
      </c>
      <c r="AJ1127" s="63">
        <f>IF(CPI_Downloader!N1125="","",CPI_Downloader!N1125)</f>
        <v/>
      </c>
      <c r="AL1127" s="29">
        <f>IF(CPI_Downloader!O1125="","",CPI_Downloader!O1125)</f>
        <v/>
      </c>
      <c r="AN1127" s="22">
        <f>IFERROR((AT1127/AT1115-1),"")</f>
        <v/>
      </c>
      <c r="AO1127" s="22">
        <f>IFERROR((AT1127/AT1126-1),"")</f>
        <v/>
      </c>
      <c r="AP1127" s="22">
        <f>IFERROR(((AT1127/AT1091)^(1/3)-1),"")</f>
        <v/>
      </c>
      <c r="AQ1127" s="22">
        <f>IFERROR(((AT1127/AT1067)^(1/5)-1),"")</f>
        <v/>
      </c>
      <c r="AR1127" s="22">
        <f>IFERROR(((AT1127/AT1007)^(1/10)-1),"")</f>
        <v/>
      </c>
      <c r="AS1127" s="22">
        <f>IFERROR(((AT1127/AT887)^(1/20)-1),"")</f>
        <v/>
      </c>
      <c r="AT1127" s="46">
        <f>IF(CPI_Downloader!P1125="","",CPI_Downloader!P1125)</f>
        <v/>
      </c>
      <c r="AU1127" s="22">
        <f>IFERROR((BA1127/BA1115-1),"")</f>
        <v/>
      </c>
      <c r="AV1127" s="22">
        <f>IFERROR((BA1127/BA1126-1),"")</f>
        <v/>
      </c>
      <c r="AW1127" s="22">
        <f>IFERROR(((BA1127/BA1091)^(1/3)-1),"")</f>
        <v/>
      </c>
      <c r="AX1127" s="22">
        <f>IFERROR(((BA1127/BA1067)^(1/5)-1),"")</f>
        <v/>
      </c>
      <c r="AY1127" s="22">
        <f>IFERROR(((BA1127/BA1007)^(1/10)-1),"")</f>
        <v/>
      </c>
      <c r="AZ1127" s="22">
        <f>IFERROR(((BA1127/BA887)^(1/20)-1),"")</f>
        <v/>
      </c>
      <c r="BA1127" s="46">
        <f>IF(CPI_Downloader!Q1125="","",CPI_Downloader!Q1125)</f>
        <v/>
      </c>
    </row>
    <row r="1128" ht="12.75" customHeight="1">
      <c r="A1128" s="21">
        <f>IF(CPI_Downloader!A1126="","",CPI_Downloader!A1126)</f>
        <v/>
      </c>
      <c r="B1128" s="22">
        <f>IFERROR((I1128/I1116-1),"")</f>
        <v/>
      </c>
      <c r="C1128" s="22">
        <f>IFERROR((J1128/J1127-1),"")</f>
        <v/>
      </c>
      <c r="D1128" s="22">
        <f>IFERROR(((I1128/I1092)^(1/3)-1),"")</f>
        <v/>
      </c>
      <c r="E1128" s="22">
        <f>IFERROR(((I1128/I1068)^(1/5)-1),"")</f>
        <v/>
      </c>
      <c r="F1128" s="22">
        <f>IFERROR(((I1128/I1008)^(1/10)-1),"")</f>
        <v/>
      </c>
      <c r="G1128" s="22">
        <f>IFERROR(((I1128/I888)^(1/20)-1),"")</f>
        <v/>
      </c>
      <c r="H1128" s="22">
        <f>IFERROR(('CDN Data'!B1128),"")</f>
        <v/>
      </c>
      <c r="I1128" s="23">
        <f>IF(CPI_Downloader!G1126="","",CPI_Downloader!G1126)</f>
        <v/>
      </c>
      <c r="J1128" s="23">
        <f>IF(CPI_Downloader!H1126="","",CPI_Downloader!H1126)</f>
        <v/>
      </c>
      <c r="K1128" s="30" t="n"/>
      <c r="L1128" s="32">
        <f>A1128</f>
        <v/>
      </c>
      <c r="M1128" s="25">
        <f>IFERROR((T1128/T1116-1),"")</f>
        <v/>
      </c>
      <c r="N1128" s="25">
        <f>IFERROR((U1128/U1127-1),"")</f>
        <v/>
      </c>
      <c r="O1128" s="25">
        <f>IFERROR(((T1128/T1092)^(1/3)-1),"")</f>
        <v/>
      </c>
      <c r="P1128" s="25">
        <f>IFERROR(((T1128/T1068)^(1/5)-1),"")</f>
        <v/>
      </c>
      <c r="Q1128" s="25">
        <f>IFERROR(((T1128/T1008)^(1/10)-1),"")</f>
        <v/>
      </c>
      <c r="R1128" s="25">
        <f>IFERROR(((T1128/T888)^(1/20)-1),"")</f>
        <v/>
      </c>
      <c r="S1128" s="25">
        <f>IFERROR(('CDN Data'!M1116),"")</f>
        <v/>
      </c>
      <c r="T1128" s="26">
        <f>IF(CPI_Downloader!I1126="","",CPI_Downloader!I1126)</f>
        <v/>
      </c>
      <c r="U1128" s="26">
        <f>IF(CPI_Downloader!J1126="","",CPI_Downloader!J1126)</f>
        <v/>
      </c>
      <c r="W1128" s="31">
        <f>IFERROR((AVERAGE(Y1117:Y1128)/100),"")</f>
        <v/>
      </c>
      <c r="X1128" s="31">
        <f>IFERROR((Y1128/100),"")</f>
        <v/>
      </c>
      <c r="Y1128" s="16">
        <f>IF(CPI_Downloader!K1126="","",CPI_Downloader!K1126)</f>
        <v/>
      </c>
      <c r="AA1128" s="33">
        <f>IFERROR((AB1128/100),"")</f>
        <v/>
      </c>
      <c r="AB1128" s="27">
        <f>IF(CPI_Downloader!M1126="","",CPI_Downloader!M1126)</f>
        <v/>
      </c>
      <c r="AC1128" s="59">
        <f>IF(CPI_Downloader!L1126="","",CPI_Downloader!L1126/100)</f>
        <v/>
      </c>
      <c r="AD1128" s="3" t="n"/>
      <c r="AE1128" s="28" t="n">
        <v>0</v>
      </c>
      <c r="AI1128" s="44">
        <f>IFERROR((AJ1128/AJ1127-1),"")</f>
        <v/>
      </c>
      <c r="AJ1128" s="63">
        <f>IF(CPI_Downloader!N1126="","",CPI_Downloader!N1126)</f>
        <v/>
      </c>
      <c r="AL1128" s="29">
        <f>IF(CPI_Downloader!O1126="","",CPI_Downloader!O1126)</f>
        <v/>
      </c>
      <c r="AN1128" s="22">
        <f>IFERROR((AT1128/AT1116-1),"")</f>
        <v/>
      </c>
      <c r="AO1128" s="22">
        <f>IFERROR((AT1128/AT1127-1),"")</f>
        <v/>
      </c>
      <c r="AP1128" s="22">
        <f>IFERROR(((AT1128/AT1092)^(1/3)-1),"")</f>
        <v/>
      </c>
      <c r="AQ1128" s="22">
        <f>IFERROR(((AT1128/AT1068)^(1/5)-1),"")</f>
        <v/>
      </c>
      <c r="AR1128" s="22">
        <f>IFERROR(((AT1128/AT1008)^(1/10)-1),"")</f>
        <v/>
      </c>
      <c r="AS1128" s="22">
        <f>IFERROR(((AT1128/AT888)^(1/20)-1),"")</f>
        <v/>
      </c>
      <c r="AT1128" s="46">
        <f>IF(CPI_Downloader!P1126="","",CPI_Downloader!P1126)</f>
        <v/>
      </c>
      <c r="AU1128" s="22">
        <f>IFERROR((BA1128/BA1116-1),"")</f>
        <v/>
      </c>
      <c r="AV1128" s="22">
        <f>IFERROR((BA1128/BA1127-1),"")</f>
        <v/>
      </c>
      <c r="AW1128" s="22">
        <f>IFERROR(((BA1128/BA1092)^(1/3)-1),"")</f>
        <v/>
      </c>
      <c r="AX1128" s="22">
        <f>IFERROR(((BA1128/BA1068)^(1/5)-1),"")</f>
        <v/>
      </c>
      <c r="AY1128" s="22">
        <f>IFERROR(((BA1128/BA1008)^(1/10)-1),"")</f>
        <v/>
      </c>
      <c r="AZ1128" s="22">
        <f>IFERROR(((BA1128/BA888)^(1/20)-1),"")</f>
        <v/>
      </c>
      <c r="BA1128" s="46">
        <f>IF(CPI_Downloader!Q1126="","",CPI_Downloader!Q1126)</f>
        <v/>
      </c>
    </row>
    <row r="1129" ht="12.75" customHeight="1">
      <c r="A1129" s="21">
        <f>IF(CPI_Downloader!A1127="","",CPI_Downloader!A1127)</f>
        <v/>
      </c>
      <c r="B1129" s="22">
        <f>IFERROR((I1129/I1117-1),"")</f>
        <v/>
      </c>
      <c r="C1129" s="22">
        <f>IFERROR((J1129/J1128-1),"")</f>
        <v/>
      </c>
      <c r="D1129" s="22">
        <f>IFERROR(((I1129/I1093)^(1/3)-1),"")</f>
        <v/>
      </c>
      <c r="E1129" s="22">
        <f>IFERROR(((I1129/I1069)^(1/5)-1),"")</f>
        <v/>
      </c>
      <c r="F1129" s="22">
        <f>IFERROR(((I1129/I1009)^(1/10)-1),"")</f>
        <v/>
      </c>
      <c r="G1129" s="22">
        <f>IFERROR(((I1129/I889)^(1/20)-1),"")</f>
        <v/>
      </c>
      <c r="H1129" s="22">
        <f>IFERROR(('CDN Data'!B1129),"")</f>
        <v/>
      </c>
      <c r="I1129" s="23">
        <f>IF(CPI_Downloader!G1127="","",CPI_Downloader!G1127)</f>
        <v/>
      </c>
      <c r="J1129" s="23">
        <f>IF(CPI_Downloader!H1127="","",CPI_Downloader!H1127)</f>
        <v/>
      </c>
      <c r="K1129" s="30" t="n"/>
      <c r="L1129" s="32">
        <f>A1129</f>
        <v/>
      </c>
      <c r="M1129" s="25">
        <f>IFERROR((T1129/T1117-1),"")</f>
        <v/>
      </c>
      <c r="N1129" s="25">
        <f>IFERROR((U1129/U1128-1),"")</f>
        <v/>
      </c>
      <c r="O1129" s="25">
        <f>IFERROR(((T1129/T1093)^(1/3)-1),"")</f>
        <v/>
      </c>
      <c r="P1129" s="25">
        <f>IFERROR(((T1129/T1069)^(1/5)-1),"")</f>
        <v/>
      </c>
      <c r="Q1129" s="25">
        <f>IFERROR(((T1129/T1009)^(1/10)-1),"")</f>
        <v/>
      </c>
      <c r="R1129" s="25">
        <f>IFERROR(((T1129/T889)^(1/20)-1),"")</f>
        <v/>
      </c>
      <c r="S1129" s="25">
        <f>IFERROR(('CDN Data'!M1117),"")</f>
        <v/>
      </c>
      <c r="T1129" s="26">
        <f>IF(CPI_Downloader!I1127="","",CPI_Downloader!I1127)</f>
        <v/>
      </c>
      <c r="U1129" s="26">
        <f>IF(CPI_Downloader!J1127="","",CPI_Downloader!J1127)</f>
        <v/>
      </c>
      <c r="W1129" s="31">
        <f>IFERROR((AVERAGE(Y1118:Y1129)/100),"")</f>
        <v/>
      </c>
      <c r="X1129" s="31">
        <f>IFERROR((Y1129/100),"")</f>
        <v/>
      </c>
      <c r="Y1129" s="16">
        <f>IF(CPI_Downloader!K1127="","",CPI_Downloader!K1127)</f>
        <v/>
      </c>
      <c r="AA1129" s="33">
        <f>IFERROR((AB1129/100),"")</f>
        <v/>
      </c>
      <c r="AB1129" s="27">
        <f>IF(CPI_Downloader!M1127="","",CPI_Downloader!M1127)</f>
        <v/>
      </c>
      <c r="AC1129" s="59">
        <f>IF(CPI_Downloader!L1127="","",CPI_Downloader!L1127/100)</f>
        <v/>
      </c>
      <c r="AD1129" s="3" t="n"/>
      <c r="AE1129" s="28" t="n">
        <v>0</v>
      </c>
      <c r="AI1129" s="44">
        <f>IFERROR((AJ1129/AJ1128-1),"")</f>
        <v/>
      </c>
      <c r="AJ1129" s="63">
        <f>IF(CPI_Downloader!N1127="","",CPI_Downloader!N1127)</f>
        <v/>
      </c>
      <c r="AL1129" s="29">
        <f>IF(CPI_Downloader!O1127="","",CPI_Downloader!O1127)</f>
        <v/>
      </c>
      <c r="AN1129" s="22">
        <f>IFERROR((AT1129/AT1117-1),"")</f>
        <v/>
      </c>
      <c r="AO1129" s="22">
        <f>IFERROR((AT1129/AT1128-1),"")</f>
        <v/>
      </c>
      <c r="AP1129" s="22">
        <f>IFERROR(((AT1129/AT1093)^(1/3)-1),"")</f>
        <v/>
      </c>
      <c r="AQ1129" s="22">
        <f>IFERROR(((AT1129/AT1069)^(1/5)-1),"")</f>
        <v/>
      </c>
      <c r="AR1129" s="22">
        <f>IFERROR(((AT1129/AT1009)^(1/10)-1),"")</f>
        <v/>
      </c>
      <c r="AS1129" s="22">
        <f>IFERROR(((AT1129/AT889)^(1/20)-1),"")</f>
        <v/>
      </c>
      <c r="AT1129" s="46">
        <f>IF(CPI_Downloader!P1127="","",CPI_Downloader!P1127)</f>
        <v/>
      </c>
      <c r="AU1129" s="22">
        <f>IFERROR((BA1129/BA1117-1),"")</f>
        <v/>
      </c>
      <c r="AV1129" s="22">
        <f>IFERROR((BA1129/BA1128-1),"")</f>
        <v/>
      </c>
      <c r="AW1129" s="22">
        <f>IFERROR(((BA1129/BA1093)^(1/3)-1),"")</f>
        <v/>
      </c>
      <c r="AX1129" s="22">
        <f>IFERROR(((BA1129/BA1069)^(1/5)-1),"")</f>
        <v/>
      </c>
      <c r="AY1129" s="22">
        <f>IFERROR(((BA1129/BA1009)^(1/10)-1),"")</f>
        <v/>
      </c>
      <c r="AZ1129" s="22">
        <f>IFERROR(((BA1129/BA889)^(1/20)-1),"")</f>
        <v/>
      </c>
      <c r="BA1129" s="46">
        <f>IF(CPI_Downloader!Q1127="","",CPI_Downloader!Q1127)</f>
        <v/>
      </c>
    </row>
    <row r="1130" ht="12.75" customHeight="1">
      <c r="A1130" s="21">
        <f>IF(CPI_Downloader!A1128="","",CPI_Downloader!A1128)</f>
        <v/>
      </c>
      <c r="B1130" s="22">
        <f>IFERROR((I1130/I1118-1),"")</f>
        <v/>
      </c>
      <c r="C1130" s="22">
        <f>IFERROR((J1130/J1129-1),"")</f>
        <v/>
      </c>
      <c r="D1130" s="22">
        <f>IFERROR(((I1130/I1094)^(1/3)-1),"")</f>
        <v/>
      </c>
      <c r="E1130" s="22">
        <f>IFERROR(((I1130/I1070)^(1/5)-1),"")</f>
        <v/>
      </c>
      <c r="F1130" s="22">
        <f>IFERROR(((I1130/I1010)^(1/10)-1),"")</f>
        <v/>
      </c>
      <c r="G1130" s="22">
        <f>IFERROR(((I1130/I890)^(1/20)-1),"")</f>
        <v/>
      </c>
      <c r="H1130" s="22">
        <f>IFERROR(('CDN Data'!B1130),"")</f>
        <v/>
      </c>
      <c r="I1130" s="23">
        <f>IF(CPI_Downloader!G1128="","",CPI_Downloader!G1128)</f>
        <v/>
      </c>
      <c r="J1130" s="23">
        <f>IF(CPI_Downloader!H1128="","",CPI_Downloader!H1128)</f>
        <v/>
      </c>
      <c r="K1130" s="30" t="n"/>
      <c r="L1130" s="32">
        <f>A1130</f>
        <v/>
      </c>
      <c r="M1130" s="25">
        <f>IFERROR((T1130/T1118-1),"")</f>
        <v/>
      </c>
      <c r="N1130" s="25">
        <f>IFERROR((U1130/U1129-1),"")</f>
        <v/>
      </c>
      <c r="O1130" s="25">
        <f>IFERROR(((T1130/T1094)^(1/3)-1),"")</f>
        <v/>
      </c>
      <c r="P1130" s="25">
        <f>IFERROR(((T1130/T1070)^(1/5)-1),"")</f>
        <v/>
      </c>
      <c r="Q1130" s="25">
        <f>IFERROR(((T1130/T1010)^(1/10)-1),"")</f>
        <v/>
      </c>
      <c r="R1130" s="25">
        <f>IFERROR(((T1130/T890)^(1/20)-1),"")</f>
        <v/>
      </c>
      <c r="S1130" s="25">
        <f>IFERROR(('CDN Data'!M1118),"")</f>
        <v/>
      </c>
      <c r="T1130" s="26">
        <f>IF(CPI_Downloader!I1128="","",CPI_Downloader!I1128)</f>
        <v/>
      </c>
      <c r="U1130" s="26">
        <f>IF(CPI_Downloader!J1128="","",CPI_Downloader!J1128)</f>
        <v/>
      </c>
      <c r="W1130" s="31">
        <f>IFERROR((AVERAGE(Y1119:Y1130)/100),"")</f>
        <v/>
      </c>
      <c r="X1130" s="31">
        <f>IFERROR((Y1130/100),"")</f>
        <v/>
      </c>
      <c r="Y1130" s="16">
        <f>IF(CPI_Downloader!K1128="","",CPI_Downloader!K1128)</f>
        <v/>
      </c>
      <c r="AA1130" s="33">
        <f>IFERROR((AB1130/100),"")</f>
        <v/>
      </c>
      <c r="AB1130" s="27">
        <f>IF(CPI_Downloader!M1128="","",CPI_Downloader!M1128)</f>
        <v/>
      </c>
      <c r="AC1130" s="59">
        <f>IF(CPI_Downloader!L1128="","",CPI_Downloader!L1128/100)</f>
        <v/>
      </c>
      <c r="AD1130" s="3" t="n"/>
      <c r="AE1130" s="28" t="n">
        <v>0</v>
      </c>
      <c r="AI1130" s="44">
        <f>IFERROR((AJ1130/AJ1129-1),"")</f>
        <v/>
      </c>
      <c r="AJ1130" s="63">
        <f>IF(CPI_Downloader!N1128="","",CPI_Downloader!N1128)</f>
        <v/>
      </c>
      <c r="AL1130" s="29">
        <f>IF(CPI_Downloader!O1128="","",CPI_Downloader!O1128)</f>
        <v/>
      </c>
      <c r="AN1130" s="22">
        <f>IFERROR((AT1130/AT1118-1),"")</f>
        <v/>
      </c>
      <c r="AO1130" s="22">
        <f>IFERROR((AT1130/AT1129-1),"")</f>
        <v/>
      </c>
      <c r="AP1130" s="22">
        <f>IFERROR(((AT1130/AT1094)^(1/3)-1),"")</f>
        <v/>
      </c>
      <c r="AQ1130" s="22">
        <f>IFERROR(((AT1130/AT1070)^(1/5)-1),"")</f>
        <v/>
      </c>
      <c r="AR1130" s="22">
        <f>IFERROR(((AT1130/AT1010)^(1/10)-1),"")</f>
        <v/>
      </c>
      <c r="AS1130" s="22">
        <f>IFERROR(((AT1130/AT890)^(1/20)-1),"")</f>
        <v/>
      </c>
      <c r="AT1130" s="46">
        <f>IF(CPI_Downloader!P1128="","",CPI_Downloader!P1128)</f>
        <v/>
      </c>
      <c r="AU1130" s="22">
        <f>IFERROR((BA1130/BA1118-1),"")</f>
        <v/>
      </c>
      <c r="AV1130" s="22">
        <f>IFERROR((BA1130/BA1129-1),"")</f>
        <v/>
      </c>
      <c r="AW1130" s="22">
        <f>IFERROR(((BA1130/BA1094)^(1/3)-1),"")</f>
        <v/>
      </c>
      <c r="AX1130" s="22">
        <f>IFERROR(((BA1130/BA1070)^(1/5)-1),"")</f>
        <v/>
      </c>
      <c r="AY1130" s="22">
        <f>IFERROR(((BA1130/BA1010)^(1/10)-1),"")</f>
        <v/>
      </c>
      <c r="AZ1130" s="22">
        <f>IFERROR(((BA1130/BA890)^(1/20)-1),"")</f>
        <v/>
      </c>
      <c r="BA1130" s="46">
        <f>IF(CPI_Downloader!Q1128="","",CPI_Downloader!Q1128)</f>
        <v/>
      </c>
    </row>
    <row r="1131" ht="12.75" customHeight="1">
      <c r="A1131" s="21">
        <f>IF(CPI_Downloader!A1129="","",CPI_Downloader!A1129)</f>
        <v/>
      </c>
      <c r="B1131" s="22">
        <f>IFERROR((I1131/I1119-1),"")</f>
        <v/>
      </c>
      <c r="C1131" s="22">
        <f>IFERROR((J1131/J1130-1),"")</f>
        <v/>
      </c>
      <c r="D1131" s="22">
        <f>IFERROR(((I1131/I1095)^(1/3)-1),"")</f>
        <v/>
      </c>
      <c r="E1131" s="22">
        <f>IFERROR(((I1131/I1071)^(1/5)-1),"")</f>
        <v/>
      </c>
      <c r="F1131" s="22">
        <f>IFERROR(((I1131/I1011)^(1/10)-1),"")</f>
        <v/>
      </c>
      <c r="G1131" s="22">
        <f>IFERROR(((I1131/I891)^(1/20)-1),"")</f>
        <v/>
      </c>
      <c r="H1131" s="22">
        <f>IFERROR(('CDN Data'!B1131),"")</f>
        <v/>
      </c>
      <c r="I1131" s="23">
        <f>IF(CPI_Downloader!G1129="","",CPI_Downloader!G1129)</f>
        <v/>
      </c>
      <c r="J1131" s="23">
        <f>IF(CPI_Downloader!H1129="","",CPI_Downloader!H1129)</f>
        <v/>
      </c>
      <c r="K1131" s="30" t="n"/>
      <c r="L1131" s="32">
        <f>A1131</f>
        <v/>
      </c>
      <c r="M1131" s="25">
        <f>IFERROR((T1131/T1119-1),"")</f>
        <v/>
      </c>
      <c r="N1131" s="25">
        <f>IFERROR((U1131/U1130-1),"")</f>
        <v/>
      </c>
      <c r="O1131" s="25">
        <f>IFERROR(((T1131/T1095)^(1/3)-1),"")</f>
        <v/>
      </c>
      <c r="P1131" s="25">
        <f>IFERROR(((T1131/T1071)^(1/5)-1),"")</f>
        <v/>
      </c>
      <c r="Q1131" s="25">
        <f>IFERROR(((T1131/T1011)^(1/10)-1),"")</f>
        <v/>
      </c>
      <c r="R1131" s="25">
        <f>IFERROR(((T1131/T891)^(1/20)-1),"")</f>
        <v/>
      </c>
      <c r="S1131" s="25">
        <f>IFERROR(('CDN Data'!M1119),"")</f>
        <v/>
      </c>
      <c r="T1131" s="26">
        <f>IF(CPI_Downloader!I1129="","",CPI_Downloader!I1129)</f>
        <v/>
      </c>
      <c r="U1131" s="26">
        <f>IF(CPI_Downloader!J1129="","",CPI_Downloader!J1129)</f>
        <v/>
      </c>
      <c r="W1131" s="31">
        <f>IFERROR((AVERAGE(Y1120:Y1131)/100),"")</f>
        <v/>
      </c>
      <c r="X1131" s="31">
        <f>IFERROR((Y1131/100),"")</f>
        <v/>
      </c>
      <c r="Y1131" s="16">
        <f>IF(CPI_Downloader!K1129="","",CPI_Downloader!K1129)</f>
        <v/>
      </c>
      <c r="AA1131" s="33">
        <f>IFERROR((AB1131/100),"")</f>
        <v/>
      </c>
      <c r="AB1131" s="27">
        <f>IF(CPI_Downloader!M1129="","",CPI_Downloader!M1129)</f>
        <v/>
      </c>
      <c r="AC1131" s="59">
        <f>IF(CPI_Downloader!L1129="","",CPI_Downloader!L1129/100)</f>
        <v/>
      </c>
      <c r="AD1131" s="3" t="n"/>
      <c r="AE1131" s="28" t="n">
        <v>0</v>
      </c>
      <c r="AI1131" s="44">
        <f>IFERROR((AJ1131/AJ1130-1),"")</f>
        <v/>
      </c>
      <c r="AJ1131" s="63">
        <f>IF(CPI_Downloader!N1129="","",CPI_Downloader!N1129)</f>
        <v/>
      </c>
      <c r="AL1131" s="29">
        <f>IF(CPI_Downloader!O1129="","",CPI_Downloader!O1129)</f>
        <v/>
      </c>
      <c r="AN1131" s="22">
        <f>IFERROR((AT1131/AT1119-1),"")</f>
        <v/>
      </c>
      <c r="AO1131" s="22">
        <f>IFERROR((AT1131/AT1130-1),"")</f>
        <v/>
      </c>
      <c r="AP1131" s="22">
        <f>IFERROR(((AT1131/AT1095)^(1/3)-1),"")</f>
        <v/>
      </c>
      <c r="AQ1131" s="22">
        <f>IFERROR(((AT1131/AT1071)^(1/5)-1),"")</f>
        <v/>
      </c>
      <c r="AR1131" s="22">
        <f>IFERROR(((AT1131/AT1011)^(1/10)-1),"")</f>
        <v/>
      </c>
      <c r="AS1131" s="22">
        <f>IFERROR(((AT1131/AT891)^(1/20)-1),"")</f>
        <v/>
      </c>
      <c r="AT1131" s="46">
        <f>IF(CPI_Downloader!P1129="","",CPI_Downloader!P1129)</f>
        <v/>
      </c>
      <c r="AU1131" s="22">
        <f>IFERROR((BA1131/BA1119-1),"")</f>
        <v/>
      </c>
      <c r="AV1131" s="22">
        <f>IFERROR((BA1131/BA1130-1),"")</f>
        <v/>
      </c>
      <c r="AW1131" s="22">
        <f>IFERROR(((BA1131/BA1095)^(1/3)-1),"")</f>
        <v/>
      </c>
      <c r="AX1131" s="22">
        <f>IFERROR(((BA1131/BA1071)^(1/5)-1),"")</f>
        <v/>
      </c>
      <c r="AY1131" s="22">
        <f>IFERROR(((BA1131/BA1011)^(1/10)-1),"")</f>
        <v/>
      </c>
      <c r="AZ1131" s="22">
        <f>IFERROR(((BA1131/BA891)^(1/20)-1),"")</f>
        <v/>
      </c>
      <c r="BA1131" s="46">
        <f>IF(CPI_Downloader!Q1129="","",CPI_Downloader!Q1129)</f>
        <v/>
      </c>
    </row>
    <row r="1132" ht="12.75" customHeight="1">
      <c r="A1132" s="21">
        <f>IF(CPI_Downloader!A1130="","",CPI_Downloader!A1130)</f>
        <v/>
      </c>
      <c r="B1132" s="22">
        <f>IFERROR((I1132/I1120-1),"")</f>
        <v/>
      </c>
      <c r="C1132" s="22">
        <f>IFERROR((J1132/J1131-1),"")</f>
        <v/>
      </c>
      <c r="D1132" s="22">
        <f>IFERROR(((I1132/I1096)^(1/3)-1),"")</f>
        <v/>
      </c>
      <c r="E1132" s="22">
        <f>IFERROR(((I1132/I1072)^(1/5)-1),"")</f>
        <v/>
      </c>
      <c r="F1132" s="22">
        <f>IFERROR(((I1132/I1012)^(1/10)-1),"")</f>
        <v/>
      </c>
      <c r="G1132" s="22">
        <f>IFERROR(((I1132/I892)^(1/20)-1),"")</f>
        <v/>
      </c>
      <c r="H1132" s="22">
        <f>IFERROR(('CDN Data'!B1132),"")</f>
        <v/>
      </c>
      <c r="I1132" s="23">
        <f>IF(CPI_Downloader!G1130="","",CPI_Downloader!G1130)</f>
        <v/>
      </c>
      <c r="J1132" s="23">
        <f>IF(CPI_Downloader!H1130="","",CPI_Downloader!H1130)</f>
        <v/>
      </c>
      <c r="K1132" s="30" t="n"/>
      <c r="L1132" s="32">
        <f>A1132</f>
        <v/>
      </c>
      <c r="M1132" s="25">
        <f>IFERROR((T1132/T1120-1),"")</f>
        <v/>
      </c>
      <c r="N1132" s="25">
        <f>IFERROR((U1132/U1131-1),"")</f>
        <v/>
      </c>
      <c r="O1132" s="25">
        <f>IFERROR(((T1132/T1096)^(1/3)-1),"")</f>
        <v/>
      </c>
      <c r="P1132" s="25">
        <f>IFERROR(((T1132/T1072)^(1/5)-1),"")</f>
        <v/>
      </c>
      <c r="Q1132" s="25">
        <f>IFERROR(((T1132/T1012)^(1/10)-1),"")</f>
        <v/>
      </c>
      <c r="R1132" s="25">
        <f>IFERROR(((T1132/T892)^(1/20)-1),"")</f>
        <v/>
      </c>
      <c r="S1132" s="25">
        <f>IFERROR(('CDN Data'!M1120),"")</f>
        <v/>
      </c>
      <c r="T1132" s="26">
        <f>IF(CPI_Downloader!I1130="","",CPI_Downloader!I1130)</f>
        <v/>
      </c>
      <c r="U1132" s="26">
        <f>IF(CPI_Downloader!J1130="","",CPI_Downloader!J1130)</f>
        <v/>
      </c>
      <c r="W1132" s="31">
        <f>IFERROR((AVERAGE(Y1121:Y1132)/100),"")</f>
        <v/>
      </c>
      <c r="X1132" s="31">
        <f>IFERROR((Y1132/100),"")</f>
        <v/>
      </c>
      <c r="Y1132" s="16">
        <f>IF(CPI_Downloader!K1130="","",CPI_Downloader!K1130)</f>
        <v/>
      </c>
      <c r="AA1132" s="33">
        <f>IFERROR((AB1132/100),"")</f>
        <v/>
      </c>
      <c r="AB1132" s="27">
        <f>IF(CPI_Downloader!M1130="","",CPI_Downloader!M1130)</f>
        <v/>
      </c>
      <c r="AC1132" s="59">
        <f>IF(CPI_Downloader!L1130="","",CPI_Downloader!L1130/100)</f>
        <v/>
      </c>
      <c r="AD1132" s="3" t="n"/>
      <c r="AE1132" s="28" t="n">
        <v>0</v>
      </c>
      <c r="AI1132" s="44">
        <f>IFERROR((AJ1132/AJ1131-1),"")</f>
        <v/>
      </c>
      <c r="AJ1132" s="63">
        <f>IF(CPI_Downloader!N1130="","",CPI_Downloader!N1130)</f>
        <v/>
      </c>
      <c r="AL1132" s="29">
        <f>IF(CPI_Downloader!O1130="","",CPI_Downloader!O1130)</f>
        <v/>
      </c>
      <c r="AN1132" s="22">
        <f>IFERROR((AT1132/AT1120-1),"")</f>
        <v/>
      </c>
      <c r="AO1132" s="22">
        <f>IFERROR((AT1132/AT1131-1),"")</f>
        <v/>
      </c>
      <c r="AP1132" s="22">
        <f>IFERROR(((AT1132/AT1096)^(1/3)-1),"")</f>
        <v/>
      </c>
      <c r="AQ1132" s="22">
        <f>IFERROR(((AT1132/AT1072)^(1/5)-1),"")</f>
        <v/>
      </c>
      <c r="AR1132" s="22">
        <f>IFERROR(((AT1132/AT1012)^(1/10)-1),"")</f>
        <v/>
      </c>
      <c r="AS1132" s="22">
        <f>IFERROR(((AT1132/AT892)^(1/20)-1),"")</f>
        <v/>
      </c>
      <c r="AT1132" s="46">
        <f>IF(CPI_Downloader!P1130="","",CPI_Downloader!P1130)</f>
        <v/>
      </c>
      <c r="AU1132" s="22">
        <f>IFERROR((BA1132/BA1120-1),"")</f>
        <v/>
      </c>
      <c r="AV1132" s="22">
        <f>IFERROR((BA1132/BA1131-1),"")</f>
        <v/>
      </c>
      <c r="AW1132" s="22">
        <f>IFERROR(((BA1132/BA1096)^(1/3)-1),"")</f>
        <v/>
      </c>
      <c r="AX1132" s="22">
        <f>IFERROR(((BA1132/BA1072)^(1/5)-1),"")</f>
        <v/>
      </c>
      <c r="AY1132" s="22">
        <f>IFERROR(((BA1132/BA1012)^(1/10)-1),"")</f>
        <v/>
      </c>
      <c r="AZ1132" s="22">
        <f>IFERROR(((BA1132/BA892)^(1/20)-1),"")</f>
        <v/>
      </c>
      <c r="BA1132" s="46">
        <f>IF(CPI_Downloader!Q1130="","",CPI_Downloader!Q1130)</f>
        <v/>
      </c>
    </row>
    <row r="1133" ht="12.75" customHeight="1">
      <c r="A1133" s="21">
        <f>IF(CPI_Downloader!A1131="","",CPI_Downloader!A1131)</f>
        <v/>
      </c>
      <c r="B1133" s="22">
        <f>IFERROR((I1133/I1121-1),"")</f>
        <v/>
      </c>
      <c r="C1133" s="22">
        <f>IFERROR((J1133/J1132-1),"")</f>
        <v/>
      </c>
      <c r="D1133" s="22">
        <f>IFERROR(((I1133/I1097)^(1/3)-1),"")</f>
        <v/>
      </c>
      <c r="E1133" s="22">
        <f>IFERROR(((I1133/I1073)^(1/5)-1),"")</f>
        <v/>
      </c>
      <c r="F1133" s="22">
        <f>IFERROR(((I1133/I1013)^(1/10)-1),"")</f>
        <v/>
      </c>
      <c r="G1133" s="22">
        <f>IFERROR(((I1133/I893)^(1/20)-1),"")</f>
        <v/>
      </c>
      <c r="H1133" s="22">
        <f>IFERROR(('CDN Data'!B1133),"")</f>
        <v/>
      </c>
      <c r="I1133" s="23">
        <f>IF(CPI_Downloader!G1131="","",CPI_Downloader!G1131)</f>
        <v/>
      </c>
      <c r="J1133" s="23">
        <f>IF(CPI_Downloader!H1131="","",CPI_Downloader!H1131)</f>
        <v/>
      </c>
      <c r="K1133" s="30" t="n"/>
      <c r="L1133" s="32">
        <f>A1133</f>
        <v/>
      </c>
      <c r="M1133" s="25">
        <f>IFERROR((T1133/T1121-1),"")</f>
        <v/>
      </c>
      <c r="N1133" s="25">
        <f>IFERROR((U1133/U1132-1),"")</f>
        <v/>
      </c>
      <c r="O1133" s="25">
        <f>IFERROR(((T1133/T1097)^(1/3)-1),"")</f>
        <v/>
      </c>
      <c r="P1133" s="25">
        <f>IFERROR(((T1133/T1073)^(1/5)-1),"")</f>
        <v/>
      </c>
      <c r="Q1133" s="25">
        <f>IFERROR(((T1133/T1013)^(1/10)-1),"")</f>
        <v/>
      </c>
      <c r="R1133" s="25">
        <f>IFERROR(((T1133/T893)^(1/20)-1),"")</f>
        <v/>
      </c>
      <c r="S1133" s="25">
        <f>IFERROR(('CDN Data'!M1121),"")</f>
        <v/>
      </c>
      <c r="T1133" s="26">
        <f>IF(CPI_Downloader!I1131="","",CPI_Downloader!I1131)</f>
        <v/>
      </c>
      <c r="U1133" s="26">
        <f>IF(CPI_Downloader!J1131="","",CPI_Downloader!J1131)</f>
        <v/>
      </c>
      <c r="W1133" s="31">
        <f>IFERROR((AVERAGE(Y1122:Y1133)/100),"")</f>
        <v/>
      </c>
      <c r="X1133" s="31">
        <f>IFERROR((Y1133/100),"")</f>
        <v/>
      </c>
      <c r="Y1133" s="16">
        <f>IF(CPI_Downloader!K1131="","",CPI_Downloader!K1131)</f>
        <v/>
      </c>
      <c r="AA1133" s="33">
        <f>IFERROR((AB1133/100),"")</f>
        <v/>
      </c>
      <c r="AB1133" s="27">
        <f>IF(CPI_Downloader!M1131="","",CPI_Downloader!M1131)</f>
        <v/>
      </c>
      <c r="AC1133" s="59">
        <f>IF(CPI_Downloader!L1131="","",CPI_Downloader!L1131/100)</f>
        <v/>
      </c>
      <c r="AD1133" s="3" t="n"/>
      <c r="AE1133" s="28" t="n">
        <v>0</v>
      </c>
      <c r="AI1133" s="44">
        <f>IFERROR((AJ1133/AJ1132-1),"")</f>
        <v/>
      </c>
      <c r="AJ1133" s="63">
        <f>IF(CPI_Downloader!N1131="","",CPI_Downloader!N1131)</f>
        <v/>
      </c>
      <c r="AL1133" s="29">
        <f>IF(CPI_Downloader!O1131="","",CPI_Downloader!O1131)</f>
        <v/>
      </c>
      <c r="AN1133" s="22">
        <f>IFERROR((AT1133/AT1121-1),"")</f>
        <v/>
      </c>
      <c r="AO1133" s="22">
        <f>IFERROR((AT1133/AT1132-1),"")</f>
        <v/>
      </c>
      <c r="AP1133" s="22">
        <f>IFERROR(((AT1133/AT1097)^(1/3)-1),"")</f>
        <v/>
      </c>
      <c r="AQ1133" s="22">
        <f>IFERROR(((AT1133/AT1073)^(1/5)-1),"")</f>
        <v/>
      </c>
      <c r="AR1133" s="22">
        <f>IFERROR(((AT1133/AT1013)^(1/10)-1),"")</f>
        <v/>
      </c>
      <c r="AS1133" s="22">
        <f>IFERROR(((AT1133/AT893)^(1/20)-1),"")</f>
        <v/>
      </c>
      <c r="AT1133" s="46">
        <f>IF(CPI_Downloader!P1131="","",CPI_Downloader!P1131)</f>
        <v/>
      </c>
      <c r="AU1133" s="22">
        <f>IFERROR((BA1133/BA1121-1),"")</f>
        <v/>
      </c>
      <c r="AV1133" s="22">
        <f>IFERROR((BA1133/BA1132-1),"")</f>
        <v/>
      </c>
      <c r="AW1133" s="22">
        <f>IFERROR(((BA1133/BA1097)^(1/3)-1),"")</f>
        <v/>
      </c>
      <c r="AX1133" s="22">
        <f>IFERROR(((BA1133/BA1073)^(1/5)-1),"")</f>
        <v/>
      </c>
      <c r="AY1133" s="22">
        <f>IFERROR(((BA1133/BA1013)^(1/10)-1),"")</f>
        <v/>
      </c>
      <c r="AZ1133" s="22">
        <f>IFERROR(((BA1133/BA893)^(1/20)-1),"")</f>
        <v/>
      </c>
      <c r="BA1133" s="46">
        <f>IF(CPI_Downloader!Q1131="","",CPI_Downloader!Q1131)</f>
        <v/>
      </c>
    </row>
    <row r="1134" ht="12.75" customHeight="1">
      <c r="A1134" s="21">
        <f>IF(CPI_Downloader!A1132="","",CPI_Downloader!A1132)</f>
        <v/>
      </c>
      <c r="B1134" s="22">
        <f>IFERROR((I1134/I1122-1),"")</f>
        <v/>
      </c>
      <c r="C1134" s="22">
        <f>IFERROR((J1134/J1133-1),"")</f>
        <v/>
      </c>
      <c r="D1134" s="22">
        <f>IFERROR(((I1134/I1098)^(1/3)-1),"")</f>
        <v/>
      </c>
      <c r="E1134" s="22">
        <f>IFERROR(((I1134/I1074)^(1/5)-1),"")</f>
        <v/>
      </c>
      <c r="F1134" s="22">
        <f>IFERROR(((I1134/I1014)^(1/10)-1),"")</f>
        <v/>
      </c>
      <c r="G1134" s="22">
        <f>IFERROR(((I1134/I894)^(1/20)-1),"")</f>
        <v/>
      </c>
      <c r="H1134" s="22">
        <f>IFERROR(('CDN Data'!B1134),"")</f>
        <v/>
      </c>
      <c r="I1134" s="23">
        <f>IF(CPI_Downloader!G1132="","",CPI_Downloader!G1132)</f>
        <v/>
      </c>
      <c r="J1134" s="23">
        <f>IF(CPI_Downloader!H1132="","",CPI_Downloader!H1132)</f>
        <v/>
      </c>
      <c r="K1134" s="30" t="n"/>
      <c r="L1134" s="32">
        <f>A1134</f>
        <v/>
      </c>
      <c r="M1134" s="25">
        <f>IFERROR((T1134/T1122-1),"")</f>
        <v/>
      </c>
      <c r="N1134" s="25">
        <f>IFERROR((U1134/U1133-1),"")</f>
        <v/>
      </c>
      <c r="O1134" s="25">
        <f>IFERROR(((T1134/T1098)^(1/3)-1),"")</f>
        <v/>
      </c>
      <c r="P1134" s="25">
        <f>IFERROR(((T1134/T1074)^(1/5)-1),"")</f>
        <v/>
      </c>
      <c r="Q1134" s="25">
        <f>IFERROR(((T1134/T1014)^(1/10)-1),"")</f>
        <v/>
      </c>
      <c r="R1134" s="25">
        <f>IFERROR(((T1134/T894)^(1/20)-1),"")</f>
        <v/>
      </c>
      <c r="S1134" s="25">
        <f>IFERROR(('CDN Data'!M1122),"")</f>
        <v/>
      </c>
      <c r="T1134" s="26">
        <f>IF(CPI_Downloader!I1132="","",CPI_Downloader!I1132)</f>
        <v/>
      </c>
      <c r="U1134" s="26">
        <f>IF(CPI_Downloader!J1132="","",CPI_Downloader!J1132)</f>
        <v/>
      </c>
      <c r="W1134" s="31">
        <f>IFERROR((AVERAGE(Y1123:Y1134)/100),"")</f>
        <v/>
      </c>
      <c r="X1134" s="31">
        <f>IFERROR((Y1134/100),"")</f>
        <v/>
      </c>
      <c r="Y1134" s="16">
        <f>IF(CPI_Downloader!K1132="","",CPI_Downloader!K1132)</f>
        <v/>
      </c>
      <c r="AA1134" s="33">
        <f>IFERROR((AB1134/100),"")</f>
        <v/>
      </c>
      <c r="AB1134" s="27">
        <f>IF(CPI_Downloader!M1132="","",CPI_Downloader!M1132)</f>
        <v/>
      </c>
      <c r="AC1134" s="59">
        <f>IF(CPI_Downloader!L1132="","",CPI_Downloader!L1132/100)</f>
        <v/>
      </c>
      <c r="AD1134" s="3" t="n"/>
      <c r="AE1134" s="28" t="n">
        <v>0</v>
      </c>
      <c r="AI1134" s="44">
        <f>IFERROR((AJ1134/AJ1133-1),"")</f>
        <v/>
      </c>
      <c r="AJ1134" s="63">
        <f>IF(CPI_Downloader!N1132="","",CPI_Downloader!N1132)</f>
        <v/>
      </c>
      <c r="AL1134" s="29">
        <f>IF(CPI_Downloader!O1132="","",CPI_Downloader!O1132)</f>
        <v/>
      </c>
      <c r="AN1134" s="22">
        <f>IFERROR((AT1134/AT1122-1),"")</f>
        <v/>
      </c>
      <c r="AO1134" s="22">
        <f>IFERROR((AT1134/AT1133-1),"")</f>
        <v/>
      </c>
      <c r="AP1134" s="22">
        <f>IFERROR(((AT1134/AT1098)^(1/3)-1),"")</f>
        <v/>
      </c>
      <c r="AQ1134" s="22">
        <f>IFERROR(((AT1134/AT1074)^(1/5)-1),"")</f>
        <v/>
      </c>
      <c r="AR1134" s="22">
        <f>IFERROR(((AT1134/AT1014)^(1/10)-1),"")</f>
        <v/>
      </c>
      <c r="AS1134" s="22">
        <f>IFERROR(((AT1134/AT894)^(1/20)-1),"")</f>
        <v/>
      </c>
      <c r="AT1134" s="46">
        <f>IF(CPI_Downloader!P1132="","",CPI_Downloader!P1132)</f>
        <v/>
      </c>
      <c r="AU1134" s="22">
        <f>IFERROR((BA1134/BA1122-1),"")</f>
        <v/>
      </c>
      <c r="AV1134" s="22">
        <f>IFERROR((BA1134/BA1133-1),"")</f>
        <v/>
      </c>
      <c r="AW1134" s="22">
        <f>IFERROR(((BA1134/BA1098)^(1/3)-1),"")</f>
        <v/>
      </c>
      <c r="AX1134" s="22">
        <f>IFERROR(((BA1134/BA1074)^(1/5)-1),"")</f>
        <v/>
      </c>
      <c r="AY1134" s="22">
        <f>IFERROR(((BA1134/BA1014)^(1/10)-1),"")</f>
        <v/>
      </c>
      <c r="AZ1134" s="22">
        <f>IFERROR(((BA1134/BA894)^(1/20)-1),"")</f>
        <v/>
      </c>
      <c r="BA1134" s="46">
        <f>IF(CPI_Downloader!Q1132="","",CPI_Downloader!Q1132)</f>
        <v/>
      </c>
    </row>
    <row r="1135" ht="12.75" customHeight="1">
      <c r="A1135" s="21">
        <f>IF(CPI_Downloader!A1133="","",CPI_Downloader!A1133)</f>
        <v/>
      </c>
      <c r="B1135" s="22">
        <f>IFERROR((I1135/I1123-1),"")</f>
        <v/>
      </c>
      <c r="C1135" s="22">
        <f>IFERROR((J1135/J1134-1),"")</f>
        <v/>
      </c>
      <c r="D1135" s="22">
        <f>IFERROR(((I1135/I1099)^(1/3)-1),"")</f>
        <v/>
      </c>
      <c r="E1135" s="22">
        <f>IFERROR(((I1135/I1075)^(1/5)-1),"")</f>
        <v/>
      </c>
      <c r="F1135" s="22">
        <f>IFERROR(((I1135/I1015)^(1/10)-1),"")</f>
        <v/>
      </c>
      <c r="G1135" s="22">
        <f>IFERROR(((I1135/I895)^(1/20)-1),"")</f>
        <v/>
      </c>
      <c r="H1135" s="22">
        <f>IFERROR(('CDN Data'!B1135),"")</f>
        <v/>
      </c>
      <c r="I1135" s="23">
        <f>IF(CPI_Downloader!G1133="","",CPI_Downloader!G1133)</f>
        <v/>
      </c>
      <c r="J1135" s="23">
        <f>IF(CPI_Downloader!H1133="","",CPI_Downloader!H1133)</f>
        <v/>
      </c>
      <c r="K1135" s="30" t="n"/>
      <c r="L1135" s="32">
        <f>A1135</f>
        <v/>
      </c>
      <c r="M1135" s="25">
        <f>IFERROR((T1135/T1123-1),"")</f>
        <v/>
      </c>
      <c r="N1135" s="25">
        <f>IFERROR((U1135/U1134-1),"")</f>
        <v/>
      </c>
      <c r="O1135" s="25">
        <f>IFERROR(((T1135/T1099)^(1/3)-1),"")</f>
        <v/>
      </c>
      <c r="P1135" s="25">
        <f>IFERROR(((T1135/T1075)^(1/5)-1),"")</f>
        <v/>
      </c>
      <c r="Q1135" s="25">
        <f>IFERROR(((T1135/T1015)^(1/10)-1),"")</f>
        <v/>
      </c>
      <c r="R1135" s="25">
        <f>IFERROR(((T1135/T895)^(1/20)-1),"")</f>
        <v/>
      </c>
      <c r="S1135" s="25">
        <f>IFERROR(('CDN Data'!M1123),"")</f>
        <v/>
      </c>
      <c r="T1135" s="26">
        <f>IF(CPI_Downloader!I1133="","",CPI_Downloader!I1133)</f>
        <v/>
      </c>
      <c r="U1135" s="26">
        <f>IF(CPI_Downloader!J1133="","",CPI_Downloader!J1133)</f>
        <v/>
      </c>
      <c r="W1135" s="31">
        <f>IFERROR((AVERAGE(Y1124:Y1135)/100),"")</f>
        <v/>
      </c>
      <c r="X1135" s="31">
        <f>IFERROR((Y1135/100),"")</f>
        <v/>
      </c>
      <c r="Y1135" s="16">
        <f>IF(CPI_Downloader!K1133="","",CPI_Downloader!K1133)</f>
        <v/>
      </c>
      <c r="AA1135" s="33">
        <f>IFERROR((AB1135/100),"")</f>
        <v/>
      </c>
      <c r="AB1135" s="27">
        <f>IF(CPI_Downloader!M1133="","",CPI_Downloader!M1133)</f>
        <v/>
      </c>
      <c r="AC1135" s="59">
        <f>IF(CPI_Downloader!L1133="","",CPI_Downloader!L1133/100)</f>
        <v/>
      </c>
      <c r="AD1135" s="3" t="n"/>
      <c r="AE1135" s="28" t="n">
        <v>0</v>
      </c>
      <c r="AI1135" s="44">
        <f>IFERROR((AJ1135/AJ1134-1),"")</f>
        <v/>
      </c>
      <c r="AJ1135" s="63">
        <f>IF(CPI_Downloader!N1133="","",CPI_Downloader!N1133)</f>
        <v/>
      </c>
      <c r="AL1135" s="29">
        <f>IF(CPI_Downloader!O1133="","",CPI_Downloader!O1133)</f>
        <v/>
      </c>
      <c r="AN1135" s="22">
        <f>IFERROR((AT1135/AT1123-1),"")</f>
        <v/>
      </c>
      <c r="AO1135" s="22">
        <f>IFERROR((AT1135/AT1134-1),"")</f>
        <v/>
      </c>
      <c r="AP1135" s="22">
        <f>IFERROR(((AT1135/AT1099)^(1/3)-1),"")</f>
        <v/>
      </c>
      <c r="AQ1135" s="22">
        <f>IFERROR(((AT1135/AT1075)^(1/5)-1),"")</f>
        <v/>
      </c>
      <c r="AR1135" s="22">
        <f>IFERROR(((AT1135/AT1015)^(1/10)-1),"")</f>
        <v/>
      </c>
      <c r="AS1135" s="22">
        <f>IFERROR(((AT1135/AT895)^(1/20)-1),"")</f>
        <v/>
      </c>
      <c r="AT1135" s="46">
        <f>IF(CPI_Downloader!P1133="","",CPI_Downloader!P1133)</f>
        <v/>
      </c>
      <c r="AU1135" s="22">
        <f>IFERROR((BA1135/BA1123-1),"")</f>
        <v/>
      </c>
      <c r="AV1135" s="22">
        <f>IFERROR((BA1135/BA1134-1),"")</f>
        <v/>
      </c>
      <c r="AW1135" s="22">
        <f>IFERROR(((BA1135/BA1099)^(1/3)-1),"")</f>
        <v/>
      </c>
      <c r="AX1135" s="22">
        <f>IFERROR(((BA1135/BA1075)^(1/5)-1),"")</f>
        <v/>
      </c>
      <c r="AY1135" s="22">
        <f>IFERROR(((BA1135/BA1015)^(1/10)-1),"")</f>
        <v/>
      </c>
      <c r="AZ1135" s="22">
        <f>IFERROR(((BA1135/BA895)^(1/20)-1),"")</f>
        <v/>
      </c>
      <c r="BA1135" s="46">
        <f>IF(CPI_Downloader!Q1133="","",CPI_Downloader!Q1133)</f>
        <v/>
      </c>
    </row>
    <row r="1136" ht="12.75" customHeight="1">
      <c r="A1136" s="21">
        <f>IF(CPI_Downloader!A1134="","",CPI_Downloader!A1134)</f>
        <v/>
      </c>
      <c r="B1136" s="22">
        <f>IFERROR((I1136/I1124-1),"")</f>
        <v/>
      </c>
      <c r="C1136" s="22">
        <f>IFERROR((J1136/J1135-1),"")</f>
        <v/>
      </c>
      <c r="D1136" s="22">
        <f>IFERROR(((I1136/I1100)^(1/3)-1),"")</f>
        <v/>
      </c>
      <c r="E1136" s="22">
        <f>IFERROR(((I1136/I1076)^(1/5)-1),"")</f>
        <v/>
      </c>
      <c r="F1136" s="22">
        <f>IFERROR(((I1136/I1016)^(1/10)-1),"")</f>
        <v/>
      </c>
      <c r="G1136" s="22">
        <f>IFERROR(((I1136/I896)^(1/20)-1),"")</f>
        <v/>
      </c>
      <c r="H1136" s="22">
        <f>IFERROR(('CDN Data'!B1136),"")</f>
        <v/>
      </c>
      <c r="I1136" s="23">
        <f>IF(CPI_Downloader!G1134="","",CPI_Downloader!G1134)</f>
        <v/>
      </c>
      <c r="J1136" s="23">
        <f>IF(CPI_Downloader!H1134="","",CPI_Downloader!H1134)</f>
        <v/>
      </c>
      <c r="K1136" s="30" t="n"/>
      <c r="L1136" s="32">
        <f>A1136</f>
        <v/>
      </c>
      <c r="M1136" s="25">
        <f>IFERROR((T1136/T1124-1),"")</f>
        <v/>
      </c>
      <c r="N1136" s="25">
        <f>IFERROR((U1136/U1135-1),"")</f>
        <v/>
      </c>
      <c r="O1136" s="25">
        <f>IFERROR(((T1136/T1100)^(1/3)-1),"")</f>
        <v/>
      </c>
      <c r="P1136" s="25">
        <f>IFERROR(((T1136/T1076)^(1/5)-1),"")</f>
        <v/>
      </c>
      <c r="Q1136" s="25">
        <f>IFERROR(((T1136/T1016)^(1/10)-1),"")</f>
        <v/>
      </c>
      <c r="R1136" s="25">
        <f>IFERROR(((T1136/T896)^(1/20)-1),"")</f>
        <v/>
      </c>
      <c r="S1136" s="25">
        <f>IFERROR(('CDN Data'!M1124),"")</f>
        <v/>
      </c>
      <c r="T1136" s="26">
        <f>IF(CPI_Downloader!I1134="","",CPI_Downloader!I1134)</f>
        <v/>
      </c>
      <c r="U1136" s="26">
        <f>IF(CPI_Downloader!J1134="","",CPI_Downloader!J1134)</f>
        <v/>
      </c>
      <c r="W1136" s="31">
        <f>IFERROR((AVERAGE(Y1125:Y1136)/100),"")</f>
        <v/>
      </c>
      <c r="X1136" s="31">
        <f>IFERROR((Y1136/100),"")</f>
        <v/>
      </c>
      <c r="Y1136" s="16">
        <f>IF(CPI_Downloader!K1134="","",CPI_Downloader!K1134)</f>
        <v/>
      </c>
      <c r="AA1136" s="33">
        <f>IFERROR((AB1136/100),"")</f>
        <v/>
      </c>
      <c r="AB1136" s="27">
        <f>IF(CPI_Downloader!M1134="","",CPI_Downloader!M1134)</f>
        <v/>
      </c>
      <c r="AC1136" s="59">
        <f>IF(CPI_Downloader!L1134="","",CPI_Downloader!L1134/100)</f>
        <v/>
      </c>
      <c r="AD1136" s="3" t="n"/>
      <c r="AE1136" s="28" t="n">
        <v>0</v>
      </c>
      <c r="AI1136" s="44">
        <f>IFERROR((AJ1136/AJ1135-1),"")</f>
        <v/>
      </c>
      <c r="AJ1136" s="63">
        <f>IF(CPI_Downloader!N1134="","",CPI_Downloader!N1134)</f>
        <v/>
      </c>
      <c r="AL1136" s="29">
        <f>IF(CPI_Downloader!O1134="","",CPI_Downloader!O1134)</f>
        <v/>
      </c>
      <c r="AN1136" s="22">
        <f>IFERROR((AT1136/AT1124-1),"")</f>
        <v/>
      </c>
      <c r="AO1136" s="22">
        <f>IFERROR((AT1136/AT1135-1),"")</f>
        <v/>
      </c>
      <c r="AP1136" s="22">
        <f>IFERROR(((AT1136/AT1100)^(1/3)-1),"")</f>
        <v/>
      </c>
      <c r="AQ1136" s="22">
        <f>IFERROR(((AT1136/AT1076)^(1/5)-1),"")</f>
        <v/>
      </c>
      <c r="AR1136" s="22">
        <f>IFERROR(((AT1136/AT1016)^(1/10)-1),"")</f>
        <v/>
      </c>
      <c r="AS1136" s="22">
        <f>IFERROR(((AT1136/AT896)^(1/20)-1),"")</f>
        <v/>
      </c>
      <c r="AT1136" s="46">
        <f>IF(CPI_Downloader!P1134="","",CPI_Downloader!P1134)</f>
        <v/>
      </c>
      <c r="AU1136" s="22">
        <f>IFERROR((BA1136/BA1124-1),"")</f>
        <v/>
      </c>
      <c r="AV1136" s="22">
        <f>IFERROR((BA1136/BA1135-1),"")</f>
        <v/>
      </c>
      <c r="AW1136" s="22">
        <f>IFERROR(((BA1136/BA1100)^(1/3)-1),"")</f>
        <v/>
      </c>
      <c r="AX1136" s="22">
        <f>IFERROR(((BA1136/BA1076)^(1/5)-1),"")</f>
        <v/>
      </c>
      <c r="AY1136" s="22">
        <f>IFERROR(((BA1136/BA1016)^(1/10)-1),"")</f>
        <v/>
      </c>
      <c r="AZ1136" s="22">
        <f>IFERROR(((BA1136/BA896)^(1/20)-1),"")</f>
        <v/>
      </c>
      <c r="BA1136" s="46">
        <f>IF(CPI_Downloader!Q1134="","",CPI_Downloader!Q1134)</f>
        <v/>
      </c>
    </row>
    <row r="1137" ht="12.75" customHeight="1">
      <c r="A1137" s="21">
        <f>IF(CPI_Downloader!A1135="","",CPI_Downloader!A1135)</f>
        <v/>
      </c>
      <c r="B1137" s="22">
        <f>IFERROR((I1137/I1125-1),"")</f>
        <v/>
      </c>
      <c r="C1137" s="22">
        <f>IFERROR((J1137/J1136-1),"")</f>
        <v/>
      </c>
      <c r="D1137" s="22">
        <f>IFERROR(((I1137/I1101)^(1/3)-1),"")</f>
        <v/>
      </c>
      <c r="E1137" s="22">
        <f>IFERROR(((I1137/I1077)^(1/5)-1),"")</f>
        <v/>
      </c>
      <c r="F1137" s="22">
        <f>IFERROR(((I1137/I1017)^(1/10)-1),"")</f>
        <v/>
      </c>
      <c r="G1137" s="22">
        <f>IFERROR(((I1137/I897)^(1/20)-1),"")</f>
        <v/>
      </c>
      <c r="H1137" s="22">
        <f>IFERROR(('CDN Data'!B1137),"")</f>
        <v/>
      </c>
      <c r="I1137" s="23">
        <f>IF(CPI_Downloader!G1135="","",CPI_Downloader!G1135)</f>
        <v/>
      </c>
      <c r="J1137" s="23">
        <f>IF(CPI_Downloader!H1135="","",CPI_Downloader!H1135)</f>
        <v/>
      </c>
      <c r="K1137" s="30" t="n"/>
      <c r="L1137" s="32">
        <f>A1137</f>
        <v/>
      </c>
      <c r="M1137" s="25">
        <f>IFERROR((T1137/T1125-1),"")</f>
        <v/>
      </c>
      <c r="N1137" s="25">
        <f>IFERROR((U1137/U1136-1),"")</f>
        <v/>
      </c>
      <c r="O1137" s="25">
        <f>IFERROR(((T1137/T1101)^(1/3)-1),"")</f>
        <v/>
      </c>
      <c r="P1137" s="25">
        <f>IFERROR(((T1137/T1077)^(1/5)-1),"")</f>
        <v/>
      </c>
      <c r="Q1137" s="25">
        <f>IFERROR(((T1137/T1017)^(1/10)-1),"")</f>
        <v/>
      </c>
      <c r="R1137" s="25">
        <f>IFERROR(((T1137/T897)^(1/20)-1),"")</f>
        <v/>
      </c>
      <c r="S1137" s="25">
        <f>IFERROR(('CDN Data'!M1125),"")</f>
        <v/>
      </c>
      <c r="T1137" s="26">
        <f>IF(CPI_Downloader!I1135="","",CPI_Downloader!I1135)</f>
        <v/>
      </c>
      <c r="U1137" s="26">
        <f>IF(CPI_Downloader!J1135="","",CPI_Downloader!J1135)</f>
        <v/>
      </c>
      <c r="W1137" s="31">
        <f>IFERROR((AVERAGE(Y1126:Y1137)/100),"")</f>
        <v/>
      </c>
      <c r="X1137" s="31">
        <f>IFERROR((Y1137/100),"")</f>
        <v/>
      </c>
      <c r="Y1137" s="16">
        <f>IF(CPI_Downloader!K1135="","",CPI_Downloader!K1135)</f>
        <v/>
      </c>
      <c r="AA1137" s="33">
        <f>IFERROR((AB1137/100),"")</f>
        <v/>
      </c>
      <c r="AB1137" s="27">
        <f>IF(CPI_Downloader!M1135="","",CPI_Downloader!M1135)</f>
        <v/>
      </c>
      <c r="AC1137" s="59">
        <f>IF(CPI_Downloader!L1135="","",CPI_Downloader!L1135/100)</f>
        <v/>
      </c>
      <c r="AD1137" s="3" t="n"/>
      <c r="AE1137" s="28" t="n">
        <v>0</v>
      </c>
      <c r="AI1137" s="44">
        <f>IFERROR((AJ1137/AJ1136-1),"")</f>
        <v/>
      </c>
      <c r="AJ1137" s="63">
        <f>IF(CPI_Downloader!N1135="","",CPI_Downloader!N1135)</f>
        <v/>
      </c>
      <c r="AL1137" s="29">
        <f>IF(CPI_Downloader!O1135="","",CPI_Downloader!O1135)</f>
        <v/>
      </c>
      <c r="AN1137" s="22">
        <f>IFERROR((AT1137/AT1125-1),"")</f>
        <v/>
      </c>
      <c r="AO1137" s="22">
        <f>IFERROR((AT1137/AT1136-1),"")</f>
        <v/>
      </c>
      <c r="AP1137" s="22">
        <f>IFERROR(((AT1137/AT1101)^(1/3)-1),"")</f>
        <v/>
      </c>
      <c r="AQ1137" s="22">
        <f>IFERROR(((AT1137/AT1077)^(1/5)-1),"")</f>
        <v/>
      </c>
      <c r="AR1137" s="22">
        <f>IFERROR(((AT1137/AT1017)^(1/10)-1),"")</f>
        <v/>
      </c>
      <c r="AS1137" s="22">
        <f>IFERROR(((AT1137/AT897)^(1/20)-1),"")</f>
        <v/>
      </c>
      <c r="AT1137" s="46">
        <f>IF(CPI_Downloader!P1135="","",CPI_Downloader!P1135)</f>
        <v/>
      </c>
      <c r="AU1137" s="22">
        <f>IFERROR((BA1137/BA1125-1),"")</f>
        <v/>
      </c>
      <c r="AV1137" s="22">
        <f>IFERROR((BA1137/BA1136-1),"")</f>
        <v/>
      </c>
      <c r="AW1137" s="22">
        <f>IFERROR(((BA1137/BA1101)^(1/3)-1),"")</f>
        <v/>
      </c>
      <c r="AX1137" s="22">
        <f>IFERROR(((BA1137/BA1077)^(1/5)-1),"")</f>
        <v/>
      </c>
      <c r="AY1137" s="22">
        <f>IFERROR(((BA1137/BA1017)^(1/10)-1),"")</f>
        <v/>
      </c>
      <c r="AZ1137" s="22">
        <f>IFERROR(((BA1137/BA897)^(1/20)-1),"")</f>
        <v/>
      </c>
      <c r="BA1137" s="46">
        <f>IF(CPI_Downloader!Q1135="","",CPI_Downloader!Q1135)</f>
        <v/>
      </c>
    </row>
    <row r="1138" ht="12.75" customHeight="1">
      <c r="A1138" s="21">
        <f>IF(CPI_Downloader!A1136="","",CPI_Downloader!A1136)</f>
        <v/>
      </c>
      <c r="B1138" s="22">
        <f>IFERROR((I1138/I1126-1),"")</f>
        <v/>
      </c>
      <c r="C1138" s="22">
        <f>IFERROR((J1138/J1137-1),"")</f>
        <v/>
      </c>
      <c r="D1138" s="22">
        <f>IFERROR(((I1138/I1102)^(1/3)-1),"")</f>
        <v/>
      </c>
      <c r="E1138" s="22">
        <f>IFERROR(((I1138/I1078)^(1/5)-1),"")</f>
        <v/>
      </c>
      <c r="F1138" s="22">
        <f>IFERROR(((I1138/I1018)^(1/10)-1),"")</f>
        <v/>
      </c>
      <c r="G1138" s="22">
        <f>IFERROR(((I1138/I898)^(1/20)-1),"")</f>
        <v/>
      </c>
      <c r="H1138" s="22">
        <f>IFERROR(('CDN Data'!B1138),"")</f>
        <v/>
      </c>
      <c r="I1138" s="23">
        <f>IF(CPI_Downloader!G1136="","",CPI_Downloader!G1136)</f>
        <v/>
      </c>
      <c r="J1138" s="23">
        <f>IF(CPI_Downloader!H1136="","",CPI_Downloader!H1136)</f>
        <v/>
      </c>
      <c r="K1138" s="30" t="n"/>
      <c r="L1138" s="32">
        <f>A1138</f>
        <v/>
      </c>
      <c r="M1138" s="25">
        <f>IFERROR((T1138/T1126-1),"")</f>
        <v/>
      </c>
      <c r="N1138" s="25">
        <f>IFERROR((U1138/U1137-1),"")</f>
        <v/>
      </c>
      <c r="O1138" s="25">
        <f>IFERROR(((T1138/T1102)^(1/3)-1),"")</f>
        <v/>
      </c>
      <c r="P1138" s="25">
        <f>IFERROR(((T1138/T1078)^(1/5)-1),"")</f>
        <v/>
      </c>
      <c r="Q1138" s="25">
        <f>IFERROR(((T1138/T1018)^(1/10)-1),"")</f>
        <v/>
      </c>
      <c r="R1138" s="25">
        <f>IFERROR(((T1138/T898)^(1/20)-1),"")</f>
        <v/>
      </c>
      <c r="S1138" s="25">
        <f>IFERROR(('CDN Data'!M1126),"")</f>
        <v/>
      </c>
      <c r="T1138" s="26">
        <f>IF(CPI_Downloader!I1136="","",CPI_Downloader!I1136)</f>
        <v/>
      </c>
      <c r="U1138" s="26">
        <f>IF(CPI_Downloader!J1136="","",CPI_Downloader!J1136)</f>
        <v/>
      </c>
      <c r="W1138" s="31">
        <f>IFERROR((AVERAGE(Y1127:Y1138)/100),"")</f>
        <v/>
      </c>
      <c r="X1138" s="31">
        <f>IFERROR((Y1138/100),"")</f>
        <v/>
      </c>
      <c r="Y1138" s="16">
        <f>IF(CPI_Downloader!K1136="","",CPI_Downloader!K1136)</f>
        <v/>
      </c>
      <c r="AA1138" s="33">
        <f>IFERROR((AB1138/100),"")</f>
        <v/>
      </c>
      <c r="AB1138" s="27">
        <f>IF(CPI_Downloader!M1136="","",CPI_Downloader!M1136)</f>
        <v/>
      </c>
      <c r="AC1138" s="59">
        <f>IF(CPI_Downloader!L1136="","",CPI_Downloader!L1136/100)</f>
        <v/>
      </c>
      <c r="AD1138" s="3" t="n"/>
      <c r="AE1138" s="28" t="n">
        <v>0</v>
      </c>
      <c r="AI1138" s="44">
        <f>IFERROR((AJ1138/AJ1137-1),"")</f>
        <v/>
      </c>
      <c r="AJ1138" s="63">
        <f>IF(CPI_Downloader!N1136="","",CPI_Downloader!N1136)</f>
        <v/>
      </c>
      <c r="AL1138" s="29">
        <f>IF(CPI_Downloader!O1136="","",CPI_Downloader!O1136)</f>
        <v/>
      </c>
      <c r="AN1138" s="22">
        <f>IFERROR((AT1138/AT1126-1),"")</f>
        <v/>
      </c>
      <c r="AO1138" s="22">
        <f>IFERROR((AT1138/AT1137-1),"")</f>
        <v/>
      </c>
      <c r="AP1138" s="22">
        <f>IFERROR(((AT1138/AT1102)^(1/3)-1),"")</f>
        <v/>
      </c>
      <c r="AQ1138" s="22">
        <f>IFERROR(((AT1138/AT1078)^(1/5)-1),"")</f>
        <v/>
      </c>
      <c r="AR1138" s="22">
        <f>IFERROR(((AT1138/AT1018)^(1/10)-1),"")</f>
        <v/>
      </c>
      <c r="AS1138" s="22">
        <f>IFERROR(((AT1138/AT898)^(1/20)-1),"")</f>
        <v/>
      </c>
      <c r="AT1138" s="46">
        <f>IF(CPI_Downloader!P1136="","",CPI_Downloader!P1136)</f>
        <v/>
      </c>
      <c r="AU1138" s="22">
        <f>IFERROR((BA1138/BA1126-1),"")</f>
        <v/>
      </c>
      <c r="AV1138" s="22">
        <f>IFERROR((BA1138/BA1137-1),"")</f>
        <v/>
      </c>
      <c r="AW1138" s="22">
        <f>IFERROR(((BA1138/BA1102)^(1/3)-1),"")</f>
        <v/>
      </c>
      <c r="AX1138" s="22">
        <f>IFERROR(((BA1138/BA1078)^(1/5)-1),"")</f>
        <v/>
      </c>
      <c r="AY1138" s="22">
        <f>IFERROR(((BA1138/BA1018)^(1/10)-1),"")</f>
        <v/>
      </c>
      <c r="AZ1138" s="22">
        <f>IFERROR(((BA1138/BA898)^(1/20)-1),"")</f>
        <v/>
      </c>
      <c r="BA1138" s="46">
        <f>IF(CPI_Downloader!Q1136="","",CPI_Downloader!Q1136)</f>
        <v/>
      </c>
    </row>
    <row r="1139" ht="12.75" customHeight="1">
      <c r="A1139" s="21">
        <f>IF(CPI_Downloader!A1137="","",CPI_Downloader!A1137)</f>
        <v/>
      </c>
      <c r="B1139" s="22">
        <f>IFERROR((I1139/I1127-1),"")</f>
        <v/>
      </c>
      <c r="C1139" s="22">
        <f>IFERROR((J1139/J1138-1),"")</f>
        <v/>
      </c>
      <c r="D1139" s="22">
        <f>IFERROR(((I1139/I1103)^(1/3)-1),"")</f>
        <v/>
      </c>
      <c r="E1139" s="22">
        <f>IFERROR(((I1139/I1079)^(1/5)-1),"")</f>
        <v/>
      </c>
      <c r="F1139" s="22">
        <f>IFERROR(((I1139/I1019)^(1/10)-1),"")</f>
        <v/>
      </c>
      <c r="G1139" s="22">
        <f>IFERROR(((I1139/I899)^(1/20)-1),"")</f>
        <v/>
      </c>
      <c r="H1139" s="22">
        <f>IFERROR(('CDN Data'!B1139),"")</f>
        <v/>
      </c>
      <c r="I1139" s="23">
        <f>IF(CPI_Downloader!G1137="","",CPI_Downloader!G1137)</f>
        <v/>
      </c>
      <c r="J1139" s="23">
        <f>IF(CPI_Downloader!H1137="","",CPI_Downloader!H1137)</f>
        <v/>
      </c>
      <c r="K1139" s="30" t="n"/>
      <c r="L1139" s="32">
        <f>A1139</f>
        <v/>
      </c>
      <c r="M1139" s="25">
        <f>IFERROR((T1139/T1127-1),"")</f>
        <v/>
      </c>
      <c r="N1139" s="25">
        <f>IFERROR((U1139/U1138-1),"")</f>
        <v/>
      </c>
      <c r="O1139" s="25">
        <f>IFERROR(((T1139/T1103)^(1/3)-1),"")</f>
        <v/>
      </c>
      <c r="P1139" s="25">
        <f>IFERROR(((T1139/T1079)^(1/5)-1),"")</f>
        <v/>
      </c>
      <c r="Q1139" s="25">
        <f>IFERROR(((T1139/T1019)^(1/10)-1),"")</f>
        <v/>
      </c>
      <c r="R1139" s="25">
        <f>IFERROR(((T1139/T899)^(1/20)-1),"")</f>
        <v/>
      </c>
      <c r="S1139" s="25">
        <f>IFERROR(('CDN Data'!M1127),"")</f>
        <v/>
      </c>
      <c r="T1139" s="26">
        <f>IF(CPI_Downloader!I1137="","",CPI_Downloader!I1137)</f>
        <v/>
      </c>
      <c r="U1139" s="26">
        <f>IF(CPI_Downloader!J1137="","",CPI_Downloader!J1137)</f>
        <v/>
      </c>
      <c r="W1139" s="31">
        <f>IFERROR((AVERAGE(Y1128:Y1139)/100),"")</f>
        <v/>
      </c>
      <c r="X1139" s="31">
        <f>IFERROR((Y1139/100),"")</f>
        <v/>
      </c>
      <c r="Y1139" s="16">
        <f>IF(CPI_Downloader!K1137="","",CPI_Downloader!K1137)</f>
        <v/>
      </c>
      <c r="AA1139" s="33">
        <f>IFERROR((AB1139/100),"")</f>
        <v/>
      </c>
      <c r="AB1139" s="27">
        <f>IF(CPI_Downloader!M1137="","",CPI_Downloader!M1137)</f>
        <v/>
      </c>
      <c r="AC1139" s="59">
        <f>IF(CPI_Downloader!L1137="","",CPI_Downloader!L1137/100)</f>
        <v/>
      </c>
      <c r="AD1139" s="3" t="n"/>
      <c r="AE1139" s="28" t="n">
        <v>0</v>
      </c>
      <c r="AI1139" s="44">
        <f>IFERROR((AJ1139/AJ1138-1),"")</f>
        <v/>
      </c>
      <c r="AJ1139" s="63">
        <f>IF(CPI_Downloader!N1137="","",CPI_Downloader!N1137)</f>
        <v/>
      </c>
      <c r="AL1139" s="29">
        <f>IF(CPI_Downloader!O1137="","",CPI_Downloader!O1137)</f>
        <v/>
      </c>
      <c r="AN1139" s="22">
        <f>IFERROR((AT1139/AT1127-1),"")</f>
        <v/>
      </c>
      <c r="AO1139" s="22">
        <f>IFERROR((AT1139/AT1138-1),"")</f>
        <v/>
      </c>
      <c r="AP1139" s="22">
        <f>IFERROR(((AT1139/AT1103)^(1/3)-1),"")</f>
        <v/>
      </c>
      <c r="AQ1139" s="22">
        <f>IFERROR(((AT1139/AT1079)^(1/5)-1),"")</f>
        <v/>
      </c>
      <c r="AR1139" s="22">
        <f>IFERROR(((AT1139/AT1019)^(1/10)-1),"")</f>
        <v/>
      </c>
      <c r="AS1139" s="22">
        <f>IFERROR(((AT1139/AT899)^(1/20)-1),"")</f>
        <v/>
      </c>
      <c r="AT1139" s="46">
        <f>IF(CPI_Downloader!P1137="","",CPI_Downloader!P1137)</f>
        <v/>
      </c>
      <c r="AU1139" s="22">
        <f>IFERROR((BA1139/BA1127-1),"")</f>
        <v/>
      </c>
      <c r="AV1139" s="22">
        <f>IFERROR((BA1139/BA1138-1),"")</f>
        <v/>
      </c>
      <c r="AW1139" s="22">
        <f>IFERROR(((BA1139/BA1103)^(1/3)-1),"")</f>
        <v/>
      </c>
      <c r="AX1139" s="22">
        <f>IFERROR(((BA1139/BA1079)^(1/5)-1),"")</f>
        <v/>
      </c>
      <c r="AY1139" s="22">
        <f>IFERROR(((BA1139/BA1019)^(1/10)-1),"")</f>
        <v/>
      </c>
      <c r="AZ1139" s="22">
        <f>IFERROR(((BA1139/BA899)^(1/20)-1),"")</f>
        <v/>
      </c>
      <c r="BA1139" s="46">
        <f>IF(CPI_Downloader!Q1137="","",CPI_Downloader!Q1137)</f>
        <v/>
      </c>
    </row>
    <row r="1140" ht="12.75" customHeight="1">
      <c r="A1140" s="21">
        <f>IF(CPI_Downloader!A1138="","",CPI_Downloader!A1138)</f>
        <v/>
      </c>
      <c r="B1140" s="22">
        <f>IFERROR((I1140/I1128-1),"")</f>
        <v/>
      </c>
      <c r="C1140" s="22">
        <f>IFERROR((J1140/J1139-1),"")</f>
        <v/>
      </c>
      <c r="D1140" s="22">
        <f>IFERROR(((I1140/I1104)^(1/3)-1),"")</f>
        <v/>
      </c>
      <c r="E1140" s="22">
        <f>IFERROR(((I1140/I1080)^(1/5)-1),"")</f>
        <v/>
      </c>
      <c r="F1140" s="22">
        <f>IFERROR(((I1140/I1020)^(1/10)-1),"")</f>
        <v/>
      </c>
      <c r="G1140" s="22">
        <f>IFERROR(((I1140/I900)^(1/20)-1),"")</f>
        <v/>
      </c>
      <c r="H1140" s="22">
        <f>IFERROR(('CDN Data'!B1140),"")</f>
        <v/>
      </c>
      <c r="I1140" s="23">
        <f>IF(CPI_Downloader!G1138="","",CPI_Downloader!G1138)</f>
        <v/>
      </c>
      <c r="J1140" s="23">
        <f>IF(CPI_Downloader!H1138="","",CPI_Downloader!H1138)</f>
        <v/>
      </c>
      <c r="K1140" s="30" t="n"/>
      <c r="L1140" s="32">
        <f>A1140</f>
        <v/>
      </c>
      <c r="M1140" s="25">
        <f>IFERROR((T1140/T1128-1),"")</f>
        <v/>
      </c>
      <c r="N1140" s="25">
        <f>IFERROR((U1140/U1139-1),"")</f>
        <v/>
      </c>
      <c r="O1140" s="25">
        <f>IFERROR(((T1140/T1104)^(1/3)-1),"")</f>
        <v/>
      </c>
      <c r="P1140" s="25">
        <f>IFERROR(((T1140/T1080)^(1/5)-1),"")</f>
        <v/>
      </c>
      <c r="Q1140" s="25">
        <f>IFERROR(((T1140/T1020)^(1/10)-1),"")</f>
        <v/>
      </c>
      <c r="R1140" s="25">
        <f>IFERROR(((T1140/T900)^(1/20)-1),"")</f>
        <v/>
      </c>
      <c r="S1140" s="25">
        <f>IFERROR(('CDN Data'!M1128),"")</f>
        <v/>
      </c>
      <c r="T1140" s="26">
        <f>IF(CPI_Downloader!I1138="","",CPI_Downloader!I1138)</f>
        <v/>
      </c>
      <c r="U1140" s="26">
        <f>IF(CPI_Downloader!J1138="","",CPI_Downloader!J1138)</f>
        <v/>
      </c>
      <c r="W1140" s="31">
        <f>IFERROR((AVERAGE(Y1129:Y1140)/100),"")</f>
        <v/>
      </c>
      <c r="X1140" s="31">
        <f>IFERROR((Y1140/100),"")</f>
        <v/>
      </c>
      <c r="Y1140" s="16">
        <f>IF(CPI_Downloader!K1138="","",CPI_Downloader!K1138)</f>
        <v/>
      </c>
      <c r="AA1140" s="33">
        <f>IFERROR((AB1140/100),"")</f>
        <v/>
      </c>
      <c r="AB1140" s="27">
        <f>IF(CPI_Downloader!M1138="","",CPI_Downloader!M1138)</f>
        <v/>
      </c>
      <c r="AC1140" s="59">
        <f>IF(CPI_Downloader!L1138="","",CPI_Downloader!L1138/100)</f>
        <v/>
      </c>
      <c r="AD1140" s="3" t="n"/>
      <c r="AE1140" s="28" t="n">
        <v>0</v>
      </c>
      <c r="AI1140" s="44">
        <f>IFERROR((AJ1140/AJ1139-1),"")</f>
        <v/>
      </c>
      <c r="AJ1140" s="63">
        <f>IF(CPI_Downloader!N1138="","",CPI_Downloader!N1138)</f>
        <v/>
      </c>
      <c r="AL1140" s="29">
        <f>IF(CPI_Downloader!O1138="","",CPI_Downloader!O1138)</f>
        <v/>
      </c>
      <c r="AN1140" s="22">
        <f>IFERROR((AT1140/AT1128-1),"")</f>
        <v/>
      </c>
      <c r="AO1140" s="22">
        <f>IFERROR((AT1140/AT1139-1),"")</f>
        <v/>
      </c>
      <c r="AP1140" s="22">
        <f>IFERROR(((AT1140/AT1104)^(1/3)-1),"")</f>
        <v/>
      </c>
      <c r="AQ1140" s="22">
        <f>IFERROR(((AT1140/AT1080)^(1/5)-1),"")</f>
        <v/>
      </c>
      <c r="AR1140" s="22">
        <f>IFERROR(((AT1140/AT1020)^(1/10)-1),"")</f>
        <v/>
      </c>
      <c r="AS1140" s="22">
        <f>IFERROR(((AT1140/AT900)^(1/20)-1),"")</f>
        <v/>
      </c>
      <c r="AT1140" s="46">
        <f>IF(CPI_Downloader!P1138="","",CPI_Downloader!P1138)</f>
        <v/>
      </c>
      <c r="AU1140" s="22">
        <f>IFERROR((BA1140/BA1128-1),"")</f>
        <v/>
      </c>
      <c r="AV1140" s="22">
        <f>IFERROR((BA1140/BA1139-1),"")</f>
        <v/>
      </c>
      <c r="AW1140" s="22">
        <f>IFERROR(((BA1140/BA1104)^(1/3)-1),"")</f>
        <v/>
      </c>
      <c r="AX1140" s="22">
        <f>IFERROR(((BA1140/BA1080)^(1/5)-1),"")</f>
        <v/>
      </c>
      <c r="AY1140" s="22">
        <f>IFERROR(((BA1140/BA1020)^(1/10)-1),"")</f>
        <v/>
      </c>
      <c r="AZ1140" s="22">
        <f>IFERROR(((BA1140/BA900)^(1/20)-1),"")</f>
        <v/>
      </c>
      <c r="BA1140" s="46">
        <f>IF(CPI_Downloader!Q1138="","",CPI_Downloader!Q1138)</f>
        <v/>
      </c>
    </row>
    <row r="1141" ht="12.75" customHeight="1">
      <c r="A1141" s="21">
        <f>IF(CPI_Downloader!A1139="","",CPI_Downloader!A1139)</f>
        <v/>
      </c>
      <c r="B1141" s="22">
        <f>IFERROR((I1141/I1129-1),"")</f>
        <v/>
      </c>
      <c r="C1141" s="22">
        <f>IFERROR((J1141/J1140-1),"")</f>
        <v/>
      </c>
      <c r="D1141" s="22">
        <f>IFERROR(((I1141/I1105)^(1/3)-1),"")</f>
        <v/>
      </c>
      <c r="E1141" s="22">
        <f>IFERROR(((I1141/I1081)^(1/5)-1),"")</f>
        <v/>
      </c>
      <c r="F1141" s="22">
        <f>IFERROR(((I1141/I1021)^(1/10)-1),"")</f>
        <v/>
      </c>
      <c r="G1141" s="22">
        <f>IFERROR(((I1141/I901)^(1/20)-1),"")</f>
        <v/>
      </c>
      <c r="H1141" s="22">
        <f>IFERROR(('CDN Data'!B1141),"")</f>
        <v/>
      </c>
      <c r="I1141" s="23">
        <f>IF(CPI_Downloader!G1139="","",CPI_Downloader!G1139)</f>
        <v/>
      </c>
      <c r="J1141" s="23">
        <f>IF(CPI_Downloader!H1139="","",CPI_Downloader!H1139)</f>
        <v/>
      </c>
      <c r="K1141" s="30" t="n"/>
      <c r="L1141" s="32">
        <f>A1141</f>
        <v/>
      </c>
      <c r="M1141" s="25">
        <f>IFERROR((T1141/T1129-1),"")</f>
        <v/>
      </c>
      <c r="N1141" s="25">
        <f>IFERROR((U1141/U1140-1),"")</f>
        <v/>
      </c>
      <c r="O1141" s="25">
        <f>IFERROR(((T1141/T1105)^(1/3)-1),"")</f>
        <v/>
      </c>
      <c r="P1141" s="25">
        <f>IFERROR(((T1141/T1081)^(1/5)-1),"")</f>
        <v/>
      </c>
      <c r="Q1141" s="25">
        <f>IFERROR(((T1141/T1021)^(1/10)-1),"")</f>
        <v/>
      </c>
      <c r="R1141" s="25">
        <f>IFERROR(((T1141/T901)^(1/20)-1),"")</f>
        <v/>
      </c>
      <c r="S1141" s="25">
        <f>IFERROR(('CDN Data'!M1129),"")</f>
        <v/>
      </c>
      <c r="T1141" s="26">
        <f>IF(CPI_Downloader!I1139="","",CPI_Downloader!I1139)</f>
        <v/>
      </c>
      <c r="U1141" s="26">
        <f>IF(CPI_Downloader!J1139="","",CPI_Downloader!J1139)</f>
        <v/>
      </c>
      <c r="W1141" s="31">
        <f>IFERROR((AVERAGE(Y1130:Y1141)/100),"")</f>
        <v/>
      </c>
      <c r="X1141" s="31">
        <f>IFERROR((Y1141/100),"")</f>
        <v/>
      </c>
      <c r="Y1141" s="16">
        <f>IF(CPI_Downloader!K1139="","",CPI_Downloader!K1139)</f>
        <v/>
      </c>
      <c r="AA1141" s="33">
        <f>IFERROR((AB1141/100),"")</f>
        <v/>
      </c>
      <c r="AB1141" s="27">
        <f>IF(CPI_Downloader!M1139="","",CPI_Downloader!M1139)</f>
        <v/>
      </c>
      <c r="AC1141" s="59">
        <f>IF(CPI_Downloader!L1139="","",CPI_Downloader!L1139/100)</f>
        <v/>
      </c>
      <c r="AD1141" s="3" t="n"/>
      <c r="AE1141" s="28" t="n">
        <v>0</v>
      </c>
      <c r="AI1141" s="44">
        <f>IFERROR((AJ1141/AJ1140-1),"")</f>
        <v/>
      </c>
      <c r="AJ1141" s="63">
        <f>IF(CPI_Downloader!N1139="","",CPI_Downloader!N1139)</f>
        <v/>
      </c>
      <c r="AL1141" s="29">
        <f>IF(CPI_Downloader!O1139="","",CPI_Downloader!O1139)</f>
        <v/>
      </c>
      <c r="AN1141" s="22">
        <f>IFERROR((AT1141/AT1129-1),"")</f>
        <v/>
      </c>
      <c r="AO1141" s="22">
        <f>IFERROR((AT1141/AT1140-1),"")</f>
        <v/>
      </c>
      <c r="AP1141" s="22">
        <f>IFERROR(((AT1141/AT1105)^(1/3)-1),"")</f>
        <v/>
      </c>
      <c r="AQ1141" s="22">
        <f>IFERROR(((AT1141/AT1081)^(1/5)-1),"")</f>
        <v/>
      </c>
      <c r="AR1141" s="22">
        <f>IFERROR(((AT1141/AT1021)^(1/10)-1),"")</f>
        <v/>
      </c>
      <c r="AS1141" s="22">
        <f>IFERROR(((AT1141/AT901)^(1/20)-1),"")</f>
        <v/>
      </c>
      <c r="AT1141" s="46">
        <f>IF(CPI_Downloader!P1139="","",CPI_Downloader!P1139)</f>
        <v/>
      </c>
      <c r="AU1141" s="22">
        <f>IFERROR((BA1141/BA1129-1),"")</f>
        <v/>
      </c>
      <c r="AV1141" s="22">
        <f>IFERROR((BA1141/BA1140-1),"")</f>
        <v/>
      </c>
      <c r="AW1141" s="22">
        <f>IFERROR(((BA1141/BA1105)^(1/3)-1),"")</f>
        <v/>
      </c>
      <c r="AX1141" s="22">
        <f>IFERROR(((BA1141/BA1081)^(1/5)-1),"")</f>
        <v/>
      </c>
      <c r="AY1141" s="22">
        <f>IFERROR(((BA1141/BA1021)^(1/10)-1),"")</f>
        <v/>
      </c>
      <c r="AZ1141" s="22">
        <f>IFERROR(((BA1141/BA901)^(1/20)-1),"")</f>
        <v/>
      </c>
      <c r="BA1141" s="46">
        <f>IF(CPI_Downloader!Q1139="","",CPI_Downloader!Q1139)</f>
        <v/>
      </c>
    </row>
    <row r="1142" ht="12.75" customHeight="1">
      <c r="A1142" s="21">
        <f>IF(CPI_Downloader!A1140="","",CPI_Downloader!A1140)</f>
        <v/>
      </c>
      <c r="B1142" s="22">
        <f>IFERROR((I1142/I1130-1),"")</f>
        <v/>
      </c>
      <c r="C1142" s="22">
        <f>IFERROR((J1142/J1141-1),"")</f>
        <v/>
      </c>
      <c r="D1142" s="22">
        <f>IFERROR(((I1142/I1106)^(1/3)-1),"")</f>
        <v/>
      </c>
      <c r="E1142" s="22">
        <f>IFERROR(((I1142/I1082)^(1/5)-1),"")</f>
        <v/>
      </c>
      <c r="F1142" s="22">
        <f>IFERROR(((I1142/I1022)^(1/10)-1),"")</f>
        <v/>
      </c>
      <c r="G1142" s="22">
        <f>IFERROR(((I1142/I902)^(1/20)-1),"")</f>
        <v/>
      </c>
      <c r="H1142" s="22">
        <f>IFERROR(('CDN Data'!B1142),"")</f>
        <v/>
      </c>
      <c r="I1142" s="23">
        <f>IF(CPI_Downloader!G1140="","",CPI_Downloader!G1140)</f>
        <v/>
      </c>
      <c r="J1142" s="23">
        <f>IF(CPI_Downloader!H1140="","",CPI_Downloader!H1140)</f>
        <v/>
      </c>
      <c r="K1142" s="30" t="n"/>
      <c r="L1142" s="32">
        <f>A1142</f>
        <v/>
      </c>
      <c r="M1142" s="25">
        <f>IFERROR((T1142/T1130-1),"")</f>
        <v/>
      </c>
      <c r="N1142" s="25">
        <f>IFERROR((U1142/U1141-1),"")</f>
        <v/>
      </c>
      <c r="O1142" s="25">
        <f>IFERROR(((T1142/T1106)^(1/3)-1),"")</f>
        <v/>
      </c>
      <c r="P1142" s="25">
        <f>IFERROR(((T1142/T1082)^(1/5)-1),"")</f>
        <v/>
      </c>
      <c r="Q1142" s="25">
        <f>IFERROR(((T1142/T1022)^(1/10)-1),"")</f>
        <v/>
      </c>
      <c r="R1142" s="25">
        <f>IFERROR(((T1142/T902)^(1/20)-1),"")</f>
        <v/>
      </c>
      <c r="S1142" s="25">
        <f>IFERROR(('CDN Data'!M1130),"")</f>
        <v/>
      </c>
      <c r="T1142" s="26">
        <f>IF(CPI_Downloader!I1140="","",CPI_Downloader!I1140)</f>
        <v/>
      </c>
      <c r="U1142" s="26">
        <f>IF(CPI_Downloader!J1140="","",CPI_Downloader!J1140)</f>
        <v/>
      </c>
      <c r="W1142" s="31">
        <f>IFERROR((AVERAGE(Y1131:Y1142)/100),"")</f>
        <v/>
      </c>
      <c r="X1142" s="31">
        <f>IFERROR((Y1142/100),"")</f>
        <v/>
      </c>
      <c r="Y1142" s="16">
        <f>IF(CPI_Downloader!K1140="","",CPI_Downloader!K1140)</f>
        <v/>
      </c>
      <c r="AA1142" s="33">
        <f>IFERROR((AB1142/100),"")</f>
        <v/>
      </c>
      <c r="AB1142" s="27">
        <f>IF(CPI_Downloader!M1140="","",CPI_Downloader!M1140)</f>
        <v/>
      </c>
      <c r="AC1142" s="59">
        <f>IF(CPI_Downloader!L1140="","",CPI_Downloader!L1140/100)</f>
        <v/>
      </c>
      <c r="AD1142" s="3" t="n"/>
      <c r="AE1142" s="28" t="n">
        <v>0</v>
      </c>
      <c r="AI1142" s="44">
        <f>IFERROR((AJ1142/AJ1141-1),"")</f>
        <v/>
      </c>
      <c r="AJ1142" s="63">
        <f>IF(CPI_Downloader!N1140="","",CPI_Downloader!N1140)</f>
        <v/>
      </c>
      <c r="AL1142" s="29">
        <f>IF(CPI_Downloader!O1140="","",CPI_Downloader!O1140)</f>
        <v/>
      </c>
      <c r="AN1142" s="22">
        <f>IFERROR((AT1142/AT1130-1),"")</f>
        <v/>
      </c>
      <c r="AO1142" s="22">
        <f>IFERROR((AT1142/AT1141-1),"")</f>
        <v/>
      </c>
      <c r="AP1142" s="22">
        <f>IFERROR(((AT1142/AT1106)^(1/3)-1),"")</f>
        <v/>
      </c>
      <c r="AQ1142" s="22">
        <f>IFERROR(((AT1142/AT1082)^(1/5)-1),"")</f>
        <v/>
      </c>
      <c r="AR1142" s="22">
        <f>IFERROR(((AT1142/AT1022)^(1/10)-1),"")</f>
        <v/>
      </c>
      <c r="AS1142" s="22">
        <f>IFERROR(((AT1142/AT902)^(1/20)-1),"")</f>
        <v/>
      </c>
      <c r="AT1142" s="46">
        <f>IF(CPI_Downloader!P1140="","",CPI_Downloader!P1140)</f>
        <v/>
      </c>
      <c r="AU1142" s="22">
        <f>IFERROR((BA1142/BA1130-1),"")</f>
        <v/>
      </c>
      <c r="AV1142" s="22">
        <f>IFERROR((BA1142/BA1141-1),"")</f>
        <v/>
      </c>
      <c r="AW1142" s="22">
        <f>IFERROR(((BA1142/BA1106)^(1/3)-1),"")</f>
        <v/>
      </c>
      <c r="AX1142" s="22">
        <f>IFERROR(((BA1142/BA1082)^(1/5)-1),"")</f>
        <v/>
      </c>
      <c r="AY1142" s="22">
        <f>IFERROR(((BA1142/BA1022)^(1/10)-1),"")</f>
        <v/>
      </c>
      <c r="AZ1142" s="22">
        <f>IFERROR(((BA1142/BA902)^(1/20)-1),"")</f>
        <v/>
      </c>
      <c r="BA1142" s="46">
        <f>IF(CPI_Downloader!Q1140="","",CPI_Downloader!Q1140)</f>
        <v/>
      </c>
    </row>
    <row r="1143" ht="12.75" customHeight="1">
      <c r="A1143" s="21">
        <f>IF(CPI_Downloader!A1141="","",CPI_Downloader!A1141)</f>
        <v/>
      </c>
      <c r="B1143" s="22">
        <f>IFERROR((I1143/I1131-1),"")</f>
        <v/>
      </c>
      <c r="C1143" s="22">
        <f>IFERROR((J1143/J1142-1),"")</f>
        <v/>
      </c>
      <c r="D1143" s="22">
        <f>IFERROR(((I1143/I1107)^(1/3)-1),"")</f>
        <v/>
      </c>
      <c r="E1143" s="22">
        <f>IFERROR(((I1143/I1083)^(1/5)-1),"")</f>
        <v/>
      </c>
      <c r="F1143" s="22">
        <f>IFERROR(((I1143/I1023)^(1/10)-1),"")</f>
        <v/>
      </c>
      <c r="G1143" s="22">
        <f>IFERROR(((I1143/I903)^(1/20)-1),"")</f>
        <v/>
      </c>
      <c r="H1143" s="22">
        <f>IFERROR(('CDN Data'!B1143),"")</f>
        <v/>
      </c>
      <c r="I1143" s="23">
        <f>IF(CPI_Downloader!G1141="","",CPI_Downloader!G1141)</f>
        <v/>
      </c>
      <c r="J1143" s="23">
        <f>IF(CPI_Downloader!H1141="","",CPI_Downloader!H1141)</f>
        <v/>
      </c>
      <c r="K1143" s="30" t="n"/>
      <c r="L1143" s="32">
        <f>A1143</f>
        <v/>
      </c>
      <c r="M1143" s="25">
        <f>IFERROR((T1143/T1131-1),"")</f>
        <v/>
      </c>
      <c r="N1143" s="25">
        <f>IFERROR((U1143/U1142-1),"")</f>
        <v/>
      </c>
      <c r="O1143" s="25">
        <f>IFERROR(((T1143/T1107)^(1/3)-1),"")</f>
        <v/>
      </c>
      <c r="P1143" s="25">
        <f>IFERROR(((T1143/T1083)^(1/5)-1),"")</f>
        <v/>
      </c>
      <c r="Q1143" s="25">
        <f>IFERROR(((T1143/T1023)^(1/10)-1),"")</f>
        <v/>
      </c>
      <c r="R1143" s="25">
        <f>IFERROR(((T1143/T903)^(1/20)-1),"")</f>
        <v/>
      </c>
      <c r="S1143" s="25">
        <f>IFERROR(('CDN Data'!M1131),"")</f>
        <v/>
      </c>
      <c r="T1143" s="26">
        <f>IF(CPI_Downloader!I1141="","",CPI_Downloader!I1141)</f>
        <v/>
      </c>
      <c r="U1143" s="26">
        <f>IF(CPI_Downloader!J1141="","",CPI_Downloader!J1141)</f>
        <v/>
      </c>
      <c r="W1143" s="31">
        <f>IFERROR((AVERAGE(Y1132:Y1143)/100),"")</f>
        <v/>
      </c>
      <c r="X1143" s="31">
        <f>IFERROR((Y1143/100),"")</f>
        <v/>
      </c>
      <c r="Y1143" s="16">
        <f>IF(CPI_Downloader!K1141="","",CPI_Downloader!K1141)</f>
        <v/>
      </c>
      <c r="AA1143" s="33">
        <f>IFERROR((AB1143/100),"")</f>
        <v/>
      </c>
      <c r="AB1143" s="27">
        <f>IF(CPI_Downloader!M1141="","",CPI_Downloader!M1141)</f>
        <v/>
      </c>
      <c r="AC1143" s="59">
        <f>IF(CPI_Downloader!L1141="","",CPI_Downloader!L1141/100)</f>
        <v/>
      </c>
      <c r="AD1143" s="3" t="n"/>
      <c r="AE1143" s="28" t="n">
        <v>1</v>
      </c>
      <c r="AI1143" s="44">
        <f>IFERROR((AJ1143/AJ1142-1),"")</f>
        <v/>
      </c>
      <c r="AJ1143" s="63">
        <f>IF(CPI_Downloader!N1141="","",CPI_Downloader!N1141)</f>
        <v/>
      </c>
      <c r="AL1143" s="29">
        <f>IF(CPI_Downloader!O1141="","",CPI_Downloader!O1141)</f>
        <v/>
      </c>
      <c r="AN1143" s="22">
        <f>IFERROR((AT1143/AT1131-1),"")</f>
        <v/>
      </c>
      <c r="AO1143" s="22">
        <f>IFERROR((AT1143/AT1142-1),"")</f>
        <v/>
      </c>
      <c r="AP1143" s="22">
        <f>IFERROR(((AT1143/AT1107)^(1/3)-1),"")</f>
        <v/>
      </c>
      <c r="AQ1143" s="22">
        <f>IFERROR(((AT1143/AT1083)^(1/5)-1),"")</f>
        <v/>
      </c>
      <c r="AR1143" s="22">
        <f>IFERROR(((AT1143/AT1023)^(1/10)-1),"")</f>
        <v/>
      </c>
      <c r="AS1143" s="22">
        <f>IFERROR(((AT1143/AT903)^(1/20)-1),"")</f>
        <v/>
      </c>
      <c r="AT1143" s="46">
        <f>IF(CPI_Downloader!P1141="","",CPI_Downloader!P1141)</f>
        <v/>
      </c>
      <c r="AU1143" s="22">
        <f>IFERROR((BA1143/BA1131-1),"")</f>
        <v/>
      </c>
      <c r="AV1143" s="22">
        <f>IFERROR((BA1143/BA1142-1),"")</f>
        <v/>
      </c>
      <c r="AW1143" s="22">
        <f>IFERROR(((BA1143/BA1107)^(1/3)-1),"")</f>
        <v/>
      </c>
      <c r="AX1143" s="22">
        <f>IFERROR(((BA1143/BA1083)^(1/5)-1),"")</f>
        <v/>
      </c>
      <c r="AY1143" s="22">
        <f>IFERROR(((BA1143/BA1023)^(1/10)-1),"")</f>
        <v/>
      </c>
      <c r="AZ1143" s="22">
        <f>IFERROR(((BA1143/BA903)^(1/20)-1),"")</f>
        <v/>
      </c>
      <c r="BA1143" s="46">
        <f>IF(CPI_Downloader!Q1141="","",CPI_Downloader!Q1141)</f>
        <v/>
      </c>
    </row>
    <row r="1144" ht="12.75" customHeight="1">
      <c r="A1144" s="21">
        <f>IF(CPI_Downloader!A1142="","",CPI_Downloader!A1142)</f>
        <v/>
      </c>
      <c r="B1144" s="22">
        <f>IFERROR((I1144/I1132-1),"")</f>
        <v/>
      </c>
      <c r="C1144" s="22">
        <f>IFERROR((J1144/J1143-1),"")</f>
        <v/>
      </c>
      <c r="D1144" s="22">
        <f>IFERROR(((I1144/I1108)^(1/3)-1),"")</f>
        <v/>
      </c>
      <c r="E1144" s="22">
        <f>IFERROR(((I1144/I1084)^(1/5)-1),"")</f>
        <v/>
      </c>
      <c r="F1144" s="22">
        <f>IFERROR(((I1144/I1024)^(1/10)-1),"")</f>
        <v/>
      </c>
      <c r="G1144" s="22">
        <f>IFERROR(((I1144/I904)^(1/20)-1),"")</f>
        <v/>
      </c>
      <c r="H1144" s="22">
        <f>IFERROR(('CDN Data'!B1144),"")</f>
        <v/>
      </c>
      <c r="I1144" s="23">
        <f>IF(CPI_Downloader!G1142="","",CPI_Downloader!G1142)</f>
        <v/>
      </c>
      <c r="J1144" s="23">
        <f>IF(CPI_Downloader!H1142="","",CPI_Downloader!H1142)</f>
        <v/>
      </c>
      <c r="K1144" s="30" t="n"/>
      <c r="L1144" s="32">
        <f>A1144</f>
        <v/>
      </c>
      <c r="M1144" s="25">
        <f>IFERROR((T1144/T1132-1),"")</f>
        <v/>
      </c>
      <c r="N1144" s="25">
        <f>IFERROR((U1144/U1143-1),"")</f>
        <v/>
      </c>
      <c r="O1144" s="25">
        <f>IFERROR(((T1144/T1108)^(1/3)-1),"")</f>
        <v/>
      </c>
      <c r="P1144" s="25">
        <f>IFERROR(((T1144/T1084)^(1/5)-1),"")</f>
        <v/>
      </c>
      <c r="Q1144" s="25">
        <f>IFERROR(((T1144/T1024)^(1/10)-1),"")</f>
        <v/>
      </c>
      <c r="R1144" s="25">
        <f>IFERROR(((T1144/T904)^(1/20)-1),"")</f>
        <v/>
      </c>
      <c r="S1144" s="25">
        <f>IFERROR(('CDN Data'!M1132),"")</f>
        <v/>
      </c>
      <c r="T1144" s="26">
        <f>IF(CPI_Downloader!I1142="","",CPI_Downloader!I1142)</f>
        <v/>
      </c>
      <c r="U1144" s="26">
        <f>IF(CPI_Downloader!J1142="","",CPI_Downloader!J1142)</f>
        <v/>
      </c>
      <c r="W1144" s="31">
        <f>IFERROR((AVERAGE(Y1133:Y1144)/100),"")</f>
        <v/>
      </c>
      <c r="X1144" s="31">
        <f>IFERROR((Y1144/100),"")</f>
        <v/>
      </c>
      <c r="Y1144" s="16">
        <f>IF(CPI_Downloader!K1142="","",CPI_Downloader!K1142)</f>
        <v/>
      </c>
      <c r="AA1144" s="33">
        <f>IFERROR((AB1144/100),"")</f>
        <v/>
      </c>
      <c r="AB1144" s="27">
        <f>IF(CPI_Downloader!M1142="","",CPI_Downloader!M1142)</f>
        <v/>
      </c>
      <c r="AC1144" s="59">
        <f>IF(CPI_Downloader!L1142="","",CPI_Downloader!L1142/100)</f>
        <v/>
      </c>
      <c r="AD1144" s="3" t="n"/>
      <c r="AE1144" s="28" t="n">
        <v>1</v>
      </c>
      <c r="AI1144" s="44">
        <f>IFERROR((AJ1144/AJ1143-1),"")</f>
        <v/>
      </c>
      <c r="AJ1144" s="63">
        <f>IF(CPI_Downloader!N1142="","",CPI_Downloader!N1142)</f>
        <v/>
      </c>
      <c r="AL1144" s="29">
        <f>IF(CPI_Downloader!O1142="","",CPI_Downloader!O1142)</f>
        <v/>
      </c>
      <c r="AN1144" s="22">
        <f>IFERROR((AT1144/AT1132-1),"")</f>
        <v/>
      </c>
      <c r="AO1144" s="22">
        <f>IFERROR((AT1144/AT1143-1),"")</f>
        <v/>
      </c>
      <c r="AP1144" s="22">
        <f>IFERROR(((AT1144/AT1108)^(1/3)-1),"")</f>
        <v/>
      </c>
      <c r="AQ1144" s="22">
        <f>IFERROR(((AT1144/AT1084)^(1/5)-1),"")</f>
        <v/>
      </c>
      <c r="AR1144" s="22">
        <f>IFERROR(((AT1144/AT1024)^(1/10)-1),"")</f>
        <v/>
      </c>
      <c r="AS1144" s="22">
        <f>IFERROR(((AT1144/AT904)^(1/20)-1),"")</f>
        <v/>
      </c>
      <c r="AT1144" s="46">
        <f>IF(CPI_Downloader!P1142="","",CPI_Downloader!P1142)</f>
        <v/>
      </c>
      <c r="AU1144" s="22">
        <f>IFERROR((BA1144/BA1132-1),"")</f>
        <v/>
      </c>
      <c r="AV1144" s="22">
        <f>IFERROR((BA1144/BA1143-1),"")</f>
        <v/>
      </c>
      <c r="AW1144" s="22">
        <f>IFERROR(((BA1144/BA1108)^(1/3)-1),"")</f>
        <v/>
      </c>
      <c r="AX1144" s="22">
        <f>IFERROR(((BA1144/BA1084)^(1/5)-1),"")</f>
        <v/>
      </c>
      <c r="AY1144" s="22">
        <f>IFERROR(((BA1144/BA1024)^(1/10)-1),"")</f>
        <v/>
      </c>
      <c r="AZ1144" s="22">
        <f>IFERROR(((BA1144/BA904)^(1/20)-1),"")</f>
        <v/>
      </c>
      <c r="BA1144" s="46">
        <f>IF(CPI_Downloader!Q1142="","",CPI_Downloader!Q1142)</f>
        <v/>
      </c>
    </row>
    <row r="1145" ht="12.75" customHeight="1">
      <c r="A1145" s="21">
        <f>IF(CPI_Downloader!A1143="","",CPI_Downloader!A1143)</f>
        <v/>
      </c>
      <c r="B1145" s="22">
        <f>IFERROR((I1145/I1133-1),"")</f>
        <v/>
      </c>
      <c r="C1145" s="22">
        <f>IFERROR((J1145/J1144-1),"")</f>
        <v/>
      </c>
      <c r="D1145" s="22">
        <f>IFERROR(((I1145/I1109)^(1/3)-1),"")</f>
        <v/>
      </c>
      <c r="E1145" s="22">
        <f>IFERROR(((I1145/I1085)^(1/5)-1),"")</f>
        <v/>
      </c>
      <c r="F1145" s="22">
        <f>IFERROR(((I1145/I1025)^(1/10)-1),"")</f>
        <v/>
      </c>
      <c r="G1145" s="22">
        <f>IFERROR(((I1145/I905)^(1/20)-1),"")</f>
        <v/>
      </c>
      <c r="H1145" s="22">
        <f>IFERROR(('CDN Data'!B1145),"")</f>
        <v/>
      </c>
      <c r="I1145" s="23">
        <f>IF(CPI_Downloader!G1143="","",CPI_Downloader!G1143)</f>
        <v/>
      </c>
      <c r="J1145" s="23">
        <f>IF(CPI_Downloader!H1143="","",CPI_Downloader!H1143)</f>
        <v/>
      </c>
      <c r="K1145" s="30" t="n"/>
      <c r="L1145" s="32">
        <f>A1145</f>
        <v/>
      </c>
      <c r="M1145" s="25">
        <f>IFERROR((T1145/T1133-1),"")</f>
        <v/>
      </c>
      <c r="N1145" s="25">
        <f>IFERROR((U1145/U1144-1),"")</f>
        <v/>
      </c>
      <c r="O1145" s="25">
        <f>IFERROR(((T1145/T1109)^(1/3)-1),"")</f>
        <v/>
      </c>
      <c r="P1145" s="25">
        <f>IFERROR(((T1145/T1085)^(1/5)-1),"")</f>
        <v/>
      </c>
      <c r="Q1145" s="25">
        <f>IFERROR(((T1145/T1025)^(1/10)-1),"")</f>
        <v/>
      </c>
      <c r="R1145" s="25">
        <f>IFERROR(((T1145/T905)^(1/20)-1),"")</f>
        <v/>
      </c>
      <c r="S1145" s="25">
        <f>IFERROR(('CDN Data'!M1133),"")</f>
        <v/>
      </c>
      <c r="T1145" s="26">
        <f>IF(CPI_Downloader!I1143="","",CPI_Downloader!I1143)</f>
        <v/>
      </c>
      <c r="U1145" s="26">
        <f>IF(CPI_Downloader!J1143="","",CPI_Downloader!J1143)</f>
        <v/>
      </c>
      <c r="W1145" s="31">
        <f>IFERROR((AVERAGE(Y1134:Y1145)/100),"")</f>
        <v/>
      </c>
      <c r="X1145" s="31">
        <f>IFERROR((Y1145/100),"")</f>
        <v/>
      </c>
      <c r="Y1145" s="16">
        <f>IF(CPI_Downloader!K1143="","",CPI_Downloader!K1143)</f>
        <v/>
      </c>
      <c r="AA1145" s="33">
        <f>IFERROR((AB1145/100),"")</f>
        <v/>
      </c>
      <c r="AB1145" s="27">
        <f>IF(CPI_Downloader!M1143="","",CPI_Downloader!M1143)</f>
        <v/>
      </c>
      <c r="AC1145" s="59">
        <f>IF(CPI_Downloader!L1143="","",CPI_Downloader!L1143/100)</f>
        <v/>
      </c>
      <c r="AD1145" s="3" t="n"/>
      <c r="AE1145" s="28" t="n">
        <v>1</v>
      </c>
      <c r="AI1145" s="44">
        <f>IFERROR((AJ1145/AJ1144-1),"")</f>
        <v/>
      </c>
      <c r="AJ1145" s="63">
        <f>IF(CPI_Downloader!N1143="","",CPI_Downloader!N1143)</f>
        <v/>
      </c>
      <c r="AL1145" s="29">
        <f>IF(CPI_Downloader!O1143="","",CPI_Downloader!O1143)</f>
        <v/>
      </c>
      <c r="AN1145" s="22">
        <f>IFERROR((AT1145/AT1133-1),"")</f>
        <v/>
      </c>
      <c r="AO1145" s="22">
        <f>IFERROR((AT1145/AT1144-1),"")</f>
        <v/>
      </c>
      <c r="AP1145" s="22">
        <f>IFERROR(((AT1145/AT1109)^(1/3)-1),"")</f>
        <v/>
      </c>
      <c r="AQ1145" s="22">
        <f>IFERROR(((AT1145/AT1085)^(1/5)-1),"")</f>
        <v/>
      </c>
      <c r="AR1145" s="22">
        <f>IFERROR(((AT1145/AT1025)^(1/10)-1),"")</f>
        <v/>
      </c>
      <c r="AS1145" s="22">
        <f>IFERROR(((AT1145/AT905)^(1/20)-1),"")</f>
        <v/>
      </c>
      <c r="AT1145" s="46">
        <f>IF(CPI_Downloader!P1143="","",CPI_Downloader!P1143)</f>
        <v/>
      </c>
      <c r="AU1145" s="22">
        <f>IFERROR((BA1145/BA1133-1),"")</f>
        <v/>
      </c>
      <c r="AV1145" s="22">
        <f>IFERROR((BA1145/BA1144-1),"")</f>
        <v/>
      </c>
      <c r="AW1145" s="22">
        <f>IFERROR(((BA1145/BA1109)^(1/3)-1),"")</f>
        <v/>
      </c>
      <c r="AX1145" s="22">
        <f>IFERROR(((BA1145/BA1085)^(1/5)-1),"")</f>
        <v/>
      </c>
      <c r="AY1145" s="22">
        <f>IFERROR(((BA1145/BA1025)^(1/10)-1),"")</f>
        <v/>
      </c>
      <c r="AZ1145" s="22">
        <f>IFERROR(((BA1145/BA905)^(1/20)-1),"")</f>
        <v/>
      </c>
      <c r="BA1145" s="46">
        <f>IF(CPI_Downloader!Q1143="","",CPI_Downloader!Q1143)</f>
        <v/>
      </c>
    </row>
    <row r="1146" ht="12.75" customHeight="1">
      <c r="A1146" s="21">
        <f>IF(CPI_Downloader!A1144="","",CPI_Downloader!A1144)</f>
        <v/>
      </c>
      <c r="B1146" s="22">
        <f>IFERROR((I1146/I1134-1),"")</f>
        <v/>
      </c>
      <c r="C1146" s="22">
        <f>IFERROR((J1146/J1145-1),"")</f>
        <v/>
      </c>
      <c r="D1146" s="22">
        <f>IFERROR(((I1146/I1110)^(1/3)-1),"")</f>
        <v/>
      </c>
      <c r="E1146" s="22">
        <f>IFERROR(((I1146/I1086)^(1/5)-1),"")</f>
        <v/>
      </c>
      <c r="F1146" s="22">
        <f>IFERROR(((I1146/I1026)^(1/10)-1),"")</f>
        <v/>
      </c>
      <c r="G1146" s="22">
        <f>IFERROR(((I1146/I906)^(1/20)-1),"")</f>
        <v/>
      </c>
      <c r="H1146" s="22">
        <f>IFERROR(('CDN Data'!B1146),"")</f>
        <v/>
      </c>
      <c r="I1146" s="23">
        <f>IF(CPI_Downloader!G1144="","",CPI_Downloader!G1144)</f>
        <v/>
      </c>
      <c r="J1146" s="23">
        <f>IF(CPI_Downloader!H1144="","",CPI_Downloader!H1144)</f>
        <v/>
      </c>
      <c r="K1146" s="30" t="n"/>
      <c r="L1146" s="32">
        <f>A1146</f>
        <v/>
      </c>
      <c r="M1146" s="25">
        <f>IFERROR((T1146/T1134-1),"")</f>
        <v/>
      </c>
      <c r="N1146" s="25">
        <f>IFERROR((U1146/U1145-1),"")</f>
        <v/>
      </c>
      <c r="O1146" s="25">
        <f>IFERROR(((T1146/T1110)^(1/3)-1),"")</f>
        <v/>
      </c>
      <c r="P1146" s="25">
        <f>IFERROR(((T1146/T1086)^(1/5)-1),"")</f>
        <v/>
      </c>
      <c r="Q1146" s="25">
        <f>IFERROR(((T1146/T1026)^(1/10)-1),"")</f>
        <v/>
      </c>
      <c r="R1146" s="25">
        <f>IFERROR(((T1146/T906)^(1/20)-1),"")</f>
        <v/>
      </c>
      <c r="S1146" s="25">
        <f>IFERROR(('CDN Data'!M1134),"")</f>
        <v/>
      </c>
      <c r="T1146" s="26">
        <f>IF(CPI_Downloader!I1144="","",CPI_Downloader!I1144)</f>
        <v/>
      </c>
      <c r="U1146" s="26">
        <f>IF(CPI_Downloader!J1144="","",CPI_Downloader!J1144)</f>
        <v/>
      </c>
      <c r="W1146" s="31">
        <f>IFERROR((AVERAGE(Y1135:Y1146)/100),"")</f>
        <v/>
      </c>
      <c r="X1146" s="31">
        <f>IFERROR((Y1146/100),"")</f>
        <v/>
      </c>
      <c r="Y1146" s="16">
        <f>IF(CPI_Downloader!K1144="","",CPI_Downloader!K1144)</f>
        <v/>
      </c>
      <c r="AA1146" s="33">
        <f>IFERROR((AB1146/100),"")</f>
        <v/>
      </c>
      <c r="AB1146" s="27">
        <f>IF(CPI_Downloader!M1144="","",CPI_Downloader!M1144)</f>
        <v/>
      </c>
      <c r="AC1146" s="59">
        <f>IF(CPI_Downloader!L1144="","",CPI_Downloader!L1144/100)</f>
        <v/>
      </c>
      <c r="AD1146" s="3" t="n"/>
      <c r="AE1146" s="28" t="n">
        <v>1</v>
      </c>
      <c r="AI1146" s="44">
        <f>IFERROR((AJ1146/AJ1145-1),"")</f>
        <v/>
      </c>
      <c r="AJ1146" s="63">
        <f>IF(CPI_Downloader!N1144="","",CPI_Downloader!N1144)</f>
        <v/>
      </c>
      <c r="AL1146" s="29">
        <f>IF(CPI_Downloader!O1144="","",CPI_Downloader!O1144)</f>
        <v/>
      </c>
      <c r="AN1146" s="22">
        <f>IFERROR((AT1146/AT1134-1),"")</f>
        <v/>
      </c>
      <c r="AO1146" s="22">
        <f>IFERROR((AT1146/AT1145-1),"")</f>
        <v/>
      </c>
      <c r="AP1146" s="22">
        <f>IFERROR(((AT1146/AT1110)^(1/3)-1),"")</f>
        <v/>
      </c>
      <c r="AQ1146" s="22">
        <f>IFERROR(((AT1146/AT1086)^(1/5)-1),"")</f>
        <v/>
      </c>
      <c r="AR1146" s="22">
        <f>IFERROR(((AT1146/AT1026)^(1/10)-1),"")</f>
        <v/>
      </c>
      <c r="AS1146" s="22">
        <f>IFERROR(((AT1146/AT906)^(1/20)-1),"")</f>
        <v/>
      </c>
      <c r="AT1146" s="46">
        <f>IF(CPI_Downloader!P1144="","",CPI_Downloader!P1144)</f>
        <v/>
      </c>
      <c r="AU1146" s="22">
        <f>IFERROR((BA1146/BA1134-1),"")</f>
        <v/>
      </c>
      <c r="AV1146" s="22">
        <f>IFERROR((BA1146/BA1145-1),"")</f>
        <v/>
      </c>
      <c r="AW1146" s="22">
        <f>IFERROR(((BA1146/BA1110)^(1/3)-1),"")</f>
        <v/>
      </c>
      <c r="AX1146" s="22">
        <f>IFERROR(((BA1146/BA1086)^(1/5)-1),"")</f>
        <v/>
      </c>
      <c r="AY1146" s="22">
        <f>IFERROR(((BA1146/BA1026)^(1/10)-1),"")</f>
        <v/>
      </c>
      <c r="AZ1146" s="22">
        <f>IFERROR(((BA1146/BA906)^(1/20)-1),"")</f>
        <v/>
      </c>
      <c r="BA1146" s="46">
        <f>IF(CPI_Downloader!Q1144="","",CPI_Downloader!Q1144)</f>
        <v/>
      </c>
    </row>
    <row r="1147" ht="12.75" customHeight="1">
      <c r="A1147" s="21">
        <f>IF(CPI_Downloader!A1145="","",CPI_Downloader!A1145)</f>
        <v/>
      </c>
      <c r="B1147" s="22">
        <f>IFERROR((I1147/I1135-1),"")</f>
        <v/>
      </c>
      <c r="C1147" s="22">
        <f>IFERROR((J1147/J1146-1),"")</f>
        <v/>
      </c>
      <c r="D1147" s="22">
        <f>IFERROR(((I1147/I1111)^(1/3)-1),"")</f>
        <v/>
      </c>
      <c r="E1147" s="22">
        <f>IFERROR(((I1147/I1087)^(1/5)-1),"")</f>
        <v/>
      </c>
      <c r="F1147" s="22">
        <f>IFERROR(((I1147/I1027)^(1/10)-1),"")</f>
        <v/>
      </c>
      <c r="G1147" s="22">
        <f>IFERROR(((I1147/I907)^(1/20)-1),"")</f>
        <v/>
      </c>
      <c r="H1147" s="22">
        <f>IFERROR(('CDN Data'!B1147),"")</f>
        <v/>
      </c>
      <c r="I1147" s="23">
        <f>IF(CPI_Downloader!G1145="","",CPI_Downloader!G1145)</f>
        <v/>
      </c>
      <c r="J1147" s="23">
        <f>IF(CPI_Downloader!H1145="","",CPI_Downloader!H1145)</f>
        <v/>
      </c>
      <c r="K1147" s="30" t="n"/>
      <c r="L1147" s="32">
        <f>A1147</f>
        <v/>
      </c>
      <c r="M1147" s="25">
        <f>IFERROR((T1147/T1135-1),"")</f>
        <v/>
      </c>
      <c r="N1147" s="25">
        <f>IFERROR((U1147/U1146-1),"")</f>
        <v/>
      </c>
      <c r="O1147" s="25">
        <f>IFERROR(((T1147/T1111)^(1/3)-1),"")</f>
        <v/>
      </c>
      <c r="P1147" s="25">
        <f>IFERROR(((T1147/T1087)^(1/5)-1),"")</f>
        <v/>
      </c>
      <c r="Q1147" s="25">
        <f>IFERROR(((T1147/T1027)^(1/10)-1),"")</f>
        <v/>
      </c>
      <c r="R1147" s="25">
        <f>IFERROR(((T1147/T907)^(1/20)-1),"")</f>
        <v/>
      </c>
      <c r="S1147" s="25">
        <f>IFERROR(('CDN Data'!M1135),"")</f>
        <v/>
      </c>
      <c r="T1147" s="26">
        <f>IF(CPI_Downloader!I1145="","",CPI_Downloader!I1145)</f>
        <v/>
      </c>
      <c r="U1147" s="26">
        <f>IF(CPI_Downloader!J1145="","",CPI_Downloader!J1145)</f>
        <v/>
      </c>
      <c r="W1147" s="31">
        <f>IFERROR((AVERAGE(Y1136:Y1147)/100),"")</f>
        <v/>
      </c>
      <c r="X1147" s="31">
        <f>IFERROR((Y1147/100),"")</f>
        <v/>
      </c>
      <c r="Y1147" s="16">
        <f>IF(CPI_Downloader!K1145="","",CPI_Downloader!K1145)</f>
        <v/>
      </c>
      <c r="AA1147" s="33">
        <f>IFERROR((AB1147/100),"")</f>
        <v/>
      </c>
      <c r="AB1147" s="27">
        <f>IF(CPI_Downloader!M1145="","",CPI_Downloader!M1145)</f>
        <v/>
      </c>
      <c r="AC1147" s="59">
        <f>IF(CPI_Downloader!L1145="","",CPI_Downloader!L1145/100)</f>
        <v/>
      </c>
      <c r="AD1147" s="3" t="n"/>
      <c r="AE1147" s="28" t="n">
        <v>1</v>
      </c>
      <c r="AI1147" s="44">
        <f>IFERROR((AJ1147/AJ1146-1),"")</f>
        <v/>
      </c>
      <c r="AJ1147" s="63">
        <f>IF(CPI_Downloader!N1145="","",CPI_Downloader!N1145)</f>
        <v/>
      </c>
      <c r="AL1147" s="29">
        <f>IF(CPI_Downloader!O1145="","",CPI_Downloader!O1145)</f>
        <v/>
      </c>
      <c r="AN1147" s="22">
        <f>IFERROR((AT1147/AT1135-1),"")</f>
        <v/>
      </c>
      <c r="AO1147" s="22">
        <f>IFERROR((AT1147/AT1146-1),"")</f>
        <v/>
      </c>
      <c r="AP1147" s="22">
        <f>IFERROR(((AT1147/AT1111)^(1/3)-1),"")</f>
        <v/>
      </c>
      <c r="AQ1147" s="22">
        <f>IFERROR(((AT1147/AT1087)^(1/5)-1),"")</f>
        <v/>
      </c>
      <c r="AR1147" s="22">
        <f>IFERROR(((AT1147/AT1027)^(1/10)-1),"")</f>
        <v/>
      </c>
      <c r="AS1147" s="22">
        <f>IFERROR(((AT1147/AT907)^(1/20)-1),"")</f>
        <v/>
      </c>
      <c r="AT1147" s="46">
        <f>IF(CPI_Downloader!P1145="","",CPI_Downloader!P1145)</f>
        <v/>
      </c>
      <c r="AU1147" s="22">
        <f>IFERROR((BA1147/BA1135-1),"")</f>
        <v/>
      </c>
      <c r="AV1147" s="22">
        <f>IFERROR((BA1147/BA1146-1),"")</f>
        <v/>
      </c>
      <c r="AW1147" s="22">
        <f>IFERROR(((BA1147/BA1111)^(1/3)-1),"")</f>
        <v/>
      </c>
      <c r="AX1147" s="22">
        <f>IFERROR(((BA1147/BA1087)^(1/5)-1),"")</f>
        <v/>
      </c>
      <c r="AY1147" s="22">
        <f>IFERROR(((BA1147/BA1027)^(1/10)-1),"")</f>
        <v/>
      </c>
      <c r="AZ1147" s="22">
        <f>IFERROR(((BA1147/BA907)^(1/20)-1),"")</f>
        <v/>
      </c>
      <c r="BA1147" s="46">
        <f>IF(CPI_Downloader!Q1145="","",CPI_Downloader!Q1145)</f>
        <v/>
      </c>
    </row>
    <row r="1148" ht="12.75" customHeight="1">
      <c r="A1148" s="21">
        <f>IF(CPI_Downloader!A1146="","",CPI_Downloader!A1146)</f>
        <v/>
      </c>
      <c r="B1148" s="22">
        <f>IFERROR((I1148/I1136-1),"")</f>
        <v/>
      </c>
      <c r="C1148" s="22">
        <f>IFERROR((J1148/J1147-1),"")</f>
        <v/>
      </c>
      <c r="D1148" s="22">
        <f>IFERROR(((I1148/I1112)^(1/3)-1),"")</f>
        <v/>
      </c>
      <c r="E1148" s="22">
        <f>IFERROR(((I1148/I1088)^(1/5)-1),"")</f>
        <v/>
      </c>
      <c r="F1148" s="22">
        <f>IFERROR(((I1148/I1028)^(1/10)-1),"")</f>
        <v/>
      </c>
      <c r="G1148" s="22">
        <f>IFERROR(((I1148/I908)^(1/20)-1),"")</f>
        <v/>
      </c>
      <c r="H1148" s="22">
        <f>IFERROR(('CDN Data'!B1148),"")</f>
        <v/>
      </c>
      <c r="I1148" s="23">
        <f>IF(CPI_Downloader!G1146="","",CPI_Downloader!G1146)</f>
        <v/>
      </c>
      <c r="J1148" s="23">
        <f>IF(CPI_Downloader!H1146="","",CPI_Downloader!H1146)</f>
        <v/>
      </c>
      <c r="K1148" s="30" t="n"/>
      <c r="L1148" s="32">
        <f>A1148</f>
        <v/>
      </c>
      <c r="M1148" s="25">
        <f>IFERROR((T1148/T1136-1),"")</f>
        <v/>
      </c>
      <c r="N1148" s="25">
        <f>IFERROR((U1148/U1147-1),"")</f>
        <v/>
      </c>
      <c r="O1148" s="25">
        <f>IFERROR(((T1148/T1112)^(1/3)-1),"")</f>
        <v/>
      </c>
      <c r="P1148" s="25">
        <f>IFERROR(((T1148/T1088)^(1/5)-1),"")</f>
        <v/>
      </c>
      <c r="Q1148" s="25">
        <f>IFERROR(((T1148/T1028)^(1/10)-1),"")</f>
        <v/>
      </c>
      <c r="R1148" s="25">
        <f>IFERROR(((T1148/T908)^(1/20)-1),"")</f>
        <v/>
      </c>
      <c r="S1148" s="25">
        <f>IFERROR(('CDN Data'!M1136),"")</f>
        <v/>
      </c>
      <c r="T1148" s="26">
        <f>IF(CPI_Downloader!I1146="","",CPI_Downloader!I1146)</f>
        <v/>
      </c>
      <c r="U1148" s="26">
        <f>IF(CPI_Downloader!J1146="","",CPI_Downloader!J1146)</f>
        <v/>
      </c>
      <c r="W1148" s="31">
        <f>IFERROR((AVERAGE(Y1137:Y1148)/100),"")</f>
        <v/>
      </c>
      <c r="X1148" s="31">
        <f>IFERROR((Y1148/100),"")</f>
        <v/>
      </c>
      <c r="Y1148" s="16">
        <f>IF(CPI_Downloader!K1146="","",CPI_Downloader!K1146)</f>
        <v/>
      </c>
      <c r="AA1148" s="33">
        <f>IFERROR((AB1148/100),"")</f>
        <v/>
      </c>
      <c r="AB1148" s="27">
        <f>IF(CPI_Downloader!M1146="","",CPI_Downloader!M1146)</f>
        <v/>
      </c>
      <c r="AC1148" s="59">
        <f>IF(CPI_Downloader!L1146="","",CPI_Downloader!L1146/100)</f>
        <v/>
      </c>
      <c r="AD1148" s="3" t="n"/>
      <c r="AE1148" s="28" t="n">
        <v>1</v>
      </c>
      <c r="AI1148" s="44">
        <f>IFERROR((AJ1148/AJ1147-1),"")</f>
        <v/>
      </c>
      <c r="AJ1148" s="63">
        <f>IF(CPI_Downloader!N1146="","",CPI_Downloader!N1146)</f>
        <v/>
      </c>
      <c r="AL1148" s="29">
        <f>IF(CPI_Downloader!O1146="","",CPI_Downloader!O1146)</f>
        <v/>
      </c>
      <c r="AN1148" s="22">
        <f>IFERROR((AT1148/AT1136-1),"")</f>
        <v/>
      </c>
      <c r="AO1148" s="22">
        <f>IFERROR((AT1148/AT1147-1),"")</f>
        <v/>
      </c>
      <c r="AP1148" s="22">
        <f>IFERROR(((AT1148/AT1112)^(1/3)-1),"")</f>
        <v/>
      </c>
      <c r="AQ1148" s="22">
        <f>IFERROR(((AT1148/AT1088)^(1/5)-1),"")</f>
        <v/>
      </c>
      <c r="AR1148" s="22">
        <f>IFERROR(((AT1148/AT1028)^(1/10)-1),"")</f>
        <v/>
      </c>
      <c r="AS1148" s="22">
        <f>IFERROR(((AT1148/AT908)^(1/20)-1),"")</f>
        <v/>
      </c>
      <c r="AT1148" s="46">
        <f>IF(CPI_Downloader!P1146="","",CPI_Downloader!P1146)</f>
        <v/>
      </c>
      <c r="AU1148" s="22">
        <f>IFERROR((BA1148/BA1136-1),"")</f>
        <v/>
      </c>
      <c r="AV1148" s="22">
        <f>IFERROR((BA1148/BA1147-1),"")</f>
        <v/>
      </c>
      <c r="AW1148" s="22">
        <f>IFERROR(((BA1148/BA1112)^(1/3)-1),"")</f>
        <v/>
      </c>
      <c r="AX1148" s="22">
        <f>IFERROR(((BA1148/BA1088)^(1/5)-1),"")</f>
        <v/>
      </c>
      <c r="AY1148" s="22">
        <f>IFERROR(((BA1148/BA1028)^(1/10)-1),"")</f>
        <v/>
      </c>
      <c r="AZ1148" s="22">
        <f>IFERROR(((BA1148/BA908)^(1/20)-1),"")</f>
        <v/>
      </c>
      <c r="BA1148" s="46">
        <f>IF(CPI_Downloader!Q1146="","",CPI_Downloader!Q1146)</f>
        <v/>
      </c>
    </row>
    <row r="1149" ht="12.75" customHeight="1">
      <c r="A1149" s="21">
        <f>IF(CPI_Downloader!A1147="","",CPI_Downloader!A1147)</f>
        <v/>
      </c>
      <c r="B1149" s="22">
        <f>IFERROR((I1149/I1137-1),"")</f>
        <v/>
      </c>
      <c r="C1149" s="22">
        <f>IFERROR((J1149/J1148-1),"")</f>
        <v/>
      </c>
      <c r="D1149" s="22">
        <f>IFERROR(((I1149/I1113)^(1/3)-1),"")</f>
        <v/>
      </c>
      <c r="E1149" s="22">
        <f>IFERROR(((I1149/I1089)^(1/5)-1),"")</f>
        <v/>
      </c>
      <c r="F1149" s="22">
        <f>IFERROR(((I1149/I1029)^(1/10)-1),"")</f>
        <v/>
      </c>
      <c r="G1149" s="22">
        <f>IFERROR(((I1149/I909)^(1/20)-1),"")</f>
        <v/>
      </c>
      <c r="H1149" s="22">
        <f>IFERROR(('CDN Data'!B1149),"")</f>
        <v/>
      </c>
      <c r="I1149" s="23">
        <f>IF(CPI_Downloader!G1147="","",CPI_Downloader!G1147)</f>
        <v/>
      </c>
      <c r="J1149" s="23">
        <f>IF(CPI_Downloader!H1147="","",CPI_Downloader!H1147)</f>
        <v/>
      </c>
      <c r="K1149" s="30" t="n"/>
      <c r="L1149" s="32">
        <f>A1149</f>
        <v/>
      </c>
      <c r="M1149" s="25">
        <f>IFERROR((T1149/T1137-1),"")</f>
        <v/>
      </c>
      <c r="N1149" s="25">
        <f>IFERROR((U1149/U1148-1),"")</f>
        <v/>
      </c>
      <c r="O1149" s="25">
        <f>IFERROR(((T1149/T1113)^(1/3)-1),"")</f>
        <v/>
      </c>
      <c r="P1149" s="25">
        <f>IFERROR(((T1149/T1089)^(1/5)-1),"")</f>
        <v/>
      </c>
      <c r="Q1149" s="25">
        <f>IFERROR(((T1149/T1029)^(1/10)-1),"")</f>
        <v/>
      </c>
      <c r="R1149" s="25">
        <f>IFERROR(((T1149/T909)^(1/20)-1),"")</f>
        <v/>
      </c>
      <c r="S1149" s="25">
        <f>IFERROR(('CDN Data'!M1137),"")</f>
        <v/>
      </c>
      <c r="T1149" s="26">
        <f>IF(CPI_Downloader!I1147="","",CPI_Downloader!I1147)</f>
        <v/>
      </c>
      <c r="U1149" s="26">
        <f>IF(CPI_Downloader!J1147="","",CPI_Downloader!J1147)</f>
        <v/>
      </c>
      <c r="W1149" s="31">
        <f>IFERROR((AVERAGE(Y1138:Y1149)/100),"")</f>
        <v/>
      </c>
      <c r="X1149" s="31">
        <f>IFERROR((Y1149/100),"")</f>
        <v/>
      </c>
      <c r="Y1149" s="16">
        <f>IF(CPI_Downloader!K1147="","",CPI_Downloader!K1147)</f>
        <v/>
      </c>
      <c r="AA1149" s="33">
        <f>IFERROR((AB1149/100),"")</f>
        <v/>
      </c>
      <c r="AB1149" s="27">
        <f>IF(CPI_Downloader!M1147="","",CPI_Downloader!M1147)</f>
        <v/>
      </c>
      <c r="AC1149" s="59">
        <f>IF(CPI_Downloader!L1147="","",CPI_Downloader!L1147/100)</f>
        <v/>
      </c>
      <c r="AD1149" s="3" t="n"/>
      <c r="AE1149" s="28" t="n">
        <v>1</v>
      </c>
      <c r="AI1149" s="44">
        <f>IFERROR((AJ1149/AJ1148-1),"")</f>
        <v/>
      </c>
      <c r="AJ1149" s="63">
        <f>IF(CPI_Downloader!N1147="","",CPI_Downloader!N1147)</f>
        <v/>
      </c>
      <c r="AL1149" s="29">
        <f>IF(CPI_Downloader!O1147="","",CPI_Downloader!O1147)</f>
        <v/>
      </c>
      <c r="AN1149" s="22">
        <f>IFERROR((AT1149/AT1137-1),"")</f>
        <v/>
      </c>
      <c r="AO1149" s="22">
        <f>IFERROR((AT1149/AT1148-1),"")</f>
        <v/>
      </c>
      <c r="AP1149" s="22">
        <f>IFERROR(((AT1149/AT1113)^(1/3)-1),"")</f>
        <v/>
      </c>
      <c r="AQ1149" s="22">
        <f>IFERROR(((AT1149/AT1089)^(1/5)-1),"")</f>
        <v/>
      </c>
      <c r="AR1149" s="22">
        <f>IFERROR(((AT1149/AT1029)^(1/10)-1),"")</f>
        <v/>
      </c>
      <c r="AS1149" s="22">
        <f>IFERROR(((AT1149/AT909)^(1/20)-1),"")</f>
        <v/>
      </c>
      <c r="AT1149" s="46">
        <f>IF(CPI_Downloader!P1147="","",CPI_Downloader!P1147)</f>
        <v/>
      </c>
      <c r="AU1149" s="22">
        <f>IFERROR((BA1149/BA1137-1),"")</f>
        <v/>
      </c>
      <c r="AV1149" s="22">
        <f>IFERROR((BA1149/BA1148-1),"")</f>
        <v/>
      </c>
      <c r="AW1149" s="22">
        <f>IFERROR(((BA1149/BA1113)^(1/3)-1),"")</f>
        <v/>
      </c>
      <c r="AX1149" s="22">
        <f>IFERROR(((BA1149/BA1089)^(1/5)-1),"")</f>
        <v/>
      </c>
      <c r="AY1149" s="22">
        <f>IFERROR(((BA1149/BA1029)^(1/10)-1),"")</f>
        <v/>
      </c>
      <c r="AZ1149" s="22">
        <f>IFERROR(((BA1149/BA909)^(1/20)-1),"")</f>
        <v/>
      </c>
      <c r="BA1149" s="46">
        <f>IF(CPI_Downloader!Q1147="","",CPI_Downloader!Q1147)</f>
        <v/>
      </c>
    </row>
    <row r="1150" ht="12.75" customHeight="1">
      <c r="A1150" s="21">
        <f>IF(CPI_Downloader!A1148="","",CPI_Downloader!A1148)</f>
        <v/>
      </c>
      <c r="B1150" s="22">
        <f>IFERROR((I1150/I1138-1),"")</f>
        <v/>
      </c>
      <c r="C1150" s="22">
        <f>IFERROR((J1150/J1149-1),"")</f>
        <v/>
      </c>
      <c r="D1150" s="22">
        <f>IFERROR(((I1150/I1114)^(1/3)-1),"")</f>
        <v/>
      </c>
      <c r="E1150" s="22">
        <f>IFERROR(((I1150/I1090)^(1/5)-1),"")</f>
        <v/>
      </c>
      <c r="F1150" s="22">
        <f>IFERROR(((I1150/I1030)^(1/10)-1),"")</f>
        <v/>
      </c>
      <c r="G1150" s="22">
        <f>IFERROR(((I1150/I910)^(1/20)-1),"")</f>
        <v/>
      </c>
      <c r="H1150" s="22">
        <f>IFERROR(('CDN Data'!B1150),"")</f>
        <v/>
      </c>
      <c r="I1150" s="23">
        <f>IF(CPI_Downloader!G1148="","",CPI_Downloader!G1148)</f>
        <v/>
      </c>
      <c r="J1150" s="23">
        <f>IF(CPI_Downloader!H1148="","",CPI_Downloader!H1148)</f>
        <v/>
      </c>
      <c r="K1150" s="30" t="n"/>
      <c r="L1150" s="32">
        <f>A1150</f>
        <v/>
      </c>
      <c r="M1150" s="25">
        <f>IFERROR((T1150/T1138-1),"")</f>
        <v/>
      </c>
      <c r="N1150" s="25">
        <f>IFERROR((U1150/U1149-1),"")</f>
        <v/>
      </c>
      <c r="O1150" s="25">
        <f>IFERROR(((T1150/T1114)^(1/3)-1),"")</f>
        <v/>
      </c>
      <c r="P1150" s="25">
        <f>IFERROR(((T1150/T1090)^(1/5)-1),"")</f>
        <v/>
      </c>
      <c r="Q1150" s="25">
        <f>IFERROR(((T1150/T1030)^(1/10)-1),"")</f>
        <v/>
      </c>
      <c r="R1150" s="25">
        <f>IFERROR(((T1150/T910)^(1/20)-1),"")</f>
        <v/>
      </c>
      <c r="S1150" s="25">
        <f>IFERROR(('CDN Data'!M1138),"")</f>
        <v/>
      </c>
      <c r="T1150" s="26">
        <f>IF(CPI_Downloader!I1148="","",CPI_Downloader!I1148)</f>
        <v/>
      </c>
      <c r="U1150" s="26">
        <f>IF(CPI_Downloader!J1148="","",CPI_Downloader!J1148)</f>
        <v/>
      </c>
      <c r="W1150" s="31">
        <f>IFERROR((AVERAGE(Y1139:Y1150)/100),"")</f>
        <v/>
      </c>
      <c r="X1150" s="31">
        <f>IFERROR((Y1150/100),"")</f>
        <v/>
      </c>
      <c r="Y1150" s="16">
        <f>IF(CPI_Downloader!K1148="","",CPI_Downloader!K1148)</f>
        <v/>
      </c>
      <c r="AA1150" s="33">
        <f>IFERROR((AB1150/100),"")</f>
        <v/>
      </c>
      <c r="AB1150" s="27">
        <f>IF(CPI_Downloader!M1148="","",CPI_Downloader!M1148)</f>
        <v/>
      </c>
      <c r="AC1150" s="59">
        <f>IF(CPI_Downloader!L1148="","",CPI_Downloader!L1148/100)</f>
        <v/>
      </c>
      <c r="AD1150" s="3" t="n"/>
      <c r="AE1150" s="28" t="n">
        <v>1</v>
      </c>
      <c r="AI1150" s="44">
        <f>IFERROR((AJ1150/AJ1149-1),"")</f>
        <v/>
      </c>
      <c r="AJ1150" s="63">
        <f>IF(CPI_Downloader!N1148="","",CPI_Downloader!N1148)</f>
        <v/>
      </c>
      <c r="AL1150" s="29">
        <f>IF(CPI_Downloader!O1148="","",CPI_Downloader!O1148)</f>
        <v/>
      </c>
      <c r="AN1150" s="22">
        <f>IFERROR((AT1150/AT1138-1),"")</f>
        <v/>
      </c>
      <c r="AO1150" s="22">
        <f>IFERROR((AT1150/AT1149-1),"")</f>
        <v/>
      </c>
      <c r="AP1150" s="22">
        <f>IFERROR(((AT1150/AT1114)^(1/3)-1),"")</f>
        <v/>
      </c>
      <c r="AQ1150" s="22">
        <f>IFERROR(((AT1150/AT1090)^(1/5)-1),"")</f>
        <v/>
      </c>
      <c r="AR1150" s="22">
        <f>IFERROR(((AT1150/AT1030)^(1/10)-1),"")</f>
        <v/>
      </c>
      <c r="AS1150" s="22">
        <f>IFERROR(((AT1150/AT910)^(1/20)-1),"")</f>
        <v/>
      </c>
      <c r="AT1150" s="46">
        <f>IF(CPI_Downloader!P1148="","",CPI_Downloader!P1148)</f>
        <v/>
      </c>
      <c r="AU1150" s="22">
        <f>IFERROR((BA1150/BA1138-1),"")</f>
        <v/>
      </c>
      <c r="AV1150" s="22">
        <f>IFERROR((BA1150/BA1149-1),"")</f>
        <v/>
      </c>
      <c r="AW1150" s="22">
        <f>IFERROR(((BA1150/BA1114)^(1/3)-1),"")</f>
        <v/>
      </c>
      <c r="AX1150" s="22">
        <f>IFERROR(((BA1150/BA1090)^(1/5)-1),"")</f>
        <v/>
      </c>
      <c r="AY1150" s="22">
        <f>IFERROR(((BA1150/BA1030)^(1/10)-1),"")</f>
        <v/>
      </c>
      <c r="AZ1150" s="22">
        <f>IFERROR(((BA1150/BA910)^(1/20)-1),"")</f>
        <v/>
      </c>
      <c r="BA1150" s="46">
        <f>IF(CPI_Downloader!Q1148="","",CPI_Downloader!Q1148)</f>
        <v/>
      </c>
    </row>
    <row r="1151" ht="12.75" customHeight="1">
      <c r="A1151" s="21">
        <f>IF(CPI_Downloader!A1149="","",CPI_Downloader!A1149)</f>
        <v/>
      </c>
      <c r="B1151" s="22">
        <f>IFERROR((I1151/I1139-1),"")</f>
        <v/>
      </c>
      <c r="C1151" s="22">
        <f>IFERROR((J1151/J1150-1),"")</f>
        <v/>
      </c>
      <c r="D1151" s="22">
        <f>IFERROR(((I1151/I1115)^(1/3)-1),"")</f>
        <v/>
      </c>
      <c r="E1151" s="22">
        <f>IFERROR(((I1151/I1091)^(1/5)-1),"")</f>
        <v/>
      </c>
      <c r="F1151" s="22">
        <f>IFERROR(((I1151/I1031)^(1/10)-1),"")</f>
        <v/>
      </c>
      <c r="G1151" s="22">
        <f>IFERROR(((I1151/I911)^(1/20)-1),"")</f>
        <v/>
      </c>
      <c r="H1151" s="22">
        <f>IFERROR(('CDN Data'!B1151),"")</f>
        <v/>
      </c>
      <c r="I1151" s="23">
        <f>IF(CPI_Downloader!G1149="","",CPI_Downloader!G1149)</f>
        <v/>
      </c>
      <c r="J1151" s="23">
        <f>IF(CPI_Downloader!H1149="","",CPI_Downloader!H1149)</f>
        <v/>
      </c>
      <c r="K1151" s="30" t="n"/>
      <c r="L1151" s="32">
        <f>A1151</f>
        <v/>
      </c>
      <c r="M1151" s="25">
        <f>IFERROR((T1151/T1139-1),"")</f>
        <v/>
      </c>
      <c r="N1151" s="25">
        <f>IFERROR((U1151/U1150-1),"")</f>
        <v/>
      </c>
      <c r="O1151" s="25">
        <f>IFERROR(((T1151/T1115)^(1/3)-1),"")</f>
        <v/>
      </c>
      <c r="P1151" s="25">
        <f>IFERROR(((T1151/T1091)^(1/5)-1),"")</f>
        <v/>
      </c>
      <c r="Q1151" s="25">
        <f>IFERROR(((T1151/T1031)^(1/10)-1),"")</f>
        <v/>
      </c>
      <c r="R1151" s="25">
        <f>IFERROR(((T1151/T911)^(1/20)-1),"")</f>
        <v/>
      </c>
      <c r="S1151" s="25">
        <f>IFERROR(('CDN Data'!M1139),"")</f>
        <v/>
      </c>
      <c r="T1151" s="26">
        <f>IF(CPI_Downloader!I1149="","",CPI_Downloader!I1149)</f>
        <v/>
      </c>
      <c r="U1151" s="26">
        <f>IF(CPI_Downloader!J1149="","",CPI_Downloader!J1149)</f>
        <v/>
      </c>
      <c r="W1151" s="31">
        <f>IFERROR((AVERAGE(Y1140:Y1151)/100),"")</f>
        <v/>
      </c>
      <c r="X1151" s="31">
        <f>IFERROR((Y1151/100),"")</f>
        <v/>
      </c>
      <c r="Y1151" s="16">
        <f>IF(CPI_Downloader!K1149="","",CPI_Downloader!K1149)</f>
        <v/>
      </c>
      <c r="AA1151" s="33">
        <f>IFERROR((AB1151/100),"")</f>
        <v/>
      </c>
      <c r="AB1151" s="27">
        <f>IF(CPI_Downloader!M1149="","",CPI_Downloader!M1149)</f>
        <v/>
      </c>
      <c r="AC1151" s="59">
        <f>IF(CPI_Downloader!L1149="","",CPI_Downloader!L1149/100)</f>
        <v/>
      </c>
      <c r="AD1151" s="3" t="n"/>
      <c r="AE1151" s="28" t="n">
        <v>1</v>
      </c>
      <c r="AI1151" s="44">
        <f>IFERROR((AJ1151/AJ1150-1),"")</f>
        <v/>
      </c>
      <c r="AJ1151" s="63">
        <f>IF(CPI_Downloader!N1149="","",CPI_Downloader!N1149)</f>
        <v/>
      </c>
      <c r="AL1151" s="29">
        <f>IF(CPI_Downloader!O1149="","",CPI_Downloader!O1149)</f>
        <v/>
      </c>
      <c r="AN1151" s="22">
        <f>IFERROR((AT1151/AT1139-1),"")</f>
        <v/>
      </c>
      <c r="AO1151" s="22">
        <f>IFERROR((AT1151/AT1150-1),"")</f>
        <v/>
      </c>
      <c r="AP1151" s="22">
        <f>IFERROR(((AT1151/AT1115)^(1/3)-1),"")</f>
        <v/>
      </c>
      <c r="AQ1151" s="22">
        <f>IFERROR(((AT1151/AT1091)^(1/5)-1),"")</f>
        <v/>
      </c>
      <c r="AR1151" s="22">
        <f>IFERROR(((AT1151/AT1031)^(1/10)-1),"")</f>
        <v/>
      </c>
      <c r="AS1151" s="22">
        <f>IFERROR(((AT1151/AT911)^(1/20)-1),"")</f>
        <v/>
      </c>
      <c r="AT1151" s="46">
        <f>IF(CPI_Downloader!P1149="","",CPI_Downloader!P1149)</f>
        <v/>
      </c>
      <c r="AU1151" s="22">
        <f>IFERROR((BA1151/BA1139-1),"")</f>
        <v/>
      </c>
      <c r="AV1151" s="22">
        <f>IFERROR((BA1151/BA1150-1),"")</f>
        <v/>
      </c>
      <c r="AW1151" s="22">
        <f>IFERROR(((BA1151/BA1115)^(1/3)-1),"")</f>
        <v/>
      </c>
      <c r="AX1151" s="22">
        <f>IFERROR(((BA1151/BA1091)^(1/5)-1),"")</f>
        <v/>
      </c>
      <c r="AY1151" s="22">
        <f>IFERROR(((BA1151/BA1031)^(1/10)-1),"")</f>
        <v/>
      </c>
      <c r="AZ1151" s="22">
        <f>IFERROR(((BA1151/BA911)^(1/20)-1),"")</f>
        <v/>
      </c>
      <c r="BA1151" s="46">
        <f>IF(CPI_Downloader!Q1149="","",CPI_Downloader!Q1149)</f>
        <v/>
      </c>
    </row>
    <row r="1152" ht="12.75" customHeight="1">
      <c r="A1152" s="21">
        <f>IF(CPI_Downloader!A1150="","",CPI_Downloader!A1150)</f>
        <v/>
      </c>
      <c r="B1152" s="22">
        <f>IFERROR((I1152/I1140-1),"")</f>
        <v/>
      </c>
      <c r="C1152" s="22">
        <f>IFERROR((J1152/J1151-1),"")</f>
        <v/>
      </c>
      <c r="D1152" s="22">
        <f>IFERROR(((I1152/I1116)^(1/3)-1),"")</f>
        <v/>
      </c>
      <c r="E1152" s="22">
        <f>IFERROR(((I1152/I1092)^(1/5)-1),"")</f>
        <v/>
      </c>
      <c r="F1152" s="22">
        <f>IFERROR(((I1152/I1032)^(1/10)-1),"")</f>
        <v/>
      </c>
      <c r="G1152" s="22">
        <f>IFERROR(((I1152/I912)^(1/20)-1),"")</f>
        <v/>
      </c>
      <c r="H1152" s="22">
        <f>IFERROR(('CDN Data'!B1152),"")</f>
        <v/>
      </c>
      <c r="I1152" s="23">
        <f>IF(CPI_Downloader!G1150="","",CPI_Downloader!G1150)</f>
        <v/>
      </c>
      <c r="J1152" s="23">
        <f>IF(CPI_Downloader!H1150="","",CPI_Downloader!H1150)</f>
        <v/>
      </c>
      <c r="K1152" s="30" t="n"/>
      <c r="L1152" s="32">
        <f>A1152</f>
        <v/>
      </c>
      <c r="M1152" s="25">
        <f>IFERROR((T1152/T1140-1),"")</f>
        <v/>
      </c>
      <c r="N1152" s="25">
        <f>IFERROR((U1152/U1151-1),"")</f>
        <v/>
      </c>
      <c r="O1152" s="25">
        <f>IFERROR(((T1152/T1116)^(1/3)-1),"")</f>
        <v/>
      </c>
      <c r="P1152" s="25">
        <f>IFERROR(((T1152/T1092)^(1/5)-1),"")</f>
        <v/>
      </c>
      <c r="Q1152" s="25">
        <f>IFERROR(((T1152/T1032)^(1/10)-1),"")</f>
        <v/>
      </c>
      <c r="R1152" s="25">
        <f>IFERROR(((T1152/T912)^(1/20)-1),"")</f>
        <v/>
      </c>
      <c r="S1152" s="25">
        <f>IFERROR(('CDN Data'!M1140),"")</f>
        <v/>
      </c>
      <c r="T1152" s="26">
        <f>IF(CPI_Downloader!I1150="","",CPI_Downloader!I1150)</f>
        <v/>
      </c>
      <c r="U1152" s="26">
        <f>IF(CPI_Downloader!J1150="","",CPI_Downloader!J1150)</f>
        <v/>
      </c>
      <c r="W1152" s="31">
        <f>IFERROR((AVERAGE(Y1141:Y1152)/100),"")</f>
        <v/>
      </c>
      <c r="X1152" s="31">
        <f>IFERROR((Y1152/100),"")</f>
        <v/>
      </c>
      <c r="Y1152" s="16">
        <f>IF(CPI_Downloader!K1150="","",CPI_Downloader!K1150)</f>
        <v/>
      </c>
      <c r="AA1152" s="33">
        <f>IFERROR((AB1152/100),"")</f>
        <v/>
      </c>
      <c r="AB1152" s="27">
        <f>IF(CPI_Downloader!M1150="","",CPI_Downloader!M1150)</f>
        <v/>
      </c>
      <c r="AC1152" s="59">
        <f>IF(CPI_Downloader!L1150="","",CPI_Downloader!L1150/100)</f>
        <v/>
      </c>
      <c r="AD1152" s="3" t="n"/>
      <c r="AE1152" s="28" t="n">
        <v>1</v>
      </c>
      <c r="AI1152" s="44">
        <f>IFERROR((AJ1152/AJ1151-1),"")</f>
        <v/>
      </c>
      <c r="AJ1152" s="63">
        <f>IF(CPI_Downloader!N1150="","",CPI_Downloader!N1150)</f>
        <v/>
      </c>
      <c r="AL1152" s="29">
        <f>IF(CPI_Downloader!O1150="","",CPI_Downloader!O1150)</f>
        <v/>
      </c>
      <c r="AN1152" s="22">
        <f>IFERROR((AT1152/AT1140-1),"")</f>
        <v/>
      </c>
      <c r="AO1152" s="22">
        <f>IFERROR((AT1152/AT1151-1),"")</f>
        <v/>
      </c>
      <c r="AP1152" s="22">
        <f>IFERROR(((AT1152/AT1116)^(1/3)-1),"")</f>
        <v/>
      </c>
      <c r="AQ1152" s="22">
        <f>IFERROR(((AT1152/AT1092)^(1/5)-1),"")</f>
        <v/>
      </c>
      <c r="AR1152" s="22">
        <f>IFERROR(((AT1152/AT1032)^(1/10)-1),"")</f>
        <v/>
      </c>
      <c r="AS1152" s="22">
        <f>IFERROR(((AT1152/AT912)^(1/20)-1),"")</f>
        <v/>
      </c>
      <c r="AT1152" s="46">
        <f>IF(CPI_Downloader!P1150="","",CPI_Downloader!P1150)</f>
        <v/>
      </c>
      <c r="AU1152" s="22">
        <f>IFERROR((BA1152/BA1140-1),"")</f>
        <v/>
      </c>
      <c r="AV1152" s="22">
        <f>IFERROR((BA1152/BA1151-1),"")</f>
        <v/>
      </c>
      <c r="AW1152" s="22">
        <f>IFERROR(((BA1152/BA1116)^(1/3)-1),"")</f>
        <v/>
      </c>
      <c r="AX1152" s="22">
        <f>IFERROR(((BA1152/BA1092)^(1/5)-1),"")</f>
        <v/>
      </c>
      <c r="AY1152" s="22">
        <f>IFERROR(((BA1152/BA1032)^(1/10)-1),"")</f>
        <v/>
      </c>
      <c r="AZ1152" s="22">
        <f>IFERROR(((BA1152/BA912)^(1/20)-1),"")</f>
        <v/>
      </c>
      <c r="BA1152" s="46">
        <f>IF(CPI_Downloader!Q1150="","",CPI_Downloader!Q1150)</f>
        <v/>
      </c>
    </row>
    <row r="1153" ht="12.75" customHeight="1">
      <c r="A1153" s="21">
        <f>IF(CPI_Downloader!A1151="","",CPI_Downloader!A1151)</f>
        <v/>
      </c>
      <c r="B1153" s="22">
        <f>IFERROR((I1153/I1141-1),"")</f>
        <v/>
      </c>
      <c r="C1153" s="22">
        <f>IFERROR((J1153/J1152-1),"")</f>
        <v/>
      </c>
      <c r="D1153" s="22">
        <f>IFERROR(((I1153/I1117)^(1/3)-1),"")</f>
        <v/>
      </c>
      <c r="E1153" s="22">
        <f>IFERROR(((I1153/I1093)^(1/5)-1),"")</f>
        <v/>
      </c>
      <c r="F1153" s="22">
        <f>IFERROR(((I1153/I1033)^(1/10)-1),"")</f>
        <v/>
      </c>
      <c r="G1153" s="22">
        <f>IFERROR(((I1153/I913)^(1/20)-1),"")</f>
        <v/>
      </c>
      <c r="H1153" s="22">
        <f>IFERROR(('CDN Data'!B1153),"")</f>
        <v/>
      </c>
      <c r="I1153" s="23">
        <f>IF(CPI_Downloader!G1151="","",CPI_Downloader!G1151)</f>
        <v/>
      </c>
      <c r="J1153" s="23">
        <f>IF(CPI_Downloader!H1151="","",CPI_Downloader!H1151)</f>
        <v/>
      </c>
      <c r="K1153" s="30" t="n"/>
      <c r="L1153" s="32">
        <f>A1153</f>
        <v/>
      </c>
      <c r="M1153" s="25">
        <f>IFERROR((T1153/T1141-1),"")</f>
        <v/>
      </c>
      <c r="N1153" s="25">
        <f>IFERROR((U1153/U1152-1),"")</f>
        <v/>
      </c>
      <c r="O1153" s="25">
        <f>IFERROR(((T1153/T1117)^(1/3)-1),"")</f>
        <v/>
      </c>
      <c r="P1153" s="25">
        <f>IFERROR(((T1153/T1093)^(1/5)-1),"")</f>
        <v/>
      </c>
      <c r="Q1153" s="25">
        <f>IFERROR(((T1153/T1033)^(1/10)-1),"")</f>
        <v/>
      </c>
      <c r="R1153" s="25">
        <f>IFERROR(((T1153/T913)^(1/20)-1),"")</f>
        <v/>
      </c>
      <c r="S1153" s="25">
        <f>IFERROR(('CDN Data'!M1141),"")</f>
        <v/>
      </c>
      <c r="T1153" s="26">
        <f>IF(CPI_Downloader!I1151="","",CPI_Downloader!I1151)</f>
        <v/>
      </c>
      <c r="U1153" s="26">
        <f>IF(CPI_Downloader!J1151="","",CPI_Downloader!J1151)</f>
        <v/>
      </c>
      <c r="W1153" s="31">
        <f>IFERROR((AVERAGE(Y1142:Y1153)/100),"")</f>
        <v/>
      </c>
      <c r="X1153" s="31">
        <f>IFERROR((Y1153/100),"")</f>
        <v/>
      </c>
      <c r="Y1153" s="16">
        <f>IF(CPI_Downloader!K1151="","",CPI_Downloader!K1151)</f>
        <v/>
      </c>
      <c r="AA1153" s="33">
        <f>IFERROR((AB1153/100),"")</f>
        <v/>
      </c>
      <c r="AB1153" s="27">
        <f>IF(CPI_Downloader!M1151="","",CPI_Downloader!M1151)</f>
        <v/>
      </c>
      <c r="AC1153" s="59">
        <f>IF(CPI_Downloader!L1151="","",CPI_Downloader!L1151/100)</f>
        <v/>
      </c>
      <c r="AD1153" s="3" t="n"/>
      <c r="AE1153" s="28" t="n">
        <v>1</v>
      </c>
      <c r="AI1153" s="44">
        <f>IFERROR((AJ1153/AJ1152-1),"")</f>
        <v/>
      </c>
      <c r="AJ1153" s="63">
        <f>IF(CPI_Downloader!N1151="","",CPI_Downloader!N1151)</f>
        <v/>
      </c>
      <c r="AL1153" s="29">
        <f>IF(CPI_Downloader!O1151="","",CPI_Downloader!O1151)</f>
        <v/>
      </c>
      <c r="AN1153" s="22">
        <f>IFERROR((AT1153/AT1141-1),"")</f>
        <v/>
      </c>
      <c r="AO1153" s="22">
        <f>IFERROR((AT1153/AT1152-1),"")</f>
        <v/>
      </c>
      <c r="AP1153" s="22">
        <f>IFERROR(((AT1153/AT1117)^(1/3)-1),"")</f>
        <v/>
      </c>
      <c r="AQ1153" s="22">
        <f>IFERROR(((AT1153/AT1093)^(1/5)-1),"")</f>
        <v/>
      </c>
      <c r="AR1153" s="22">
        <f>IFERROR(((AT1153/AT1033)^(1/10)-1),"")</f>
        <v/>
      </c>
      <c r="AS1153" s="22">
        <f>IFERROR(((AT1153/AT913)^(1/20)-1),"")</f>
        <v/>
      </c>
      <c r="AT1153" s="46">
        <f>IF(CPI_Downloader!P1151="","",CPI_Downloader!P1151)</f>
        <v/>
      </c>
      <c r="AU1153" s="22">
        <f>IFERROR((BA1153/BA1141-1),"")</f>
        <v/>
      </c>
      <c r="AV1153" s="22">
        <f>IFERROR((BA1153/BA1152-1),"")</f>
        <v/>
      </c>
      <c r="AW1153" s="22">
        <f>IFERROR(((BA1153/BA1117)^(1/3)-1),"")</f>
        <v/>
      </c>
      <c r="AX1153" s="22">
        <f>IFERROR(((BA1153/BA1093)^(1/5)-1),"")</f>
        <v/>
      </c>
      <c r="AY1153" s="22">
        <f>IFERROR(((BA1153/BA1033)^(1/10)-1),"")</f>
        <v/>
      </c>
      <c r="AZ1153" s="22">
        <f>IFERROR(((BA1153/BA913)^(1/20)-1),"")</f>
        <v/>
      </c>
      <c r="BA1153" s="46">
        <f>IF(CPI_Downloader!Q1151="","",CPI_Downloader!Q1151)</f>
        <v/>
      </c>
    </row>
    <row r="1154" ht="12.75" customHeight="1">
      <c r="A1154" s="21">
        <f>IF(CPI_Downloader!A1152="","",CPI_Downloader!A1152)</f>
        <v/>
      </c>
      <c r="B1154" s="22">
        <f>IFERROR((I1154/I1142-1),"")</f>
        <v/>
      </c>
      <c r="C1154" s="22">
        <f>IFERROR((J1154/J1153-1),"")</f>
        <v/>
      </c>
      <c r="D1154" s="22">
        <f>IFERROR(((I1154/I1118)^(1/3)-1),"")</f>
        <v/>
      </c>
      <c r="E1154" s="22">
        <f>IFERROR(((I1154/I1094)^(1/5)-1),"")</f>
        <v/>
      </c>
      <c r="F1154" s="22">
        <f>IFERROR(((I1154/I1034)^(1/10)-1),"")</f>
        <v/>
      </c>
      <c r="G1154" s="22">
        <f>IFERROR(((I1154/I914)^(1/20)-1),"")</f>
        <v/>
      </c>
      <c r="H1154" s="22">
        <f>IFERROR(('CDN Data'!B1154),"")</f>
        <v/>
      </c>
      <c r="I1154" s="23">
        <f>IF(CPI_Downloader!G1152="","",CPI_Downloader!G1152)</f>
        <v/>
      </c>
      <c r="J1154" s="23">
        <f>IF(CPI_Downloader!H1152="","",CPI_Downloader!H1152)</f>
        <v/>
      </c>
      <c r="K1154" s="30" t="n"/>
      <c r="L1154" s="32">
        <f>A1154</f>
        <v/>
      </c>
      <c r="M1154" s="25">
        <f>IFERROR((T1154/T1142-1),"")</f>
        <v/>
      </c>
      <c r="N1154" s="25">
        <f>IFERROR((U1154/U1153-1),"")</f>
        <v/>
      </c>
      <c r="O1154" s="25">
        <f>IFERROR(((T1154/T1118)^(1/3)-1),"")</f>
        <v/>
      </c>
      <c r="P1154" s="25">
        <f>IFERROR(((T1154/T1094)^(1/5)-1),"")</f>
        <v/>
      </c>
      <c r="Q1154" s="25">
        <f>IFERROR(((T1154/T1034)^(1/10)-1),"")</f>
        <v/>
      </c>
      <c r="R1154" s="25">
        <f>IFERROR(((T1154/T914)^(1/20)-1),"")</f>
        <v/>
      </c>
      <c r="S1154" s="25">
        <f>IFERROR(('CDN Data'!M1142),"")</f>
        <v/>
      </c>
      <c r="T1154" s="26">
        <f>IF(CPI_Downloader!I1152="","",CPI_Downloader!I1152)</f>
        <v/>
      </c>
      <c r="U1154" s="26">
        <f>IF(CPI_Downloader!J1152="","",CPI_Downloader!J1152)</f>
        <v/>
      </c>
      <c r="W1154" s="31">
        <f>IFERROR((AVERAGE(Y1143:Y1154)/100),"")</f>
        <v/>
      </c>
      <c r="X1154" s="31">
        <f>IFERROR((Y1154/100),"")</f>
        <v/>
      </c>
      <c r="Y1154" s="16">
        <f>IF(CPI_Downloader!K1152="","",CPI_Downloader!K1152)</f>
        <v/>
      </c>
      <c r="AA1154" s="33">
        <f>IFERROR((AB1154/100),"")</f>
        <v/>
      </c>
      <c r="AB1154" s="27">
        <f>IF(CPI_Downloader!M1152="","",CPI_Downloader!M1152)</f>
        <v/>
      </c>
      <c r="AC1154" s="59">
        <f>IF(CPI_Downloader!L1152="","",CPI_Downloader!L1152/100)</f>
        <v/>
      </c>
      <c r="AD1154" s="3" t="n"/>
      <c r="AE1154" s="28" t="n">
        <v>1</v>
      </c>
      <c r="AI1154" s="44">
        <f>IFERROR((AJ1154/AJ1153-1),"")</f>
        <v/>
      </c>
      <c r="AJ1154" s="63">
        <f>IF(CPI_Downloader!N1152="","",CPI_Downloader!N1152)</f>
        <v/>
      </c>
      <c r="AL1154" s="29">
        <f>IF(CPI_Downloader!O1152="","",CPI_Downloader!O1152)</f>
        <v/>
      </c>
      <c r="AN1154" s="22">
        <f>IFERROR((AT1154/AT1142-1),"")</f>
        <v/>
      </c>
      <c r="AO1154" s="22">
        <f>IFERROR((AT1154/AT1153-1),"")</f>
        <v/>
      </c>
      <c r="AP1154" s="22">
        <f>IFERROR(((AT1154/AT1118)^(1/3)-1),"")</f>
        <v/>
      </c>
      <c r="AQ1154" s="22">
        <f>IFERROR(((AT1154/AT1094)^(1/5)-1),"")</f>
        <v/>
      </c>
      <c r="AR1154" s="22">
        <f>IFERROR(((AT1154/AT1034)^(1/10)-1),"")</f>
        <v/>
      </c>
      <c r="AS1154" s="22">
        <f>IFERROR(((AT1154/AT914)^(1/20)-1),"")</f>
        <v/>
      </c>
      <c r="AT1154" s="46">
        <f>IF(CPI_Downloader!P1152="","",CPI_Downloader!P1152)</f>
        <v/>
      </c>
      <c r="AU1154" s="22">
        <f>IFERROR((BA1154/BA1142-1),"")</f>
        <v/>
      </c>
      <c r="AV1154" s="22">
        <f>IFERROR((BA1154/BA1153-1),"")</f>
        <v/>
      </c>
      <c r="AW1154" s="22">
        <f>IFERROR(((BA1154/BA1118)^(1/3)-1),"")</f>
        <v/>
      </c>
      <c r="AX1154" s="22">
        <f>IFERROR(((BA1154/BA1094)^(1/5)-1),"")</f>
        <v/>
      </c>
      <c r="AY1154" s="22">
        <f>IFERROR(((BA1154/BA1034)^(1/10)-1),"")</f>
        <v/>
      </c>
      <c r="AZ1154" s="22">
        <f>IFERROR(((BA1154/BA914)^(1/20)-1),"")</f>
        <v/>
      </c>
      <c r="BA1154" s="46">
        <f>IF(CPI_Downloader!Q1152="","",CPI_Downloader!Q1152)</f>
        <v/>
      </c>
    </row>
    <row r="1155" ht="12.75" customHeight="1">
      <c r="A1155" s="21">
        <f>IF(CPI_Downloader!A1153="","",CPI_Downloader!A1153)</f>
        <v/>
      </c>
      <c r="B1155" s="22">
        <f>IFERROR((I1155/I1143-1),"")</f>
        <v/>
      </c>
      <c r="C1155" s="22">
        <f>IFERROR((J1155/J1154-1),"")</f>
        <v/>
      </c>
      <c r="D1155" s="22">
        <f>IFERROR(((I1155/I1119)^(1/3)-1),"")</f>
        <v/>
      </c>
      <c r="E1155" s="22">
        <f>IFERROR(((I1155/I1095)^(1/5)-1),"")</f>
        <v/>
      </c>
      <c r="F1155" s="22">
        <f>IFERROR(((I1155/I1035)^(1/10)-1),"")</f>
        <v/>
      </c>
      <c r="G1155" s="22">
        <f>IFERROR(((I1155/I915)^(1/20)-1),"")</f>
        <v/>
      </c>
      <c r="H1155" s="22">
        <f>IFERROR(('CDN Data'!B1155),"")</f>
        <v/>
      </c>
      <c r="I1155" s="23">
        <f>IF(CPI_Downloader!G1153="","",CPI_Downloader!G1153)</f>
        <v/>
      </c>
      <c r="J1155" s="23">
        <f>IF(CPI_Downloader!H1153="","",CPI_Downloader!H1153)</f>
        <v/>
      </c>
      <c r="K1155" s="30" t="n"/>
      <c r="L1155" s="32">
        <f>A1155</f>
        <v/>
      </c>
      <c r="M1155" s="25">
        <f>IFERROR((T1155/T1143-1),"")</f>
        <v/>
      </c>
      <c r="N1155" s="25">
        <f>IFERROR((U1155/U1154-1),"")</f>
        <v/>
      </c>
      <c r="O1155" s="25">
        <f>IFERROR(((T1155/T1119)^(1/3)-1),"")</f>
        <v/>
      </c>
      <c r="P1155" s="25">
        <f>IFERROR(((T1155/T1095)^(1/5)-1),"")</f>
        <v/>
      </c>
      <c r="Q1155" s="25">
        <f>IFERROR(((T1155/T1035)^(1/10)-1),"")</f>
        <v/>
      </c>
      <c r="R1155" s="25">
        <f>IFERROR(((T1155/T915)^(1/20)-1),"")</f>
        <v/>
      </c>
      <c r="S1155" s="25">
        <f>IFERROR(('CDN Data'!M1143),"")</f>
        <v/>
      </c>
      <c r="T1155" s="26">
        <f>IF(CPI_Downloader!I1153="","",CPI_Downloader!I1153)</f>
        <v/>
      </c>
      <c r="U1155" s="26">
        <f>IF(CPI_Downloader!J1153="","",CPI_Downloader!J1153)</f>
        <v/>
      </c>
      <c r="W1155" s="31">
        <f>IFERROR((AVERAGE(Y1144:Y1155)/100),"")</f>
        <v/>
      </c>
      <c r="X1155" s="31">
        <f>IFERROR((Y1155/100),"")</f>
        <v/>
      </c>
      <c r="Y1155" s="16">
        <f>IF(CPI_Downloader!K1153="","",CPI_Downloader!K1153)</f>
        <v/>
      </c>
      <c r="AA1155" s="33">
        <f>IFERROR((AB1155/100),"")</f>
        <v/>
      </c>
      <c r="AB1155" s="27">
        <f>IF(CPI_Downloader!M1153="","",CPI_Downloader!M1153)</f>
        <v/>
      </c>
      <c r="AC1155" s="59">
        <f>IF(CPI_Downloader!L1153="","",CPI_Downloader!L1153/100)</f>
        <v/>
      </c>
      <c r="AD1155" s="3" t="n"/>
      <c r="AE1155" s="28" t="n">
        <v>1</v>
      </c>
      <c r="AI1155" s="44">
        <f>IFERROR((AJ1155/AJ1154-1),"")</f>
        <v/>
      </c>
      <c r="AJ1155" s="63">
        <f>IF(CPI_Downloader!N1153="","",CPI_Downloader!N1153)</f>
        <v/>
      </c>
      <c r="AL1155" s="29">
        <f>IF(CPI_Downloader!O1153="","",CPI_Downloader!O1153)</f>
        <v/>
      </c>
      <c r="AN1155" s="22">
        <f>IFERROR((AT1155/AT1143-1),"")</f>
        <v/>
      </c>
      <c r="AO1155" s="22">
        <f>IFERROR((AT1155/AT1154-1),"")</f>
        <v/>
      </c>
      <c r="AP1155" s="22">
        <f>IFERROR(((AT1155/AT1119)^(1/3)-1),"")</f>
        <v/>
      </c>
      <c r="AQ1155" s="22">
        <f>IFERROR(((AT1155/AT1095)^(1/5)-1),"")</f>
        <v/>
      </c>
      <c r="AR1155" s="22">
        <f>IFERROR(((AT1155/AT1035)^(1/10)-1),"")</f>
        <v/>
      </c>
      <c r="AS1155" s="22">
        <f>IFERROR(((AT1155/AT915)^(1/20)-1),"")</f>
        <v/>
      </c>
      <c r="AT1155" s="46">
        <f>IF(CPI_Downloader!P1153="","",CPI_Downloader!P1153)</f>
        <v/>
      </c>
      <c r="AU1155" s="22">
        <f>IFERROR((BA1155/BA1143-1),"")</f>
        <v/>
      </c>
      <c r="AV1155" s="22">
        <f>IFERROR((BA1155/BA1154-1),"")</f>
        <v/>
      </c>
      <c r="AW1155" s="22">
        <f>IFERROR(((BA1155/BA1119)^(1/3)-1),"")</f>
        <v/>
      </c>
      <c r="AX1155" s="22">
        <f>IFERROR(((BA1155/BA1095)^(1/5)-1),"")</f>
        <v/>
      </c>
      <c r="AY1155" s="22">
        <f>IFERROR(((BA1155/BA1035)^(1/10)-1),"")</f>
        <v/>
      </c>
      <c r="AZ1155" s="22">
        <f>IFERROR(((BA1155/BA915)^(1/20)-1),"")</f>
        <v/>
      </c>
      <c r="BA1155" s="46">
        <f>IF(CPI_Downloader!Q1153="","",CPI_Downloader!Q1153)</f>
        <v/>
      </c>
    </row>
    <row r="1156" ht="12.75" customHeight="1">
      <c r="A1156" s="21">
        <f>IF(CPI_Downloader!A1154="","",CPI_Downloader!A1154)</f>
        <v/>
      </c>
      <c r="B1156" s="22">
        <f>IFERROR((I1156/I1144-1),"")</f>
        <v/>
      </c>
      <c r="C1156" s="22">
        <f>IFERROR((J1156/J1155-1),"")</f>
        <v/>
      </c>
      <c r="D1156" s="22">
        <f>IFERROR(((I1156/I1120)^(1/3)-1),"")</f>
        <v/>
      </c>
      <c r="E1156" s="22">
        <f>IFERROR(((I1156/I1096)^(1/5)-1),"")</f>
        <v/>
      </c>
      <c r="F1156" s="22">
        <f>IFERROR(((I1156/I1036)^(1/10)-1),"")</f>
        <v/>
      </c>
      <c r="G1156" s="22">
        <f>IFERROR(((I1156/I916)^(1/20)-1),"")</f>
        <v/>
      </c>
      <c r="H1156" s="22">
        <f>IFERROR(('CDN Data'!B1156),"")</f>
        <v/>
      </c>
      <c r="I1156" s="23">
        <f>IF(CPI_Downloader!G1154="","",CPI_Downloader!G1154)</f>
        <v/>
      </c>
      <c r="J1156" s="23">
        <f>IF(CPI_Downloader!H1154="","",CPI_Downloader!H1154)</f>
        <v/>
      </c>
      <c r="K1156" s="30" t="n"/>
      <c r="L1156" s="32">
        <f>A1156</f>
        <v/>
      </c>
      <c r="M1156" s="25">
        <f>IFERROR((T1156/T1144-1),"")</f>
        <v/>
      </c>
      <c r="N1156" s="25">
        <f>IFERROR((U1156/U1155-1),"")</f>
        <v/>
      </c>
      <c r="O1156" s="25">
        <f>IFERROR(((T1156/T1120)^(1/3)-1),"")</f>
        <v/>
      </c>
      <c r="P1156" s="25">
        <f>IFERROR(((T1156/T1096)^(1/5)-1),"")</f>
        <v/>
      </c>
      <c r="Q1156" s="25">
        <f>IFERROR(((T1156/T1036)^(1/10)-1),"")</f>
        <v/>
      </c>
      <c r="R1156" s="25">
        <f>IFERROR(((T1156/T916)^(1/20)-1),"")</f>
        <v/>
      </c>
      <c r="S1156" s="25">
        <f>IFERROR(('CDN Data'!M1144),"")</f>
        <v/>
      </c>
      <c r="T1156" s="26">
        <f>IF(CPI_Downloader!I1154="","",CPI_Downloader!I1154)</f>
        <v/>
      </c>
      <c r="U1156" s="26">
        <f>IF(CPI_Downloader!J1154="","",CPI_Downloader!J1154)</f>
        <v/>
      </c>
      <c r="W1156" s="31">
        <f>IFERROR((AVERAGE(Y1145:Y1156)/100),"")</f>
        <v/>
      </c>
      <c r="X1156" s="31">
        <f>IFERROR((Y1156/100),"")</f>
        <v/>
      </c>
      <c r="Y1156" s="16">
        <f>IF(CPI_Downloader!K1154="","",CPI_Downloader!K1154)</f>
        <v/>
      </c>
      <c r="AA1156" s="33">
        <f>IFERROR((AB1156/100),"")</f>
        <v/>
      </c>
      <c r="AB1156" s="27">
        <f>IF(CPI_Downloader!M1154="","",CPI_Downloader!M1154)</f>
        <v/>
      </c>
      <c r="AC1156" s="59">
        <f>IF(CPI_Downloader!L1154="","",CPI_Downloader!L1154/100)</f>
        <v/>
      </c>
      <c r="AD1156" s="3" t="n"/>
      <c r="AE1156" s="28" t="n">
        <v>1</v>
      </c>
      <c r="AI1156" s="44">
        <f>IFERROR((AJ1156/AJ1155-1),"")</f>
        <v/>
      </c>
      <c r="AJ1156" s="63">
        <f>IF(CPI_Downloader!N1154="","",CPI_Downloader!N1154)</f>
        <v/>
      </c>
      <c r="AL1156" s="29">
        <f>IF(CPI_Downloader!O1154="","",CPI_Downloader!O1154)</f>
        <v/>
      </c>
      <c r="AN1156" s="22">
        <f>IFERROR((AT1156/AT1144-1),"")</f>
        <v/>
      </c>
      <c r="AO1156" s="22">
        <f>IFERROR((AT1156/AT1155-1),"")</f>
        <v/>
      </c>
      <c r="AP1156" s="22">
        <f>IFERROR(((AT1156/AT1120)^(1/3)-1),"")</f>
        <v/>
      </c>
      <c r="AQ1156" s="22">
        <f>IFERROR(((AT1156/AT1096)^(1/5)-1),"")</f>
        <v/>
      </c>
      <c r="AR1156" s="22">
        <f>IFERROR(((AT1156/AT1036)^(1/10)-1),"")</f>
        <v/>
      </c>
      <c r="AS1156" s="22">
        <f>IFERROR(((AT1156/AT916)^(1/20)-1),"")</f>
        <v/>
      </c>
      <c r="AT1156" s="46">
        <f>IF(CPI_Downloader!P1154="","",CPI_Downloader!P1154)</f>
        <v/>
      </c>
      <c r="AU1156" s="22">
        <f>IFERROR((BA1156/BA1144-1),"")</f>
        <v/>
      </c>
      <c r="AV1156" s="22">
        <f>IFERROR((BA1156/BA1155-1),"")</f>
        <v/>
      </c>
      <c r="AW1156" s="22">
        <f>IFERROR(((BA1156/BA1120)^(1/3)-1),"")</f>
        <v/>
      </c>
      <c r="AX1156" s="22">
        <f>IFERROR(((BA1156/BA1096)^(1/5)-1),"")</f>
        <v/>
      </c>
      <c r="AY1156" s="22">
        <f>IFERROR(((BA1156/BA1036)^(1/10)-1),"")</f>
        <v/>
      </c>
      <c r="AZ1156" s="22">
        <f>IFERROR(((BA1156/BA916)^(1/20)-1),"")</f>
        <v/>
      </c>
      <c r="BA1156" s="46">
        <f>IF(CPI_Downloader!Q1154="","",CPI_Downloader!Q1154)</f>
        <v/>
      </c>
    </row>
    <row r="1157" ht="12.75" customHeight="1">
      <c r="A1157" s="21">
        <f>IF(CPI_Downloader!A1155="","",CPI_Downloader!A1155)</f>
        <v/>
      </c>
      <c r="B1157" s="22">
        <f>IFERROR((I1157/I1145-1),"")</f>
        <v/>
      </c>
      <c r="C1157" s="22">
        <f>IFERROR((J1157/J1156-1),"")</f>
        <v/>
      </c>
      <c r="D1157" s="22">
        <f>IFERROR(((I1157/I1121)^(1/3)-1),"")</f>
        <v/>
      </c>
      <c r="E1157" s="22">
        <f>IFERROR(((I1157/I1097)^(1/5)-1),"")</f>
        <v/>
      </c>
      <c r="F1157" s="22">
        <f>IFERROR(((I1157/I1037)^(1/10)-1),"")</f>
        <v/>
      </c>
      <c r="G1157" s="22">
        <f>IFERROR(((I1157/I917)^(1/20)-1),"")</f>
        <v/>
      </c>
      <c r="H1157" s="22">
        <f>IFERROR(('CDN Data'!B1157),"")</f>
        <v/>
      </c>
      <c r="I1157" s="23">
        <f>IF(CPI_Downloader!G1155="","",CPI_Downloader!G1155)</f>
        <v/>
      </c>
      <c r="J1157" s="23">
        <f>IF(CPI_Downloader!H1155="","",CPI_Downloader!H1155)</f>
        <v/>
      </c>
      <c r="K1157" s="30" t="n"/>
      <c r="L1157" s="32">
        <f>A1157</f>
        <v/>
      </c>
      <c r="M1157" s="25">
        <f>IFERROR((T1157/T1145-1),"")</f>
        <v/>
      </c>
      <c r="N1157" s="25">
        <f>IFERROR((U1157/U1156-1),"")</f>
        <v/>
      </c>
      <c r="O1157" s="25">
        <f>IFERROR(((T1157/T1121)^(1/3)-1),"")</f>
        <v/>
      </c>
      <c r="P1157" s="25">
        <f>IFERROR(((T1157/T1097)^(1/5)-1),"")</f>
        <v/>
      </c>
      <c r="Q1157" s="25">
        <f>IFERROR(((T1157/T1037)^(1/10)-1),"")</f>
        <v/>
      </c>
      <c r="R1157" s="25">
        <f>IFERROR(((T1157/T917)^(1/20)-1),"")</f>
        <v/>
      </c>
      <c r="S1157" s="25">
        <f>IFERROR(('CDN Data'!M1145),"")</f>
        <v/>
      </c>
      <c r="T1157" s="26">
        <f>IF(CPI_Downloader!I1155="","",CPI_Downloader!I1155)</f>
        <v/>
      </c>
      <c r="U1157" s="26">
        <f>IF(CPI_Downloader!J1155="","",CPI_Downloader!J1155)</f>
        <v/>
      </c>
      <c r="W1157" s="31">
        <f>IFERROR((AVERAGE(Y1146:Y1157)/100),"")</f>
        <v/>
      </c>
      <c r="X1157" s="31">
        <f>IFERROR((Y1157/100),"")</f>
        <v/>
      </c>
      <c r="Y1157" s="16">
        <f>IF(CPI_Downloader!K1155="","",CPI_Downloader!K1155)</f>
        <v/>
      </c>
      <c r="AA1157" s="33">
        <f>IFERROR((AB1157/100),"")</f>
        <v/>
      </c>
      <c r="AB1157" s="27">
        <f>IF(CPI_Downloader!M1155="","",CPI_Downloader!M1155)</f>
        <v/>
      </c>
      <c r="AC1157" s="59">
        <f>IF(CPI_Downloader!L1155="","",CPI_Downloader!L1155/100)</f>
        <v/>
      </c>
      <c r="AD1157" s="3" t="n"/>
      <c r="AE1157" s="28" t="n">
        <v>1</v>
      </c>
      <c r="AI1157" s="44">
        <f>IFERROR((AJ1157/AJ1156-1),"")</f>
        <v/>
      </c>
      <c r="AJ1157" s="63">
        <f>IF(CPI_Downloader!N1155="","",CPI_Downloader!N1155)</f>
        <v/>
      </c>
      <c r="AL1157" s="29">
        <f>IF(CPI_Downloader!O1155="","",CPI_Downloader!O1155)</f>
        <v/>
      </c>
      <c r="AN1157" s="22">
        <f>IFERROR((AT1157/AT1145-1),"")</f>
        <v/>
      </c>
      <c r="AO1157" s="22">
        <f>IFERROR((AT1157/AT1156-1),"")</f>
        <v/>
      </c>
      <c r="AP1157" s="22">
        <f>IFERROR(((AT1157/AT1121)^(1/3)-1),"")</f>
        <v/>
      </c>
      <c r="AQ1157" s="22">
        <f>IFERROR(((AT1157/AT1097)^(1/5)-1),"")</f>
        <v/>
      </c>
      <c r="AR1157" s="22">
        <f>IFERROR(((AT1157/AT1037)^(1/10)-1),"")</f>
        <v/>
      </c>
      <c r="AS1157" s="22">
        <f>IFERROR(((AT1157/AT917)^(1/20)-1),"")</f>
        <v/>
      </c>
      <c r="AT1157" s="46">
        <f>IF(CPI_Downloader!P1155="","",CPI_Downloader!P1155)</f>
        <v/>
      </c>
      <c r="AU1157" s="22">
        <f>IFERROR((BA1157/BA1145-1),"")</f>
        <v/>
      </c>
      <c r="AV1157" s="22">
        <f>IFERROR((BA1157/BA1156-1),"")</f>
        <v/>
      </c>
      <c r="AW1157" s="22">
        <f>IFERROR(((BA1157/BA1121)^(1/3)-1),"")</f>
        <v/>
      </c>
      <c r="AX1157" s="22">
        <f>IFERROR(((BA1157/BA1097)^(1/5)-1),"")</f>
        <v/>
      </c>
      <c r="AY1157" s="22">
        <f>IFERROR(((BA1157/BA1037)^(1/10)-1),"")</f>
        <v/>
      </c>
      <c r="AZ1157" s="22">
        <f>IFERROR(((BA1157/BA917)^(1/20)-1),"")</f>
        <v/>
      </c>
      <c r="BA1157" s="46">
        <f>IF(CPI_Downloader!Q1155="","",CPI_Downloader!Q1155)</f>
        <v/>
      </c>
    </row>
    <row r="1158" ht="12.75" customHeight="1">
      <c r="A1158" s="21">
        <f>IF(CPI_Downloader!A1156="","",CPI_Downloader!A1156)</f>
        <v/>
      </c>
      <c r="B1158" s="22">
        <f>IFERROR((I1158/I1146-1),"")</f>
        <v/>
      </c>
      <c r="C1158" s="22">
        <f>IFERROR((J1158/J1157-1),"")</f>
        <v/>
      </c>
      <c r="D1158" s="22">
        <f>IFERROR(((I1158/I1122)^(1/3)-1),"")</f>
        <v/>
      </c>
      <c r="E1158" s="22">
        <f>IFERROR(((I1158/I1098)^(1/5)-1),"")</f>
        <v/>
      </c>
      <c r="F1158" s="22">
        <f>IFERROR(((I1158/I1038)^(1/10)-1),"")</f>
        <v/>
      </c>
      <c r="G1158" s="22">
        <f>IFERROR(((I1158/I918)^(1/20)-1),"")</f>
        <v/>
      </c>
      <c r="H1158" s="22">
        <f>IFERROR(('CDN Data'!B1158),"")</f>
        <v/>
      </c>
      <c r="I1158" s="23">
        <f>IF(CPI_Downloader!G1156="","",CPI_Downloader!G1156)</f>
        <v/>
      </c>
      <c r="J1158" s="23">
        <f>IF(CPI_Downloader!H1156="","",CPI_Downloader!H1156)</f>
        <v/>
      </c>
      <c r="K1158" s="30" t="n"/>
      <c r="L1158" s="32">
        <f>A1158</f>
        <v/>
      </c>
      <c r="M1158" s="25">
        <f>IFERROR((T1158/T1146-1),"")</f>
        <v/>
      </c>
      <c r="N1158" s="25">
        <f>IFERROR((U1158/U1157-1),"")</f>
        <v/>
      </c>
      <c r="O1158" s="25">
        <f>IFERROR(((T1158/T1122)^(1/3)-1),"")</f>
        <v/>
      </c>
      <c r="P1158" s="25">
        <f>IFERROR(((T1158/T1098)^(1/5)-1),"")</f>
        <v/>
      </c>
      <c r="Q1158" s="25">
        <f>IFERROR(((T1158/T1038)^(1/10)-1),"")</f>
        <v/>
      </c>
      <c r="R1158" s="25">
        <f>IFERROR(((T1158/T918)^(1/20)-1),"")</f>
        <v/>
      </c>
      <c r="S1158" s="25">
        <f>IFERROR(('CDN Data'!M1146),"")</f>
        <v/>
      </c>
      <c r="T1158" s="26">
        <f>IF(CPI_Downloader!I1156="","",CPI_Downloader!I1156)</f>
        <v/>
      </c>
      <c r="U1158" s="26">
        <f>IF(CPI_Downloader!J1156="","",CPI_Downloader!J1156)</f>
        <v/>
      </c>
      <c r="W1158" s="31">
        <f>IFERROR((AVERAGE(Y1147:Y1158)/100),"")</f>
        <v/>
      </c>
      <c r="X1158" s="31">
        <f>IFERROR((Y1158/100),"")</f>
        <v/>
      </c>
      <c r="Y1158" s="16">
        <f>IF(CPI_Downloader!K1156="","",CPI_Downloader!K1156)</f>
        <v/>
      </c>
      <c r="AA1158" s="33">
        <f>IFERROR((AB1158/100),"")</f>
        <v/>
      </c>
      <c r="AB1158" s="27">
        <f>IF(CPI_Downloader!M1156="","",CPI_Downloader!M1156)</f>
        <v/>
      </c>
      <c r="AC1158" s="59">
        <f>IF(CPI_Downloader!L1156="","",CPI_Downloader!L1156/100)</f>
        <v/>
      </c>
      <c r="AD1158" s="3" t="n"/>
      <c r="AE1158" s="28" t="n">
        <v>1</v>
      </c>
      <c r="AI1158" s="44">
        <f>IFERROR((AJ1158/AJ1157-1),"")</f>
        <v/>
      </c>
      <c r="AJ1158" s="63">
        <f>IF(CPI_Downloader!N1156="","",CPI_Downloader!N1156)</f>
        <v/>
      </c>
      <c r="AL1158" s="29">
        <f>IF(CPI_Downloader!O1156="","",CPI_Downloader!O1156)</f>
        <v/>
      </c>
      <c r="AN1158" s="22">
        <f>IFERROR((AT1158/AT1146-1),"")</f>
        <v/>
      </c>
      <c r="AO1158" s="22">
        <f>IFERROR((AT1158/AT1157-1),"")</f>
        <v/>
      </c>
      <c r="AP1158" s="22">
        <f>IFERROR(((AT1158/AT1122)^(1/3)-1),"")</f>
        <v/>
      </c>
      <c r="AQ1158" s="22">
        <f>IFERROR(((AT1158/AT1098)^(1/5)-1),"")</f>
        <v/>
      </c>
      <c r="AR1158" s="22">
        <f>IFERROR(((AT1158/AT1038)^(1/10)-1),"")</f>
        <v/>
      </c>
      <c r="AS1158" s="22">
        <f>IFERROR(((AT1158/AT918)^(1/20)-1),"")</f>
        <v/>
      </c>
      <c r="AT1158" s="46">
        <f>IF(CPI_Downloader!P1156="","",CPI_Downloader!P1156)</f>
        <v/>
      </c>
      <c r="AU1158" s="22">
        <f>IFERROR((BA1158/BA1146-1),"")</f>
        <v/>
      </c>
      <c r="AV1158" s="22">
        <f>IFERROR((BA1158/BA1157-1),"")</f>
        <v/>
      </c>
      <c r="AW1158" s="22">
        <f>IFERROR(((BA1158/BA1122)^(1/3)-1),"")</f>
        <v/>
      </c>
      <c r="AX1158" s="22">
        <f>IFERROR(((BA1158/BA1098)^(1/5)-1),"")</f>
        <v/>
      </c>
      <c r="AY1158" s="22">
        <f>IFERROR(((BA1158/BA1038)^(1/10)-1),"")</f>
        <v/>
      </c>
      <c r="AZ1158" s="22">
        <f>IFERROR(((BA1158/BA918)^(1/20)-1),"")</f>
        <v/>
      </c>
      <c r="BA1158" s="46">
        <f>IF(CPI_Downloader!Q1156="","",CPI_Downloader!Q1156)</f>
        <v/>
      </c>
    </row>
    <row r="1159" ht="12.75" customHeight="1">
      <c r="A1159" s="21">
        <f>IF(CPI_Downloader!A1157="","",CPI_Downloader!A1157)</f>
        <v/>
      </c>
      <c r="B1159" s="22">
        <f>IFERROR((I1159/I1147-1),"")</f>
        <v/>
      </c>
      <c r="C1159" s="22">
        <f>IFERROR((J1159/J1158-1),"")</f>
        <v/>
      </c>
      <c r="D1159" s="22">
        <f>IFERROR(((I1159/I1123)^(1/3)-1),"")</f>
        <v/>
      </c>
      <c r="E1159" s="22">
        <f>IFERROR(((I1159/I1099)^(1/5)-1),"")</f>
        <v/>
      </c>
      <c r="F1159" s="22">
        <f>IFERROR(((I1159/I1039)^(1/10)-1),"")</f>
        <v/>
      </c>
      <c r="G1159" s="22">
        <f>IFERROR(((I1159/I919)^(1/20)-1),"")</f>
        <v/>
      </c>
      <c r="H1159" s="22">
        <f>IFERROR(('CDN Data'!B1159),"")</f>
        <v/>
      </c>
      <c r="I1159" s="23">
        <f>IF(CPI_Downloader!G1157="","",CPI_Downloader!G1157)</f>
        <v/>
      </c>
      <c r="J1159" s="23">
        <f>IF(CPI_Downloader!H1157="","",CPI_Downloader!H1157)</f>
        <v/>
      </c>
      <c r="K1159" s="30" t="n"/>
      <c r="L1159" s="32">
        <f>A1159</f>
        <v/>
      </c>
      <c r="M1159" s="25">
        <f>IFERROR((T1159/T1147-1),"")</f>
        <v/>
      </c>
      <c r="N1159" s="25">
        <f>IFERROR((U1159/U1158-1),"")</f>
        <v/>
      </c>
      <c r="O1159" s="25">
        <f>IFERROR(((T1159/T1123)^(1/3)-1),"")</f>
        <v/>
      </c>
      <c r="P1159" s="25">
        <f>IFERROR(((T1159/T1099)^(1/5)-1),"")</f>
        <v/>
      </c>
      <c r="Q1159" s="25">
        <f>IFERROR(((T1159/T1039)^(1/10)-1),"")</f>
        <v/>
      </c>
      <c r="R1159" s="25">
        <f>IFERROR(((T1159/T919)^(1/20)-1),"")</f>
        <v/>
      </c>
      <c r="S1159" s="25">
        <f>IFERROR(('CDN Data'!M1147),"")</f>
        <v/>
      </c>
      <c r="T1159" s="26">
        <f>IF(CPI_Downloader!I1157="","",CPI_Downloader!I1157)</f>
        <v/>
      </c>
      <c r="U1159" s="26">
        <f>IF(CPI_Downloader!J1157="","",CPI_Downloader!J1157)</f>
        <v/>
      </c>
      <c r="W1159" s="31">
        <f>IFERROR((AVERAGE(Y1148:Y1159)/100),"")</f>
        <v/>
      </c>
      <c r="X1159" s="31">
        <f>IFERROR((Y1159/100),"")</f>
        <v/>
      </c>
      <c r="Y1159" s="16">
        <f>IF(CPI_Downloader!K1157="","",CPI_Downloader!K1157)</f>
        <v/>
      </c>
      <c r="AA1159" s="33">
        <f>IFERROR((AB1159/100),"")</f>
        <v/>
      </c>
      <c r="AB1159" s="27">
        <f>IF(CPI_Downloader!M1157="","",CPI_Downloader!M1157)</f>
        <v/>
      </c>
      <c r="AC1159" s="59">
        <f>IF(CPI_Downloader!L1157="","",CPI_Downloader!L1157/100)</f>
        <v/>
      </c>
      <c r="AD1159" s="3" t="n"/>
      <c r="AE1159" s="28" t="n">
        <v>1</v>
      </c>
      <c r="AI1159" s="44">
        <f>IFERROR((AJ1159/AJ1158-1),"")</f>
        <v/>
      </c>
      <c r="AJ1159" s="63">
        <f>IF(CPI_Downloader!N1157="","",CPI_Downloader!N1157)</f>
        <v/>
      </c>
      <c r="AL1159" s="29">
        <f>IF(CPI_Downloader!O1157="","",CPI_Downloader!O1157)</f>
        <v/>
      </c>
      <c r="AN1159" s="22">
        <f>IFERROR((AT1159/AT1147-1),"")</f>
        <v/>
      </c>
      <c r="AO1159" s="22">
        <f>IFERROR((AT1159/AT1158-1),"")</f>
        <v/>
      </c>
      <c r="AP1159" s="22">
        <f>IFERROR(((AT1159/AT1123)^(1/3)-1),"")</f>
        <v/>
      </c>
      <c r="AQ1159" s="22">
        <f>IFERROR(((AT1159/AT1099)^(1/5)-1),"")</f>
        <v/>
      </c>
      <c r="AR1159" s="22">
        <f>IFERROR(((AT1159/AT1039)^(1/10)-1),"")</f>
        <v/>
      </c>
      <c r="AS1159" s="22">
        <f>IFERROR(((AT1159/AT919)^(1/20)-1),"")</f>
        <v/>
      </c>
      <c r="AT1159" s="46">
        <f>IF(CPI_Downloader!P1157="","",CPI_Downloader!P1157)</f>
        <v/>
      </c>
      <c r="AU1159" s="22">
        <f>IFERROR((BA1159/BA1147-1),"")</f>
        <v/>
      </c>
      <c r="AV1159" s="22">
        <f>IFERROR((BA1159/BA1158-1),"")</f>
        <v/>
      </c>
      <c r="AW1159" s="22">
        <f>IFERROR(((BA1159/BA1123)^(1/3)-1),"")</f>
        <v/>
      </c>
      <c r="AX1159" s="22">
        <f>IFERROR(((BA1159/BA1099)^(1/5)-1),"")</f>
        <v/>
      </c>
      <c r="AY1159" s="22">
        <f>IFERROR(((BA1159/BA1039)^(1/10)-1),"")</f>
        <v/>
      </c>
      <c r="AZ1159" s="22">
        <f>IFERROR(((BA1159/BA919)^(1/20)-1),"")</f>
        <v/>
      </c>
      <c r="BA1159" s="46">
        <f>IF(CPI_Downloader!Q1157="","",CPI_Downloader!Q1157)</f>
        <v/>
      </c>
    </row>
    <row r="1160" ht="12.75" customHeight="1">
      <c r="A1160" s="21">
        <f>IF(CPI_Downloader!A1158="","",CPI_Downloader!A1158)</f>
        <v/>
      </c>
      <c r="B1160" s="22">
        <f>IFERROR((I1160/I1148-1),"")</f>
        <v/>
      </c>
      <c r="C1160" s="22">
        <f>IFERROR((J1160/J1159-1),"")</f>
        <v/>
      </c>
      <c r="D1160" s="22">
        <f>IFERROR(((I1160/I1124)^(1/3)-1),"")</f>
        <v/>
      </c>
      <c r="E1160" s="22">
        <f>IFERROR(((I1160/I1100)^(1/5)-1),"")</f>
        <v/>
      </c>
      <c r="F1160" s="22">
        <f>IFERROR(((I1160/I1040)^(1/10)-1),"")</f>
        <v/>
      </c>
      <c r="G1160" s="22">
        <f>IFERROR(((I1160/I920)^(1/20)-1),"")</f>
        <v/>
      </c>
      <c r="H1160" s="22">
        <f>IFERROR(('CDN Data'!B1160),"")</f>
        <v/>
      </c>
      <c r="I1160" s="23">
        <f>IF(CPI_Downloader!G1158="","",CPI_Downloader!G1158)</f>
        <v/>
      </c>
      <c r="J1160" s="23">
        <f>IF(CPI_Downloader!H1158="","",CPI_Downloader!H1158)</f>
        <v/>
      </c>
      <c r="K1160" s="30" t="n"/>
      <c r="L1160" s="32">
        <f>A1160</f>
        <v/>
      </c>
      <c r="M1160" s="25">
        <f>IFERROR((T1160/T1148-1),"")</f>
        <v/>
      </c>
      <c r="N1160" s="25">
        <f>IFERROR((U1160/U1159-1),"")</f>
        <v/>
      </c>
      <c r="O1160" s="25">
        <f>IFERROR(((T1160/T1124)^(1/3)-1),"")</f>
        <v/>
      </c>
      <c r="P1160" s="25">
        <f>IFERROR(((T1160/T1100)^(1/5)-1),"")</f>
        <v/>
      </c>
      <c r="Q1160" s="25">
        <f>IFERROR(((T1160/T1040)^(1/10)-1),"")</f>
        <v/>
      </c>
      <c r="R1160" s="25">
        <f>IFERROR(((T1160/T920)^(1/20)-1),"")</f>
        <v/>
      </c>
      <c r="S1160" s="25">
        <f>IFERROR(('CDN Data'!M1148),"")</f>
        <v/>
      </c>
      <c r="T1160" s="26">
        <f>IF(CPI_Downloader!I1158="","",CPI_Downloader!I1158)</f>
        <v/>
      </c>
      <c r="U1160" s="26">
        <f>IF(CPI_Downloader!J1158="","",CPI_Downloader!J1158)</f>
        <v/>
      </c>
      <c r="W1160" s="31">
        <f>IFERROR((AVERAGE(Y1149:Y1160)/100),"")</f>
        <v/>
      </c>
      <c r="X1160" s="31">
        <f>IFERROR((Y1160/100),"")</f>
        <v/>
      </c>
      <c r="Y1160" s="16">
        <f>IF(CPI_Downloader!K1158="","",CPI_Downloader!K1158)</f>
        <v/>
      </c>
      <c r="AA1160" s="33">
        <f>IFERROR((AB1160/100),"")</f>
        <v/>
      </c>
      <c r="AB1160" s="27">
        <f>IF(CPI_Downloader!M1158="","",CPI_Downloader!M1158)</f>
        <v/>
      </c>
      <c r="AC1160" s="59">
        <f>IF(CPI_Downloader!L1158="","",CPI_Downloader!L1158/100)</f>
        <v/>
      </c>
      <c r="AD1160" s="3" t="n"/>
      <c r="AE1160" s="28" t="n">
        <v>1</v>
      </c>
      <c r="AI1160" s="44">
        <f>IFERROR((AJ1160/AJ1159-1),"")</f>
        <v/>
      </c>
      <c r="AJ1160" s="63">
        <f>IF(CPI_Downloader!N1158="","",CPI_Downloader!N1158)</f>
        <v/>
      </c>
      <c r="AL1160" s="29">
        <f>IF(CPI_Downloader!O1158="","",CPI_Downloader!O1158)</f>
        <v/>
      </c>
      <c r="AN1160" s="22">
        <f>IFERROR((AT1160/AT1148-1),"")</f>
        <v/>
      </c>
      <c r="AO1160" s="22">
        <f>IFERROR((AT1160/AT1159-1),"")</f>
        <v/>
      </c>
      <c r="AP1160" s="22">
        <f>IFERROR(((AT1160/AT1124)^(1/3)-1),"")</f>
        <v/>
      </c>
      <c r="AQ1160" s="22">
        <f>IFERROR(((AT1160/AT1100)^(1/5)-1),"")</f>
        <v/>
      </c>
      <c r="AR1160" s="22">
        <f>IFERROR(((AT1160/AT1040)^(1/10)-1),"")</f>
        <v/>
      </c>
      <c r="AS1160" s="22">
        <f>IFERROR(((AT1160/AT920)^(1/20)-1),"")</f>
        <v/>
      </c>
      <c r="AT1160" s="46">
        <f>IF(CPI_Downloader!P1158="","",CPI_Downloader!P1158)</f>
        <v/>
      </c>
      <c r="AU1160" s="22">
        <f>IFERROR((BA1160/BA1148-1),"")</f>
        <v/>
      </c>
      <c r="AV1160" s="22">
        <f>IFERROR((BA1160/BA1159-1),"")</f>
        <v/>
      </c>
      <c r="AW1160" s="22">
        <f>IFERROR(((BA1160/BA1124)^(1/3)-1),"")</f>
        <v/>
      </c>
      <c r="AX1160" s="22">
        <f>IFERROR(((BA1160/BA1100)^(1/5)-1),"")</f>
        <v/>
      </c>
      <c r="AY1160" s="22">
        <f>IFERROR(((BA1160/BA1040)^(1/10)-1),"")</f>
        <v/>
      </c>
      <c r="AZ1160" s="22">
        <f>IFERROR(((BA1160/BA920)^(1/20)-1),"")</f>
        <v/>
      </c>
      <c r="BA1160" s="46">
        <f>IF(CPI_Downloader!Q1158="","",CPI_Downloader!Q1158)</f>
        <v/>
      </c>
    </row>
    <row r="1161" ht="12.75" customHeight="1">
      <c r="A1161" s="21">
        <f>IF(CPI_Downloader!A1159="","",CPI_Downloader!A1159)</f>
        <v/>
      </c>
      <c r="B1161" s="22">
        <f>IFERROR((I1161/I1149-1),"")</f>
        <v/>
      </c>
      <c r="C1161" s="22">
        <f>IFERROR((J1161/J1160-1),"")</f>
        <v/>
      </c>
      <c r="D1161" s="22">
        <f>IFERROR(((I1161/I1125)^(1/3)-1),"")</f>
        <v/>
      </c>
      <c r="E1161" s="22">
        <f>IFERROR(((I1161/I1101)^(1/5)-1),"")</f>
        <v/>
      </c>
      <c r="F1161" s="22">
        <f>IFERROR(((I1161/I1041)^(1/10)-1),"")</f>
        <v/>
      </c>
      <c r="G1161" s="22">
        <f>IFERROR(((I1161/I921)^(1/20)-1),"")</f>
        <v/>
      </c>
      <c r="H1161" s="22">
        <f>IFERROR(('CDN Data'!B1161),"")</f>
        <v/>
      </c>
      <c r="I1161" s="23">
        <f>IF(CPI_Downloader!G1159="","",CPI_Downloader!G1159)</f>
        <v/>
      </c>
      <c r="J1161" s="23">
        <f>IF(CPI_Downloader!H1159="","",CPI_Downloader!H1159)</f>
        <v/>
      </c>
      <c r="K1161" s="30" t="n"/>
      <c r="L1161" s="32">
        <f>A1161</f>
        <v/>
      </c>
      <c r="M1161" s="25">
        <f>IFERROR((T1161/T1149-1),"")</f>
        <v/>
      </c>
      <c r="N1161" s="25">
        <f>IFERROR((U1161/U1160-1),"")</f>
        <v/>
      </c>
      <c r="O1161" s="25">
        <f>IFERROR(((T1161/T1125)^(1/3)-1),"")</f>
        <v/>
      </c>
      <c r="P1161" s="25">
        <f>IFERROR(((T1161/T1101)^(1/5)-1),"")</f>
        <v/>
      </c>
      <c r="Q1161" s="25">
        <f>IFERROR(((T1161/T1041)^(1/10)-1),"")</f>
        <v/>
      </c>
      <c r="R1161" s="25">
        <f>IFERROR(((T1161/T921)^(1/20)-1),"")</f>
        <v/>
      </c>
      <c r="S1161" s="25">
        <f>IFERROR(('CDN Data'!M1149),"")</f>
        <v/>
      </c>
      <c r="T1161" s="26">
        <f>IF(CPI_Downloader!I1159="","",CPI_Downloader!I1159)</f>
        <v/>
      </c>
      <c r="U1161" s="26">
        <f>IF(CPI_Downloader!J1159="","",CPI_Downloader!J1159)</f>
        <v/>
      </c>
      <c r="W1161" s="31">
        <f>IFERROR((AVERAGE(Y1150:Y1161)/100),"")</f>
        <v/>
      </c>
      <c r="X1161" s="31">
        <f>IFERROR((Y1161/100),"")</f>
        <v/>
      </c>
      <c r="Y1161" s="16">
        <f>IF(CPI_Downloader!K1159="","",CPI_Downloader!K1159)</f>
        <v/>
      </c>
      <c r="AA1161" s="33">
        <f>IFERROR((AB1161/100),"")</f>
        <v/>
      </c>
      <c r="AB1161" s="27">
        <f>IF(CPI_Downloader!M1159="","",CPI_Downloader!M1159)</f>
        <v/>
      </c>
      <c r="AC1161" s="59">
        <f>IF(CPI_Downloader!L1159="","",CPI_Downloader!L1159/100)</f>
        <v/>
      </c>
      <c r="AD1161" s="3" t="n"/>
      <c r="AE1161" s="28" t="n">
        <v>0</v>
      </c>
      <c r="AI1161" s="44">
        <f>IFERROR((AJ1161/AJ1160-1),"")</f>
        <v/>
      </c>
      <c r="AJ1161" s="63">
        <f>IF(CPI_Downloader!N1159="","",CPI_Downloader!N1159)</f>
        <v/>
      </c>
      <c r="AL1161" s="29">
        <f>IF(CPI_Downloader!O1159="","",CPI_Downloader!O1159)</f>
        <v/>
      </c>
      <c r="AN1161" s="22">
        <f>IFERROR((AT1161/AT1149-1),"")</f>
        <v/>
      </c>
      <c r="AO1161" s="22">
        <f>IFERROR((AT1161/AT1160-1),"")</f>
        <v/>
      </c>
      <c r="AP1161" s="22">
        <f>IFERROR(((AT1161/AT1125)^(1/3)-1),"")</f>
        <v/>
      </c>
      <c r="AQ1161" s="22">
        <f>IFERROR(((AT1161/AT1101)^(1/5)-1),"")</f>
        <v/>
      </c>
      <c r="AR1161" s="22">
        <f>IFERROR(((AT1161/AT1041)^(1/10)-1),"")</f>
        <v/>
      </c>
      <c r="AS1161" s="22">
        <f>IFERROR(((AT1161/AT921)^(1/20)-1),"")</f>
        <v/>
      </c>
      <c r="AT1161" s="46">
        <f>IF(CPI_Downloader!P1159="","",CPI_Downloader!P1159)</f>
        <v/>
      </c>
      <c r="AU1161" s="22">
        <f>IFERROR((BA1161/BA1149-1),"")</f>
        <v/>
      </c>
      <c r="AV1161" s="22">
        <f>IFERROR((BA1161/BA1160-1),"")</f>
        <v/>
      </c>
      <c r="AW1161" s="22">
        <f>IFERROR(((BA1161/BA1125)^(1/3)-1),"")</f>
        <v/>
      </c>
      <c r="AX1161" s="22">
        <f>IFERROR(((BA1161/BA1101)^(1/5)-1),"")</f>
        <v/>
      </c>
      <c r="AY1161" s="22">
        <f>IFERROR(((BA1161/BA1041)^(1/10)-1),"")</f>
        <v/>
      </c>
      <c r="AZ1161" s="22">
        <f>IFERROR(((BA1161/BA921)^(1/20)-1),"")</f>
        <v/>
      </c>
      <c r="BA1161" s="46">
        <f>IF(CPI_Downloader!Q1159="","",CPI_Downloader!Q1159)</f>
        <v/>
      </c>
    </row>
    <row r="1162" ht="12.75" customHeight="1">
      <c r="A1162" s="21">
        <f>IF(CPI_Downloader!A1160="","",CPI_Downloader!A1160)</f>
        <v/>
      </c>
      <c r="B1162" s="22">
        <f>IFERROR((I1162/I1150-1),"")</f>
        <v/>
      </c>
      <c r="C1162" s="22">
        <f>IFERROR((J1162/J1161-1),"")</f>
        <v/>
      </c>
      <c r="D1162" s="22">
        <f>IFERROR(((I1162/I1126)^(1/3)-1),"")</f>
        <v/>
      </c>
      <c r="E1162" s="22">
        <f>IFERROR(((I1162/I1102)^(1/5)-1),"")</f>
        <v/>
      </c>
      <c r="F1162" s="22">
        <f>IFERROR(((I1162/I1042)^(1/10)-1),"")</f>
        <v/>
      </c>
      <c r="G1162" s="22">
        <f>IFERROR(((I1162/I922)^(1/20)-1),"")</f>
        <v/>
      </c>
      <c r="H1162" s="22">
        <f>IFERROR(('CDN Data'!B1162),"")</f>
        <v/>
      </c>
      <c r="I1162" s="23">
        <f>IF(CPI_Downloader!G1160="","",CPI_Downloader!G1160)</f>
        <v/>
      </c>
      <c r="J1162" s="23">
        <f>IF(CPI_Downloader!H1160="","",CPI_Downloader!H1160)</f>
        <v/>
      </c>
      <c r="K1162" s="30" t="n"/>
      <c r="L1162" s="32">
        <f>A1162</f>
        <v/>
      </c>
      <c r="M1162" s="25">
        <f>IFERROR((T1162/T1150-1),"")</f>
        <v/>
      </c>
      <c r="N1162" s="25">
        <f>IFERROR((U1162/U1161-1),"")</f>
        <v/>
      </c>
      <c r="O1162" s="25">
        <f>IFERROR(((T1162/T1126)^(1/3)-1),"")</f>
        <v/>
      </c>
      <c r="P1162" s="25">
        <f>IFERROR(((T1162/T1102)^(1/5)-1),"")</f>
        <v/>
      </c>
      <c r="Q1162" s="25">
        <f>IFERROR(((T1162/T1042)^(1/10)-1),"")</f>
        <v/>
      </c>
      <c r="R1162" s="25">
        <f>IFERROR(((T1162/T922)^(1/20)-1),"")</f>
        <v/>
      </c>
      <c r="S1162" s="25">
        <f>IFERROR(('CDN Data'!M1150),"")</f>
        <v/>
      </c>
      <c r="T1162" s="26">
        <f>IF(CPI_Downloader!I1160="","",CPI_Downloader!I1160)</f>
        <v/>
      </c>
      <c r="U1162" s="26">
        <f>IF(CPI_Downloader!J1160="","",CPI_Downloader!J1160)</f>
        <v/>
      </c>
      <c r="W1162" s="31">
        <f>IFERROR((AVERAGE(Y1151:Y1162)/100),"")</f>
        <v/>
      </c>
      <c r="X1162" s="31">
        <f>IFERROR((Y1162/100),"")</f>
        <v/>
      </c>
      <c r="Y1162" s="16">
        <f>IF(CPI_Downloader!K1160="","",CPI_Downloader!K1160)</f>
        <v/>
      </c>
      <c r="AA1162" s="33">
        <f>IFERROR((AB1162/100),"")</f>
        <v/>
      </c>
      <c r="AB1162" s="27">
        <f>IF(CPI_Downloader!M1160="","",CPI_Downloader!M1160)</f>
        <v/>
      </c>
      <c r="AC1162" s="59">
        <f>IF(CPI_Downloader!L1160="","",CPI_Downloader!L1160/100)</f>
        <v/>
      </c>
      <c r="AD1162" s="3" t="n"/>
      <c r="AE1162" s="28" t="n">
        <v>0</v>
      </c>
      <c r="AI1162" s="44">
        <f>IFERROR((AJ1162/AJ1161-1),"")</f>
        <v/>
      </c>
      <c r="AJ1162" s="63">
        <f>IF(CPI_Downloader!N1160="","",CPI_Downloader!N1160)</f>
        <v/>
      </c>
      <c r="AL1162" s="29">
        <f>IF(CPI_Downloader!O1160="","",CPI_Downloader!O1160)</f>
        <v/>
      </c>
      <c r="AN1162" s="22">
        <f>IFERROR((AT1162/AT1150-1),"")</f>
        <v/>
      </c>
      <c r="AO1162" s="22">
        <f>IFERROR((AT1162/AT1161-1),"")</f>
        <v/>
      </c>
      <c r="AP1162" s="22">
        <f>IFERROR(((AT1162/AT1126)^(1/3)-1),"")</f>
        <v/>
      </c>
      <c r="AQ1162" s="22">
        <f>IFERROR(((AT1162/AT1102)^(1/5)-1),"")</f>
        <v/>
      </c>
      <c r="AR1162" s="22">
        <f>IFERROR(((AT1162/AT1042)^(1/10)-1),"")</f>
        <v/>
      </c>
      <c r="AS1162" s="22">
        <f>IFERROR(((AT1162/AT922)^(1/20)-1),"")</f>
        <v/>
      </c>
      <c r="AT1162" s="46">
        <f>IF(CPI_Downloader!P1160="","",CPI_Downloader!P1160)</f>
        <v/>
      </c>
      <c r="AU1162" s="22">
        <f>IFERROR((BA1162/BA1150-1),"")</f>
        <v/>
      </c>
      <c r="AV1162" s="22">
        <f>IFERROR((BA1162/BA1161-1),"")</f>
        <v/>
      </c>
      <c r="AW1162" s="22">
        <f>IFERROR(((BA1162/BA1126)^(1/3)-1),"")</f>
        <v/>
      </c>
      <c r="AX1162" s="22">
        <f>IFERROR(((BA1162/BA1102)^(1/5)-1),"")</f>
        <v/>
      </c>
      <c r="AY1162" s="22">
        <f>IFERROR(((BA1162/BA1042)^(1/10)-1),"")</f>
        <v/>
      </c>
      <c r="AZ1162" s="22">
        <f>IFERROR(((BA1162/BA922)^(1/20)-1),"")</f>
        <v/>
      </c>
      <c r="BA1162" s="46">
        <f>IF(CPI_Downloader!Q1160="","",CPI_Downloader!Q1160)</f>
        <v/>
      </c>
    </row>
    <row r="1163" ht="12.75" customHeight="1">
      <c r="A1163" s="21">
        <f>IF(CPI_Downloader!A1161="","",CPI_Downloader!A1161)</f>
        <v/>
      </c>
      <c r="B1163" s="22">
        <f>IFERROR((I1163/I1151-1),"")</f>
        <v/>
      </c>
      <c r="C1163" s="22">
        <f>IFERROR((J1163/J1162-1),"")</f>
        <v/>
      </c>
      <c r="D1163" s="22">
        <f>IFERROR(((I1163/I1127)^(1/3)-1),"")</f>
        <v/>
      </c>
      <c r="E1163" s="22">
        <f>IFERROR(((I1163/I1103)^(1/5)-1),"")</f>
        <v/>
      </c>
      <c r="F1163" s="22">
        <f>IFERROR(((I1163/I1043)^(1/10)-1),"")</f>
        <v/>
      </c>
      <c r="G1163" s="22">
        <f>IFERROR(((I1163/I923)^(1/20)-1),"")</f>
        <v/>
      </c>
      <c r="H1163" s="22">
        <f>IFERROR(('CDN Data'!B1163),"")</f>
        <v/>
      </c>
      <c r="I1163" s="23">
        <f>IF(CPI_Downloader!G1161="","",CPI_Downloader!G1161)</f>
        <v/>
      </c>
      <c r="J1163" s="23">
        <f>IF(CPI_Downloader!H1161="","",CPI_Downloader!H1161)</f>
        <v/>
      </c>
      <c r="K1163" s="30" t="n"/>
      <c r="L1163" s="32">
        <f>A1163</f>
        <v/>
      </c>
      <c r="M1163" s="25">
        <f>IFERROR((T1163/T1151-1),"")</f>
        <v/>
      </c>
      <c r="N1163" s="25">
        <f>IFERROR((U1163/U1162-1),"")</f>
        <v/>
      </c>
      <c r="O1163" s="25">
        <f>IFERROR(((T1163/T1127)^(1/3)-1),"")</f>
        <v/>
      </c>
      <c r="P1163" s="25">
        <f>IFERROR(((T1163/T1103)^(1/5)-1),"")</f>
        <v/>
      </c>
      <c r="Q1163" s="25">
        <f>IFERROR(((T1163/T1043)^(1/10)-1),"")</f>
        <v/>
      </c>
      <c r="R1163" s="25">
        <f>IFERROR(((T1163/T923)^(1/20)-1),"")</f>
        <v/>
      </c>
      <c r="S1163" s="25">
        <f>IFERROR(('CDN Data'!M1151),"")</f>
        <v/>
      </c>
      <c r="T1163" s="26">
        <f>IF(CPI_Downloader!I1161="","",CPI_Downloader!I1161)</f>
        <v/>
      </c>
      <c r="U1163" s="26">
        <f>IF(CPI_Downloader!J1161="","",CPI_Downloader!J1161)</f>
        <v/>
      </c>
      <c r="W1163" s="31">
        <f>IFERROR((AVERAGE(Y1152:Y1163)/100),"")</f>
        <v/>
      </c>
      <c r="X1163" s="31">
        <f>IFERROR((Y1163/100),"")</f>
        <v/>
      </c>
      <c r="Y1163" s="16">
        <f>IF(CPI_Downloader!K1161="","",CPI_Downloader!K1161)</f>
        <v/>
      </c>
      <c r="AA1163" s="33">
        <f>IFERROR((AB1163/100),"")</f>
        <v/>
      </c>
      <c r="AB1163" s="27">
        <f>IF(CPI_Downloader!M1161="","",CPI_Downloader!M1161)</f>
        <v/>
      </c>
      <c r="AC1163" s="59">
        <f>IF(CPI_Downloader!L1161="","",CPI_Downloader!L1161/100)</f>
        <v/>
      </c>
      <c r="AD1163" s="3" t="n"/>
      <c r="AE1163" s="28" t="n">
        <v>0</v>
      </c>
      <c r="AI1163" s="44">
        <f>IFERROR((AJ1163/AJ1162-1),"")</f>
        <v/>
      </c>
      <c r="AJ1163" s="63">
        <f>IF(CPI_Downloader!N1161="","",CPI_Downloader!N1161)</f>
        <v/>
      </c>
      <c r="AL1163" s="29">
        <f>IF(CPI_Downloader!O1161="","",CPI_Downloader!O1161)</f>
        <v/>
      </c>
      <c r="AN1163" s="22">
        <f>IFERROR((AT1163/AT1151-1),"")</f>
        <v/>
      </c>
      <c r="AO1163" s="22">
        <f>IFERROR((AT1163/AT1162-1),"")</f>
        <v/>
      </c>
      <c r="AP1163" s="22">
        <f>IFERROR(((AT1163/AT1127)^(1/3)-1),"")</f>
        <v/>
      </c>
      <c r="AQ1163" s="22">
        <f>IFERROR(((AT1163/AT1103)^(1/5)-1),"")</f>
        <v/>
      </c>
      <c r="AR1163" s="22">
        <f>IFERROR(((AT1163/AT1043)^(1/10)-1),"")</f>
        <v/>
      </c>
      <c r="AS1163" s="22">
        <f>IFERROR(((AT1163/AT923)^(1/20)-1),"")</f>
        <v/>
      </c>
      <c r="AT1163" s="46">
        <f>IF(CPI_Downloader!P1161="","",CPI_Downloader!P1161)</f>
        <v/>
      </c>
      <c r="AU1163" s="22">
        <f>IFERROR((BA1163/BA1151-1),"")</f>
        <v/>
      </c>
      <c r="AV1163" s="22">
        <f>IFERROR((BA1163/BA1162-1),"")</f>
        <v/>
      </c>
      <c r="AW1163" s="22">
        <f>IFERROR(((BA1163/BA1127)^(1/3)-1),"")</f>
        <v/>
      </c>
      <c r="AX1163" s="22">
        <f>IFERROR(((BA1163/BA1103)^(1/5)-1),"")</f>
        <v/>
      </c>
      <c r="AY1163" s="22">
        <f>IFERROR(((BA1163/BA1043)^(1/10)-1),"")</f>
        <v/>
      </c>
      <c r="AZ1163" s="22">
        <f>IFERROR(((BA1163/BA923)^(1/20)-1),"")</f>
        <v/>
      </c>
      <c r="BA1163" s="46">
        <f>IF(CPI_Downloader!Q1161="","",CPI_Downloader!Q1161)</f>
        <v/>
      </c>
    </row>
    <row r="1164" ht="12.75" customHeight="1">
      <c r="A1164" s="21">
        <f>IF(CPI_Downloader!A1162="","",CPI_Downloader!A1162)</f>
        <v/>
      </c>
      <c r="B1164" s="22">
        <f>IFERROR((I1164/I1152-1),"")</f>
        <v/>
      </c>
      <c r="C1164" s="22">
        <f>IFERROR((J1164/J1163-1),"")</f>
        <v/>
      </c>
      <c r="D1164" s="22">
        <f>IFERROR(((I1164/I1128)^(1/3)-1),"")</f>
        <v/>
      </c>
      <c r="E1164" s="22">
        <f>IFERROR(((I1164/I1104)^(1/5)-1),"")</f>
        <v/>
      </c>
      <c r="F1164" s="22">
        <f>IFERROR(((I1164/I1044)^(1/10)-1),"")</f>
        <v/>
      </c>
      <c r="G1164" s="22">
        <f>IFERROR(((I1164/I924)^(1/20)-1),"")</f>
        <v/>
      </c>
      <c r="H1164" s="22">
        <f>IFERROR(('CDN Data'!B1164),"")</f>
        <v/>
      </c>
      <c r="I1164" s="23">
        <f>IF(CPI_Downloader!G1162="","",CPI_Downloader!G1162)</f>
        <v/>
      </c>
      <c r="J1164" s="23">
        <f>IF(CPI_Downloader!H1162="","",CPI_Downloader!H1162)</f>
        <v/>
      </c>
      <c r="K1164" s="30" t="n"/>
      <c r="L1164" s="32">
        <f>A1164</f>
        <v/>
      </c>
      <c r="M1164" s="25">
        <f>IFERROR((T1164/T1152-1),"")</f>
        <v/>
      </c>
      <c r="N1164" s="25">
        <f>IFERROR((U1164/U1163-1),"")</f>
        <v/>
      </c>
      <c r="O1164" s="25">
        <f>IFERROR(((T1164/T1128)^(1/3)-1),"")</f>
        <v/>
      </c>
      <c r="P1164" s="25">
        <f>IFERROR(((T1164/T1104)^(1/5)-1),"")</f>
        <v/>
      </c>
      <c r="Q1164" s="25">
        <f>IFERROR(((T1164/T1044)^(1/10)-1),"")</f>
        <v/>
      </c>
      <c r="R1164" s="25">
        <f>IFERROR(((T1164/T924)^(1/20)-1),"")</f>
        <v/>
      </c>
      <c r="S1164" s="25">
        <f>IFERROR(('CDN Data'!M1152),"")</f>
        <v/>
      </c>
      <c r="T1164" s="26">
        <f>IF(CPI_Downloader!I1162="","",CPI_Downloader!I1162)</f>
        <v/>
      </c>
      <c r="U1164" s="26">
        <f>IF(CPI_Downloader!J1162="","",CPI_Downloader!J1162)</f>
        <v/>
      </c>
      <c r="W1164" s="31">
        <f>IFERROR((AVERAGE(Y1153:Y1164)/100),"")</f>
        <v/>
      </c>
      <c r="X1164" s="31">
        <f>IFERROR((Y1164/100),"")</f>
        <v/>
      </c>
      <c r="Y1164" s="16">
        <f>IF(CPI_Downloader!K1162="","",CPI_Downloader!K1162)</f>
        <v/>
      </c>
      <c r="AA1164" s="33">
        <f>IFERROR((AB1164/100),"")</f>
        <v/>
      </c>
      <c r="AB1164" s="27">
        <f>IF(CPI_Downloader!M1162="","",CPI_Downloader!M1162)</f>
        <v/>
      </c>
      <c r="AC1164" s="59">
        <f>IF(CPI_Downloader!L1162="","",CPI_Downloader!L1162/100)</f>
        <v/>
      </c>
      <c r="AD1164" s="3" t="n"/>
      <c r="AE1164" s="28" t="n">
        <v>0</v>
      </c>
      <c r="AI1164" s="44">
        <f>IFERROR((AJ1164/AJ1163-1),"")</f>
        <v/>
      </c>
      <c r="AJ1164" s="63">
        <f>IF(CPI_Downloader!N1162="","",CPI_Downloader!N1162)</f>
        <v/>
      </c>
      <c r="AL1164" s="29">
        <f>IF(CPI_Downloader!O1162="","",CPI_Downloader!O1162)</f>
        <v/>
      </c>
      <c r="AN1164" s="22">
        <f>IFERROR((AT1164/AT1152-1),"")</f>
        <v/>
      </c>
      <c r="AO1164" s="22">
        <f>IFERROR((AT1164/AT1163-1),"")</f>
        <v/>
      </c>
      <c r="AP1164" s="22">
        <f>IFERROR(((AT1164/AT1128)^(1/3)-1),"")</f>
        <v/>
      </c>
      <c r="AQ1164" s="22">
        <f>IFERROR(((AT1164/AT1104)^(1/5)-1),"")</f>
        <v/>
      </c>
      <c r="AR1164" s="22">
        <f>IFERROR(((AT1164/AT1044)^(1/10)-1),"")</f>
        <v/>
      </c>
      <c r="AS1164" s="22">
        <f>IFERROR(((AT1164/AT924)^(1/20)-1),"")</f>
        <v/>
      </c>
      <c r="AT1164" s="46">
        <f>IF(CPI_Downloader!P1162="","",CPI_Downloader!P1162)</f>
        <v/>
      </c>
      <c r="AU1164" s="22">
        <f>IFERROR((BA1164/BA1152-1),"")</f>
        <v/>
      </c>
      <c r="AV1164" s="22">
        <f>IFERROR((BA1164/BA1163-1),"")</f>
        <v/>
      </c>
      <c r="AW1164" s="22">
        <f>IFERROR(((BA1164/BA1128)^(1/3)-1),"")</f>
        <v/>
      </c>
      <c r="AX1164" s="22">
        <f>IFERROR(((BA1164/BA1104)^(1/5)-1),"")</f>
        <v/>
      </c>
      <c r="AY1164" s="22">
        <f>IFERROR(((BA1164/BA1044)^(1/10)-1),"")</f>
        <v/>
      </c>
      <c r="AZ1164" s="22">
        <f>IFERROR(((BA1164/BA924)^(1/20)-1),"")</f>
        <v/>
      </c>
      <c r="BA1164" s="46">
        <f>IF(CPI_Downloader!Q1162="","",CPI_Downloader!Q1162)</f>
        <v/>
      </c>
    </row>
    <row r="1165" ht="12.75" customHeight="1">
      <c r="A1165" s="21">
        <f>IF(CPI_Downloader!A1163="","",CPI_Downloader!A1163)</f>
        <v/>
      </c>
      <c r="B1165" s="22">
        <f>IFERROR((I1165/I1153-1),"")</f>
        <v/>
      </c>
      <c r="C1165" s="22">
        <f>IFERROR((J1165/J1164-1),"")</f>
        <v/>
      </c>
      <c r="D1165" s="22">
        <f>IFERROR(((I1165/I1129)^(1/3)-1),"")</f>
        <v/>
      </c>
      <c r="E1165" s="22">
        <f>IFERROR(((I1165/I1105)^(1/5)-1),"")</f>
        <v/>
      </c>
      <c r="F1165" s="22">
        <f>IFERROR(((I1165/I1045)^(1/10)-1),"")</f>
        <v/>
      </c>
      <c r="G1165" s="22">
        <f>IFERROR(((I1165/I925)^(1/20)-1),"")</f>
        <v/>
      </c>
      <c r="H1165" s="22">
        <f>IFERROR(('CDN Data'!B1165),"")</f>
        <v/>
      </c>
      <c r="I1165" s="23">
        <f>IF(CPI_Downloader!G1163="","",CPI_Downloader!G1163)</f>
        <v/>
      </c>
      <c r="J1165" s="23">
        <f>IF(CPI_Downloader!H1163="","",CPI_Downloader!H1163)</f>
        <v/>
      </c>
      <c r="K1165" s="30" t="n"/>
      <c r="L1165" s="32">
        <f>A1165</f>
        <v/>
      </c>
      <c r="M1165" s="25">
        <f>IFERROR((T1165/T1153-1),"")</f>
        <v/>
      </c>
      <c r="N1165" s="25">
        <f>IFERROR((U1165/U1164-1),"")</f>
        <v/>
      </c>
      <c r="O1165" s="25">
        <f>IFERROR(((T1165/T1129)^(1/3)-1),"")</f>
        <v/>
      </c>
      <c r="P1165" s="25">
        <f>IFERROR(((T1165/T1105)^(1/5)-1),"")</f>
        <v/>
      </c>
      <c r="Q1165" s="25">
        <f>IFERROR(((T1165/T1045)^(1/10)-1),"")</f>
        <v/>
      </c>
      <c r="R1165" s="25">
        <f>IFERROR(((T1165/T925)^(1/20)-1),"")</f>
        <v/>
      </c>
      <c r="S1165" s="25">
        <f>IFERROR(('CDN Data'!M1153),"")</f>
        <v/>
      </c>
      <c r="T1165" s="26">
        <f>IF(CPI_Downloader!I1163="","",CPI_Downloader!I1163)</f>
        <v/>
      </c>
      <c r="U1165" s="26">
        <f>IF(CPI_Downloader!J1163="","",CPI_Downloader!J1163)</f>
        <v/>
      </c>
      <c r="W1165" s="31">
        <f>IFERROR((AVERAGE(Y1154:Y1165)/100),"")</f>
        <v/>
      </c>
      <c r="X1165" s="31">
        <f>IFERROR((Y1165/100),"")</f>
        <v/>
      </c>
      <c r="Y1165" s="16">
        <f>IF(CPI_Downloader!K1163="","",CPI_Downloader!K1163)</f>
        <v/>
      </c>
      <c r="AA1165" s="33">
        <f>IFERROR((AB1165/100),"")</f>
        <v/>
      </c>
      <c r="AB1165" s="27">
        <f>IF(CPI_Downloader!M1163="","",CPI_Downloader!M1163)</f>
        <v/>
      </c>
      <c r="AC1165" s="59">
        <f>IF(CPI_Downloader!L1163="","",CPI_Downloader!L1163/100)</f>
        <v/>
      </c>
      <c r="AD1165" s="3" t="n"/>
      <c r="AE1165" s="28" t="n">
        <v>0</v>
      </c>
      <c r="AI1165" s="44">
        <f>IFERROR((AJ1165/AJ1164-1),"")</f>
        <v/>
      </c>
      <c r="AJ1165" s="63">
        <f>IF(CPI_Downloader!N1163="","",CPI_Downloader!N1163)</f>
        <v/>
      </c>
      <c r="AL1165" s="29">
        <f>IF(CPI_Downloader!O1163="","",CPI_Downloader!O1163)</f>
        <v/>
      </c>
      <c r="AN1165" s="22">
        <f>IFERROR((AT1165/AT1153-1),"")</f>
        <v/>
      </c>
      <c r="AO1165" s="22">
        <f>IFERROR((AT1165/AT1164-1),"")</f>
        <v/>
      </c>
      <c r="AP1165" s="22">
        <f>IFERROR(((AT1165/AT1129)^(1/3)-1),"")</f>
        <v/>
      </c>
      <c r="AQ1165" s="22">
        <f>IFERROR(((AT1165/AT1105)^(1/5)-1),"")</f>
        <v/>
      </c>
      <c r="AR1165" s="22">
        <f>IFERROR(((AT1165/AT1045)^(1/10)-1),"")</f>
        <v/>
      </c>
      <c r="AS1165" s="22">
        <f>IFERROR(((AT1165/AT925)^(1/20)-1),"")</f>
        <v/>
      </c>
      <c r="AT1165" s="46">
        <f>IF(CPI_Downloader!P1163="","",CPI_Downloader!P1163)</f>
        <v/>
      </c>
      <c r="AU1165" s="22">
        <f>IFERROR((BA1165/BA1153-1),"")</f>
        <v/>
      </c>
      <c r="AV1165" s="22">
        <f>IFERROR((BA1165/BA1164-1),"")</f>
        <v/>
      </c>
      <c r="AW1165" s="22">
        <f>IFERROR(((BA1165/BA1129)^(1/3)-1),"")</f>
        <v/>
      </c>
      <c r="AX1165" s="22">
        <f>IFERROR(((BA1165/BA1105)^(1/5)-1),"")</f>
        <v/>
      </c>
      <c r="AY1165" s="22">
        <f>IFERROR(((BA1165/BA1045)^(1/10)-1),"")</f>
        <v/>
      </c>
      <c r="AZ1165" s="22">
        <f>IFERROR(((BA1165/BA925)^(1/20)-1),"")</f>
        <v/>
      </c>
      <c r="BA1165" s="46">
        <f>IF(CPI_Downloader!Q1163="","",CPI_Downloader!Q1163)</f>
        <v/>
      </c>
    </row>
    <row r="1166" ht="12.75" customHeight="1">
      <c r="A1166" s="21">
        <f>IF(CPI_Downloader!A1164="","",CPI_Downloader!A1164)</f>
        <v/>
      </c>
      <c r="B1166" s="22">
        <f>IFERROR((I1166/I1154-1),"")</f>
        <v/>
      </c>
      <c r="C1166" s="22">
        <f>IFERROR((J1166/J1165-1),"")</f>
        <v/>
      </c>
      <c r="D1166" s="22">
        <f>IFERROR(((I1166/I1130)^(1/3)-1),"")</f>
        <v/>
      </c>
      <c r="E1166" s="22">
        <f>IFERROR(((I1166/I1106)^(1/5)-1),"")</f>
        <v/>
      </c>
      <c r="F1166" s="22">
        <f>IFERROR(((I1166/I1046)^(1/10)-1),"")</f>
        <v/>
      </c>
      <c r="G1166" s="22">
        <f>IFERROR(((I1166/I926)^(1/20)-1),"")</f>
        <v/>
      </c>
      <c r="H1166" s="22">
        <f>IFERROR(('CDN Data'!B1166),"")</f>
        <v/>
      </c>
      <c r="I1166" s="23">
        <f>IF(CPI_Downloader!G1164="","",CPI_Downloader!G1164)</f>
        <v/>
      </c>
      <c r="J1166" s="23">
        <f>IF(CPI_Downloader!H1164="","",CPI_Downloader!H1164)</f>
        <v/>
      </c>
      <c r="K1166" s="30" t="n"/>
      <c r="L1166" s="32">
        <f>A1166</f>
        <v/>
      </c>
      <c r="M1166" s="25">
        <f>IFERROR((T1166/T1154-1),"")</f>
        <v/>
      </c>
      <c r="N1166" s="25">
        <f>IFERROR((U1166/U1165-1),"")</f>
        <v/>
      </c>
      <c r="O1166" s="25">
        <f>IFERROR(((T1166/T1130)^(1/3)-1),"")</f>
        <v/>
      </c>
      <c r="P1166" s="25">
        <f>IFERROR(((T1166/T1106)^(1/5)-1),"")</f>
        <v/>
      </c>
      <c r="Q1166" s="25">
        <f>IFERROR(((T1166/T1046)^(1/10)-1),"")</f>
        <v/>
      </c>
      <c r="R1166" s="25">
        <f>IFERROR(((T1166/T926)^(1/20)-1),"")</f>
        <v/>
      </c>
      <c r="S1166" s="25">
        <f>IFERROR(('CDN Data'!M1154),"")</f>
        <v/>
      </c>
      <c r="T1166" s="26">
        <f>IF(CPI_Downloader!I1164="","",CPI_Downloader!I1164)</f>
        <v/>
      </c>
      <c r="U1166" s="26">
        <f>IF(CPI_Downloader!J1164="","",CPI_Downloader!J1164)</f>
        <v/>
      </c>
      <c r="W1166" s="31">
        <f>IFERROR((AVERAGE(Y1155:Y1166)/100),"")</f>
        <v/>
      </c>
      <c r="X1166" s="31">
        <f>IFERROR((Y1166/100),"")</f>
        <v/>
      </c>
      <c r="Y1166" s="16">
        <f>IF(CPI_Downloader!K1164="","",CPI_Downloader!K1164)</f>
        <v/>
      </c>
      <c r="AA1166" s="33">
        <f>IFERROR((AB1166/100),"")</f>
        <v/>
      </c>
      <c r="AB1166" s="27">
        <f>IF(CPI_Downloader!M1164="","",CPI_Downloader!M1164)</f>
        <v/>
      </c>
      <c r="AC1166" s="59">
        <f>IF(CPI_Downloader!L1164="","",CPI_Downloader!L1164/100)</f>
        <v/>
      </c>
      <c r="AD1166" s="3" t="n"/>
      <c r="AE1166" s="28" t="n">
        <v>0</v>
      </c>
      <c r="AI1166" s="44">
        <f>IFERROR((AJ1166/AJ1165-1),"")</f>
        <v/>
      </c>
      <c r="AJ1166" s="63">
        <f>IF(CPI_Downloader!N1164="","",CPI_Downloader!N1164)</f>
        <v/>
      </c>
      <c r="AL1166" s="29">
        <f>IF(CPI_Downloader!O1164="","",CPI_Downloader!O1164)</f>
        <v/>
      </c>
      <c r="AN1166" s="22">
        <f>IFERROR((AT1166/AT1154-1),"")</f>
        <v/>
      </c>
      <c r="AO1166" s="22">
        <f>IFERROR((AT1166/AT1165-1),"")</f>
        <v/>
      </c>
      <c r="AP1166" s="22">
        <f>IFERROR(((AT1166/AT1130)^(1/3)-1),"")</f>
        <v/>
      </c>
      <c r="AQ1166" s="22">
        <f>IFERROR(((AT1166/AT1106)^(1/5)-1),"")</f>
        <v/>
      </c>
      <c r="AR1166" s="22">
        <f>IFERROR(((AT1166/AT1046)^(1/10)-1),"")</f>
        <v/>
      </c>
      <c r="AS1166" s="22">
        <f>IFERROR(((AT1166/AT926)^(1/20)-1),"")</f>
        <v/>
      </c>
      <c r="AT1166" s="46">
        <f>IF(CPI_Downloader!P1164="","",CPI_Downloader!P1164)</f>
        <v/>
      </c>
      <c r="AU1166" s="22">
        <f>IFERROR((BA1166/BA1154-1),"")</f>
        <v/>
      </c>
      <c r="AV1166" s="22">
        <f>IFERROR((BA1166/BA1165-1),"")</f>
        <v/>
      </c>
      <c r="AW1166" s="22">
        <f>IFERROR(((BA1166/BA1130)^(1/3)-1),"")</f>
        <v/>
      </c>
      <c r="AX1166" s="22">
        <f>IFERROR(((BA1166/BA1106)^(1/5)-1),"")</f>
        <v/>
      </c>
      <c r="AY1166" s="22">
        <f>IFERROR(((BA1166/BA1046)^(1/10)-1),"")</f>
        <v/>
      </c>
      <c r="AZ1166" s="22">
        <f>IFERROR(((BA1166/BA926)^(1/20)-1),"")</f>
        <v/>
      </c>
      <c r="BA1166" s="46">
        <f>IF(CPI_Downloader!Q1164="","",CPI_Downloader!Q1164)</f>
        <v/>
      </c>
    </row>
    <row r="1167" ht="12.75" customHeight="1">
      <c r="A1167" s="21">
        <f>IF(CPI_Downloader!A1165="","",CPI_Downloader!A1165)</f>
        <v/>
      </c>
      <c r="B1167" s="22">
        <f>IFERROR((I1167/I1155-1),"")</f>
        <v/>
      </c>
      <c r="C1167" s="22">
        <f>IFERROR((J1167/J1166-1),"")</f>
        <v/>
      </c>
      <c r="D1167" s="22">
        <f>IFERROR(((I1167/I1131)^(1/3)-1),"")</f>
        <v/>
      </c>
      <c r="E1167" s="22">
        <f>IFERROR(((I1167/I1107)^(1/5)-1),"")</f>
        <v/>
      </c>
      <c r="F1167" s="22">
        <f>IFERROR(((I1167/I1047)^(1/10)-1),"")</f>
        <v/>
      </c>
      <c r="G1167" s="22">
        <f>IFERROR(((I1167/I927)^(1/20)-1),"")</f>
        <v/>
      </c>
      <c r="H1167" s="22">
        <f>IFERROR(('CDN Data'!B1167),"")</f>
        <v/>
      </c>
      <c r="I1167" s="23">
        <f>IF(CPI_Downloader!G1165="","",CPI_Downloader!G1165)</f>
        <v/>
      </c>
      <c r="J1167" s="23">
        <f>IF(CPI_Downloader!H1165="","",CPI_Downloader!H1165)</f>
        <v/>
      </c>
      <c r="K1167" s="30" t="n"/>
      <c r="L1167" s="32">
        <f>A1167</f>
        <v/>
      </c>
      <c r="M1167" s="25">
        <f>IFERROR((T1167/T1155-1),"")</f>
        <v/>
      </c>
      <c r="N1167" s="25">
        <f>IFERROR((U1167/U1166-1),"")</f>
        <v/>
      </c>
      <c r="O1167" s="25">
        <f>IFERROR(((T1167/T1131)^(1/3)-1),"")</f>
        <v/>
      </c>
      <c r="P1167" s="25">
        <f>IFERROR(((T1167/T1107)^(1/5)-1),"")</f>
        <v/>
      </c>
      <c r="Q1167" s="25">
        <f>IFERROR(((T1167/T1047)^(1/10)-1),"")</f>
        <v/>
      </c>
      <c r="R1167" s="25">
        <f>IFERROR(((T1167/T927)^(1/20)-1),"")</f>
        <v/>
      </c>
      <c r="S1167" s="25">
        <f>IFERROR(('CDN Data'!M1155),"")</f>
        <v/>
      </c>
      <c r="T1167" s="26">
        <f>IF(CPI_Downloader!I1165="","",CPI_Downloader!I1165)</f>
        <v/>
      </c>
      <c r="U1167" s="26">
        <f>IF(CPI_Downloader!J1165="","",CPI_Downloader!J1165)</f>
        <v/>
      </c>
      <c r="W1167" s="31">
        <f>IFERROR((AVERAGE(Y1156:Y1167)/100),"")</f>
        <v/>
      </c>
      <c r="X1167" s="31">
        <f>IFERROR((Y1167/100),"")</f>
        <v/>
      </c>
      <c r="Y1167" s="16">
        <f>IF(CPI_Downloader!K1165="","",CPI_Downloader!K1165)</f>
        <v/>
      </c>
      <c r="AA1167" s="33">
        <f>IFERROR((AB1167/100),"")</f>
        <v/>
      </c>
      <c r="AB1167" s="27">
        <f>IF(CPI_Downloader!M1165="","",CPI_Downloader!M1165)</f>
        <v/>
      </c>
      <c r="AC1167" s="59">
        <f>IF(CPI_Downloader!L1165="","",CPI_Downloader!L1165/100)</f>
        <v/>
      </c>
      <c r="AD1167" s="3" t="n"/>
      <c r="AE1167" s="28" t="n">
        <v>0</v>
      </c>
      <c r="AI1167" s="44">
        <f>IFERROR((AJ1167/AJ1166-1),"")</f>
        <v/>
      </c>
      <c r="AJ1167" s="63">
        <f>IF(CPI_Downloader!N1165="","",CPI_Downloader!N1165)</f>
        <v/>
      </c>
      <c r="AL1167" s="29">
        <f>IF(CPI_Downloader!O1165="","",CPI_Downloader!O1165)</f>
        <v/>
      </c>
      <c r="AN1167" s="22">
        <f>IFERROR((AT1167/AT1155-1),"")</f>
        <v/>
      </c>
      <c r="AO1167" s="22">
        <f>IFERROR((AT1167/AT1166-1),"")</f>
        <v/>
      </c>
      <c r="AP1167" s="22">
        <f>IFERROR(((AT1167/AT1131)^(1/3)-1),"")</f>
        <v/>
      </c>
      <c r="AQ1167" s="22">
        <f>IFERROR(((AT1167/AT1107)^(1/5)-1),"")</f>
        <v/>
      </c>
      <c r="AR1167" s="22">
        <f>IFERROR(((AT1167/AT1047)^(1/10)-1),"")</f>
        <v/>
      </c>
      <c r="AS1167" s="22">
        <f>IFERROR(((AT1167/AT927)^(1/20)-1),"")</f>
        <v/>
      </c>
      <c r="AT1167" s="46">
        <f>IF(CPI_Downloader!P1165="","",CPI_Downloader!P1165)</f>
        <v/>
      </c>
      <c r="AU1167" s="22">
        <f>IFERROR((BA1167/BA1155-1),"")</f>
        <v/>
      </c>
      <c r="AV1167" s="22">
        <f>IFERROR((BA1167/BA1166-1),"")</f>
        <v/>
      </c>
      <c r="AW1167" s="22">
        <f>IFERROR(((BA1167/BA1131)^(1/3)-1),"")</f>
        <v/>
      </c>
      <c r="AX1167" s="22">
        <f>IFERROR(((BA1167/BA1107)^(1/5)-1),"")</f>
        <v/>
      </c>
      <c r="AY1167" s="22">
        <f>IFERROR(((BA1167/BA1047)^(1/10)-1),"")</f>
        <v/>
      </c>
      <c r="AZ1167" s="22">
        <f>IFERROR(((BA1167/BA927)^(1/20)-1),"")</f>
        <v/>
      </c>
      <c r="BA1167" s="46">
        <f>IF(CPI_Downloader!Q1165="","",CPI_Downloader!Q1165)</f>
        <v/>
      </c>
    </row>
    <row r="1168" ht="12.75" customHeight="1">
      <c r="A1168" s="21">
        <f>IF(CPI_Downloader!A1166="","",CPI_Downloader!A1166)</f>
        <v/>
      </c>
      <c r="B1168" s="22">
        <f>IFERROR((I1168/I1156-1),"")</f>
        <v/>
      </c>
      <c r="C1168" s="22">
        <f>IFERROR((J1168/J1167-1),"")</f>
        <v/>
      </c>
      <c r="D1168" s="22">
        <f>IFERROR(((I1168/I1132)^(1/3)-1),"")</f>
        <v/>
      </c>
      <c r="E1168" s="22">
        <f>IFERROR(((I1168/I1108)^(1/5)-1),"")</f>
        <v/>
      </c>
      <c r="F1168" s="22">
        <f>IFERROR(((I1168/I1048)^(1/10)-1),"")</f>
        <v/>
      </c>
      <c r="G1168" s="22">
        <f>IFERROR(((I1168/I928)^(1/20)-1),"")</f>
        <v/>
      </c>
      <c r="H1168" s="22">
        <f>IFERROR(('CDN Data'!B1168),"")</f>
        <v/>
      </c>
      <c r="I1168" s="23">
        <f>IF(CPI_Downloader!G1166="","",CPI_Downloader!G1166)</f>
        <v/>
      </c>
      <c r="J1168" s="23">
        <f>IF(CPI_Downloader!H1166="","",CPI_Downloader!H1166)</f>
        <v/>
      </c>
      <c r="K1168" s="30" t="n"/>
      <c r="L1168" s="32">
        <f>A1168</f>
        <v/>
      </c>
      <c r="M1168" s="25">
        <f>IFERROR((T1168/T1156-1),"")</f>
        <v/>
      </c>
      <c r="N1168" s="25">
        <f>IFERROR((U1168/U1167-1),"")</f>
        <v/>
      </c>
      <c r="O1168" s="25">
        <f>IFERROR(((T1168/T1132)^(1/3)-1),"")</f>
        <v/>
      </c>
      <c r="P1168" s="25">
        <f>IFERROR(((T1168/T1108)^(1/5)-1),"")</f>
        <v/>
      </c>
      <c r="Q1168" s="25">
        <f>IFERROR(((T1168/T1048)^(1/10)-1),"")</f>
        <v/>
      </c>
      <c r="R1168" s="25">
        <f>IFERROR(((T1168/T928)^(1/20)-1),"")</f>
        <v/>
      </c>
      <c r="S1168" s="25">
        <f>IFERROR(('CDN Data'!M1156),"")</f>
        <v/>
      </c>
      <c r="T1168" s="26">
        <f>IF(CPI_Downloader!I1166="","",CPI_Downloader!I1166)</f>
        <v/>
      </c>
      <c r="U1168" s="26">
        <f>IF(CPI_Downloader!J1166="","",CPI_Downloader!J1166)</f>
        <v/>
      </c>
      <c r="W1168" s="31">
        <f>IFERROR((AVERAGE(Y1157:Y1168)/100),"")</f>
        <v/>
      </c>
      <c r="X1168" s="31">
        <f>IFERROR((Y1168/100),"")</f>
        <v/>
      </c>
      <c r="Y1168" s="16">
        <f>IF(CPI_Downloader!K1166="","",CPI_Downloader!K1166)</f>
        <v/>
      </c>
      <c r="AA1168" s="33">
        <f>IFERROR((AB1168/100),"")</f>
        <v/>
      </c>
      <c r="AB1168" s="27">
        <f>IF(CPI_Downloader!M1166="","",CPI_Downloader!M1166)</f>
        <v/>
      </c>
      <c r="AC1168" s="59">
        <f>IF(CPI_Downloader!L1166="","",CPI_Downloader!L1166/100)</f>
        <v/>
      </c>
      <c r="AD1168" s="3" t="n"/>
      <c r="AE1168" s="28" t="n">
        <v>0</v>
      </c>
      <c r="AI1168" s="44">
        <f>IFERROR((AJ1168/AJ1167-1),"")</f>
        <v/>
      </c>
      <c r="AJ1168" s="63">
        <f>IF(CPI_Downloader!N1166="","",CPI_Downloader!N1166)</f>
        <v/>
      </c>
      <c r="AL1168" s="29">
        <f>IF(CPI_Downloader!O1166="","",CPI_Downloader!O1166)</f>
        <v/>
      </c>
      <c r="AN1168" s="22">
        <f>IFERROR((AT1168/AT1156-1),"")</f>
        <v/>
      </c>
      <c r="AO1168" s="22">
        <f>IFERROR((AT1168/AT1167-1),"")</f>
        <v/>
      </c>
      <c r="AP1168" s="22">
        <f>IFERROR(((AT1168/AT1132)^(1/3)-1),"")</f>
        <v/>
      </c>
      <c r="AQ1168" s="22">
        <f>IFERROR(((AT1168/AT1108)^(1/5)-1),"")</f>
        <v/>
      </c>
      <c r="AR1168" s="22">
        <f>IFERROR(((AT1168/AT1048)^(1/10)-1),"")</f>
        <v/>
      </c>
      <c r="AS1168" s="22">
        <f>IFERROR(((AT1168/AT928)^(1/20)-1),"")</f>
        <v/>
      </c>
      <c r="AT1168" s="46">
        <f>IF(CPI_Downloader!P1166="","",CPI_Downloader!P1166)</f>
        <v/>
      </c>
      <c r="AU1168" s="22">
        <f>IFERROR((BA1168/BA1156-1),"")</f>
        <v/>
      </c>
      <c r="AV1168" s="22">
        <f>IFERROR((BA1168/BA1167-1),"")</f>
        <v/>
      </c>
      <c r="AW1168" s="22">
        <f>IFERROR(((BA1168/BA1132)^(1/3)-1),"")</f>
        <v/>
      </c>
      <c r="AX1168" s="22">
        <f>IFERROR(((BA1168/BA1108)^(1/5)-1),"")</f>
        <v/>
      </c>
      <c r="AY1168" s="22">
        <f>IFERROR(((BA1168/BA1048)^(1/10)-1),"")</f>
        <v/>
      </c>
      <c r="AZ1168" s="22">
        <f>IFERROR(((BA1168/BA928)^(1/20)-1),"")</f>
        <v/>
      </c>
      <c r="BA1168" s="46">
        <f>IF(CPI_Downloader!Q1166="","",CPI_Downloader!Q1166)</f>
        <v/>
      </c>
    </row>
    <row r="1169" ht="12.75" customHeight="1">
      <c r="A1169" s="21">
        <f>IF(CPI_Downloader!A1167="","",CPI_Downloader!A1167)</f>
        <v/>
      </c>
      <c r="B1169" s="22">
        <f>IFERROR((I1169/I1157-1),"")</f>
        <v/>
      </c>
      <c r="C1169" s="22">
        <f>IFERROR((J1169/J1168-1),"")</f>
        <v/>
      </c>
      <c r="D1169" s="22">
        <f>IFERROR(((I1169/I1133)^(1/3)-1),"")</f>
        <v/>
      </c>
      <c r="E1169" s="22">
        <f>IFERROR(((I1169/I1109)^(1/5)-1),"")</f>
        <v/>
      </c>
      <c r="F1169" s="22">
        <f>IFERROR(((I1169/I1049)^(1/10)-1),"")</f>
        <v/>
      </c>
      <c r="G1169" s="22">
        <f>IFERROR(((I1169/I929)^(1/20)-1),"")</f>
        <v/>
      </c>
      <c r="H1169" s="22">
        <f>IFERROR(('CDN Data'!B1169),"")</f>
        <v/>
      </c>
      <c r="I1169" s="23">
        <f>IF(CPI_Downloader!G1167="","",CPI_Downloader!G1167)</f>
        <v/>
      </c>
      <c r="J1169" s="23">
        <f>IF(CPI_Downloader!H1167="","",CPI_Downloader!H1167)</f>
        <v/>
      </c>
      <c r="K1169" s="30" t="n"/>
      <c r="L1169" s="32">
        <f>A1169</f>
        <v/>
      </c>
      <c r="M1169" s="25">
        <f>IFERROR((T1169/T1157-1),"")</f>
        <v/>
      </c>
      <c r="N1169" s="25">
        <f>IFERROR((U1169/U1168-1),"")</f>
        <v/>
      </c>
      <c r="O1169" s="25">
        <f>IFERROR(((T1169/T1133)^(1/3)-1),"")</f>
        <v/>
      </c>
      <c r="P1169" s="25">
        <f>IFERROR(((T1169/T1109)^(1/5)-1),"")</f>
        <v/>
      </c>
      <c r="Q1169" s="25">
        <f>IFERROR(((T1169/T1049)^(1/10)-1),"")</f>
        <v/>
      </c>
      <c r="R1169" s="25">
        <f>IFERROR(((T1169/T929)^(1/20)-1),"")</f>
        <v/>
      </c>
      <c r="S1169" s="25">
        <f>IFERROR(('CDN Data'!M1157),"")</f>
        <v/>
      </c>
      <c r="T1169" s="26">
        <f>IF(CPI_Downloader!I1167="","",CPI_Downloader!I1167)</f>
        <v/>
      </c>
      <c r="U1169" s="26">
        <f>IF(CPI_Downloader!J1167="","",CPI_Downloader!J1167)</f>
        <v/>
      </c>
      <c r="W1169" s="31">
        <f>IFERROR((AVERAGE(Y1158:Y1169)/100),"")</f>
        <v/>
      </c>
      <c r="X1169" s="31">
        <f>IFERROR((Y1169/100),"")</f>
        <v/>
      </c>
      <c r="Y1169" s="16">
        <f>IF(CPI_Downloader!K1167="","",CPI_Downloader!K1167)</f>
        <v/>
      </c>
      <c r="AA1169" s="33">
        <f>IFERROR((AB1169/100),"")</f>
        <v/>
      </c>
      <c r="AB1169" s="27">
        <f>IF(CPI_Downloader!M1167="","",CPI_Downloader!M1167)</f>
        <v/>
      </c>
      <c r="AC1169" s="59">
        <f>IF(CPI_Downloader!L1167="","",CPI_Downloader!L1167/100)</f>
        <v/>
      </c>
      <c r="AD1169" s="3" t="n"/>
      <c r="AE1169" s="28" t="n">
        <v>0</v>
      </c>
      <c r="AI1169" s="44">
        <f>IFERROR((AJ1169/AJ1168-1),"")</f>
        <v/>
      </c>
      <c r="AJ1169" s="63">
        <f>IF(CPI_Downloader!N1167="","",CPI_Downloader!N1167)</f>
        <v/>
      </c>
      <c r="AL1169" s="29">
        <f>IF(CPI_Downloader!O1167="","",CPI_Downloader!O1167)</f>
        <v/>
      </c>
      <c r="AN1169" s="22">
        <f>IFERROR((AT1169/AT1157-1),"")</f>
        <v/>
      </c>
      <c r="AO1169" s="22">
        <f>IFERROR((AT1169/AT1168-1),"")</f>
        <v/>
      </c>
      <c r="AP1169" s="22">
        <f>IFERROR(((AT1169/AT1133)^(1/3)-1),"")</f>
        <v/>
      </c>
      <c r="AQ1169" s="22">
        <f>IFERROR(((AT1169/AT1109)^(1/5)-1),"")</f>
        <v/>
      </c>
      <c r="AR1169" s="22">
        <f>IFERROR(((AT1169/AT1049)^(1/10)-1),"")</f>
        <v/>
      </c>
      <c r="AS1169" s="22">
        <f>IFERROR(((AT1169/AT929)^(1/20)-1),"")</f>
        <v/>
      </c>
      <c r="AT1169" s="46">
        <f>IF(CPI_Downloader!P1167="","",CPI_Downloader!P1167)</f>
        <v/>
      </c>
      <c r="AU1169" s="22">
        <f>IFERROR((BA1169/BA1157-1),"")</f>
        <v/>
      </c>
      <c r="AV1169" s="22">
        <f>IFERROR((BA1169/BA1168-1),"")</f>
        <v/>
      </c>
      <c r="AW1169" s="22">
        <f>IFERROR(((BA1169/BA1133)^(1/3)-1),"")</f>
        <v/>
      </c>
      <c r="AX1169" s="22">
        <f>IFERROR(((BA1169/BA1109)^(1/5)-1),"")</f>
        <v/>
      </c>
      <c r="AY1169" s="22">
        <f>IFERROR(((BA1169/BA1049)^(1/10)-1),"")</f>
        <v/>
      </c>
      <c r="AZ1169" s="22">
        <f>IFERROR(((BA1169/BA929)^(1/20)-1),"")</f>
        <v/>
      </c>
      <c r="BA1169" s="46">
        <f>IF(CPI_Downloader!Q1167="","",CPI_Downloader!Q1167)</f>
        <v/>
      </c>
    </row>
    <row r="1170" ht="12.75" customHeight="1">
      <c r="A1170" s="21">
        <f>IF(CPI_Downloader!A1168="","",CPI_Downloader!A1168)</f>
        <v/>
      </c>
      <c r="B1170" s="22">
        <f>IFERROR((I1170/I1158-1),"")</f>
        <v/>
      </c>
      <c r="C1170" s="22">
        <f>IFERROR((J1170/J1169-1),"")</f>
        <v/>
      </c>
      <c r="D1170" s="22">
        <f>IFERROR(((I1170/I1134)^(1/3)-1),"")</f>
        <v/>
      </c>
      <c r="E1170" s="22">
        <f>IFERROR(((I1170/I1110)^(1/5)-1),"")</f>
        <v/>
      </c>
      <c r="F1170" s="22">
        <f>IFERROR(((I1170/I1050)^(1/10)-1),"")</f>
        <v/>
      </c>
      <c r="G1170" s="22">
        <f>IFERROR(((I1170/I930)^(1/20)-1),"")</f>
        <v/>
      </c>
      <c r="H1170" s="22">
        <f>IFERROR(('CDN Data'!B1170),"")</f>
        <v/>
      </c>
      <c r="I1170" s="23">
        <f>IF(CPI_Downloader!G1168="","",CPI_Downloader!G1168)</f>
        <v/>
      </c>
      <c r="J1170" s="23">
        <f>IF(CPI_Downloader!H1168="","",CPI_Downloader!H1168)</f>
        <v/>
      </c>
      <c r="K1170" s="30" t="n"/>
      <c r="L1170" s="32">
        <f>A1170</f>
        <v/>
      </c>
      <c r="M1170" s="25">
        <f>IFERROR((T1170/T1158-1),"")</f>
        <v/>
      </c>
      <c r="N1170" s="25">
        <f>IFERROR((U1170/U1169-1),"")</f>
        <v/>
      </c>
      <c r="O1170" s="25">
        <f>IFERROR(((T1170/T1134)^(1/3)-1),"")</f>
        <v/>
      </c>
      <c r="P1170" s="25">
        <f>IFERROR(((T1170/T1110)^(1/5)-1),"")</f>
        <v/>
      </c>
      <c r="Q1170" s="25">
        <f>IFERROR(((T1170/T1050)^(1/10)-1),"")</f>
        <v/>
      </c>
      <c r="R1170" s="25">
        <f>IFERROR(((T1170/T930)^(1/20)-1),"")</f>
        <v/>
      </c>
      <c r="S1170" s="25">
        <f>IFERROR(('CDN Data'!M1158),"")</f>
        <v/>
      </c>
      <c r="T1170" s="26">
        <f>IF(CPI_Downloader!I1168="","",CPI_Downloader!I1168)</f>
        <v/>
      </c>
      <c r="U1170" s="26">
        <f>IF(CPI_Downloader!J1168="","",CPI_Downloader!J1168)</f>
        <v/>
      </c>
      <c r="W1170" s="31">
        <f>IFERROR((AVERAGE(Y1159:Y1170)/100),"")</f>
        <v/>
      </c>
      <c r="X1170" s="31">
        <f>IFERROR((Y1170/100),"")</f>
        <v/>
      </c>
      <c r="Y1170" s="16">
        <f>IF(CPI_Downloader!K1168="","",CPI_Downloader!K1168)</f>
        <v/>
      </c>
      <c r="AA1170" s="33">
        <f>IFERROR((AB1170/100),"")</f>
        <v/>
      </c>
      <c r="AB1170" s="27">
        <f>IF(CPI_Downloader!M1168="","",CPI_Downloader!M1168)</f>
        <v/>
      </c>
      <c r="AC1170" s="59">
        <f>IF(CPI_Downloader!L1168="","",CPI_Downloader!L1168/100)</f>
        <v/>
      </c>
      <c r="AD1170" s="3" t="n"/>
      <c r="AE1170" s="28" t="n">
        <v>0</v>
      </c>
      <c r="AI1170" s="44">
        <f>IFERROR((AJ1170/AJ1169-1),"")</f>
        <v/>
      </c>
      <c r="AJ1170" s="63">
        <f>IF(CPI_Downloader!N1168="","",CPI_Downloader!N1168)</f>
        <v/>
      </c>
      <c r="AL1170" s="29">
        <f>IF(CPI_Downloader!O1168="","",CPI_Downloader!O1168)</f>
        <v/>
      </c>
      <c r="AN1170" s="22">
        <f>IFERROR((AT1170/AT1158-1),"")</f>
        <v/>
      </c>
      <c r="AO1170" s="22">
        <f>IFERROR((AT1170/AT1169-1),"")</f>
        <v/>
      </c>
      <c r="AP1170" s="22">
        <f>IFERROR(((AT1170/AT1134)^(1/3)-1),"")</f>
        <v/>
      </c>
      <c r="AQ1170" s="22">
        <f>IFERROR(((AT1170/AT1110)^(1/5)-1),"")</f>
        <v/>
      </c>
      <c r="AR1170" s="22">
        <f>IFERROR(((AT1170/AT1050)^(1/10)-1),"")</f>
        <v/>
      </c>
      <c r="AS1170" s="22">
        <f>IFERROR(((AT1170/AT930)^(1/20)-1),"")</f>
        <v/>
      </c>
      <c r="AT1170" s="46">
        <f>IF(CPI_Downloader!P1168="","",CPI_Downloader!P1168)</f>
        <v/>
      </c>
      <c r="AU1170" s="22">
        <f>IFERROR((BA1170/BA1158-1),"")</f>
        <v/>
      </c>
      <c r="AV1170" s="22">
        <f>IFERROR((BA1170/BA1169-1),"")</f>
        <v/>
      </c>
      <c r="AW1170" s="22">
        <f>IFERROR(((BA1170/BA1134)^(1/3)-1),"")</f>
        <v/>
      </c>
      <c r="AX1170" s="22">
        <f>IFERROR(((BA1170/BA1110)^(1/5)-1),"")</f>
        <v/>
      </c>
      <c r="AY1170" s="22">
        <f>IFERROR(((BA1170/BA1050)^(1/10)-1),"")</f>
        <v/>
      </c>
      <c r="AZ1170" s="22">
        <f>IFERROR(((BA1170/BA930)^(1/20)-1),"")</f>
        <v/>
      </c>
      <c r="BA1170" s="46">
        <f>IF(CPI_Downloader!Q1168="","",CPI_Downloader!Q1168)</f>
        <v/>
      </c>
    </row>
    <row r="1171" ht="12.75" customHeight="1">
      <c r="A1171" s="21">
        <f>IF(CPI_Downloader!A1169="","",CPI_Downloader!A1169)</f>
        <v/>
      </c>
      <c r="B1171" s="22">
        <f>IFERROR((I1171/I1159-1),"")</f>
        <v/>
      </c>
      <c r="C1171" s="22">
        <f>IFERROR((J1171/J1170-1),"")</f>
        <v/>
      </c>
      <c r="D1171" s="22">
        <f>IFERROR(((I1171/I1135)^(1/3)-1),"")</f>
        <v/>
      </c>
      <c r="E1171" s="22">
        <f>IFERROR(((I1171/I1111)^(1/5)-1),"")</f>
        <v/>
      </c>
      <c r="F1171" s="22">
        <f>IFERROR(((I1171/I1051)^(1/10)-1),"")</f>
        <v/>
      </c>
      <c r="G1171" s="22">
        <f>IFERROR(((I1171/I931)^(1/20)-1),"")</f>
        <v/>
      </c>
      <c r="H1171" s="22">
        <f>IFERROR(('CDN Data'!B1171),"")</f>
        <v/>
      </c>
      <c r="I1171" s="23">
        <f>IF(CPI_Downloader!G1169="","",CPI_Downloader!G1169)</f>
        <v/>
      </c>
      <c r="J1171" s="23">
        <f>IF(CPI_Downloader!H1169="","",CPI_Downloader!H1169)</f>
        <v/>
      </c>
      <c r="K1171" s="30" t="n"/>
      <c r="L1171" s="32">
        <f>A1171</f>
        <v/>
      </c>
      <c r="M1171" s="25">
        <f>IFERROR((T1171/T1159-1),"")</f>
        <v/>
      </c>
      <c r="N1171" s="25">
        <f>IFERROR((U1171/U1170-1),"")</f>
        <v/>
      </c>
      <c r="O1171" s="25">
        <f>IFERROR(((T1171/T1135)^(1/3)-1),"")</f>
        <v/>
      </c>
      <c r="P1171" s="25">
        <f>IFERROR(((T1171/T1111)^(1/5)-1),"")</f>
        <v/>
      </c>
      <c r="Q1171" s="25">
        <f>IFERROR(((T1171/T1051)^(1/10)-1),"")</f>
        <v/>
      </c>
      <c r="R1171" s="25">
        <f>IFERROR(((T1171/T931)^(1/20)-1),"")</f>
        <v/>
      </c>
      <c r="S1171" s="25">
        <f>IFERROR(('CDN Data'!M1159),"")</f>
        <v/>
      </c>
      <c r="T1171" s="26">
        <f>IF(CPI_Downloader!I1169="","",CPI_Downloader!I1169)</f>
        <v/>
      </c>
      <c r="U1171" s="26">
        <f>IF(CPI_Downloader!J1169="","",CPI_Downloader!J1169)</f>
        <v/>
      </c>
      <c r="W1171" s="31">
        <f>IFERROR((AVERAGE(Y1160:Y1171)/100),"")</f>
        <v/>
      </c>
      <c r="X1171" s="31">
        <f>IFERROR((Y1171/100),"")</f>
        <v/>
      </c>
      <c r="Y1171" s="16">
        <f>IF(CPI_Downloader!K1169="","",CPI_Downloader!K1169)</f>
        <v/>
      </c>
      <c r="AA1171" s="33">
        <f>IFERROR((AB1171/100),"")</f>
        <v/>
      </c>
      <c r="AB1171" s="27">
        <f>IF(CPI_Downloader!M1169="","",CPI_Downloader!M1169)</f>
        <v/>
      </c>
      <c r="AC1171" s="59">
        <f>IF(CPI_Downloader!L1169="","",CPI_Downloader!L1169/100)</f>
        <v/>
      </c>
      <c r="AD1171" s="3" t="n"/>
      <c r="AE1171" s="28" t="n">
        <v>0</v>
      </c>
      <c r="AI1171" s="44">
        <f>IFERROR((AJ1171/AJ1170-1),"")</f>
        <v/>
      </c>
      <c r="AJ1171" s="63">
        <f>IF(CPI_Downloader!N1169="","",CPI_Downloader!N1169)</f>
        <v/>
      </c>
      <c r="AL1171" s="29">
        <f>IF(CPI_Downloader!O1169="","",CPI_Downloader!O1169)</f>
        <v/>
      </c>
      <c r="AN1171" s="22">
        <f>IFERROR((AT1171/AT1159-1),"")</f>
        <v/>
      </c>
      <c r="AO1171" s="22">
        <f>IFERROR((AT1171/AT1170-1),"")</f>
        <v/>
      </c>
      <c r="AP1171" s="22">
        <f>IFERROR(((AT1171/AT1135)^(1/3)-1),"")</f>
        <v/>
      </c>
      <c r="AQ1171" s="22">
        <f>IFERROR(((AT1171/AT1111)^(1/5)-1),"")</f>
        <v/>
      </c>
      <c r="AR1171" s="22">
        <f>IFERROR(((AT1171/AT1051)^(1/10)-1),"")</f>
        <v/>
      </c>
      <c r="AS1171" s="22">
        <f>IFERROR(((AT1171/AT931)^(1/20)-1),"")</f>
        <v/>
      </c>
      <c r="AT1171" s="46">
        <f>IF(CPI_Downloader!P1169="","",CPI_Downloader!P1169)</f>
        <v/>
      </c>
      <c r="AU1171" s="22">
        <f>IFERROR((BA1171/BA1159-1),"")</f>
        <v/>
      </c>
      <c r="AV1171" s="22">
        <f>IFERROR((BA1171/BA1170-1),"")</f>
        <v/>
      </c>
      <c r="AW1171" s="22">
        <f>IFERROR(((BA1171/BA1135)^(1/3)-1),"")</f>
        <v/>
      </c>
      <c r="AX1171" s="22">
        <f>IFERROR(((BA1171/BA1111)^(1/5)-1),"")</f>
        <v/>
      </c>
      <c r="AY1171" s="22">
        <f>IFERROR(((BA1171/BA1051)^(1/10)-1),"")</f>
        <v/>
      </c>
      <c r="AZ1171" s="22">
        <f>IFERROR(((BA1171/BA931)^(1/20)-1),"")</f>
        <v/>
      </c>
      <c r="BA1171" s="46">
        <f>IF(CPI_Downloader!Q1169="","",CPI_Downloader!Q1169)</f>
        <v/>
      </c>
    </row>
    <row r="1172" ht="12.75" customHeight="1">
      <c r="A1172" s="21">
        <f>IF(CPI_Downloader!A1170="","",CPI_Downloader!A1170)</f>
        <v/>
      </c>
      <c r="B1172" s="22">
        <f>IFERROR((I1172/I1160-1),"")</f>
        <v/>
      </c>
      <c r="C1172" s="22">
        <f>IFERROR((J1172/J1171-1),"")</f>
        <v/>
      </c>
      <c r="D1172" s="22">
        <f>IFERROR(((I1172/I1136)^(1/3)-1),"")</f>
        <v/>
      </c>
      <c r="E1172" s="22">
        <f>IFERROR(((I1172/I1112)^(1/5)-1),"")</f>
        <v/>
      </c>
      <c r="F1172" s="22">
        <f>IFERROR(((I1172/I1052)^(1/10)-1),"")</f>
        <v/>
      </c>
      <c r="G1172" s="22">
        <f>IFERROR(((I1172/I932)^(1/20)-1),"")</f>
        <v/>
      </c>
      <c r="H1172" s="22">
        <f>IFERROR(('CDN Data'!B1172),"")</f>
        <v/>
      </c>
      <c r="I1172" s="23">
        <f>IF(CPI_Downloader!G1170="","",CPI_Downloader!G1170)</f>
        <v/>
      </c>
      <c r="J1172" s="23">
        <f>IF(CPI_Downloader!H1170="","",CPI_Downloader!H1170)</f>
        <v/>
      </c>
      <c r="K1172" s="30" t="n"/>
      <c r="L1172" s="32">
        <f>A1172</f>
        <v/>
      </c>
      <c r="M1172" s="25">
        <f>IFERROR((T1172/T1160-1),"")</f>
        <v/>
      </c>
      <c r="N1172" s="25">
        <f>IFERROR((U1172/U1171-1),"")</f>
        <v/>
      </c>
      <c r="O1172" s="25">
        <f>IFERROR(((T1172/T1136)^(1/3)-1),"")</f>
        <v/>
      </c>
      <c r="P1172" s="25">
        <f>IFERROR(((T1172/T1112)^(1/5)-1),"")</f>
        <v/>
      </c>
      <c r="Q1172" s="25">
        <f>IFERROR(((T1172/T1052)^(1/10)-1),"")</f>
        <v/>
      </c>
      <c r="R1172" s="25">
        <f>IFERROR(((T1172/T932)^(1/20)-1),"")</f>
        <v/>
      </c>
      <c r="S1172" s="25">
        <f>IFERROR(('CDN Data'!M1160),"")</f>
        <v/>
      </c>
      <c r="T1172" s="26">
        <f>IF(CPI_Downloader!I1170="","",CPI_Downloader!I1170)</f>
        <v/>
      </c>
      <c r="U1172" s="26">
        <f>IF(CPI_Downloader!J1170="","",CPI_Downloader!J1170)</f>
        <v/>
      </c>
      <c r="W1172" s="31">
        <f>IFERROR((AVERAGE(Y1161:Y1172)/100),"")</f>
        <v/>
      </c>
      <c r="X1172" s="31">
        <f>IFERROR((Y1172/100),"")</f>
        <v/>
      </c>
      <c r="Y1172" s="16">
        <f>IF(CPI_Downloader!K1170="","",CPI_Downloader!K1170)</f>
        <v/>
      </c>
      <c r="AA1172" s="33">
        <f>IFERROR((AB1172/100),"")</f>
        <v/>
      </c>
      <c r="AB1172" s="27">
        <f>IF(CPI_Downloader!M1170="","",CPI_Downloader!M1170)</f>
        <v/>
      </c>
      <c r="AC1172" s="59">
        <f>IF(CPI_Downloader!L1170="","",CPI_Downloader!L1170/100)</f>
        <v/>
      </c>
      <c r="AD1172" s="3" t="n"/>
      <c r="AE1172" s="28" t="n">
        <v>0</v>
      </c>
      <c r="AI1172" s="44">
        <f>IFERROR((AJ1172/AJ1171-1),"")</f>
        <v/>
      </c>
      <c r="AJ1172" s="63">
        <f>IF(CPI_Downloader!N1170="","",CPI_Downloader!N1170)</f>
        <v/>
      </c>
      <c r="AL1172" s="29">
        <f>IF(CPI_Downloader!O1170="","",CPI_Downloader!O1170)</f>
        <v/>
      </c>
      <c r="AN1172" s="22">
        <f>IFERROR((AT1172/AT1160-1),"")</f>
        <v/>
      </c>
      <c r="AO1172" s="22">
        <f>IFERROR((AT1172/AT1171-1),"")</f>
        <v/>
      </c>
      <c r="AP1172" s="22">
        <f>IFERROR(((AT1172/AT1136)^(1/3)-1),"")</f>
        <v/>
      </c>
      <c r="AQ1172" s="22">
        <f>IFERROR(((AT1172/AT1112)^(1/5)-1),"")</f>
        <v/>
      </c>
      <c r="AR1172" s="22">
        <f>IFERROR(((AT1172/AT1052)^(1/10)-1),"")</f>
        <v/>
      </c>
      <c r="AS1172" s="22">
        <f>IFERROR(((AT1172/AT932)^(1/20)-1),"")</f>
        <v/>
      </c>
      <c r="AT1172" s="46">
        <f>IF(CPI_Downloader!P1170="","",CPI_Downloader!P1170)</f>
        <v/>
      </c>
      <c r="AU1172" s="22">
        <f>IFERROR((BA1172/BA1160-1),"")</f>
        <v/>
      </c>
      <c r="AV1172" s="22">
        <f>IFERROR((BA1172/BA1171-1),"")</f>
        <v/>
      </c>
      <c r="AW1172" s="22">
        <f>IFERROR(((BA1172/BA1136)^(1/3)-1),"")</f>
        <v/>
      </c>
      <c r="AX1172" s="22">
        <f>IFERROR(((BA1172/BA1112)^(1/5)-1),"")</f>
        <v/>
      </c>
      <c r="AY1172" s="22">
        <f>IFERROR(((BA1172/BA1052)^(1/10)-1),"")</f>
        <v/>
      </c>
      <c r="AZ1172" s="22">
        <f>IFERROR(((BA1172/BA932)^(1/20)-1),"")</f>
        <v/>
      </c>
      <c r="BA1172" s="46">
        <f>IF(CPI_Downloader!Q1170="","",CPI_Downloader!Q1170)</f>
        <v/>
      </c>
    </row>
    <row r="1173" ht="12.75" customHeight="1">
      <c r="A1173" s="21">
        <f>IF(CPI_Downloader!A1171="","",CPI_Downloader!A1171)</f>
        <v/>
      </c>
      <c r="B1173" s="22">
        <f>IFERROR((I1173/I1161-1),"")</f>
        <v/>
      </c>
      <c r="C1173" s="22">
        <f>IFERROR((J1173/J1172-1),"")</f>
        <v/>
      </c>
      <c r="D1173" s="22">
        <f>IFERROR(((I1173/I1137)^(1/3)-1),"")</f>
        <v/>
      </c>
      <c r="E1173" s="22">
        <f>IFERROR(((I1173/I1113)^(1/5)-1),"")</f>
        <v/>
      </c>
      <c r="F1173" s="22">
        <f>IFERROR(((I1173/I1053)^(1/10)-1),"")</f>
        <v/>
      </c>
      <c r="G1173" s="22">
        <f>IFERROR(((I1173/I933)^(1/20)-1),"")</f>
        <v/>
      </c>
      <c r="H1173" s="22">
        <f>IFERROR(('CDN Data'!B1173),"")</f>
        <v/>
      </c>
      <c r="I1173" s="23">
        <f>IF(CPI_Downloader!G1171="","",CPI_Downloader!G1171)</f>
        <v/>
      </c>
      <c r="J1173" s="23">
        <f>IF(CPI_Downloader!H1171="","",CPI_Downloader!H1171)</f>
        <v/>
      </c>
      <c r="K1173" s="30" t="n"/>
      <c r="L1173" s="32">
        <f>A1173</f>
        <v/>
      </c>
      <c r="M1173" s="25">
        <f>IFERROR((T1173/T1161-1),"")</f>
        <v/>
      </c>
      <c r="N1173" s="25">
        <f>IFERROR((U1173/U1172-1),"")</f>
        <v/>
      </c>
      <c r="O1173" s="25">
        <f>IFERROR(((T1173/T1137)^(1/3)-1),"")</f>
        <v/>
      </c>
      <c r="P1173" s="25">
        <f>IFERROR(((T1173/T1113)^(1/5)-1),"")</f>
        <v/>
      </c>
      <c r="Q1173" s="25">
        <f>IFERROR(((T1173/T1053)^(1/10)-1),"")</f>
        <v/>
      </c>
      <c r="R1173" s="25">
        <f>IFERROR(((T1173/T933)^(1/20)-1),"")</f>
        <v/>
      </c>
      <c r="S1173" s="25">
        <f>IFERROR(('CDN Data'!M1161),"")</f>
        <v/>
      </c>
      <c r="T1173" s="26">
        <f>IF(CPI_Downloader!I1171="","",CPI_Downloader!I1171)</f>
        <v/>
      </c>
      <c r="U1173" s="26">
        <f>IF(CPI_Downloader!J1171="","",CPI_Downloader!J1171)</f>
        <v/>
      </c>
      <c r="W1173" s="31">
        <f>IFERROR((AVERAGE(Y1162:Y1173)/100),"")</f>
        <v/>
      </c>
      <c r="X1173" s="31">
        <f>IFERROR((Y1173/100),"")</f>
        <v/>
      </c>
      <c r="Y1173" s="16">
        <f>IF(CPI_Downloader!K1171="","",CPI_Downloader!K1171)</f>
        <v/>
      </c>
      <c r="AA1173" s="33">
        <f>IFERROR((AB1173/100),"")</f>
        <v/>
      </c>
      <c r="AB1173" s="27">
        <f>IF(CPI_Downloader!M1171="","",CPI_Downloader!M1171)</f>
        <v/>
      </c>
      <c r="AC1173" s="59">
        <f>IF(CPI_Downloader!L1171="","",CPI_Downloader!L1171/100)</f>
        <v/>
      </c>
      <c r="AD1173" s="3" t="n"/>
      <c r="AE1173" s="28" t="n">
        <v>0</v>
      </c>
      <c r="AI1173" s="44">
        <f>IFERROR((AJ1173/AJ1172-1),"")</f>
        <v/>
      </c>
      <c r="AJ1173" s="63">
        <f>IF(CPI_Downloader!N1171="","",CPI_Downloader!N1171)</f>
        <v/>
      </c>
      <c r="AL1173" s="29">
        <f>IF(CPI_Downloader!O1171="","",CPI_Downloader!O1171)</f>
        <v/>
      </c>
      <c r="AN1173" s="22">
        <f>IFERROR((AT1173/AT1161-1),"")</f>
        <v/>
      </c>
      <c r="AO1173" s="22">
        <f>IFERROR((AT1173/AT1172-1),"")</f>
        <v/>
      </c>
      <c r="AP1173" s="22">
        <f>IFERROR(((AT1173/AT1137)^(1/3)-1),"")</f>
        <v/>
      </c>
      <c r="AQ1173" s="22">
        <f>IFERROR(((AT1173/AT1113)^(1/5)-1),"")</f>
        <v/>
      </c>
      <c r="AR1173" s="22">
        <f>IFERROR(((AT1173/AT1053)^(1/10)-1),"")</f>
        <v/>
      </c>
      <c r="AS1173" s="22">
        <f>IFERROR(((AT1173/AT933)^(1/20)-1),"")</f>
        <v/>
      </c>
      <c r="AT1173" s="46">
        <f>IF(CPI_Downloader!P1171="","",CPI_Downloader!P1171)</f>
        <v/>
      </c>
      <c r="AU1173" s="22">
        <f>IFERROR((BA1173/BA1161-1),"")</f>
        <v/>
      </c>
      <c r="AV1173" s="22">
        <f>IFERROR((BA1173/BA1172-1),"")</f>
        <v/>
      </c>
      <c r="AW1173" s="22">
        <f>IFERROR(((BA1173/BA1137)^(1/3)-1),"")</f>
        <v/>
      </c>
      <c r="AX1173" s="22">
        <f>IFERROR(((BA1173/BA1113)^(1/5)-1),"")</f>
        <v/>
      </c>
      <c r="AY1173" s="22">
        <f>IFERROR(((BA1173/BA1053)^(1/10)-1),"")</f>
        <v/>
      </c>
      <c r="AZ1173" s="22">
        <f>IFERROR(((BA1173/BA933)^(1/20)-1),"")</f>
        <v/>
      </c>
      <c r="BA1173" s="46">
        <f>IF(CPI_Downloader!Q1171="","",CPI_Downloader!Q1171)</f>
        <v/>
      </c>
    </row>
    <row r="1174" ht="12.75" customHeight="1">
      <c r="A1174" s="21">
        <f>IF(CPI_Downloader!A1172="","",CPI_Downloader!A1172)</f>
        <v/>
      </c>
      <c r="B1174" s="22">
        <f>IFERROR((I1174/I1162-1),"")</f>
        <v/>
      </c>
      <c r="C1174" s="22">
        <f>IFERROR((J1174/J1173-1),"")</f>
        <v/>
      </c>
      <c r="D1174" s="22">
        <f>IFERROR(((I1174/I1138)^(1/3)-1),"")</f>
        <v/>
      </c>
      <c r="E1174" s="22">
        <f>IFERROR(((I1174/I1114)^(1/5)-1),"")</f>
        <v/>
      </c>
      <c r="F1174" s="22">
        <f>IFERROR(((I1174/I1054)^(1/10)-1),"")</f>
        <v/>
      </c>
      <c r="G1174" s="22">
        <f>IFERROR(((I1174/I934)^(1/20)-1),"")</f>
        <v/>
      </c>
      <c r="H1174" s="22">
        <f>IFERROR(('CDN Data'!B1174),"")</f>
        <v/>
      </c>
      <c r="I1174" s="23">
        <f>IF(CPI_Downloader!G1172="","",CPI_Downloader!G1172)</f>
        <v/>
      </c>
      <c r="J1174" s="23">
        <f>IF(CPI_Downloader!H1172="","",CPI_Downloader!H1172)</f>
        <v/>
      </c>
      <c r="K1174" s="30" t="n"/>
      <c r="L1174" s="32">
        <f>A1174</f>
        <v/>
      </c>
      <c r="M1174" s="25">
        <f>IFERROR((T1174/T1162-1),"")</f>
        <v/>
      </c>
      <c r="N1174" s="25">
        <f>IFERROR((U1174/U1173-1),"")</f>
        <v/>
      </c>
      <c r="O1174" s="25">
        <f>IFERROR(((T1174/T1138)^(1/3)-1),"")</f>
        <v/>
      </c>
      <c r="P1174" s="25">
        <f>IFERROR(((T1174/T1114)^(1/5)-1),"")</f>
        <v/>
      </c>
      <c r="Q1174" s="25">
        <f>IFERROR(((T1174/T1054)^(1/10)-1),"")</f>
        <v/>
      </c>
      <c r="R1174" s="25">
        <f>IFERROR(((T1174/T934)^(1/20)-1),"")</f>
        <v/>
      </c>
      <c r="S1174" s="25">
        <f>IFERROR(('CDN Data'!M1162),"")</f>
        <v/>
      </c>
      <c r="T1174" s="26">
        <f>IF(CPI_Downloader!I1172="","",CPI_Downloader!I1172)</f>
        <v/>
      </c>
      <c r="U1174" s="26">
        <f>IF(CPI_Downloader!J1172="","",CPI_Downloader!J1172)</f>
        <v/>
      </c>
      <c r="W1174" s="31">
        <f>IFERROR((AVERAGE(Y1163:Y1174)/100),"")</f>
        <v/>
      </c>
      <c r="X1174" s="31">
        <f>IFERROR((Y1174/100),"")</f>
        <v/>
      </c>
      <c r="Y1174" s="16">
        <f>IF(CPI_Downloader!K1172="","",CPI_Downloader!K1172)</f>
        <v/>
      </c>
      <c r="AA1174" s="33">
        <f>IFERROR((AB1174/100),"")</f>
        <v/>
      </c>
      <c r="AB1174" s="27">
        <f>IF(CPI_Downloader!M1172="","",CPI_Downloader!M1172)</f>
        <v/>
      </c>
      <c r="AC1174" s="59">
        <f>IF(CPI_Downloader!L1172="","",CPI_Downloader!L1172/100)</f>
        <v/>
      </c>
      <c r="AD1174" s="3" t="n"/>
      <c r="AE1174" s="28" t="n">
        <v>0</v>
      </c>
      <c r="AI1174" s="44">
        <f>IFERROR((AJ1174/AJ1173-1),"")</f>
        <v/>
      </c>
      <c r="AJ1174" s="63">
        <f>IF(CPI_Downloader!N1172="","",CPI_Downloader!N1172)</f>
        <v/>
      </c>
      <c r="AL1174" s="29">
        <f>IF(CPI_Downloader!O1172="","",CPI_Downloader!O1172)</f>
        <v/>
      </c>
      <c r="AN1174" s="22">
        <f>IFERROR((AT1174/AT1162-1),"")</f>
        <v/>
      </c>
      <c r="AO1174" s="22">
        <f>IFERROR((AT1174/AT1173-1),"")</f>
        <v/>
      </c>
      <c r="AP1174" s="22">
        <f>IFERROR(((AT1174/AT1138)^(1/3)-1),"")</f>
        <v/>
      </c>
      <c r="AQ1174" s="22">
        <f>IFERROR(((AT1174/AT1114)^(1/5)-1),"")</f>
        <v/>
      </c>
      <c r="AR1174" s="22">
        <f>IFERROR(((AT1174/AT1054)^(1/10)-1),"")</f>
        <v/>
      </c>
      <c r="AS1174" s="22">
        <f>IFERROR(((AT1174/AT934)^(1/20)-1),"")</f>
        <v/>
      </c>
      <c r="AT1174" s="46">
        <f>IF(CPI_Downloader!P1172="","",CPI_Downloader!P1172)</f>
        <v/>
      </c>
      <c r="AU1174" s="22">
        <f>IFERROR((BA1174/BA1162-1),"")</f>
        <v/>
      </c>
      <c r="AV1174" s="22">
        <f>IFERROR((BA1174/BA1173-1),"")</f>
        <v/>
      </c>
      <c r="AW1174" s="22">
        <f>IFERROR(((BA1174/BA1138)^(1/3)-1),"")</f>
        <v/>
      </c>
      <c r="AX1174" s="22">
        <f>IFERROR(((BA1174/BA1114)^(1/5)-1),"")</f>
        <v/>
      </c>
      <c r="AY1174" s="22">
        <f>IFERROR(((BA1174/BA1054)^(1/10)-1),"")</f>
        <v/>
      </c>
      <c r="AZ1174" s="22">
        <f>IFERROR(((BA1174/BA934)^(1/20)-1),"")</f>
        <v/>
      </c>
      <c r="BA1174" s="46">
        <f>IF(CPI_Downloader!Q1172="","",CPI_Downloader!Q1172)</f>
        <v/>
      </c>
    </row>
    <row r="1175" ht="12.75" customHeight="1">
      <c r="A1175" s="21">
        <f>IF(CPI_Downloader!A1173="","",CPI_Downloader!A1173)</f>
        <v/>
      </c>
      <c r="B1175" s="22">
        <f>IFERROR((I1175/I1163-1),"")</f>
        <v/>
      </c>
      <c r="C1175" s="22">
        <f>IFERROR((J1175/J1174-1),"")</f>
        <v/>
      </c>
      <c r="D1175" s="22">
        <f>IFERROR(((I1175/I1139)^(1/3)-1),"")</f>
        <v/>
      </c>
      <c r="E1175" s="22">
        <f>IFERROR(((I1175/I1115)^(1/5)-1),"")</f>
        <v/>
      </c>
      <c r="F1175" s="22">
        <f>IFERROR(((I1175/I1055)^(1/10)-1),"")</f>
        <v/>
      </c>
      <c r="G1175" s="22">
        <f>IFERROR(((I1175/I935)^(1/20)-1),"")</f>
        <v/>
      </c>
      <c r="H1175" s="22">
        <f>IFERROR(('CDN Data'!B1175),"")</f>
        <v/>
      </c>
      <c r="I1175" s="23">
        <f>IF(CPI_Downloader!G1173="","",CPI_Downloader!G1173)</f>
        <v/>
      </c>
      <c r="J1175" s="23">
        <f>IF(CPI_Downloader!H1173="","",CPI_Downloader!H1173)</f>
        <v/>
      </c>
      <c r="K1175" s="30" t="n"/>
      <c r="L1175" s="32">
        <f>A1175</f>
        <v/>
      </c>
      <c r="M1175" s="25">
        <f>IFERROR((T1175/T1163-1),"")</f>
        <v/>
      </c>
      <c r="N1175" s="25">
        <f>IFERROR((U1175/U1174-1),"")</f>
        <v/>
      </c>
      <c r="O1175" s="25">
        <f>IFERROR(((T1175/T1139)^(1/3)-1),"")</f>
        <v/>
      </c>
      <c r="P1175" s="25">
        <f>IFERROR(((T1175/T1115)^(1/5)-1),"")</f>
        <v/>
      </c>
      <c r="Q1175" s="25">
        <f>IFERROR(((T1175/T1055)^(1/10)-1),"")</f>
        <v/>
      </c>
      <c r="R1175" s="25">
        <f>IFERROR(((T1175/T935)^(1/20)-1),"")</f>
        <v/>
      </c>
      <c r="S1175" s="25">
        <f>IFERROR(('CDN Data'!M1163),"")</f>
        <v/>
      </c>
      <c r="T1175" s="26">
        <f>IF(CPI_Downloader!I1173="","",CPI_Downloader!I1173)</f>
        <v/>
      </c>
      <c r="U1175" s="26">
        <f>IF(CPI_Downloader!J1173="","",CPI_Downloader!J1173)</f>
        <v/>
      </c>
      <c r="W1175" s="31">
        <f>IFERROR((AVERAGE(Y1164:Y1175)/100),"")</f>
        <v/>
      </c>
      <c r="X1175" s="31">
        <f>IFERROR((Y1175/100),"")</f>
        <v/>
      </c>
      <c r="Y1175" s="16">
        <f>IF(CPI_Downloader!K1173="","",CPI_Downloader!K1173)</f>
        <v/>
      </c>
      <c r="AA1175" s="33">
        <f>IFERROR((AB1175/100),"")</f>
        <v/>
      </c>
      <c r="AB1175" s="27">
        <f>IF(CPI_Downloader!M1173="","",CPI_Downloader!M1173)</f>
        <v/>
      </c>
      <c r="AC1175" s="59">
        <f>IF(CPI_Downloader!L1173="","",CPI_Downloader!L1173/100)</f>
        <v/>
      </c>
      <c r="AD1175" s="3" t="n"/>
      <c r="AE1175" s="28" t="n">
        <v>0</v>
      </c>
      <c r="AI1175" s="44">
        <f>IFERROR((AJ1175/AJ1174-1),"")</f>
        <v/>
      </c>
      <c r="AJ1175" s="63">
        <f>IF(CPI_Downloader!N1173="","",CPI_Downloader!N1173)</f>
        <v/>
      </c>
      <c r="AL1175" s="29">
        <f>IF(CPI_Downloader!O1173="","",CPI_Downloader!O1173)</f>
        <v/>
      </c>
      <c r="AN1175" s="22">
        <f>IFERROR((AT1175/AT1163-1),"")</f>
        <v/>
      </c>
      <c r="AO1175" s="22">
        <f>IFERROR((AT1175/AT1174-1),"")</f>
        <v/>
      </c>
      <c r="AP1175" s="22">
        <f>IFERROR(((AT1175/AT1139)^(1/3)-1),"")</f>
        <v/>
      </c>
      <c r="AQ1175" s="22">
        <f>IFERROR(((AT1175/AT1115)^(1/5)-1),"")</f>
        <v/>
      </c>
      <c r="AR1175" s="22">
        <f>IFERROR(((AT1175/AT1055)^(1/10)-1),"")</f>
        <v/>
      </c>
      <c r="AS1175" s="22">
        <f>IFERROR(((AT1175/AT935)^(1/20)-1),"")</f>
        <v/>
      </c>
      <c r="AT1175" s="46">
        <f>IF(CPI_Downloader!P1173="","",CPI_Downloader!P1173)</f>
        <v/>
      </c>
      <c r="AU1175" s="22">
        <f>IFERROR((BA1175/BA1163-1),"")</f>
        <v/>
      </c>
      <c r="AV1175" s="22">
        <f>IFERROR((BA1175/BA1174-1),"")</f>
        <v/>
      </c>
      <c r="AW1175" s="22">
        <f>IFERROR(((BA1175/BA1139)^(1/3)-1),"")</f>
        <v/>
      </c>
      <c r="AX1175" s="22">
        <f>IFERROR(((BA1175/BA1115)^(1/5)-1),"")</f>
        <v/>
      </c>
      <c r="AY1175" s="22">
        <f>IFERROR(((BA1175/BA1055)^(1/10)-1),"")</f>
        <v/>
      </c>
      <c r="AZ1175" s="22">
        <f>IFERROR(((BA1175/BA935)^(1/20)-1),"")</f>
        <v/>
      </c>
      <c r="BA1175" s="46">
        <f>IF(CPI_Downloader!Q1173="","",CPI_Downloader!Q1173)</f>
        <v/>
      </c>
    </row>
    <row r="1176" ht="12.75" customHeight="1">
      <c r="A1176" s="21">
        <f>IF(CPI_Downloader!A1174="","",CPI_Downloader!A1174)</f>
        <v/>
      </c>
      <c r="B1176" s="22">
        <f>IFERROR((I1176/I1164-1),"")</f>
        <v/>
      </c>
      <c r="C1176" s="22">
        <f>IFERROR((J1176/J1175-1),"")</f>
        <v/>
      </c>
      <c r="D1176" s="22">
        <f>IFERROR(((I1176/I1140)^(1/3)-1),"")</f>
        <v/>
      </c>
      <c r="E1176" s="22">
        <f>IFERROR(((I1176/I1116)^(1/5)-1),"")</f>
        <v/>
      </c>
      <c r="F1176" s="22">
        <f>IFERROR(((I1176/I1056)^(1/10)-1),"")</f>
        <v/>
      </c>
      <c r="G1176" s="22">
        <f>IFERROR(((I1176/I936)^(1/20)-1),"")</f>
        <v/>
      </c>
      <c r="H1176" s="22">
        <f>IFERROR(('CDN Data'!B1176),"")</f>
        <v/>
      </c>
      <c r="I1176" s="23">
        <f>IF(CPI_Downloader!G1174="","",CPI_Downloader!G1174)</f>
        <v/>
      </c>
      <c r="J1176" s="23">
        <f>IF(CPI_Downloader!H1174="","",CPI_Downloader!H1174)</f>
        <v/>
      </c>
      <c r="K1176" s="30" t="n"/>
      <c r="L1176" s="32">
        <f>A1176</f>
        <v/>
      </c>
      <c r="M1176" s="25">
        <f>IFERROR((T1176/T1164-1),"")</f>
        <v/>
      </c>
      <c r="N1176" s="25">
        <f>IFERROR((U1176/U1175-1),"")</f>
        <v/>
      </c>
      <c r="O1176" s="25">
        <f>IFERROR(((T1176/T1140)^(1/3)-1),"")</f>
        <v/>
      </c>
      <c r="P1176" s="25">
        <f>IFERROR(((T1176/T1116)^(1/5)-1),"")</f>
        <v/>
      </c>
      <c r="Q1176" s="25">
        <f>IFERROR(((T1176/T1056)^(1/10)-1),"")</f>
        <v/>
      </c>
      <c r="R1176" s="25">
        <f>IFERROR(((T1176/T936)^(1/20)-1),"")</f>
        <v/>
      </c>
      <c r="S1176" s="25">
        <f>IFERROR(('CDN Data'!M1164),"")</f>
        <v/>
      </c>
      <c r="T1176" s="26">
        <f>IF(CPI_Downloader!I1174="","",CPI_Downloader!I1174)</f>
        <v/>
      </c>
      <c r="U1176" s="26">
        <f>IF(CPI_Downloader!J1174="","",CPI_Downloader!J1174)</f>
        <v/>
      </c>
      <c r="W1176" s="31">
        <f>IFERROR((AVERAGE(Y1165:Y1176)/100),"")</f>
        <v/>
      </c>
      <c r="X1176" s="31">
        <f>IFERROR((Y1176/100),"")</f>
        <v/>
      </c>
      <c r="Y1176" s="16">
        <f>IF(CPI_Downloader!K1174="","",CPI_Downloader!K1174)</f>
        <v/>
      </c>
      <c r="AA1176" s="33">
        <f>IFERROR((AB1176/100),"")</f>
        <v/>
      </c>
      <c r="AB1176" s="27">
        <f>IF(CPI_Downloader!M1174="","",CPI_Downloader!M1174)</f>
        <v/>
      </c>
      <c r="AC1176" s="59">
        <f>IF(CPI_Downloader!L1174="","",CPI_Downloader!L1174/100)</f>
        <v/>
      </c>
      <c r="AD1176" s="3" t="n"/>
      <c r="AE1176" s="28" t="n">
        <v>0</v>
      </c>
      <c r="AI1176" s="44">
        <f>IFERROR((AJ1176/AJ1175-1),"")</f>
        <v/>
      </c>
      <c r="AJ1176" s="63">
        <f>IF(CPI_Downloader!N1174="","",CPI_Downloader!N1174)</f>
        <v/>
      </c>
      <c r="AL1176" s="29">
        <f>IF(CPI_Downloader!O1174="","",CPI_Downloader!O1174)</f>
        <v/>
      </c>
      <c r="AN1176" s="22">
        <f>IFERROR((AT1176/AT1164-1),"")</f>
        <v/>
      </c>
      <c r="AO1176" s="22">
        <f>IFERROR((AT1176/AT1175-1),"")</f>
        <v/>
      </c>
      <c r="AP1176" s="22">
        <f>IFERROR(((AT1176/AT1140)^(1/3)-1),"")</f>
        <v/>
      </c>
      <c r="AQ1176" s="22">
        <f>IFERROR(((AT1176/AT1116)^(1/5)-1),"")</f>
        <v/>
      </c>
      <c r="AR1176" s="22">
        <f>IFERROR(((AT1176/AT1056)^(1/10)-1),"")</f>
        <v/>
      </c>
      <c r="AS1176" s="22">
        <f>IFERROR(((AT1176/AT936)^(1/20)-1),"")</f>
        <v/>
      </c>
      <c r="AT1176" s="46">
        <f>IF(CPI_Downloader!P1174="","",CPI_Downloader!P1174)</f>
        <v/>
      </c>
      <c r="AU1176" s="22">
        <f>IFERROR((BA1176/BA1164-1),"")</f>
        <v/>
      </c>
      <c r="AV1176" s="22">
        <f>IFERROR((BA1176/BA1175-1),"")</f>
        <v/>
      </c>
      <c r="AW1176" s="22">
        <f>IFERROR(((BA1176/BA1140)^(1/3)-1),"")</f>
        <v/>
      </c>
      <c r="AX1176" s="22">
        <f>IFERROR(((BA1176/BA1116)^(1/5)-1),"")</f>
        <v/>
      </c>
      <c r="AY1176" s="22">
        <f>IFERROR(((BA1176/BA1056)^(1/10)-1),"")</f>
        <v/>
      </c>
      <c r="AZ1176" s="22">
        <f>IFERROR(((BA1176/BA936)^(1/20)-1),"")</f>
        <v/>
      </c>
      <c r="BA1176" s="46">
        <f>IF(CPI_Downloader!Q1174="","",CPI_Downloader!Q1174)</f>
        <v/>
      </c>
    </row>
    <row r="1177" ht="12.75" customHeight="1">
      <c r="A1177" s="21">
        <f>IF(CPI_Downloader!A1175="","",CPI_Downloader!A1175)</f>
        <v/>
      </c>
      <c r="B1177" s="22">
        <f>IFERROR((I1177/I1165-1),"")</f>
        <v/>
      </c>
      <c r="C1177" s="22">
        <f>IFERROR((J1177/J1176-1),"")</f>
        <v/>
      </c>
      <c r="D1177" s="22">
        <f>IFERROR(((I1177/I1141)^(1/3)-1),"")</f>
        <v/>
      </c>
      <c r="E1177" s="22">
        <f>IFERROR(((I1177/I1117)^(1/5)-1),"")</f>
        <v/>
      </c>
      <c r="F1177" s="22">
        <f>IFERROR(((I1177/I1057)^(1/10)-1),"")</f>
        <v/>
      </c>
      <c r="G1177" s="22">
        <f>IFERROR(((I1177/I937)^(1/20)-1),"")</f>
        <v/>
      </c>
      <c r="H1177" s="22">
        <f>IFERROR(('CDN Data'!B1177),"")</f>
        <v/>
      </c>
      <c r="I1177" s="23">
        <f>IF(CPI_Downloader!G1175="","",CPI_Downloader!G1175)</f>
        <v/>
      </c>
      <c r="J1177" s="23">
        <f>IF(CPI_Downloader!H1175="","",CPI_Downloader!H1175)</f>
        <v/>
      </c>
      <c r="K1177" s="30" t="n"/>
      <c r="L1177" s="32">
        <f>A1177</f>
        <v/>
      </c>
      <c r="M1177" s="25">
        <f>IFERROR((T1177/T1165-1),"")</f>
        <v/>
      </c>
      <c r="N1177" s="25">
        <f>IFERROR((U1177/U1176-1),"")</f>
        <v/>
      </c>
      <c r="O1177" s="25">
        <f>IFERROR(((T1177/T1141)^(1/3)-1),"")</f>
        <v/>
      </c>
      <c r="P1177" s="25">
        <f>IFERROR(((T1177/T1117)^(1/5)-1),"")</f>
        <v/>
      </c>
      <c r="Q1177" s="25">
        <f>IFERROR(((T1177/T1057)^(1/10)-1),"")</f>
        <v/>
      </c>
      <c r="R1177" s="25">
        <f>IFERROR(((T1177/T937)^(1/20)-1),"")</f>
        <v/>
      </c>
      <c r="S1177" s="25">
        <f>IFERROR(('CDN Data'!M1165),"")</f>
        <v/>
      </c>
      <c r="T1177" s="26">
        <f>IF(CPI_Downloader!I1175="","",CPI_Downloader!I1175)</f>
        <v/>
      </c>
      <c r="U1177" s="26">
        <f>IF(CPI_Downloader!J1175="","",CPI_Downloader!J1175)</f>
        <v/>
      </c>
      <c r="W1177" s="31">
        <f>IFERROR((AVERAGE(Y1166:Y1177)/100),"")</f>
        <v/>
      </c>
      <c r="X1177" s="31">
        <f>IFERROR((Y1177/100),"")</f>
        <v/>
      </c>
      <c r="Y1177" s="16">
        <f>IF(CPI_Downloader!K1175="","",CPI_Downloader!K1175)</f>
        <v/>
      </c>
      <c r="AA1177" s="33">
        <f>IFERROR((AB1177/100),"")</f>
        <v/>
      </c>
      <c r="AB1177" s="27">
        <f>IF(CPI_Downloader!M1175="","",CPI_Downloader!M1175)</f>
        <v/>
      </c>
      <c r="AC1177" s="59">
        <f>IF(CPI_Downloader!L1175="","",CPI_Downloader!L1175/100)</f>
        <v/>
      </c>
      <c r="AD1177" s="3" t="n"/>
      <c r="AE1177" s="28" t="n">
        <v>0</v>
      </c>
      <c r="AI1177" s="44">
        <f>IFERROR((AJ1177/AJ1176-1),"")</f>
        <v/>
      </c>
      <c r="AJ1177" s="63">
        <f>IF(CPI_Downloader!N1175="","",CPI_Downloader!N1175)</f>
        <v/>
      </c>
      <c r="AL1177" s="29">
        <f>IF(CPI_Downloader!O1175="","",CPI_Downloader!O1175)</f>
        <v/>
      </c>
      <c r="AN1177" s="22">
        <f>IFERROR((AT1177/AT1165-1),"")</f>
        <v/>
      </c>
      <c r="AO1177" s="22">
        <f>IFERROR((AT1177/AT1176-1),"")</f>
        <v/>
      </c>
      <c r="AP1177" s="22">
        <f>IFERROR(((AT1177/AT1141)^(1/3)-1),"")</f>
        <v/>
      </c>
      <c r="AQ1177" s="22">
        <f>IFERROR(((AT1177/AT1117)^(1/5)-1),"")</f>
        <v/>
      </c>
      <c r="AR1177" s="22">
        <f>IFERROR(((AT1177/AT1057)^(1/10)-1),"")</f>
        <v/>
      </c>
      <c r="AS1177" s="22">
        <f>IFERROR(((AT1177/AT937)^(1/20)-1),"")</f>
        <v/>
      </c>
      <c r="AT1177" s="46">
        <f>IF(CPI_Downloader!P1175="","",CPI_Downloader!P1175)</f>
        <v/>
      </c>
      <c r="AU1177" s="22">
        <f>IFERROR((BA1177/BA1165-1),"")</f>
        <v/>
      </c>
      <c r="AV1177" s="22">
        <f>IFERROR((BA1177/BA1176-1),"")</f>
        <v/>
      </c>
      <c r="AW1177" s="22">
        <f>IFERROR(((BA1177/BA1141)^(1/3)-1),"")</f>
        <v/>
      </c>
      <c r="AX1177" s="22">
        <f>IFERROR(((BA1177/BA1117)^(1/5)-1),"")</f>
        <v/>
      </c>
      <c r="AY1177" s="22">
        <f>IFERROR(((BA1177/BA1057)^(1/10)-1),"")</f>
        <v/>
      </c>
      <c r="AZ1177" s="22">
        <f>IFERROR(((BA1177/BA937)^(1/20)-1),"")</f>
        <v/>
      </c>
      <c r="BA1177" s="46">
        <f>IF(CPI_Downloader!Q1175="","",CPI_Downloader!Q1175)</f>
        <v/>
      </c>
    </row>
    <row r="1178" ht="12.75" customHeight="1">
      <c r="A1178" s="21">
        <f>IF(CPI_Downloader!A1176="","",CPI_Downloader!A1176)</f>
        <v/>
      </c>
      <c r="B1178" s="22">
        <f>IFERROR((I1178/I1166-1),"")</f>
        <v/>
      </c>
      <c r="C1178" s="22">
        <f>IFERROR((J1178/J1177-1),"")</f>
        <v/>
      </c>
      <c r="D1178" s="22">
        <f>IFERROR(((I1178/I1142)^(1/3)-1),"")</f>
        <v/>
      </c>
      <c r="E1178" s="22">
        <f>IFERROR(((I1178/I1118)^(1/5)-1),"")</f>
        <v/>
      </c>
      <c r="F1178" s="22">
        <f>IFERROR(((I1178/I1058)^(1/10)-1),"")</f>
        <v/>
      </c>
      <c r="G1178" s="22">
        <f>IFERROR(((I1178/I938)^(1/20)-1),"")</f>
        <v/>
      </c>
      <c r="H1178" s="22">
        <f>IFERROR(('CDN Data'!B1178),"")</f>
        <v/>
      </c>
      <c r="I1178" s="23">
        <f>IF(CPI_Downloader!G1176="","",CPI_Downloader!G1176)</f>
        <v/>
      </c>
      <c r="J1178" s="23">
        <f>IF(CPI_Downloader!H1176="","",CPI_Downloader!H1176)</f>
        <v/>
      </c>
      <c r="K1178" s="30" t="n"/>
      <c r="L1178" s="32">
        <f>A1178</f>
        <v/>
      </c>
      <c r="M1178" s="25">
        <f>IFERROR((T1178/T1166-1),"")</f>
        <v/>
      </c>
      <c r="N1178" s="25">
        <f>IFERROR((U1178/U1177-1),"")</f>
        <v/>
      </c>
      <c r="O1178" s="25">
        <f>IFERROR(((T1178/T1142)^(1/3)-1),"")</f>
        <v/>
      </c>
      <c r="P1178" s="25">
        <f>IFERROR(((T1178/T1118)^(1/5)-1),"")</f>
        <v/>
      </c>
      <c r="Q1178" s="25">
        <f>IFERROR(((T1178/T1058)^(1/10)-1),"")</f>
        <v/>
      </c>
      <c r="R1178" s="25">
        <f>IFERROR(((T1178/T938)^(1/20)-1),"")</f>
        <v/>
      </c>
      <c r="S1178" s="25">
        <f>IFERROR(('CDN Data'!M1166),"")</f>
        <v/>
      </c>
      <c r="T1178" s="26">
        <f>IF(CPI_Downloader!I1176="","",CPI_Downloader!I1176)</f>
        <v/>
      </c>
      <c r="U1178" s="26">
        <f>IF(CPI_Downloader!J1176="","",CPI_Downloader!J1176)</f>
        <v/>
      </c>
      <c r="W1178" s="31">
        <f>IFERROR((AVERAGE(Y1167:Y1178)/100),"")</f>
        <v/>
      </c>
      <c r="X1178" s="31">
        <f>IFERROR((Y1178/100),"")</f>
        <v/>
      </c>
      <c r="Y1178" s="16">
        <f>IF(CPI_Downloader!K1176="","",CPI_Downloader!K1176)</f>
        <v/>
      </c>
      <c r="AA1178" s="33">
        <f>IFERROR((AB1178/100),"")</f>
        <v/>
      </c>
      <c r="AB1178" s="27">
        <f>IF(CPI_Downloader!M1176="","",CPI_Downloader!M1176)</f>
        <v/>
      </c>
      <c r="AC1178" s="59">
        <f>IF(CPI_Downloader!L1176="","",CPI_Downloader!L1176/100)</f>
        <v/>
      </c>
      <c r="AD1178" s="3" t="n"/>
      <c r="AE1178" s="28" t="n">
        <v>0</v>
      </c>
      <c r="AI1178" s="44">
        <f>IFERROR((AJ1178/AJ1177-1),"")</f>
        <v/>
      </c>
      <c r="AJ1178" s="63">
        <f>IF(CPI_Downloader!N1176="","",CPI_Downloader!N1176)</f>
        <v/>
      </c>
      <c r="AL1178" s="29">
        <f>IF(CPI_Downloader!O1176="","",CPI_Downloader!O1176)</f>
        <v/>
      </c>
      <c r="AN1178" s="22">
        <f>IFERROR((AT1178/AT1166-1),"")</f>
        <v/>
      </c>
      <c r="AO1178" s="22">
        <f>IFERROR((AT1178/AT1177-1),"")</f>
        <v/>
      </c>
      <c r="AP1178" s="22">
        <f>IFERROR(((AT1178/AT1142)^(1/3)-1),"")</f>
        <v/>
      </c>
      <c r="AQ1178" s="22">
        <f>IFERROR(((AT1178/AT1118)^(1/5)-1),"")</f>
        <v/>
      </c>
      <c r="AR1178" s="22">
        <f>IFERROR(((AT1178/AT1058)^(1/10)-1),"")</f>
        <v/>
      </c>
      <c r="AS1178" s="22">
        <f>IFERROR(((AT1178/AT938)^(1/20)-1),"")</f>
        <v/>
      </c>
      <c r="AT1178" s="46">
        <f>IF(CPI_Downloader!P1176="","",CPI_Downloader!P1176)</f>
        <v/>
      </c>
      <c r="AU1178" s="22">
        <f>IFERROR((BA1178/BA1166-1),"")</f>
        <v/>
      </c>
      <c r="AV1178" s="22">
        <f>IFERROR((BA1178/BA1177-1),"")</f>
        <v/>
      </c>
      <c r="AW1178" s="22">
        <f>IFERROR(((BA1178/BA1142)^(1/3)-1),"")</f>
        <v/>
      </c>
      <c r="AX1178" s="22">
        <f>IFERROR(((BA1178/BA1118)^(1/5)-1),"")</f>
        <v/>
      </c>
      <c r="AY1178" s="22">
        <f>IFERROR(((BA1178/BA1058)^(1/10)-1),"")</f>
        <v/>
      </c>
      <c r="AZ1178" s="22">
        <f>IFERROR(((BA1178/BA938)^(1/20)-1),"")</f>
        <v/>
      </c>
      <c r="BA1178" s="46">
        <f>IF(CPI_Downloader!Q1176="","",CPI_Downloader!Q1176)</f>
        <v/>
      </c>
    </row>
    <row r="1179" ht="12.75" customHeight="1">
      <c r="A1179" s="21">
        <f>IF(CPI_Downloader!A1177="","",CPI_Downloader!A1177)</f>
        <v/>
      </c>
      <c r="B1179" s="22">
        <f>IFERROR((I1179/I1167-1),"")</f>
        <v/>
      </c>
      <c r="C1179" s="22">
        <f>IFERROR((J1179/J1178-1),"")</f>
        <v/>
      </c>
      <c r="D1179" s="22">
        <f>IFERROR(((I1179/I1143)^(1/3)-1),"")</f>
        <v/>
      </c>
      <c r="E1179" s="22">
        <f>IFERROR(((I1179/I1119)^(1/5)-1),"")</f>
        <v/>
      </c>
      <c r="F1179" s="22">
        <f>IFERROR(((I1179/I1059)^(1/10)-1),"")</f>
        <v/>
      </c>
      <c r="G1179" s="22">
        <f>IFERROR(((I1179/I939)^(1/20)-1),"")</f>
        <v/>
      </c>
      <c r="H1179" s="22">
        <f>IFERROR(('CDN Data'!B1179),"")</f>
        <v/>
      </c>
      <c r="I1179" s="23">
        <f>IF(CPI_Downloader!G1177="","",CPI_Downloader!G1177)</f>
        <v/>
      </c>
      <c r="J1179" s="23">
        <f>IF(CPI_Downloader!H1177="","",CPI_Downloader!H1177)</f>
        <v/>
      </c>
      <c r="K1179" s="30" t="n"/>
      <c r="L1179" s="32">
        <f>A1179</f>
        <v/>
      </c>
      <c r="M1179" s="25">
        <f>IFERROR((T1179/T1167-1),"")</f>
        <v/>
      </c>
      <c r="N1179" s="25">
        <f>IFERROR((U1179/U1178-1),"")</f>
        <v/>
      </c>
      <c r="O1179" s="25">
        <f>IFERROR(((T1179/T1143)^(1/3)-1),"")</f>
        <v/>
      </c>
      <c r="P1179" s="25">
        <f>IFERROR(((T1179/T1119)^(1/5)-1),"")</f>
        <v/>
      </c>
      <c r="Q1179" s="25">
        <f>IFERROR(((T1179/T1059)^(1/10)-1),"")</f>
        <v/>
      </c>
      <c r="R1179" s="25">
        <f>IFERROR(((T1179/T939)^(1/20)-1),"")</f>
        <v/>
      </c>
      <c r="S1179" s="25">
        <f>IFERROR(('CDN Data'!M1167),"")</f>
        <v/>
      </c>
      <c r="T1179" s="26">
        <f>IF(CPI_Downloader!I1177="","",CPI_Downloader!I1177)</f>
        <v/>
      </c>
      <c r="U1179" s="26">
        <f>IF(CPI_Downloader!J1177="","",CPI_Downloader!J1177)</f>
        <v/>
      </c>
      <c r="W1179" s="31">
        <f>IFERROR((AVERAGE(Y1168:Y1179)/100),"")</f>
        <v/>
      </c>
      <c r="X1179" s="31">
        <f>IFERROR((Y1179/100),"")</f>
        <v/>
      </c>
      <c r="Y1179" s="16">
        <f>IF(CPI_Downloader!K1177="","",CPI_Downloader!K1177)</f>
        <v/>
      </c>
      <c r="AA1179" s="33">
        <f>IFERROR((AB1179/100),"")</f>
        <v/>
      </c>
      <c r="AB1179" s="27">
        <f>IF(CPI_Downloader!M1177="","",CPI_Downloader!M1177)</f>
        <v/>
      </c>
      <c r="AC1179" s="59">
        <f>IF(CPI_Downloader!L1177="","",CPI_Downloader!L1177/100)</f>
        <v/>
      </c>
      <c r="AD1179" s="3" t="n"/>
      <c r="AE1179" s="28" t="n">
        <v>0</v>
      </c>
      <c r="AI1179" s="44">
        <f>IFERROR((AJ1179/AJ1178-1),"")</f>
        <v/>
      </c>
      <c r="AJ1179" s="63">
        <f>IF(CPI_Downloader!N1177="","",CPI_Downloader!N1177)</f>
        <v/>
      </c>
      <c r="AL1179" s="29">
        <f>IF(CPI_Downloader!O1177="","",CPI_Downloader!O1177)</f>
        <v/>
      </c>
      <c r="AN1179" s="22">
        <f>IFERROR((AT1179/AT1167-1),"")</f>
        <v/>
      </c>
      <c r="AO1179" s="22">
        <f>IFERROR((AT1179/AT1178-1),"")</f>
        <v/>
      </c>
      <c r="AP1179" s="22">
        <f>IFERROR(((AT1179/AT1143)^(1/3)-1),"")</f>
        <v/>
      </c>
      <c r="AQ1179" s="22">
        <f>IFERROR(((AT1179/AT1119)^(1/5)-1),"")</f>
        <v/>
      </c>
      <c r="AR1179" s="22">
        <f>IFERROR(((AT1179/AT1059)^(1/10)-1),"")</f>
        <v/>
      </c>
      <c r="AS1179" s="22">
        <f>IFERROR(((AT1179/AT939)^(1/20)-1),"")</f>
        <v/>
      </c>
      <c r="AT1179" s="46">
        <f>IF(CPI_Downloader!P1177="","",CPI_Downloader!P1177)</f>
        <v/>
      </c>
      <c r="AU1179" s="22">
        <f>IFERROR((BA1179/BA1167-1),"")</f>
        <v/>
      </c>
      <c r="AV1179" s="22">
        <f>IFERROR((BA1179/BA1178-1),"")</f>
        <v/>
      </c>
      <c r="AW1179" s="22">
        <f>IFERROR(((BA1179/BA1143)^(1/3)-1),"")</f>
        <v/>
      </c>
      <c r="AX1179" s="22">
        <f>IFERROR(((BA1179/BA1119)^(1/5)-1),"")</f>
        <v/>
      </c>
      <c r="AY1179" s="22">
        <f>IFERROR(((BA1179/BA1059)^(1/10)-1),"")</f>
        <v/>
      </c>
      <c r="AZ1179" s="22">
        <f>IFERROR(((BA1179/BA939)^(1/20)-1),"")</f>
        <v/>
      </c>
      <c r="BA1179" s="46">
        <f>IF(CPI_Downloader!Q1177="","",CPI_Downloader!Q1177)</f>
        <v/>
      </c>
    </row>
    <row r="1180" ht="12.75" customHeight="1">
      <c r="A1180" s="21">
        <f>IF(CPI_Downloader!A1178="","",CPI_Downloader!A1178)</f>
        <v/>
      </c>
      <c r="B1180" s="22">
        <f>IFERROR((I1180/I1168-1),"")</f>
        <v/>
      </c>
      <c r="C1180" s="22">
        <f>IFERROR((J1180/J1179-1),"")</f>
        <v/>
      </c>
      <c r="D1180" s="22">
        <f>IFERROR(((I1180/I1144)^(1/3)-1),"")</f>
        <v/>
      </c>
      <c r="E1180" s="22">
        <f>IFERROR(((I1180/I1120)^(1/5)-1),"")</f>
        <v/>
      </c>
      <c r="F1180" s="22">
        <f>IFERROR(((I1180/I1060)^(1/10)-1),"")</f>
        <v/>
      </c>
      <c r="G1180" s="22">
        <f>IFERROR(((I1180/I940)^(1/20)-1),"")</f>
        <v/>
      </c>
      <c r="H1180" s="22">
        <f>IFERROR(('CDN Data'!B1180),"")</f>
        <v/>
      </c>
      <c r="I1180" s="23">
        <f>IF(CPI_Downloader!G1178="","",CPI_Downloader!G1178)</f>
        <v/>
      </c>
      <c r="J1180" s="23">
        <f>IF(CPI_Downloader!H1178="","",CPI_Downloader!H1178)</f>
        <v/>
      </c>
      <c r="K1180" s="30" t="n"/>
      <c r="L1180" s="32">
        <f>A1180</f>
        <v/>
      </c>
      <c r="M1180" s="25">
        <f>IFERROR((T1180/T1168-1),"")</f>
        <v/>
      </c>
      <c r="N1180" s="25">
        <f>IFERROR((U1180/U1179-1),"")</f>
        <v/>
      </c>
      <c r="O1180" s="25">
        <f>IFERROR(((T1180/T1144)^(1/3)-1),"")</f>
        <v/>
      </c>
      <c r="P1180" s="25">
        <f>IFERROR(((T1180/T1120)^(1/5)-1),"")</f>
        <v/>
      </c>
      <c r="Q1180" s="25">
        <f>IFERROR(((T1180/T1060)^(1/10)-1),"")</f>
        <v/>
      </c>
      <c r="R1180" s="25">
        <f>IFERROR(((T1180/T940)^(1/20)-1),"")</f>
        <v/>
      </c>
      <c r="S1180" s="25">
        <f>IFERROR(('CDN Data'!M1168),"")</f>
        <v/>
      </c>
      <c r="T1180" s="26">
        <f>IF(CPI_Downloader!I1178="","",CPI_Downloader!I1178)</f>
        <v/>
      </c>
      <c r="U1180" s="26">
        <f>IF(CPI_Downloader!J1178="","",CPI_Downloader!J1178)</f>
        <v/>
      </c>
      <c r="W1180" s="31">
        <f>IFERROR((AVERAGE(Y1169:Y1180)/100),"")</f>
        <v/>
      </c>
      <c r="X1180" s="31">
        <f>IFERROR((Y1180/100),"")</f>
        <v/>
      </c>
      <c r="Y1180" s="16">
        <f>IF(CPI_Downloader!K1178="","",CPI_Downloader!K1178)</f>
        <v/>
      </c>
      <c r="AA1180" s="33">
        <f>IFERROR((AB1180/100),"")</f>
        <v/>
      </c>
      <c r="AB1180" s="27">
        <f>IF(CPI_Downloader!M1178="","",CPI_Downloader!M1178)</f>
        <v/>
      </c>
      <c r="AC1180" s="59">
        <f>IF(CPI_Downloader!L1178="","",CPI_Downloader!L1178/100)</f>
        <v/>
      </c>
      <c r="AD1180" s="3" t="n"/>
      <c r="AE1180" s="28" t="n">
        <v>0</v>
      </c>
      <c r="AI1180" s="44">
        <f>IFERROR((AJ1180/AJ1179-1),"")</f>
        <v/>
      </c>
      <c r="AJ1180" s="63">
        <f>IF(CPI_Downloader!N1178="","",CPI_Downloader!N1178)</f>
        <v/>
      </c>
      <c r="AL1180" s="29">
        <f>IF(CPI_Downloader!O1178="","",CPI_Downloader!O1178)</f>
        <v/>
      </c>
      <c r="AN1180" s="22">
        <f>IFERROR((AT1180/AT1168-1),"")</f>
        <v/>
      </c>
      <c r="AO1180" s="22">
        <f>IFERROR((AT1180/AT1179-1),"")</f>
        <v/>
      </c>
      <c r="AP1180" s="22">
        <f>IFERROR(((AT1180/AT1144)^(1/3)-1),"")</f>
        <v/>
      </c>
      <c r="AQ1180" s="22">
        <f>IFERROR(((AT1180/AT1120)^(1/5)-1),"")</f>
        <v/>
      </c>
      <c r="AR1180" s="22">
        <f>IFERROR(((AT1180/AT1060)^(1/10)-1),"")</f>
        <v/>
      </c>
      <c r="AS1180" s="22">
        <f>IFERROR(((AT1180/AT940)^(1/20)-1),"")</f>
        <v/>
      </c>
      <c r="AT1180" s="46">
        <f>IF(CPI_Downloader!P1178="","",CPI_Downloader!P1178)</f>
        <v/>
      </c>
      <c r="AU1180" s="22">
        <f>IFERROR((BA1180/BA1168-1),"")</f>
        <v/>
      </c>
      <c r="AV1180" s="22">
        <f>IFERROR((BA1180/BA1179-1),"")</f>
        <v/>
      </c>
      <c r="AW1180" s="22">
        <f>IFERROR(((BA1180/BA1144)^(1/3)-1),"")</f>
        <v/>
      </c>
      <c r="AX1180" s="22">
        <f>IFERROR(((BA1180/BA1120)^(1/5)-1),"")</f>
        <v/>
      </c>
      <c r="AY1180" s="22">
        <f>IFERROR(((BA1180/BA1060)^(1/10)-1),"")</f>
        <v/>
      </c>
      <c r="AZ1180" s="22">
        <f>IFERROR(((BA1180/BA940)^(1/20)-1),"")</f>
        <v/>
      </c>
      <c r="BA1180" s="46">
        <f>IF(CPI_Downloader!Q1178="","",CPI_Downloader!Q1178)</f>
        <v/>
      </c>
    </row>
    <row r="1181" ht="12.75" customHeight="1">
      <c r="A1181" s="21">
        <f>IF(CPI_Downloader!A1179="","",CPI_Downloader!A1179)</f>
        <v/>
      </c>
      <c r="B1181" s="22">
        <f>IFERROR((I1181/I1169-1),"")</f>
        <v/>
      </c>
      <c r="C1181" s="22">
        <f>IFERROR((J1181/J1180-1),"")</f>
        <v/>
      </c>
      <c r="D1181" s="22">
        <f>IFERROR(((I1181/I1145)^(1/3)-1),"")</f>
        <v/>
      </c>
      <c r="E1181" s="22">
        <f>IFERROR(((I1181/I1121)^(1/5)-1),"")</f>
        <v/>
      </c>
      <c r="F1181" s="22">
        <f>IFERROR(((I1181/I1061)^(1/10)-1),"")</f>
        <v/>
      </c>
      <c r="G1181" s="22">
        <f>IFERROR(((I1181/I941)^(1/20)-1),"")</f>
        <v/>
      </c>
      <c r="H1181" s="22">
        <f>IFERROR(('CDN Data'!B1181),"")</f>
        <v/>
      </c>
      <c r="I1181" s="23">
        <f>IF(CPI_Downloader!G1179="","",CPI_Downloader!G1179)</f>
        <v/>
      </c>
      <c r="J1181" s="23">
        <f>IF(CPI_Downloader!H1179="","",CPI_Downloader!H1179)</f>
        <v/>
      </c>
      <c r="K1181" s="30" t="n"/>
      <c r="L1181" s="32">
        <f>A1181</f>
        <v/>
      </c>
      <c r="M1181" s="25">
        <f>IFERROR((T1181/T1169-1),"")</f>
        <v/>
      </c>
      <c r="N1181" s="25">
        <f>IFERROR((U1181/U1180-1),"")</f>
        <v/>
      </c>
      <c r="O1181" s="25">
        <f>IFERROR(((T1181/T1145)^(1/3)-1),"")</f>
        <v/>
      </c>
      <c r="P1181" s="25">
        <f>IFERROR(((T1181/T1121)^(1/5)-1),"")</f>
        <v/>
      </c>
      <c r="Q1181" s="25">
        <f>IFERROR(((T1181/T1061)^(1/10)-1),"")</f>
        <v/>
      </c>
      <c r="R1181" s="25">
        <f>IFERROR(((T1181/T941)^(1/20)-1),"")</f>
        <v/>
      </c>
      <c r="S1181" s="25">
        <f>IFERROR(('CDN Data'!M1169),"")</f>
        <v/>
      </c>
      <c r="T1181" s="26">
        <f>IF(CPI_Downloader!I1179="","",CPI_Downloader!I1179)</f>
        <v/>
      </c>
      <c r="U1181" s="26">
        <f>IF(CPI_Downloader!J1179="","",CPI_Downloader!J1179)</f>
        <v/>
      </c>
      <c r="W1181" s="31">
        <f>IFERROR((AVERAGE(Y1170:Y1181)/100),"")</f>
        <v/>
      </c>
      <c r="X1181" s="31">
        <f>IFERROR((Y1181/100),"")</f>
        <v/>
      </c>
      <c r="Y1181" s="16">
        <f>IF(CPI_Downloader!K1179="","",CPI_Downloader!K1179)</f>
        <v/>
      </c>
      <c r="AA1181" s="33">
        <f>IFERROR((AB1181/100),"")</f>
        <v/>
      </c>
      <c r="AB1181" s="27">
        <f>IF(CPI_Downloader!M1179="","",CPI_Downloader!M1179)</f>
        <v/>
      </c>
      <c r="AC1181" s="59">
        <f>IF(CPI_Downloader!L1179="","",CPI_Downloader!L1179/100)</f>
        <v/>
      </c>
      <c r="AD1181" s="3" t="n"/>
      <c r="AE1181" s="28" t="n">
        <v>0</v>
      </c>
      <c r="AI1181" s="44">
        <f>IFERROR((AJ1181/AJ1180-1),"")</f>
        <v/>
      </c>
      <c r="AJ1181" s="63">
        <f>IF(CPI_Downloader!N1179="","",CPI_Downloader!N1179)</f>
        <v/>
      </c>
      <c r="AL1181" s="29">
        <f>IF(CPI_Downloader!O1179="","",CPI_Downloader!O1179)</f>
        <v/>
      </c>
      <c r="AN1181" s="22">
        <f>IFERROR((AT1181/AT1169-1),"")</f>
        <v/>
      </c>
      <c r="AO1181" s="22">
        <f>IFERROR((AT1181/AT1180-1),"")</f>
        <v/>
      </c>
      <c r="AP1181" s="22">
        <f>IFERROR(((AT1181/AT1145)^(1/3)-1),"")</f>
        <v/>
      </c>
      <c r="AQ1181" s="22">
        <f>IFERROR(((AT1181/AT1121)^(1/5)-1),"")</f>
        <v/>
      </c>
      <c r="AR1181" s="22">
        <f>IFERROR(((AT1181/AT1061)^(1/10)-1),"")</f>
        <v/>
      </c>
      <c r="AS1181" s="22">
        <f>IFERROR(((AT1181/AT941)^(1/20)-1),"")</f>
        <v/>
      </c>
      <c r="AT1181" s="46">
        <f>IF(CPI_Downloader!P1179="","",CPI_Downloader!P1179)</f>
        <v/>
      </c>
      <c r="AU1181" s="22">
        <f>IFERROR((BA1181/BA1169-1),"")</f>
        <v/>
      </c>
      <c r="AV1181" s="22">
        <f>IFERROR((BA1181/BA1180-1),"")</f>
        <v/>
      </c>
      <c r="AW1181" s="22">
        <f>IFERROR(((BA1181/BA1145)^(1/3)-1),"")</f>
        <v/>
      </c>
      <c r="AX1181" s="22">
        <f>IFERROR(((BA1181/BA1121)^(1/5)-1),"")</f>
        <v/>
      </c>
      <c r="AY1181" s="22">
        <f>IFERROR(((BA1181/BA1061)^(1/10)-1),"")</f>
        <v/>
      </c>
      <c r="AZ1181" s="22">
        <f>IFERROR(((BA1181/BA941)^(1/20)-1),"")</f>
        <v/>
      </c>
      <c r="BA1181" s="46">
        <f>IF(CPI_Downloader!Q1179="","",CPI_Downloader!Q1179)</f>
        <v/>
      </c>
    </row>
    <row r="1182" ht="12.75" customHeight="1">
      <c r="A1182" s="21">
        <f>IF(CPI_Downloader!A1180="","",CPI_Downloader!A1180)</f>
        <v/>
      </c>
      <c r="B1182" s="22">
        <f>IFERROR((I1182/I1170-1),"")</f>
        <v/>
      </c>
      <c r="C1182" s="22">
        <f>IFERROR((J1182/J1181-1),"")</f>
        <v/>
      </c>
      <c r="D1182" s="22">
        <f>IFERROR(((I1182/I1146)^(1/3)-1),"")</f>
        <v/>
      </c>
      <c r="E1182" s="22">
        <f>IFERROR(((I1182/I1122)^(1/5)-1),"")</f>
        <v/>
      </c>
      <c r="F1182" s="22">
        <f>IFERROR(((I1182/I1062)^(1/10)-1),"")</f>
        <v/>
      </c>
      <c r="G1182" s="22">
        <f>IFERROR(((I1182/I942)^(1/20)-1),"")</f>
        <v/>
      </c>
      <c r="H1182" s="22">
        <f>IFERROR(('CDN Data'!B1182),"")</f>
        <v/>
      </c>
      <c r="I1182" s="23">
        <f>IF(CPI_Downloader!G1180="","",CPI_Downloader!G1180)</f>
        <v/>
      </c>
      <c r="J1182" s="23">
        <f>IF(CPI_Downloader!H1180="","",CPI_Downloader!H1180)</f>
        <v/>
      </c>
      <c r="K1182" s="30" t="n"/>
      <c r="L1182" s="32">
        <f>A1182</f>
        <v/>
      </c>
      <c r="M1182" s="25">
        <f>IFERROR((T1182/T1170-1),"")</f>
        <v/>
      </c>
      <c r="N1182" s="25">
        <f>IFERROR((U1182/U1181-1),"")</f>
        <v/>
      </c>
      <c r="O1182" s="25">
        <f>IFERROR(((T1182/T1146)^(1/3)-1),"")</f>
        <v/>
      </c>
      <c r="P1182" s="25">
        <f>IFERROR(((T1182/T1122)^(1/5)-1),"")</f>
        <v/>
      </c>
      <c r="Q1182" s="25">
        <f>IFERROR(((T1182/T1062)^(1/10)-1),"")</f>
        <v/>
      </c>
      <c r="R1182" s="25">
        <f>IFERROR(((T1182/T942)^(1/20)-1),"")</f>
        <v/>
      </c>
      <c r="S1182" s="25">
        <f>IFERROR(('CDN Data'!M1170),"")</f>
        <v/>
      </c>
      <c r="T1182" s="26">
        <f>IF(CPI_Downloader!I1180="","",CPI_Downloader!I1180)</f>
        <v/>
      </c>
      <c r="U1182" s="26">
        <f>IF(CPI_Downloader!J1180="","",CPI_Downloader!J1180)</f>
        <v/>
      </c>
      <c r="W1182" s="31">
        <f>IFERROR((AVERAGE(Y1171:Y1182)/100),"")</f>
        <v/>
      </c>
      <c r="X1182" s="31">
        <f>IFERROR((Y1182/100),"")</f>
        <v/>
      </c>
      <c r="Y1182" s="16">
        <f>IF(CPI_Downloader!K1180="","",CPI_Downloader!K1180)</f>
        <v/>
      </c>
      <c r="AA1182" s="33">
        <f>IFERROR((AB1182/100),"")</f>
        <v/>
      </c>
      <c r="AB1182" s="27">
        <f>IF(CPI_Downloader!M1180="","",CPI_Downloader!M1180)</f>
        <v/>
      </c>
      <c r="AC1182" s="59">
        <f>IF(CPI_Downloader!L1180="","",CPI_Downloader!L1180/100)</f>
        <v/>
      </c>
      <c r="AD1182" s="3" t="n"/>
      <c r="AE1182" s="28" t="n">
        <v>0</v>
      </c>
      <c r="AI1182" s="44">
        <f>IFERROR((AJ1182/AJ1181-1),"")</f>
        <v/>
      </c>
      <c r="AJ1182" s="63">
        <f>IF(CPI_Downloader!N1180="","",CPI_Downloader!N1180)</f>
        <v/>
      </c>
      <c r="AL1182" s="29">
        <f>IF(CPI_Downloader!O1180="","",CPI_Downloader!O1180)</f>
        <v/>
      </c>
      <c r="AN1182" s="22">
        <f>IFERROR((AT1182/AT1170-1),"")</f>
        <v/>
      </c>
      <c r="AO1182" s="22">
        <f>IFERROR((AT1182/AT1181-1),"")</f>
        <v/>
      </c>
      <c r="AP1182" s="22">
        <f>IFERROR(((AT1182/AT1146)^(1/3)-1),"")</f>
        <v/>
      </c>
      <c r="AQ1182" s="22">
        <f>IFERROR(((AT1182/AT1122)^(1/5)-1),"")</f>
        <v/>
      </c>
      <c r="AR1182" s="22">
        <f>IFERROR(((AT1182/AT1062)^(1/10)-1),"")</f>
        <v/>
      </c>
      <c r="AS1182" s="22">
        <f>IFERROR(((AT1182/AT942)^(1/20)-1),"")</f>
        <v/>
      </c>
      <c r="AT1182" s="46">
        <f>IF(CPI_Downloader!P1180="","",CPI_Downloader!P1180)</f>
        <v/>
      </c>
      <c r="AU1182" s="22">
        <f>IFERROR((BA1182/BA1170-1),"")</f>
        <v/>
      </c>
      <c r="AV1182" s="22">
        <f>IFERROR((BA1182/BA1181-1),"")</f>
        <v/>
      </c>
      <c r="AW1182" s="22">
        <f>IFERROR(((BA1182/BA1146)^(1/3)-1),"")</f>
        <v/>
      </c>
      <c r="AX1182" s="22">
        <f>IFERROR(((BA1182/BA1122)^(1/5)-1),"")</f>
        <v/>
      </c>
      <c r="AY1182" s="22">
        <f>IFERROR(((BA1182/BA1062)^(1/10)-1),"")</f>
        <v/>
      </c>
      <c r="AZ1182" s="22">
        <f>IFERROR(((BA1182/BA942)^(1/20)-1),"")</f>
        <v/>
      </c>
      <c r="BA1182" s="46">
        <f>IF(CPI_Downloader!Q1180="","",CPI_Downloader!Q1180)</f>
        <v/>
      </c>
    </row>
    <row r="1183" ht="12.75" customHeight="1">
      <c r="A1183" s="21">
        <f>IF(CPI_Downloader!A1181="","",CPI_Downloader!A1181)</f>
        <v/>
      </c>
      <c r="B1183" s="22">
        <f>IFERROR((I1183/I1171-1),"")</f>
        <v/>
      </c>
      <c r="C1183" s="22">
        <f>IFERROR((J1183/J1182-1),"")</f>
        <v/>
      </c>
      <c r="D1183" s="22">
        <f>IFERROR(((I1183/I1147)^(1/3)-1),"")</f>
        <v/>
      </c>
      <c r="E1183" s="22">
        <f>IFERROR(((I1183/I1123)^(1/5)-1),"")</f>
        <v/>
      </c>
      <c r="F1183" s="22">
        <f>IFERROR(((I1183/I1063)^(1/10)-1),"")</f>
        <v/>
      </c>
      <c r="G1183" s="22">
        <f>IFERROR(((I1183/I943)^(1/20)-1),"")</f>
        <v/>
      </c>
      <c r="H1183" s="22">
        <f>IFERROR(('CDN Data'!B1183),"")</f>
        <v/>
      </c>
      <c r="I1183" s="23">
        <f>IF(CPI_Downloader!G1181="","",CPI_Downloader!G1181)</f>
        <v/>
      </c>
      <c r="J1183" s="23">
        <f>IF(CPI_Downloader!H1181="","",CPI_Downloader!H1181)</f>
        <v/>
      </c>
      <c r="K1183" s="30" t="n"/>
      <c r="L1183" s="32">
        <f>A1183</f>
        <v/>
      </c>
      <c r="M1183" s="25">
        <f>IFERROR((T1183/T1171-1),"")</f>
        <v/>
      </c>
      <c r="N1183" s="25">
        <f>IFERROR((U1183/U1182-1),"")</f>
        <v/>
      </c>
      <c r="O1183" s="25">
        <f>IFERROR(((T1183/T1147)^(1/3)-1),"")</f>
        <v/>
      </c>
      <c r="P1183" s="25">
        <f>IFERROR(((T1183/T1123)^(1/5)-1),"")</f>
        <v/>
      </c>
      <c r="Q1183" s="25">
        <f>IFERROR(((T1183/T1063)^(1/10)-1),"")</f>
        <v/>
      </c>
      <c r="R1183" s="25">
        <f>IFERROR(((T1183/T943)^(1/20)-1),"")</f>
        <v/>
      </c>
      <c r="S1183" s="25">
        <f>IFERROR(('CDN Data'!M1171),"")</f>
        <v/>
      </c>
      <c r="T1183" s="26">
        <f>IF(CPI_Downloader!I1181="","",CPI_Downloader!I1181)</f>
        <v/>
      </c>
      <c r="U1183" s="26">
        <f>IF(CPI_Downloader!J1181="","",CPI_Downloader!J1181)</f>
        <v/>
      </c>
      <c r="W1183" s="31">
        <f>IFERROR((AVERAGE(Y1172:Y1183)/100),"")</f>
        <v/>
      </c>
      <c r="X1183" s="31">
        <f>IFERROR((Y1183/100),"")</f>
        <v/>
      </c>
      <c r="Y1183" s="16">
        <f>IF(CPI_Downloader!K1181="","",CPI_Downloader!K1181)</f>
        <v/>
      </c>
      <c r="AA1183" s="33">
        <f>IFERROR((AB1183/100),"")</f>
        <v/>
      </c>
      <c r="AB1183" s="27">
        <f>IF(CPI_Downloader!M1181="","",CPI_Downloader!M1181)</f>
        <v/>
      </c>
      <c r="AC1183" s="59">
        <f>IF(CPI_Downloader!L1181="","",CPI_Downloader!L1181/100)</f>
        <v/>
      </c>
      <c r="AD1183" s="3" t="n"/>
      <c r="AE1183" s="28" t="n">
        <v>0</v>
      </c>
      <c r="AI1183" s="44">
        <f>IFERROR((AJ1183/AJ1182-1),"")</f>
        <v/>
      </c>
      <c r="AJ1183" s="63">
        <f>IF(CPI_Downloader!N1181="","",CPI_Downloader!N1181)</f>
        <v/>
      </c>
      <c r="AL1183" s="29">
        <f>IF(CPI_Downloader!O1181="","",CPI_Downloader!O1181)</f>
        <v/>
      </c>
      <c r="AN1183" s="22">
        <f>IFERROR((AT1183/AT1171-1),"")</f>
        <v/>
      </c>
      <c r="AO1183" s="22">
        <f>IFERROR((AT1183/AT1182-1),"")</f>
        <v/>
      </c>
      <c r="AP1183" s="22">
        <f>IFERROR(((AT1183/AT1147)^(1/3)-1),"")</f>
        <v/>
      </c>
      <c r="AQ1183" s="22">
        <f>IFERROR(((AT1183/AT1123)^(1/5)-1),"")</f>
        <v/>
      </c>
      <c r="AR1183" s="22">
        <f>IFERROR(((AT1183/AT1063)^(1/10)-1),"")</f>
        <v/>
      </c>
      <c r="AS1183" s="22">
        <f>IFERROR(((AT1183/AT943)^(1/20)-1),"")</f>
        <v/>
      </c>
      <c r="AT1183" s="46">
        <f>IF(CPI_Downloader!P1181="","",CPI_Downloader!P1181)</f>
        <v/>
      </c>
      <c r="AU1183" s="22">
        <f>IFERROR((BA1183/BA1171-1),"")</f>
        <v/>
      </c>
      <c r="AV1183" s="22">
        <f>IFERROR((BA1183/BA1182-1),"")</f>
        <v/>
      </c>
      <c r="AW1183" s="22">
        <f>IFERROR(((BA1183/BA1147)^(1/3)-1),"")</f>
        <v/>
      </c>
      <c r="AX1183" s="22">
        <f>IFERROR(((BA1183/BA1123)^(1/5)-1),"")</f>
        <v/>
      </c>
      <c r="AY1183" s="22">
        <f>IFERROR(((BA1183/BA1063)^(1/10)-1),"")</f>
        <v/>
      </c>
      <c r="AZ1183" s="22">
        <f>IFERROR(((BA1183/BA943)^(1/20)-1),"")</f>
        <v/>
      </c>
      <c r="BA1183" s="46">
        <f>IF(CPI_Downloader!Q1181="","",CPI_Downloader!Q1181)</f>
        <v/>
      </c>
    </row>
    <row r="1184" ht="12.75" customHeight="1">
      <c r="A1184" s="21">
        <f>IF(CPI_Downloader!A1182="","",CPI_Downloader!A1182)</f>
        <v/>
      </c>
      <c r="B1184" s="22">
        <f>IFERROR((I1184/I1172-1),"")</f>
        <v/>
      </c>
      <c r="C1184" s="22">
        <f>IFERROR((J1184/J1183-1),"")</f>
        <v/>
      </c>
      <c r="D1184" s="22">
        <f>IFERROR(((I1184/I1148)^(1/3)-1),"")</f>
        <v/>
      </c>
      <c r="E1184" s="22">
        <f>IFERROR(((I1184/I1124)^(1/5)-1),"")</f>
        <v/>
      </c>
      <c r="F1184" s="22">
        <f>IFERROR(((I1184/I1064)^(1/10)-1),"")</f>
        <v/>
      </c>
      <c r="G1184" s="22">
        <f>IFERROR(((I1184/I944)^(1/20)-1),"")</f>
        <v/>
      </c>
      <c r="H1184" s="22">
        <f>IFERROR(('CDN Data'!B1184),"")</f>
        <v/>
      </c>
      <c r="I1184" s="23">
        <f>IF(CPI_Downloader!G1182="","",CPI_Downloader!G1182)</f>
        <v/>
      </c>
      <c r="J1184" s="23">
        <f>IF(CPI_Downloader!H1182="","",CPI_Downloader!H1182)</f>
        <v/>
      </c>
      <c r="K1184" s="30" t="n"/>
      <c r="L1184" s="32">
        <f>A1184</f>
        <v/>
      </c>
      <c r="M1184" s="25">
        <f>IFERROR((T1184/T1172-1),"")</f>
        <v/>
      </c>
      <c r="N1184" s="25">
        <f>IFERROR((U1184/U1183-1),"")</f>
        <v/>
      </c>
      <c r="O1184" s="25">
        <f>IFERROR(((T1184/T1148)^(1/3)-1),"")</f>
        <v/>
      </c>
      <c r="P1184" s="25">
        <f>IFERROR(((T1184/T1124)^(1/5)-1),"")</f>
        <v/>
      </c>
      <c r="Q1184" s="25">
        <f>IFERROR(((T1184/T1064)^(1/10)-1),"")</f>
        <v/>
      </c>
      <c r="R1184" s="25">
        <f>IFERROR(((T1184/T944)^(1/20)-1),"")</f>
        <v/>
      </c>
      <c r="S1184" s="25">
        <f>IFERROR(('CDN Data'!M1172),"")</f>
        <v/>
      </c>
      <c r="T1184" s="26">
        <f>IF(CPI_Downloader!I1182="","",CPI_Downloader!I1182)</f>
        <v/>
      </c>
      <c r="U1184" s="26">
        <f>IF(CPI_Downloader!J1182="","",CPI_Downloader!J1182)</f>
        <v/>
      </c>
      <c r="W1184" s="31">
        <f>IFERROR((AVERAGE(Y1173:Y1184)/100),"")</f>
        <v/>
      </c>
      <c r="X1184" s="31">
        <f>IFERROR((Y1184/100),"")</f>
        <v/>
      </c>
      <c r="Y1184" s="16">
        <f>IF(CPI_Downloader!K1182="","",CPI_Downloader!K1182)</f>
        <v/>
      </c>
      <c r="AA1184" s="33">
        <f>IFERROR((AB1184/100),"")</f>
        <v/>
      </c>
      <c r="AB1184" s="27">
        <f>IF(CPI_Downloader!M1182="","",CPI_Downloader!M1182)</f>
        <v/>
      </c>
      <c r="AC1184" s="59">
        <f>IF(CPI_Downloader!L1182="","",CPI_Downloader!L1182/100)</f>
        <v/>
      </c>
      <c r="AD1184" s="3" t="n"/>
      <c r="AE1184" s="28" t="n">
        <v>0</v>
      </c>
      <c r="AI1184" s="44">
        <f>IFERROR((AJ1184/AJ1183-1),"")</f>
        <v/>
      </c>
      <c r="AJ1184" s="63">
        <f>IF(CPI_Downloader!N1182="","",CPI_Downloader!N1182)</f>
        <v/>
      </c>
      <c r="AL1184" s="29">
        <f>IF(CPI_Downloader!O1182="","",CPI_Downloader!O1182)</f>
        <v/>
      </c>
      <c r="AN1184" s="22">
        <f>IFERROR((AT1184/AT1172-1),"")</f>
        <v/>
      </c>
      <c r="AO1184" s="22">
        <f>IFERROR((AT1184/AT1183-1),"")</f>
        <v/>
      </c>
      <c r="AP1184" s="22">
        <f>IFERROR(((AT1184/AT1148)^(1/3)-1),"")</f>
        <v/>
      </c>
      <c r="AQ1184" s="22">
        <f>IFERROR(((AT1184/AT1124)^(1/5)-1),"")</f>
        <v/>
      </c>
      <c r="AR1184" s="22">
        <f>IFERROR(((AT1184/AT1064)^(1/10)-1),"")</f>
        <v/>
      </c>
      <c r="AS1184" s="22">
        <f>IFERROR(((AT1184/AT944)^(1/20)-1),"")</f>
        <v/>
      </c>
      <c r="AT1184" s="46">
        <f>IF(CPI_Downloader!P1182="","",CPI_Downloader!P1182)</f>
        <v/>
      </c>
      <c r="AU1184" s="22">
        <f>IFERROR((BA1184/BA1172-1),"")</f>
        <v/>
      </c>
      <c r="AV1184" s="22">
        <f>IFERROR((BA1184/BA1183-1),"")</f>
        <v/>
      </c>
      <c r="AW1184" s="22">
        <f>IFERROR(((BA1184/BA1148)^(1/3)-1),"")</f>
        <v/>
      </c>
      <c r="AX1184" s="22">
        <f>IFERROR(((BA1184/BA1124)^(1/5)-1),"")</f>
        <v/>
      </c>
      <c r="AY1184" s="22">
        <f>IFERROR(((BA1184/BA1064)^(1/10)-1),"")</f>
        <v/>
      </c>
      <c r="AZ1184" s="22">
        <f>IFERROR(((BA1184/BA944)^(1/20)-1),"")</f>
        <v/>
      </c>
      <c r="BA1184" s="46">
        <f>IF(CPI_Downloader!Q1182="","",CPI_Downloader!Q1182)</f>
        <v/>
      </c>
    </row>
    <row r="1185" ht="12.75" customHeight="1">
      <c r="A1185" s="21">
        <f>IF(CPI_Downloader!A1183="","",CPI_Downloader!A1183)</f>
        <v/>
      </c>
      <c r="B1185" s="22">
        <f>IFERROR((I1185/I1173-1),"")</f>
        <v/>
      </c>
      <c r="C1185" s="22">
        <f>IFERROR((J1185/J1184-1),"")</f>
        <v/>
      </c>
      <c r="D1185" s="22">
        <f>IFERROR(((I1185/I1149)^(1/3)-1),"")</f>
        <v/>
      </c>
      <c r="E1185" s="22">
        <f>IFERROR(((I1185/I1125)^(1/5)-1),"")</f>
        <v/>
      </c>
      <c r="F1185" s="22">
        <f>IFERROR(((I1185/I1065)^(1/10)-1),"")</f>
        <v/>
      </c>
      <c r="G1185" s="22">
        <f>IFERROR(((I1185/I945)^(1/20)-1),"")</f>
        <v/>
      </c>
      <c r="H1185" s="22">
        <f>IFERROR(('CDN Data'!B1185),"")</f>
        <v/>
      </c>
      <c r="I1185" s="23">
        <f>IF(CPI_Downloader!G1183="","",CPI_Downloader!G1183)</f>
        <v/>
      </c>
      <c r="J1185" s="23">
        <f>IF(CPI_Downloader!H1183="","",CPI_Downloader!H1183)</f>
        <v/>
      </c>
      <c r="K1185" s="30" t="n"/>
      <c r="L1185" s="32">
        <f>A1185</f>
        <v/>
      </c>
      <c r="M1185" s="25">
        <f>IFERROR((T1185/T1173-1),"")</f>
        <v/>
      </c>
      <c r="N1185" s="25">
        <f>IFERROR((U1185/U1184-1),"")</f>
        <v/>
      </c>
      <c r="O1185" s="25">
        <f>IFERROR(((T1185/T1149)^(1/3)-1),"")</f>
        <v/>
      </c>
      <c r="P1185" s="25">
        <f>IFERROR(((T1185/T1125)^(1/5)-1),"")</f>
        <v/>
      </c>
      <c r="Q1185" s="25">
        <f>IFERROR(((T1185/T1065)^(1/10)-1),"")</f>
        <v/>
      </c>
      <c r="R1185" s="25">
        <f>IFERROR(((T1185/T945)^(1/20)-1),"")</f>
        <v/>
      </c>
      <c r="S1185" s="25">
        <f>IFERROR(('CDN Data'!M1173),"")</f>
        <v/>
      </c>
      <c r="T1185" s="26">
        <f>IF(CPI_Downloader!I1183="","",CPI_Downloader!I1183)</f>
        <v/>
      </c>
      <c r="U1185" s="26">
        <f>IF(CPI_Downloader!J1183="","",CPI_Downloader!J1183)</f>
        <v/>
      </c>
      <c r="W1185" s="31">
        <f>IFERROR((AVERAGE(Y1174:Y1185)/100),"")</f>
        <v/>
      </c>
      <c r="X1185" s="31">
        <f>IFERROR((Y1185/100),"")</f>
        <v/>
      </c>
      <c r="Y1185" s="16">
        <f>IF(CPI_Downloader!K1183="","",CPI_Downloader!K1183)</f>
        <v/>
      </c>
      <c r="AA1185" s="33">
        <f>IFERROR((AB1185/100),"")</f>
        <v/>
      </c>
      <c r="AB1185" s="27">
        <f>IF(CPI_Downloader!M1183="","",CPI_Downloader!M1183)</f>
        <v/>
      </c>
      <c r="AC1185" s="59">
        <f>IF(CPI_Downloader!L1183="","",CPI_Downloader!L1183/100)</f>
        <v/>
      </c>
      <c r="AD1185" s="3" t="n"/>
      <c r="AE1185" s="28" t="n">
        <v>0</v>
      </c>
      <c r="AI1185" s="44">
        <f>IFERROR((AJ1185/AJ1184-1),"")</f>
        <v/>
      </c>
      <c r="AJ1185" s="63">
        <f>IF(CPI_Downloader!N1183="","",CPI_Downloader!N1183)</f>
        <v/>
      </c>
      <c r="AL1185" s="29">
        <f>IF(CPI_Downloader!O1183="","",CPI_Downloader!O1183)</f>
        <v/>
      </c>
      <c r="AN1185" s="22">
        <f>IFERROR((AT1185/AT1173-1),"")</f>
        <v/>
      </c>
      <c r="AO1185" s="22">
        <f>IFERROR((AT1185/AT1184-1),"")</f>
        <v/>
      </c>
      <c r="AP1185" s="22">
        <f>IFERROR(((AT1185/AT1149)^(1/3)-1),"")</f>
        <v/>
      </c>
      <c r="AQ1185" s="22">
        <f>IFERROR(((AT1185/AT1125)^(1/5)-1),"")</f>
        <v/>
      </c>
      <c r="AR1185" s="22">
        <f>IFERROR(((AT1185/AT1065)^(1/10)-1),"")</f>
        <v/>
      </c>
      <c r="AS1185" s="22">
        <f>IFERROR(((AT1185/AT945)^(1/20)-1),"")</f>
        <v/>
      </c>
      <c r="AT1185" s="46">
        <f>IF(CPI_Downloader!P1183="","",CPI_Downloader!P1183)</f>
        <v/>
      </c>
      <c r="AU1185" s="22">
        <f>IFERROR((BA1185/BA1173-1),"")</f>
        <v/>
      </c>
      <c r="AV1185" s="22">
        <f>IFERROR((BA1185/BA1184-1),"")</f>
        <v/>
      </c>
      <c r="AW1185" s="22">
        <f>IFERROR(((BA1185/BA1149)^(1/3)-1),"")</f>
        <v/>
      </c>
      <c r="AX1185" s="22">
        <f>IFERROR(((BA1185/BA1125)^(1/5)-1),"")</f>
        <v/>
      </c>
      <c r="AY1185" s="22">
        <f>IFERROR(((BA1185/BA1065)^(1/10)-1),"")</f>
        <v/>
      </c>
      <c r="AZ1185" s="22">
        <f>IFERROR(((BA1185/BA945)^(1/20)-1),"")</f>
        <v/>
      </c>
      <c r="BA1185" s="46">
        <f>IF(CPI_Downloader!Q1183="","",CPI_Downloader!Q1183)</f>
        <v/>
      </c>
    </row>
    <row r="1186" ht="12.75" customHeight="1">
      <c r="A1186" s="21">
        <f>IF(CPI_Downloader!A1184="","",CPI_Downloader!A1184)</f>
        <v/>
      </c>
      <c r="B1186" s="22">
        <f>IFERROR((I1186/I1174-1),"")</f>
        <v/>
      </c>
      <c r="C1186" s="22">
        <f>IFERROR((J1186/J1185-1),"")</f>
        <v/>
      </c>
      <c r="D1186" s="22">
        <f>IFERROR(((I1186/I1150)^(1/3)-1),"")</f>
        <v/>
      </c>
      <c r="E1186" s="22">
        <f>IFERROR(((I1186/I1126)^(1/5)-1),"")</f>
        <v/>
      </c>
      <c r="F1186" s="22">
        <f>IFERROR(((I1186/I1066)^(1/10)-1),"")</f>
        <v/>
      </c>
      <c r="G1186" s="22">
        <f>IFERROR(((I1186/I946)^(1/20)-1),"")</f>
        <v/>
      </c>
      <c r="H1186" s="22">
        <f>IFERROR(('CDN Data'!B1186),"")</f>
        <v/>
      </c>
      <c r="I1186" s="23">
        <f>IF(CPI_Downloader!G1184="","",CPI_Downloader!G1184)</f>
        <v/>
      </c>
      <c r="J1186" s="23">
        <f>IF(CPI_Downloader!H1184="","",CPI_Downloader!H1184)</f>
        <v/>
      </c>
      <c r="K1186" s="30" t="n"/>
      <c r="L1186" s="32">
        <f>A1186</f>
        <v/>
      </c>
      <c r="M1186" s="25">
        <f>IFERROR((T1186/T1174-1),"")</f>
        <v/>
      </c>
      <c r="N1186" s="25">
        <f>IFERROR((U1186/U1185-1),"")</f>
        <v/>
      </c>
      <c r="O1186" s="25">
        <f>IFERROR(((T1186/T1150)^(1/3)-1),"")</f>
        <v/>
      </c>
      <c r="P1186" s="25">
        <f>IFERROR(((T1186/T1126)^(1/5)-1),"")</f>
        <v/>
      </c>
      <c r="Q1186" s="25">
        <f>IFERROR(((T1186/T1066)^(1/10)-1),"")</f>
        <v/>
      </c>
      <c r="R1186" s="25">
        <f>IFERROR(((T1186/T946)^(1/20)-1),"")</f>
        <v/>
      </c>
      <c r="S1186" s="25">
        <f>IFERROR(('CDN Data'!M1174),"")</f>
        <v/>
      </c>
      <c r="T1186" s="26">
        <f>IF(CPI_Downloader!I1184="","",CPI_Downloader!I1184)</f>
        <v/>
      </c>
      <c r="U1186" s="26">
        <f>IF(CPI_Downloader!J1184="","",CPI_Downloader!J1184)</f>
        <v/>
      </c>
      <c r="W1186" s="31">
        <f>IFERROR((AVERAGE(Y1175:Y1186)/100),"")</f>
        <v/>
      </c>
      <c r="X1186" s="31">
        <f>IFERROR((Y1186/100),"")</f>
        <v/>
      </c>
      <c r="Y1186" s="16">
        <f>IF(CPI_Downloader!K1184="","",CPI_Downloader!K1184)</f>
        <v/>
      </c>
      <c r="AA1186" s="33">
        <f>IFERROR((AB1186/100),"")</f>
        <v/>
      </c>
      <c r="AB1186" s="27">
        <f>IF(CPI_Downloader!M1184="","",CPI_Downloader!M1184)</f>
        <v/>
      </c>
      <c r="AC1186" s="59">
        <f>IF(CPI_Downloader!L1184="","",CPI_Downloader!L1184/100)</f>
        <v/>
      </c>
      <c r="AD1186" s="3" t="n"/>
      <c r="AE1186" s="28" t="n">
        <v>0</v>
      </c>
      <c r="AI1186" s="44">
        <f>IFERROR((AJ1186/AJ1185-1),"")</f>
        <v/>
      </c>
      <c r="AJ1186" s="63">
        <f>IF(CPI_Downloader!N1184="","",CPI_Downloader!N1184)</f>
        <v/>
      </c>
      <c r="AL1186" s="29">
        <f>IF(CPI_Downloader!O1184="","",CPI_Downloader!O1184)</f>
        <v/>
      </c>
      <c r="AN1186" s="22">
        <f>IFERROR((AT1186/AT1174-1),"")</f>
        <v/>
      </c>
      <c r="AO1186" s="22">
        <f>IFERROR((AT1186/AT1185-1),"")</f>
        <v/>
      </c>
      <c r="AP1186" s="22">
        <f>IFERROR(((AT1186/AT1150)^(1/3)-1),"")</f>
        <v/>
      </c>
      <c r="AQ1186" s="22">
        <f>IFERROR(((AT1186/AT1126)^(1/5)-1),"")</f>
        <v/>
      </c>
      <c r="AR1186" s="22">
        <f>IFERROR(((AT1186/AT1066)^(1/10)-1),"")</f>
        <v/>
      </c>
      <c r="AS1186" s="22">
        <f>IFERROR(((AT1186/AT946)^(1/20)-1),"")</f>
        <v/>
      </c>
      <c r="AT1186" s="46">
        <f>IF(CPI_Downloader!P1184="","",CPI_Downloader!P1184)</f>
        <v/>
      </c>
      <c r="AU1186" s="22">
        <f>IFERROR((BA1186/BA1174-1),"")</f>
        <v/>
      </c>
      <c r="AV1186" s="22">
        <f>IFERROR((BA1186/BA1185-1),"")</f>
        <v/>
      </c>
      <c r="AW1186" s="22">
        <f>IFERROR(((BA1186/BA1150)^(1/3)-1),"")</f>
        <v/>
      </c>
      <c r="AX1186" s="22">
        <f>IFERROR(((BA1186/BA1126)^(1/5)-1),"")</f>
        <v/>
      </c>
      <c r="AY1186" s="22">
        <f>IFERROR(((BA1186/BA1066)^(1/10)-1),"")</f>
        <v/>
      </c>
      <c r="AZ1186" s="22">
        <f>IFERROR(((BA1186/BA946)^(1/20)-1),"")</f>
        <v/>
      </c>
      <c r="BA1186" s="46">
        <f>IF(CPI_Downloader!Q1184="","",CPI_Downloader!Q1184)</f>
        <v/>
      </c>
    </row>
    <row r="1187" ht="12.75" customHeight="1">
      <c r="A1187" s="21">
        <f>IF(CPI_Downloader!A1185="","",CPI_Downloader!A1185)</f>
        <v/>
      </c>
      <c r="B1187" s="22">
        <f>IFERROR((I1187/I1175-1),"")</f>
        <v/>
      </c>
      <c r="C1187" s="22">
        <f>IFERROR((J1187/J1186-1),"")</f>
        <v/>
      </c>
      <c r="D1187" s="22">
        <f>IFERROR(((I1187/I1151)^(1/3)-1),"")</f>
        <v/>
      </c>
      <c r="E1187" s="22">
        <f>IFERROR(((I1187/I1127)^(1/5)-1),"")</f>
        <v/>
      </c>
      <c r="F1187" s="22">
        <f>IFERROR(((I1187/I1067)^(1/10)-1),"")</f>
        <v/>
      </c>
      <c r="G1187" s="22">
        <f>IFERROR(((I1187/I947)^(1/20)-1),"")</f>
        <v/>
      </c>
      <c r="H1187" s="22">
        <f>IFERROR(('CDN Data'!B1187),"")</f>
        <v/>
      </c>
      <c r="I1187" s="23">
        <f>IF(CPI_Downloader!G1185="","",CPI_Downloader!G1185)</f>
        <v/>
      </c>
      <c r="J1187" s="23">
        <f>IF(CPI_Downloader!H1185="","",CPI_Downloader!H1185)</f>
        <v/>
      </c>
      <c r="K1187" s="30" t="n"/>
      <c r="L1187" s="32">
        <f>A1187</f>
        <v/>
      </c>
      <c r="M1187" s="25">
        <f>IFERROR((T1187/T1175-1),"")</f>
        <v/>
      </c>
      <c r="N1187" s="25">
        <f>IFERROR((U1187/U1186-1),"")</f>
        <v/>
      </c>
      <c r="O1187" s="25">
        <f>IFERROR(((T1187/T1151)^(1/3)-1),"")</f>
        <v/>
      </c>
      <c r="P1187" s="25">
        <f>IFERROR(((T1187/T1127)^(1/5)-1),"")</f>
        <v/>
      </c>
      <c r="Q1187" s="25">
        <f>IFERROR(((T1187/T1067)^(1/10)-1),"")</f>
        <v/>
      </c>
      <c r="R1187" s="25">
        <f>IFERROR(((T1187/T947)^(1/20)-1),"")</f>
        <v/>
      </c>
      <c r="S1187" s="25">
        <f>IFERROR(('CDN Data'!M1175),"")</f>
        <v/>
      </c>
      <c r="T1187" s="26">
        <f>IF(CPI_Downloader!I1185="","",CPI_Downloader!I1185)</f>
        <v/>
      </c>
      <c r="U1187" s="26">
        <f>IF(CPI_Downloader!J1185="","",CPI_Downloader!J1185)</f>
        <v/>
      </c>
      <c r="W1187" s="31">
        <f>IFERROR((AVERAGE(Y1176:Y1187)/100),"")</f>
        <v/>
      </c>
      <c r="X1187" s="31">
        <f>IFERROR((Y1187/100),"")</f>
        <v/>
      </c>
      <c r="Y1187" s="16">
        <f>IF(CPI_Downloader!K1185="","",CPI_Downloader!K1185)</f>
        <v/>
      </c>
      <c r="AA1187" s="33">
        <f>IFERROR((AB1187/100),"")</f>
        <v/>
      </c>
      <c r="AB1187" s="27">
        <f>IF(CPI_Downloader!M1185="","",CPI_Downloader!M1185)</f>
        <v/>
      </c>
      <c r="AC1187" s="59">
        <f>IF(CPI_Downloader!L1185="","",CPI_Downloader!L1185/100)</f>
        <v/>
      </c>
      <c r="AD1187" s="3" t="n"/>
      <c r="AE1187" s="28" t="n">
        <v>0</v>
      </c>
      <c r="AI1187" s="44">
        <f>IFERROR((AJ1187/AJ1186-1),"")</f>
        <v/>
      </c>
      <c r="AJ1187" s="63">
        <f>IF(CPI_Downloader!N1185="","",CPI_Downloader!N1185)</f>
        <v/>
      </c>
      <c r="AL1187" s="29">
        <f>IF(CPI_Downloader!O1185="","",CPI_Downloader!O1185)</f>
        <v/>
      </c>
      <c r="AN1187" s="22">
        <f>IFERROR((AT1187/AT1175-1),"")</f>
        <v/>
      </c>
      <c r="AO1187" s="22">
        <f>IFERROR((AT1187/AT1186-1),"")</f>
        <v/>
      </c>
      <c r="AP1187" s="22">
        <f>IFERROR(((AT1187/AT1151)^(1/3)-1),"")</f>
        <v/>
      </c>
      <c r="AQ1187" s="22">
        <f>IFERROR(((AT1187/AT1127)^(1/5)-1),"")</f>
        <v/>
      </c>
      <c r="AR1187" s="22">
        <f>IFERROR(((AT1187/AT1067)^(1/10)-1),"")</f>
        <v/>
      </c>
      <c r="AS1187" s="22">
        <f>IFERROR(((AT1187/AT947)^(1/20)-1),"")</f>
        <v/>
      </c>
      <c r="AT1187" s="46">
        <f>IF(CPI_Downloader!P1185="","",CPI_Downloader!P1185)</f>
        <v/>
      </c>
      <c r="AU1187" s="22">
        <f>IFERROR((BA1187/BA1175-1),"")</f>
        <v/>
      </c>
      <c r="AV1187" s="22">
        <f>IFERROR((BA1187/BA1186-1),"")</f>
        <v/>
      </c>
      <c r="AW1187" s="22">
        <f>IFERROR(((BA1187/BA1151)^(1/3)-1),"")</f>
        <v/>
      </c>
      <c r="AX1187" s="22">
        <f>IFERROR(((BA1187/BA1127)^(1/5)-1),"")</f>
        <v/>
      </c>
      <c r="AY1187" s="22">
        <f>IFERROR(((BA1187/BA1067)^(1/10)-1),"")</f>
        <v/>
      </c>
      <c r="AZ1187" s="22">
        <f>IFERROR(((BA1187/BA947)^(1/20)-1),"")</f>
        <v/>
      </c>
      <c r="BA1187" s="46">
        <f>IF(CPI_Downloader!Q1185="","",CPI_Downloader!Q1185)</f>
        <v/>
      </c>
    </row>
    <row r="1188" ht="12.75" customHeight="1">
      <c r="A1188" s="21">
        <f>IF(CPI_Downloader!A1186="","",CPI_Downloader!A1186)</f>
        <v/>
      </c>
      <c r="B1188" s="22">
        <f>IFERROR((I1188/I1176-1),"")</f>
        <v/>
      </c>
      <c r="C1188" s="22">
        <f>IFERROR((J1188/J1187-1),"")</f>
        <v/>
      </c>
      <c r="D1188" s="22">
        <f>IFERROR(((I1188/I1152)^(1/3)-1),"")</f>
        <v/>
      </c>
      <c r="E1188" s="22">
        <f>IFERROR(((I1188/I1128)^(1/5)-1),"")</f>
        <v/>
      </c>
      <c r="F1188" s="22">
        <f>IFERROR(((I1188/I1068)^(1/10)-1),"")</f>
        <v/>
      </c>
      <c r="G1188" s="22">
        <f>IFERROR(((I1188/I948)^(1/20)-1),"")</f>
        <v/>
      </c>
      <c r="H1188" s="22">
        <f>IFERROR(('CDN Data'!B1188),"")</f>
        <v/>
      </c>
      <c r="I1188" s="23">
        <f>IF(CPI_Downloader!G1186="","",CPI_Downloader!G1186)</f>
        <v/>
      </c>
      <c r="J1188" s="23">
        <f>IF(CPI_Downloader!H1186="","",CPI_Downloader!H1186)</f>
        <v/>
      </c>
      <c r="K1188" s="30" t="n"/>
      <c r="L1188" s="32">
        <f>A1188</f>
        <v/>
      </c>
      <c r="M1188" s="25">
        <f>IFERROR((T1188/T1176-1),"")</f>
        <v/>
      </c>
      <c r="N1188" s="25">
        <f>IFERROR((U1188/U1187-1),"")</f>
        <v/>
      </c>
      <c r="O1188" s="25">
        <f>IFERROR(((T1188/T1152)^(1/3)-1),"")</f>
        <v/>
      </c>
      <c r="P1188" s="25">
        <f>IFERROR(((T1188/T1128)^(1/5)-1),"")</f>
        <v/>
      </c>
      <c r="Q1188" s="25">
        <f>IFERROR(((T1188/T1068)^(1/10)-1),"")</f>
        <v/>
      </c>
      <c r="R1188" s="25">
        <f>IFERROR(((T1188/T948)^(1/20)-1),"")</f>
        <v/>
      </c>
      <c r="S1188" s="25">
        <f>IFERROR(('CDN Data'!M1176),"")</f>
        <v/>
      </c>
      <c r="T1188" s="26">
        <f>IF(CPI_Downloader!I1186="","",CPI_Downloader!I1186)</f>
        <v/>
      </c>
      <c r="U1188" s="26">
        <f>IF(CPI_Downloader!J1186="","",CPI_Downloader!J1186)</f>
        <v/>
      </c>
      <c r="W1188" s="31">
        <f>IFERROR((AVERAGE(Y1177:Y1188)/100),"")</f>
        <v/>
      </c>
      <c r="X1188" s="31">
        <f>IFERROR((Y1188/100),"")</f>
        <v/>
      </c>
      <c r="Y1188" s="16">
        <f>IF(CPI_Downloader!K1186="","",CPI_Downloader!K1186)</f>
        <v/>
      </c>
      <c r="AA1188" s="33">
        <f>IFERROR((AB1188/100),"")</f>
        <v/>
      </c>
      <c r="AB1188" s="27">
        <f>IF(CPI_Downloader!M1186="","",CPI_Downloader!M1186)</f>
        <v/>
      </c>
      <c r="AC1188" s="59">
        <f>IF(CPI_Downloader!L1186="","",CPI_Downloader!L1186/100)</f>
        <v/>
      </c>
      <c r="AD1188" s="3" t="n"/>
      <c r="AE1188" s="28" t="n">
        <v>0</v>
      </c>
      <c r="AI1188" s="44">
        <f>IFERROR((AJ1188/AJ1187-1),"")</f>
        <v/>
      </c>
      <c r="AJ1188" s="63">
        <f>IF(CPI_Downloader!N1186="","",CPI_Downloader!N1186)</f>
        <v/>
      </c>
      <c r="AL1188" s="29">
        <f>IF(CPI_Downloader!O1186="","",CPI_Downloader!O1186)</f>
        <v/>
      </c>
      <c r="AN1188" s="22">
        <f>IFERROR((AT1188/AT1176-1),"")</f>
        <v/>
      </c>
      <c r="AO1188" s="22">
        <f>IFERROR((AT1188/AT1187-1),"")</f>
        <v/>
      </c>
      <c r="AP1188" s="22">
        <f>IFERROR(((AT1188/AT1152)^(1/3)-1),"")</f>
        <v/>
      </c>
      <c r="AQ1188" s="22">
        <f>IFERROR(((AT1188/AT1128)^(1/5)-1),"")</f>
        <v/>
      </c>
      <c r="AR1188" s="22">
        <f>IFERROR(((AT1188/AT1068)^(1/10)-1),"")</f>
        <v/>
      </c>
      <c r="AS1188" s="22">
        <f>IFERROR(((AT1188/AT948)^(1/20)-1),"")</f>
        <v/>
      </c>
      <c r="AT1188" s="46">
        <f>IF(CPI_Downloader!P1186="","",CPI_Downloader!P1186)</f>
        <v/>
      </c>
      <c r="AU1188" s="22">
        <f>IFERROR((BA1188/BA1176-1),"")</f>
        <v/>
      </c>
      <c r="AV1188" s="22">
        <f>IFERROR((BA1188/BA1187-1),"")</f>
        <v/>
      </c>
      <c r="AW1188" s="22">
        <f>IFERROR(((BA1188/BA1152)^(1/3)-1),"")</f>
        <v/>
      </c>
      <c r="AX1188" s="22">
        <f>IFERROR(((BA1188/BA1128)^(1/5)-1),"")</f>
        <v/>
      </c>
      <c r="AY1188" s="22">
        <f>IFERROR(((BA1188/BA1068)^(1/10)-1),"")</f>
        <v/>
      </c>
      <c r="AZ1188" s="22">
        <f>IFERROR(((BA1188/BA948)^(1/20)-1),"")</f>
        <v/>
      </c>
      <c r="BA1188" s="46">
        <f>IF(CPI_Downloader!Q1186="","",CPI_Downloader!Q1186)</f>
        <v/>
      </c>
    </row>
    <row r="1189" ht="12.75" customHeight="1">
      <c r="A1189" s="21">
        <f>IF(CPI_Downloader!A1187="","",CPI_Downloader!A1187)</f>
        <v/>
      </c>
      <c r="B1189" s="22">
        <f>IFERROR((I1189/I1177-1),"")</f>
        <v/>
      </c>
      <c r="C1189" s="22">
        <f>IFERROR((J1189/J1188-1),"")</f>
        <v/>
      </c>
      <c r="D1189" s="22">
        <f>IFERROR(((I1189/I1153)^(1/3)-1),"")</f>
        <v/>
      </c>
      <c r="E1189" s="22">
        <f>IFERROR(((I1189/I1129)^(1/5)-1),"")</f>
        <v/>
      </c>
      <c r="F1189" s="22">
        <f>IFERROR(((I1189/I1069)^(1/10)-1),"")</f>
        <v/>
      </c>
      <c r="G1189" s="22">
        <f>IFERROR(((I1189/I949)^(1/20)-1),"")</f>
        <v/>
      </c>
      <c r="H1189" s="22">
        <f>IFERROR(('CDN Data'!B1189),"")</f>
        <v/>
      </c>
      <c r="I1189" s="23">
        <f>IF(CPI_Downloader!G1187="","",CPI_Downloader!G1187)</f>
        <v/>
      </c>
      <c r="J1189" s="23">
        <f>IF(CPI_Downloader!H1187="","",CPI_Downloader!H1187)</f>
        <v/>
      </c>
      <c r="K1189" s="30" t="n"/>
      <c r="L1189" s="32">
        <f>A1189</f>
        <v/>
      </c>
      <c r="M1189" s="25">
        <f>IFERROR((T1189/T1177-1),"")</f>
        <v/>
      </c>
      <c r="N1189" s="25">
        <f>IFERROR((U1189/U1188-1),"")</f>
        <v/>
      </c>
      <c r="O1189" s="25">
        <f>IFERROR(((T1189/T1153)^(1/3)-1),"")</f>
        <v/>
      </c>
      <c r="P1189" s="25">
        <f>IFERROR(((T1189/T1129)^(1/5)-1),"")</f>
        <v/>
      </c>
      <c r="Q1189" s="25">
        <f>IFERROR(((T1189/T1069)^(1/10)-1),"")</f>
        <v/>
      </c>
      <c r="R1189" s="25">
        <f>IFERROR(((T1189/T949)^(1/20)-1),"")</f>
        <v/>
      </c>
      <c r="S1189" s="25">
        <f>IFERROR(('CDN Data'!M1177),"")</f>
        <v/>
      </c>
      <c r="T1189" s="26">
        <f>IF(CPI_Downloader!I1187="","",CPI_Downloader!I1187)</f>
        <v/>
      </c>
      <c r="U1189" s="26">
        <f>IF(CPI_Downloader!J1187="","",CPI_Downloader!J1187)</f>
        <v/>
      </c>
      <c r="W1189" s="31">
        <f>IFERROR((AVERAGE(Y1178:Y1189)/100),"")</f>
        <v/>
      </c>
      <c r="X1189" s="31">
        <f>IFERROR((Y1189/100),"")</f>
        <v/>
      </c>
      <c r="Y1189" s="16">
        <f>IF(CPI_Downloader!K1187="","",CPI_Downloader!K1187)</f>
        <v/>
      </c>
      <c r="AA1189" s="33">
        <f>IFERROR((AB1189/100),"")</f>
        <v/>
      </c>
      <c r="AB1189" s="27">
        <f>IF(CPI_Downloader!M1187="","",CPI_Downloader!M1187)</f>
        <v/>
      </c>
      <c r="AC1189" s="59">
        <f>IF(CPI_Downloader!L1187="","",CPI_Downloader!L1187/100)</f>
        <v/>
      </c>
      <c r="AD1189" s="3" t="n"/>
      <c r="AE1189" s="28" t="n">
        <v>0</v>
      </c>
      <c r="AI1189" s="44">
        <f>IFERROR((AJ1189/AJ1188-1),"")</f>
        <v/>
      </c>
      <c r="AJ1189" s="63">
        <f>IF(CPI_Downloader!N1187="","",CPI_Downloader!N1187)</f>
        <v/>
      </c>
      <c r="AL1189" s="29">
        <f>IF(CPI_Downloader!O1187="","",CPI_Downloader!O1187)</f>
        <v/>
      </c>
      <c r="AN1189" s="22">
        <f>IFERROR((AT1189/AT1177-1),"")</f>
        <v/>
      </c>
      <c r="AO1189" s="22">
        <f>IFERROR((AT1189/AT1188-1),"")</f>
        <v/>
      </c>
      <c r="AP1189" s="22">
        <f>IFERROR(((AT1189/AT1153)^(1/3)-1),"")</f>
        <v/>
      </c>
      <c r="AQ1189" s="22">
        <f>IFERROR(((AT1189/AT1129)^(1/5)-1),"")</f>
        <v/>
      </c>
      <c r="AR1189" s="22">
        <f>IFERROR(((AT1189/AT1069)^(1/10)-1),"")</f>
        <v/>
      </c>
      <c r="AS1189" s="22">
        <f>IFERROR(((AT1189/AT949)^(1/20)-1),"")</f>
        <v/>
      </c>
      <c r="AT1189" s="46">
        <f>IF(CPI_Downloader!P1187="","",CPI_Downloader!P1187)</f>
        <v/>
      </c>
      <c r="AU1189" s="22">
        <f>IFERROR((BA1189/BA1177-1),"")</f>
        <v/>
      </c>
      <c r="AV1189" s="22">
        <f>IFERROR((BA1189/BA1188-1),"")</f>
        <v/>
      </c>
      <c r="AW1189" s="22">
        <f>IFERROR(((BA1189/BA1153)^(1/3)-1),"")</f>
        <v/>
      </c>
      <c r="AX1189" s="22">
        <f>IFERROR(((BA1189/BA1129)^(1/5)-1),"")</f>
        <v/>
      </c>
      <c r="AY1189" s="22">
        <f>IFERROR(((BA1189/BA1069)^(1/10)-1),"")</f>
        <v/>
      </c>
      <c r="AZ1189" s="22">
        <f>IFERROR(((BA1189/BA949)^(1/20)-1),"")</f>
        <v/>
      </c>
      <c r="BA1189" s="46">
        <f>IF(CPI_Downloader!Q1187="","",CPI_Downloader!Q1187)</f>
        <v/>
      </c>
    </row>
    <row r="1190" ht="12.75" customHeight="1">
      <c r="A1190" s="21">
        <f>IF(CPI_Downloader!A1188="","",CPI_Downloader!A1188)</f>
        <v/>
      </c>
      <c r="B1190" s="22">
        <f>IFERROR((I1190/I1178-1),"")</f>
        <v/>
      </c>
      <c r="C1190" s="22">
        <f>IFERROR((J1190/J1189-1),"")</f>
        <v/>
      </c>
      <c r="D1190" s="22">
        <f>IFERROR(((I1190/I1154)^(1/3)-1),"")</f>
        <v/>
      </c>
      <c r="E1190" s="22">
        <f>IFERROR(((I1190/I1130)^(1/5)-1),"")</f>
        <v/>
      </c>
      <c r="F1190" s="22">
        <f>IFERROR(((I1190/I1070)^(1/10)-1),"")</f>
        <v/>
      </c>
      <c r="G1190" s="22">
        <f>IFERROR(((I1190/I950)^(1/20)-1),"")</f>
        <v/>
      </c>
      <c r="H1190" s="22">
        <f>IFERROR(('CDN Data'!B1190),"")</f>
        <v/>
      </c>
      <c r="I1190" s="23">
        <f>IF(CPI_Downloader!G1188="","",CPI_Downloader!G1188)</f>
        <v/>
      </c>
      <c r="J1190" s="23">
        <f>IF(CPI_Downloader!H1188="","",CPI_Downloader!H1188)</f>
        <v/>
      </c>
      <c r="K1190" s="30" t="n"/>
      <c r="L1190" s="32">
        <f>A1190</f>
        <v/>
      </c>
      <c r="M1190" s="25">
        <f>IFERROR((T1190/T1178-1),"")</f>
        <v/>
      </c>
      <c r="N1190" s="25">
        <f>IFERROR((U1190/U1189-1),"")</f>
        <v/>
      </c>
      <c r="O1190" s="25">
        <f>IFERROR(((T1190/T1154)^(1/3)-1),"")</f>
        <v/>
      </c>
      <c r="P1190" s="25">
        <f>IFERROR(((T1190/T1130)^(1/5)-1),"")</f>
        <v/>
      </c>
      <c r="Q1190" s="25">
        <f>IFERROR(((T1190/T1070)^(1/10)-1),"")</f>
        <v/>
      </c>
      <c r="R1190" s="25">
        <f>IFERROR(((T1190/T950)^(1/20)-1),"")</f>
        <v/>
      </c>
      <c r="S1190" s="25">
        <f>IFERROR(('CDN Data'!M1178),"")</f>
        <v/>
      </c>
      <c r="T1190" s="26">
        <f>IF(CPI_Downloader!I1188="","",CPI_Downloader!I1188)</f>
        <v/>
      </c>
      <c r="U1190" s="26">
        <f>IF(CPI_Downloader!J1188="","",CPI_Downloader!J1188)</f>
        <v/>
      </c>
      <c r="W1190" s="31">
        <f>IFERROR((AVERAGE(Y1179:Y1190)/100),"")</f>
        <v/>
      </c>
      <c r="X1190" s="31">
        <f>IFERROR((Y1190/100),"")</f>
        <v/>
      </c>
      <c r="Y1190" s="16">
        <f>IF(CPI_Downloader!K1188="","",CPI_Downloader!K1188)</f>
        <v/>
      </c>
      <c r="AA1190" s="33">
        <f>IFERROR((AB1190/100),"")</f>
        <v/>
      </c>
      <c r="AB1190" s="27">
        <f>IF(CPI_Downloader!M1188="","",CPI_Downloader!M1188)</f>
        <v/>
      </c>
      <c r="AC1190" s="59">
        <f>IF(CPI_Downloader!L1188="","",CPI_Downloader!L1188/100)</f>
        <v/>
      </c>
      <c r="AD1190" s="3" t="n"/>
      <c r="AE1190" s="28" t="n">
        <v>0</v>
      </c>
      <c r="AI1190" s="44">
        <f>IFERROR((AJ1190/AJ1189-1),"")</f>
        <v/>
      </c>
      <c r="AJ1190" s="63">
        <f>IF(CPI_Downloader!N1188="","",CPI_Downloader!N1188)</f>
        <v/>
      </c>
      <c r="AL1190" s="29">
        <f>IF(CPI_Downloader!O1188="","",CPI_Downloader!O1188)</f>
        <v/>
      </c>
      <c r="AN1190" s="22">
        <f>IFERROR((AT1190/AT1178-1),"")</f>
        <v/>
      </c>
      <c r="AO1190" s="22">
        <f>IFERROR((AT1190/AT1189-1),"")</f>
        <v/>
      </c>
      <c r="AP1190" s="22">
        <f>IFERROR(((AT1190/AT1154)^(1/3)-1),"")</f>
        <v/>
      </c>
      <c r="AQ1190" s="22">
        <f>IFERROR(((AT1190/AT1130)^(1/5)-1),"")</f>
        <v/>
      </c>
      <c r="AR1190" s="22">
        <f>IFERROR(((AT1190/AT1070)^(1/10)-1),"")</f>
        <v/>
      </c>
      <c r="AS1190" s="22">
        <f>IFERROR(((AT1190/AT950)^(1/20)-1),"")</f>
        <v/>
      </c>
      <c r="AT1190" s="46">
        <f>IF(CPI_Downloader!P1188="","",CPI_Downloader!P1188)</f>
        <v/>
      </c>
      <c r="AU1190" s="22">
        <f>IFERROR((BA1190/BA1178-1),"")</f>
        <v/>
      </c>
      <c r="AV1190" s="22">
        <f>IFERROR((BA1190/BA1189-1),"")</f>
        <v/>
      </c>
      <c r="AW1190" s="22">
        <f>IFERROR(((BA1190/BA1154)^(1/3)-1),"")</f>
        <v/>
      </c>
      <c r="AX1190" s="22">
        <f>IFERROR(((BA1190/BA1130)^(1/5)-1),"")</f>
        <v/>
      </c>
      <c r="AY1190" s="22">
        <f>IFERROR(((BA1190/BA1070)^(1/10)-1),"")</f>
        <v/>
      </c>
      <c r="AZ1190" s="22">
        <f>IFERROR(((BA1190/BA950)^(1/20)-1),"")</f>
        <v/>
      </c>
      <c r="BA1190" s="46">
        <f>IF(CPI_Downloader!Q1188="","",CPI_Downloader!Q1188)</f>
        <v/>
      </c>
    </row>
    <row r="1191" ht="12.75" customHeight="1">
      <c r="A1191" s="21">
        <f>IF(CPI_Downloader!A1189="","",CPI_Downloader!A1189)</f>
        <v/>
      </c>
      <c r="B1191" s="22">
        <f>IFERROR((I1191/I1179-1),"")</f>
        <v/>
      </c>
      <c r="C1191" s="22">
        <f>IFERROR((J1191/J1190-1),"")</f>
        <v/>
      </c>
      <c r="D1191" s="22">
        <f>IFERROR(((I1191/I1155)^(1/3)-1),"")</f>
        <v/>
      </c>
      <c r="E1191" s="22">
        <f>IFERROR(((I1191/I1131)^(1/5)-1),"")</f>
        <v/>
      </c>
      <c r="F1191" s="22">
        <f>IFERROR(((I1191/I1071)^(1/10)-1),"")</f>
        <v/>
      </c>
      <c r="G1191" s="22">
        <f>IFERROR(((I1191/I951)^(1/20)-1),"")</f>
        <v/>
      </c>
      <c r="H1191" s="22">
        <f>IFERROR(('CDN Data'!B1191),"")</f>
        <v/>
      </c>
      <c r="I1191" s="23">
        <f>IF(CPI_Downloader!G1189="","",CPI_Downloader!G1189)</f>
        <v/>
      </c>
      <c r="J1191" s="23">
        <f>IF(CPI_Downloader!H1189="","",CPI_Downloader!H1189)</f>
        <v/>
      </c>
      <c r="K1191" s="30" t="n"/>
      <c r="L1191" s="32">
        <f>A1191</f>
        <v/>
      </c>
      <c r="M1191" s="25">
        <f>IFERROR((T1191/T1179-1),"")</f>
        <v/>
      </c>
      <c r="N1191" s="25">
        <f>IFERROR((U1191/U1190-1),"")</f>
        <v/>
      </c>
      <c r="O1191" s="25">
        <f>IFERROR(((T1191/T1155)^(1/3)-1),"")</f>
        <v/>
      </c>
      <c r="P1191" s="25">
        <f>IFERROR(((T1191/T1131)^(1/5)-1),"")</f>
        <v/>
      </c>
      <c r="Q1191" s="25">
        <f>IFERROR(((T1191/T1071)^(1/10)-1),"")</f>
        <v/>
      </c>
      <c r="R1191" s="25">
        <f>IFERROR(((T1191/T951)^(1/20)-1),"")</f>
        <v/>
      </c>
      <c r="S1191" s="25">
        <f>IFERROR(('CDN Data'!M1179),"")</f>
        <v/>
      </c>
      <c r="T1191" s="26">
        <f>IF(CPI_Downloader!I1189="","",CPI_Downloader!I1189)</f>
        <v/>
      </c>
      <c r="U1191" s="26">
        <f>IF(CPI_Downloader!J1189="","",CPI_Downloader!J1189)</f>
        <v/>
      </c>
      <c r="W1191" s="31">
        <f>IFERROR((AVERAGE(Y1180:Y1191)/100),"")</f>
        <v/>
      </c>
      <c r="X1191" s="31">
        <f>IFERROR((Y1191/100),"")</f>
        <v/>
      </c>
      <c r="Y1191" s="16">
        <f>IF(CPI_Downloader!K1189="","",CPI_Downloader!K1189)</f>
        <v/>
      </c>
      <c r="AA1191" s="33">
        <f>IFERROR((AB1191/100),"")</f>
        <v/>
      </c>
      <c r="AB1191" s="27">
        <f>IF(CPI_Downloader!M1189="","",CPI_Downloader!M1189)</f>
        <v/>
      </c>
      <c r="AC1191" s="59">
        <f>IF(CPI_Downloader!L1189="","",CPI_Downloader!L1189/100)</f>
        <v/>
      </c>
      <c r="AD1191" s="3" t="n"/>
      <c r="AE1191" s="28" t="n">
        <v>0</v>
      </c>
      <c r="AI1191" s="44">
        <f>IFERROR((AJ1191/AJ1190-1),"")</f>
        <v/>
      </c>
      <c r="AJ1191" s="63">
        <f>IF(CPI_Downloader!N1189="","",CPI_Downloader!N1189)</f>
        <v/>
      </c>
      <c r="AL1191" s="29">
        <f>IF(CPI_Downloader!O1189="","",CPI_Downloader!O1189)</f>
        <v/>
      </c>
      <c r="AN1191" s="22">
        <f>IFERROR((AT1191/AT1179-1),"")</f>
        <v/>
      </c>
      <c r="AO1191" s="22">
        <f>IFERROR((AT1191/AT1190-1),"")</f>
        <v/>
      </c>
      <c r="AP1191" s="22">
        <f>IFERROR(((AT1191/AT1155)^(1/3)-1),"")</f>
        <v/>
      </c>
      <c r="AQ1191" s="22">
        <f>IFERROR(((AT1191/AT1131)^(1/5)-1),"")</f>
        <v/>
      </c>
      <c r="AR1191" s="22">
        <f>IFERROR(((AT1191/AT1071)^(1/10)-1),"")</f>
        <v/>
      </c>
      <c r="AS1191" s="22">
        <f>IFERROR(((AT1191/AT951)^(1/20)-1),"")</f>
        <v/>
      </c>
      <c r="AT1191" s="46">
        <f>IF(CPI_Downloader!P1189="","",CPI_Downloader!P1189)</f>
        <v/>
      </c>
      <c r="AU1191" s="22">
        <f>IFERROR((BA1191/BA1179-1),"")</f>
        <v/>
      </c>
      <c r="AV1191" s="22">
        <f>IFERROR((BA1191/BA1190-1),"")</f>
        <v/>
      </c>
      <c r="AW1191" s="22">
        <f>IFERROR(((BA1191/BA1155)^(1/3)-1),"")</f>
        <v/>
      </c>
      <c r="AX1191" s="22">
        <f>IFERROR(((BA1191/BA1131)^(1/5)-1),"")</f>
        <v/>
      </c>
      <c r="AY1191" s="22">
        <f>IFERROR(((BA1191/BA1071)^(1/10)-1),"")</f>
        <v/>
      </c>
      <c r="AZ1191" s="22">
        <f>IFERROR(((BA1191/BA951)^(1/20)-1),"")</f>
        <v/>
      </c>
      <c r="BA1191" s="46">
        <f>IF(CPI_Downloader!Q1189="","",CPI_Downloader!Q1189)</f>
        <v/>
      </c>
    </row>
    <row r="1192" ht="12.75" customHeight="1">
      <c r="A1192" s="21">
        <f>IF(CPI_Downloader!A1190="","",CPI_Downloader!A1190)</f>
        <v/>
      </c>
      <c r="B1192" s="22">
        <f>IFERROR((I1192/I1180-1),"")</f>
        <v/>
      </c>
      <c r="C1192" s="22">
        <f>IFERROR((J1192/J1191-1),"")</f>
        <v/>
      </c>
      <c r="D1192" s="22">
        <f>IFERROR(((I1192/I1156)^(1/3)-1),"")</f>
        <v/>
      </c>
      <c r="E1192" s="22">
        <f>IFERROR(((I1192/I1132)^(1/5)-1),"")</f>
        <v/>
      </c>
      <c r="F1192" s="22">
        <f>IFERROR(((I1192/I1072)^(1/10)-1),"")</f>
        <v/>
      </c>
      <c r="G1192" s="22">
        <f>IFERROR(((I1192/I952)^(1/20)-1),"")</f>
        <v/>
      </c>
      <c r="H1192" s="22">
        <f>IFERROR(('CDN Data'!B1192),"")</f>
        <v/>
      </c>
      <c r="I1192" s="23">
        <f>IF(CPI_Downloader!G1190="","",CPI_Downloader!G1190)</f>
        <v/>
      </c>
      <c r="J1192" s="23">
        <f>IF(CPI_Downloader!H1190="","",CPI_Downloader!H1190)</f>
        <v/>
      </c>
      <c r="K1192" s="30" t="n"/>
      <c r="L1192" s="32">
        <f>A1192</f>
        <v/>
      </c>
      <c r="M1192" s="25">
        <f>IFERROR((T1192/T1180-1),"")</f>
        <v/>
      </c>
      <c r="N1192" s="25">
        <f>IFERROR((U1192/U1191-1),"")</f>
        <v/>
      </c>
      <c r="O1192" s="25">
        <f>IFERROR(((T1192/T1156)^(1/3)-1),"")</f>
        <v/>
      </c>
      <c r="P1192" s="25">
        <f>IFERROR(((T1192/T1132)^(1/5)-1),"")</f>
        <v/>
      </c>
      <c r="Q1192" s="25">
        <f>IFERROR(((T1192/T1072)^(1/10)-1),"")</f>
        <v/>
      </c>
      <c r="R1192" s="25">
        <f>IFERROR(((T1192/T952)^(1/20)-1),"")</f>
        <v/>
      </c>
      <c r="S1192" s="25">
        <f>IFERROR(('CDN Data'!M1180),"")</f>
        <v/>
      </c>
      <c r="T1192" s="26">
        <f>IF(CPI_Downloader!I1190="","",CPI_Downloader!I1190)</f>
        <v/>
      </c>
      <c r="U1192" s="26">
        <f>IF(CPI_Downloader!J1190="","",CPI_Downloader!J1190)</f>
        <v/>
      </c>
      <c r="W1192" s="31">
        <f>IFERROR((AVERAGE(Y1181:Y1192)/100),"")</f>
        <v/>
      </c>
      <c r="X1192" s="31">
        <f>IFERROR((Y1192/100),"")</f>
        <v/>
      </c>
      <c r="Y1192" s="16">
        <f>IF(CPI_Downloader!K1190="","",CPI_Downloader!K1190)</f>
        <v/>
      </c>
      <c r="AA1192" s="33">
        <f>IFERROR((AB1192/100),"")</f>
        <v/>
      </c>
      <c r="AB1192" s="27">
        <f>IF(CPI_Downloader!M1190="","",CPI_Downloader!M1190)</f>
        <v/>
      </c>
      <c r="AC1192" s="59">
        <f>IF(CPI_Downloader!L1190="","",CPI_Downloader!L1190/100)</f>
        <v/>
      </c>
      <c r="AD1192" s="3" t="n"/>
      <c r="AE1192" s="28" t="n">
        <v>0</v>
      </c>
      <c r="AI1192" s="44">
        <f>IFERROR((AJ1192/AJ1191-1),"")</f>
        <v/>
      </c>
      <c r="AJ1192" s="63">
        <f>IF(CPI_Downloader!N1190="","",CPI_Downloader!N1190)</f>
        <v/>
      </c>
      <c r="AL1192" s="29">
        <f>IF(CPI_Downloader!O1190="","",CPI_Downloader!O1190)</f>
        <v/>
      </c>
      <c r="AN1192" s="22">
        <f>IFERROR((AT1192/AT1180-1),"")</f>
        <v/>
      </c>
      <c r="AO1192" s="22">
        <f>IFERROR((AT1192/AT1191-1),"")</f>
        <v/>
      </c>
      <c r="AP1192" s="22">
        <f>IFERROR(((AT1192/AT1156)^(1/3)-1),"")</f>
        <v/>
      </c>
      <c r="AQ1192" s="22">
        <f>IFERROR(((AT1192/AT1132)^(1/5)-1),"")</f>
        <v/>
      </c>
      <c r="AR1192" s="22">
        <f>IFERROR(((AT1192/AT1072)^(1/10)-1),"")</f>
        <v/>
      </c>
      <c r="AS1192" s="22">
        <f>IFERROR(((AT1192/AT952)^(1/20)-1),"")</f>
        <v/>
      </c>
      <c r="AT1192" s="46">
        <f>IF(CPI_Downloader!P1190="","",CPI_Downloader!P1190)</f>
        <v/>
      </c>
      <c r="AU1192" s="22">
        <f>IFERROR((BA1192/BA1180-1),"")</f>
        <v/>
      </c>
      <c r="AV1192" s="22">
        <f>IFERROR((BA1192/BA1191-1),"")</f>
        <v/>
      </c>
      <c r="AW1192" s="22">
        <f>IFERROR(((BA1192/BA1156)^(1/3)-1),"")</f>
        <v/>
      </c>
      <c r="AX1192" s="22">
        <f>IFERROR(((BA1192/BA1132)^(1/5)-1),"")</f>
        <v/>
      </c>
      <c r="AY1192" s="22">
        <f>IFERROR(((BA1192/BA1072)^(1/10)-1),"")</f>
        <v/>
      </c>
      <c r="AZ1192" s="22">
        <f>IFERROR(((BA1192/BA952)^(1/20)-1),"")</f>
        <v/>
      </c>
      <c r="BA1192" s="46">
        <f>IF(CPI_Downloader!Q1190="","",CPI_Downloader!Q1190)</f>
        <v/>
      </c>
    </row>
    <row r="1193" ht="12.75" customHeight="1">
      <c r="A1193" s="21">
        <f>IF(CPI_Downloader!A1191="","",CPI_Downloader!A1191)</f>
        <v/>
      </c>
      <c r="B1193" s="22">
        <f>IFERROR((I1193/I1181-1),"")</f>
        <v/>
      </c>
      <c r="C1193" s="22">
        <f>IFERROR((J1193/J1192-1),"")</f>
        <v/>
      </c>
      <c r="D1193" s="22">
        <f>IFERROR(((I1193/I1157)^(1/3)-1),"")</f>
        <v/>
      </c>
      <c r="E1193" s="22">
        <f>IFERROR(((I1193/I1133)^(1/5)-1),"")</f>
        <v/>
      </c>
      <c r="F1193" s="22">
        <f>IFERROR(((I1193/I1073)^(1/10)-1),"")</f>
        <v/>
      </c>
      <c r="G1193" s="22">
        <f>IFERROR(((I1193/I953)^(1/20)-1),"")</f>
        <v/>
      </c>
      <c r="H1193" s="22">
        <f>IFERROR(('CDN Data'!B1193),"")</f>
        <v/>
      </c>
      <c r="I1193" s="23">
        <f>IF(CPI_Downloader!G1191="","",CPI_Downloader!G1191)</f>
        <v/>
      </c>
      <c r="J1193" s="23">
        <f>IF(CPI_Downloader!H1191="","",CPI_Downloader!H1191)</f>
        <v/>
      </c>
      <c r="K1193" s="30" t="n"/>
      <c r="L1193" s="32">
        <f>A1193</f>
        <v/>
      </c>
      <c r="M1193" s="25">
        <f>IFERROR((T1193/T1181-1),"")</f>
        <v/>
      </c>
      <c r="N1193" s="25">
        <f>IFERROR((U1193/U1192-1),"")</f>
        <v/>
      </c>
      <c r="O1193" s="25">
        <f>IFERROR(((T1193/T1157)^(1/3)-1),"")</f>
        <v/>
      </c>
      <c r="P1193" s="25">
        <f>IFERROR(((T1193/T1133)^(1/5)-1),"")</f>
        <v/>
      </c>
      <c r="Q1193" s="25">
        <f>IFERROR(((T1193/T1073)^(1/10)-1),"")</f>
        <v/>
      </c>
      <c r="R1193" s="25">
        <f>IFERROR(((T1193/T953)^(1/20)-1),"")</f>
        <v/>
      </c>
      <c r="S1193" s="25">
        <f>IFERROR(('CDN Data'!M1181),"")</f>
        <v/>
      </c>
      <c r="T1193" s="26">
        <f>IF(CPI_Downloader!I1191="","",CPI_Downloader!I1191)</f>
        <v/>
      </c>
      <c r="U1193" s="26">
        <f>IF(CPI_Downloader!J1191="","",CPI_Downloader!J1191)</f>
        <v/>
      </c>
      <c r="W1193" s="31">
        <f>IFERROR((AVERAGE(Y1182:Y1193)/100),"")</f>
        <v/>
      </c>
      <c r="X1193" s="31">
        <f>IFERROR((Y1193/100),"")</f>
        <v/>
      </c>
      <c r="Y1193" s="16">
        <f>IF(CPI_Downloader!K1191="","",CPI_Downloader!K1191)</f>
        <v/>
      </c>
      <c r="AA1193" s="33">
        <f>IFERROR((AB1193/100),"")</f>
        <v/>
      </c>
      <c r="AB1193" s="27">
        <f>IF(CPI_Downloader!M1191="","",CPI_Downloader!M1191)</f>
        <v/>
      </c>
      <c r="AC1193" s="59">
        <f>IF(CPI_Downloader!L1191="","",CPI_Downloader!L1191/100)</f>
        <v/>
      </c>
      <c r="AD1193" s="3" t="n"/>
      <c r="AE1193" s="28" t="n">
        <v>0</v>
      </c>
      <c r="AI1193" s="44">
        <f>IFERROR((AJ1193/AJ1192-1),"")</f>
        <v/>
      </c>
      <c r="AJ1193" s="63">
        <f>IF(CPI_Downloader!N1191="","",CPI_Downloader!N1191)</f>
        <v/>
      </c>
      <c r="AL1193" s="29">
        <f>IF(CPI_Downloader!O1191="","",CPI_Downloader!O1191)</f>
        <v/>
      </c>
      <c r="AN1193" s="22">
        <f>IFERROR((AT1193/AT1181-1),"")</f>
        <v/>
      </c>
      <c r="AO1193" s="22">
        <f>IFERROR((AT1193/AT1192-1),"")</f>
        <v/>
      </c>
      <c r="AP1193" s="22">
        <f>IFERROR(((AT1193/AT1157)^(1/3)-1),"")</f>
        <v/>
      </c>
      <c r="AQ1193" s="22">
        <f>IFERROR(((AT1193/AT1133)^(1/5)-1),"")</f>
        <v/>
      </c>
      <c r="AR1193" s="22">
        <f>IFERROR(((AT1193/AT1073)^(1/10)-1),"")</f>
        <v/>
      </c>
      <c r="AS1193" s="22">
        <f>IFERROR(((AT1193/AT953)^(1/20)-1),"")</f>
        <v/>
      </c>
      <c r="AT1193" s="46">
        <f>IF(CPI_Downloader!P1191="","",CPI_Downloader!P1191)</f>
        <v/>
      </c>
      <c r="AU1193" s="22">
        <f>IFERROR((BA1193/BA1181-1),"")</f>
        <v/>
      </c>
      <c r="AV1193" s="22">
        <f>IFERROR((BA1193/BA1192-1),"")</f>
        <v/>
      </c>
      <c r="AW1193" s="22">
        <f>IFERROR(((BA1193/BA1157)^(1/3)-1),"")</f>
        <v/>
      </c>
      <c r="AX1193" s="22">
        <f>IFERROR(((BA1193/BA1133)^(1/5)-1),"")</f>
        <v/>
      </c>
      <c r="AY1193" s="22">
        <f>IFERROR(((BA1193/BA1073)^(1/10)-1),"")</f>
        <v/>
      </c>
      <c r="AZ1193" s="22">
        <f>IFERROR(((BA1193/BA953)^(1/20)-1),"")</f>
        <v/>
      </c>
      <c r="BA1193" s="46">
        <f>IF(CPI_Downloader!Q1191="","",CPI_Downloader!Q1191)</f>
        <v/>
      </c>
    </row>
    <row r="1194" ht="12.75" customHeight="1">
      <c r="A1194" s="21">
        <f>IF(CPI_Downloader!A1192="","",CPI_Downloader!A1192)</f>
        <v/>
      </c>
      <c r="B1194" s="22">
        <f>IFERROR((I1194/I1182-1),"")</f>
        <v/>
      </c>
      <c r="C1194" s="22">
        <f>IFERROR((J1194/J1193-1),"")</f>
        <v/>
      </c>
      <c r="D1194" s="22">
        <f>IFERROR(((I1194/I1158)^(1/3)-1),"")</f>
        <v/>
      </c>
      <c r="E1194" s="22">
        <f>IFERROR(((I1194/I1134)^(1/5)-1),"")</f>
        <v/>
      </c>
      <c r="F1194" s="22">
        <f>IFERROR(((I1194/I1074)^(1/10)-1),"")</f>
        <v/>
      </c>
      <c r="G1194" s="22">
        <f>IFERROR(((I1194/I954)^(1/20)-1),"")</f>
        <v/>
      </c>
      <c r="H1194" s="22">
        <f>IFERROR(('CDN Data'!B1194),"")</f>
        <v/>
      </c>
      <c r="I1194" s="23">
        <f>IF(CPI_Downloader!G1192="","",CPI_Downloader!G1192)</f>
        <v/>
      </c>
      <c r="J1194" s="23">
        <f>IF(CPI_Downloader!H1192="","",CPI_Downloader!H1192)</f>
        <v/>
      </c>
      <c r="K1194" s="30" t="n"/>
      <c r="L1194" s="32">
        <f>A1194</f>
        <v/>
      </c>
      <c r="M1194" s="25">
        <f>IFERROR((T1194/T1182-1),"")</f>
        <v/>
      </c>
      <c r="N1194" s="25">
        <f>IFERROR((U1194/U1193-1),"")</f>
        <v/>
      </c>
      <c r="O1194" s="25">
        <f>IFERROR(((T1194/T1158)^(1/3)-1),"")</f>
        <v/>
      </c>
      <c r="P1194" s="25">
        <f>IFERROR(((T1194/T1134)^(1/5)-1),"")</f>
        <v/>
      </c>
      <c r="Q1194" s="25">
        <f>IFERROR(((T1194/T1074)^(1/10)-1),"")</f>
        <v/>
      </c>
      <c r="R1194" s="25">
        <f>IFERROR(((T1194/T954)^(1/20)-1),"")</f>
        <v/>
      </c>
      <c r="S1194" s="25">
        <f>IFERROR(('CDN Data'!M1182),"")</f>
        <v/>
      </c>
      <c r="T1194" s="26">
        <f>IF(CPI_Downloader!I1192="","",CPI_Downloader!I1192)</f>
        <v/>
      </c>
      <c r="U1194" s="26">
        <f>IF(CPI_Downloader!J1192="","",CPI_Downloader!J1192)</f>
        <v/>
      </c>
      <c r="W1194" s="31">
        <f>IFERROR((AVERAGE(Y1183:Y1194)/100),"")</f>
        <v/>
      </c>
      <c r="X1194" s="31">
        <f>IFERROR((Y1194/100),"")</f>
        <v/>
      </c>
      <c r="Y1194" s="16">
        <f>IF(CPI_Downloader!K1192="","",CPI_Downloader!K1192)</f>
        <v/>
      </c>
      <c r="AA1194" s="33">
        <f>IFERROR((AB1194/100),"")</f>
        <v/>
      </c>
      <c r="AB1194" s="27">
        <f>IF(CPI_Downloader!M1192="","",CPI_Downloader!M1192)</f>
        <v/>
      </c>
      <c r="AC1194" s="59">
        <f>IF(CPI_Downloader!L1192="","",CPI_Downloader!L1192/100)</f>
        <v/>
      </c>
      <c r="AD1194" s="3" t="n"/>
      <c r="AE1194" s="28" t="n">
        <v>0</v>
      </c>
      <c r="AI1194" s="44">
        <f>IFERROR((AJ1194/AJ1193-1),"")</f>
        <v/>
      </c>
      <c r="AJ1194" s="63">
        <f>IF(CPI_Downloader!N1192="","",CPI_Downloader!N1192)</f>
        <v/>
      </c>
      <c r="AL1194" s="29">
        <f>IF(CPI_Downloader!O1192="","",CPI_Downloader!O1192)</f>
        <v/>
      </c>
      <c r="AN1194" s="22">
        <f>IFERROR((AT1194/AT1182-1),"")</f>
        <v/>
      </c>
      <c r="AO1194" s="22">
        <f>IFERROR((AT1194/AT1193-1),"")</f>
        <v/>
      </c>
      <c r="AP1194" s="22">
        <f>IFERROR(((AT1194/AT1158)^(1/3)-1),"")</f>
        <v/>
      </c>
      <c r="AQ1194" s="22">
        <f>IFERROR(((AT1194/AT1134)^(1/5)-1),"")</f>
        <v/>
      </c>
      <c r="AR1194" s="22">
        <f>IFERROR(((AT1194/AT1074)^(1/10)-1),"")</f>
        <v/>
      </c>
      <c r="AS1194" s="22">
        <f>IFERROR(((AT1194/AT954)^(1/20)-1),"")</f>
        <v/>
      </c>
      <c r="AT1194" s="46">
        <f>IF(CPI_Downloader!P1192="","",CPI_Downloader!P1192)</f>
        <v/>
      </c>
      <c r="AU1194" s="22">
        <f>IFERROR((BA1194/BA1182-1),"")</f>
        <v/>
      </c>
      <c r="AV1194" s="22">
        <f>IFERROR((BA1194/BA1193-1),"")</f>
        <v/>
      </c>
      <c r="AW1194" s="22">
        <f>IFERROR(((BA1194/BA1158)^(1/3)-1),"")</f>
        <v/>
      </c>
      <c r="AX1194" s="22">
        <f>IFERROR(((BA1194/BA1134)^(1/5)-1),"")</f>
        <v/>
      </c>
      <c r="AY1194" s="22">
        <f>IFERROR(((BA1194/BA1074)^(1/10)-1),"")</f>
        <v/>
      </c>
      <c r="AZ1194" s="22">
        <f>IFERROR(((BA1194/BA954)^(1/20)-1),"")</f>
        <v/>
      </c>
      <c r="BA1194" s="46">
        <f>IF(CPI_Downloader!Q1192="","",CPI_Downloader!Q1192)</f>
        <v/>
      </c>
    </row>
    <row r="1195" ht="12.75" customHeight="1">
      <c r="A1195" s="21">
        <f>IF(CPI_Downloader!A1193="","",CPI_Downloader!A1193)</f>
        <v/>
      </c>
      <c r="B1195" s="22">
        <f>IFERROR((I1195/I1183-1),"")</f>
        <v/>
      </c>
      <c r="C1195" s="22">
        <f>IFERROR((J1195/J1194-1),"")</f>
        <v/>
      </c>
      <c r="D1195" s="22">
        <f>IFERROR(((I1195/I1159)^(1/3)-1),"")</f>
        <v/>
      </c>
      <c r="E1195" s="22">
        <f>IFERROR(((I1195/I1135)^(1/5)-1),"")</f>
        <v/>
      </c>
      <c r="F1195" s="22">
        <f>IFERROR(((I1195/I1075)^(1/10)-1),"")</f>
        <v/>
      </c>
      <c r="G1195" s="22">
        <f>IFERROR(((I1195/I955)^(1/20)-1),"")</f>
        <v/>
      </c>
      <c r="H1195" s="22">
        <f>IFERROR(('CDN Data'!B1195),"")</f>
        <v/>
      </c>
      <c r="I1195" s="23">
        <f>IF(CPI_Downloader!G1193="","",CPI_Downloader!G1193)</f>
        <v/>
      </c>
      <c r="J1195" s="23">
        <f>IF(CPI_Downloader!H1193="","",CPI_Downloader!H1193)</f>
        <v/>
      </c>
      <c r="K1195" s="30" t="n"/>
      <c r="L1195" s="32">
        <f>A1195</f>
        <v/>
      </c>
      <c r="M1195" s="25">
        <f>IFERROR((T1195/T1183-1),"")</f>
        <v/>
      </c>
      <c r="N1195" s="25">
        <f>IFERROR((U1195/U1194-1),"")</f>
        <v/>
      </c>
      <c r="O1195" s="25">
        <f>IFERROR(((T1195/T1159)^(1/3)-1),"")</f>
        <v/>
      </c>
      <c r="P1195" s="25">
        <f>IFERROR(((T1195/T1135)^(1/5)-1),"")</f>
        <v/>
      </c>
      <c r="Q1195" s="25">
        <f>IFERROR(((T1195/T1075)^(1/10)-1),"")</f>
        <v/>
      </c>
      <c r="R1195" s="25">
        <f>IFERROR(((T1195/T955)^(1/20)-1),"")</f>
        <v/>
      </c>
      <c r="S1195" s="25">
        <f>IFERROR(('CDN Data'!M1183),"")</f>
        <v/>
      </c>
      <c r="T1195" s="26">
        <f>IF(CPI_Downloader!I1193="","",CPI_Downloader!I1193)</f>
        <v/>
      </c>
      <c r="U1195" s="26">
        <f>IF(CPI_Downloader!J1193="","",CPI_Downloader!J1193)</f>
        <v/>
      </c>
      <c r="W1195" s="31">
        <f>IFERROR((AVERAGE(Y1184:Y1195)/100),"")</f>
        <v/>
      </c>
      <c r="X1195" s="31">
        <f>IFERROR((Y1195/100),"")</f>
        <v/>
      </c>
      <c r="Y1195" s="16">
        <f>IF(CPI_Downloader!K1193="","",CPI_Downloader!K1193)</f>
        <v/>
      </c>
      <c r="AA1195" s="33">
        <f>IFERROR((AB1195/100),"")</f>
        <v/>
      </c>
      <c r="AB1195" s="27">
        <f>IF(CPI_Downloader!M1193="","",CPI_Downloader!M1193)</f>
        <v/>
      </c>
      <c r="AC1195" s="59">
        <f>IF(CPI_Downloader!L1193="","",CPI_Downloader!L1193/100)</f>
        <v/>
      </c>
      <c r="AD1195" s="3" t="n"/>
      <c r="AE1195" s="28" t="n">
        <v>0</v>
      </c>
      <c r="AI1195" s="44">
        <f>IFERROR((AJ1195/AJ1194-1),"")</f>
        <v/>
      </c>
      <c r="AJ1195" s="63">
        <f>IF(CPI_Downloader!N1193="","",CPI_Downloader!N1193)</f>
        <v/>
      </c>
      <c r="AL1195" s="29">
        <f>IF(CPI_Downloader!O1193="","",CPI_Downloader!O1193)</f>
        <v/>
      </c>
      <c r="AN1195" s="22">
        <f>IFERROR((AT1195/AT1183-1),"")</f>
        <v/>
      </c>
      <c r="AO1195" s="22">
        <f>IFERROR((AT1195/AT1194-1),"")</f>
        <v/>
      </c>
      <c r="AP1195" s="22">
        <f>IFERROR(((AT1195/AT1159)^(1/3)-1),"")</f>
        <v/>
      </c>
      <c r="AQ1195" s="22">
        <f>IFERROR(((AT1195/AT1135)^(1/5)-1),"")</f>
        <v/>
      </c>
      <c r="AR1195" s="22">
        <f>IFERROR(((AT1195/AT1075)^(1/10)-1),"")</f>
        <v/>
      </c>
      <c r="AS1195" s="22">
        <f>IFERROR(((AT1195/AT955)^(1/20)-1),"")</f>
        <v/>
      </c>
      <c r="AT1195" s="46">
        <f>IF(CPI_Downloader!P1193="","",CPI_Downloader!P1193)</f>
        <v/>
      </c>
      <c r="AU1195" s="22">
        <f>IFERROR((BA1195/BA1183-1),"")</f>
        <v/>
      </c>
      <c r="AV1195" s="22">
        <f>IFERROR((BA1195/BA1194-1),"")</f>
        <v/>
      </c>
      <c r="AW1195" s="22">
        <f>IFERROR(((BA1195/BA1159)^(1/3)-1),"")</f>
        <v/>
      </c>
      <c r="AX1195" s="22">
        <f>IFERROR(((BA1195/BA1135)^(1/5)-1),"")</f>
        <v/>
      </c>
      <c r="AY1195" s="22">
        <f>IFERROR(((BA1195/BA1075)^(1/10)-1),"")</f>
        <v/>
      </c>
      <c r="AZ1195" s="22">
        <f>IFERROR(((BA1195/BA955)^(1/20)-1),"")</f>
        <v/>
      </c>
      <c r="BA1195" s="46">
        <f>IF(CPI_Downloader!Q1193="","",CPI_Downloader!Q1193)</f>
        <v/>
      </c>
    </row>
    <row r="1196" ht="12.75" customHeight="1">
      <c r="A1196" s="21">
        <f>IF(CPI_Downloader!A1194="","",CPI_Downloader!A1194)</f>
        <v/>
      </c>
      <c r="B1196" s="22">
        <f>IFERROR((I1196/I1184-1),"")</f>
        <v/>
      </c>
      <c r="C1196" s="22">
        <f>IFERROR((J1196/J1195-1),"")</f>
        <v/>
      </c>
      <c r="D1196" s="22">
        <f>IFERROR(((I1196/I1160)^(1/3)-1),"")</f>
        <v/>
      </c>
      <c r="E1196" s="22">
        <f>IFERROR(((I1196/I1136)^(1/5)-1),"")</f>
        <v/>
      </c>
      <c r="F1196" s="22">
        <f>IFERROR(((I1196/I1076)^(1/10)-1),"")</f>
        <v/>
      </c>
      <c r="G1196" s="22">
        <f>IFERROR(((I1196/I956)^(1/20)-1),"")</f>
        <v/>
      </c>
      <c r="H1196" s="22">
        <f>IFERROR(('CDN Data'!B1196),"")</f>
        <v/>
      </c>
      <c r="I1196" s="23">
        <f>IF(CPI_Downloader!G1194="","",CPI_Downloader!G1194)</f>
        <v/>
      </c>
      <c r="J1196" s="23">
        <f>IF(CPI_Downloader!H1194="","",CPI_Downloader!H1194)</f>
        <v/>
      </c>
      <c r="K1196" s="30" t="n"/>
      <c r="L1196" s="32">
        <f>A1196</f>
        <v/>
      </c>
      <c r="M1196" s="25">
        <f>IFERROR((T1196/T1184-1),"")</f>
        <v/>
      </c>
      <c r="N1196" s="25">
        <f>IFERROR((U1196/U1195-1),"")</f>
        <v/>
      </c>
      <c r="O1196" s="25">
        <f>IFERROR(((T1196/T1160)^(1/3)-1),"")</f>
        <v/>
      </c>
      <c r="P1196" s="25">
        <f>IFERROR(((T1196/T1136)^(1/5)-1),"")</f>
        <v/>
      </c>
      <c r="Q1196" s="25">
        <f>IFERROR(((T1196/T1076)^(1/10)-1),"")</f>
        <v/>
      </c>
      <c r="R1196" s="25">
        <f>IFERROR(((T1196/T956)^(1/20)-1),"")</f>
        <v/>
      </c>
      <c r="S1196" s="25">
        <f>IFERROR(('CDN Data'!M1184),"")</f>
        <v/>
      </c>
      <c r="T1196" s="26">
        <f>IF(CPI_Downloader!I1194="","",CPI_Downloader!I1194)</f>
        <v/>
      </c>
      <c r="U1196" s="26">
        <f>IF(CPI_Downloader!J1194="","",CPI_Downloader!J1194)</f>
        <v/>
      </c>
      <c r="W1196" s="31">
        <f>IFERROR((AVERAGE(Y1185:Y1196)/100),"")</f>
        <v/>
      </c>
      <c r="X1196" s="31">
        <f>IFERROR((Y1196/100),"")</f>
        <v/>
      </c>
      <c r="Y1196" s="16">
        <f>IF(CPI_Downloader!K1194="","",CPI_Downloader!K1194)</f>
        <v/>
      </c>
      <c r="AA1196" s="33">
        <f>IFERROR((AB1196/100),"")</f>
        <v/>
      </c>
      <c r="AB1196" s="27">
        <f>IF(CPI_Downloader!M1194="","",CPI_Downloader!M1194)</f>
        <v/>
      </c>
      <c r="AC1196" s="59">
        <f>IF(CPI_Downloader!L1194="","",CPI_Downloader!L1194/100)</f>
        <v/>
      </c>
      <c r="AD1196" s="3" t="n"/>
      <c r="AE1196" s="28" t="n">
        <v>0</v>
      </c>
      <c r="AI1196" s="44">
        <f>IFERROR((AJ1196/AJ1195-1),"")</f>
        <v/>
      </c>
      <c r="AJ1196" s="63">
        <f>IF(CPI_Downloader!N1194="","",CPI_Downloader!N1194)</f>
        <v/>
      </c>
      <c r="AL1196" s="29">
        <f>IF(CPI_Downloader!O1194="","",CPI_Downloader!O1194)</f>
        <v/>
      </c>
      <c r="AN1196" s="22">
        <f>IFERROR((AT1196/AT1184-1),"")</f>
        <v/>
      </c>
      <c r="AO1196" s="22">
        <f>IFERROR((AT1196/AT1195-1),"")</f>
        <v/>
      </c>
      <c r="AP1196" s="22">
        <f>IFERROR(((AT1196/AT1160)^(1/3)-1),"")</f>
        <v/>
      </c>
      <c r="AQ1196" s="22">
        <f>IFERROR(((AT1196/AT1136)^(1/5)-1),"")</f>
        <v/>
      </c>
      <c r="AR1196" s="22">
        <f>IFERROR(((AT1196/AT1076)^(1/10)-1),"")</f>
        <v/>
      </c>
      <c r="AS1196" s="22">
        <f>IFERROR(((AT1196/AT956)^(1/20)-1),"")</f>
        <v/>
      </c>
      <c r="AT1196" s="46">
        <f>IF(CPI_Downloader!P1194="","",CPI_Downloader!P1194)</f>
        <v/>
      </c>
      <c r="AU1196" s="22">
        <f>IFERROR((BA1196/BA1184-1),"")</f>
        <v/>
      </c>
      <c r="AV1196" s="22">
        <f>IFERROR((BA1196/BA1195-1),"")</f>
        <v/>
      </c>
      <c r="AW1196" s="22">
        <f>IFERROR(((BA1196/BA1160)^(1/3)-1),"")</f>
        <v/>
      </c>
      <c r="AX1196" s="22">
        <f>IFERROR(((BA1196/BA1136)^(1/5)-1),"")</f>
        <v/>
      </c>
      <c r="AY1196" s="22">
        <f>IFERROR(((BA1196/BA1076)^(1/10)-1),"")</f>
        <v/>
      </c>
      <c r="AZ1196" s="22">
        <f>IFERROR(((BA1196/BA956)^(1/20)-1),"")</f>
        <v/>
      </c>
      <c r="BA1196" s="46">
        <f>IF(CPI_Downloader!Q1194="","",CPI_Downloader!Q1194)</f>
        <v/>
      </c>
    </row>
    <row r="1197" ht="12.75" customHeight="1">
      <c r="A1197" s="21">
        <f>IF(CPI_Downloader!A1195="","",CPI_Downloader!A1195)</f>
        <v/>
      </c>
      <c r="B1197" s="22">
        <f>IFERROR((I1197/I1185-1),"")</f>
        <v/>
      </c>
      <c r="C1197" s="22">
        <f>IFERROR((J1197/J1196-1),"")</f>
        <v/>
      </c>
      <c r="D1197" s="22">
        <f>IFERROR(((I1197/I1161)^(1/3)-1),"")</f>
        <v/>
      </c>
      <c r="E1197" s="22">
        <f>IFERROR(((I1197/I1137)^(1/5)-1),"")</f>
        <v/>
      </c>
      <c r="F1197" s="22">
        <f>IFERROR(((I1197/I1077)^(1/10)-1),"")</f>
        <v/>
      </c>
      <c r="G1197" s="22">
        <f>IFERROR(((I1197/I957)^(1/20)-1),"")</f>
        <v/>
      </c>
      <c r="H1197" s="22">
        <f>IFERROR(('CDN Data'!B1197),"")</f>
        <v/>
      </c>
      <c r="I1197" s="23">
        <f>IF(CPI_Downloader!G1195="","",CPI_Downloader!G1195)</f>
        <v/>
      </c>
      <c r="J1197" s="23">
        <f>IF(CPI_Downloader!H1195="","",CPI_Downloader!H1195)</f>
        <v/>
      </c>
      <c r="K1197" s="30" t="n"/>
      <c r="L1197" s="32">
        <f>A1197</f>
        <v/>
      </c>
      <c r="M1197" s="25">
        <f>IFERROR((T1197/T1185-1),"")</f>
        <v/>
      </c>
      <c r="N1197" s="25">
        <f>IFERROR((U1197/U1196-1),"")</f>
        <v/>
      </c>
      <c r="O1197" s="25">
        <f>IFERROR(((T1197/T1161)^(1/3)-1),"")</f>
        <v/>
      </c>
      <c r="P1197" s="25">
        <f>IFERROR(((T1197/T1137)^(1/5)-1),"")</f>
        <v/>
      </c>
      <c r="Q1197" s="25">
        <f>IFERROR(((T1197/T1077)^(1/10)-1),"")</f>
        <v/>
      </c>
      <c r="R1197" s="25">
        <f>IFERROR(((T1197/T957)^(1/20)-1),"")</f>
        <v/>
      </c>
      <c r="S1197" s="25">
        <f>IFERROR(('CDN Data'!M1185),"")</f>
        <v/>
      </c>
      <c r="T1197" s="26">
        <f>IF(CPI_Downloader!I1195="","",CPI_Downloader!I1195)</f>
        <v/>
      </c>
      <c r="U1197" s="26">
        <f>IF(CPI_Downloader!J1195="","",CPI_Downloader!J1195)</f>
        <v/>
      </c>
      <c r="W1197" s="31">
        <f>IFERROR((AVERAGE(Y1186:Y1197)/100),"")</f>
        <v/>
      </c>
      <c r="X1197" s="31">
        <f>IFERROR((Y1197/100),"")</f>
        <v/>
      </c>
      <c r="Y1197" s="16">
        <f>IF(CPI_Downloader!K1195="","",CPI_Downloader!K1195)</f>
        <v/>
      </c>
      <c r="AA1197" s="33">
        <f>IFERROR((AB1197/100),"")</f>
        <v/>
      </c>
      <c r="AB1197" s="27">
        <f>IF(CPI_Downloader!M1195="","",CPI_Downloader!M1195)</f>
        <v/>
      </c>
      <c r="AC1197" s="59">
        <f>IF(CPI_Downloader!L1195="","",CPI_Downloader!L1195/100)</f>
        <v/>
      </c>
      <c r="AD1197" s="3" t="n"/>
      <c r="AE1197" s="28" t="n">
        <v>0</v>
      </c>
      <c r="AI1197" s="44">
        <f>IFERROR((AJ1197/AJ1196-1),"")</f>
        <v/>
      </c>
      <c r="AJ1197" s="63">
        <f>IF(CPI_Downloader!N1195="","",CPI_Downloader!N1195)</f>
        <v/>
      </c>
      <c r="AL1197" s="29">
        <f>IF(CPI_Downloader!O1195="","",CPI_Downloader!O1195)</f>
        <v/>
      </c>
      <c r="AN1197" s="22">
        <f>IFERROR((AT1197/AT1185-1),"")</f>
        <v/>
      </c>
      <c r="AO1197" s="22">
        <f>IFERROR((AT1197/AT1196-1),"")</f>
        <v/>
      </c>
      <c r="AP1197" s="22">
        <f>IFERROR(((AT1197/AT1161)^(1/3)-1),"")</f>
        <v/>
      </c>
      <c r="AQ1197" s="22">
        <f>IFERROR(((AT1197/AT1137)^(1/5)-1),"")</f>
        <v/>
      </c>
      <c r="AR1197" s="22">
        <f>IFERROR(((AT1197/AT1077)^(1/10)-1),"")</f>
        <v/>
      </c>
      <c r="AS1197" s="22">
        <f>IFERROR(((AT1197/AT957)^(1/20)-1),"")</f>
        <v/>
      </c>
      <c r="AT1197" s="46">
        <f>IF(CPI_Downloader!P1195="","",CPI_Downloader!P1195)</f>
        <v/>
      </c>
      <c r="AU1197" s="22">
        <f>IFERROR((BA1197/BA1185-1),"")</f>
        <v/>
      </c>
      <c r="AV1197" s="22">
        <f>IFERROR((BA1197/BA1196-1),"")</f>
        <v/>
      </c>
      <c r="AW1197" s="22">
        <f>IFERROR(((BA1197/BA1161)^(1/3)-1),"")</f>
        <v/>
      </c>
      <c r="AX1197" s="22">
        <f>IFERROR(((BA1197/BA1137)^(1/5)-1),"")</f>
        <v/>
      </c>
      <c r="AY1197" s="22">
        <f>IFERROR(((BA1197/BA1077)^(1/10)-1),"")</f>
        <v/>
      </c>
      <c r="AZ1197" s="22">
        <f>IFERROR(((BA1197/BA957)^(1/20)-1),"")</f>
        <v/>
      </c>
      <c r="BA1197" s="46">
        <f>IF(CPI_Downloader!Q1195="","",CPI_Downloader!Q1195)</f>
        <v/>
      </c>
    </row>
    <row r="1198" ht="12.75" customHeight="1">
      <c r="A1198" s="21">
        <f>IF(CPI_Downloader!A1196="","",CPI_Downloader!A1196)</f>
        <v/>
      </c>
      <c r="B1198" s="22">
        <f>IFERROR((I1198/I1186-1),"")</f>
        <v/>
      </c>
      <c r="C1198" s="22">
        <f>IFERROR((J1198/J1197-1),"")</f>
        <v/>
      </c>
      <c r="D1198" s="22">
        <f>IFERROR(((I1198/I1162)^(1/3)-1),"")</f>
        <v/>
      </c>
      <c r="E1198" s="22">
        <f>IFERROR(((I1198/I1138)^(1/5)-1),"")</f>
        <v/>
      </c>
      <c r="F1198" s="22">
        <f>IFERROR(((I1198/I1078)^(1/10)-1),"")</f>
        <v/>
      </c>
      <c r="G1198" s="22">
        <f>IFERROR(((I1198/I958)^(1/20)-1),"")</f>
        <v/>
      </c>
      <c r="H1198" s="22">
        <f>IFERROR(('CDN Data'!B1198),"")</f>
        <v/>
      </c>
      <c r="I1198" s="23">
        <f>IF(CPI_Downloader!G1196="","",CPI_Downloader!G1196)</f>
        <v/>
      </c>
      <c r="J1198" s="23">
        <f>IF(CPI_Downloader!H1196="","",CPI_Downloader!H1196)</f>
        <v/>
      </c>
      <c r="K1198" s="30" t="n"/>
      <c r="L1198" s="32">
        <f>A1198</f>
        <v/>
      </c>
      <c r="M1198" s="25">
        <f>IFERROR((T1198/T1186-1),"")</f>
        <v/>
      </c>
      <c r="N1198" s="25">
        <f>IFERROR((U1198/U1197-1),"")</f>
        <v/>
      </c>
      <c r="O1198" s="25">
        <f>IFERROR(((T1198/T1162)^(1/3)-1),"")</f>
        <v/>
      </c>
      <c r="P1198" s="25">
        <f>IFERROR(((T1198/T1138)^(1/5)-1),"")</f>
        <v/>
      </c>
      <c r="Q1198" s="25">
        <f>IFERROR(((T1198/T1078)^(1/10)-1),"")</f>
        <v/>
      </c>
      <c r="R1198" s="25">
        <f>IFERROR(((T1198/T958)^(1/20)-1),"")</f>
        <v/>
      </c>
      <c r="S1198" s="25">
        <f>IFERROR(('CDN Data'!M1186),"")</f>
        <v/>
      </c>
      <c r="T1198" s="26">
        <f>IF(CPI_Downloader!I1196="","",CPI_Downloader!I1196)</f>
        <v/>
      </c>
      <c r="U1198" s="26">
        <f>IF(CPI_Downloader!J1196="","",CPI_Downloader!J1196)</f>
        <v/>
      </c>
      <c r="W1198" s="31">
        <f>IFERROR((AVERAGE(Y1187:Y1198)/100),"")</f>
        <v/>
      </c>
      <c r="X1198" s="31">
        <f>IFERROR((Y1198/100),"")</f>
        <v/>
      </c>
      <c r="Y1198" s="16">
        <f>IF(CPI_Downloader!K1196="","",CPI_Downloader!K1196)</f>
        <v/>
      </c>
      <c r="AA1198" s="33">
        <f>IFERROR((AB1198/100),"")</f>
        <v/>
      </c>
      <c r="AB1198" s="27">
        <f>IF(CPI_Downloader!M1196="","",CPI_Downloader!M1196)</f>
        <v/>
      </c>
      <c r="AC1198" s="59">
        <f>IF(CPI_Downloader!L1196="","",CPI_Downloader!L1196/100)</f>
        <v/>
      </c>
      <c r="AD1198" s="3" t="n"/>
      <c r="AE1198" s="28" t="n">
        <v>0</v>
      </c>
      <c r="AI1198" s="44">
        <f>IFERROR((AJ1198/AJ1197-1),"")</f>
        <v/>
      </c>
      <c r="AJ1198" s="63">
        <f>IF(CPI_Downloader!N1196="","",CPI_Downloader!N1196)</f>
        <v/>
      </c>
      <c r="AL1198" s="29">
        <f>IF(CPI_Downloader!O1196="","",CPI_Downloader!O1196)</f>
        <v/>
      </c>
      <c r="AN1198" s="22">
        <f>IFERROR((AT1198/AT1186-1),"")</f>
        <v/>
      </c>
      <c r="AO1198" s="22">
        <f>IFERROR((AT1198/AT1197-1),"")</f>
        <v/>
      </c>
      <c r="AP1198" s="22">
        <f>IFERROR(((AT1198/AT1162)^(1/3)-1),"")</f>
        <v/>
      </c>
      <c r="AQ1198" s="22">
        <f>IFERROR(((AT1198/AT1138)^(1/5)-1),"")</f>
        <v/>
      </c>
      <c r="AR1198" s="22">
        <f>IFERROR(((AT1198/AT1078)^(1/10)-1),"")</f>
        <v/>
      </c>
      <c r="AS1198" s="22">
        <f>IFERROR(((AT1198/AT958)^(1/20)-1),"")</f>
        <v/>
      </c>
      <c r="AT1198" s="46">
        <f>IF(CPI_Downloader!P1196="","",CPI_Downloader!P1196)</f>
        <v/>
      </c>
      <c r="AU1198" s="22">
        <f>IFERROR((BA1198/BA1186-1),"")</f>
        <v/>
      </c>
      <c r="AV1198" s="22">
        <f>IFERROR((BA1198/BA1197-1),"")</f>
        <v/>
      </c>
      <c r="AW1198" s="22">
        <f>IFERROR(((BA1198/BA1162)^(1/3)-1),"")</f>
        <v/>
      </c>
      <c r="AX1198" s="22">
        <f>IFERROR(((BA1198/BA1138)^(1/5)-1),"")</f>
        <v/>
      </c>
      <c r="AY1198" s="22">
        <f>IFERROR(((BA1198/BA1078)^(1/10)-1),"")</f>
        <v/>
      </c>
      <c r="AZ1198" s="22">
        <f>IFERROR(((BA1198/BA958)^(1/20)-1),"")</f>
        <v/>
      </c>
      <c r="BA1198" s="46">
        <f>IF(CPI_Downloader!Q1196="","",CPI_Downloader!Q1196)</f>
        <v/>
      </c>
    </row>
    <row r="1199" ht="12.75" customHeight="1">
      <c r="A1199" s="21">
        <f>IF(CPI_Downloader!A1197="","",CPI_Downloader!A1197)</f>
        <v/>
      </c>
      <c r="B1199" s="22">
        <f>IFERROR((I1199/I1187-1),"")</f>
        <v/>
      </c>
      <c r="C1199" s="22">
        <f>IFERROR((J1199/J1198-1),"")</f>
        <v/>
      </c>
      <c r="D1199" s="22">
        <f>IFERROR(((I1199/I1163)^(1/3)-1),"")</f>
        <v/>
      </c>
      <c r="E1199" s="22">
        <f>IFERROR(((I1199/I1139)^(1/5)-1),"")</f>
        <v/>
      </c>
      <c r="F1199" s="22">
        <f>IFERROR(((I1199/I1079)^(1/10)-1),"")</f>
        <v/>
      </c>
      <c r="G1199" s="22">
        <f>IFERROR(((I1199/I959)^(1/20)-1),"")</f>
        <v/>
      </c>
      <c r="H1199" s="22">
        <f>IFERROR(('CDN Data'!B1199),"")</f>
        <v/>
      </c>
      <c r="I1199" s="23">
        <f>IF(CPI_Downloader!G1197="","",CPI_Downloader!G1197)</f>
        <v/>
      </c>
      <c r="J1199" s="23">
        <f>IF(CPI_Downloader!H1197="","",CPI_Downloader!H1197)</f>
        <v/>
      </c>
      <c r="K1199" s="30" t="n"/>
      <c r="L1199" s="32">
        <f>A1199</f>
        <v/>
      </c>
      <c r="M1199" s="25">
        <f>IFERROR((T1199/T1187-1),"")</f>
        <v/>
      </c>
      <c r="N1199" s="25">
        <f>IFERROR((U1199/U1198-1),"")</f>
        <v/>
      </c>
      <c r="O1199" s="25">
        <f>IFERROR(((T1199/T1163)^(1/3)-1),"")</f>
        <v/>
      </c>
      <c r="P1199" s="25">
        <f>IFERROR(((T1199/T1139)^(1/5)-1),"")</f>
        <v/>
      </c>
      <c r="Q1199" s="25">
        <f>IFERROR(((T1199/T1079)^(1/10)-1),"")</f>
        <v/>
      </c>
      <c r="R1199" s="25">
        <f>IFERROR(((T1199/T959)^(1/20)-1),"")</f>
        <v/>
      </c>
      <c r="S1199" s="25">
        <f>IFERROR(('CDN Data'!M1187),"")</f>
        <v/>
      </c>
      <c r="T1199" s="26">
        <f>IF(CPI_Downloader!I1197="","",CPI_Downloader!I1197)</f>
        <v/>
      </c>
      <c r="U1199" s="26">
        <f>IF(CPI_Downloader!J1197="","",CPI_Downloader!J1197)</f>
        <v/>
      </c>
      <c r="W1199" s="31">
        <f>IFERROR((AVERAGE(Y1188:Y1199)/100),"")</f>
        <v/>
      </c>
      <c r="X1199" s="31">
        <f>IFERROR((Y1199/100),"")</f>
        <v/>
      </c>
      <c r="Y1199" s="16">
        <f>IF(CPI_Downloader!K1197="","",CPI_Downloader!K1197)</f>
        <v/>
      </c>
      <c r="AA1199" s="33">
        <f>IFERROR((AB1199/100),"")</f>
        <v/>
      </c>
      <c r="AB1199" s="27">
        <f>IF(CPI_Downloader!M1197="","",CPI_Downloader!M1197)</f>
        <v/>
      </c>
      <c r="AC1199" s="59">
        <f>IF(CPI_Downloader!L1197="","",CPI_Downloader!L1197/100)</f>
        <v/>
      </c>
      <c r="AD1199" s="3" t="n"/>
      <c r="AE1199" s="28" t="n">
        <v>0</v>
      </c>
      <c r="AI1199" s="44">
        <f>IFERROR((AJ1199/AJ1198-1),"")</f>
        <v/>
      </c>
      <c r="AJ1199" s="63">
        <f>IF(CPI_Downloader!N1197="","",CPI_Downloader!N1197)</f>
        <v/>
      </c>
      <c r="AL1199" s="29">
        <f>IF(CPI_Downloader!O1197="","",CPI_Downloader!O1197)</f>
        <v/>
      </c>
      <c r="AN1199" s="22">
        <f>IFERROR((AT1199/AT1187-1),"")</f>
        <v/>
      </c>
      <c r="AO1199" s="22">
        <f>IFERROR((AT1199/AT1198-1),"")</f>
        <v/>
      </c>
      <c r="AP1199" s="22">
        <f>IFERROR(((AT1199/AT1163)^(1/3)-1),"")</f>
        <v/>
      </c>
      <c r="AQ1199" s="22">
        <f>IFERROR(((AT1199/AT1139)^(1/5)-1),"")</f>
        <v/>
      </c>
      <c r="AR1199" s="22">
        <f>IFERROR(((AT1199/AT1079)^(1/10)-1),"")</f>
        <v/>
      </c>
      <c r="AS1199" s="22">
        <f>IFERROR(((AT1199/AT959)^(1/20)-1),"")</f>
        <v/>
      </c>
      <c r="AT1199" s="46">
        <f>IF(CPI_Downloader!P1197="","",CPI_Downloader!P1197)</f>
        <v/>
      </c>
      <c r="AU1199" s="22">
        <f>IFERROR((BA1199/BA1187-1),"")</f>
        <v/>
      </c>
      <c r="AV1199" s="22">
        <f>IFERROR((BA1199/BA1198-1),"")</f>
        <v/>
      </c>
      <c r="AW1199" s="22">
        <f>IFERROR(((BA1199/BA1163)^(1/3)-1),"")</f>
        <v/>
      </c>
      <c r="AX1199" s="22">
        <f>IFERROR(((BA1199/BA1139)^(1/5)-1),"")</f>
        <v/>
      </c>
      <c r="AY1199" s="22">
        <f>IFERROR(((BA1199/BA1079)^(1/10)-1),"")</f>
        <v/>
      </c>
      <c r="AZ1199" s="22">
        <f>IFERROR(((BA1199/BA959)^(1/20)-1),"")</f>
        <v/>
      </c>
      <c r="BA1199" s="46">
        <f>IF(CPI_Downloader!Q1197="","",CPI_Downloader!Q1197)</f>
        <v/>
      </c>
    </row>
    <row r="1200" ht="12.75" customHeight="1">
      <c r="A1200" s="21">
        <f>IF(CPI_Downloader!A1198="","",CPI_Downloader!A1198)</f>
        <v/>
      </c>
      <c r="B1200" s="22">
        <f>IFERROR((I1200/I1188-1),"")</f>
        <v/>
      </c>
      <c r="C1200" s="22">
        <f>IFERROR((J1200/J1199-1),"")</f>
        <v/>
      </c>
      <c r="D1200" s="22">
        <f>IFERROR(((I1200/I1164)^(1/3)-1),"")</f>
        <v/>
      </c>
      <c r="E1200" s="22">
        <f>IFERROR(((I1200/I1140)^(1/5)-1),"")</f>
        <v/>
      </c>
      <c r="F1200" s="22">
        <f>IFERROR(((I1200/I1080)^(1/10)-1),"")</f>
        <v/>
      </c>
      <c r="G1200" s="22">
        <f>IFERROR(((I1200/I960)^(1/20)-1),"")</f>
        <v/>
      </c>
      <c r="H1200" s="22">
        <f>IFERROR(('CDN Data'!B1200),"")</f>
        <v/>
      </c>
      <c r="I1200" s="23">
        <f>IF(CPI_Downloader!G1198="","",CPI_Downloader!G1198)</f>
        <v/>
      </c>
      <c r="J1200" s="23">
        <f>IF(CPI_Downloader!H1198="","",CPI_Downloader!H1198)</f>
        <v/>
      </c>
      <c r="K1200" s="30" t="n"/>
      <c r="L1200" s="32">
        <f>A1200</f>
        <v/>
      </c>
      <c r="M1200" s="25">
        <f>IFERROR((T1200/T1188-1),"")</f>
        <v/>
      </c>
      <c r="N1200" s="25">
        <f>IFERROR((U1200/U1199-1),"")</f>
        <v/>
      </c>
      <c r="O1200" s="25">
        <f>IFERROR(((T1200/T1164)^(1/3)-1),"")</f>
        <v/>
      </c>
      <c r="P1200" s="25">
        <f>IFERROR(((T1200/T1140)^(1/5)-1),"")</f>
        <v/>
      </c>
      <c r="Q1200" s="25">
        <f>IFERROR(((T1200/T1080)^(1/10)-1),"")</f>
        <v/>
      </c>
      <c r="R1200" s="25">
        <f>IFERROR(((T1200/T960)^(1/20)-1),"")</f>
        <v/>
      </c>
      <c r="S1200" s="25">
        <f>IFERROR(('CDN Data'!M1188),"")</f>
        <v/>
      </c>
      <c r="T1200" s="26">
        <f>IF(CPI_Downloader!I1198="","",CPI_Downloader!I1198)</f>
        <v/>
      </c>
      <c r="U1200" s="26">
        <f>IF(CPI_Downloader!J1198="","",CPI_Downloader!J1198)</f>
        <v/>
      </c>
      <c r="W1200" s="31">
        <f>IFERROR((AVERAGE(Y1189:Y1200)/100),"")</f>
        <v/>
      </c>
      <c r="X1200" s="31">
        <f>IFERROR((Y1200/100),"")</f>
        <v/>
      </c>
      <c r="Y1200" s="16">
        <f>IF(CPI_Downloader!K1198="","",CPI_Downloader!K1198)</f>
        <v/>
      </c>
      <c r="AA1200" s="33">
        <f>IFERROR((AB1200/100),"")</f>
        <v/>
      </c>
      <c r="AB1200" s="27">
        <f>IF(CPI_Downloader!M1198="","",CPI_Downloader!M1198)</f>
        <v/>
      </c>
      <c r="AC1200" s="59">
        <f>IF(CPI_Downloader!L1198="","",CPI_Downloader!L1198/100)</f>
        <v/>
      </c>
      <c r="AD1200" s="3" t="n"/>
      <c r="AE1200" s="28" t="n">
        <v>0</v>
      </c>
      <c r="AI1200" s="44">
        <f>IFERROR((AJ1200/AJ1199-1),"")</f>
        <v/>
      </c>
      <c r="AJ1200" s="63">
        <f>IF(CPI_Downloader!N1198="","",CPI_Downloader!N1198)</f>
        <v/>
      </c>
      <c r="AL1200" s="29">
        <f>IF(CPI_Downloader!O1198="","",CPI_Downloader!O1198)</f>
        <v/>
      </c>
      <c r="AN1200" s="22">
        <f>IFERROR((AT1200/AT1188-1),"")</f>
        <v/>
      </c>
      <c r="AO1200" s="22">
        <f>IFERROR((AT1200/AT1199-1),"")</f>
        <v/>
      </c>
      <c r="AP1200" s="22">
        <f>IFERROR(((AT1200/AT1164)^(1/3)-1),"")</f>
        <v/>
      </c>
      <c r="AQ1200" s="22">
        <f>IFERROR(((AT1200/AT1140)^(1/5)-1),"")</f>
        <v/>
      </c>
      <c r="AR1200" s="22">
        <f>IFERROR(((AT1200/AT1080)^(1/10)-1),"")</f>
        <v/>
      </c>
      <c r="AS1200" s="22">
        <f>IFERROR(((AT1200/AT960)^(1/20)-1),"")</f>
        <v/>
      </c>
      <c r="AT1200" s="46">
        <f>IF(CPI_Downloader!P1198="","",CPI_Downloader!P1198)</f>
        <v/>
      </c>
      <c r="AU1200" s="22">
        <f>IFERROR((BA1200/BA1188-1),"")</f>
        <v/>
      </c>
      <c r="AV1200" s="22">
        <f>IFERROR((BA1200/BA1199-1),"")</f>
        <v/>
      </c>
      <c r="AW1200" s="22">
        <f>IFERROR(((BA1200/BA1164)^(1/3)-1),"")</f>
        <v/>
      </c>
      <c r="AX1200" s="22">
        <f>IFERROR(((BA1200/BA1140)^(1/5)-1),"")</f>
        <v/>
      </c>
      <c r="AY1200" s="22">
        <f>IFERROR(((BA1200/BA1080)^(1/10)-1),"")</f>
        <v/>
      </c>
      <c r="AZ1200" s="22">
        <f>IFERROR(((BA1200/BA960)^(1/20)-1),"")</f>
        <v/>
      </c>
      <c r="BA1200" s="46">
        <f>IF(CPI_Downloader!Q1198="","",CPI_Downloader!Q1198)</f>
        <v/>
      </c>
    </row>
    <row r="1201" ht="12.75" customHeight="1">
      <c r="A1201" s="21">
        <f>IF(CPI_Downloader!A1199="","",CPI_Downloader!A1199)</f>
        <v/>
      </c>
      <c r="B1201" s="22">
        <f>IFERROR((I1201/I1189-1),"")</f>
        <v/>
      </c>
      <c r="C1201" s="22">
        <f>IFERROR((J1201/J1200-1),"")</f>
        <v/>
      </c>
      <c r="D1201" s="22">
        <f>IFERROR(((I1201/I1165)^(1/3)-1),"")</f>
        <v/>
      </c>
      <c r="E1201" s="22">
        <f>IFERROR(((I1201/I1141)^(1/5)-1),"")</f>
        <v/>
      </c>
      <c r="F1201" s="22">
        <f>IFERROR(((I1201/I1081)^(1/10)-1),"")</f>
        <v/>
      </c>
      <c r="G1201" s="22">
        <f>IFERROR(((I1201/I961)^(1/20)-1),"")</f>
        <v/>
      </c>
      <c r="H1201" s="22">
        <f>IFERROR(('CDN Data'!B1201),"")</f>
        <v/>
      </c>
      <c r="I1201" s="23">
        <f>IF(CPI_Downloader!G1199="","",CPI_Downloader!G1199)</f>
        <v/>
      </c>
      <c r="J1201" s="23">
        <f>IF(CPI_Downloader!H1199="","",CPI_Downloader!H1199)</f>
        <v/>
      </c>
      <c r="K1201" s="30" t="n"/>
      <c r="L1201" s="32">
        <f>A1201</f>
        <v/>
      </c>
      <c r="M1201" s="25">
        <f>IFERROR((T1201/T1189-1),"")</f>
        <v/>
      </c>
      <c r="N1201" s="25">
        <f>IFERROR((U1201/U1200-1),"")</f>
        <v/>
      </c>
      <c r="O1201" s="25">
        <f>IFERROR(((T1201/T1165)^(1/3)-1),"")</f>
        <v/>
      </c>
      <c r="P1201" s="25">
        <f>IFERROR(((T1201/T1141)^(1/5)-1),"")</f>
        <v/>
      </c>
      <c r="Q1201" s="25">
        <f>IFERROR(((T1201/T1081)^(1/10)-1),"")</f>
        <v/>
      </c>
      <c r="R1201" s="25">
        <f>IFERROR(((T1201/T961)^(1/20)-1),"")</f>
        <v/>
      </c>
      <c r="S1201" s="25">
        <f>IFERROR(('CDN Data'!M1189),"")</f>
        <v/>
      </c>
      <c r="T1201" s="26">
        <f>IF(CPI_Downloader!I1199="","",CPI_Downloader!I1199)</f>
        <v/>
      </c>
      <c r="U1201" s="26">
        <f>IF(CPI_Downloader!J1199="","",CPI_Downloader!J1199)</f>
        <v/>
      </c>
      <c r="W1201" s="31">
        <f>IFERROR((AVERAGE(Y1190:Y1201)/100),"")</f>
        <v/>
      </c>
      <c r="X1201" s="31">
        <f>IFERROR((Y1201/100),"")</f>
        <v/>
      </c>
      <c r="Y1201" s="16">
        <f>IF(CPI_Downloader!K1199="","",CPI_Downloader!K1199)</f>
        <v/>
      </c>
      <c r="AA1201" s="33">
        <f>IFERROR((AB1201/100),"")</f>
        <v/>
      </c>
      <c r="AB1201" s="27">
        <f>IF(CPI_Downloader!M1199="","",CPI_Downloader!M1199)</f>
        <v/>
      </c>
      <c r="AC1201" s="59">
        <f>IF(CPI_Downloader!L1199="","",CPI_Downloader!L1199/100)</f>
        <v/>
      </c>
      <c r="AD1201" s="3" t="n"/>
      <c r="AE1201" s="28" t="n">
        <v>0</v>
      </c>
      <c r="AI1201" s="44">
        <f>IFERROR((AJ1201/AJ1200-1),"")</f>
        <v/>
      </c>
      <c r="AJ1201" s="63">
        <f>IF(CPI_Downloader!N1199="","",CPI_Downloader!N1199)</f>
        <v/>
      </c>
      <c r="AL1201" s="29">
        <f>IF(CPI_Downloader!O1199="","",CPI_Downloader!O1199)</f>
        <v/>
      </c>
      <c r="AN1201" s="22">
        <f>IFERROR((AT1201/AT1189-1),"")</f>
        <v/>
      </c>
      <c r="AO1201" s="22">
        <f>IFERROR((AT1201/AT1200-1),"")</f>
        <v/>
      </c>
      <c r="AP1201" s="22">
        <f>IFERROR(((AT1201/AT1165)^(1/3)-1),"")</f>
        <v/>
      </c>
      <c r="AQ1201" s="22">
        <f>IFERROR(((AT1201/AT1141)^(1/5)-1),"")</f>
        <v/>
      </c>
      <c r="AR1201" s="22">
        <f>IFERROR(((AT1201/AT1081)^(1/10)-1),"")</f>
        <v/>
      </c>
      <c r="AS1201" s="22">
        <f>IFERROR(((AT1201/AT961)^(1/20)-1),"")</f>
        <v/>
      </c>
      <c r="AT1201" s="46">
        <f>IF(CPI_Downloader!P1199="","",CPI_Downloader!P1199)</f>
        <v/>
      </c>
      <c r="AU1201" s="22">
        <f>IFERROR((BA1201/BA1189-1),"")</f>
        <v/>
      </c>
      <c r="AV1201" s="22">
        <f>IFERROR((BA1201/BA1200-1),"")</f>
        <v/>
      </c>
      <c r="AW1201" s="22">
        <f>IFERROR(((BA1201/BA1165)^(1/3)-1),"")</f>
        <v/>
      </c>
      <c r="AX1201" s="22">
        <f>IFERROR(((BA1201/BA1141)^(1/5)-1),"")</f>
        <v/>
      </c>
      <c r="AY1201" s="22">
        <f>IFERROR(((BA1201/BA1081)^(1/10)-1),"")</f>
        <v/>
      </c>
      <c r="AZ1201" s="22">
        <f>IFERROR(((BA1201/BA961)^(1/20)-1),"")</f>
        <v/>
      </c>
      <c r="BA1201" s="46">
        <f>IF(CPI_Downloader!Q1199="","",CPI_Downloader!Q1199)</f>
        <v/>
      </c>
    </row>
    <row r="1202" ht="12.75" customHeight="1">
      <c r="A1202" s="21">
        <f>IF(CPI_Downloader!A1200="","",CPI_Downloader!A1200)</f>
        <v/>
      </c>
      <c r="B1202" s="22">
        <f>IFERROR((I1202/I1190-1),"")</f>
        <v/>
      </c>
      <c r="C1202" s="22">
        <f>IFERROR((J1202/J1201-1),"")</f>
        <v/>
      </c>
      <c r="D1202" s="22">
        <f>IFERROR(((I1202/I1166)^(1/3)-1),"")</f>
        <v/>
      </c>
      <c r="E1202" s="22">
        <f>IFERROR(((I1202/I1142)^(1/5)-1),"")</f>
        <v/>
      </c>
      <c r="F1202" s="22">
        <f>IFERROR(((I1202/I1082)^(1/10)-1),"")</f>
        <v/>
      </c>
      <c r="G1202" s="22">
        <f>IFERROR(((I1202/I962)^(1/20)-1),"")</f>
        <v/>
      </c>
      <c r="H1202" s="22">
        <f>IFERROR(('CDN Data'!B1202),"")</f>
        <v/>
      </c>
      <c r="I1202" s="23">
        <f>IF(CPI_Downloader!G1200="","",CPI_Downloader!G1200)</f>
        <v/>
      </c>
      <c r="J1202" s="23">
        <f>IF(CPI_Downloader!H1200="","",CPI_Downloader!H1200)</f>
        <v/>
      </c>
      <c r="K1202" s="30" t="n"/>
      <c r="L1202" s="32">
        <f>A1202</f>
        <v/>
      </c>
      <c r="M1202" s="25">
        <f>IFERROR((T1202/T1190-1),"")</f>
        <v/>
      </c>
      <c r="N1202" s="25">
        <f>IFERROR((U1202/U1201-1),"")</f>
        <v/>
      </c>
      <c r="O1202" s="25">
        <f>IFERROR(((T1202/T1166)^(1/3)-1),"")</f>
        <v/>
      </c>
      <c r="P1202" s="25">
        <f>IFERROR(((T1202/T1142)^(1/5)-1),"")</f>
        <v/>
      </c>
      <c r="Q1202" s="25">
        <f>IFERROR(((T1202/T1082)^(1/10)-1),"")</f>
        <v/>
      </c>
      <c r="R1202" s="25">
        <f>IFERROR(((T1202/T962)^(1/20)-1),"")</f>
        <v/>
      </c>
      <c r="S1202" s="25">
        <f>IFERROR(('CDN Data'!M1190),"")</f>
        <v/>
      </c>
      <c r="T1202" s="26">
        <f>IF(CPI_Downloader!I1200="","",CPI_Downloader!I1200)</f>
        <v/>
      </c>
      <c r="U1202" s="26">
        <f>IF(CPI_Downloader!J1200="","",CPI_Downloader!J1200)</f>
        <v/>
      </c>
      <c r="W1202" s="31">
        <f>IFERROR((AVERAGE(Y1191:Y1202)/100),"")</f>
        <v/>
      </c>
      <c r="X1202" s="31">
        <f>IFERROR((Y1202/100),"")</f>
        <v/>
      </c>
      <c r="Y1202" s="16">
        <f>IF(CPI_Downloader!K1200="","",CPI_Downloader!K1200)</f>
        <v/>
      </c>
      <c r="AA1202" s="33">
        <f>IFERROR((AB1202/100),"")</f>
        <v/>
      </c>
      <c r="AB1202" s="27">
        <f>IF(CPI_Downloader!M1200="","",CPI_Downloader!M1200)</f>
        <v/>
      </c>
      <c r="AC1202" s="59">
        <f>IF(CPI_Downloader!L1200="","",CPI_Downloader!L1200/100)</f>
        <v/>
      </c>
      <c r="AD1202" s="3" t="n"/>
      <c r="AE1202" s="28" t="n">
        <v>0</v>
      </c>
      <c r="AI1202" s="44">
        <f>IFERROR((AJ1202/AJ1201-1),"")</f>
        <v/>
      </c>
      <c r="AJ1202" s="63">
        <f>IF(CPI_Downloader!N1200="","",CPI_Downloader!N1200)</f>
        <v/>
      </c>
      <c r="AL1202" s="29">
        <f>IF(CPI_Downloader!O1200="","",CPI_Downloader!O1200)</f>
        <v/>
      </c>
      <c r="AN1202" s="22">
        <f>IFERROR((AT1202/AT1190-1),"")</f>
        <v/>
      </c>
      <c r="AO1202" s="22">
        <f>IFERROR((AT1202/AT1201-1),"")</f>
        <v/>
      </c>
      <c r="AP1202" s="22">
        <f>IFERROR(((AT1202/AT1166)^(1/3)-1),"")</f>
        <v/>
      </c>
      <c r="AQ1202" s="22">
        <f>IFERROR(((AT1202/AT1142)^(1/5)-1),"")</f>
        <v/>
      </c>
      <c r="AR1202" s="22">
        <f>IFERROR(((AT1202/AT1082)^(1/10)-1),"")</f>
        <v/>
      </c>
      <c r="AS1202" s="22">
        <f>IFERROR(((AT1202/AT962)^(1/20)-1),"")</f>
        <v/>
      </c>
      <c r="AT1202" s="46">
        <f>IF(CPI_Downloader!P1200="","",CPI_Downloader!P1200)</f>
        <v/>
      </c>
      <c r="AU1202" s="22">
        <f>IFERROR((BA1202/BA1190-1),"")</f>
        <v/>
      </c>
      <c r="AV1202" s="22">
        <f>IFERROR((BA1202/BA1201-1),"")</f>
        <v/>
      </c>
      <c r="AW1202" s="22">
        <f>IFERROR(((BA1202/BA1166)^(1/3)-1),"")</f>
        <v/>
      </c>
      <c r="AX1202" s="22">
        <f>IFERROR(((BA1202/BA1142)^(1/5)-1),"")</f>
        <v/>
      </c>
      <c r="AY1202" s="22">
        <f>IFERROR(((BA1202/BA1082)^(1/10)-1),"")</f>
        <v/>
      </c>
      <c r="AZ1202" s="22">
        <f>IFERROR(((BA1202/BA962)^(1/20)-1),"")</f>
        <v/>
      </c>
      <c r="BA1202" s="46">
        <f>IF(CPI_Downloader!Q1200="","",CPI_Downloader!Q1200)</f>
        <v/>
      </c>
    </row>
    <row r="1203" ht="12.75" customHeight="1">
      <c r="A1203" s="21">
        <f>IF(CPI_Downloader!A1201="","",CPI_Downloader!A1201)</f>
        <v/>
      </c>
      <c r="B1203" s="22">
        <f>IFERROR((I1203/I1191-1),"")</f>
        <v/>
      </c>
      <c r="C1203" s="22">
        <f>IFERROR((J1203/J1202-1),"")</f>
        <v/>
      </c>
      <c r="D1203" s="22">
        <f>IFERROR(((I1203/I1167)^(1/3)-1),"")</f>
        <v/>
      </c>
      <c r="E1203" s="22">
        <f>IFERROR(((I1203/I1143)^(1/5)-1),"")</f>
        <v/>
      </c>
      <c r="F1203" s="22">
        <f>IFERROR(((I1203/I1083)^(1/10)-1),"")</f>
        <v/>
      </c>
      <c r="G1203" s="22">
        <f>IFERROR(((I1203/I963)^(1/20)-1),"")</f>
        <v/>
      </c>
      <c r="H1203" s="22">
        <f>IFERROR(('CDN Data'!B1203),"")</f>
        <v/>
      </c>
      <c r="I1203" s="23">
        <f>IF(CPI_Downloader!G1201="","",CPI_Downloader!G1201)</f>
        <v/>
      </c>
      <c r="J1203" s="23">
        <f>IF(CPI_Downloader!H1201="","",CPI_Downloader!H1201)</f>
        <v/>
      </c>
      <c r="K1203" s="30" t="n"/>
      <c r="L1203" s="32">
        <f>A1203</f>
        <v/>
      </c>
      <c r="M1203" s="25">
        <f>IFERROR((T1203/T1191-1),"")</f>
        <v/>
      </c>
      <c r="N1203" s="25">
        <f>IFERROR((U1203/U1202-1),"")</f>
        <v/>
      </c>
      <c r="O1203" s="25">
        <f>IFERROR(((T1203/T1167)^(1/3)-1),"")</f>
        <v/>
      </c>
      <c r="P1203" s="25">
        <f>IFERROR(((T1203/T1143)^(1/5)-1),"")</f>
        <v/>
      </c>
      <c r="Q1203" s="25">
        <f>IFERROR(((T1203/T1083)^(1/10)-1),"")</f>
        <v/>
      </c>
      <c r="R1203" s="25">
        <f>IFERROR(((T1203/T963)^(1/20)-1),"")</f>
        <v/>
      </c>
      <c r="S1203" s="25">
        <f>IFERROR(('CDN Data'!M1191),"")</f>
        <v/>
      </c>
      <c r="T1203" s="26">
        <f>IF(CPI_Downloader!I1201="","",CPI_Downloader!I1201)</f>
        <v/>
      </c>
      <c r="U1203" s="26">
        <f>IF(CPI_Downloader!J1201="","",CPI_Downloader!J1201)</f>
        <v/>
      </c>
      <c r="W1203" s="31">
        <f>IFERROR((AVERAGE(Y1192:Y1203)/100),"")</f>
        <v/>
      </c>
      <c r="X1203" s="31">
        <f>IFERROR((Y1203/100),"")</f>
        <v/>
      </c>
      <c r="Y1203" s="16">
        <f>IF(CPI_Downloader!K1201="","",CPI_Downloader!K1201)</f>
        <v/>
      </c>
      <c r="AA1203" s="33">
        <f>IFERROR((AB1203/100),"")</f>
        <v/>
      </c>
      <c r="AB1203" s="27">
        <f>IF(CPI_Downloader!M1201="","",CPI_Downloader!M1201)</f>
        <v/>
      </c>
      <c r="AC1203" s="59">
        <f>IF(CPI_Downloader!L1201="","",CPI_Downloader!L1201/100)</f>
        <v/>
      </c>
      <c r="AD1203" s="3" t="n"/>
      <c r="AE1203" s="28" t="n">
        <v>0</v>
      </c>
      <c r="AI1203" s="44">
        <f>IFERROR((AJ1203/AJ1202-1),"")</f>
        <v/>
      </c>
      <c r="AJ1203" s="63">
        <f>IF(CPI_Downloader!N1201="","",CPI_Downloader!N1201)</f>
        <v/>
      </c>
      <c r="AL1203" s="29">
        <f>IF(CPI_Downloader!O1201="","",CPI_Downloader!O1201)</f>
        <v/>
      </c>
      <c r="AN1203" s="22">
        <f>IFERROR((AT1203/AT1191-1),"")</f>
        <v/>
      </c>
      <c r="AO1203" s="22">
        <f>IFERROR((AT1203/AT1202-1),"")</f>
        <v/>
      </c>
      <c r="AP1203" s="22">
        <f>IFERROR(((AT1203/AT1167)^(1/3)-1),"")</f>
        <v/>
      </c>
      <c r="AQ1203" s="22">
        <f>IFERROR(((AT1203/AT1143)^(1/5)-1),"")</f>
        <v/>
      </c>
      <c r="AR1203" s="22">
        <f>IFERROR(((AT1203/AT1083)^(1/10)-1),"")</f>
        <v/>
      </c>
      <c r="AS1203" s="22">
        <f>IFERROR(((AT1203/AT963)^(1/20)-1),"")</f>
        <v/>
      </c>
      <c r="AT1203" s="46">
        <f>IF(CPI_Downloader!P1201="","",CPI_Downloader!P1201)</f>
        <v/>
      </c>
      <c r="AU1203" s="22">
        <f>IFERROR((BA1203/BA1191-1),"")</f>
        <v/>
      </c>
      <c r="AV1203" s="22">
        <f>IFERROR((BA1203/BA1202-1),"")</f>
        <v/>
      </c>
      <c r="AW1203" s="22">
        <f>IFERROR(((BA1203/BA1167)^(1/3)-1),"")</f>
        <v/>
      </c>
      <c r="AX1203" s="22">
        <f>IFERROR(((BA1203/BA1143)^(1/5)-1),"")</f>
        <v/>
      </c>
      <c r="AY1203" s="22">
        <f>IFERROR(((BA1203/BA1083)^(1/10)-1),"")</f>
        <v/>
      </c>
      <c r="AZ1203" s="22">
        <f>IFERROR(((BA1203/BA963)^(1/20)-1),"")</f>
        <v/>
      </c>
      <c r="BA1203" s="46">
        <f>IF(CPI_Downloader!Q1201="","",CPI_Downloader!Q1201)</f>
        <v/>
      </c>
    </row>
    <row r="1204" ht="12.75" customHeight="1">
      <c r="A1204" s="21">
        <f>IF(CPI_Downloader!A1202="","",CPI_Downloader!A1202)</f>
        <v/>
      </c>
      <c r="B1204" s="22">
        <f>IFERROR((I1204/I1192-1),"")</f>
        <v/>
      </c>
      <c r="C1204" s="22">
        <f>IFERROR((J1204/J1203-1),"")</f>
        <v/>
      </c>
      <c r="D1204" s="22">
        <f>IFERROR(((I1204/I1168)^(1/3)-1),"")</f>
        <v/>
      </c>
      <c r="E1204" s="22">
        <f>IFERROR(((I1204/I1144)^(1/5)-1),"")</f>
        <v/>
      </c>
      <c r="F1204" s="22">
        <f>IFERROR(((I1204/I1084)^(1/10)-1),"")</f>
        <v/>
      </c>
      <c r="G1204" s="22">
        <f>IFERROR(((I1204/I964)^(1/20)-1),"")</f>
        <v/>
      </c>
      <c r="H1204" s="22">
        <f>IFERROR(('CDN Data'!B1204),"")</f>
        <v/>
      </c>
      <c r="I1204" s="23">
        <f>IF(CPI_Downloader!G1202="","",CPI_Downloader!G1202)</f>
        <v/>
      </c>
      <c r="J1204" s="23">
        <f>IF(CPI_Downloader!H1202="","",CPI_Downloader!H1202)</f>
        <v/>
      </c>
      <c r="K1204" s="30" t="n"/>
      <c r="L1204" s="32">
        <f>A1204</f>
        <v/>
      </c>
      <c r="M1204" s="25">
        <f>IFERROR((T1204/T1192-1),"")</f>
        <v/>
      </c>
      <c r="N1204" s="25">
        <f>IFERROR((U1204/U1203-1),"")</f>
        <v/>
      </c>
      <c r="O1204" s="25">
        <f>IFERROR(((T1204/T1168)^(1/3)-1),"")</f>
        <v/>
      </c>
      <c r="P1204" s="25">
        <f>IFERROR(((T1204/T1144)^(1/5)-1),"")</f>
        <v/>
      </c>
      <c r="Q1204" s="25">
        <f>IFERROR(((T1204/T1084)^(1/10)-1),"")</f>
        <v/>
      </c>
      <c r="R1204" s="25">
        <f>IFERROR(((T1204/T964)^(1/20)-1),"")</f>
        <v/>
      </c>
      <c r="S1204" s="25">
        <f>IFERROR(('CDN Data'!M1192),"")</f>
        <v/>
      </c>
      <c r="T1204" s="26">
        <f>IF(CPI_Downloader!I1202="","",CPI_Downloader!I1202)</f>
        <v/>
      </c>
      <c r="U1204" s="26">
        <f>IF(CPI_Downloader!J1202="","",CPI_Downloader!J1202)</f>
        <v/>
      </c>
      <c r="W1204" s="31">
        <f>IFERROR((AVERAGE(Y1193:Y1204)/100),"")</f>
        <v/>
      </c>
      <c r="X1204" s="31">
        <f>IFERROR((Y1204/100),"")</f>
        <v/>
      </c>
      <c r="Y1204" s="16">
        <f>IF(CPI_Downloader!K1202="","",CPI_Downloader!K1202)</f>
        <v/>
      </c>
      <c r="AA1204" s="33">
        <f>IFERROR((AB1204/100),"")</f>
        <v/>
      </c>
      <c r="AB1204" s="27">
        <f>IF(CPI_Downloader!M1202="","",CPI_Downloader!M1202)</f>
        <v/>
      </c>
      <c r="AC1204" s="59">
        <f>IF(CPI_Downloader!L1202="","",CPI_Downloader!L1202/100)</f>
        <v/>
      </c>
      <c r="AD1204" s="3" t="n"/>
      <c r="AE1204" s="28" t="n">
        <v>0</v>
      </c>
      <c r="AI1204" s="44">
        <f>IFERROR((AJ1204/AJ1203-1),"")</f>
        <v/>
      </c>
      <c r="AJ1204" s="63">
        <f>IF(CPI_Downloader!N1202="","",CPI_Downloader!N1202)</f>
        <v/>
      </c>
      <c r="AL1204" s="29">
        <f>IF(CPI_Downloader!O1202="","",CPI_Downloader!O1202)</f>
        <v/>
      </c>
      <c r="AN1204" s="22">
        <f>IFERROR((AT1204/AT1192-1),"")</f>
        <v/>
      </c>
      <c r="AO1204" s="22">
        <f>IFERROR((AT1204/AT1203-1),"")</f>
        <v/>
      </c>
      <c r="AP1204" s="22">
        <f>IFERROR(((AT1204/AT1168)^(1/3)-1),"")</f>
        <v/>
      </c>
      <c r="AQ1204" s="22">
        <f>IFERROR(((AT1204/AT1144)^(1/5)-1),"")</f>
        <v/>
      </c>
      <c r="AR1204" s="22">
        <f>IFERROR(((AT1204/AT1084)^(1/10)-1),"")</f>
        <v/>
      </c>
      <c r="AS1204" s="22">
        <f>IFERROR(((AT1204/AT964)^(1/20)-1),"")</f>
        <v/>
      </c>
      <c r="AT1204" s="46">
        <f>IF(CPI_Downloader!P1202="","",CPI_Downloader!P1202)</f>
        <v/>
      </c>
      <c r="AU1204" s="22">
        <f>IFERROR((BA1204/BA1192-1),"")</f>
        <v/>
      </c>
      <c r="AV1204" s="22">
        <f>IFERROR((BA1204/BA1203-1),"")</f>
        <v/>
      </c>
      <c r="AW1204" s="22">
        <f>IFERROR(((BA1204/BA1168)^(1/3)-1),"")</f>
        <v/>
      </c>
      <c r="AX1204" s="22">
        <f>IFERROR(((BA1204/BA1144)^(1/5)-1),"")</f>
        <v/>
      </c>
      <c r="AY1204" s="22">
        <f>IFERROR(((BA1204/BA1084)^(1/10)-1),"")</f>
        <v/>
      </c>
      <c r="AZ1204" s="22">
        <f>IFERROR(((BA1204/BA964)^(1/20)-1),"")</f>
        <v/>
      </c>
      <c r="BA1204" s="46">
        <f>IF(CPI_Downloader!Q1202="","",CPI_Downloader!Q1202)</f>
        <v/>
      </c>
    </row>
    <row r="1205" ht="12.75" customHeight="1">
      <c r="A1205" s="21">
        <f>IF(CPI_Downloader!A1203="","",CPI_Downloader!A1203)</f>
        <v/>
      </c>
      <c r="B1205" s="22">
        <f>IFERROR((I1205/I1193-1),"")</f>
        <v/>
      </c>
      <c r="C1205" s="22">
        <f>IFERROR((J1205/J1204-1),"")</f>
        <v/>
      </c>
      <c r="D1205" s="22">
        <f>IFERROR(((I1205/I1169)^(1/3)-1),"")</f>
        <v/>
      </c>
      <c r="E1205" s="22">
        <f>IFERROR(((I1205/I1145)^(1/5)-1),"")</f>
        <v/>
      </c>
      <c r="F1205" s="22">
        <f>IFERROR(((I1205/I1085)^(1/10)-1),"")</f>
        <v/>
      </c>
      <c r="G1205" s="22">
        <f>IFERROR(((I1205/I965)^(1/20)-1),"")</f>
        <v/>
      </c>
      <c r="H1205" s="22">
        <f>IFERROR(('CDN Data'!B1205),"")</f>
        <v/>
      </c>
      <c r="I1205" s="23">
        <f>IF(CPI_Downloader!G1203="","",CPI_Downloader!G1203)</f>
        <v/>
      </c>
      <c r="J1205" s="23">
        <f>IF(CPI_Downloader!H1203="","",CPI_Downloader!H1203)</f>
        <v/>
      </c>
      <c r="K1205" s="30" t="n"/>
      <c r="L1205" s="32">
        <f>A1205</f>
        <v/>
      </c>
      <c r="M1205" s="25">
        <f>IFERROR((T1205/T1193-1),"")</f>
        <v/>
      </c>
      <c r="N1205" s="25">
        <f>IFERROR((U1205/U1204-1),"")</f>
        <v/>
      </c>
      <c r="O1205" s="25">
        <f>IFERROR(((T1205/T1169)^(1/3)-1),"")</f>
        <v/>
      </c>
      <c r="P1205" s="25">
        <f>IFERROR(((T1205/T1145)^(1/5)-1),"")</f>
        <v/>
      </c>
      <c r="Q1205" s="25">
        <f>IFERROR(((T1205/T1085)^(1/10)-1),"")</f>
        <v/>
      </c>
      <c r="R1205" s="25">
        <f>IFERROR(((T1205/T965)^(1/20)-1),"")</f>
        <v/>
      </c>
      <c r="S1205" s="25">
        <f>IFERROR(('CDN Data'!M1193),"")</f>
        <v/>
      </c>
      <c r="T1205" s="26">
        <f>IF(CPI_Downloader!I1203="","",CPI_Downloader!I1203)</f>
        <v/>
      </c>
      <c r="U1205" s="26">
        <f>IF(CPI_Downloader!J1203="","",CPI_Downloader!J1203)</f>
        <v/>
      </c>
      <c r="W1205" s="31">
        <f>IFERROR((AVERAGE(Y1194:Y1205)/100),"")</f>
        <v/>
      </c>
      <c r="X1205" s="31">
        <f>IFERROR((Y1205/100),"")</f>
        <v/>
      </c>
      <c r="Y1205" s="16">
        <f>IF(CPI_Downloader!K1203="","",CPI_Downloader!K1203)</f>
        <v/>
      </c>
      <c r="AA1205" s="33">
        <f>IFERROR((AB1205/100),"")</f>
        <v/>
      </c>
      <c r="AB1205" s="27">
        <f>IF(CPI_Downloader!M1203="","",CPI_Downloader!M1203)</f>
        <v/>
      </c>
      <c r="AC1205" s="59">
        <f>IF(CPI_Downloader!L1203="","",CPI_Downloader!L1203/100)</f>
        <v/>
      </c>
      <c r="AD1205" s="3" t="n"/>
      <c r="AE1205" s="28" t="n">
        <v>0</v>
      </c>
      <c r="AI1205" s="44">
        <f>IFERROR((AJ1205/AJ1204-1),"")</f>
        <v/>
      </c>
      <c r="AJ1205" s="63">
        <f>IF(CPI_Downloader!N1203="","",CPI_Downloader!N1203)</f>
        <v/>
      </c>
      <c r="AL1205" s="29">
        <f>IF(CPI_Downloader!O1203="","",CPI_Downloader!O1203)</f>
        <v/>
      </c>
      <c r="AN1205" s="22">
        <f>IFERROR((AT1205/AT1193-1),"")</f>
        <v/>
      </c>
      <c r="AO1205" s="22">
        <f>IFERROR((AT1205/AT1204-1),"")</f>
        <v/>
      </c>
      <c r="AP1205" s="22">
        <f>IFERROR(((AT1205/AT1169)^(1/3)-1),"")</f>
        <v/>
      </c>
      <c r="AQ1205" s="22">
        <f>IFERROR(((AT1205/AT1145)^(1/5)-1),"")</f>
        <v/>
      </c>
      <c r="AR1205" s="22">
        <f>IFERROR(((AT1205/AT1085)^(1/10)-1),"")</f>
        <v/>
      </c>
      <c r="AS1205" s="22">
        <f>IFERROR(((AT1205/AT965)^(1/20)-1),"")</f>
        <v/>
      </c>
      <c r="AT1205" s="46">
        <f>IF(CPI_Downloader!P1203="","",CPI_Downloader!P1203)</f>
        <v/>
      </c>
      <c r="AU1205" s="22">
        <f>IFERROR((BA1205/BA1193-1),"")</f>
        <v/>
      </c>
      <c r="AV1205" s="22">
        <f>IFERROR((BA1205/BA1204-1),"")</f>
        <v/>
      </c>
      <c r="AW1205" s="22">
        <f>IFERROR(((BA1205/BA1169)^(1/3)-1),"")</f>
        <v/>
      </c>
      <c r="AX1205" s="22">
        <f>IFERROR(((BA1205/BA1145)^(1/5)-1),"")</f>
        <v/>
      </c>
      <c r="AY1205" s="22">
        <f>IFERROR(((BA1205/BA1085)^(1/10)-1),"")</f>
        <v/>
      </c>
      <c r="AZ1205" s="22">
        <f>IFERROR(((BA1205/BA965)^(1/20)-1),"")</f>
        <v/>
      </c>
      <c r="BA1205" s="46">
        <f>IF(CPI_Downloader!Q1203="","",CPI_Downloader!Q1203)</f>
        <v/>
      </c>
    </row>
    <row r="1206" ht="12.75" customHeight="1">
      <c r="A1206" s="21">
        <f>IF(CPI_Downloader!A1204="","",CPI_Downloader!A1204)</f>
        <v/>
      </c>
      <c r="B1206" s="22">
        <f>IFERROR((I1206/I1194-1),"")</f>
        <v/>
      </c>
      <c r="C1206" s="22">
        <f>IFERROR((J1206/J1205-1),"")</f>
        <v/>
      </c>
      <c r="D1206" s="22">
        <f>IFERROR(((I1206/I1170)^(1/3)-1),"")</f>
        <v/>
      </c>
      <c r="E1206" s="22">
        <f>IFERROR(((I1206/I1146)^(1/5)-1),"")</f>
        <v/>
      </c>
      <c r="F1206" s="22">
        <f>IFERROR(((I1206/I1086)^(1/10)-1),"")</f>
        <v/>
      </c>
      <c r="G1206" s="22">
        <f>IFERROR(((I1206/I966)^(1/20)-1),"")</f>
        <v/>
      </c>
      <c r="H1206" s="22">
        <f>IFERROR(('CDN Data'!B1206),"")</f>
        <v/>
      </c>
      <c r="I1206" s="23">
        <f>IF(CPI_Downloader!G1204="","",CPI_Downloader!G1204)</f>
        <v/>
      </c>
      <c r="J1206" s="23">
        <f>IF(CPI_Downloader!H1204="","",CPI_Downloader!H1204)</f>
        <v/>
      </c>
      <c r="K1206" s="30" t="n"/>
      <c r="L1206" s="32">
        <f>A1206</f>
        <v/>
      </c>
      <c r="M1206" s="25">
        <f>IFERROR((T1206/T1194-1),"")</f>
        <v/>
      </c>
      <c r="N1206" s="25">
        <f>IFERROR((U1206/U1205-1),"")</f>
        <v/>
      </c>
      <c r="O1206" s="25">
        <f>IFERROR(((T1206/T1170)^(1/3)-1),"")</f>
        <v/>
      </c>
      <c r="P1206" s="25">
        <f>IFERROR(((T1206/T1146)^(1/5)-1),"")</f>
        <v/>
      </c>
      <c r="Q1206" s="25">
        <f>IFERROR(((T1206/T1086)^(1/10)-1),"")</f>
        <v/>
      </c>
      <c r="R1206" s="25">
        <f>IFERROR(((T1206/T966)^(1/20)-1),"")</f>
        <v/>
      </c>
      <c r="S1206" s="25">
        <f>IFERROR(('CDN Data'!M1194),"")</f>
        <v/>
      </c>
      <c r="T1206" s="26">
        <f>IF(CPI_Downloader!I1204="","",CPI_Downloader!I1204)</f>
        <v/>
      </c>
      <c r="U1206" s="26">
        <f>IF(CPI_Downloader!J1204="","",CPI_Downloader!J1204)</f>
        <v/>
      </c>
      <c r="W1206" s="31">
        <f>IFERROR((AVERAGE(Y1195:Y1206)/100),"")</f>
        <v/>
      </c>
      <c r="X1206" s="31">
        <f>IFERROR((Y1206/100),"")</f>
        <v/>
      </c>
      <c r="Y1206" s="16">
        <f>IF(CPI_Downloader!K1204="","",CPI_Downloader!K1204)</f>
        <v/>
      </c>
      <c r="AA1206" s="33">
        <f>IFERROR((AB1206/100),"")</f>
        <v/>
      </c>
      <c r="AB1206" s="27">
        <f>IF(CPI_Downloader!M1204="","",CPI_Downloader!M1204)</f>
        <v/>
      </c>
      <c r="AC1206" s="59">
        <f>IF(CPI_Downloader!L1204="","",CPI_Downloader!L1204/100)</f>
        <v/>
      </c>
      <c r="AD1206" s="3" t="n"/>
      <c r="AE1206" s="28" t="n">
        <v>0</v>
      </c>
      <c r="AI1206" s="44">
        <f>IFERROR((AJ1206/AJ1205-1),"")</f>
        <v/>
      </c>
      <c r="AJ1206" s="63">
        <f>IF(CPI_Downloader!N1204="","",CPI_Downloader!N1204)</f>
        <v/>
      </c>
      <c r="AL1206" s="29">
        <f>IF(CPI_Downloader!O1204="","",CPI_Downloader!O1204)</f>
        <v/>
      </c>
      <c r="AN1206" s="22">
        <f>IFERROR((AT1206/AT1194-1),"")</f>
        <v/>
      </c>
      <c r="AO1206" s="22">
        <f>IFERROR((AT1206/AT1205-1),"")</f>
        <v/>
      </c>
      <c r="AP1206" s="22">
        <f>IFERROR(((AT1206/AT1170)^(1/3)-1),"")</f>
        <v/>
      </c>
      <c r="AQ1206" s="22">
        <f>IFERROR(((AT1206/AT1146)^(1/5)-1),"")</f>
        <v/>
      </c>
      <c r="AR1206" s="22">
        <f>IFERROR(((AT1206/AT1086)^(1/10)-1),"")</f>
        <v/>
      </c>
      <c r="AS1206" s="22">
        <f>IFERROR(((AT1206/AT966)^(1/20)-1),"")</f>
        <v/>
      </c>
      <c r="AT1206" s="46">
        <f>IF(CPI_Downloader!P1204="","",CPI_Downloader!P1204)</f>
        <v/>
      </c>
      <c r="AU1206" s="22">
        <f>IFERROR((BA1206/BA1194-1),"")</f>
        <v/>
      </c>
      <c r="AV1206" s="22">
        <f>IFERROR((BA1206/BA1205-1),"")</f>
        <v/>
      </c>
      <c r="AW1206" s="22">
        <f>IFERROR(((BA1206/BA1170)^(1/3)-1),"")</f>
        <v/>
      </c>
      <c r="AX1206" s="22">
        <f>IFERROR(((BA1206/BA1146)^(1/5)-1),"")</f>
        <v/>
      </c>
      <c r="AY1206" s="22">
        <f>IFERROR(((BA1206/BA1086)^(1/10)-1),"")</f>
        <v/>
      </c>
      <c r="AZ1206" s="22">
        <f>IFERROR(((BA1206/BA966)^(1/20)-1),"")</f>
        <v/>
      </c>
      <c r="BA1206" s="46">
        <f>IF(CPI_Downloader!Q1204="","",CPI_Downloader!Q1204)</f>
        <v/>
      </c>
    </row>
    <row r="1207" ht="12.75" customHeight="1">
      <c r="A1207" s="21">
        <f>IF(CPI_Downloader!A1205="","",CPI_Downloader!A1205)</f>
        <v/>
      </c>
      <c r="B1207" s="22">
        <f>IFERROR((I1207/I1195-1),"")</f>
        <v/>
      </c>
      <c r="C1207" s="22">
        <f>IFERROR((J1207/J1206-1),"")</f>
        <v/>
      </c>
      <c r="D1207" s="22">
        <f>IFERROR(((I1207/I1171)^(1/3)-1),"")</f>
        <v/>
      </c>
      <c r="E1207" s="22">
        <f>IFERROR(((I1207/I1147)^(1/5)-1),"")</f>
        <v/>
      </c>
      <c r="F1207" s="22">
        <f>IFERROR(((I1207/I1087)^(1/10)-1),"")</f>
        <v/>
      </c>
      <c r="G1207" s="22">
        <f>IFERROR(((I1207/I967)^(1/20)-1),"")</f>
        <v/>
      </c>
      <c r="H1207" s="22">
        <f>IFERROR(('CDN Data'!B1207),"")</f>
        <v/>
      </c>
      <c r="I1207" s="23">
        <f>IF(CPI_Downloader!G1205="","",CPI_Downloader!G1205)</f>
        <v/>
      </c>
      <c r="J1207" s="23">
        <f>IF(CPI_Downloader!H1205="","",CPI_Downloader!H1205)</f>
        <v/>
      </c>
      <c r="K1207" s="30" t="n"/>
      <c r="L1207" s="32">
        <f>A1207</f>
        <v/>
      </c>
      <c r="M1207" s="25">
        <f>IFERROR((T1207/T1195-1),"")</f>
        <v/>
      </c>
      <c r="N1207" s="25">
        <f>IFERROR((U1207/U1206-1),"")</f>
        <v/>
      </c>
      <c r="O1207" s="25">
        <f>IFERROR(((T1207/T1171)^(1/3)-1),"")</f>
        <v/>
      </c>
      <c r="P1207" s="25">
        <f>IFERROR(((T1207/T1147)^(1/5)-1),"")</f>
        <v/>
      </c>
      <c r="Q1207" s="25">
        <f>IFERROR(((T1207/T1087)^(1/10)-1),"")</f>
        <v/>
      </c>
      <c r="R1207" s="25">
        <f>IFERROR(((T1207/T967)^(1/20)-1),"")</f>
        <v/>
      </c>
      <c r="S1207" s="25">
        <f>IFERROR(('CDN Data'!M1195),"")</f>
        <v/>
      </c>
      <c r="T1207" s="26">
        <f>IF(CPI_Downloader!I1205="","",CPI_Downloader!I1205)</f>
        <v/>
      </c>
      <c r="U1207" s="26">
        <f>IF(CPI_Downloader!J1205="","",CPI_Downloader!J1205)</f>
        <v/>
      </c>
      <c r="W1207" s="31">
        <f>IFERROR((AVERAGE(Y1196:Y1207)/100),"")</f>
        <v/>
      </c>
      <c r="X1207" s="31">
        <f>IFERROR((Y1207/100),"")</f>
        <v/>
      </c>
      <c r="Y1207" s="16">
        <f>IF(CPI_Downloader!K1205="","",CPI_Downloader!K1205)</f>
        <v/>
      </c>
      <c r="AA1207" s="33">
        <f>IFERROR((AB1207/100),"")</f>
        <v/>
      </c>
      <c r="AB1207" s="27">
        <f>IF(CPI_Downloader!M1205="","",CPI_Downloader!M1205)</f>
        <v/>
      </c>
      <c r="AC1207" s="59">
        <f>IF(CPI_Downloader!L1205="","",CPI_Downloader!L1205/100)</f>
        <v/>
      </c>
      <c r="AD1207" s="3" t="n"/>
      <c r="AE1207" s="28" t="n">
        <v>0</v>
      </c>
      <c r="AI1207" s="44">
        <f>IFERROR((AJ1207/AJ1206-1),"")</f>
        <v/>
      </c>
      <c r="AJ1207" s="63">
        <f>IF(CPI_Downloader!N1205="","",CPI_Downloader!N1205)</f>
        <v/>
      </c>
      <c r="AL1207" s="29">
        <f>IF(CPI_Downloader!O1205="","",CPI_Downloader!O1205)</f>
        <v/>
      </c>
      <c r="AN1207" s="22">
        <f>IFERROR((AT1207/AT1195-1),"")</f>
        <v/>
      </c>
      <c r="AO1207" s="22">
        <f>IFERROR((AT1207/AT1206-1),"")</f>
        <v/>
      </c>
      <c r="AP1207" s="22">
        <f>IFERROR(((AT1207/AT1171)^(1/3)-1),"")</f>
        <v/>
      </c>
      <c r="AQ1207" s="22">
        <f>IFERROR(((AT1207/AT1147)^(1/5)-1),"")</f>
        <v/>
      </c>
      <c r="AR1207" s="22">
        <f>IFERROR(((AT1207/AT1087)^(1/10)-1),"")</f>
        <v/>
      </c>
      <c r="AS1207" s="22">
        <f>IFERROR(((AT1207/AT967)^(1/20)-1),"")</f>
        <v/>
      </c>
      <c r="AT1207" s="46">
        <f>IF(CPI_Downloader!P1205="","",CPI_Downloader!P1205)</f>
        <v/>
      </c>
      <c r="AU1207" s="22">
        <f>IFERROR((BA1207/BA1195-1),"")</f>
        <v/>
      </c>
      <c r="AV1207" s="22">
        <f>IFERROR((BA1207/BA1206-1),"")</f>
        <v/>
      </c>
      <c r="AW1207" s="22">
        <f>IFERROR(((BA1207/BA1171)^(1/3)-1),"")</f>
        <v/>
      </c>
      <c r="AX1207" s="22">
        <f>IFERROR(((BA1207/BA1147)^(1/5)-1),"")</f>
        <v/>
      </c>
      <c r="AY1207" s="22">
        <f>IFERROR(((BA1207/BA1087)^(1/10)-1),"")</f>
        <v/>
      </c>
      <c r="AZ1207" s="22">
        <f>IFERROR(((BA1207/BA967)^(1/20)-1),"")</f>
        <v/>
      </c>
      <c r="BA1207" s="46">
        <f>IF(CPI_Downloader!Q1205="","",CPI_Downloader!Q1205)</f>
        <v/>
      </c>
    </row>
    <row r="1208" ht="12.75" customHeight="1">
      <c r="A1208" s="21">
        <f>IF(CPI_Downloader!A1206="","",CPI_Downloader!A1206)</f>
        <v/>
      </c>
      <c r="B1208" s="22">
        <f>IFERROR((I1208/I1196-1),"")</f>
        <v/>
      </c>
      <c r="C1208" s="22">
        <f>IFERROR((J1208/J1207-1),"")</f>
        <v/>
      </c>
      <c r="D1208" s="22">
        <f>IFERROR(((I1208/I1172)^(1/3)-1),"")</f>
        <v/>
      </c>
      <c r="E1208" s="22">
        <f>IFERROR(((I1208/I1148)^(1/5)-1),"")</f>
        <v/>
      </c>
      <c r="F1208" s="22">
        <f>IFERROR(((I1208/I1088)^(1/10)-1),"")</f>
        <v/>
      </c>
      <c r="G1208" s="22">
        <f>IFERROR(((I1208/I968)^(1/20)-1),"")</f>
        <v/>
      </c>
      <c r="H1208" s="22">
        <f>IFERROR(('CDN Data'!B1208),"")</f>
        <v/>
      </c>
      <c r="I1208" s="23">
        <f>IF(CPI_Downloader!G1206="","",CPI_Downloader!G1206)</f>
        <v/>
      </c>
      <c r="J1208" s="23">
        <f>IF(CPI_Downloader!H1206="","",CPI_Downloader!H1206)</f>
        <v/>
      </c>
      <c r="K1208" s="30" t="n"/>
      <c r="L1208" s="32">
        <f>A1208</f>
        <v/>
      </c>
      <c r="M1208" s="25">
        <f>IFERROR((T1208/T1196-1),"")</f>
        <v/>
      </c>
      <c r="N1208" s="25">
        <f>IFERROR((U1208/U1207-1),"")</f>
        <v/>
      </c>
      <c r="O1208" s="25">
        <f>IFERROR(((T1208/T1172)^(1/3)-1),"")</f>
        <v/>
      </c>
      <c r="P1208" s="25">
        <f>IFERROR(((T1208/T1148)^(1/5)-1),"")</f>
        <v/>
      </c>
      <c r="Q1208" s="25">
        <f>IFERROR(((T1208/T1088)^(1/10)-1),"")</f>
        <v/>
      </c>
      <c r="R1208" s="25">
        <f>IFERROR(((T1208/T968)^(1/20)-1),"")</f>
        <v/>
      </c>
      <c r="S1208" s="25">
        <f>IFERROR(('CDN Data'!M1196),"")</f>
        <v/>
      </c>
      <c r="T1208" s="26">
        <f>IF(CPI_Downloader!I1206="","",CPI_Downloader!I1206)</f>
        <v/>
      </c>
      <c r="U1208" s="26">
        <f>IF(CPI_Downloader!J1206="","",CPI_Downloader!J1206)</f>
        <v/>
      </c>
      <c r="W1208" s="31">
        <f>IFERROR((AVERAGE(Y1197:Y1208)/100),"")</f>
        <v/>
      </c>
      <c r="X1208" s="31">
        <f>IFERROR((Y1208/100),"")</f>
        <v/>
      </c>
      <c r="Y1208" s="16">
        <f>IF(CPI_Downloader!K1206="","",CPI_Downloader!K1206)</f>
        <v/>
      </c>
      <c r="AA1208" s="33">
        <f>IFERROR((AB1208/100),"")</f>
        <v/>
      </c>
      <c r="AB1208" s="27">
        <f>IF(CPI_Downloader!M1206="","",CPI_Downloader!M1206)</f>
        <v/>
      </c>
      <c r="AC1208" s="59">
        <f>IF(CPI_Downloader!L1206="","",CPI_Downloader!L1206/100)</f>
        <v/>
      </c>
      <c r="AD1208" s="3" t="n"/>
      <c r="AE1208" s="28" t="n">
        <v>0</v>
      </c>
      <c r="AI1208" s="44">
        <f>IFERROR((AJ1208/AJ1207-1),"")</f>
        <v/>
      </c>
      <c r="AJ1208" s="63">
        <f>IF(CPI_Downloader!N1206="","",CPI_Downloader!N1206)</f>
        <v/>
      </c>
      <c r="AL1208" s="29">
        <f>IF(CPI_Downloader!O1206="","",CPI_Downloader!O1206)</f>
        <v/>
      </c>
      <c r="AN1208" s="22">
        <f>IFERROR((AT1208/AT1196-1),"")</f>
        <v/>
      </c>
      <c r="AO1208" s="22">
        <f>IFERROR((AT1208/AT1207-1),"")</f>
        <v/>
      </c>
      <c r="AP1208" s="22">
        <f>IFERROR(((AT1208/AT1172)^(1/3)-1),"")</f>
        <v/>
      </c>
      <c r="AQ1208" s="22">
        <f>IFERROR(((AT1208/AT1148)^(1/5)-1),"")</f>
        <v/>
      </c>
      <c r="AR1208" s="22">
        <f>IFERROR(((AT1208/AT1088)^(1/10)-1),"")</f>
        <v/>
      </c>
      <c r="AS1208" s="22">
        <f>IFERROR(((AT1208/AT968)^(1/20)-1),"")</f>
        <v/>
      </c>
      <c r="AT1208" s="46">
        <f>IF(CPI_Downloader!P1206="","",CPI_Downloader!P1206)</f>
        <v/>
      </c>
      <c r="AU1208" s="22">
        <f>IFERROR((BA1208/BA1196-1),"")</f>
        <v/>
      </c>
      <c r="AV1208" s="22">
        <f>IFERROR((BA1208/BA1207-1),"")</f>
        <v/>
      </c>
      <c r="AW1208" s="22">
        <f>IFERROR(((BA1208/BA1172)^(1/3)-1),"")</f>
        <v/>
      </c>
      <c r="AX1208" s="22">
        <f>IFERROR(((BA1208/BA1148)^(1/5)-1),"")</f>
        <v/>
      </c>
      <c r="AY1208" s="22">
        <f>IFERROR(((BA1208/BA1088)^(1/10)-1),"")</f>
        <v/>
      </c>
      <c r="AZ1208" s="22">
        <f>IFERROR(((BA1208/BA968)^(1/20)-1),"")</f>
        <v/>
      </c>
      <c r="BA1208" s="46">
        <f>IF(CPI_Downloader!Q1206="","",CPI_Downloader!Q1206)</f>
        <v/>
      </c>
    </row>
    <row r="1209" ht="12.75" customHeight="1">
      <c r="A1209" s="21">
        <f>IF(CPI_Downloader!A1207="","",CPI_Downloader!A1207)</f>
        <v/>
      </c>
      <c r="B1209" s="22">
        <f>IFERROR((I1209/I1197-1),"")</f>
        <v/>
      </c>
      <c r="C1209" s="22">
        <f>IFERROR((J1209/J1208-1),"")</f>
        <v/>
      </c>
      <c r="D1209" s="22">
        <f>IFERROR(((I1209/I1173)^(1/3)-1),"")</f>
        <v/>
      </c>
      <c r="E1209" s="22">
        <f>IFERROR(((I1209/I1149)^(1/5)-1),"")</f>
        <v/>
      </c>
      <c r="F1209" s="22">
        <f>IFERROR(((I1209/I1089)^(1/10)-1),"")</f>
        <v/>
      </c>
      <c r="G1209" s="22">
        <f>IFERROR(((I1209/I969)^(1/20)-1),"")</f>
        <v/>
      </c>
      <c r="H1209" s="22">
        <f>IFERROR(('CDN Data'!B1209),"")</f>
        <v/>
      </c>
      <c r="I1209" s="23">
        <f>IF(CPI_Downloader!G1207="","",CPI_Downloader!G1207)</f>
        <v/>
      </c>
      <c r="J1209" s="23">
        <f>IF(CPI_Downloader!H1207="","",CPI_Downloader!H1207)</f>
        <v/>
      </c>
      <c r="K1209" s="30" t="n"/>
      <c r="L1209" s="32">
        <f>A1209</f>
        <v/>
      </c>
      <c r="M1209" s="25">
        <f>IFERROR((T1209/T1197-1),"")</f>
        <v/>
      </c>
      <c r="N1209" s="25">
        <f>IFERROR((U1209/U1208-1),"")</f>
        <v/>
      </c>
      <c r="O1209" s="25">
        <f>IFERROR(((T1209/T1173)^(1/3)-1),"")</f>
        <v/>
      </c>
      <c r="P1209" s="25">
        <f>IFERROR(((T1209/T1149)^(1/5)-1),"")</f>
        <v/>
      </c>
      <c r="Q1209" s="25">
        <f>IFERROR(((T1209/T1089)^(1/10)-1),"")</f>
        <v/>
      </c>
      <c r="R1209" s="25">
        <f>IFERROR(((T1209/T969)^(1/20)-1),"")</f>
        <v/>
      </c>
      <c r="S1209" s="25">
        <f>IFERROR(('CDN Data'!M1197),"")</f>
        <v/>
      </c>
      <c r="T1209" s="26">
        <f>IF(CPI_Downloader!I1207="","",CPI_Downloader!I1207)</f>
        <v/>
      </c>
      <c r="U1209" s="26">
        <f>IF(CPI_Downloader!J1207="","",CPI_Downloader!J1207)</f>
        <v/>
      </c>
      <c r="W1209" s="31">
        <f>IFERROR((AVERAGE(Y1198:Y1209)/100),"")</f>
        <v/>
      </c>
      <c r="X1209" s="31">
        <f>IFERROR((Y1209/100),"")</f>
        <v/>
      </c>
      <c r="Y1209" s="16">
        <f>IF(CPI_Downloader!K1207="","",CPI_Downloader!K1207)</f>
        <v/>
      </c>
      <c r="AA1209" s="33">
        <f>IFERROR((AB1209/100),"")</f>
        <v/>
      </c>
      <c r="AB1209" s="27">
        <f>IF(CPI_Downloader!M1207="","",CPI_Downloader!M1207)</f>
        <v/>
      </c>
      <c r="AC1209" s="59">
        <f>IF(CPI_Downloader!L1207="","",CPI_Downloader!L1207/100)</f>
        <v/>
      </c>
      <c r="AD1209" s="3" t="n"/>
      <c r="AE1209" s="28" t="n">
        <v>0</v>
      </c>
      <c r="AI1209" s="44">
        <f>IFERROR((AJ1209/AJ1208-1),"")</f>
        <v/>
      </c>
      <c r="AJ1209" s="63">
        <f>IF(CPI_Downloader!N1207="","",CPI_Downloader!N1207)</f>
        <v/>
      </c>
      <c r="AL1209" s="29">
        <f>IF(CPI_Downloader!O1207="","",CPI_Downloader!O1207)</f>
        <v/>
      </c>
      <c r="AN1209" s="22">
        <f>IFERROR((AT1209/AT1197-1),"")</f>
        <v/>
      </c>
      <c r="AO1209" s="22">
        <f>IFERROR((AT1209/AT1208-1),"")</f>
        <v/>
      </c>
      <c r="AP1209" s="22">
        <f>IFERROR(((AT1209/AT1173)^(1/3)-1),"")</f>
        <v/>
      </c>
      <c r="AQ1209" s="22">
        <f>IFERROR(((AT1209/AT1149)^(1/5)-1),"")</f>
        <v/>
      </c>
      <c r="AR1209" s="22">
        <f>IFERROR(((AT1209/AT1089)^(1/10)-1),"")</f>
        <v/>
      </c>
      <c r="AS1209" s="22">
        <f>IFERROR(((AT1209/AT969)^(1/20)-1),"")</f>
        <v/>
      </c>
      <c r="AT1209" s="46">
        <f>IF(CPI_Downloader!P1207="","",CPI_Downloader!P1207)</f>
        <v/>
      </c>
      <c r="AU1209" s="22">
        <f>IFERROR((BA1209/BA1197-1),"")</f>
        <v/>
      </c>
      <c r="AV1209" s="22">
        <f>IFERROR((BA1209/BA1208-1),"")</f>
        <v/>
      </c>
      <c r="AW1209" s="22">
        <f>IFERROR(((BA1209/BA1173)^(1/3)-1),"")</f>
        <v/>
      </c>
      <c r="AX1209" s="22">
        <f>IFERROR(((BA1209/BA1149)^(1/5)-1),"")</f>
        <v/>
      </c>
      <c r="AY1209" s="22">
        <f>IFERROR(((BA1209/BA1089)^(1/10)-1),"")</f>
        <v/>
      </c>
      <c r="AZ1209" s="22">
        <f>IFERROR(((BA1209/BA969)^(1/20)-1),"")</f>
        <v/>
      </c>
      <c r="BA1209" s="46">
        <f>IF(CPI_Downloader!Q1207="","",CPI_Downloader!Q1207)</f>
        <v/>
      </c>
    </row>
    <row r="1210" ht="12.75" customHeight="1">
      <c r="A1210" s="21">
        <f>IF(CPI_Downloader!A1208="","",CPI_Downloader!A1208)</f>
        <v/>
      </c>
      <c r="B1210" s="22">
        <f>IFERROR((I1210/I1198-1),"")</f>
        <v/>
      </c>
      <c r="C1210" s="22">
        <f>IFERROR((J1210/J1209-1),"")</f>
        <v/>
      </c>
      <c r="D1210" s="22">
        <f>IFERROR(((I1210/I1174)^(1/3)-1),"")</f>
        <v/>
      </c>
      <c r="E1210" s="22">
        <f>IFERROR(((I1210/I1150)^(1/5)-1),"")</f>
        <v/>
      </c>
      <c r="F1210" s="22">
        <f>IFERROR(((I1210/I1090)^(1/10)-1),"")</f>
        <v/>
      </c>
      <c r="G1210" s="22">
        <f>IFERROR(((I1210/I970)^(1/20)-1),"")</f>
        <v/>
      </c>
      <c r="H1210" s="22">
        <f>IFERROR(('CDN Data'!B1210),"")</f>
        <v/>
      </c>
      <c r="I1210" s="23">
        <f>IF(CPI_Downloader!G1208="","",CPI_Downloader!G1208)</f>
        <v/>
      </c>
      <c r="J1210" s="23">
        <f>IF(CPI_Downloader!H1208="","",CPI_Downloader!H1208)</f>
        <v/>
      </c>
      <c r="K1210" s="30" t="n"/>
      <c r="L1210" s="32">
        <f>A1210</f>
        <v/>
      </c>
      <c r="M1210" s="25">
        <f>IFERROR((T1210/T1198-1),"")</f>
        <v/>
      </c>
      <c r="N1210" s="25">
        <f>IFERROR((U1210/U1209-1),"")</f>
        <v/>
      </c>
      <c r="O1210" s="25">
        <f>IFERROR(((T1210/T1174)^(1/3)-1),"")</f>
        <v/>
      </c>
      <c r="P1210" s="25">
        <f>IFERROR(((T1210/T1150)^(1/5)-1),"")</f>
        <v/>
      </c>
      <c r="Q1210" s="25">
        <f>IFERROR(((T1210/T1090)^(1/10)-1),"")</f>
        <v/>
      </c>
      <c r="R1210" s="25">
        <f>IFERROR(((T1210/T970)^(1/20)-1),"")</f>
        <v/>
      </c>
      <c r="S1210" s="25">
        <f>IFERROR(('CDN Data'!M1198),"")</f>
        <v/>
      </c>
      <c r="T1210" s="26">
        <f>IF(CPI_Downloader!I1208="","",CPI_Downloader!I1208)</f>
        <v/>
      </c>
      <c r="U1210" s="26">
        <f>IF(CPI_Downloader!J1208="","",CPI_Downloader!J1208)</f>
        <v/>
      </c>
      <c r="W1210" s="31">
        <f>IFERROR((AVERAGE(Y1199:Y1210)/100),"")</f>
        <v/>
      </c>
      <c r="X1210" s="31">
        <f>IFERROR((Y1210/100),"")</f>
        <v/>
      </c>
      <c r="Y1210" s="16">
        <f>IF(CPI_Downloader!K1208="","",CPI_Downloader!K1208)</f>
        <v/>
      </c>
      <c r="AA1210" s="33">
        <f>IFERROR((AB1210/100),"")</f>
        <v/>
      </c>
      <c r="AB1210" s="27">
        <f>IF(CPI_Downloader!M1208="","",CPI_Downloader!M1208)</f>
        <v/>
      </c>
      <c r="AC1210" s="59">
        <f>IF(CPI_Downloader!L1208="","",CPI_Downloader!L1208/100)</f>
        <v/>
      </c>
      <c r="AD1210" s="3" t="n"/>
      <c r="AE1210" s="28" t="n">
        <v>0</v>
      </c>
      <c r="AI1210" s="44">
        <f>IFERROR((AJ1210/AJ1209-1),"")</f>
        <v/>
      </c>
      <c r="AJ1210" s="63">
        <f>IF(CPI_Downloader!N1208="","",CPI_Downloader!N1208)</f>
        <v/>
      </c>
      <c r="AL1210" s="29">
        <f>IF(CPI_Downloader!O1208="","",CPI_Downloader!O1208)</f>
        <v/>
      </c>
      <c r="AN1210" s="22">
        <f>IFERROR((AT1210/AT1198-1),"")</f>
        <v/>
      </c>
      <c r="AO1210" s="22">
        <f>IFERROR((AT1210/AT1209-1),"")</f>
        <v/>
      </c>
      <c r="AP1210" s="22">
        <f>IFERROR(((AT1210/AT1174)^(1/3)-1),"")</f>
        <v/>
      </c>
      <c r="AQ1210" s="22">
        <f>IFERROR(((AT1210/AT1150)^(1/5)-1),"")</f>
        <v/>
      </c>
      <c r="AR1210" s="22">
        <f>IFERROR(((AT1210/AT1090)^(1/10)-1),"")</f>
        <v/>
      </c>
      <c r="AS1210" s="22">
        <f>IFERROR(((AT1210/AT970)^(1/20)-1),"")</f>
        <v/>
      </c>
      <c r="AT1210" s="46">
        <f>IF(CPI_Downloader!P1208="","",CPI_Downloader!P1208)</f>
        <v/>
      </c>
      <c r="AU1210" s="22">
        <f>IFERROR((BA1210/BA1198-1),"")</f>
        <v/>
      </c>
      <c r="AV1210" s="22">
        <f>IFERROR((BA1210/BA1209-1),"")</f>
        <v/>
      </c>
      <c r="AW1210" s="22">
        <f>IFERROR(((BA1210/BA1174)^(1/3)-1),"")</f>
        <v/>
      </c>
      <c r="AX1210" s="22">
        <f>IFERROR(((BA1210/BA1150)^(1/5)-1),"")</f>
        <v/>
      </c>
      <c r="AY1210" s="22">
        <f>IFERROR(((BA1210/BA1090)^(1/10)-1),"")</f>
        <v/>
      </c>
      <c r="AZ1210" s="22">
        <f>IFERROR(((BA1210/BA970)^(1/20)-1),"")</f>
        <v/>
      </c>
      <c r="BA1210" s="46">
        <f>IF(CPI_Downloader!Q1208="","",CPI_Downloader!Q1208)</f>
        <v/>
      </c>
    </row>
    <row r="1211" ht="12.75" customHeight="1">
      <c r="A1211" s="21">
        <f>IF(CPI_Downloader!A1209="","",CPI_Downloader!A1209)</f>
        <v/>
      </c>
      <c r="B1211" s="22">
        <f>IFERROR((I1211/I1199-1),"")</f>
        <v/>
      </c>
      <c r="C1211" s="22">
        <f>IFERROR((J1211/J1210-1),"")</f>
        <v/>
      </c>
      <c r="D1211" s="22">
        <f>IFERROR(((I1211/I1175)^(1/3)-1),"")</f>
        <v/>
      </c>
      <c r="E1211" s="22">
        <f>IFERROR(((I1211/I1151)^(1/5)-1),"")</f>
        <v/>
      </c>
      <c r="F1211" s="22">
        <f>IFERROR(((I1211/I1091)^(1/10)-1),"")</f>
        <v/>
      </c>
      <c r="G1211" s="22">
        <f>IFERROR(((I1211/I971)^(1/20)-1),"")</f>
        <v/>
      </c>
      <c r="H1211" s="22">
        <f>IFERROR(('CDN Data'!B1211),"")</f>
        <v/>
      </c>
      <c r="I1211" s="23">
        <f>IF(CPI_Downloader!G1209="","",CPI_Downloader!G1209)</f>
        <v/>
      </c>
      <c r="J1211" s="23">
        <f>IF(CPI_Downloader!H1209="","",CPI_Downloader!H1209)</f>
        <v/>
      </c>
      <c r="K1211" s="30" t="n"/>
      <c r="L1211" s="32">
        <f>A1211</f>
        <v/>
      </c>
      <c r="M1211" s="25">
        <f>IFERROR((T1211/T1199-1),"")</f>
        <v/>
      </c>
      <c r="N1211" s="25">
        <f>IFERROR((U1211/U1210-1),"")</f>
        <v/>
      </c>
      <c r="O1211" s="25">
        <f>IFERROR(((T1211/T1175)^(1/3)-1),"")</f>
        <v/>
      </c>
      <c r="P1211" s="25">
        <f>IFERROR(((T1211/T1151)^(1/5)-1),"")</f>
        <v/>
      </c>
      <c r="Q1211" s="25">
        <f>IFERROR(((T1211/T1091)^(1/10)-1),"")</f>
        <v/>
      </c>
      <c r="R1211" s="25">
        <f>IFERROR(((T1211/T971)^(1/20)-1),"")</f>
        <v/>
      </c>
      <c r="S1211" s="25">
        <f>IFERROR(('CDN Data'!M1199),"")</f>
        <v/>
      </c>
      <c r="T1211" s="26">
        <f>IF(CPI_Downloader!I1209="","",CPI_Downloader!I1209)</f>
        <v/>
      </c>
      <c r="U1211" s="26">
        <f>IF(CPI_Downloader!J1209="","",CPI_Downloader!J1209)</f>
        <v/>
      </c>
      <c r="W1211" s="31">
        <f>IFERROR((AVERAGE(Y1200:Y1211)/100),"")</f>
        <v/>
      </c>
      <c r="X1211" s="31">
        <f>IFERROR((Y1211/100),"")</f>
        <v/>
      </c>
      <c r="Y1211" s="16">
        <f>IF(CPI_Downloader!K1209="","",CPI_Downloader!K1209)</f>
        <v/>
      </c>
      <c r="AA1211" s="33">
        <f>IFERROR((AB1211/100),"")</f>
        <v/>
      </c>
      <c r="AB1211" s="27">
        <f>IF(CPI_Downloader!M1209="","",CPI_Downloader!M1209)</f>
        <v/>
      </c>
      <c r="AC1211" s="59">
        <f>IF(CPI_Downloader!L1209="","",CPI_Downloader!L1209/100)</f>
        <v/>
      </c>
      <c r="AD1211" s="3" t="n"/>
      <c r="AE1211" s="28" t="n">
        <v>0</v>
      </c>
      <c r="AI1211" s="44">
        <f>IFERROR((AJ1211/AJ1210-1),"")</f>
        <v/>
      </c>
      <c r="AJ1211" s="63">
        <f>IF(CPI_Downloader!N1209="","",CPI_Downloader!N1209)</f>
        <v/>
      </c>
      <c r="AL1211" s="29">
        <f>IF(CPI_Downloader!O1209="","",CPI_Downloader!O1209)</f>
        <v/>
      </c>
      <c r="AN1211" s="22">
        <f>IFERROR((AT1211/AT1199-1),"")</f>
        <v/>
      </c>
      <c r="AO1211" s="22">
        <f>IFERROR((AT1211/AT1210-1),"")</f>
        <v/>
      </c>
      <c r="AP1211" s="22">
        <f>IFERROR(((AT1211/AT1175)^(1/3)-1),"")</f>
        <v/>
      </c>
      <c r="AQ1211" s="22">
        <f>IFERROR(((AT1211/AT1151)^(1/5)-1),"")</f>
        <v/>
      </c>
      <c r="AR1211" s="22">
        <f>IFERROR(((AT1211/AT1091)^(1/10)-1),"")</f>
        <v/>
      </c>
      <c r="AS1211" s="22">
        <f>IFERROR(((AT1211/AT971)^(1/20)-1),"")</f>
        <v/>
      </c>
      <c r="AT1211" s="46">
        <f>IF(CPI_Downloader!P1209="","",CPI_Downloader!P1209)</f>
        <v/>
      </c>
      <c r="AU1211" s="22">
        <f>IFERROR((BA1211/BA1199-1),"")</f>
        <v/>
      </c>
      <c r="AV1211" s="22">
        <f>IFERROR((BA1211/BA1210-1),"")</f>
        <v/>
      </c>
      <c r="AW1211" s="22">
        <f>IFERROR(((BA1211/BA1175)^(1/3)-1),"")</f>
        <v/>
      </c>
      <c r="AX1211" s="22">
        <f>IFERROR(((BA1211/BA1151)^(1/5)-1),"")</f>
        <v/>
      </c>
      <c r="AY1211" s="22">
        <f>IFERROR(((BA1211/BA1091)^(1/10)-1),"")</f>
        <v/>
      </c>
      <c r="AZ1211" s="22">
        <f>IFERROR(((BA1211/BA971)^(1/20)-1),"")</f>
        <v/>
      </c>
      <c r="BA1211" s="46">
        <f>IF(CPI_Downloader!Q1209="","",CPI_Downloader!Q1209)</f>
        <v/>
      </c>
    </row>
    <row r="1212" ht="12.75" customHeight="1">
      <c r="A1212" s="21">
        <f>IF(CPI_Downloader!A1210="","",CPI_Downloader!A1210)</f>
        <v/>
      </c>
      <c r="B1212" s="22">
        <f>IFERROR((I1212/I1200-1),"")</f>
        <v/>
      </c>
      <c r="C1212" s="22">
        <f>IFERROR((J1212/J1211-1),"")</f>
        <v/>
      </c>
      <c r="D1212" s="22">
        <f>IFERROR(((I1212/I1176)^(1/3)-1),"")</f>
        <v/>
      </c>
      <c r="E1212" s="22">
        <f>IFERROR(((I1212/I1152)^(1/5)-1),"")</f>
        <v/>
      </c>
      <c r="F1212" s="22">
        <f>IFERROR(((I1212/I1092)^(1/10)-1),"")</f>
        <v/>
      </c>
      <c r="G1212" s="22">
        <f>IFERROR(((I1212/I972)^(1/20)-1),"")</f>
        <v/>
      </c>
      <c r="H1212" s="22">
        <f>IFERROR(('CDN Data'!B1212),"")</f>
        <v/>
      </c>
      <c r="I1212" s="23">
        <f>IF(CPI_Downloader!G1210="","",CPI_Downloader!G1210)</f>
        <v/>
      </c>
      <c r="J1212" s="23">
        <f>IF(CPI_Downloader!H1210="","",CPI_Downloader!H1210)</f>
        <v/>
      </c>
      <c r="K1212" s="30" t="n"/>
      <c r="L1212" s="32">
        <f>A1212</f>
        <v/>
      </c>
      <c r="M1212" s="25">
        <f>IFERROR((T1212/T1200-1),"")</f>
        <v/>
      </c>
      <c r="N1212" s="25">
        <f>IFERROR((U1212/U1211-1),"")</f>
        <v/>
      </c>
      <c r="O1212" s="25">
        <f>IFERROR(((T1212/T1176)^(1/3)-1),"")</f>
        <v/>
      </c>
      <c r="P1212" s="25">
        <f>IFERROR(((T1212/T1152)^(1/5)-1),"")</f>
        <v/>
      </c>
      <c r="Q1212" s="25">
        <f>IFERROR(((T1212/T1092)^(1/10)-1),"")</f>
        <v/>
      </c>
      <c r="R1212" s="25">
        <f>IFERROR(((T1212/T972)^(1/20)-1),"")</f>
        <v/>
      </c>
      <c r="S1212" s="25">
        <f>IFERROR(('CDN Data'!M1200),"")</f>
        <v/>
      </c>
      <c r="T1212" s="26">
        <f>IF(CPI_Downloader!I1210="","",CPI_Downloader!I1210)</f>
        <v/>
      </c>
      <c r="U1212" s="26">
        <f>IF(CPI_Downloader!J1210="","",CPI_Downloader!J1210)</f>
        <v/>
      </c>
      <c r="W1212" s="31">
        <f>IFERROR((AVERAGE(Y1201:Y1212)/100),"")</f>
        <v/>
      </c>
      <c r="X1212" s="31">
        <f>IFERROR((Y1212/100),"")</f>
        <v/>
      </c>
      <c r="Y1212" s="16">
        <f>IF(CPI_Downloader!K1210="","",CPI_Downloader!K1210)</f>
        <v/>
      </c>
      <c r="AA1212" s="33">
        <f>IFERROR((AB1212/100),"")</f>
        <v/>
      </c>
      <c r="AB1212" s="27">
        <f>IF(CPI_Downloader!M1210="","",CPI_Downloader!M1210)</f>
        <v/>
      </c>
      <c r="AC1212" s="59">
        <f>IF(CPI_Downloader!L1210="","",CPI_Downloader!L1210/100)</f>
        <v/>
      </c>
      <c r="AD1212" s="3" t="n"/>
      <c r="AE1212" s="28" t="n">
        <v>0</v>
      </c>
      <c r="AI1212" s="44">
        <f>IFERROR((AJ1212/AJ1211-1),"")</f>
        <v/>
      </c>
      <c r="AJ1212" s="63">
        <f>IF(CPI_Downloader!N1210="","",CPI_Downloader!N1210)</f>
        <v/>
      </c>
      <c r="AL1212" s="29">
        <f>IF(CPI_Downloader!O1210="","",CPI_Downloader!O1210)</f>
        <v/>
      </c>
      <c r="AN1212" s="22">
        <f>IFERROR((AT1212/AT1200-1),"")</f>
        <v/>
      </c>
      <c r="AO1212" s="22">
        <f>IFERROR((AT1212/AT1211-1),"")</f>
        <v/>
      </c>
      <c r="AP1212" s="22">
        <f>IFERROR(((AT1212/AT1176)^(1/3)-1),"")</f>
        <v/>
      </c>
      <c r="AQ1212" s="22">
        <f>IFERROR(((AT1212/AT1152)^(1/5)-1),"")</f>
        <v/>
      </c>
      <c r="AR1212" s="22">
        <f>IFERROR(((AT1212/AT1092)^(1/10)-1),"")</f>
        <v/>
      </c>
      <c r="AS1212" s="22">
        <f>IFERROR(((AT1212/AT972)^(1/20)-1),"")</f>
        <v/>
      </c>
      <c r="AT1212" s="46">
        <f>IF(CPI_Downloader!P1210="","",CPI_Downloader!P1210)</f>
        <v/>
      </c>
      <c r="AU1212" s="22">
        <f>IFERROR((BA1212/BA1200-1),"")</f>
        <v/>
      </c>
      <c r="AV1212" s="22">
        <f>IFERROR((BA1212/BA1211-1),"")</f>
        <v/>
      </c>
      <c r="AW1212" s="22">
        <f>IFERROR(((BA1212/BA1176)^(1/3)-1),"")</f>
        <v/>
      </c>
      <c r="AX1212" s="22">
        <f>IFERROR(((BA1212/BA1152)^(1/5)-1),"")</f>
        <v/>
      </c>
      <c r="AY1212" s="22">
        <f>IFERROR(((BA1212/BA1092)^(1/10)-1),"")</f>
        <v/>
      </c>
      <c r="AZ1212" s="22">
        <f>IFERROR(((BA1212/BA972)^(1/20)-1),"")</f>
        <v/>
      </c>
      <c r="BA1212" s="46">
        <f>IF(CPI_Downloader!Q1210="","",CPI_Downloader!Q1210)</f>
        <v/>
      </c>
    </row>
    <row r="1213" ht="12.75" customHeight="1">
      <c r="A1213" s="21">
        <f>IF(CPI_Downloader!A1211="","",CPI_Downloader!A1211)</f>
        <v/>
      </c>
      <c r="B1213" s="22">
        <f>IFERROR((I1213/I1201-1),"")</f>
        <v/>
      </c>
      <c r="C1213" s="22">
        <f>IFERROR((J1213/J1212-1),"")</f>
        <v/>
      </c>
      <c r="D1213" s="22">
        <f>IFERROR(((I1213/I1177)^(1/3)-1),"")</f>
        <v/>
      </c>
      <c r="E1213" s="22">
        <f>IFERROR(((I1213/I1153)^(1/5)-1),"")</f>
        <v/>
      </c>
      <c r="F1213" s="22">
        <f>IFERROR(((I1213/I1093)^(1/10)-1),"")</f>
        <v/>
      </c>
      <c r="G1213" s="22">
        <f>IFERROR(((I1213/I973)^(1/20)-1),"")</f>
        <v/>
      </c>
      <c r="H1213" s="22">
        <f>IFERROR(('CDN Data'!B1213),"")</f>
        <v/>
      </c>
      <c r="I1213" s="23">
        <f>IF(CPI_Downloader!G1211="","",CPI_Downloader!G1211)</f>
        <v/>
      </c>
      <c r="J1213" s="23">
        <f>IF(CPI_Downloader!H1211="","",CPI_Downloader!H1211)</f>
        <v/>
      </c>
      <c r="K1213" s="30" t="n"/>
      <c r="L1213" s="32">
        <f>A1213</f>
        <v/>
      </c>
      <c r="M1213" s="25">
        <f>IFERROR((T1213/T1201-1),"")</f>
        <v/>
      </c>
      <c r="N1213" s="25">
        <f>IFERROR((U1213/U1212-1),"")</f>
        <v/>
      </c>
      <c r="O1213" s="25">
        <f>IFERROR(((T1213/T1177)^(1/3)-1),"")</f>
        <v/>
      </c>
      <c r="P1213" s="25">
        <f>IFERROR(((T1213/T1153)^(1/5)-1),"")</f>
        <v/>
      </c>
      <c r="Q1213" s="25">
        <f>IFERROR(((T1213/T1093)^(1/10)-1),"")</f>
        <v/>
      </c>
      <c r="R1213" s="25">
        <f>IFERROR(((T1213/T973)^(1/20)-1),"")</f>
        <v/>
      </c>
      <c r="S1213" s="25">
        <f>IFERROR(('CDN Data'!M1201),"")</f>
        <v/>
      </c>
      <c r="T1213" s="26">
        <f>IF(CPI_Downloader!I1211="","",CPI_Downloader!I1211)</f>
        <v/>
      </c>
      <c r="U1213" s="26">
        <f>IF(CPI_Downloader!J1211="","",CPI_Downloader!J1211)</f>
        <v/>
      </c>
      <c r="W1213" s="31">
        <f>IFERROR((AVERAGE(Y1202:Y1213)/100),"")</f>
        <v/>
      </c>
      <c r="X1213" s="31">
        <f>IFERROR((Y1213/100),"")</f>
        <v/>
      </c>
      <c r="Y1213" s="16">
        <f>IF(CPI_Downloader!K1211="","",CPI_Downloader!K1211)</f>
        <v/>
      </c>
      <c r="AA1213" s="33">
        <f>IFERROR((AB1213/100),"")</f>
        <v/>
      </c>
      <c r="AB1213" s="27">
        <f>IF(CPI_Downloader!M1211="","",CPI_Downloader!M1211)</f>
        <v/>
      </c>
      <c r="AC1213" s="59">
        <f>IF(CPI_Downloader!L1211="","",CPI_Downloader!L1211/100)</f>
        <v/>
      </c>
      <c r="AD1213" s="3" t="n"/>
      <c r="AE1213" s="28" t="n">
        <v>0</v>
      </c>
      <c r="AI1213" s="44">
        <f>IFERROR((AJ1213/AJ1212-1),"")</f>
        <v/>
      </c>
      <c r="AJ1213" s="63">
        <f>IF(CPI_Downloader!N1211="","",CPI_Downloader!N1211)</f>
        <v/>
      </c>
      <c r="AL1213" s="29">
        <f>IF(CPI_Downloader!O1211="","",CPI_Downloader!O1211)</f>
        <v/>
      </c>
      <c r="AN1213" s="22">
        <f>IFERROR((AT1213/AT1201-1),"")</f>
        <v/>
      </c>
      <c r="AO1213" s="22">
        <f>IFERROR((AT1213/AT1212-1),"")</f>
        <v/>
      </c>
      <c r="AP1213" s="22">
        <f>IFERROR(((AT1213/AT1177)^(1/3)-1),"")</f>
        <v/>
      </c>
      <c r="AQ1213" s="22">
        <f>IFERROR(((AT1213/AT1153)^(1/5)-1),"")</f>
        <v/>
      </c>
      <c r="AR1213" s="22">
        <f>IFERROR(((AT1213/AT1093)^(1/10)-1),"")</f>
        <v/>
      </c>
      <c r="AS1213" s="22">
        <f>IFERROR(((AT1213/AT973)^(1/20)-1),"")</f>
        <v/>
      </c>
      <c r="AT1213" s="46">
        <f>IF(CPI_Downloader!P1211="","",CPI_Downloader!P1211)</f>
        <v/>
      </c>
      <c r="AU1213" s="22">
        <f>IFERROR((BA1213/BA1201-1),"")</f>
        <v/>
      </c>
      <c r="AV1213" s="22">
        <f>IFERROR((BA1213/BA1212-1),"")</f>
        <v/>
      </c>
      <c r="AW1213" s="22">
        <f>IFERROR(((BA1213/BA1177)^(1/3)-1),"")</f>
        <v/>
      </c>
      <c r="AX1213" s="22">
        <f>IFERROR(((BA1213/BA1153)^(1/5)-1),"")</f>
        <v/>
      </c>
      <c r="AY1213" s="22">
        <f>IFERROR(((BA1213/BA1093)^(1/10)-1),"")</f>
        <v/>
      </c>
      <c r="AZ1213" s="22">
        <f>IFERROR(((BA1213/BA973)^(1/20)-1),"")</f>
        <v/>
      </c>
      <c r="BA1213" s="46">
        <f>IF(CPI_Downloader!Q1211="","",CPI_Downloader!Q1211)</f>
        <v/>
      </c>
    </row>
    <row r="1214" ht="12.75" customHeight="1">
      <c r="A1214" s="21">
        <f>IF(CPI_Downloader!A1212="","",CPI_Downloader!A1212)</f>
        <v/>
      </c>
      <c r="B1214" s="22">
        <f>IFERROR((I1214/I1202-1),"")</f>
        <v/>
      </c>
      <c r="C1214" s="22">
        <f>IFERROR((J1214/J1213-1),"")</f>
        <v/>
      </c>
      <c r="D1214" s="22">
        <f>IFERROR(((I1214/I1178)^(1/3)-1),"")</f>
        <v/>
      </c>
      <c r="E1214" s="22">
        <f>IFERROR(((I1214/I1154)^(1/5)-1),"")</f>
        <v/>
      </c>
      <c r="F1214" s="22">
        <f>IFERROR(((I1214/I1094)^(1/10)-1),"")</f>
        <v/>
      </c>
      <c r="G1214" s="22">
        <f>IFERROR(((I1214/I974)^(1/20)-1),"")</f>
        <v/>
      </c>
      <c r="H1214" s="22">
        <f>IFERROR(('CDN Data'!B1214),"")</f>
        <v/>
      </c>
      <c r="I1214" s="23">
        <f>IF(CPI_Downloader!G1212="","",CPI_Downloader!G1212)</f>
        <v/>
      </c>
      <c r="J1214" s="23">
        <f>IF(CPI_Downloader!H1212="","",CPI_Downloader!H1212)</f>
        <v/>
      </c>
      <c r="K1214" s="30" t="n"/>
      <c r="L1214" s="32">
        <f>A1214</f>
        <v/>
      </c>
      <c r="M1214" s="25">
        <f>IFERROR((T1214/T1202-1),"")</f>
        <v/>
      </c>
      <c r="N1214" s="25">
        <f>IFERROR((U1214/U1213-1),"")</f>
        <v/>
      </c>
      <c r="O1214" s="25">
        <f>IFERROR(((T1214/T1178)^(1/3)-1),"")</f>
        <v/>
      </c>
      <c r="P1214" s="25">
        <f>IFERROR(((T1214/T1154)^(1/5)-1),"")</f>
        <v/>
      </c>
      <c r="Q1214" s="25">
        <f>IFERROR(((T1214/T1094)^(1/10)-1),"")</f>
        <v/>
      </c>
      <c r="R1214" s="25">
        <f>IFERROR(((T1214/T974)^(1/20)-1),"")</f>
        <v/>
      </c>
      <c r="S1214" s="25">
        <f>IFERROR(('CDN Data'!M1202),"")</f>
        <v/>
      </c>
      <c r="T1214" s="26">
        <f>IF(CPI_Downloader!I1212="","",CPI_Downloader!I1212)</f>
        <v/>
      </c>
      <c r="U1214" s="26">
        <f>IF(CPI_Downloader!J1212="","",CPI_Downloader!J1212)</f>
        <v/>
      </c>
      <c r="W1214" s="31">
        <f>IFERROR((AVERAGE(Y1203:Y1214)/100),"")</f>
        <v/>
      </c>
      <c r="X1214" s="31">
        <f>IFERROR((Y1214/100),"")</f>
        <v/>
      </c>
      <c r="Y1214" s="16">
        <f>IF(CPI_Downloader!K1212="","",CPI_Downloader!K1212)</f>
        <v/>
      </c>
      <c r="AA1214" s="33">
        <f>IFERROR((AB1214/100),"")</f>
        <v/>
      </c>
      <c r="AB1214" s="27">
        <f>IF(CPI_Downloader!M1212="","",CPI_Downloader!M1212)</f>
        <v/>
      </c>
      <c r="AC1214" s="59">
        <f>IF(CPI_Downloader!L1212="","",CPI_Downloader!L1212/100)</f>
        <v/>
      </c>
      <c r="AD1214" s="3" t="n"/>
      <c r="AE1214" s="28" t="n">
        <v>0</v>
      </c>
      <c r="AI1214" s="44">
        <f>IFERROR((AJ1214/AJ1213-1),"")</f>
        <v/>
      </c>
      <c r="AJ1214" s="63">
        <f>IF(CPI_Downloader!N1212="","",CPI_Downloader!N1212)</f>
        <v/>
      </c>
      <c r="AL1214" s="29">
        <f>IF(CPI_Downloader!O1212="","",CPI_Downloader!O1212)</f>
        <v/>
      </c>
      <c r="AN1214" s="22">
        <f>IFERROR((AT1214/AT1202-1),"")</f>
        <v/>
      </c>
      <c r="AO1214" s="22">
        <f>IFERROR((AT1214/AT1213-1),"")</f>
        <v/>
      </c>
      <c r="AP1214" s="22">
        <f>IFERROR(((AT1214/AT1178)^(1/3)-1),"")</f>
        <v/>
      </c>
      <c r="AQ1214" s="22">
        <f>IFERROR(((AT1214/AT1154)^(1/5)-1),"")</f>
        <v/>
      </c>
      <c r="AR1214" s="22">
        <f>IFERROR(((AT1214/AT1094)^(1/10)-1),"")</f>
        <v/>
      </c>
      <c r="AS1214" s="22">
        <f>IFERROR(((AT1214/AT974)^(1/20)-1),"")</f>
        <v/>
      </c>
      <c r="AT1214" s="46">
        <f>IF(CPI_Downloader!P1212="","",CPI_Downloader!P1212)</f>
        <v/>
      </c>
      <c r="AU1214" s="22">
        <f>IFERROR((BA1214/BA1202-1),"")</f>
        <v/>
      </c>
      <c r="AV1214" s="22">
        <f>IFERROR((BA1214/BA1213-1),"")</f>
        <v/>
      </c>
      <c r="AW1214" s="22">
        <f>IFERROR(((BA1214/BA1178)^(1/3)-1),"")</f>
        <v/>
      </c>
      <c r="AX1214" s="22">
        <f>IFERROR(((BA1214/BA1154)^(1/5)-1),"")</f>
        <v/>
      </c>
      <c r="AY1214" s="22">
        <f>IFERROR(((BA1214/BA1094)^(1/10)-1),"")</f>
        <v/>
      </c>
      <c r="AZ1214" s="22">
        <f>IFERROR(((BA1214/BA974)^(1/20)-1),"")</f>
        <v/>
      </c>
      <c r="BA1214" s="46">
        <f>IF(CPI_Downloader!Q1212="","",CPI_Downloader!Q1212)</f>
        <v/>
      </c>
    </row>
    <row r="1215" ht="12.75" customHeight="1">
      <c r="A1215" s="21">
        <f>IF(CPI_Downloader!A1213="","",CPI_Downloader!A1213)</f>
        <v/>
      </c>
      <c r="B1215" s="22">
        <f>IFERROR((I1215/I1203-1),"")</f>
        <v/>
      </c>
      <c r="C1215" s="22">
        <f>IFERROR((J1215/J1214-1),"")</f>
        <v/>
      </c>
      <c r="D1215" s="22">
        <f>IFERROR(((I1215/I1179)^(1/3)-1),"")</f>
        <v/>
      </c>
      <c r="E1215" s="22">
        <f>IFERROR(((I1215/I1155)^(1/5)-1),"")</f>
        <v/>
      </c>
      <c r="F1215" s="22">
        <f>IFERROR(((I1215/I1095)^(1/10)-1),"")</f>
        <v/>
      </c>
      <c r="G1215" s="22">
        <f>IFERROR(((I1215/I975)^(1/20)-1),"")</f>
        <v/>
      </c>
      <c r="H1215" s="22">
        <f>IFERROR(('CDN Data'!B1215),"")</f>
        <v/>
      </c>
      <c r="I1215" s="23">
        <f>IF(CPI_Downloader!G1213="","",CPI_Downloader!G1213)</f>
        <v/>
      </c>
      <c r="J1215" s="23">
        <f>IF(CPI_Downloader!H1213="","",CPI_Downloader!H1213)</f>
        <v/>
      </c>
      <c r="K1215" s="30" t="n"/>
      <c r="L1215" s="32">
        <f>A1215</f>
        <v/>
      </c>
      <c r="M1215" s="25">
        <f>IFERROR((T1215/T1203-1),"")</f>
        <v/>
      </c>
      <c r="N1215" s="25">
        <f>IFERROR((U1215/U1214-1),"")</f>
        <v/>
      </c>
      <c r="O1215" s="25">
        <f>IFERROR(((T1215/T1179)^(1/3)-1),"")</f>
        <v/>
      </c>
      <c r="P1215" s="25">
        <f>IFERROR(((T1215/T1155)^(1/5)-1),"")</f>
        <v/>
      </c>
      <c r="Q1215" s="25">
        <f>IFERROR(((T1215/T1095)^(1/10)-1),"")</f>
        <v/>
      </c>
      <c r="R1215" s="25">
        <f>IFERROR(((T1215/T975)^(1/20)-1),"")</f>
        <v/>
      </c>
      <c r="S1215" s="25">
        <f>IFERROR(('CDN Data'!M1203),"")</f>
        <v/>
      </c>
      <c r="T1215" s="26">
        <f>IF(CPI_Downloader!I1213="","",CPI_Downloader!I1213)</f>
        <v/>
      </c>
      <c r="U1215" s="26">
        <f>IF(CPI_Downloader!J1213="","",CPI_Downloader!J1213)</f>
        <v/>
      </c>
      <c r="W1215" s="31">
        <f>IFERROR((AVERAGE(Y1204:Y1215)/100),"")</f>
        <v/>
      </c>
      <c r="X1215" s="31">
        <f>IFERROR((Y1215/100),"")</f>
        <v/>
      </c>
      <c r="Y1215" s="16">
        <f>IF(CPI_Downloader!K1213="","",CPI_Downloader!K1213)</f>
        <v/>
      </c>
      <c r="AA1215" s="33">
        <f>IFERROR((AB1215/100),"")</f>
        <v/>
      </c>
      <c r="AB1215" s="27">
        <f>IF(CPI_Downloader!M1213="","",CPI_Downloader!M1213)</f>
        <v/>
      </c>
      <c r="AC1215" s="59">
        <f>IF(CPI_Downloader!L1213="","",CPI_Downloader!L1213/100)</f>
        <v/>
      </c>
      <c r="AD1215" s="3" t="n"/>
      <c r="AE1215" s="28" t="n">
        <v>0</v>
      </c>
      <c r="AI1215" s="44">
        <f>IFERROR((AJ1215/AJ1214-1),"")</f>
        <v/>
      </c>
      <c r="AJ1215" s="63">
        <f>IF(CPI_Downloader!N1213="","",CPI_Downloader!N1213)</f>
        <v/>
      </c>
      <c r="AL1215" s="29">
        <f>IF(CPI_Downloader!O1213="","",CPI_Downloader!O1213)</f>
        <v/>
      </c>
      <c r="AN1215" s="22">
        <f>IFERROR((AT1215/AT1203-1),"")</f>
        <v/>
      </c>
      <c r="AO1215" s="22">
        <f>IFERROR((AT1215/AT1214-1),"")</f>
        <v/>
      </c>
      <c r="AP1215" s="22">
        <f>IFERROR(((AT1215/AT1179)^(1/3)-1),"")</f>
        <v/>
      </c>
      <c r="AQ1215" s="22">
        <f>IFERROR(((AT1215/AT1155)^(1/5)-1),"")</f>
        <v/>
      </c>
      <c r="AR1215" s="22">
        <f>IFERROR(((AT1215/AT1095)^(1/10)-1),"")</f>
        <v/>
      </c>
      <c r="AS1215" s="22">
        <f>IFERROR(((AT1215/AT975)^(1/20)-1),"")</f>
        <v/>
      </c>
      <c r="AT1215" s="46">
        <f>IF(CPI_Downloader!P1213="","",CPI_Downloader!P1213)</f>
        <v/>
      </c>
      <c r="AU1215" s="22">
        <f>IFERROR((BA1215/BA1203-1),"")</f>
        <v/>
      </c>
      <c r="AV1215" s="22">
        <f>IFERROR((BA1215/BA1214-1),"")</f>
        <v/>
      </c>
      <c r="AW1215" s="22">
        <f>IFERROR(((BA1215/BA1179)^(1/3)-1),"")</f>
        <v/>
      </c>
      <c r="AX1215" s="22">
        <f>IFERROR(((BA1215/BA1155)^(1/5)-1),"")</f>
        <v/>
      </c>
      <c r="AY1215" s="22">
        <f>IFERROR(((BA1215/BA1095)^(1/10)-1),"")</f>
        <v/>
      </c>
      <c r="AZ1215" s="22">
        <f>IFERROR(((BA1215/BA975)^(1/20)-1),"")</f>
        <v/>
      </c>
      <c r="BA1215" s="46">
        <f>IF(CPI_Downloader!Q1213="","",CPI_Downloader!Q1213)</f>
        <v/>
      </c>
    </row>
    <row r="1216" ht="12.75" customHeight="1">
      <c r="A1216" s="21">
        <f>IF(CPI_Downloader!A1214="","",CPI_Downloader!A1214)</f>
        <v/>
      </c>
      <c r="B1216" s="22">
        <f>IFERROR((I1216/I1204-1),"")</f>
        <v/>
      </c>
      <c r="C1216" s="22">
        <f>IFERROR((J1216/J1215-1),"")</f>
        <v/>
      </c>
      <c r="D1216" s="22">
        <f>IFERROR(((I1216/I1180)^(1/3)-1),"")</f>
        <v/>
      </c>
      <c r="E1216" s="22">
        <f>IFERROR(((I1216/I1156)^(1/5)-1),"")</f>
        <v/>
      </c>
      <c r="F1216" s="22">
        <f>IFERROR(((I1216/I1096)^(1/10)-1),"")</f>
        <v/>
      </c>
      <c r="G1216" s="22">
        <f>IFERROR(((I1216/I976)^(1/20)-1),"")</f>
        <v/>
      </c>
      <c r="H1216" s="22">
        <f>IFERROR(('CDN Data'!B1216),"")</f>
        <v/>
      </c>
      <c r="I1216" s="23">
        <f>IF(CPI_Downloader!G1214="","",CPI_Downloader!G1214)</f>
        <v/>
      </c>
      <c r="J1216" s="23">
        <f>IF(CPI_Downloader!H1214="","",CPI_Downloader!H1214)</f>
        <v/>
      </c>
      <c r="K1216" s="30" t="n"/>
      <c r="L1216" s="32">
        <f>A1216</f>
        <v/>
      </c>
      <c r="M1216" s="25">
        <f>IFERROR((T1216/T1204-1),"")</f>
        <v/>
      </c>
      <c r="N1216" s="25">
        <f>IFERROR((U1216/U1215-1),"")</f>
        <v/>
      </c>
      <c r="O1216" s="25">
        <f>IFERROR(((T1216/T1180)^(1/3)-1),"")</f>
        <v/>
      </c>
      <c r="P1216" s="25">
        <f>IFERROR(((T1216/T1156)^(1/5)-1),"")</f>
        <v/>
      </c>
      <c r="Q1216" s="25">
        <f>IFERROR(((T1216/T1096)^(1/10)-1),"")</f>
        <v/>
      </c>
      <c r="R1216" s="25">
        <f>IFERROR(((T1216/T976)^(1/20)-1),"")</f>
        <v/>
      </c>
      <c r="S1216" s="25">
        <f>IFERROR(('CDN Data'!M1204),"")</f>
        <v/>
      </c>
      <c r="T1216" s="26">
        <f>IF(CPI_Downloader!I1214="","",CPI_Downloader!I1214)</f>
        <v/>
      </c>
      <c r="U1216" s="26">
        <f>IF(CPI_Downloader!J1214="","",CPI_Downloader!J1214)</f>
        <v/>
      </c>
      <c r="W1216" s="31">
        <f>IFERROR((AVERAGE(Y1205:Y1216)/100),"")</f>
        <v/>
      </c>
      <c r="X1216" s="31">
        <f>IFERROR((Y1216/100),"")</f>
        <v/>
      </c>
      <c r="Y1216" s="16">
        <f>IF(CPI_Downloader!K1214="","",CPI_Downloader!K1214)</f>
        <v/>
      </c>
      <c r="AA1216" s="33">
        <f>IFERROR((AB1216/100),"")</f>
        <v/>
      </c>
      <c r="AB1216" s="27">
        <f>IF(CPI_Downloader!M1214="","",CPI_Downloader!M1214)</f>
        <v/>
      </c>
      <c r="AC1216" s="59">
        <f>IF(CPI_Downloader!L1214="","",CPI_Downloader!L1214/100)</f>
        <v/>
      </c>
      <c r="AD1216" s="3" t="n"/>
      <c r="AE1216" s="28" t="n">
        <v>0</v>
      </c>
      <c r="AI1216" s="44">
        <f>IFERROR((AJ1216/AJ1215-1),"")</f>
        <v/>
      </c>
      <c r="AJ1216" s="63">
        <f>IF(CPI_Downloader!N1214="","",CPI_Downloader!N1214)</f>
        <v/>
      </c>
      <c r="AL1216" s="29">
        <f>IF(CPI_Downloader!O1214="","",CPI_Downloader!O1214)</f>
        <v/>
      </c>
      <c r="AN1216" s="22">
        <f>IFERROR((AT1216/AT1204-1),"")</f>
        <v/>
      </c>
      <c r="AO1216" s="22">
        <f>IFERROR((AT1216/AT1215-1),"")</f>
        <v/>
      </c>
      <c r="AP1216" s="22">
        <f>IFERROR(((AT1216/AT1180)^(1/3)-1),"")</f>
        <v/>
      </c>
      <c r="AQ1216" s="22">
        <f>IFERROR(((AT1216/AT1156)^(1/5)-1),"")</f>
        <v/>
      </c>
      <c r="AR1216" s="22">
        <f>IFERROR(((AT1216/AT1096)^(1/10)-1),"")</f>
        <v/>
      </c>
      <c r="AS1216" s="22">
        <f>IFERROR(((AT1216/AT976)^(1/20)-1),"")</f>
        <v/>
      </c>
      <c r="AT1216" s="46">
        <f>IF(CPI_Downloader!P1214="","",CPI_Downloader!P1214)</f>
        <v/>
      </c>
      <c r="AU1216" s="22">
        <f>IFERROR((BA1216/BA1204-1),"")</f>
        <v/>
      </c>
      <c r="AV1216" s="22">
        <f>IFERROR((BA1216/BA1215-1),"")</f>
        <v/>
      </c>
      <c r="AW1216" s="22">
        <f>IFERROR(((BA1216/BA1180)^(1/3)-1),"")</f>
        <v/>
      </c>
      <c r="AX1216" s="22">
        <f>IFERROR(((BA1216/BA1156)^(1/5)-1),"")</f>
        <v/>
      </c>
      <c r="AY1216" s="22">
        <f>IFERROR(((BA1216/BA1096)^(1/10)-1),"")</f>
        <v/>
      </c>
      <c r="AZ1216" s="22">
        <f>IFERROR(((BA1216/BA976)^(1/20)-1),"")</f>
        <v/>
      </c>
      <c r="BA1216" s="46">
        <f>IF(CPI_Downloader!Q1214="","",CPI_Downloader!Q1214)</f>
        <v/>
      </c>
    </row>
    <row r="1217" ht="12.75" customHeight="1">
      <c r="A1217" s="21">
        <f>IF(CPI_Downloader!A1215="","",CPI_Downloader!A1215)</f>
        <v/>
      </c>
      <c r="B1217" s="22">
        <f>IFERROR((I1217/I1205-1),"")</f>
        <v/>
      </c>
      <c r="C1217" s="22">
        <f>IFERROR((J1217/J1216-1),"")</f>
        <v/>
      </c>
      <c r="D1217" s="22">
        <f>IFERROR(((I1217/I1181)^(1/3)-1),"")</f>
        <v/>
      </c>
      <c r="E1217" s="22">
        <f>IFERROR(((I1217/I1157)^(1/5)-1),"")</f>
        <v/>
      </c>
      <c r="F1217" s="22">
        <f>IFERROR(((I1217/I1097)^(1/10)-1),"")</f>
        <v/>
      </c>
      <c r="G1217" s="22">
        <f>IFERROR(((I1217/I977)^(1/20)-1),"")</f>
        <v/>
      </c>
      <c r="H1217" s="22">
        <f>IFERROR(('CDN Data'!B1217),"")</f>
        <v/>
      </c>
      <c r="I1217" s="23">
        <f>IF(CPI_Downloader!G1215="","",CPI_Downloader!G1215)</f>
        <v/>
      </c>
      <c r="J1217" s="23">
        <f>IF(CPI_Downloader!H1215="","",CPI_Downloader!H1215)</f>
        <v/>
      </c>
      <c r="K1217" s="30" t="n"/>
      <c r="L1217" s="32">
        <f>A1217</f>
        <v/>
      </c>
      <c r="M1217" s="25">
        <f>IFERROR((T1217/T1205-1),"")</f>
        <v/>
      </c>
      <c r="N1217" s="25">
        <f>IFERROR((U1217/U1216-1),"")</f>
        <v/>
      </c>
      <c r="O1217" s="25">
        <f>IFERROR(((T1217/T1181)^(1/3)-1),"")</f>
        <v/>
      </c>
      <c r="P1217" s="25">
        <f>IFERROR(((T1217/T1157)^(1/5)-1),"")</f>
        <v/>
      </c>
      <c r="Q1217" s="25">
        <f>IFERROR(((T1217/T1097)^(1/10)-1),"")</f>
        <v/>
      </c>
      <c r="R1217" s="25">
        <f>IFERROR(((T1217/T977)^(1/20)-1),"")</f>
        <v/>
      </c>
      <c r="S1217" s="25">
        <f>IFERROR(('CDN Data'!M1205),"")</f>
        <v/>
      </c>
      <c r="T1217" s="26">
        <f>IF(CPI_Downloader!I1215="","",CPI_Downloader!I1215)</f>
        <v/>
      </c>
      <c r="U1217" s="26">
        <f>IF(CPI_Downloader!J1215="","",CPI_Downloader!J1215)</f>
        <v/>
      </c>
      <c r="W1217" s="31">
        <f>IFERROR((AVERAGE(Y1206:Y1217)/100),"")</f>
        <v/>
      </c>
      <c r="X1217" s="31">
        <f>IFERROR((Y1217/100),"")</f>
        <v/>
      </c>
      <c r="Y1217" s="16">
        <f>IF(CPI_Downloader!K1215="","",CPI_Downloader!K1215)</f>
        <v/>
      </c>
      <c r="AA1217" s="33">
        <f>IFERROR((AB1217/100),"")</f>
        <v/>
      </c>
      <c r="AB1217" s="27">
        <f>IF(CPI_Downloader!M1215="","",CPI_Downloader!M1215)</f>
        <v/>
      </c>
      <c r="AC1217" s="59">
        <f>IF(CPI_Downloader!L1215="","",CPI_Downloader!L1215/100)</f>
        <v/>
      </c>
      <c r="AD1217" s="3" t="n"/>
      <c r="AE1217" s="28" t="n">
        <v>0</v>
      </c>
      <c r="AI1217" s="44">
        <f>IFERROR((AJ1217/AJ1216-1),"")</f>
        <v/>
      </c>
      <c r="AJ1217" s="63">
        <f>IF(CPI_Downloader!N1215="","",CPI_Downloader!N1215)</f>
        <v/>
      </c>
      <c r="AL1217" s="29">
        <f>IF(CPI_Downloader!O1215="","",CPI_Downloader!O1215)</f>
        <v/>
      </c>
      <c r="AN1217" s="22">
        <f>IFERROR((AT1217/AT1205-1),"")</f>
        <v/>
      </c>
      <c r="AO1217" s="22">
        <f>IFERROR((AT1217/AT1216-1),"")</f>
        <v/>
      </c>
      <c r="AP1217" s="22">
        <f>IFERROR(((AT1217/AT1181)^(1/3)-1),"")</f>
        <v/>
      </c>
      <c r="AQ1217" s="22">
        <f>IFERROR(((AT1217/AT1157)^(1/5)-1),"")</f>
        <v/>
      </c>
      <c r="AR1217" s="22">
        <f>IFERROR(((AT1217/AT1097)^(1/10)-1),"")</f>
        <v/>
      </c>
      <c r="AS1217" s="22">
        <f>IFERROR(((AT1217/AT977)^(1/20)-1),"")</f>
        <v/>
      </c>
      <c r="AT1217" s="46">
        <f>IF(CPI_Downloader!P1215="","",CPI_Downloader!P1215)</f>
        <v/>
      </c>
      <c r="AU1217" s="22">
        <f>IFERROR((BA1217/BA1205-1),"")</f>
        <v/>
      </c>
      <c r="AV1217" s="22">
        <f>IFERROR((BA1217/BA1216-1),"")</f>
        <v/>
      </c>
      <c r="AW1217" s="22">
        <f>IFERROR(((BA1217/BA1181)^(1/3)-1),"")</f>
        <v/>
      </c>
      <c r="AX1217" s="22">
        <f>IFERROR(((BA1217/BA1157)^(1/5)-1),"")</f>
        <v/>
      </c>
      <c r="AY1217" s="22">
        <f>IFERROR(((BA1217/BA1097)^(1/10)-1),"")</f>
        <v/>
      </c>
      <c r="AZ1217" s="22">
        <f>IFERROR(((BA1217/BA977)^(1/20)-1),"")</f>
        <v/>
      </c>
      <c r="BA1217" s="46">
        <f>IF(CPI_Downloader!Q1215="","",CPI_Downloader!Q1215)</f>
        <v/>
      </c>
    </row>
    <row r="1218" ht="12.75" customHeight="1">
      <c r="A1218" s="21">
        <f>IF(CPI_Downloader!A1216="","",CPI_Downloader!A1216)</f>
        <v/>
      </c>
      <c r="B1218" s="22">
        <f>IFERROR((I1218/I1206-1),"")</f>
        <v/>
      </c>
      <c r="C1218" s="22">
        <f>IFERROR((J1218/J1217-1),"")</f>
        <v/>
      </c>
      <c r="D1218" s="22">
        <f>IFERROR(((I1218/I1182)^(1/3)-1),"")</f>
        <v/>
      </c>
      <c r="E1218" s="22">
        <f>IFERROR(((I1218/I1158)^(1/5)-1),"")</f>
        <v/>
      </c>
      <c r="F1218" s="22">
        <f>IFERROR(((I1218/I1098)^(1/10)-1),"")</f>
        <v/>
      </c>
      <c r="G1218" s="22">
        <f>IFERROR(((I1218/I978)^(1/20)-1),"")</f>
        <v/>
      </c>
      <c r="H1218" s="22">
        <f>IFERROR(('CDN Data'!B1218),"")</f>
        <v/>
      </c>
      <c r="I1218" s="23">
        <f>IF(CPI_Downloader!G1216="","",CPI_Downloader!G1216)</f>
        <v/>
      </c>
      <c r="J1218" s="23">
        <f>IF(CPI_Downloader!H1216="","",CPI_Downloader!H1216)</f>
        <v/>
      </c>
      <c r="K1218" s="30" t="n"/>
      <c r="L1218" s="32">
        <f>A1218</f>
        <v/>
      </c>
      <c r="M1218" s="25">
        <f>IFERROR((T1218/T1206-1),"")</f>
        <v/>
      </c>
      <c r="N1218" s="25">
        <f>IFERROR((U1218/U1217-1),"")</f>
        <v/>
      </c>
      <c r="O1218" s="25">
        <f>IFERROR(((T1218/T1182)^(1/3)-1),"")</f>
        <v/>
      </c>
      <c r="P1218" s="25">
        <f>IFERROR(((T1218/T1158)^(1/5)-1),"")</f>
        <v/>
      </c>
      <c r="Q1218" s="25">
        <f>IFERROR(((T1218/T1098)^(1/10)-1),"")</f>
        <v/>
      </c>
      <c r="R1218" s="25">
        <f>IFERROR(((T1218/T978)^(1/20)-1),"")</f>
        <v/>
      </c>
      <c r="S1218" s="25">
        <f>IFERROR(('CDN Data'!M1206),"")</f>
        <v/>
      </c>
      <c r="T1218" s="26">
        <f>IF(CPI_Downloader!I1216="","",CPI_Downloader!I1216)</f>
        <v/>
      </c>
      <c r="U1218" s="26">
        <f>IF(CPI_Downloader!J1216="","",CPI_Downloader!J1216)</f>
        <v/>
      </c>
      <c r="W1218" s="31">
        <f>IFERROR((AVERAGE(Y1207:Y1218)/100),"")</f>
        <v/>
      </c>
      <c r="X1218" s="31">
        <f>IFERROR((Y1218/100),"")</f>
        <v/>
      </c>
      <c r="Y1218" s="16">
        <f>IF(CPI_Downloader!K1216="","",CPI_Downloader!K1216)</f>
        <v/>
      </c>
      <c r="AA1218" s="33">
        <f>IFERROR((AB1218/100),"")</f>
        <v/>
      </c>
      <c r="AB1218" s="27">
        <f>IF(CPI_Downloader!M1216="","",CPI_Downloader!M1216)</f>
        <v/>
      </c>
      <c r="AC1218" s="59">
        <f>IF(CPI_Downloader!L1216="","",CPI_Downloader!L1216/100)</f>
        <v/>
      </c>
      <c r="AD1218" s="3" t="n"/>
      <c r="AE1218" s="28" t="n">
        <v>0</v>
      </c>
      <c r="AI1218" s="44">
        <f>IFERROR((AJ1218/AJ1217-1),"")</f>
        <v/>
      </c>
      <c r="AJ1218" s="63">
        <f>IF(CPI_Downloader!N1216="","",CPI_Downloader!N1216)</f>
        <v/>
      </c>
      <c r="AL1218" s="29">
        <f>IF(CPI_Downloader!O1216="","",CPI_Downloader!O1216)</f>
        <v/>
      </c>
      <c r="AN1218" s="22">
        <f>IFERROR((AT1218/AT1206-1),"")</f>
        <v/>
      </c>
      <c r="AO1218" s="22">
        <f>IFERROR((AT1218/AT1217-1),"")</f>
        <v/>
      </c>
      <c r="AP1218" s="22">
        <f>IFERROR(((AT1218/AT1182)^(1/3)-1),"")</f>
        <v/>
      </c>
      <c r="AQ1218" s="22">
        <f>IFERROR(((AT1218/AT1158)^(1/5)-1),"")</f>
        <v/>
      </c>
      <c r="AR1218" s="22">
        <f>IFERROR(((AT1218/AT1098)^(1/10)-1),"")</f>
        <v/>
      </c>
      <c r="AS1218" s="22">
        <f>IFERROR(((AT1218/AT978)^(1/20)-1),"")</f>
        <v/>
      </c>
      <c r="AT1218" s="46">
        <f>IF(CPI_Downloader!P1216="","",CPI_Downloader!P1216)</f>
        <v/>
      </c>
      <c r="AU1218" s="22">
        <f>IFERROR((BA1218/BA1206-1),"")</f>
        <v/>
      </c>
      <c r="AV1218" s="22">
        <f>IFERROR((BA1218/BA1217-1),"")</f>
        <v/>
      </c>
      <c r="AW1218" s="22">
        <f>IFERROR(((BA1218/BA1182)^(1/3)-1),"")</f>
        <v/>
      </c>
      <c r="AX1218" s="22">
        <f>IFERROR(((BA1218/BA1158)^(1/5)-1),"")</f>
        <v/>
      </c>
      <c r="AY1218" s="22">
        <f>IFERROR(((BA1218/BA1098)^(1/10)-1),"")</f>
        <v/>
      </c>
      <c r="AZ1218" s="22">
        <f>IFERROR(((BA1218/BA978)^(1/20)-1),"")</f>
        <v/>
      </c>
      <c r="BA1218" s="46">
        <f>IF(CPI_Downloader!Q1216="","",CPI_Downloader!Q1216)</f>
        <v/>
      </c>
    </row>
    <row r="1219" ht="12.75" customHeight="1">
      <c r="A1219" s="21">
        <f>IF(CPI_Downloader!A1217="","",CPI_Downloader!A1217)</f>
        <v/>
      </c>
      <c r="B1219" s="22">
        <f>IFERROR((I1219/I1207-1),"")</f>
        <v/>
      </c>
      <c r="C1219" s="22">
        <f>IFERROR((J1219/J1218-1),"")</f>
        <v/>
      </c>
      <c r="D1219" s="22">
        <f>IFERROR(((I1219/I1183)^(1/3)-1),"")</f>
        <v/>
      </c>
      <c r="E1219" s="22">
        <f>IFERROR(((I1219/I1159)^(1/5)-1),"")</f>
        <v/>
      </c>
      <c r="F1219" s="22">
        <f>IFERROR(((I1219/I1099)^(1/10)-1),"")</f>
        <v/>
      </c>
      <c r="G1219" s="22">
        <f>IFERROR(((I1219/I979)^(1/20)-1),"")</f>
        <v/>
      </c>
      <c r="H1219" s="22">
        <f>IFERROR(('CDN Data'!B1219),"")</f>
        <v/>
      </c>
      <c r="I1219" s="23">
        <f>IF(CPI_Downloader!G1217="","",CPI_Downloader!G1217)</f>
        <v/>
      </c>
      <c r="J1219" s="23">
        <f>IF(CPI_Downloader!H1217="","",CPI_Downloader!H1217)</f>
        <v/>
      </c>
      <c r="K1219" s="30" t="n"/>
      <c r="L1219" s="32">
        <f>A1219</f>
        <v/>
      </c>
      <c r="M1219" s="25">
        <f>IFERROR((T1219/T1207-1),"")</f>
        <v/>
      </c>
      <c r="N1219" s="25">
        <f>IFERROR((U1219/U1218-1),"")</f>
        <v/>
      </c>
      <c r="O1219" s="25">
        <f>IFERROR(((T1219/T1183)^(1/3)-1),"")</f>
        <v/>
      </c>
      <c r="P1219" s="25">
        <f>IFERROR(((T1219/T1159)^(1/5)-1),"")</f>
        <v/>
      </c>
      <c r="Q1219" s="25">
        <f>IFERROR(((T1219/T1099)^(1/10)-1),"")</f>
        <v/>
      </c>
      <c r="R1219" s="25">
        <f>IFERROR(((T1219/T979)^(1/20)-1),"")</f>
        <v/>
      </c>
      <c r="S1219" s="25">
        <f>IFERROR(('CDN Data'!M1207),"")</f>
        <v/>
      </c>
      <c r="T1219" s="26">
        <f>IF(CPI_Downloader!I1217="","",CPI_Downloader!I1217)</f>
        <v/>
      </c>
      <c r="U1219" s="26">
        <f>IF(CPI_Downloader!J1217="","",CPI_Downloader!J1217)</f>
        <v/>
      </c>
      <c r="W1219" s="31">
        <f>IFERROR((AVERAGE(Y1208:Y1219)/100),"")</f>
        <v/>
      </c>
      <c r="X1219" s="31">
        <f>IFERROR((Y1219/100),"")</f>
        <v/>
      </c>
      <c r="Y1219" s="16">
        <f>IF(CPI_Downloader!K1217="","",CPI_Downloader!K1217)</f>
        <v/>
      </c>
      <c r="AA1219" s="33">
        <f>IFERROR((AB1219/100),"")</f>
        <v/>
      </c>
      <c r="AB1219" s="27">
        <f>IF(CPI_Downloader!M1217="","",CPI_Downloader!M1217)</f>
        <v/>
      </c>
      <c r="AC1219" s="59">
        <f>IF(CPI_Downloader!L1217="","",CPI_Downloader!L1217/100)</f>
        <v/>
      </c>
      <c r="AD1219" s="3" t="n"/>
      <c r="AE1219" s="28" t="n">
        <v>0</v>
      </c>
      <c r="AI1219" s="44">
        <f>IFERROR((AJ1219/AJ1218-1),"")</f>
        <v/>
      </c>
      <c r="AJ1219" s="63">
        <f>IF(CPI_Downloader!N1217="","",CPI_Downloader!N1217)</f>
        <v/>
      </c>
      <c r="AL1219" s="29">
        <f>IF(CPI_Downloader!O1217="","",CPI_Downloader!O1217)</f>
        <v/>
      </c>
      <c r="AN1219" s="22">
        <f>IFERROR((AT1219/AT1207-1),"")</f>
        <v/>
      </c>
      <c r="AO1219" s="22">
        <f>IFERROR((AT1219/AT1218-1),"")</f>
        <v/>
      </c>
      <c r="AP1219" s="22">
        <f>IFERROR(((AT1219/AT1183)^(1/3)-1),"")</f>
        <v/>
      </c>
      <c r="AQ1219" s="22">
        <f>IFERROR(((AT1219/AT1159)^(1/5)-1),"")</f>
        <v/>
      </c>
      <c r="AR1219" s="22">
        <f>IFERROR(((AT1219/AT1099)^(1/10)-1),"")</f>
        <v/>
      </c>
      <c r="AS1219" s="22">
        <f>IFERROR(((AT1219/AT979)^(1/20)-1),"")</f>
        <v/>
      </c>
      <c r="AT1219" s="46">
        <f>IF(CPI_Downloader!P1217="","",CPI_Downloader!P1217)</f>
        <v/>
      </c>
      <c r="AU1219" s="22">
        <f>IFERROR((BA1219/BA1207-1),"")</f>
        <v/>
      </c>
      <c r="AV1219" s="22">
        <f>IFERROR((BA1219/BA1218-1),"")</f>
        <v/>
      </c>
      <c r="AW1219" s="22">
        <f>IFERROR(((BA1219/BA1183)^(1/3)-1),"")</f>
        <v/>
      </c>
      <c r="AX1219" s="22">
        <f>IFERROR(((BA1219/BA1159)^(1/5)-1),"")</f>
        <v/>
      </c>
      <c r="AY1219" s="22">
        <f>IFERROR(((BA1219/BA1099)^(1/10)-1),"")</f>
        <v/>
      </c>
      <c r="AZ1219" s="22">
        <f>IFERROR(((BA1219/BA979)^(1/20)-1),"")</f>
        <v/>
      </c>
      <c r="BA1219" s="46">
        <f>IF(CPI_Downloader!Q1217="","",CPI_Downloader!Q1217)</f>
        <v/>
      </c>
    </row>
    <row r="1220" ht="12.75" customHeight="1">
      <c r="A1220" s="21">
        <f>IF(CPI_Downloader!A1218="","",CPI_Downloader!A1218)</f>
        <v/>
      </c>
      <c r="B1220" s="22">
        <f>IFERROR((I1220/I1208-1),"")</f>
        <v/>
      </c>
      <c r="C1220" s="22">
        <f>IFERROR((J1220/J1219-1),"")</f>
        <v/>
      </c>
      <c r="D1220" s="22">
        <f>IFERROR(((I1220/I1184)^(1/3)-1),"")</f>
        <v/>
      </c>
      <c r="E1220" s="22">
        <f>IFERROR(((I1220/I1160)^(1/5)-1),"")</f>
        <v/>
      </c>
      <c r="F1220" s="22">
        <f>IFERROR(((I1220/I1100)^(1/10)-1),"")</f>
        <v/>
      </c>
      <c r="G1220" s="22">
        <f>IFERROR(((I1220/I980)^(1/20)-1),"")</f>
        <v/>
      </c>
      <c r="H1220" s="22">
        <f>IFERROR(('CDN Data'!B1220),"")</f>
        <v/>
      </c>
      <c r="I1220" s="23">
        <f>IF(CPI_Downloader!G1218="","",CPI_Downloader!G1218)</f>
        <v/>
      </c>
      <c r="J1220" s="23">
        <f>IF(CPI_Downloader!H1218="","",CPI_Downloader!H1218)</f>
        <v/>
      </c>
      <c r="K1220" s="30" t="n"/>
      <c r="L1220" s="32">
        <f>A1220</f>
        <v/>
      </c>
      <c r="M1220" s="25">
        <f>IFERROR((T1220/T1208-1),"")</f>
        <v/>
      </c>
      <c r="N1220" s="25">
        <f>IFERROR((U1220/U1219-1),"")</f>
        <v/>
      </c>
      <c r="O1220" s="25">
        <f>IFERROR(((T1220/T1184)^(1/3)-1),"")</f>
        <v/>
      </c>
      <c r="P1220" s="25">
        <f>IFERROR(((T1220/T1160)^(1/5)-1),"")</f>
        <v/>
      </c>
      <c r="Q1220" s="25">
        <f>IFERROR(((T1220/T1100)^(1/10)-1),"")</f>
        <v/>
      </c>
      <c r="R1220" s="25">
        <f>IFERROR(((T1220/T980)^(1/20)-1),"")</f>
        <v/>
      </c>
      <c r="S1220" s="25">
        <f>IFERROR(('CDN Data'!M1208),"")</f>
        <v/>
      </c>
      <c r="T1220" s="26">
        <f>IF(CPI_Downloader!I1218="","",CPI_Downloader!I1218)</f>
        <v/>
      </c>
      <c r="U1220" s="26">
        <f>IF(CPI_Downloader!J1218="","",CPI_Downloader!J1218)</f>
        <v/>
      </c>
      <c r="W1220" s="31">
        <f>IFERROR((AVERAGE(Y1209:Y1220)/100),"")</f>
        <v/>
      </c>
      <c r="X1220" s="31">
        <f>IFERROR((Y1220/100),"")</f>
        <v/>
      </c>
      <c r="Y1220" s="16">
        <f>IF(CPI_Downloader!K1218="","",CPI_Downloader!K1218)</f>
        <v/>
      </c>
      <c r="AA1220" s="33">
        <f>IFERROR((AB1220/100),"")</f>
        <v/>
      </c>
      <c r="AB1220" s="27">
        <f>IF(CPI_Downloader!M1218="","",CPI_Downloader!M1218)</f>
        <v/>
      </c>
      <c r="AC1220" s="59">
        <f>IF(CPI_Downloader!L1218="","",CPI_Downloader!L1218/100)</f>
        <v/>
      </c>
      <c r="AD1220" s="3" t="n"/>
      <c r="AE1220" s="28" t="n">
        <v>0</v>
      </c>
      <c r="AI1220" s="44">
        <f>IFERROR((AJ1220/AJ1219-1),"")</f>
        <v/>
      </c>
      <c r="AJ1220" s="63">
        <f>IF(CPI_Downloader!N1218="","",CPI_Downloader!N1218)</f>
        <v/>
      </c>
      <c r="AL1220" s="29">
        <f>IF(CPI_Downloader!O1218="","",CPI_Downloader!O1218)</f>
        <v/>
      </c>
      <c r="AN1220" s="22">
        <f>IFERROR((AT1220/AT1208-1),"")</f>
        <v/>
      </c>
      <c r="AO1220" s="22">
        <f>IFERROR((AT1220/AT1219-1),"")</f>
        <v/>
      </c>
      <c r="AP1220" s="22">
        <f>IFERROR(((AT1220/AT1184)^(1/3)-1),"")</f>
        <v/>
      </c>
      <c r="AQ1220" s="22">
        <f>IFERROR(((AT1220/AT1160)^(1/5)-1),"")</f>
        <v/>
      </c>
      <c r="AR1220" s="22">
        <f>IFERROR(((AT1220/AT1100)^(1/10)-1),"")</f>
        <v/>
      </c>
      <c r="AS1220" s="22">
        <f>IFERROR(((AT1220/AT980)^(1/20)-1),"")</f>
        <v/>
      </c>
      <c r="AT1220" s="46">
        <f>IF(CPI_Downloader!P1218="","",CPI_Downloader!P1218)</f>
        <v/>
      </c>
      <c r="AU1220" s="22">
        <f>IFERROR((BA1220/BA1208-1),"")</f>
        <v/>
      </c>
      <c r="AV1220" s="22">
        <f>IFERROR((BA1220/BA1219-1),"")</f>
        <v/>
      </c>
      <c r="AW1220" s="22">
        <f>IFERROR(((BA1220/BA1184)^(1/3)-1),"")</f>
        <v/>
      </c>
      <c r="AX1220" s="22">
        <f>IFERROR(((BA1220/BA1160)^(1/5)-1),"")</f>
        <v/>
      </c>
      <c r="AY1220" s="22">
        <f>IFERROR(((BA1220/BA1100)^(1/10)-1),"")</f>
        <v/>
      </c>
      <c r="AZ1220" s="22">
        <f>IFERROR(((BA1220/BA980)^(1/20)-1),"")</f>
        <v/>
      </c>
      <c r="BA1220" s="46">
        <f>IF(CPI_Downloader!Q1218="","",CPI_Downloader!Q1218)</f>
        <v/>
      </c>
    </row>
    <row r="1221" ht="12.75" customHeight="1">
      <c r="A1221" s="21">
        <f>IF(CPI_Downloader!A1219="","",CPI_Downloader!A1219)</f>
        <v/>
      </c>
      <c r="B1221" s="22">
        <f>IFERROR((I1221/I1209-1),"")</f>
        <v/>
      </c>
      <c r="C1221" s="22">
        <f>IFERROR((J1221/J1220-1),"")</f>
        <v/>
      </c>
      <c r="D1221" s="22">
        <f>IFERROR(((I1221/I1185)^(1/3)-1),"")</f>
        <v/>
      </c>
      <c r="E1221" s="22">
        <f>IFERROR(((I1221/I1161)^(1/5)-1),"")</f>
        <v/>
      </c>
      <c r="F1221" s="22">
        <f>IFERROR(((I1221/I1101)^(1/10)-1),"")</f>
        <v/>
      </c>
      <c r="G1221" s="22">
        <f>IFERROR(((I1221/I981)^(1/20)-1),"")</f>
        <v/>
      </c>
      <c r="H1221" s="22">
        <f>IFERROR(('CDN Data'!B1221),"")</f>
        <v/>
      </c>
      <c r="I1221" s="23">
        <f>IF(CPI_Downloader!G1219="","",CPI_Downloader!G1219)</f>
        <v/>
      </c>
      <c r="J1221" s="23">
        <f>IF(CPI_Downloader!H1219="","",CPI_Downloader!H1219)</f>
        <v/>
      </c>
      <c r="K1221" s="30" t="n"/>
      <c r="L1221" s="32">
        <f>A1221</f>
        <v/>
      </c>
      <c r="M1221" s="25">
        <f>IFERROR((T1221/T1209-1),"")</f>
        <v/>
      </c>
      <c r="N1221" s="25">
        <f>IFERROR((U1221/U1220-1),"")</f>
        <v/>
      </c>
      <c r="O1221" s="25">
        <f>IFERROR(((T1221/T1185)^(1/3)-1),"")</f>
        <v/>
      </c>
      <c r="P1221" s="25">
        <f>IFERROR(((T1221/T1161)^(1/5)-1),"")</f>
        <v/>
      </c>
      <c r="Q1221" s="25">
        <f>IFERROR(((T1221/T1101)^(1/10)-1),"")</f>
        <v/>
      </c>
      <c r="R1221" s="25">
        <f>IFERROR(((T1221/T981)^(1/20)-1),"")</f>
        <v/>
      </c>
      <c r="S1221" s="25">
        <f>IFERROR(('CDN Data'!M1209),"")</f>
        <v/>
      </c>
      <c r="T1221" s="26">
        <f>IF(CPI_Downloader!I1219="","",CPI_Downloader!I1219)</f>
        <v/>
      </c>
      <c r="U1221" s="26">
        <f>IF(CPI_Downloader!J1219="","",CPI_Downloader!J1219)</f>
        <v/>
      </c>
      <c r="W1221" s="31">
        <f>IFERROR((AVERAGE(Y1210:Y1221)/100),"")</f>
        <v/>
      </c>
      <c r="X1221" s="31">
        <f>IFERROR((Y1221/100),"")</f>
        <v/>
      </c>
      <c r="Y1221" s="16">
        <f>IF(CPI_Downloader!K1219="","",CPI_Downloader!K1219)</f>
        <v/>
      </c>
      <c r="AA1221" s="33">
        <f>IFERROR((AB1221/100),"")</f>
        <v/>
      </c>
      <c r="AB1221" s="27">
        <f>IF(CPI_Downloader!M1219="","",CPI_Downloader!M1219)</f>
        <v/>
      </c>
      <c r="AC1221" s="59">
        <f>IF(CPI_Downloader!L1219="","",CPI_Downloader!L1219/100)</f>
        <v/>
      </c>
      <c r="AD1221" s="3" t="n"/>
      <c r="AE1221" s="28" t="n">
        <v>0</v>
      </c>
      <c r="AI1221" s="44">
        <f>IFERROR((AJ1221/AJ1220-1),"")</f>
        <v/>
      </c>
      <c r="AJ1221" s="63">
        <f>IF(CPI_Downloader!N1219="","",CPI_Downloader!N1219)</f>
        <v/>
      </c>
      <c r="AL1221" s="29">
        <f>IF(CPI_Downloader!O1219="","",CPI_Downloader!O1219)</f>
        <v/>
      </c>
      <c r="AN1221" s="22">
        <f>IFERROR((AT1221/AT1209-1),"")</f>
        <v/>
      </c>
      <c r="AO1221" s="22">
        <f>IFERROR((AT1221/AT1220-1),"")</f>
        <v/>
      </c>
      <c r="AP1221" s="22">
        <f>IFERROR(((AT1221/AT1185)^(1/3)-1),"")</f>
        <v/>
      </c>
      <c r="AQ1221" s="22">
        <f>IFERROR(((AT1221/AT1161)^(1/5)-1),"")</f>
        <v/>
      </c>
      <c r="AR1221" s="22">
        <f>IFERROR(((AT1221/AT1101)^(1/10)-1),"")</f>
        <v/>
      </c>
      <c r="AS1221" s="22">
        <f>IFERROR(((AT1221/AT981)^(1/20)-1),"")</f>
        <v/>
      </c>
      <c r="AT1221" s="46">
        <f>IF(CPI_Downloader!P1219="","",CPI_Downloader!P1219)</f>
        <v/>
      </c>
      <c r="AU1221" s="22">
        <f>IFERROR((BA1221/BA1209-1),"")</f>
        <v/>
      </c>
      <c r="AV1221" s="22">
        <f>IFERROR((BA1221/BA1220-1),"")</f>
        <v/>
      </c>
      <c r="AW1221" s="22">
        <f>IFERROR(((BA1221/BA1185)^(1/3)-1),"")</f>
        <v/>
      </c>
      <c r="AX1221" s="22">
        <f>IFERROR(((BA1221/BA1161)^(1/5)-1),"")</f>
        <v/>
      </c>
      <c r="AY1221" s="22">
        <f>IFERROR(((BA1221/BA1101)^(1/10)-1),"")</f>
        <v/>
      </c>
      <c r="AZ1221" s="22">
        <f>IFERROR(((BA1221/BA981)^(1/20)-1),"")</f>
        <v/>
      </c>
      <c r="BA1221" s="46">
        <f>IF(CPI_Downloader!Q1219="","",CPI_Downloader!Q1219)</f>
        <v/>
      </c>
    </row>
    <row r="1222" ht="12.75" customHeight="1">
      <c r="A1222" s="21">
        <f>IF(CPI_Downloader!A1220="","",CPI_Downloader!A1220)</f>
        <v/>
      </c>
      <c r="B1222" s="22">
        <f>IFERROR((I1222/I1210-1),"")</f>
        <v/>
      </c>
      <c r="C1222" s="22">
        <f>IFERROR((J1222/J1221-1),"")</f>
        <v/>
      </c>
      <c r="D1222" s="22">
        <f>IFERROR(((I1222/I1186)^(1/3)-1),"")</f>
        <v/>
      </c>
      <c r="E1222" s="22">
        <f>IFERROR(((I1222/I1162)^(1/5)-1),"")</f>
        <v/>
      </c>
      <c r="F1222" s="22">
        <f>IFERROR(((I1222/I1102)^(1/10)-1),"")</f>
        <v/>
      </c>
      <c r="G1222" s="22">
        <f>IFERROR(((I1222/I982)^(1/20)-1),"")</f>
        <v/>
      </c>
      <c r="H1222" s="22">
        <f>IFERROR(('CDN Data'!B1222),"")</f>
        <v/>
      </c>
      <c r="I1222" s="23">
        <f>IF(CPI_Downloader!G1220="","",CPI_Downloader!G1220)</f>
        <v/>
      </c>
      <c r="J1222" s="23">
        <f>IF(CPI_Downloader!H1220="","",CPI_Downloader!H1220)</f>
        <v/>
      </c>
      <c r="K1222" s="30" t="n"/>
      <c r="L1222" s="32">
        <f>A1222</f>
        <v/>
      </c>
      <c r="M1222" s="25">
        <f>IFERROR((T1222/T1210-1),"")</f>
        <v/>
      </c>
      <c r="N1222" s="25">
        <f>IFERROR((U1222/U1221-1),"")</f>
        <v/>
      </c>
      <c r="O1222" s="25">
        <f>IFERROR(((T1222/T1186)^(1/3)-1),"")</f>
        <v/>
      </c>
      <c r="P1222" s="25">
        <f>IFERROR(((T1222/T1162)^(1/5)-1),"")</f>
        <v/>
      </c>
      <c r="Q1222" s="25">
        <f>IFERROR(((T1222/T1102)^(1/10)-1),"")</f>
        <v/>
      </c>
      <c r="R1222" s="25">
        <f>IFERROR(((T1222/T982)^(1/20)-1),"")</f>
        <v/>
      </c>
      <c r="S1222" s="25">
        <f>IFERROR(('CDN Data'!M1210),"")</f>
        <v/>
      </c>
      <c r="T1222" s="26">
        <f>IF(CPI_Downloader!I1220="","",CPI_Downloader!I1220)</f>
        <v/>
      </c>
      <c r="U1222" s="26">
        <f>IF(CPI_Downloader!J1220="","",CPI_Downloader!J1220)</f>
        <v/>
      </c>
      <c r="W1222" s="31">
        <f>IFERROR((AVERAGE(Y1211:Y1222)/100),"")</f>
        <v/>
      </c>
      <c r="X1222" s="31">
        <f>IFERROR((Y1222/100),"")</f>
        <v/>
      </c>
      <c r="Y1222" s="16">
        <f>IF(CPI_Downloader!K1220="","",CPI_Downloader!K1220)</f>
        <v/>
      </c>
      <c r="AA1222" s="33">
        <f>IFERROR((AB1222/100),"")</f>
        <v/>
      </c>
      <c r="AB1222" s="27">
        <f>IF(CPI_Downloader!M1220="","",CPI_Downloader!M1220)</f>
        <v/>
      </c>
      <c r="AC1222" s="59">
        <f>IF(CPI_Downloader!L1220="","",CPI_Downloader!L1220/100)</f>
        <v/>
      </c>
      <c r="AD1222" s="3" t="n"/>
      <c r="AE1222" s="28" t="n">
        <v>0</v>
      </c>
      <c r="AI1222" s="44">
        <f>IFERROR((AJ1222/AJ1221-1),"")</f>
        <v/>
      </c>
      <c r="AJ1222" s="63">
        <f>IF(CPI_Downloader!N1220="","",CPI_Downloader!N1220)</f>
        <v/>
      </c>
      <c r="AL1222" s="29">
        <f>IF(CPI_Downloader!O1220="","",CPI_Downloader!O1220)</f>
        <v/>
      </c>
      <c r="AN1222" s="22">
        <f>IFERROR((AT1222/AT1210-1),"")</f>
        <v/>
      </c>
      <c r="AO1222" s="22">
        <f>IFERROR((AT1222/AT1221-1),"")</f>
        <v/>
      </c>
      <c r="AP1222" s="22">
        <f>IFERROR(((AT1222/AT1186)^(1/3)-1),"")</f>
        <v/>
      </c>
      <c r="AQ1222" s="22">
        <f>IFERROR(((AT1222/AT1162)^(1/5)-1),"")</f>
        <v/>
      </c>
      <c r="AR1222" s="22">
        <f>IFERROR(((AT1222/AT1102)^(1/10)-1),"")</f>
        <v/>
      </c>
      <c r="AS1222" s="22">
        <f>IFERROR(((AT1222/AT982)^(1/20)-1),"")</f>
        <v/>
      </c>
      <c r="AT1222" s="46">
        <f>IF(CPI_Downloader!P1220="","",CPI_Downloader!P1220)</f>
        <v/>
      </c>
      <c r="AU1222" s="22">
        <f>IFERROR((BA1222/BA1210-1),"")</f>
        <v/>
      </c>
      <c r="AV1222" s="22">
        <f>IFERROR((BA1222/BA1221-1),"")</f>
        <v/>
      </c>
      <c r="AW1222" s="22">
        <f>IFERROR(((BA1222/BA1186)^(1/3)-1),"")</f>
        <v/>
      </c>
      <c r="AX1222" s="22">
        <f>IFERROR(((BA1222/BA1162)^(1/5)-1),"")</f>
        <v/>
      </c>
      <c r="AY1222" s="22">
        <f>IFERROR(((BA1222/BA1102)^(1/10)-1),"")</f>
        <v/>
      </c>
      <c r="AZ1222" s="22">
        <f>IFERROR(((BA1222/BA982)^(1/20)-1),"")</f>
        <v/>
      </c>
      <c r="BA1222" s="46">
        <f>IF(CPI_Downloader!Q1220="","",CPI_Downloader!Q1220)</f>
        <v/>
      </c>
    </row>
    <row r="1223" ht="12.75" customHeight="1">
      <c r="A1223" s="21">
        <f>IF(CPI_Downloader!A1221="","",CPI_Downloader!A1221)</f>
        <v/>
      </c>
      <c r="B1223" s="22">
        <f>IFERROR((I1223/I1211-1),"")</f>
        <v/>
      </c>
      <c r="C1223" s="22">
        <f>IFERROR((J1223/J1222-1),"")</f>
        <v/>
      </c>
      <c r="D1223" s="22">
        <f>IFERROR(((I1223/I1187)^(1/3)-1),"")</f>
        <v/>
      </c>
      <c r="E1223" s="22">
        <f>IFERROR(((I1223/I1163)^(1/5)-1),"")</f>
        <v/>
      </c>
      <c r="F1223" s="22">
        <f>IFERROR(((I1223/I1103)^(1/10)-1),"")</f>
        <v/>
      </c>
      <c r="G1223" s="22">
        <f>IFERROR(((I1223/I983)^(1/20)-1),"")</f>
        <v/>
      </c>
      <c r="H1223" s="22">
        <f>IFERROR(('CDN Data'!B1223),"")</f>
        <v/>
      </c>
      <c r="I1223" s="23">
        <f>IF(CPI_Downloader!G1221="","",CPI_Downloader!G1221)</f>
        <v/>
      </c>
      <c r="J1223" s="23">
        <f>IF(CPI_Downloader!H1221="","",CPI_Downloader!H1221)</f>
        <v/>
      </c>
      <c r="K1223" s="30" t="n"/>
      <c r="L1223" s="32">
        <f>A1223</f>
        <v/>
      </c>
      <c r="M1223" s="25">
        <f>IFERROR((T1223/T1211-1),"")</f>
        <v/>
      </c>
      <c r="N1223" s="25">
        <f>IFERROR((U1223/U1222-1),"")</f>
        <v/>
      </c>
      <c r="O1223" s="25">
        <f>IFERROR(((T1223/T1187)^(1/3)-1),"")</f>
        <v/>
      </c>
      <c r="P1223" s="25">
        <f>IFERROR(((T1223/T1163)^(1/5)-1),"")</f>
        <v/>
      </c>
      <c r="Q1223" s="25">
        <f>IFERROR(((T1223/T1103)^(1/10)-1),"")</f>
        <v/>
      </c>
      <c r="R1223" s="25">
        <f>IFERROR(((T1223/T983)^(1/20)-1),"")</f>
        <v/>
      </c>
      <c r="S1223" s="25">
        <f>IFERROR(('CDN Data'!M1211),"")</f>
        <v/>
      </c>
      <c r="T1223" s="26">
        <f>IF(CPI_Downloader!I1221="","",CPI_Downloader!I1221)</f>
        <v/>
      </c>
      <c r="U1223" s="26">
        <f>IF(CPI_Downloader!J1221="","",CPI_Downloader!J1221)</f>
        <v/>
      </c>
      <c r="W1223" s="31">
        <f>IFERROR((AVERAGE(Y1212:Y1223)/100),"")</f>
        <v/>
      </c>
      <c r="X1223" s="31">
        <f>IFERROR((Y1223/100),"")</f>
        <v/>
      </c>
      <c r="Y1223" s="16">
        <f>IF(CPI_Downloader!K1221="","",CPI_Downloader!K1221)</f>
        <v/>
      </c>
      <c r="AA1223" s="33">
        <f>IFERROR((AB1223/100),"")</f>
        <v/>
      </c>
      <c r="AB1223" s="27">
        <f>IF(CPI_Downloader!M1221="","",CPI_Downloader!M1221)</f>
        <v/>
      </c>
      <c r="AC1223" s="59">
        <f>IF(CPI_Downloader!L1221="","",CPI_Downloader!L1221/100)</f>
        <v/>
      </c>
      <c r="AD1223" s="3" t="n"/>
      <c r="AE1223" s="28" t="n">
        <v>0</v>
      </c>
      <c r="AI1223" s="44">
        <f>IFERROR((AJ1223/AJ1222-1),"")</f>
        <v/>
      </c>
      <c r="AJ1223" s="63">
        <f>IF(CPI_Downloader!N1221="","",CPI_Downloader!N1221)</f>
        <v/>
      </c>
      <c r="AL1223" s="29">
        <f>IF(CPI_Downloader!O1221="","",CPI_Downloader!O1221)</f>
        <v/>
      </c>
      <c r="AN1223" s="22">
        <f>IFERROR((AT1223/AT1211-1),"")</f>
        <v/>
      </c>
      <c r="AO1223" s="22">
        <f>IFERROR((AT1223/AT1222-1),"")</f>
        <v/>
      </c>
      <c r="AP1223" s="22">
        <f>IFERROR(((AT1223/AT1187)^(1/3)-1),"")</f>
        <v/>
      </c>
      <c r="AQ1223" s="22">
        <f>IFERROR(((AT1223/AT1163)^(1/5)-1),"")</f>
        <v/>
      </c>
      <c r="AR1223" s="22">
        <f>IFERROR(((AT1223/AT1103)^(1/10)-1),"")</f>
        <v/>
      </c>
      <c r="AS1223" s="22">
        <f>IFERROR(((AT1223/AT983)^(1/20)-1),"")</f>
        <v/>
      </c>
      <c r="AT1223" s="46">
        <f>IF(CPI_Downloader!P1221="","",CPI_Downloader!P1221)</f>
        <v/>
      </c>
      <c r="AU1223" s="22">
        <f>IFERROR((BA1223/BA1211-1),"")</f>
        <v/>
      </c>
      <c r="AV1223" s="22">
        <f>IFERROR((BA1223/BA1222-1),"")</f>
        <v/>
      </c>
      <c r="AW1223" s="22">
        <f>IFERROR(((BA1223/BA1187)^(1/3)-1),"")</f>
        <v/>
      </c>
      <c r="AX1223" s="22">
        <f>IFERROR(((BA1223/BA1163)^(1/5)-1),"")</f>
        <v/>
      </c>
      <c r="AY1223" s="22">
        <f>IFERROR(((BA1223/BA1103)^(1/10)-1),"")</f>
        <v/>
      </c>
      <c r="AZ1223" s="22">
        <f>IFERROR(((BA1223/BA983)^(1/20)-1),"")</f>
        <v/>
      </c>
      <c r="BA1223" s="46">
        <f>IF(CPI_Downloader!Q1221="","",CPI_Downloader!Q1221)</f>
        <v/>
      </c>
    </row>
    <row r="1224" ht="12.75" customHeight="1">
      <c r="A1224" s="21">
        <f>IF(CPI_Downloader!A1222="","",CPI_Downloader!A1222)</f>
        <v/>
      </c>
      <c r="B1224" s="22">
        <f>IFERROR((I1224/I1212-1),"")</f>
        <v/>
      </c>
      <c r="C1224" s="22">
        <f>IFERROR((J1224/J1223-1),"")</f>
        <v/>
      </c>
      <c r="D1224" s="22">
        <f>IFERROR(((I1224/I1188)^(1/3)-1),"")</f>
        <v/>
      </c>
      <c r="E1224" s="22">
        <f>IFERROR(((I1224/I1164)^(1/5)-1),"")</f>
        <v/>
      </c>
      <c r="F1224" s="22">
        <f>IFERROR(((I1224/I1104)^(1/10)-1),"")</f>
        <v/>
      </c>
      <c r="G1224" s="22">
        <f>IFERROR(((I1224/I984)^(1/20)-1),"")</f>
        <v/>
      </c>
      <c r="H1224" s="22">
        <f>IFERROR(('CDN Data'!B1224),"")</f>
        <v/>
      </c>
      <c r="I1224" s="23">
        <f>IF(CPI_Downloader!G1222="","",CPI_Downloader!G1222)</f>
        <v/>
      </c>
      <c r="J1224" s="23">
        <f>IF(CPI_Downloader!H1222="","",CPI_Downloader!H1222)</f>
        <v/>
      </c>
      <c r="K1224" s="30" t="n"/>
      <c r="L1224" s="32">
        <f>A1224</f>
        <v/>
      </c>
      <c r="M1224" s="25">
        <f>IFERROR((T1224/T1212-1),"")</f>
        <v/>
      </c>
      <c r="N1224" s="25">
        <f>IFERROR((U1224/U1223-1),"")</f>
        <v/>
      </c>
      <c r="O1224" s="25">
        <f>IFERROR(((T1224/T1188)^(1/3)-1),"")</f>
        <v/>
      </c>
      <c r="P1224" s="25">
        <f>IFERROR(((T1224/T1164)^(1/5)-1),"")</f>
        <v/>
      </c>
      <c r="Q1224" s="25">
        <f>IFERROR(((T1224/T1104)^(1/10)-1),"")</f>
        <v/>
      </c>
      <c r="R1224" s="25">
        <f>IFERROR(((T1224/T984)^(1/20)-1),"")</f>
        <v/>
      </c>
      <c r="S1224" s="25">
        <f>IFERROR(('CDN Data'!M1212),"")</f>
        <v/>
      </c>
      <c r="T1224" s="26">
        <f>IF(CPI_Downloader!I1222="","",CPI_Downloader!I1222)</f>
        <v/>
      </c>
      <c r="U1224" s="26">
        <f>IF(CPI_Downloader!J1222="","",CPI_Downloader!J1222)</f>
        <v/>
      </c>
      <c r="W1224" s="31">
        <f>IFERROR((AVERAGE(Y1213:Y1224)/100),"")</f>
        <v/>
      </c>
      <c r="X1224" s="31">
        <f>IFERROR((Y1224/100),"")</f>
        <v/>
      </c>
      <c r="Y1224" s="16">
        <f>IF(CPI_Downloader!K1222="","",CPI_Downloader!K1222)</f>
        <v/>
      </c>
      <c r="AA1224" s="33">
        <f>IFERROR((AB1224/100),"")</f>
        <v/>
      </c>
      <c r="AB1224" s="27">
        <f>IF(CPI_Downloader!M1222="","",CPI_Downloader!M1222)</f>
        <v/>
      </c>
      <c r="AC1224" s="59">
        <f>IF(CPI_Downloader!L1222="","",CPI_Downloader!L1222/100)</f>
        <v/>
      </c>
      <c r="AD1224" s="3" t="n"/>
      <c r="AE1224" s="28" t="n">
        <v>0</v>
      </c>
      <c r="AI1224" s="44">
        <f>IFERROR((AJ1224/AJ1223-1),"")</f>
        <v/>
      </c>
      <c r="AJ1224" s="63">
        <f>IF(CPI_Downloader!N1222="","",CPI_Downloader!N1222)</f>
        <v/>
      </c>
      <c r="AL1224" s="29">
        <f>IF(CPI_Downloader!O1222="","",CPI_Downloader!O1222)</f>
        <v/>
      </c>
      <c r="AN1224" s="22">
        <f>IFERROR((AT1224/AT1212-1),"")</f>
        <v/>
      </c>
      <c r="AO1224" s="22">
        <f>IFERROR((AT1224/AT1223-1),"")</f>
        <v/>
      </c>
      <c r="AP1224" s="22">
        <f>IFERROR(((AT1224/AT1188)^(1/3)-1),"")</f>
        <v/>
      </c>
      <c r="AQ1224" s="22">
        <f>IFERROR(((AT1224/AT1164)^(1/5)-1),"")</f>
        <v/>
      </c>
      <c r="AR1224" s="22">
        <f>IFERROR(((AT1224/AT1104)^(1/10)-1),"")</f>
        <v/>
      </c>
      <c r="AS1224" s="22">
        <f>IFERROR(((AT1224/AT984)^(1/20)-1),"")</f>
        <v/>
      </c>
      <c r="AT1224" s="46">
        <f>IF(CPI_Downloader!P1222="","",CPI_Downloader!P1222)</f>
        <v/>
      </c>
      <c r="AU1224" s="22">
        <f>IFERROR((BA1224/BA1212-1),"")</f>
        <v/>
      </c>
      <c r="AV1224" s="22">
        <f>IFERROR((BA1224/BA1223-1),"")</f>
        <v/>
      </c>
      <c r="AW1224" s="22">
        <f>IFERROR(((BA1224/BA1188)^(1/3)-1),"")</f>
        <v/>
      </c>
      <c r="AX1224" s="22">
        <f>IFERROR(((BA1224/BA1164)^(1/5)-1),"")</f>
        <v/>
      </c>
      <c r="AY1224" s="22">
        <f>IFERROR(((BA1224/BA1104)^(1/10)-1),"")</f>
        <v/>
      </c>
      <c r="AZ1224" s="22">
        <f>IFERROR(((BA1224/BA984)^(1/20)-1),"")</f>
        <v/>
      </c>
      <c r="BA1224" s="46">
        <f>IF(CPI_Downloader!Q1222="","",CPI_Downloader!Q1222)</f>
        <v/>
      </c>
    </row>
    <row r="1225" ht="12.75" customHeight="1">
      <c r="A1225" s="21">
        <f>IF(CPI_Downloader!A1223="","",CPI_Downloader!A1223)</f>
        <v/>
      </c>
      <c r="B1225" s="22">
        <f>IFERROR((I1225/I1213-1),"")</f>
        <v/>
      </c>
      <c r="C1225" s="22">
        <f>IFERROR((J1225/J1224-1),"")</f>
        <v/>
      </c>
      <c r="D1225" s="22">
        <f>IFERROR(((I1225/I1189)^(1/3)-1),"")</f>
        <v/>
      </c>
      <c r="E1225" s="22">
        <f>IFERROR(((I1225/I1165)^(1/5)-1),"")</f>
        <v/>
      </c>
      <c r="F1225" s="22">
        <f>IFERROR(((I1225/I1105)^(1/10)-1),"")</f>
        <v/>
      </c>
      <c r="G1225" s="22">
        <f>IFERROR(((I1225/I985)^(1/20)-1),"")</f>
        <v/>
      </c>
      <c r="H1225" s="22">
        <f>IFERROR(('CDN Data'!B1225),"")</f>
        <v/>
      </c>
      <c r="I1225" s="23">
        <f>IF(CPI_Downloader!G1223="","",CPI_Downloader!G1223)</f>
        <v/>
      </c>
      <c r="J1225" s="23">
        <f>IF(CPI_Downloader!H1223="","",CPI_Downloader!H1223)</f>
        <v/>
      </c>
      <c r="K1225" s="30" t="n"/>
      <c r="L1225" s="32">
        <f>A1225</f>
        <v/>
      </c>
      <c r="M1225" s="25">
        <f>IFERROR((T1225/T1213-1),"")</f>
        <v/>
      </c>
      <c r="N1225" s="25">
        <f>IFERROR((U1225/U1224-1),"")</f>
        <v/>
      </c>
      <c r="O1225" s="25">
        <f>IFERROR(((T1225/T1189)^(1/3)-1),"")</f>
        <v/>
      </c>
      <c r="P1225" s="25">
        <f>IFERROR(((T1225/T1165)^(1/5)-1),"")</f>
        <v/>
      </c>
      <c r="Q1225" s="25">
        <f>IFERROR(((T1225/T1105)^(1/10)-1),"")</f>
        <v/>
      </c>
      <c r="R1225" s="25">
        <f>IFERROR(((T1225/T985)^(1/20)-1),"")</f>
        <v/>
      </c>
      <c r="S1225" s="25">
        <f>IFERROR(('CDN Data'!M1213),"")</f>
        <v/>
      </c>
      <c r="T1225" s="26">
        <f>IF(CPI_Downloader!I1223="","",CPI_Downloader!I1223)</f>
        <v/>
      </c>
      <c r="U1225" s="26">
        <f>IF(CPI_Downloader!J1223="","",CPI_Downloader!J1223)</f>
        <v/>
      </c>
      <c r="W1225" s="31">
        <f>IFERROR((AVERAGE(Y1214:Y1225)/100),"")</f>
        <v/>
      </c>
      <c r="X1225" s="31">
        <f>IFERROR((Y1225/100),"")</f>
        <v/>
      </c>
      <c r="Y1225" s="16">
        <f>IF(CPI_Downloader!K1223="","",CPI_Downloader!K1223)</f>
        <v/>
      </c>
      <c r="AA1225" s="33">
        <f>IFERROR((AB1225/100),"")</f>
        <v/>
      </c>
      <c r="AB1225" s="27">
        <f>IF(CPI_Downloader!M1223="","",CPI_Downloader!M1223)</f>
        <v/>
      </c>
      <c r="AC1225" s="59">
        <f>IF(CPI_Downloader!L1223="","",CPI_Downloader!L1223/100)</f>
        <v/>
      </c>
      <c r="AD1225" s="3" t="n"/>
      <c r="AE1225" s="28" t="n">
        <v>0</v>
      </c>
      <c r="AI1225" s="44">
        <f>IFERROR((AJ1225/AJ1224-1),"")</f>
        <v/>
      </c>
      <c r="AJ1225" s="63">
        <f>IF(CPI_Downloader!N1223="","",CPI_Downloader!N1223)</f>
        <v/>
      </c>
      <c r="AL1225" s="29">
        <f>IF(CPI_Downloader!O1223="","",CPI_Downloader!O1223)</f>
        <v/>
      </c>
      <c r="AN1225" s="22">
        <f>IFERROR((AT1225/AT1213-1),"")</f>
        <v/>
      </c>
      <c r="AO1225" s="22">
        <f>IFERROR((AT1225/AT1224-1),"")</f>
        <v/>
      </c>
      <c r="AP1225" s="22">
        <f>IFERROR(((AT1225/AT1189)^(1/3)-1),"")</f>
        <v/>
      </c>
      <c r="AQ1225" s="22">
        <f>IFERROR(((AT1225/AT1165)^(1/5)-1),"")</f>
        <v/>
      </c>
      <c r="AR1225" s="22">
        <f>IFERROR(((AT1225/AT1105)^(1/10)-1),"")</f>
        <v/>
      </c>
      <c r="AS1225" s="22">
        <f>IFERROR(((AT1225/AT985)^(1/20)-1),"")</f>
        <v/>
      </c>
      <c r="AT1225" s="46">
        <f>IF(CPI_Downloader!P1223="","",CPI_Downloader!P1223)</f>
        <v/>
      </c>
      <c r="AU1225" s="22">
        <f>IFERROR((BA1225/BA1213-1),"")</f>
        <v/>
      </c>
      <c r="AV1225" s="22">
        <f>IFERROR((BA1225/BA1224-1),"")</f>
        <v/>
      </c>
      <c r="AW1225" s="22">
        <f>IFERROR(((BA1225/BA1189)^(1/3)-1),"")</f>
        <v/>
      </c>
      <c r="AX1225" s="22">
        <f>IFERROR(((BA1225/BA1165)^(1/5)-1),"")</f>
        <v/>
      </c>
      <c r="AY1225" s="22">
        <f>IFERROR(((BA1225/BA1105)^(1/10)-1),"")</f>
        <v/>
      </c>
      <c r="AZ1225" s="22">
        <f>IFERROR(((BA1225/BA985)^(1/20)-1),"")</f>
        <v/>
      </c>
      <c r="BA1225" s="46">
        <f>IF(CPI_Downloader!Q1223="","",CPI_Downloader!Q1223)</f>
        <v/>
      </c>
    </row>
    <row r="1226" ht="12.75" customHeight="1">
      <c r="A1226" s="21">
        <f>IF(CPI_Downloader!A1224="","",CPI_Downloader!A1224)</f>
        <v/>
      </c>
      <c r="B1226" s="22">
        <f>IFERROR((I1226/I1214-1),"")</f>
        <v/>
      </c>
      <c r="C1226" s="22">
        <f>IFERROR((J1226/J1225-1),"")</f>
        <v/>
      </c>
      <c r="D1226" s="22">
        <f>IFERROR(((I1226/I1190)^(1/3)-1),"")</f>
        <v/>
      </c>
      <c r="E1226" s="22">
        <f>IFERROR(((I1226/I1166)^(1/5)-1),"")</f>
        <v/>
      </c>
      <c r="F1226" s="22">
        <f>IFERROR(((I1226/I1106)^(1/10)-1),"")</f>
        <v/>
      </c>
      <c r="G1226" s="22">
        <f>IFERROR(((I1226/I986)^(1/20)-1),"")</f>
        <v/>
      </c>
      <c r="H1226" s="22">
        <f>IFERROR(('CDN Data'!B1226),"")</f>
        <v/>
      </c>
      <c r="I1226" s="23">
        <f>IF(CPI_Downloader!G1224="","",CPI_Downloader!G1224)</f>
        <v/>
      </c>
      <c r="J1226" s="23">
        <f>IF(CPI_Downloader!H1224="","",CPI_Downloader!H1224)</f>
        <v/>
      </c>
      <c r="K1226" s="30" t="n"/>
      <c r="L1226" s="32">
        <f>A1226</f>
        <v/>
      </c>
      <c r="M1226" s="25">
        <f>IFERROR((T1226/T1214-1),"")</f>
        <v/>
      </c>
      <c r="N1226" s="25">
        <f>IFERROR((U1226/U1225-1),"")</f>
        <v/>
      </c>
      <c r="O1226" s="25">
        <f>IFERROR(((T1226/T1190)^(1/3)-1),"")</f>
        <v/>
      </c>
      <c r="P1226" s="25">
        <f>IFERROR(((T1226/T1166)^(1/5)-1),"")</f>
        <v/>
      </c>
      <c r="Q1226" s="25">
        <f>IFERROR(((T1226/T1106)^(1/10)-1),"")</f>
        <v/>
      </c>
      <c r="R1226" s="25">
        <f>IFERROR(((T1226/T986)^(1/20)-1),"")</f>
        <v/>
      </c>
      <c r="S1226" s="25">
        <f>IFERROR(('CDN Data'!M1214),"")</f>
        <v/>
      </c>
      <c r="T1226" s="26">
        <f>IF(CPI_Downloader!I1224="","",CPI_Downloader!I1224)</f>
        <v/>
      </c>
      <c r="U1226" s="26">
        <f>IF(CPI_Downloader!J1224="","",CPI_Downloader!J1224)</f>
        <v/>
      </c>
      <c r="W1226" s="31">
        <f>IFERROR((AVERAGE(Y1215:Y1226)/100),"")</f>
        <v/>
      </c>
      <c r="X1226" s="31">
        <f>IFERROR((Y1226/100),"")</f>
        <v/>
      </c>
      <c r="Y1226" s="16">
        <f>IF(CPI_Downloader!K1224="","",CPI_Downloader!K1224)</f>
        <v/>
      </c>
      <c r="AA1226" s="33">
        <f>IFERROR((AB1226/100),"")</f>
        <v/>
      </c>
      <c r="AB1226" s="27">
        <f>IF(CPI_Downloader!M1224="","",CPI_Downloader!M1224)</f>
        <v/>
      </c>
      <c r="AC1226" s="59">
        <f>IF(CPI_Downloader!L1224="","",CPI_Downloader!L1224/100)</f>
        <v/>
      </c>
      <c r="AD1226" s="3" t="n"/>
      <c r="AE1226" s="28" t="n">
        <v>0</v>
      </c>
      <c r="AI1226" s="44">
        <f>IFERROR((AJ1226/AJ1225-1),"")</f>
        <v/>
      </c>
      <c r="AJ1226" s="63">
        <f>IF(CPI_Downloader!N1224="","",CPI_Downloader!N1224)</f>
        <v/>
      </c>
      <c r="AL1226" s="29">
        <f>IF(CPI_Downloader!O1224="","",CPI_Downloader!O1224)</f>
        <v/>
      </c>
      <c r="AN1226" s="22">
        <f>IFERROR((AT1226/AT1214-1),"")</f>
        <v/>
      </c>
      <c r="AO1226" s="22">
        <f>IFERROR((AT1226/AT1225-1),"")</f>
        <v/>
      </c>
      <c r="AP1226" s="22">
        <f>IFERROR(((AT1226/AT1190)^(1/3)-1),"")</f>
        <v/>
      </c>
      <c r="AQ1226" s="22">
        <f>IFERROR(((AT1226/AT1166)^(1/5)-1),"")</f>
        <v/>
      </c>
      <c r="AR1226" s="22">
        <f>IFERROR(((AT1226/AT1106)^(1/10)-1),"")</f>
        <v/>
      </c>
      <c r="AS1226" s="22">
        <f>IFERROR(((AT1226/AT986)^(1/20)-1),"")</f>
        <v/>
      </c>
      <c r="AT1226" s="46">
        <f>IF(CPI_Downloader!P1224="","",CPI_Downloader!P1224)</f>
        <v/>
      </c>
      <c r="AU1226" s="22">
        <f>IFERROR((BA1226/BA1214-1),"")</f>
        <v/>
      </c>
      <c r="AV1226" s="22">
        <f>IFERROR((BA1226/BA1225-1),"")</f>
        <v/>
      </c>
      <c r="AW1226" s="22">
        <f>IFERROR(((BA1226/BA1190)^(1/3)-1),"")</f>
        <v/>
      </c>
      <c r="AX1226" s="22">
        <f>IFERROR(((BA1226/BA1166)^(1/5)-1),"")</f>
        <v/>
      </c>
      <c r="AY1226" s="22">
        <f>IFERROR(((BA1226/BA1106)^(1/10)-1),"")</f>
        <v/>
      </c>
      <c r="AZ1226" s="22">
        <f>IFERROR(((BA1226/BA986)^(1/20)-1),"")</f>
        <v/>
      </c>
      <c r="BA1226" s="46">
        <f>IF(CPI_Downloader!Q1224="","",CPI_Downloader!Q1224)</f>
        <v/>
      </c>
    </row>
    <row r="1227" ht="12.75" customHeight="1">
      <c r="A1227" s="21">
        <f>IF(CPI_Downloader!A1225="","",CPI_Downloader!A1225)</f>
        <v/>
      </c>
      <c r="B1227" s="22">
        <f>IFERROR((I1227/I1215-1),"")</f>
        <v/>
      </c>
      <c r="C1227" s="22">
        <f>IFERROR((J1227/J1226-1),"")</f>
        <v/>
      </c>
      <c r="D1227" s="22">
        <f>IFERROR(((I1227/I1191)^(1/3)-1),"")</f>
        <v/>
      </c>
      <c r="E1227" s="22">
        <f>IFERROR(((I1227/I1167)^(1/5)-1),"")</f>
        <v/>
      </c>
      <c r="F1227" s="22">
        <f>IFERROR(((I1227/I1107)^(1/10)-1),"")</f>
        <v/>
      </c>
      <c r="G1227" s="22">
        <f>IFERROR(((I1227/I987)^(1/20)-1),"")</f>
        <v/>
      </c>
      <c r="H1227" s="22">
        <f>IFERROR(('CDN Data'!B1227),"")</f>
        <v/>
      </c>
      <c r="I1227" s="23">
        <f>IF(CPI_Downloader!G1225="","",CPI_Downloader!G1225)</f>
        <v/>
      </c>
      <c r="J1227" s="23">
        <f>IF(CPI_Downloader!H1225="","",CPI_Downloader!H1225)</f>
        <v/>
      </c>
      <c r="K1227" s="30" t="n"/>
      <c r="L1227" s="32">
        <f>A1227</f>
        <v/>
      </c>
      <c r="M1227" s="25">
        <f>IFERROR((T1227/T1215-1),"")</f>
        <v/>
      </c>
      <c r="N1227" s="25">
        <f>IFERROR((U1227/U1226-1),"")</f>
        <v/>
      </c>
      <c r="O1227" s="25">
        <f>IFERROR(((T1227/T1191)^(1/3)-1),"")</f>
        <v/>
      </c>
      <c r="P1227" s="25">
        <f>IFERROR(((T1227/T1167)^(1/5)-1),"")</f>
        <v/>
      </c>
      <c r="Q1227" s="25">
        <f>IFERROR(((T1227/T1107)^(1/10)-1),"")</f>
        <v/>
      </c>
      <c r="R1227" s="25">
        <f>IFERROR(((T1227/T987)^(1/20)-1),"")</f>
        <v/>
      </c>
      <c r="S1227" s="25">
        <f>IFERROR(('CDN Data'!M1215),"")</f>
        <v/>
      </c>
      <c r="T1227" s="26">
        <f>IF(CPI_Downloader!I1225="","",CPI_Downloader!I1225)</f>
        <v/>
      </c>
      <c r="U1227" s="26">
        <f>IF(CPI_Downloader!J1225="","",CPI_Downloader!J1225)</f>
        <v/>
      </c>
      <c r="W1227" s="31">
        <f>IFERROR((AVERAGE(Y1216:Y1227)/100),"")</f>
        <v/>
      </c>
      <c r="X1227" s="31">
        <f>IFERROR((Y1227/100),"")</f>
        <v/>
      </c>
      <c r="Y1227" s="16">
        <f>IF(CPI_Downloader!K1225="","",CPI_Downloader!K1225)</f>
        <v/>
      </c>
      <c r="AA1227" s="33">
        <f>IFERROR((AB1227/100),"")</f>
        <v/>
      </c>
      <c r="AB1227" s="27">
        <f>IF(CPI_Downloader!M1225="","",CPI_Downloader!M1225)</f>
        <v/>
      </c>
      <c r="AC1227" s="59">
        <f>IF(CPI_Downloader!L1225="","",CPI_Downloader!L1225/100)</f>
        <v/>
      </c>
      <c r="AD1227" s="3" t="n"/>
      <c r="AE1227" s="28" t="n">
        <v>0</v>
      </c>
      <c r="AI1227" s="44">
        <f>IFERROR((AJ1227/AJ1226-1),"")</f>
        <v/>
      </c>
      <c r="AJ1227" s="63">
        <f>IF(CPI_Downloader!N1225="","",CPI_Downloader!N1225)</f>
        <v/>
      </c>
      <c r="AL1227" s="29">
        <f>IF(CPI_Downloader!O1225="","",CPI_Downloader!O1225)</f>
        <v/>
      </c>
      <c r="AN1227" s="22">
        <f>IFERROR((AT1227/AT1215-1),"")</f>
        <v/>
      </c>
      <c r="AO1227" s="22">
        <f>IFERROR((AT1227/AT1226-1),"")</f>
        <v/>
      </c>
      <c r="AP1227" s="22">
        <f>IFERROR(((AT1227/AT1191)^(1/3)-1),"")</f>
        <v/>
      </c>
      <c r="AQ1227" s="22">
        <f>IFERROR(((AT1227/AT1167)^(1/5)-1),"")</f>
        <v/>
      </c>
      <c r="AR1227" s="22">
        <f>IFERROR(((AT1227/AT1107)^(1/10)-1),"")</f>
        <v/>
      </c>
      <c r="AS1227" s="22">
        <f>IFERROR(((AT1227/AT987)^(1/20)-1),"")</f>
        <v/>
      </c>
      <c r="AT1227" s="46">
        <f>IF(CPI_Downloader!P1225="","",CPI_Downloader!P1225)</f>
        <v/>
      </c>
      <c r="AU1227" s="22">
        <f>IFERROR((BA1227/BA1215-1),"")</f>
        <v/>
      </c>
      <c r="AV1227" s="22">
        <f>IFERROR((BA1227/BA1226-1),"")</f>
        <v/>
      </c>
      <c r="AW1227" s="22">
        <f>IFERROR(((BA1227/BA1191)^(1/3)-1),"")</f>
        <v/>
      </c>
      <c r="AX1227" s="22">
        <f>IFERROR(((BA1227/BA1167)^(1/5)-1),"")</f>
        <v/>
      </c>
      <c r="AY1227" s="22">
        <f>IFERROR(((BA1227/BA1107)^(1/10)-1),"")</f>
        <v/>
      </c>
      <c r="AZ1227" s="22">
        <f>IFERROR(((BA1227/BA987)^(1/20)-1),"")</f>
        <v/>
      </c>
      <c r="BA1227" s="46">
        <f>IF(CPI_Downloader!Q1225="","",CPI_Downloader!Q1225)</f>
        <v/>
      </c>
    </row>
    <row r="1228" ht="12.75" customHeight="1">
      <c r="A1228" s="21">
        <f>IF(CPI_Downloader!A1226="","",CPI_Downloader!A1226)</f>
        <v/>
      </c>
      <c r="B1228" s="22">
        <f>IFERROR((I1228/I1216-1),"")</f>
        <v/>
      </c>
      <c r="C1228" s="22">
        <f>IFERROR((J1228/J1227-1),"")</f>
        <v/>
      </c>
      <c r="D1228" s="22">
        <f>IFERROR(((I1228/I1192)^(1/3)-1),"")</f>
        <v/>
      </c>
      <c r="E1228" s="22">
        <f>IFERROR(((I1228/I1168)^(1/5)-1),"")</f>
        <v/>
      </c>
      <c r="F1228" s="22">
        <f>IFERROR(((I1228/I1108)^(1/10)-1),"")</f>
        <v/>
      </c>
      <c r="G1228" s="22">
        <f>IFERROR(((I1228/I988)^(1/20)-1),"")</f>
        <v/>
      </c>
      <c r="H1228" s="22">
        <f>IFERROR(('CDN Data'!B1228),"")</f>
        <v/>
      </c>
      <c r="I1228" s="23">
        <f>IF(CPI_Downloader!G1226="","",CPI_Downloader!G1226)</f>
        <v/>
      </c>
      <c r="J1228" s="23">
        <f>IF(CPI_Downloader!H1226="","",CPI_Downloader!H1226)</f>
        <v/>
      </c>
      <c r="K1228" s="30" t="n"/>
      <c r="L1228" s="32">
        <f>A1228</f>
        <v/>
      </c>
      <c r="M1228" s="25">
        <f>IFERROR((T1228/T1216-1),"")</f>
        <v/>
      </c>
      <c r="N1228" s="25">
        <f>IFERROR((U1228/U1227-1),"")</f>
        <v/>
      </c>
      <c r="O1228" s="25">
        <f>IFERROR(((T1228/T1192)^(1/3)-1),"")</f>
        <v/>
      </c>
      <c r="P1228" s="25">
        <f>IFERROR(((T1228/T1168)^(1/5)-1),"")</f>
        <v/>
      </c>
      <c r="Q1228" s="25">
        <f>IFERROR(((T1228/T1108)^(1/10)-1),"")</f>
        <v/>
      </c>
      <c r="R1228" s="25">
        <f>IFERROR(((T1228/T988)^(1/20)-1),"")</f>
        <v/>
      </c>
      <c r="S1228" s="25">
        <f>IFERROR(('CDN Data'!M1216),"")</f>
        <v/>
      </c>
      <c r="T1228" s="26">
        <f>IF(CPI_Downloader!I1226="","",CPI_Downloader!I1226)</f>
        <v/>
      </c>
      <c r="U1228" s="26">
        <f>IF(CPI_Downloader!J1226="","",CPI_Downloader!J1226)</f>
        <v/>
      </c>
      <c r="W1228" s="31">
        <f>IFERROR((AVERAGE(Y1217:Y1228)/100),"")</f>
        <v/>
      </c>
      <c r="X1228" s="31">
        <f>IFERROR((Y1228/100),"")</f>
        <v/>
      </c>
      <c r="Y1228" s="16">
        <f>IF(CPI_Downloader!K1226="","",CPI_Downloader!K1226)</f>
        <v/>
      </c>
      <c r="AA1228" s="33">
        <f>IFERROR((AB1228/100),"")</f>
        <v/>
      </c>
      <c r="AB1228" s="27">
        <f>IF(CPI_Downloader!M1226="","",CPI_Downloader!M1226)</f>
        <v/>
      </c>
      <c r="AC1228" s="59">
        <f>IF(CPI_Downloader!L1226="","",CPI_Downloader!L1226/100)</f>
        <v/>
      </c>
      <c r="AD1228" s="3" t="n"/>
      <c r="AE1228" s="28" t="n">
        <v>0</v>
      </c>
      <c r="AI1228" s="44">
        <f>IFERROR((AJ1228/AJ1227-1),"")</f>
        <v/>
      </c>
      <c r="AJ1228" s="63">
        <f>IF(CPI_Downloader!N1226="","",CPI_Downloader!N1226)</f>
        <v/>
      </c>
      <c r="AL1228" s="29">
        <f>IF(CPI_Downloader!O1226="","",CPI_Downloader!O1226)</f>
        <v/>
      </c>
      <c r="AN1228" s="22">
        <f>IFERROR((AT1228/AT1216-1),"")</f>
        <v/>
      </c>
      <c r="AO1228" s="22">
        <f>IFERROR((AT1228/AT1227-1),"")</f>
        <v/>
      </c>
      <c r="AP1228" s="22">
        <f>IFERROR(((AT1228/AT1192)^(1/3)-1),"")</f>
        <v/>
      </c>
      <c r="AQ1228" s="22">
        <f>IFERROR(((AT1228/AT1168)^(1/5)-1),"")</f>
        <v/>
      </c>
      <c r="AR1228" s="22">
        <f>IFERROR(((AT1228/AT1108)^(1/10)-1),"")</f>
        <v/>
      </c>
      <c r="AS1228" s="22">
        <f>IFERROR(((AT1228/AT988)^(1/20)-1),"")</f>
        <v/>
      </c>
      <c r="AT1228" s="46">
        <f>IF(CPI_Downloader!P1226="","",CPI_Downloader!P1226)</f>
        <v/>
      </c>
      <c r="AU1228" s="22">
        <f>IFERROR((BA1228/BA1216-1),"")</f>
        <v/>
      </c>
      <c r="AV1228" s="22">
        <f>IFERROR((BA1228/BA1227-1),"")</f>
        <v/>
      </c>
      <c r="AW1228" s="22">
        <f>IFERROR(((BA1228/BA1192)^(1/3)-1),"")</f>
        <v/>
      </c>
      <c r="AX1228" s="22">
        <f>IFERROR(((BA1228/BA1168)^(1/5)-1),"")</f>
        <v/>
      </c>
      <c r="AY1228" s="22">
        <f>IFERROR(((BA1228/BA1108)^(1/10)-1),"")</f>
        <v/>
      </c>
      <c r="AZ1228" s="22">
        <f>IFERROR(((BA1228/BA988)^(1/20)-1),"")</f>
        <v/>
      </c>
      <c r="BA1228" s="46">
        <f>IF(CPI_Downloader!Q1226="","",CPI_Downloader!Q1226)</f>
        <v/>
      </c>
    </row>
    <row r="1229" ht="12.75" customHeight="1">
      <c r="A1229" s="21">
        <f>IF(CPI_Downloader!A1227="","",CPI_Downloader!A1227)</f>
        <v/>
      </c>
      <c r="B1229" s="22">
        <f>IFERROR((I1229/I1217-1),"")</f>
        <v/>
      </c>
      <c r="C1229" s="22">
        <f>IFERROR((J1229/J1228-1),"")</f>
        <v/>
      </c>
      <c r="D1229" s="22">
        <f>IFERROR(((I1229/I1193)^(1/3)-1),"")</f>
        <v/>
      </c>
      <c r="E1229" s="22">
        <f>IFERROR(((I1229/I1169)^(1/5)-1),"")</f>
        <v/>
      </c>
      <c r="F1229" s="22">
        <f>IFERROR(((I1229/I1109)^(1/10)-1),"")</f>
        <v/>
      </c>
      <c r="G1229" s="22">
        <f>IFERROR(((I1229/I989)^(1/20)-1),"")</f>
        <v/>
      </c>
      <c r="H1229" s="22">
        <f>IFERROR(('CDN Data'!B1229),"")</f>
        <v/>
      </c>
      <c r="I1229" s="23">
        <f>IF(CPI_Downloader!G1227="","",CPI_Downloader!G1227)</f>
        <v/>
      </c>
      <c r="J1229" s="23">
        <f>IF(CPI_Downloader!H1227="","",CPI_Downloader!H1227)</f>
        <v/>
      </c>
      <c r="K1229" s="30" t="n"/>
      <c r="L1229" s="32">
        <f>A1229</f>
        <v/>
      </c>
      <c r="M1229" s="25">
        <f>IFERROR((T1229/T1217-1),"")</f>
        <v/>
      </c>
      <c r="N1229" s="25">
        <f>IFERROR((U1229/U1228-1),"")</f>
        <v/>
      </c>
      <c r="O1229" s="25">
        <f>IFERROR(((T1229/T1193)^(1/3)-1),"")</f>
        <v/>
      </c>
      <c r="P1229" s="25">
        <f>IFERROR(((T1229/T1169)^(1/5)-1),"")</f>
        <v/>
      </c>
      <c r="Q1229" s="25">
        <f>IFERROR(((T1229/T1109)^(1/10)-1),"")</f>
        <v/>
      </c>
      <c r="R1229" s="25">
        <f>IFERROR(((T1229/T989)^(1/20)-1),"")</f>
        <v/>
      </c>
      <c r="S1229" s="25">
        <f>IFERROR(('CDN Data'!M1217),"")</f>
        <v/>
      </c>
      <c r="T1229" s="26">
        <f>IF(CPI_Downloader!I1227="","",CPI_Downloader!I1227)</f>
        <v/>
      </c>
      <c r="U1229" s="26">
        <f>IF(CPI_Downloader!J1227="","",CPI_Downloader!J1227)</f>
        <v/>
      </c>
      <c r="W1229" s="31">
        <f>IFERROR((AVERAGE(Y1218:Y1229)/100),"")</f>
        <v/>
      </c>
      <c r="X1229" s="31">
        <f>IFERROR((Y1229/100),"")</f>
        <v/>
      </c>
      <c r="Y1229" s="16">
        <f>IF(CPI_Downloader!K1227="","",CPI_Downloader!K1227)</f>
        <v/>
      </c>
      <c r="AA1229" s="33">
        <f>IFERROR((AB1229/100),"")</f>
        <v/>
      </c>
      <c r="AB1229" s="27">
        <f>IF(CPI_Downloader!M1227="","",CPI_Downloader!M1227)</f>
        <v/>
      </c>
      <c r="AC1229" s="59">
        <f>IF(CPI_Downloader!L1227="","",CPI_Downloader!L1227/100)</f>
        <v/>
      </c>
      <c r="AD1229" s="3" t="n"/>
      <c r="AE1229" s="28" t="n">
        <v>0</v>
      </c>
      <c r="AI1229" s="44">
        <f>IFERROR((AJ1229/AJ1228-1),"")</f>
        <v/>
      </c>
      <c r="AJ1229" s="63">
        <f>IF(CPI_Downloader!N1227="","",CPI_Downloader!N1227)</f>
        <v/>
      </c>
      <c r="AL1229" s="29">
        <f>IF(CPI_Downloader!O1227="","",CPI_Downloader!O1227)</f>
        <v/>
      </c>
      <c r="AN1229" s="22">
        <f>IFERROR((AT1229/AT1217-1),"")</f>
        <v/>
      </c>
      <c r="AO1229" s="22">
        <f>IFERROR((AT1229/AT1228-1),"")</f>
        <v/>
      </c>
      <c r="AP1229" s="22">
        <f>IFERROR(((AT1229/AT1193)^(1/3)-1),"")</f>
        <v/>
      </c>
      <c r="AQ1229" s="22">
        <f>IFERROR(((AT1229/AT1169)^(1/5)-1),"")</f>
        <v/>
      </c>
      <c r="AR1229" s="22">
        <f>IFERROR(((AT1229/AT1109)^(1/10)-1),"")</f>
        <v/>
      </c>
      <c r="AS1229" s="22">
        <f>IFERROR(((AT1229/AT989)^(1/20)-1),"")</f>
        <v/>
      </c>
      <c r="AT1229" s="46">
        <f>IF(CPI_Downloader!P1227="","",CPI_Downloader!P1227)</f>
        <v/>
      </c>
      <c r="AU1229" s="22">
        <f>IFERROR((BA1229/BA1217-1),"")</f>
        <v/>
      </c>
      <c r="AV1229" s="22">
        <f>IFERROR((BA1229/BA1228-1),"")</f>
        <v/>
      </c>
      <c r="AW1229" s="22">
        <f>IFERROR(((BA1229/BA1193)^(1/3)-1),"")</f>
        <v/>
      </c>
      <c r="AX1229" s="22">
        <f>IFERROR(((BA1229/BA1169)^(1/5)-1),"")</f>
        <v/>
      </c>
      <c r="AY1229" s="22">
        <f>IFERROR(((BA1229/BA1109)^(1/10)-1),"")</f>
        <v/>
      </c>
      <c r="AZ1229" s="22">
        <f>IFERROR(((BA1229/BA989)^(1/20)-1),"")</f>
        <v/>
      </c>
      <c r="BA1229" s="46">
        <f>IF(CPI_Downloader!Q1227="","",CPI_Downloader!Q1227)</f>
        <v/>
      </c>
    </row>
    <row r="1230" ht="12.75" customHeight="1">
      <c r="A1230" s="21">
        <f>IF(CPI_Downloader!A1228="","",CPI_Downloader!A1228)</f>
        <v/>
      </c>
      <c r="B1230" s="22">
        <f>IFERROR((I1230/I1218-1),"")</f>
        <v/>
      </c>
      <c r="C1230" s="22">
        <f>IFERROR((J1230/J1229-1),"")</f>
        <v/>
      </c>
      <c r="D1230" s="22">
        <f>IFERROR(((I1230/I1194)^(1/3)-1),"")</f>
        <v/>
      </c>
      <c r="E1230" s="22">
        <f>IFERROR(((I1230/I1170)^(1/5)-1),"")</f>
        <v/>
      </c>
      <c r="F1230" s="22">
        <f>IFERROR(((I1230/I1110)^(1/10)-1),"")</f>
        <v/>
      </c>
      <c r="G1230" s="22">
        <f>IFERROR(((I1230/I990)^(1/20)-1),"")</f>
        <v/>
      </c>
      <c r="H1230" s="22">
        <f>IFERROR(('CDN Data'!B1230),"")</f>
        <v/>
      </c>
      <c r="I1230" s="23">
        <f>IF(CPI_Downloader!G1228="","",CPI_Downloader!G1228)</f>
        <v/>
      </c>
      <c r="J1230" s="23">
        <f>IF(CPI_Downloader!H1228="","",CPI_Downloader!H1228)</f>
        <v/>
      </c>
      <c r="K1230" s="30" t="n"/>
      <c r="L1230" s="32">
        <f>A1230</f>
        <v/>
      </c>
      <c r="M1230" s="25">
        <f>IFERROR((T1230/T1218-1),"")</f>
        <v/>
      </c>
      <c r="N1230" s="25">
        <f>IFERROR((U1230/U1229-1),"")</f>
        <v/>
      </c>
      <c r="O1230" s="25">
        <f>IFERROR(((T1230/T1194)^(1/3)-1),"")</f>
        <v/>
      </c>
      <c r="P1230" s="25">
        <f>IFERROR(((T1230/T1170)^(1/5)-1),"")</f>
        <v/>
      </c>
      <c r="Q1230" s="25">
        <f>IFERROR(((T1230/T1110)^(1/10)-1),"")</f>
        <v/>
      </c>
      <c r="R1230" s="25">
        <f>IFERROR(((T1230/T990)^(1/20)-1),"")</f>
        <v/>
      </c>
      <c r="S1230" s="25">
        <f>IFERROR(('CDN Data'!M1218),"")</f>
        <v/>
      </c>
      <c r="T1230" s="26">
        <f>IF(CPI_Downloader!I1228="","",CPI_Downloader!I1228)</f>
        <v/>
      </c>
      <c r="U1230" s="26">
        <f>IF(CPI_Downloader!J1228="","",CPI_Downloader!J1228)</f>
        <v/>
      </c>
      <c r="W1230" s="31">
        <f>IFERROR((AVERAGE(Y1219:Y1230)/100),"")</f>
        <v/>
      </c>
      <c r="X1230" s="31">
        <f>IFERROR((Y1230/100),"")</f>
        <v/>
      </c>
      <c r="Y1230" s="16">
        <f>IF(CPI_Downloader!K1228="","",CPI_Downloader!K1228)</f>
        <v/>
      </c>
      <c r="AA1230" s="33">
        <f>IFERROR((AB1230/100),"")</f>
        <v/>
      </c>
      <c r="AB1230" s="27">
        <f>IF(CPI_Downloader!M1228="","",CPI_Downloader!M1228)</f>
        <v/>
      </c>
      <c r="AC1230" s="59">
        <f>IF(CPI_Downloader!L1228="","",CPI_Downloader!L1228/100)</f>
        <v/>
      </c>
      <c r="AD1230" s="3" t="n"/>
      <c r="AE1230" s="28" t="n">
        <v>0</v>
      </c>
      <c r="AI1230" s="44">
        <f>IFERROR((AJ1230/AJ1229-1),"")</f>
        <v/>
      </c>
      <c r="AJ1230" s="63">
        <f>IF(CPI_Downloader!N1228="","",CPI_Downloader!N1228)</f>
        <v/>
      </c>
      <c r="AL1230" s="29">
        <f>IF(CPI_Downloader!O1228="","",CPI_Downloader!O1228)</f>
        <v/>
      </c>
      <c r="AN1230" s="22">
        <f>IFERROR((AT1230/AT1218-1),"")</f>
        <v/>
      </c>
      <c r="AO1230" s="22">
        <f>IFERROR((AT1230/AT1229-1),"")</f>
        <v/>
      </c>
      <c r="AP1230" s="22">
        <f>IFERROR(((AT1230/AT1194)^(1/3)-1),"")</f>
        <v/>
      </c>
      <c r="AQ1230" s="22">
        <f>IFERROR(((AT1230/AT1170)^(1/5)-1),"")</f>
        <v/>
      </c>
      <c r="AR1230" s="22">
        <f>IFERROR(((AT1230/AT1110)^(1/10)-1),"")</f>
        <v/>
      </c>
      <c r="AS1230" s="22">
        <f>IFERROR(((AT1230/AT990)^(1/20)-1),"")</f>
        <v/>
      </c>
      <c r="AT1230" s="46">
        <f>IF(CPI_Downloader!P1228="","",CPI_Downloader!P1228)</f>
        <v/>
      </c>
      <c r="AU1230" s="22">
        <f>IFERROR((BA1230/BA1218-1),"")</f>
        <v/>
      </c>
      <c r="AV1230" s="22">
        <f>IFERROR((BA1230/BA1229-1),"")</f>
        <v/>
      </c>
      <c r="AW1230" s="22">
        <f>IFERROR(((BA1230/BA1194)^(1/3)-1),"")</f>
        <v/>
      </c>
      <c r="AX1230" s="22">
        <f>IFERROR(((BA1230/BA1170)^(1/5)-1),"")</f>
        <v/>
      </c>
      <c r="AY1230" s="22">
        <f>IFERROR(((BA1230/BA1110)^(1/10)-1),"")</f>
        <v/>
      </c>
      <c r="AZ1230" s="22">
        <f>IFERROR(((BA1230/BA990)^(1/20)-1),"")</f>
        <v/>
      </c>
      <c r="BA1230" s="46">
        <f>IF(CPI_Downloader!Q1228="","",CPI_Downloader!Q1228)</f>
        <v/>
      </c>
    </row>
    <row r="1231" ht="12.75" customHeight="1">
      <c r="A1231" s="21">
        <f>IF(CPI_Downloader!A1229="","",CPI_Downloader!A1229)</f>
        <v/>
      </c>
      <c r="B1231" s="22">
        <f>IFERROR((I1231/I1219-1),"")</f>
        <v/>
      </c>
      <c r="C1231" s="22">
        <f>IFERROR((J1231/J1230-1),"")</f>
        <v/>
      </c>
      <c r="D1231" s="22">
        <f>IFERROR(((I1231/I1195)^(1/3)-1),"")</f>
        <v/>
      </c>
      <c r="E1231" s="22">
        <f>IFERROR(((I1231/I1171)^(1/5)-1),"")</f>
        <v/>
      </c>
      <c r="F1231" s="22">
        <f>IFERROR(((I1231/I1111)^(1/10)-1),"")</f>
        <v/>
      </c>
      <c r="G1231" s="22">
        <f>IFERROR(((I1231/I991)^(1/20)-1),"")</f>
        <v/>
      </c>
      <c r="H1231" s="22">
        <f>IFERROR(('CDN Data'!B1231),"")</f>
        <v/>
      </c>
      <c r="I1231" s="23">
        <f>IF(CPI_Downloader!G1229="","",CPI_Downloader!G1229)</f>
        <v/>
      </c>
      <c r="J1231" s="23">
        <f>IF(CPI_Downloader!H1229="","",CPI_Downloader!H1229)</f>
        <v/>
      </c>
      <c r="K1231" s="30" t="n"/>
      <c r="L1231" s="32">
        <f>A1231</f>
        <v/>
      </c>
      <c r="M1231" s="25">
        <f>IFERROR((T1231/T1219-1),"")</f>
        <v/>
      </c>
      <c r="N1231" s="25">
        <f>IFERROR((U1231/U1230-1),"")</f>
        <v/>
      </c>
      <c r="O1231" s="25">
        <f>IFERROR(((T1231/T1195)^(1/3)-1),"")</f>
        <v/>
      </c>
      <c r="P1231" s="25">
        <f>IFERROR(((T1231/T1171)^(1/5)-1),"")</f>
        <v/>
      </c>
      <c r="Q1231" s="25">
        <f>IFERROR(((T1231/T1111)^(1/10)-1),"")</f>
        <v/>
      </c>
      <c r="R1231" s="25">
        <f>IFERROR(((T1231/T991)^(1/20)-1),"")</f>
        <v/>
      </c>
      <c r="S1231" s="25">
        <f>IFERROR(('CDN Data'!M1219),"")</f>
        <v/>
      </c>
      <c r="T1231" s="26">
        <f>IF(CPI_Downloader!I1229="","",CPI_Downloader!I1229)</f>
        <v/>
      </c>
      <c r="U1231" s="26">
        <f>IF(CPI_Downloader!J1229="","",CPI_Downloader!J1229)</f>
        <v/>
      </c>
      <c r="W1231" s="31">
        <f>IFERROR((AVERAGE(Y1220:Y1231)/100),"")</f>
        <v/>
      </c>
      <c r="X1231" s="31">
        <f>IFERROR((Y1231/100),"")</f>
        <v/>
      </c>
      <c r="Y1231" s="16">
        <f>IF(CPI_Downloader!K1229="","",CPI_Downloader!K1229)</f>
        <v/>
      </c>
      <c r="AA1231" s="33">
        <f>IFERROR((AB1231/100),"")</f>
        <v/>
      </c>
      <c r="AB1231" s="27">
        <f>IF(CPI_Downloader!M1229="","",CPI_Downloader!M1229)</f>
        <v/>
      </c>
      <c r="AC1231" s="59">
        <f>IF(CPI_Downloader!L1229="","",CPI_Downloader!L1229/100)</f>
        <v/>
      </c>
      <c r="AD1231" s="3" t="n"/>
      <c r="AE1231" s="28" t="n">
        <v>0</v>
      </c>
      <c r="AI1231" s="44">
        <f>IFERROR((AJ1231/AJ1230-1),"")</f>
        <v/>
      </c>
      <c r="AJ1231" s="63">
        <f>IF(CPI_Downloader!N1229="","",CPI_Downloader!N1229)</f>
        <v/>
      </c>
      <c r="AL1231" s="29">
        <f>IF(CPI_Downloader!O1229="","",CPI_Downloader!O1229)</f>
        <v/>
      </c>
      <c r="AN1231" s="22">
        <f>IFERROR((AT1231/AT1219-1),"")</f>
        <v/>
      </c>
      <c r="AO1231" s="22">
        <f>IFERROR((AT1231/AT1230-1),"")</f>
        <v/>
      </c>
      <c r="AP1231" s="22">
        <f>IFERROR(((AT1231/AT1195)^(1/3)-1),"")</f>
        <v/>
      </c>
      <c r="AQ1231" s="22">
        <f>IFERROR(((AT1231/AT1171)^(1/5)-1),"")</f>
        <v/>
      </c>
      <c r="AR1231" s="22">
        <f>IFERROR(((AT1231/AT1111)^(1/10)-1),"")</f>
        <v/>
      </c>
      <c r="AS1231" s="22">
        <f>IFERROR(((AT1231/AT991)^(1/20)-1),"")</f>
        <v/>
      </c>
      <c r="AT1231" s="46">
        <f>IF(CPI_Downloader!P1229="","",CPI_Downloader!P1229)</f>
        <v/>
      </c>
      <c r="AU1231" s="22">
        <f>IFERROR((BA1231/BA1219-1),"")</f>
        <v/>
      </c>
      <c r="AV1231" s="22">
        <f>IFERROR((BA1231/BA1230-1),"")</f>
        <v/>
      </c>
      <c r="AW1231" s="22">
        <f>IFERROR(((BA1231/BA1195)^(1/3)-1),"")</f>
        <v/>
      </c>
      <c r="AX1231" s="22">
        <f>IFERROR(((BA1231/BA1171)^(1/5)-1),"")</f>
        <v/>
      </c>
      <c r="AY1231" s="22">
        <f>IFERROR(((BA1231/BA1111)^(1/10)-1),"")</f>
        <v/>
      </c>
      <c r="AZ1231" s="22">
        <f>IFERROR(((BA1231/BA991)^(1/20)-1),"")</f>
        <v/>
      </c>
      <c r="BA1231" s="46">
        <f>IF(CPI_Downloader!Q1229="","",CPI_Downloader!Q1229)</f>
        <v/>
      </c>
    </row>
    <row r="1232" ht="12.75" customHeight="1">
      <c r="A1232" s="21">
        <f>IF(CPI_Downloader!A1230="","",CPI_Downloader!A1230)</f>
        <v/>
      </c>
      <c r="B1232" s="22">
        <f>IFERROR((I1232/I1220-1),"")</f>
        <v/>
      </c>
      <c r="C1232" s="22">
        <f>IFERROR((J1232/J1231-1),"")</f>
        <v/>
      </c>
      <c r="D1232" s="22">
        <f>IFERROR(((I1232/I1196)^(1/3)-1),"")</f>
        <v/>
      </c>
      <c r="E1232" s="22">
        <f>IFERROR(((I1232/I1172)^(1/5)-1),"")</f>
        <v/>
      </c>
      <c r="F1232" s="22">
        <f>IFERROR(((I1232/I1112)^(1/10)-1),"")</f>
        <v/>
      </c>
      <c r="G1232" s="22">
        <f>IFERROR(((I1232/I992)^(1/20)-1),"")</f>
        <v/>
      </c>
      <c r="H1232" s="22">
        <f>IFERROR(('CDN Data'!B1232),"")</f>
        <v/>
      </c>
      <c r="I1232" s="23">
        <f>IF(CPI_Downloader!G1230="","",CPI_Downloader!G1230)</f>
        <v/>
      </c>
      <c r="J1232" s="23">
        <f>IF(CPI_Downloader!H1230="","",CPI_Downloader!H1230)</f>
        <v/>
      </c>
      <c r="K1232" s="30" t="n"/>
      <c r="L1232" s="32">
        <f>A1232</f>
        <v/>
      </c>
      <c r="M1232" s="25">
        <f>IFERROR((T1232/T1220-1),"")</f>
        <v/>
      </c>
      <c r="N1232" s="25">
        <f>IFERROR((U1232/U1231-1),"")</f>
        <v/>
      </c>
      <c r="O1232" s="25">
        <f>IFERROR(((T1232/T1196)^(1/3)-1),"")</f>
        <v/>
      </c>
      <c r="P1232" s="25">
        <f>IFERROR(((T1232/T1172)^(1/5)-1),"")</f>
        <v/>
      </c>
      <c r="Q1232" s="25">
        <f>IFERROR(((T1232/T1112)^(1/10)-1),"")</f>
        <v/>
      </c>
      <c r="R1232" s="25">
        <f>IFERROR(((T1232/T992)^(1/20)-1),"")</f>
        <v/>
      </c>
      <c r="S1232" s="25">
        <f>IFERROR(('CDN Data'!M1220),"")</f>
        <v/>
      </c>
      <c r="T1232" s="26">
        <f>IF(CPI_Downloader!I1230="","",CPI_Downloader!I1230)</f>
        <v/>
      </c>
      <c r="U1232" s="26">
        <f>IF(CPI_Downloader!J1230="","",CPI_Downloader!J1230)</f>
        <v/>
      </c>
      <c r="W1232" s="31">
        <f>IFERROR((AVERAGE(Y1221:Y1232)/100),"")</f>
        <v/>
      </c>
      <c r="X1232" s="31">
        <f>IFERROR((Y1232/100),"")</f>
        <v/>
      </c>
      <c r="Y1232" s="16">
        <f>IF(CPI_Downloader!K1230="","",CPI_Downloader!K1230)</f>
        <v/>
      </c>
      <c r="AA1232" s="33">
        <f>IFERROR((AB1232/100),"")</f>
        <v/>
      </c>
      <c r="AB1232" s="27">
        <f>IF(CPI_Downloader!M1230="","",CPI_Downloader!M1230)</f>
        <v/>
      </c>
      <c r="AC1232" s="59">
        <f>IF(CPI_Downloader!L1230="","",CPI_Downloader!L1230/100)</f>
        <v/>
      </c>
      <c r="AD1232" s="3" t="n"/>
      <c r="AE1232" s="28" t="n">
        <v>0</v>
      </c>
      <c r="AI1232" s="44">
        <f>IFERROR((AJ1232/AJ1231-1),"")</f>
        <v/>
      </c>
      <c r="AJ1232" s="63">
        <f>IF(CPI_Downloader!N1230="","",CPI_Downloader!N1230)</f>
        <v/>
      </c>
      <c r="AL1232" s="29">
        <f>IF(CPI_Downloader!O1230="","",CPI_Downloader!O1230)</f>
        <v/>
      </c>
      <c r="AN1232" s="22">
        <f>IFERROR((AT1232/AT1220-1),"")</f>
        <v/>
      </c>
      <c r="AO1232" s="22">
        <f>IFERROR((AT1232/AT1231-1),"")</f>
        <v/>
      </c>
      <c r="AP1232" s="22">
        <f>IFERROR(((AT1232/AT1196)^(1/3)-1),"")</f>
        <v/>
      </c>
      <c r="AQ1232" s="22">
        <f>IFERROR(((AT1232/AT1172)^(1/5)-1),"")</f>
        <v/>
      </c>
      <c r="AR1232" s="22">
        <f>IFERROR(((AT1232/AT1112)^(1/10)-1),"")</f>
        <v/>
      </c>
      <c r="AS1232" s="22">
        <f>IFERROR(((AT1232/AT992)^(1/20)-1),"")</f>
        <v/>
      </c>
      <c r="AT1232" s="46">
        <f>IF(CPI_Downloader!P1230="","",CPI_Downloader!P1230)</f>
        <v/>
      </c>
      <c r="AU1232" s="22">
        <f>IFERROR((BA1232/BA1220-1),"")</f>
        <v/>
      </c>
      <c r="AV1232" s="22">
        <f>IFERROR((BA1232/BA1231-1),"")</f>
        <v/>
      </c>
      <c r="AW1232" s="22">
        <f>IFERROR(((BA1232/BA1196)^(1/3)-1),"")</f>
        <v/>
      </c>
      <c r="AX1232" s="22">
        <f>IFERROR(((BA1232/BA1172)^(1/5)-1),"")</f>
        <v/>
      </c>
      <c r="AY1232" s="22">
        <f>IFERROR(((BA1232/BA1112)^(1/10)-1),"")</f>
        <v/>
      </c>
      <c r="AZ1232" s="22">
        <f>IFERROR(((BA1232/BA992)^(1/20)-1),"")</f>
        <v/>
      </c>
      <c r="BA1232" s="46">
        <f>IF(CPI_Downloader!Q1230="","",CPI_Downloader!Q1230)</f>
        <v/>
      </c>
    </row>
    <row r="1233" ht="12.75" customHeight="1">
      <c r="A1233" s="21">
        <f>IF(CPI_Downloader!A1231="","",CPI_Downloader!A1231)</f>
        <v/>
      </c>
      <c r="B1233" s="22">
        <f>IFERROR((I1233/I1221-1),"")</f>
        <v/>
      </c>
      <c r="C1233" s="22">
        <f>IFERROR((J1233/J1232-1),"")</f>
        <v/>
      </c>
      <c r="D1233" s="22">
        <f>IFERROR(((I1233/I1197)^(1/3)-1),"")</f>
        <v/>
      </c>
      <c r="E1233" s="22">
        <f>IFERROR(((I1233/I1173)^(1/5)-1),"")</f>
        <v/>
      </c>
      <c r="F1233" s="22">
        <f>IFERROR(((I1233/I1113)^(1/10)-1),"")</f>
        <v/>
      </c>
      <c r="G1233" s="22">
        <f>IFERROR(((I1233/I993)^(1/20)-1),"")</f>
        <v/>
      </c>
      <c r="H1233" s="22">
        <f>IFERROR(('CDN Data'!B1233),"")</f>
        <v/>
      </c>
      <c r="I1233" s="23">
        <f>IF(CPI_Downloader!G1231="","",CPI_Downloader!G1231)</f>
        <v/>
      </c>
      <c r="J1233" s="23">
        <f>IF(CPI_Downloader!H1231="","",CPI_Downloader!H1231)</f>
        <v/>
      </c>
      <c r="K1233" s="30" t="n"/>
      <c r="L1233" s="32">
        <f>A1233</f>
        <v/>
      </c>
      <c r="M1233" s="25">
        <f>IFERROR((T1233/T1221-1),"")</f>
        <v/>
      </c>
      <c r="N1233" s="25">
        <f>IFERROR((U1233/U1232-1),"")</f>
        <v/>
      </c>
      <c r="O1233" s="25">
        <f>IFERROR(((T1233/T1197)^(1/3)-1),"")</f>
        <v/>
      </c>
      <c r="P1233" s="25">
        <f>IFERROR(((T1233/T1173)^(1/5)-1),"")</f>
        <v/>
      </c>
      <c r="Q1233" s="25">
        <f>IFERROR(((T1233/T1113)^(1/10)-1),"")</f>
        <v/>
      </c>
      <c r="R1233" s="25">
        <f>IFERROR(((T1233/T993)^(1/20)-1),"")</f>
        <v/>
      </c>
      <c r="S1233" s="25">
        <f>IFERROR(('CDN Data'!M1221),"")</f>
        <v/>
      </c>
      <c r="T1233" s="26">
        <f>IF(CPI_Downloader!I1231="","",CPI_Downloader!I1231)</f>
        <v/>
      </c>
      <c r="U1233" s="26">
        <f>IF(CPI_Downloader!J1231="","",CPI_Downloader!J1231)</f>
        <v/>
      </c>
      <c r="W1233" s="31">
        <f>IFERROR((AVERAGE(Y1222:Y1233)/100),"")</f>
        <v/>
      </c>
      <c r="X1233" s="31">
        <f>IFERROR((Y1233/100),"")</f>
        <v/>
      </c>
      <c r="Y1233" s="16">
        <f>IF(CPI_Downloader!K1231="","",CPI_Downloader!K1231)</f>
        <v/>
      </c>
      <c r="AA1233" s="33">
        <f>IFERROR((AB1233/100),"")</f>
        <v/>
      </c>
      <c r="AB1233" s="27">
        <f>IF(CPI_Downloader!M1231="","",CPI_Downloader!M1231)</f>
        <v/>
      </c>
      <c r="AC1233" s="59">
        <f>IF(CPI_Downloader!L1231="","",CPI_Downloader!L1231/100)</f>
        <v/>
      </c>
      <c r="AD1233" s="3" t="n"/>
      <c r="AE1233" s="28" t="n">
        <v>0</v>
      </c>
      <c r="AI1233" s="44">
        <f>IFERROR((AJ1233/AJ1232-1),"")</f>
        <v/>
      </c>
      <c r="AJ1233" s="63">
        <f>IF(CPI_Downloader!N1231="","",CPI_Downloader!N1231)</f>
        <v/>
      </c>
      <c r="AL1233" s="29">
        <f>IF(CPI_Downloader!O1231="","",CPI_Downloader!O1231)</f>
        <v/>
      </c>
      <c r="AN1233" s="22">
        <f>IFERROR((AT1233/AT1221-1),"")</f>
        <v/>
      </c>
      <c r="AO1233" s="22">
        <f>IFERROR((AT1233/AT1232-1),"")</f>
        <v/>
      </c>
      <c r="AP1233" s="22">
        <f>IFERROR(((AT1233/AT1197)^(1/3)-1),"")</f>
        <v/>
      </c>
      <c r="AQ1233" s="22">
        <f>IFERROR(((AT1233/AT1173)^(1/5)-1),"")</f>
        <v/>
      </c>
      <c r="AR1233" s="22">
        <f>IFERROR(((AT1233/AT1113)^(1/10)-1),"")</f>
        <v/>
      </c>
      <c r="AS1233" s="22">
        <f>IFERROR(((AT1233/AT993)^(1/20)-1),"")</f>
        <v/>
      </c>
      <c r="AT1233" s="46">
        <f>IF(CPI_Downloader!P1231="","",CPI_Downloader!P1231)</f>
        <v/>
      </c>
      <c r="AU1233" s="22">
        <f>IFERROR((BA1233/BA1221-1),"")</f>
        <v/>
      </c>
      <c r="AV1233" s="22">
        <f>IFERROR((BA1233/BA1232-1),"")</f>
        <v/>
      </c>
      <c r="AW1233" s="22">
        <f>IFERROR(((BA1233/BA1197)^(1/3)-1),"")</f>
        <v/>
      </c>
      <c r="AX1233" s="22">
        <f>IFERROR(((BA1233/BA1173)^(1/5)-1),"")</f>
        <v/>
      </c>
      <c r="AY1233" s="22">
        <f>IFERROR(((BA1233/BA1113)^(1/10)-1),"")</f>
        <v/>
      </c>
      <c r="AZ1233" s="22">
        <f>IFERROR(((BA1233/BA993)^(1/20)-1),"")</f>
        <v/>
      </c>
      <c r="BA1233" s="46">
        <f>IF(CPI_Downloader!Q1231="","",CPI_Downloader!Q1231)</f>
        <v/>
      </c>
    </row>
    <row r="1234" ht="12.75" customHeight="1">
      <c r="A1234" s="21">
        <f>IF(CPI_Downloader!A1232="","",CPI_Downloader!A1232)</f>
        <v/>
      </c>
      <c r="B1234" s="22">
        <f>IFERROR((I1234/I1222-1),"")</f>
        <v/>
      </c>
      <c r="C1234" s="22">
        <f>IFERROR((J1234/J1233-1),"")</f>
        <v/>
      </c>
      <c r="D1234" s="22">
        <f>IFERROR(((I1234/I1198)^(1/3)-1),"")</f>
        <v/>
      </c>
      <c r="E1234" s="22">
        <f>IFERROR(((I1234/I1174)^(1/5)-1),"")</f>
        <v/>
      </c>
      <c r="F1234" s="22">
        <f>IFERROR(((I1234/I1114)^(1/10)-1),"")</f>
        <v/>
      </c>
      <c r="G1234" s="22">
        <f>IFERROR(((I1234/I994)^(1/20)-1),"")</f>
        <v/>
      </c>
      <c r="H1234" s="22">
        <f>IFERROR(('CDN Data'!B1234),"")</f>
        <v/>
      </c>
      <c r="I1234" s="23">
        <f>IF(CPI_Downloader!G1232="","",CPI_Downloader!G1232)</f>
        <v/>
      </c>
      <c r="J1234" s="23">
        <f>IF(CPI_Downloader!H1232="","",CPI_Downloader!H1232)</f>
        <v/>
      </c>
      <c r="K1234" s="30" t="n"/>
      <c r="L1234" s="32">
        <f>A1234</f>
        <v/>
      </c>
      <c r="M1234" s="25">
        <f>IFERROR((T1234/T1222-1),"")</f>
        <v/>
      </c>
      <c r="N1234" s="25">
        <f>IFERROR((U1234/U1233-1),"")</f>
        <v/>
      </c>
      <c r="O1234" s="25">
        <f>IFERROR(((T1234/T1198)^(1/3)-1),"")</f>
        <v/>
      </c>
      <c r="P1234" s="25">
        <f>IFERROR(((T1234/T1174)^(1/5)-1),"")</f>
        <v/>
      </c>
      <c r="Q1234" s="25">
        <f>IFERROR(((T1234/T1114)^(1/10)-1),"")</f>
        <v/>
      </c>
      <c r="R1234" s="25">
        <f>IFERROR(((T1234/T994)^(1/20)-1),"")</f>
        <v/>
      </c>
      <c r="S1234" s="25">
        <f>IFERROR(('CDN Data'!M1222),"")</f>
        <v/>
      </c>
      <c r="T1234" s="26">
        <f>IF(CPI_Downloader!I1232="","",CPI_Downloader!I1232)</f>
        <v/>
      </c>
      <c r="U1234" s="26">
        <f>IF(CPI_Downloader!J1232="","",CPI_Downloader!J1232)</f>
        <v/>
      </c>
      <c r="W1234" s="31">
        <f>IFERROR((AVERAGE(Y1223:Y1234)/100),"")</f>
        <v/>
      </c>
      <c r="X1234" s="31">
        <f>IFERROR((Y1234/100),"")</f>
        <v/>
      </c>
      <c r="Y1234" s="16">
        <f>IF(CPI_Downloader!K1232="","",CPI_Downloader!K1232)</f>
        <v/>
      </c>
      <c r="AA1234" s="33">
        <f>IFERROR((AB1234/100),"")</f>
        <v/>
      </c>
      <c r="AB1234" s="27">
        <f>IF(CPI_Downloader!M1232="","",CPI_Downloader!M1232)</f>
        <v/>
      </c>
      <c r="AC1234" s="59">
        <f>IF(CPI_Downloader!L1232="","",CPI_Downloader!L1232/100)</f>
        <v/>
      </c>
      <c r="AD1234" s="3" t="n"/>
      <c r="AE1234" s="28" t="n">
        <v>0</v>
      </c>
      <c r="AI1234" s="44">
        <f>IFERROR((AJ1234/AJ1233-1),"")</f>
        <v/>
      </c>
      <c r="AJ1234" s="63">
        <f>IF(CPI_Downloader!N1232="","",CPI_Downloader!N1232)</f>
        <v/>
      </c>
      <c r="AL1234" s="29">
        <f>IF(CPI_Downloader!O1232="","",CPI_Downloader!O1232)</f>
        <v/>
      </c>
      <c r="AN1234" s="22">
        <f>IFERROR((AT1234/AT1222-1),"")</f>
        <v/>
      </c>
      <c r="AO1234" s="22">
        <f>IFERROR((AT1234/AT1233-1),"")</f>
        <v/>
      </c>
      <c r="AP1234" s="22">
        <f>IFERROR(((AT1234/AT1198)^(1/3)-1),"")</f>
        <v/>
      </c>
      <c r="AQ1234" s="22">
        <f>IFERROR(((AT1234/AT1174)^(1/5)-1),"")</f>
        <v/>
      </c>
      <c r="AR1234" s="22">
        <f>IFERROR(((AT1234/AT1114)^(1/10)-1),"")</f>
        <v/>
      </c>
      <c r="AS1234" s="22">
        <f>IFERROR(((AT1234/AT994)^(1/20)-1),"")</f>
        <v/>
      </c>
      <c r="AT1234" s="46">
        <f>IF(CPI_Downloader!P1232="","",CPI_Downloader!P1232)</f>
        <v/>
      </c>
      <c r="AU1234" s="22">
        <f>IFERROR((BA1234/BA1222-1),"")</f>
        <v/>
      </c>
      <c r="AV1234" s="22">
        <f>IFERROR((BA1234/BA1233-1),"")</f>
        <v/>
      </c>
      <c r="AW1234" s="22">
        <f>IFERROR(((BA1234/BA1198)^(1/3)-1),"")</f>
        <v/>
      </c>
      <c r="AX1234" s="22">
        <f>IFERROR(((BA1234/BA1174)^(1/5)-1),"")</f>
        <v/>
      </c>
      <c r="AY1234" s="22">
        <f>IFERROR(((BA1234/BA1114)^(1/10)-1),"")</f>
        <v/>
      </c>
      <c r="AZ1234" s="22">
        <f>IFERROR(((BA1234/BA994)^(1/20)-1),"")</f>
        <v/>
      </c>
      <c r="BA1234" s="46">
        <f>IF(CPI_Downloader!Q1232="","",CPI_Downloader!Q1232)</f>
        <v/>
      </c>
    </row>
    <row r="1235" ht="12.75" customHeight="1">
      <c r="A1235" s="21">
        <f>IF(CPI_Downloader!A1233="","",CPI_Downloader!A1233)</f>
        <v/>
      </c>
      <c r="B1235" s="22">
        <f>IFERROR((I1235/I1223-1),"")</f>
        <v/>
      </c>
      <c r="C1235" s="22">
        <f>IFERROR((J1235/J1234-1),"")</f>
        <v/>
      </c>
      <c r="D1235" s="22">
        <f>IFERROR(((I1235/I1199)^(1/3)-1),"")</f>
        <v/>
      </c>
      <c r="E1235" s="22">
        <f>IFERROR(((I1235/I1175)^(1/5)-1),"")</f>
        <v/>
      </c>
      <c r="F1235" s="22">
        <f>IFERROR(((I1235/I1115)^(1/10)-1),"")</f>
        <v/>
      </c>
      <c r="G1235" s="22">
        <f>IFERROR(((I1235/I995)^(1/20)-1),"")</f>
        <v/>
      </c>
      <c r="H1235" s="22">
        <f>IFERROR(('CDN Data'!B1235),"")</f>
        <v/>
      </c>
      <c r="I1235" s="23">
        <f>IF(CPI_Downloader!G1233="","",CPI_Downloader!G1233)</f>
        <v/>
      </c>
      <c r="J1235" s="23">
        <f>IF(CPI_Downloader!H1233="","",CPI_Downloader!H1233)</f>
        <v/>
      </c>
      <c r="K1235" s="30" t="n"/>
      <c r="L1235" s="32">
        <f>A1235</f>
        <v/>
      </c>
      <c r="M1235" s="25">
        <f>IFERROR((T1235/T1223-1),"")</f>
        <v/>
      </c>
      <c r="N1235" s="25">
        <f>IFERROR((U1235/U1234-1),"")</f>
        <v/>
      </c>
      <c r="O1235" s="25">
        <f>IFERROR(((T1235/T1199)^(1/3)-1),"")</f>
        <v/>
      </c>
      <c r="P1235" s="25">
        <f>IFERROR(((T1235/T1175)^(1/5)-1),"")</f>
        <v/>
      </c>
      <c r="Q1235" s="25">
        <f>IFERROR(((T1235/T1115)^(1/10)-1),"")</f>
        <v/>
      </c>
      <c r="R1235" s="25">
        <f>IFERROR(((T1235/T995)^(1/20)-1),"")</f>
        <v/>
      </c>
      <c r="S1235" s="25">
        <f>IFERROR(('CDN Data'!M1223),"")</f>
        <v/>
      </c>
      <c r="T1235" s="26">
        <f>IF(CPI_Downloader!I1233="","",CPI_Downloader!I1233)</f>
        <v/>
      </c>
      <c r="U1235" s="26">
        <f>IF(CPI_Downloader!J1233="","",CPI_Downloader!J1233)</f>
        <v/>
      </c>
      <c r="W1235" s="31">
        <f>IFERROR((AVERAGE(Y1224:Y1235)/100),"")</f>
        <v/>
      </c>
      <c r="X1235" s="31">
        <f>IFERROR((Y1235/100),"")</f>
        <v/>
      </c>
      <c r="Y1235" s="16">
        <f>IF(CPI_Downloader!K1233="","",CPI_Downloader!K1233)</f>
        <v/>
      </c>
      <c r="AA1235" s="33">
        <f>IFERROR((AB1235/100),"")</f>
        <v/>
      </c>
      <c r="AB1235" s="27">
        <f>IF(CPI_Downloader!M1233="","",CPI_Downloader!M1233)</f>
        <v/>
      </c>
      <c r="AC1235" s="59">
        <f>IF(CPI_Downloader!L1233="","",CPI_Downloader!L1233/100)</f>
        <v/>
      </c>
      <c r="AD1235" s="3" t="n"/>
      <c r="AE1235" s="28" t="n">
        <v>0</v>
      </c>
      <c r="AI1235" s="44">
        <f>IFERROR((AJ1235/AJ1234-1),"")</f>
        <v/>
      </c>
      <c r="AJ1235" s="63">
        <f>IF(CPI_Downloader!N1233="","",CPI_Downloader!N1233)</f>
        <v/>
      </c>
      <c r="AL1235" s="29">
        <f>IF(CPI_Downloader!O1233="","",CPI_Downloader!O1233)</f>
        <v/>
      </c>
      <c r="AN1235" s="22">
        <f>IFERROR((AT1235/AT1223-1),"")</f>
        <v/>
      </c>
      <c r="AO1235" s="22">
        <f>IFERROR((AT1235/AT1234-1),"")</f>
        <v/>
      </c>
      <c r="AP1235" s="22">
        <f>IFERROR(((AT1235/AT1199)^(1/3)-1),"")</f>
        <v/>
      </c>
      <c r="AQ1235" s="22">
        <f>IFERROR(((AT1235/AT1175)^(1/5)-1),"")</f>
        <v/>
      </c>
      <c r="AR1235" s="22">
        <f>IFERROR(((AT1235/AT1115)^(1/10)-1),"")</f>
        <v/>
      </c>
      <c r="AS1235" s="22">
        <f>IFERROR(((AT1235/AT995)^(1/20)-1),"")</f>
        <v/>
      </c>
      <c r="AT1235" s="46">
        <f>IF(CPI_Downloader!P1233="","",CPI_Downloader!P1233)</f>
        <v/>
      </c>
      <c r="AU1235" s="22">
        <f>IFERROR((BA1235/BA1223-1),"")</f>
        <v/>
      </c>
      <c r="AV1235" s="22">
        <f>IFERROR((BA1235/BA1234-1),"")</f>
        <v/>
      </c>
      <c r="AW1235" s="22">
        <f>IFERROR(((BA1235/BA1199)^(1/3)-1),"")</f>
        <v/>
      </c>
      <c r="AX1235" s="22">
        <f>IFERROR(((BA1235/BA1175)^(1/5)-1),"")</f>
        <v/>
      </c>
      <c r="AY1235" s="22">
        <f>IFERROR(((BA1235/BA1115)^(1/10)-1),"")</f>
        <v/>
      </c>
      <c r="AZ1235" s="22">
        <f>IFERROR(((BA1235/BA995)^(1/20)-1),"")</f>
        <v/>
      </c>
      <c r="BA1235" s="46">
        <f>IF(CPI_Downloader!Q1233="","",CPI_Downloader!Q1233)</f>
        <v/>
      </c>
    </row>
    <row r="1236" ht="12.75" customHeight="1">
      <c r="A1236" s="21">
        <f>IF(CPI_Downloader!A1234="","",CPI_Downloader!A1234)</f>
        <v/>
      </c>
      <c r="B1236" s="22">
        <f>IFERROR((I1236/I1224-1),"")</f>
        <v/>
      </c>
      <c r="C1236" s="22">
        <f>IFERROR((J1236/J1235-1),"")</f>
        <v/>
      </c>
      <c r="D1236" s="22">
        <f>IFERROR(((I1236/I1200)^(1/3)-1),"")</f>
        <v/>
      </c>
      <c r="E1236" s="22">
        <f>IFERROR(((I1236/I1176)^(1/5)-1),"")</f>
        <v/>
      </c>
      <c r="F1236" s="22">
        <f>IFERROR(((I1236/I1116)^(1/10)-1),"")</f>
        <v/>
      </c>
      <c r="G1236" s="22">
        <f>IFERROR(((I1236/I996)^(1/20)-1),"")</f>
        <v/>
      </c>
      <c r="H1236" s="22">
        <f>IFERROR(('CDN Data'!B1236),"")</f>
        <v/>
      </c>
      <c r="I1236" s="23">
        <f>IF(CPI_Downloader!G1234="","",CPI_Downloader!G1234)</f>
        <v/>
      </c>
      <c r="J1236" s="23">
        <f>IF(CPI_Downloader!H1234="","",CPI_Downloader!H1234)</f>
        <v/>
      </c>
      <c r="K1236" s="30" t="n"/>
      <c r="L1236" s="32">
        <f>A1236</f>
        <v/>
      </c>
      <c r="M1236" s="25">
        <f>IFERROR((T1236/T1224-1),"")</f>
        <v/>
      </c>
      <c r="N1236" s="25">
        <f>IFERROR((U1236/U1235-1),"")</f>
        <v/>
      </c>
      <c r="O1236" s="25">
        <f>IFERROR(((T1236/T1200)^(1/3)-1),"")</f>
        <v/>
      </c>
      <c r="P1236" s="25">
        <f>IFERROR(((T1236/T1176)^(1/5)-1),"")</f>
        <v/>
      </c>
      <c r="Q1236" s="25">
        <f>IFERROR(((T1236/T1116)^(1/10)-1),"")</f>
        <v/>
      </c>
      <c r="R1236" s="25">
        <f>IFERROR(((T1236/T996)^(1/20)-1),"")</f>
        <v/>
      </c>
      <c r="S1236" s="25">
        <f>IFERROR(('CDN Data'!M1224),"")</f>
        <v/>
      </c>
      <c r="T1236" s="26">
        <f>IF(CPI_Downloader!I1234="","",CPI_Downloader!I1234)</f>
        <v/>
      </c>
      <c r="U1236" s="26">
        <f>IF(CPI_Downloader!J1234="","",CPI_Downloader!J1234)</f>
        <v/>
      </c>
      <c r="W1236" s="31">
        <f>IFERROR((AVERAGE(Y1225:Y1236)/100),"")</f>
        <v/>
      </c>
      <c r="X1236" s="31">
        <f>IFERROR((Y1236/100),"")</f>
        <v/>
      </c>
      <c r="Y1236" s="16">
        <f>IF(CPI_Downloader!K1234="","",CPI_Downloader!K1234)</f>
        <v/>
      </c>
      <c r="AA1236" s="33">
        <f>IFERROR((AB1236/100),"")</f>
        <v/>
      </c>
      <c r="AB1236" s="27">
        <f>IF(CPI_Downloader!M1234="","",CPI_Downloader!M1234)</f>
        <v/>
      </c>
      <c r="AC1236" s="59">
        <f>IF(CPI_Downloader!L1234="","",CPI_Downloader!L1234/100)</f>
        <v/>
      </c>
      <c r="AD1236" s="3" t="n"/>
      <c r="AE1236" s="28" t="n">
        <v>0</v>
      </c>
      <c r="AI1236" s="44">
        <f>IFERROR((AJ1236/AJ1235-1),"")</f>
        <v/>
      </c>
      <c r="AJ1236" s="63">
        <f>IF(CPI_Downloader!N1234="","",CPI_Downloader!N1234)</f>
        <v/>
      </c>
      <c r="AL1236" s="29">
        <f>IF(CPI_Downloader!O1234="","",CPI_Downloader!O1234)</f>
        <v/>
      </c>
      <c r="AN1236" s="22">
        <f>IFERROR((AT1236/AT1224-1),"")</f>
        <v/>
      </c>
      <c r="AO1236" s="22">
        <f>IFERROR((AT1236/AT1235-1),"")</f>
        <v/>
      </c>
      <c r="AP1236" s="22">
        <f>IFERROR(((AT1236/AT1200)^(1/3)-1),"")</f>
        <v/>
      </c>
      <c r="AQ1236" s="22">
        <f>IFERROR(((AT1236/AT1176)^(1/5)-1),"")</f>
        <v/>
      </c>
      <c r="AR1236" s="22">
        <f>IFERROR(((AT1236/AT1116)^(1/10)-1),"")</f>
        <v/>
      </c>
      <c r="AS1236" s="22">
        <f>IFERROR(((AT1236/AT996)^(1/20)-1),"")</f>
        <v/>
      </c>
      <c r="AT1236" s="46">
        <f>IF(CPI_Downloader!P1234="","",CPI_Downloader!P1234)</f>
        <v/>
      </c>
      <c r="AU1236" s="22">
        <f>IFERROR((BA1236/BA1224-1),"")</f>
        <v/>
      </c>
      <c r="AV1236" s="22">
        <f>IFERROR((BA1236/BA1235-1),"")</f>
        <v/>
      </c>
      <c r="AW1236" s="22">
        <f>IFERROR(((BA1236/BA1200)^(1/3)-1),"")</f>
        <v/>
      </c>
      <c r="AX1236" s="22">
        <f>IFERROR(((BA1236/BA1176)^(1/5)-1),"")</f>
        <v/>
      </c>
      <c r="AY1236" s="22">
        <f>IFERROR(((BA1236/BA1116)^(1/10)-1),"")</f>
        <v/>
      </c>
      <c r="AZ1236" s="22">
        <f>IFERROR(((BA1236/BA996)^(1/20)-1),"")</f>
        <v/>
      </c>
      <c r="BA1236" s="46">
        <f>IF(CPI_Downloader!Q1234="","",CPI_Downloader!Q1234)</f>
        <v/>
      </c>
    </row>
    <row r="1237" ht="12.75" customHeight="1">
      <c r="A1237" s="21">
        <f>IF(CPI_Downloader!A1235="","",CPI_Downloader!A1235)</f>
        <v/>
      </c>
      <c r="B1237" s="22">
        <f>IFERROR((I1237/I1225-1),"")</f>
        <v/>
      </c>
      <c r="C1237" s="22">
        <f>IFERROR((J1237/J1236-1),"")</f>
        <v/>
      </c>
      <c r="D1237" s="22">
        <f>IFERROR(((I1237/I1201)^(1/3)-1),"")</f>
        <v/>
      </c>
      <c r="E1237" s="22">
        <f>IFERROR(((I1237/I1177)^(1/5)-1),"")</f>
        <v/>
      </c>
      <c r="F1237" s="22">
        <f>IFERROR(((I1237/I1117)^(1/10)-1),"")</f>
        <v/>
      </c>
      <c r="G1237" s="22">
        <f>IFERROR(((I1237/I997)^(1/20)-1),"")</f>
        <v/>
      </c>
      <c r="H1237" s="22">
        <f>IFERROR(('CDN Data'!B1237),"")</f>
        <v/>
      </c>
      <c r="I1237" s="23">
        <f>IF(CPI_Downloader!G1235="","",CPI_Downloader!G1235)</f>
        <v/>
      </c>
      <c r="J1237" s="23">
        <f>IF(CPI_Downloader!H1235="","",CPI_Downloader!H1235)</f>
        <v/>
      </c>
      <c r="K1237" s="30" t="n"/>
      <c r="L1237" s="32">
        <f>A1237</f>
        <v/>
      </c>
      <c r="M1237" s="25">
        <f>IFERROR((T1237/T1225-1),"")</f>
        <v/>
      </c>
      <c r="N1237" s="25">
        <f>IFERROR((U1237/U1236-1),"")</f>
        <v/>
      </c>
      <c r="O1237" s="25">
        <f>IFERROR(((T1237/T1201)^(1/3)-1),"")</f>
        <v/>
      </c>
      <c r="P1237" s="25">
        <f>IFERROR(((T1237/T1177)^(1/5)-1),"")</f>
        <v/>
      </c>
      <c r="Q1237" s="25">
        <f>IFERROR(((T1237/T1117)^(1/10)-1),"")</f>
        <v/>
      </c>
      <c r="R1237" s="25">
        <f>IFERROR(((T1237/T997)^(1/20)-1),"")</f>
        <v/>
      </c>
      <c r="S1237" s="25">
        <f>IFERROR(('CDN Data'!M1225),"")</f>
        <v/>
      </c>
      <c r="T1237" s="26">
        <f>IF(CPI_Downloader!I1235="","",CPI_Downloader!I1235)</f>
        <v/>
      </c>
      <c r="U1237" s="26">
        <f>IF(CPI_Downloader!J1235="","",CPI_Downloader!J1235)</f>
        <v/>
      </c>
      <c r="W1237" s="31">
        <f>IFERROR((AVERAGE(Y1226:Y1237)/100),"")</f>
        <v/>
      </c>
      <c r="X1237" s="31">
        <f>IFERROR((Y1237/100),"")</f>
        <v/>
      </c>
      <c r="Y1237" s="16">
        <f>IF(CPI_Downloader!K1235="","",CPI_Downloader!K1235)</f>
        <v/>
      </c>
      <c r="AA1237" s="33">
        <f>IFERROR((AB1237/100),"")</f>
        <v/>
      </c>
      <c r="AB1237" s="27">
        <f>IF(CPI_Downloader!M1235="","",CPI_Downloader!M1235)</f>
        <v/>
      </c>
      <c r="AC1237" s="59">
        <f>IF(CPI_Downloader!L1235="","",CPI_Downloader!L1235/100)</f>
        <v/>
      </c>
      <c r="AD1237" s="3" t="n"/>
      <c r="AE1237" s="28" t="n">
        <v>0</v>
      </c>
      <c r="AI1237" s="44">
        <f>IFERROR((AJ1237/AJ1236-1),"")</f>
        <v/>
      </c>
      <c r="AJ1237" s="63">
        <f>IF(CPI_Downloader!N1235="","",CPI_Downloader!N1235)</f>
        <v/>
      </c>
      <c r="AL1237" s="29">
        <f>IF(CPI_Downloader!O1235="","",CPI_Downloader!O1235)</f>
        <v/>
      </c>
      <c r="AN1237" s="22">
        <f>IFERROR((AT1237/AT1225-1),"")</f>
        <v/>
      </c>
      <c r="AO1237" s="22">
        <f>IFERROR((AT1237/AT1236-1),"")</f>
        <v/>
      </c>
      <c r="AP1237" s="22">
        <f>IFERROR(((AT1237/AT1201)^(1/3)-1),"")</f>
        <v/>
      </c>
      <c r="AQ1237" s="22">
        <f>IFERROR(((AT1237/AT1177)^(1/5)-1),"")</f>
        <v/>
      </c>
      <c r="AR1237" s="22">
        <f>IFERROR(((AT1237/AT1117)^(1/10)-1),"")</f>
        <v/>
      </c>
      <c r="AS1237" s="22">
        <f>IFERROR(((AT1237/AT997)^(1/20)-1),"")</f>
        <v/>
      </c>
      <c r="AT1237" s="46">
        <f>IF(CPI_Downloader!P1235="","",CPI_Downloader!P1235)</f>
        <v/>
      </c>
      <c r="AU1237" s="22">
        <f>IFERROR((BA1237/BA1225-1),"")</f>
        <v/>
      </c>
      <c r="AV1237" s="22">
        <f>IFERROR((BA1237/BA1236-1),"")</f>
        <v/>
      </c>
      <c r="AW1237" s="22">
        <f>IFERROR(((BA1237/BA1201)^(1/3)-1),"")</f>
        <v/>
      </c>
      <c r="AX1237" s="22">
        <f>IFERROR(((BA1237/BA1177)^(1/5)-1),"")</f>
        <v/>
      </c>
      <c r="AY1237" s="22">
        <f>IFERROR(((BA1237/BA1117)^(1/10)-1),"")</f>
        <v/>
      </c>
      <c r="AZ1237" s="22">
        <f>IFERROR(((BA1237/BA997)^(1/20)-1),"")</f>
        <v/>
      </c>
      <c r="BA1237" s="46">
        <f>IF(CPI_Downloader!Q1235="","",CPI_Downloader!Q1235)</f>
        <v/>
      </c>
    </row>
    <row r="1238" ht="12.75" customHeight="1">
      <c r="A1238" s="21">
        <f>IF(CPI_Downloader!A1236="","",CPI_Downloader!A1236)</f>
        <v/>
      </c>
      <c r="B1238" s="22">
        <f>IFERROR((I1238/I1226-1),"")</f>
        <v/>
      </c>
      <c r="C1238" s="22">
        <f>IFERROR((J1238/J1237-1),"")</f>
        <v/>
      </c>
      <c r="D1238" s="22">
        <f>IFERROR(((I1238/I1202)^(1/3)-1),"")</f>
        <v/>
      </c>
      <c r="E1238" s="22">
        <f>IFERROR(((I1238/I1178)^(1/5)-1),"")</f>
        <v/>
      </c>
      <c r="F1238" s="22">
        <f>IFERROR(((I1238/I1118)^(1/10)-1),"")</f>
        <v/>
      </c>
      <c r="G1238" s="22">
        <f>IFERROR(((I1238/I998)^(1/20)-1),"")</f>
        <v/>
      </c>
      <c r="H1238" s="22">
        <f>IFERROR(('CDN Data'!B1238),"")</f>
        <v/>
      </c>
      <c r="I1238" s="23">
        <f>IF(CPI_Downloader!G1236="","",CPI_Downloader!G1236)</f>
        <v/>
      </c>
      <c r="J1238" s="23">
        <f>IF(CPI_Downloader!H1236="","",CPI_Downloader!H1236)</f>
        <v/>
      </c>
      <c r="K1238" s="30" t="n"/>
      <c r="L1238" s="32">
        <f>A1238</f>
        <v/>
      </c>
      <c r="M1238" s="25">
        <f>IFERROR((T1238/T1226-1),"")</f>
        <v/>
      </c>
      <c r="N1238" s="25">
        <f>IFERROR((U1238/U1237-1),"")</f>
        <v/>
      </c>
      <c r="O1238" s="25">
        <f>IFERROR(((T1238/T1202)^(1/3)-1),"")</f>
        <v/>
      </c>
      <c r="P1238" s="25">
        <f>IFERROR(((T1238/T1178)^(1/5)-1),"")</f>
        <v/>
      </c>
      <c r="Q1238" s="25">
        <f>IFERROR(((T1238/T1118)^(1/10)-1),"")</f>
        <v/>
      </c>
      <c r="R1238" s="25">
        <f>IFERROR(((T1238/T998)^(1/20)-1),"")</f>
        <v/>
      </c>
      <c r="S1238" s="25">
        <f>IFERROR(('CDN Data'!M1226),"")</f>
        <v/>
      </c>
      <c r="T1238" s="26">
        <f>IF(CPI_Downloader!I1236="","",CPI_Downloader!I1236)</f>
        <v/>
      </c>
      <c r="U1238" s="26">
        <f>IF(CPI_Downloader!J1236="","",CPI_Downloader!J1236)</f>
        <v/>
      </c>
      <c r="W1238" s="31">
        <f>IFERROR((AVERAGE(Y1227:Y1238)/100),"")</f>
        <v/>
      </c>
      <c r="X1238" s="31">
        <f>IFERROR((Y1238/100),"")</f>
        <v/>
      </c>
      <c r="Y1238" s="16">
        <f>IF(CPI_Downloader!K1236="","",CPI_Downloader!K1236)</f>
        <v/>
      </c>
      <c r="AA1238" s="33">
        <f>IFERROR((AB1238/100),"")</f>
        <v/>
      </c>
      <c r="AB1238" s="27">
        <f>IF(CPI_Downloader!M1236="","",CPI_Downloader!M1236)</f>
        <v/>
      </c>
      <c r="AC1238" s="59">
        <f>IF(CPI_Downloader!L1236="","",CPI_Downloader!L1236/100)</f>
        <v/>
      </c>
      <c r="AD1238" s="3" t="n"/>
      <c r="AE1238" s="28" t="n">
        <v>0</v>
      </c>
      <c r="AI1238" s="44">
        <f>IFERROR((AJ1238/AJ1237-1),"")</f>
        <v/>
      </c>
      <c r="AJ1238" s="63">
        <f>IF(CPI_Downloader!N1236="","",CPI_Downloader!N1236)</f>
        <v/>
      </c>
      <c r="AL1238" s="29">
        <f>IF(CPI_Downloader!O1236="","",CPI_Downloader!O1236)</f>
        <v/>
      </c>
      <c r="AN1238" s="22">
        <f>IFERROR((AT1238/AT1226-1),"")</f>
        <v/>
      </c>
      <c r="AO1238" s="22">
        <f>IFERROR((AT1238/AT1237-1),"")</f>
        <v/>
      </c>
      <c r="AP1238" s="22">
        <f>IFERROR(((AT1238/AT1202)^(1/3)-1),"")</f>
        <v/>
      </c>
      <c r="AQ1238" s="22">
        <f>IFERROR(((AT1238/AT1178)^(1/5)-1),"")</f>
        <v/>
      </c>
      <c r="AR1238" s="22">
        <f>IFERROR(((AT1238/AT1118)^(1/10)-1),"")</f>
        <v/>
      </c>
      <c r="AS1238" s="22">
        <f>IFERROR(((AT1238/AT998)^(1/20)-1),"")</f>
        <v/>
      </c>
      <c r="AT1238" s="46">
        <f>IF(CPI_Downloader!P1236="","",CPI_Downloader!P1236)</f>
        <v/>
      </c>
      <c r="AU1238" s="22">
        <f>IFERROR((BA1238/BA1226-1),"")</f>
        <v/>
      </c>
      <c r="AV1238" s="22">
        <f>IFERROR((BA1238/BA1237-1),"")</f>
        <v/>
      </c>
      <c r="AW1238" s="22">
        <f>IFERROR(((BA1238/BA1202)^(1/3)-1),"")</f>
        <v/>
      </c>
      <c r="AX1238" s="22">
        <f>IFERROR(((BA1238/BA1178)^(1/5)-1),"")</f>
        <v/>
      </c>
      <c r="AY1238" s="22">
        <f>IFERROR(((BA1238/BA1118)^(1/10)-1),"")</f>
        <v/>
      </c>
      <c r="AZ1238" s="22">
        <f>IFERROR(((BA1238/BA998)^(1/20)-1),"")</f>
        <v/>
      </c>
      <c r="BA1238" s="46">
        <f>IF(CPI_Downloader!Q1236="","",CPI_Downloader!Q1236)</f>
        <v/>
      </c>
    </row>
    <row r="1239" ht="12.75" customHeight="1">
      <c r="A1239" s="21">
        <f>IF(CPI_Downloader!A1237="","",CPI_Downloader!A1237)</f>
        <v/>
      </c>
      <c r="B1239" s="22">
        <f>IFERROR((I1239/I1227-1),"")</f>
        <v/>
      </c>
      <c r="C1239" s="22">
        <f>IFERROR((J1239/J1238-1),"")</f>
        <v/>
      </c>
      <c r="D1239" s="22">
        <f>IFERROR(((I1239/I1203)^(1/3)-1),"")</f>
        <v/>
      </c>
      <c r="E1239" s="22">
        <f>IFERROR(((I1239/I1179)^(1/5)-1),"")</f>
        <v/>
      </c>
      <c r="F1239" s="22">
        <f>IFERROR(((I1239/I1119)^(1/10)-1),"")</f>
        <v/>
      </c>
      <c r="G1239" s="22">
        <f>IFERROR(((I1239/I999)^(1/20)-1),"")</f>
        <v/>
      </c>
      <c r="H1239" s="22">
        <f>IFERROR(('CDN Data'!B1239),"")</f>
        <v/>
      </c>
      <c r="I1239" s="23">
        <f>IF(CPI_Downloader!G1237="","",CPI_Downloader!G1237)</f>
        <v/>
      </c>
      <c r="J1239" s="23">
        <f>IF(CPI_Downloader!H1237="","",CPI_Downloader!H1237)</f>
        <v/>
      </c>
      <c r="K1239" s="30" t="n"/>
      <c r="L1239" s="32">
        <f>A1239</f>
        <v/>
      </c>
      <c r="M1239" s="25">
        <f>IFERROR((T1239/T1227-1),"")</f>
        <v/>
      </c>
      <c r="N1239" s="25">
        <f>IFERROR((U1239/U1238-1),"")</f>
        <v/>
      </c>
      <c r="O1239" s="25">
        <f>IFERROR(((T1239/T1203)^(1/3)-1),"")</f>
        <v/>
      </c>
      <c r="P1239" s="25">
        <f>IFERROR(((T1239/T1179)^(1/5)-1),"")</f>
        <v/>
      </c>
      <c r="Q1239" s="25">
        <f>IFERROR(((T1239/T1119)^(1/10)-1),"")</f>
        <v/>
      </c>
      <c r="R1239" s="25">
        <f>IFERROR(((T1239/T999)^(1/20)-1),"")</f>
        <v/>
      </c>
      <c r="S1239" s="25">
        <f>IFERROR(('CDN Data'!M1227),"")</f>
        <v/>
      </c>
      <c r="T1239" s="26">
        <f>IF(CPI_Downloader!I1237="","",CPI_Downloader!I1237)</f>
        <v/>
      </c>
      <c r="U1239" s="26">
        <f>IF(CPI_Downloader!J1237="","",CPI_Downloader!J1237)</f>
        <v/>
      </c>
      <c r="W1239" s="31">
        <f>IFERROR((AVERAGE(Y1228:Y1239)/100),"")</f>
        <v/>
      </c>
      <c r="X1239" s="31">
        <f>IFERROR((Y1239/100),"")</f>
        <v/>
      </c>
      <c r="Y1239" s="16">
        <f>IF(CPI_Downloader!K1237="","",CPI_Downloader!K1237)</f>
        <v/>
      </c>
      <c r="AA1239" s="33">
        <f>IFERROR((AB1239/100),"")</f>
        <v/>
      </c>
      <c r="AB1239" s="27">
        <f>IF(CPI_Downloader!M1237="","",CPI_Downloader!M1237)</f>
        <v/>
      </c>
      <c r="AC1239" s="59">
        <f>IF(CPI_Downloader!L1237="","",CPI_Downloader!L1237/100)</f>
        <v/>
      </c>
      <c r="AD1239" s="3" t="n"/>
      <c r="AE1239" s="28" t="n">
        <v>0</v>
      </c>
      <c r="AI1239" s="44">
        <f>IFERROR((AJ1239/AJ1238-1),"")</f>
        <v/>
      </c>
      <c r="AJ1239" s="63">
        <f>IF(CPI_Downloader!N1237="","",CPI_Downloader!N1237)</f>
        <v/>
      </c>
      <c r="AL1239" s="29">
        <f>IF(CPI_Downloader!O1237="","",CPI_Downloader!O1237)</f>
        <v/>
      </c>
      <c r="AN1239" s="22">
        <f>IFERROR((AT1239/AT1227-1),"")</f>
        <v/>
      </c>
      <c r="AO1239" s="22">
        <f>IFERROR((AT1239/AT1238-1),"")</f>
        <v/>
      </c>
      <c r="AP1239" s="22">
        <f>IFERROR(((AT1239/AT1203)^(1/3)-1),"")</f>
        <v/>
      </c>
      <c r="AQ1239" s="22">
        <f>IFERROR(((AT1239/AT1179)^(1/5)-1),"")</f>
        <v/>
      </c>
      <c r="AR1239" s="22">
        <f>IFERROR(((AT1239/AT1119)^(1/10)-1),"")</f>
        <v/>
      </c>
      <c r="AS1239" s="22">
        <f>IFERROR(((AT1239/AT999)^(1/20)-1),"")</f>
        <v/>
      </c>
      <c r="AT1239" s="46">
        <f>IF(CPI_Downloader!P1237="","",CPI_Downloader!P1237)</f>
        <v/>
      </c>
      <c r="AU1239" s="22">
        <f>IFERROR((BA1239/BA1227-1),"")</f>
        <v/>
      </c>
      <c r="AV1239" s="22">
        <f>IFERROR((BA1239/BA1238-1),"")</f>
        <v/>
      </c>
      <c r="AW1239" s="22">
        <f>IFERROR(((BA1239/BA1203)^(1/3)-1),"")</f>
        <v/>
      </c>
      <c r="AX1239" s="22">
        <f>IFERROR(((BA1239/BA1179)^(1/5)-1),"")</f>
        <v/>
      </c>
      <c r="AY1239" s="22">
        <f>IFERROR(((BA1239/BA1119)^(1/10)-1),"")</f>
        <v/>
      </c>
      <c r="AZ1239" s="22">
        <f>IFERROR(((BA1239/BA999)^(1/20)-1),"")</f>
        <v/>
      </c>
      <c r="BA1239" s="46">
        <f>IF(CPI_Downloader!Q1237="","",CPI_Downloader!Q1237)</f>
        <v/>
      </c>
    </row>
    <row r="1240" ht="12.75" customHeight="1">
      <c r="A1240" s="21">
        <f>IF(CPI_Downloader!A1238="","",CPI_Downloader!A1238)</f>
        <v/>
      </c>
      <c r="B1240" s="22">
        <f>IFERROR((I1240/I1228-1),"")</f>
        <v/>
      </c>
      <c r="C1240" s="22">
        <f>IFERROR((J1240/J1239-1),"")</f>
        <v/>
      </c>
      <c r="D1240" s="22">
        <f>IFERROR(((I1240/I1204)^(1/3)-1),"")</f>
        <v/>
      </c>
      <c r="E1240" s="22">
        <f>IFERROR(((I1240/I1180)^(1/5)-1),"")</f>
        <v/>
      </c>
      <c r="F1240" s="22">
        <f>IFERROR(((I1240/I1120)^(1/10)-1),"")</f>
        <v/>
      </c>
      <c r="G1240" s="22">
        <f>IFERROR(((I1240/I1000)^(1/20)-1),"")</f>
        <v/>
      </c>
      <c r="H1240" s="22">
        <f>IFERROR(('CDN Data'!B1240),"")</f>
        <v/>
      </c>
      <c r="I1240" s="23">
        <f>IF(CPI_Downloader!G1238="","",CPI_Downloader!G1238)</f>
        <v/>
      </c>
      <c r="J1240" s="23">
        <f>IF(CPI_Downloader!H1238="","",CPI_Downloader!H1238)</f>
        <v/>
      </c>
      <c r="K1240" s="30" t="n"/>
      <c r="L1240" s="32">
        <f>A1240</f>
        <v/>
      </c>
      <c r="M1240" s="25">
        <f>IFERROR((T1240/T1228-1),"")</f>
        <v/>
      </c>
      <c r="N1240" s="25">
        <f>IFERROR((U1240/U1239-1),"")</f>
        <v/>
      </c>
      <c r="O1240" s="25">
        <f>IFERROR(((T1240/T1204)^(1/3)-1),"")</f>
        <v/>
      </c>
      <c r="P1240" s="25">
        <f>IFERROR(((T1240/T1180)^(1/5)-1),"")</f>
        <v/>
      </c>
      <c r="Q1240" s="25">
        <f>IFERROR(((T1240/T1120)^(1/10)-1),"")</f>
        <v/>
      </c>
      <c r="R1240" s="25">
        <f>IFERROR(((T1240/T1000)^(1/20)-1),"")</f>
        <v/>
      </c>
      <c r="S1240" s="25">
        <f>IFERROR(('CDN Data'!M1228),"")</f>
        <v/>
      </c>
      <c r="T1240" s="26">
        <f>IF(CPI_Downloader!I1238="","",CPI_Downloader!I1238)</f>
        <v/>
      </c>
      <c r="U1240" s="26">
        <f>IF(CPI_Downloader!J1238="","",CPI_Downloader!J1238)</f>
        <v/>
      </c>
      <c r="W1240" s="31">
        <f>IFERROR((AVERAGE(Y1229:Y1240)/100),"")</f>
        <v/>
      </c>
      <c r="X1240" s="31">
        <f>IFERROR((Y1240/100),"")</f>
        <v/>
      </c>
      <c r="Y1240" s="16">
        <f>IF(CPI_Downloader!K1238="","",CPI_Downloader!K1238)</f>
        <v/>
      </c>
      <c r="AA1240" s="33">
        <f>IFERROR((AB1240/100),"")</f>
        <v/>
      </c>
      <c r="AB1240" s="27">
        <f>IF(CPI_Downloader!M1238="","",CPI_Downloader!M1238)</f>
        <v/>
      </c>
      <c r="AC1240" s="59">
        <f>IF(CPI_Downloader!L1238="","",CPI_Downloader!L1238/100)</f>
        <v/>
      </c>
      <c r="AD1240" s="3" t="n"/>
      <c r="AE1240" s="28" t="n">
        <v>0</v>
      </c>
      <c r="AI1240" s="44">
        <f>IFERROR((AJ1240/AJ1239-1),"")</f>
        <v/>
      </c>
      <c r="AJ1240" s="63">
        <f>IF(CPI_Downloader!N1238="","",CPI_Downloader!N1238)</f>
        <v/>
      </c>
      <c r="AL1240" s="29">
        <f>IF(CPI_Downloader!O1238="","",CPI_Downloader!O1238)</f>
        <v/>
      </c>
      <c r="AN1240" s="22">
        <f>IFERROR((AT1240/AT1228-1),"")</f>
        <v/>
      </c>
      <c r="AO1240" s="22">
        <f>IFERROR((AT1240/AT1239-1),"")</f>
        <v/>
      </c>
      <c r="AP1240" s="22">
        <f>IFERROR(((AT1240/AT1204)^(1/3)-1),"")</f>
        <v/>
      </c>
      <c r="AQ1240" s="22">
        <f>IFERROR(((AT1240/AT1180)^(1/5)-1),"")</f>
        <v/>
      </c>
      <c r="AR1240" s="22">
        <f>IFERROR(((AT1240/AT1120)^(1/10)-1),"")</f>
        <v/>
      </c>
      <c r="AS1240" s="22">
        <f>IFERROR(((AT1240/AT1000)^(1/20)-1),"")</f>
        <v/>
      </c>
      <c r="AT1240" s="46">
        <f>IF(CPI_Downloader!P1238="","",CPI_Downloader!P1238)</f>
        <v/>
      </c>
      <c r="AU1240" s="22">
        <f>IFERROR((BA1240/BA1228-1),"")</f>
        <v/>
      </c>
      <c r="AV1240" s="22">
        <f>IFERROR((BA1240/BA1239-1),"")</f>
        <v/>
      </c>
      <c r="AW1240" s="22">
        <f>IFERROR(((BA1240/BA1204)^(1/3)-1),"")</f>
        <v/>
      </c>
      <c r="AX1240" s="22">
        <f>IFERROR(((BA1240/BA1180)^(1/5)-1),"")</f>
        <v/>
      </c>
      <c r="AY1240" s="22">
        <f>IFERROR(((BA1240/BA1120)^(1/10)-1),"")</f>
        <v/>
      </c>
      <c r="AZ1240" s="22">
        <f>IFERROR(((BA1240/BA1000)^(1/20)-1),"")</f>
        <v/>
      </c>
      <c r="BA1240" s="46">
        <f>IF(CPI_Downloader!Q1238="","",CPI_Downloader!Q1238)</f>
        <v/>
      </c>
    </row>
    <row r="1241" ht="12.75" customHeight="1">
      <c r="A1241" s="21">
        <f>IF(CPI_Downloader!A1239="","",CPI_Downloader!A1239)</f>
        <v/>
      </c>
      <c r="B1241" s="22">
        <f>IFERROR((I1241/I1229-1),"")</f>
        <v/>
      </c>
      <c r="C1241" s="22">
        <f>IFERROR((J1241/J1240-1),"")</f>
        <v/>
      </c>
      <c r="D1241" s="22">
        <f>IFERROR(((I1241/I1205)^(1/3)-1),"")</f>
        <v/>
      </c>
      <c r="E1241" s="22">
        <f>IFERROR(((I1241/I1181)^(1/5)-1),"")</f>
        <v/>
      </c>
      <c r="F1241" s="22">
        <f>IFERROR(((I1241/I1121)^(1/10)-1),"")</f>
        <v/>
      </c>
      <c r="G1241" s="22">
        <f>IFERROR(((I1241/I1001)^(1/20)-1),"")</f>
        <v/>
      </c>
      <c r="H1241" s="22">
        <f>IFERROR(('CDN Data'!B1241),"")</f>
        <v/>
      </c>
      <c r="I1241" s="23">
        <f>IF(CPI_Downloader!G1239="","",CPI_Downloader!G1239)</f>
        <v/>
      </c>
      <c r="J1241" s="23">
        <f>IF(CPI_Downloader!H1239="","",CPI_Downloader!H1239)</f>
        <v/>
      </c>
      <c r="K1241" s="30" t="n"/>
      <c r="L1241" s="32">
        <f>A1241</f>
        <v/>
      </c>
      <c r="M1241" s="25">
        <f>IFERROR((T1241/T1229-1),"")</f>
        <v/>
      </c>
      <c r="N1241" s="25">
        <f>IFERROR((U1241/U1240-1),"")</f>
        <v/>
      </c>
      <c r="O1241" s="25">
        <f>IFERROR(((T1241/T1205)^(1/3)-1),"")</f>
        <v/>
      </c>
      <c r="P1241" s="25">
        <f>IFERROR(((T1241/T1181)^(1/5)-1),"")</f>
        <v/>
      </c>
      <c r="Q1241" s="25">
        <f>IFERROR(((T1241/T1121)^(1/10)-1),"")</f>
        <v/>
      </c>
      <c r="R1241" s="25">
        <f>IFERROR(((T1241/T1001)^(1/20)-1),"")</f>
        <v/>
      </c>
      <c r="S1241" s="25">
        <f>IFERROR(('CDN Data'!M1229),"")</f>
        <v/>
      </c>
      <c r="T1241" s="26">
        <f>IF(CPI_Downloader!I1239="","",CPI_Downloader!I1239)</f>
        <v/>
      </c>
      <c r="U1241" s="26">
        <f>IF(CPI_Downloader!J1239="","",CPI_Downloader!J1239)</f>
        <v/>
      </c>
      <c r="W1241" s="31">
        <f>IFERROR((AVERAGE(Y1230:Y1241)/100),"")</f>
        <v/>
      </c>
      <c r="X1241" s="31">
        <f>IFERROR((Y1241/100),"")</f>
        <v/>
      </c>
      <c r="Y1241" s="16">
        <f>IF(CPI_Downloader!K1239="","",CPI_Downloader!K1239)</f>
        <v/>
      </c>
      <c r="AA1241" s="33">
        <f>IFERROR((AB1241/100),"")</f>
        <v/>
      </c>
      <c r="AB1241" s="27">
        <f>IF(CPI_Downloader!M1239="","",CPI_Downloader!M1239)</f>
        <v/>
      </c>
      <c r="AC1241" s="59">
        <f>IF(CPI_Downloader!L1239="","",CPI_Downloader!L1239/100)</f>
        <v/>
      </c>
      <c r="AD1241" s="3" t="n"/>
      <c r="AE1241" s="28" t="n">
        <v>0</v>
      </c>
      <c r="AI1241" s="44">
        <f>IFERROR((AJ1241/AJ1240-1),"")</f>
        <v/>
      </c>
      <c r="AJ1241" s="63">
        <f>IF(CPI_Downloader!N1239="","",CPI_Downloader!N1239)</f>
        <v/>
      </c>
      <c r="AL1241" s="29">
        <f>IF(CPI_Downloader!O1239="","",CPI_Downloader!O1239)</f>
        <v/>
      </c>
      <c r="AN1241" s="22">
        <f>IFERROR((AT1241/AT1229-1),"")</f>
        <v/>
      </c>
      <c r="AO1241" s="22">
        <f>IFERROR((AT1241/AT1240-1),"")</f>
        <v/>
      </c>
      <c r="AP1241" s="22">
        <f>IFERROR(((AT1241/AT1205)^(1/3)-1),"")</f>
        <v/>
      </c>
      <c r="AQ1241" s="22">
        <f>IFERROR(((AT1241/AT1181)^(1/5)-1),"")</f>
        <v/>
      </c>
      <c r="AR1241" s="22">
        <f>IFERROR(((AT1241/AT1121)^(1/10)-1),"")</f>
        <v/>
      </c>
      <c r="AS1241" s="22">
        <f>IFERROR(((AT1241/AT1001)^(1/20)-1),"")</f>
        <v/>
      </c>
      <c r="AT1241" s="46">
        <f>IF(CPI_Downloader!P1239="","",CPI_Downloader!P1239)</f>
        <v/>
      </c>
      <c r="AU1241" s="22">
        <f>IFERROR((BA1241/BA1229-1),"")</f>
        <v/>
      </c>
      <c r="AV1241" s="22">
        <f>IFERROR((BA1241/BA1240-1),"")</f>
        <v/>
      </c>
      <c r="AW1241" s="22">
        <f>IFERROR(((BA1241/BA1205)^(1/3)-1),"")</f>
        <v/>
      </c>
      <c r="AX1241" s="22">
        <f>IFERROR(((BA1241/BA1181)^(1/5)-1),"")</f>
        <v/>
      </c>
      <c r="AY1241" s="22">
        <f>IFERROR(((BA1241/BA1121)^(1/10)-1),"")</f>
        <v/>
      </c>
      <c r="AZ1241" s="22">
        <f>IFERROR(((BA1241/BA1001)^(1/20)-1),"")</f>
        <v/>
      </c>
      <c r="BA1241" s="46">
        <f>IF(CPI_Downloader!Q1239="","",CPI_Downloader!Q1239)</f>
        <v/>
      </c>
    </row>
    <row r="1242" ht="12.75" customHeight="1">
      <c r="A1242" s="21">
        <f>IF(CPI_Downloader!A1240="","",CPI_Downloader!A1240)</f>
        <v/>
      </c>
      <c r="B1242" s="22">
        <f>IFERROR((I1242/I1230-1),"")</f>
        <v/>
      </c>
      <c r="C1242" s="22">
        <f>IFERROR((J1242/J1241-1),"")</f>
        <v/>
      </c>
      <c r="D1242" s="22">
        <f>IFERROR(((I1242/I1206)^(1/3)-1),"")</f>
        <v/>
      </c>
      <c r="E1242" s="22">
        <f>IFERROR(((I1242/I1182)^(1/5)-1),"")</f>
        <v/>
      </c>
      <c r="F1242" s="22">
        <f>IFERROR(((I1242/I1122)^(1/10)-1),"")</f>
        <v/>
      </c>
      <c r="G1242" s="22">
        <f>IFERROR(((I1242/I1002)^(1/20)-1),"")</f>
        <v/>
      </c>
      <c r="H1242" s="22">
        <f>IFERROR(('CDN Data'!B1242),"")</f>
        <v/>
      </c>
      <c r="I1242" s="23">
        <f>IF(CPI_Downloader!G1240="","",CPI_Downloader!G1240)</f>
        <v/>
      </c>
      <c r="J1242" s="23">
        <f>IF(CPI_Downloader!H1240="","",CPI_Downloader!H1240)</f>
        <v/>
      </c>
      <c r="K1242" s="30" t="n"/>
      <c r="L1242" s="32">
        <f>A1242</f>
        <v/>
      </c>
      <c r="M1242" s="25">
        <f>IFERROR((T1242/T1230-1),"")</f>
        <v/>
      </c>
      <c r="N1242" s="25">
        <f>IFERROR((U1242/U1241-1),"")</f>
        <v/>
      </c>
      <c r="O1242" s="25">
        <f>IFERROR(((T1242/T1206)^(1/3)-1),"")</f>
        <v/>
      </c>
      <c r="P1242" s="25">
        <f>IFERROR(((T1242/T1182)^(1/5)-1),"")</f>
        <v/>
      </c>
      <c r="Q1242" s="25">
        <f>IFERROR(((T1242/T1122)^(1/10)-1),"")</f>
        <v/>
      </c>
      <c r="R1242" s="25">
        <f>IFERROR(((T1242/T1002)^(1/20)-1),"")</f>
        <v/>
      </c>
      <c r="S1242" s="25">
        <f>IFERROR(('CDN Data'!M1230),"")</f>
        <v/>
      </c>
      <c r="T1242" s="26">
        <f>IF(CPI_Downloader!I1240="","",CPI_Downloader!I1240)</f>
        <v/>
      </c>
      <c r="U1242" s="26">
        <f>IF(CPI_Downloader!J1240="","",CPI_Downloader!J1240)</f>
        <v/>
      </c>
      <c r="W1242" s="31">
        <f>IFERROR((AVERAGE(Y1231:Y1242)/100),"")</f>
        <v/>
      </c>
      <c r="X1242" s="31">
        <f>IFERROR((Y1242/100),"")</f>
        <v/>
      </c>
      <c r="Y1242" s="16">
        <f>IF(CPI_Downloader!K1240="","",CPI_Downloader!K1240)</f>
        <v/>
      </c>
      <c r="AA1242" s="33">
        <f>IFERROR((AB1242/100),"")</f>
        <v/>
      </c>
      <c r="AB1242" s="27">
        <f>IF(CPI_Downloader!M1240="","",CPI_Downloader!M1240)</f>
        <v/>
      </c>
      <c r="AC1242" s="59">
        <f>IF(CPI_Downloader!L1240="","",CPI_Downloader!L1240/100)</f>
        <v/>
      </c>
      <c r="AD1242" s="3" t="n"/>
      <c r="AE1242" s="28" t="n">
        <v>0</v>
      </c>
      <c r="AI1242" s="44">
        <f>IFERROR((AJ1242/AJ1241-1),"")</f>
        <v/>
      </c>
      <c r="AJ1242" s="63">
        <f>IF(CPI_Downloader!N1240="","",CPI_Downloader!N1240)</f>
        <v/>
      </c>
      <c r="AL1242" s="29">
        <f>IF(CPI_Downloader!O1240="","",CPI_Downloader!O1240)</f>
        <v/>
      </c>
      <c r="AN1242" s="22">
        <f>IFERROR((AT1242/AT1230-1),"")</f>
        <v/>
      </c>
      <c r="AO1242" s="22">
        <f>IFERROR((AT1242/AT1241-1),"")</f>
        <v/>
      </c>
      <c r="AP1242" s="22">
        <f>IFERROR(((AT1242/AT1206)^(1/3)-1),"")</f>
        <v/>
      </c>
      <c r="AQ1242" s="22">
        <f>IFERROR(((AT1242/AT1182)^(1/5)-1),"")</f>
        <v/>
      </c>
      <c r="AR1242" s="22">
        <f>IFERROR(((AT1242/AT1122)^(1/10)-1),"")</f>
        <v/>
      </c>
      <c r="AS1242" s="22">
        <f>IFERROR(((AT1242/AT1002)^(1/20)-1),"")</f>
        <v/>
      </c>
      <c r="AT1242" s="46">
        <f>IF(CPI_Downloader!P1240="","",CPI_Downloader!P1240)</f>
        <v/>
      </c>
      <c r="AU1242" s="22">
        <f>IFERROR((BA1242/BA1230-1),"")</f>
        <v/>
      </c>
      <c r="AV1242" s="22">
        <f>IFERROR((BA1242/BA1241-1),"")</f>
        <v/>
      </c>
      <c r="AW1242" s="22">
        <f>IFERROR(((BA1242/BA1206)^(1/3)-1),"")</f>
        <v/>
      </c>
      <c r="AX1242" s="22">
        <f>IFERROR(((BA1242/BA1182)^(1/5)-1),"")</f>
        <v/>
      </c>
      <c r="AY1242" s="22">
        <f>IFERROR(((BA1242/BA1122)^(1/10)-1),"")</f>
        <v/>
      </c>
      <c r="AZ1242" s="22">
        <f>IFERROR(((BA1242/BA1002)^(1/20)-1),"")</f>
        <v/>
      </c>
      <c r="BA1242" s="46">
        <f>IF(CPI_Downloader!Q1240="","",CPI_Downloader!Q1240)</f>
        <v/>
      </c>
    </row>
    <row r="1243" ht="12.75" customHeight="1">
      <c r="A1243" s="21">
        <f>IF(CPI_Downloader!A1241="","",CPI_Downloader!A1241)</f>
        <v/>
      </c>
      <c r="B1243" s="22">
        <f>IFERROR((I1243/I1231-1),"")</f>
        <v/>
      </c>
      <c r="C1243" s="22">
        <f>IFERROR((J1243/J1242-1),"")</f>
        <v/>
      </c>
      <c r="D1243" s="22">
        <f>IFERROR(((I1243/I1207)^(1/3)-1),"")</f>
        <v/>
      </c>
      <c r="E1243" s="22">
        <f>IFERROR(((I1243/I1183)^(1/5)-1),"")</f>
        <v/>
      </c>
      <c r="F1243" s="22">
        <f>IFERROR(((I1243/I1123)^(1/10)-1),"")</f>
        <v/>
      </c>
      <c r="G1243" s="22">
        <f>IFERROR(((I1243/I1003)^(1/20)-1),"")</f>
        <v/>
      </c>
      <c r="H1243" s="22">
        <f>IFERROR(('CDN Data'!B1243),"")</f>
        <v/>
      </c>
      <c r="I1243" s="23">
        <f>IF(CPI_Downloader!G1241="","",CPI_Downloader!G1241)</f>
        <v/>
      </c>
      <c r="J1243" s="23">
        <f>IF(CPI_Downloader!H1241="","",CPI_Downloader!H1241)</f>
        <v/>
      </c>
      <c r="K1243" s="30" t="n"/>
      <c r="L1243" s="32">
        <f>A1243</f>
        <v/>
      </c>
      <c r="M1243" s="25">
        <f>IFERROR((T1243/T1231-1),"")</f>
        <v/>
      </c>
      <c r="N1243" s="25">
        <f>IFERROR((U1243/U1242-1),"")</f>
        <v/>
      </c>
      <c r="O1243" s="25">
        <f>IFERROR(((T1243/T1207)^(1/3)-1),"")</f>
        <v/>
      </c>
      <c r="P1243" s="25">
        <f>IFERROR(((T1243/T1183)^(1/5)-1),"")</f>
        <v/>
      </c>
      <c r="Q1243" s="25">
        <f>IFERROR(((T1243/T1123)^(1/10)-1),"")</f>
        <v/>
      </c>
      <c r="R1243" s="25">
        <f>IFERROR(((T1243/T1003)^(1/20)-1),"")</f>
        <v/>
      </c>
      <c r="S1243" s="25">
        <f>IFERROR(('CDN Data'!M1231),"")</f>
        <v/>
      </c>
      <c r="T1243" s="26">
        <f>IF(CPI_Downloader!I1241="","",CPI_Downloader!I1241)</f>
        <v/>
      </c>
      <c r="U1243" s="26">
        <f>IF(CPI_Downloader!J1241="","",CPI_Downloader!J1241)</f>
        <v/>
      </c>
      <c r="W1243" s="31">
        <f>IFERROR((AVERAGE(Y1232:Y1243)/100),"")</f>
        <v/>
      </c>
      <c r="X1243" s="31">
        <f>IFERROR((Y1243/100),"")</f>
        <v/>
      </c>
      <c r="Y1243" s="16">
        <f>IF(CPI_Downloader!K1241="","",CPI_Downloader!K1241)</f>
        <v/>
      </c>
      <c r="AA1243" s="33">
        <f>IFERROR((AB1243/100),"")</f>
        <v/>
      </c>
      <c r="AB1243" s="27">
        <f>IF(CPI_Downloader!M1241="","",CPI_Downloader!M1241)</f>
        <v/>
      </c>
      <c r="AC1243" s="59">
        <f>IF(CPI_Downloader!L1241="","",CPI_Downloader!L1241/100)</f>
        <v/>
      </c>
      <c r="AD1243" s="3" t="n"/>
      <c r="AE1243" s="28" t="n">
        <v>0</v>
      </c>
      <c r="AI1243" s="44">
        <f>IFERROR((AJ1243/AJ1242-1),"")</f>
        <v/>
      </c>
      <c r="AJ1243" s="63">
        <f>IF(CPI_Downloader!N1241="","",CPI_Downloader!N1241)</f>
        <v/>
      </c>
      <c r="AL1243" s="29">
        <f>IF(CPI_Downloader!O1241="","",CPI_Downloader!O1241)</f>
        <v/>
      </c>
      <c r="AN1243" s="22">
        <f>IFERROR((AT1243/AT1231-1),"")</f>
        <v/>
      </c>
      <c r="AO1243" s="22">
        <f>IFERROR((AT1243/AT1242-1),"")</f>
        <v/>
      </c>
      <c r="AP1243" s="22">
        <f>IFERROR(((AT1243/AT1207)^(1/3)-1),"")</f>
        <v/>
      </c>
      <c r="AQ1243" s="22">
        <f>IFERROR(((AT1243/AT1183)^(1/5)-1),"")</f>
        <v/>
      </c>
      <c r="AR1243" s="22">
        <f>IFERROR(((AT1243/AT1123)^(1/10)-1),"")</f>
        <v/>
      </c>
      <c r="AS1243" s="22">
        <f>IFERROR(((AT1243/AT1003)^(1/20)-1),"")</f>
        <v/>
      </c>
      <c r="AT1243" s="46">
        <f>IF(CPI_Downloader!P1241="","",CPI_Downloader!P1241)</f>
        <v/>
      </c>
      <c r="AU1243" s="22">
        <f>IFERROR((BA1243/BA1231-1),"")</f>
        <v/>
      </c>
      <c r="AV1243" s="22">
        <f>IFERROR((BA1243/BA1242-1),"")</f>
        <v/>
      </c>
      <c r="AW1243" s="22">
        <f>IFERROR(((BA1243/BA1207)^(1/3)-1),"")</f>
        <v/>
      </c>
      <c r="AX1243" s="22">
        <f>IFERROR(((BA1243/BA1183)^(1/5)-1),"")</f>
        <v/>
      </c>
      <c r="AY1243" s="22">
        <f>IFERROR(((BA1243/BA1123)^(1/10)-1),"")</f>
        <v/>
      </c>
      <c r="AZ1243" s="22">
        <f>IFERROR(((BA1243/BA1003)^(1/20)-1),"")</f>
        <v/>
      </c>
      <c r="BA1243" s="46">
        <f>IF(CPI_Downloader!Q1241="","",CPI_Downloader!Q1241)</f>
        <v/>
      </c>
    </row>
    <row r="1244" ht="12.75" customHeight="1">
      <c r="A1244" s="21">
        <f>IF(CPI_Downloader!A1242="","",CPI_Downloader!A1242)</f>
        <v/>
      </c>
      <c r="B1244" s="22">
        <f>IFERROR((I1244/I1232-1),"")</f>
        <v/>
      </c>
      <c r="C1244" s="22">
        <f>IFERROR((J1244/J1243-1),"")</f>
        <v/>
      </c>
      <c r="D1244" s="22">
        <f>IFERROR(((I1244/I1208)^(1/3)-1),"")</f>
        <v/>
      </c>
      <c r="E1244" s="22">
        <f>IFERROR(((I1244/I1184)^(1/5)-1),"")</f>
        <v/>
      </c>
      <c r="F1244" s="22">
        <f>IFERROR(((I1244/I1124)^(1/10)-1),"")</f>
        <v/>
      </c>
      <c r="G1244" s="22">
        <f>IFERROR(((I1244/I1004)^(1/20)-1),"")</f>
        <v/>
      </c>
      <c r="H1244" s="22">
        <f>IFERROR(('CDN Data'!B1244),"")</f>
        <v/>
      </c>
      <c r="I1244" s="23">
        <f>IF(CPI_Downloader!G1242="","",CPI_Downloader!G1242)</f>
        <v/>
      </c>
      <c r="J1244" s="23">
        <f>IF(CPI_Downloader!H1242="","",CPI_Downloader!H1242)</f>
        <v/>
      </c>
      <c r="K1244" s="30" t="n"/>
      <c r="L1244" s="32">
        <f>A1244</f>
        <v/>
      </c>
      <c r="M1244" s="25">
        <f>IFERROR((T1244/T1232-1),"")</f>
        <v/>
      </c>
      <c r="N1244" s="25">
        <f>IFERROR((U1244/U1243-1),"")</f>
        <v/>
      </c>
      <c r="O1244" s="25">
        <f>IFERROR(((T1244/T1208)^(1/3)-1),"")</f>
        <v/>
      </c>
      <c r="P1244" s="25">
        <f>IFERROR(((T1244/T1184)^(1/5)-1),"")</f>
        <v/>
      </c>
      <c r="Q1244" s="25">
        <f>IFERROR(((T1244/T1124)^(1/10)-1),"")</f>
        <v/>
      </c>
      <c r="R1244" s="25">
        <f>IFERROR(((T1244/T1004)^(1/20)-1),"")</f>
        <v/>
      </c>
      <c r="S1244" s="25">
        <f>IFERROR(('CDN Data'!M1232),"")</f>
        <v/>
      </c>
      <c r="T1244" s="26">
        <f>IF(CPI_Downloader!I1242="","",CPI_Downloader!I1242)</f>
        <v/>
      </c>
      <c r="U1244" s="26">
        <f>IF(CPI_Downloader!J1242="","",CPI_Downloader!J1242)</f>
        <v/>
      </c>
      <c r="W1244" s="31">
        <f>IFERROR((AVERAGE(Y1233:Y1244)/100),"")</f>
        <v/>
      </c>
      <c r="X1244" s="31">
        <f>IFERROR((Y1244/100),"")</f>
        <v/>
      </c>
      <c r="Y1244" s="16">
        <f>IF(CPI_Downloader!K1242="","",CPI_Downloader!K1242)</f>
        <v/>
      </c>
      <c r="AA1244" s="33">
        <f>IFERROR((AB1244/100),"")</f>
        <v/>
      </c>
      <c r="AB1244" s="27">
        <f>IF(CPI_Downloader!M1242="","",CPI_Downloader!M1242)</f>
        <v/>
      </c>
      <c r="AC1244" s="59">
        <f>IF(CPI_Downloader!L1242="","",CPI_Downloader!L1242/100)</f>
        <v/>
      </c>
      <c r="AD1244" s="3" t="n"/>
      <c r="AE1244" s="28" t="n">
        <v>0</v>
      </c>
      <c r="AI1244" s="44">
        <f>IFERROR((AJ1244/AJ1243-1),"")</f>
        <v/>
      </c>
      <c r="AJ1244" s="63">
        <f>IF(CPI_Downloader!N1242="","",CPI_Downloader!N1242)</f>
        <v/>
      </c>
      <c r="AL1244" s="29">
        <f>IF(CPI_Downloader!O1242="","",CPI_Downloader!O1242)</f>
        <v/>
      </c>
      <c r="AN1244" s="22">
        <f>IFERROR((AT1244/AT1232-1),"")</f>
        <v/>
      </c>
      <c r="AO1244" s="22">
        <f>IFERROR((AT1244/AT1243-1),"")</f>
        <v/>
      </c>
      <c r="AP1244" s="22">
        <f>IFERROR(((AT1244/AT1208)^(1/3)-1),"")</f>
        <v/>
      </c>
      <c r="AQ1244" s="22">
        <f>IFERROR(((AT1244/AT1184)^(1/5)-1),"")</f>
        <v/>
      </c>
      <c r="AR1244" s="22">
        <f>IFERROR(((AT1244/AT1124)^(1/10)-1),"")</f>
        <v/>
      </c>
      <c r="AS1244" s="22">
        <f>IFERROR(((AT1244/AT1004)^(1/20)-1),"")</f>
        <v/>
      </c>
      <c r="AT1244" s="46">
        <f>IF(CPI_Downloader!P1242="","",CPI_Downloader!P1242)</f>
        <v/>
      </c>
      <c r="AU1244" s="22">
        <f>IFERROR((BA1244/BA1232-1),"")</f>
        <v/>
      </c>
      <c r="AV1244" s="22">
        <f>IFERROR((BA1244/BA1243-1),"")</f>
        <v/>
      </c>
      <c r="AW1244" s="22">
        <f>IFERROR(((BA1244/BA1208)^(1/3)-1),"")</f>
        <v/>
      </c>
      <c r="AX1244" s="22">
        <f>IFERROR(((BA1244/BA1184)^(1/5)-1),"")</f>
        <v/>
      </c>
      <c r="AY1244" s="22">
        <f>IFERROR(((BA1244/BA1124)^(1/10)-1),"")</f>
        <v/>
      </c>
      <c r="AZ1244" s="22">
        <f>IFERROR(((BA1244/BA1004)^(1/20)-1),"")</f>
        <v/>
      </c>
      <c r="BA1244" s="46">
        <f>IF(CPI_Downloader!Q1242="","",CPI_Downloader!Q1242)</f>
        <v/>
      </c>
    </row>
    <row r="1245" ht="12.75" customHeight="1">
      <c r="A1245" s="21">
        <f>IF(CPI_Downloader!A1243="","",CPI_Downloader!A1243)</f>
        <v/>
      </c>
      <c r="B1245" s="22">
        <f>IFERROR((I1245/I1233-1),"")</f>
        <v/>
      </c>
      <c r="C1245" s="22">
        <f>IFERROR((J1245/J1244-1),"")</f>
        <v/>
      </c>
      <c r="D1245" s="22">
        <f>IFERROR(((I1245/I1209)^(1/3)-1),"")</f>
        <v/>
      </c>
      <c r="E1245" s="22">
        <f>IFERROR(((I1245/I1185)^(1/5)-1),"")</f>
        <v/>
      </c>
      <c r="F1245" s="22">
        <f>IFERROR(((I1245/I1125)^(1/10)-1),"")</f>
        <v/>
      </c>
      <c r="G1245" s="22">
        <f>IFERROR(((I1245/I1005)^(1/20)-1),"")</f>
        <v/>
      </c>
      <c r="H1245" s="22">
        <f>IFERROR(('CDN Data'!B1245),"")</f>
        <v/>
      </c>
      <c r="I1245" s="23">
        <f>IF(CPI_Downloader!G1243="","",CPI_Downloader!G1243)</f>
        <v/>
      </c>
      <c r="J1245" s="23">
        <f>IF(CPI_Downloader!H1243="","",CPI_Downloader!H1243)</f>
        <v/>
      </c>
      <c r="K1245" s="30" t="n"/>
      <c r="L1245" s="32">
        <f>A1245</f>
        <v/>
      </c>
      <c r="M1245" s="25">
        <f>IFERROR((T1245/T1233-1),"")</f>
        <v/>
      </c>
      <c r="N1245" s="25">
        <f>IFERROR((U1245/U1244-1),"")</f>
        <v/>
      </c>
      <c r="O1245" s="25">
        <f>IFERROR(((T1245/T1209)^(1/3)-1),"")</f>
        <v/>
      </c>
      <c r="P1245" s="25">
        <f>IFERROR(((T1245/T1185)^(1/5)-1),"")</f>
        <v/>
      </c>
      <c r="Q1245" s="25">
        <f>IFERROR(((T1245/T1125)^(1/10)-1),"")</f>
        <v/>
      </c>
      <c r="R1245" s="25">
        <f>IFERROR(((T1245/T1005)^(1/20)-1),"")</f>
        <v/>
      </c>
      <c r="S1245" s="25">
        <f>IFERROR(('CDN Data'!M1233),"")</f>
        <v/>
      </c>
      <c r="T1245" s="26">
        <f>IF(CPI_Downloader!I1243="","",CPI_Downloader!I1243)</f>
        <v/>
      </c>
      <c r="U1245" s="26">
        <f>IF(CPI_Downloader!J1243="","",CPI_Downloader!J1243)</f>
        <v/>
      </c>
      <c r="W1245" s="31">
        <f>IFERROR((AVERAGE(Y1234:Y1245)/100),"")</f>
        <v/>
      </c>
      <c r="X1245" s="31">
        <f>IFERROR((Y1245/100),"")</f>
        <v/>
      </c>
      <c r="Y1245" s="16">
        <f>IF(CPI_Downloader!K1243="","",CPI_Downloader!K1243)</f>
        <v/>
      </c>
      <c r="AA1245" s="33">
        <f>IFERROR((AB1245/100),"")</f>
        <v/>
      </c>
      <c r="AB1245" s="27">
        <f>IF(CPI_Downloader!M1243="","",CPI_Downloader!M1243)</f>
        <v/>
      </c>
      <c r="AC1245" s="59">
        <f>IF(CPI_Downloader!L1243="","",CPI_Downloader!L1243/100)</f>
        <v/>
      </c>
      <c r="AD1245" s="3" t="n"/>
      <c r="AE1245" s="28" t="n">
        <v>0</v>
      </c>
      <c r="AI1245" s="44">
        <f>IFERROR((AJ1245/AJ1244-1),"")</f>
        <v/>
      </c>
      <c r="AJ1245" s="63">
        <f>IF(CPI_Downloader!N1243="","",CPI_Downloader!N1243)</f>
        <v/>
      </c>
      <c r="AL1245" s="29">
        <f>IF(CPI_Downloader!O1243="","",CPI_Downloader!O1243)</f>
        <v/>
      </c>
      <c r="AN1245" s="22">
        <f>IFERROR((AT1245/AT1233-1),"")</f>
        <v/>
      </c>
      <c r="AO1245" s="22">
        <f>IFERROR((AT1245/AT1244-1),"")</f>
        <v/>
      </c>
      <c r="AP1245" s="22">
        <f>IFERROR(((AT1245/AT1209)^(1/3)-1),"")</f>
        <v/>
      </c>
      <c r="AQ1245" s="22">
        <f>IFERROR(((AT1245/AT1185)^(1/5)-1),"")</f>
        <v/>
      </c>
      <c r="AR1245" s="22">
        <f>IFERROR(((AT1245/AT1125)^(1/10)-1),"")</f>
        <v/>
      </c>
      <c r="AS1245" s="22">
        <f>IFERROR(((AT1245/AT1005)^(1/20)-1),"")</f>
        <v/>
      </c>
      <c r="AT1245" s="46">
        <f>IF(CPI_Downloader!P1243="","",CPI_Downloader!P1243)</f>
        <v/>
      </c>
      <c r="AU1245" s="22">
        <f>IFERROR((BA1245/BA1233-1),"")</f>
        <v/>
      </c>
      <c r="AV1245" s="22">
        <f>IFERROR((BA1245/BA1244-1),"")</f>
        <v/>
      </c>
      <c r="AW1245" s="22">
        <f>IFERROR(((BA1245/BA1209)^(1/3)-1),"")</f>
        <v/>
      </c>
      <c r="AX1245" s="22">
        <f>IFERROR(((BA1245/BA1185)^(1/5)-1),"")</f>
        <v/>
      </c>
      <c r="AY1245" s="22">
        <f>IFERROR(((BA1245/BA1125)^(1/10)-1),"")</f>
        <v/>
      </c>
      <c r="AZ1245" s="22">
        <f>IFERROR(((BA1245/BA1005)^(1/20)-1),"")</f>
        <v/>
      </c>
      <c r="BA1245" s="46">
        <f>IF(CPI_Downloader!Q1243="","",CPI_Downloader!Q1243)</f>
        <v/>
      </c>
    </row>
    <row r="1246" ht="12.75" customHeight="1">
      <c r="A1246" s="21">
        <f>IF(CPI_Downloader!A1244="","",CPI_Downloader!A1244)</f>
        <v/>
      </c>
      <c r="B1246" s="22">
        <f>IFERROR((I1246/I1234-1),"")</f>
        <v/>
      </c>
      <c r="C1246" s="22">
        <f>IFERROR((J1246/J1245-1),"")</f>
        <v/>
      </c>
      <c r="D1246" s="22">
        <f>IFERROR(((I1246/I1210)^(1/3)-1),"")</f>
        <v/>
      </c>
      <c r="E1246" s="22">
        <f>IFERROR(((I1246/I1186)^(1/5)-1),"")</f>
        <v/>
      </c>
      <c r="F1246" s="22">
        <f>IFERROR(((I1246/I1126)^(1/10)-1),"")</f>
        <v/>
      </c>
      <c r="G1246" s="22">
        <f>IFERROR(((I1246/I1006)^(1/20)-1),"")</f>
        <v/>
      </c>
      <c r="H1246" s="22">
        <f>IFERROR(('CDN Data'!B1246),"")</f>
        <v/>
      </c>
      <c r="I1246" s="23">
        <f>IF(CPI_Downloader!G1244="","",CPI_Downloader!G1244)</f>
        <v/>
      </c>
      <c r="J1246" s="23">
        <f>IF(CPI_Downloader!H1244="","",CPI_Downloader!H1244)</f>
        <v/>
      </c>
      <c r="K1246" s="30" t="n"/>
      <c r="L1246" s="32">
        <f>A1246</f>
        <v/>
      </c>
      <c r="M1246" s="25">
        <f>IFERROR((T1246/T1234-1),"")</f>
        <v/>
      </c>
      <c r="N1246" s="25">
        <f>IFERROR((U1246/U1245-1),"")</f>
        <v/>
      </c>
      <c r="O1246" s="25">
        <f>IFERROR(((T1246/T1210)^(1/3)-1),"")</f>
        <v/>
      </c>
      <c r="P1246" s="25">
        <f>IFERROR(((T1246/T1186)^(1/5)-1),"")</f>
        <v/>
      </c>
      <c r="Q1246" s="25">
        <f>IFERROR(((T1246/T1126)^(1/10)-1),"")</f>
        <v/>
      </c>
      <c r="R1246" s="25">
        <f>IFERROR(((T1246/T1006)^(1/20)-1),"")</f>
        <v/>
      </c>
      <c r="S1246" s="25">
        <f>IFERROR(('CDN Data'!M1234),"")</f>
        <v/>
      </c>
      <c r="T1246" s="26">
        <f>IF(CPI_Downloader!I1244="","",CPI_Downloader!I1244)</f>
        <v/>
      </c>
      <c r="U1246" s="26">
        <f>IF(CPI_Downloader!J1244="","",CPI_Downloader!J1244)</f>
        <v/>
      </c>
      <c r="W1246" s="31">
        <f>IFERROR((AVERAGE(Y1235:Y1246)/100),"")</f>
        <v/>
      </c>
      <c r="X1246" s="31">
        <f>IFERROR((Y1246/100),"")</f>
        <v/>
      </c>
      <c r="Y1246" s="16">
        <f>IF(CPI_Downloader!K1244="","",CPI_Downloader!K1244)</f>
        <v/>
      </c>
      <c r="AA1246" s="33">
        <f>IFERROR((AB1246/100),"")</f>
        <v/>
      </c>
      <c r="AB1246" s="27">
        <f>IF(CPI_Downloader!M1244="","",CPI_Downloader!M1244)</f>
        <v/>
      </c>
      <c r="AC1246" s="59">
        <f>IF(CPI_Downloader!L1244="","",CPI_Downloader!L1244/100)</f>
        <v/>
      </c>
      <c r="AD1246" s="3" t="n"/>
      <c r="AE1246" s="28" t="n">
        <v>0</v>
      </c>
      <c r="AI1246" s="44">
        <f>IFERROR((AJ1246/AJ1245-1),"")</f>
        <v/>
      </c>
      <c r="AJ1246" s="63">
        <f>IF(CPI_Downloader!N1244="","",CPI_Downloader!N1244)</f>
        <v/>
      </c>
      <c r="AL1246" s="29">
        <f>IF(CPI_Downloader!O1244="","",CPI_Downloader!O1244)</f>
        <v/>
      </c>
      <c r="AN1246" s="22">
        <f>IFERROR((AT1246/AT1234-1),"")</f>
        <v/>
      </c>
      <c r="AO1246" s="22">
        <f>IFERROR((AT1246/AT1245-1),"")</f>
        <v/>
      </c>
      <c r="AP1246" s="22">
        <f>IFERROR(((AT1246/AT1210)^(1/3)-1),"")</f>
        <v/>
      </c>
      <c r="AQ1246" s="22">
        <f>IFERROR(((AT1246/AT1186)^(1/5)-1),"")</f>
        <v/>
      </c>
      <c r="AR1246" s="22">
        <f>IFERROR(((AT1246/AT1126)^(1/10)-1),"")</f>
        <v/>
      </c>
      <c r="AS1246" s="22">
        <f>IFERROR(((AT1246/AT1006)^(1/20)-1),"")</f>
        <v/>
      </c>
      <c r="AT1246" s="46">
        <f>IF(CPI_Downloader!P1244="","",CPI_Downloader!P1244)</f>
        <v/>
      </c>
      <c r="AU1246" s="22">
        <f>IFERROR((BA1246/BA1234-1),"")</f>
        <v/>
      </c>
      <c r="AV1246" s="22">
        <f>IFERROR((BA1246/BA1245-1),"")</f>
        <v/>
      </c>
      <c r="AW1246" s="22">
        <f>IFERROR(((BA1246/BA1210)^(1/3)-1),"")</f>
        <v/>
      </c>
      <c r="AX1246" s="22">
        <f>IFERROR(((BA1246/BA1186)^(1/5)-1),"")</f>
        <v/>
      </c>
      <c r="AY1246" s="22">
        <f>IFERROR(((BA1246/BA1126)^(1/10)-1),"")</f>
        <v/>
      </c>
      <c r="AZ1246" s="22">
        <f>IFERROR(((BA1246/BA1006)^(1/20)-1),"")</f>
        <v/>
      </c>
      <c r="BA1246" s="46">
        <f>IF(CPI_Downloader!Q1244="","",CPI_Downloader!Q1244)</f>
        <v/>
      </c>
    </row>
    <row r="1247" ht="12.75" customHeight="1">
      <c r="A1247" s="21">
        <f>IF(CPI_Downloader!A1245="","",CPI_Downloader!A1245)</f>
        <v/>
      </c>
      <c r="B1247" s="22">
        <f>IFERROR((I1247/I1235-1),"")</f>
        <v/>
      </c>
      <c r="C1247" s="22">
        <f>IFERROR((J1247/J1246-1),"")</f>
        <v/>
      </c>
      <c r="D1247" s="22">
        <f>IFERROR(((I1247/I1211)^(1/3)-1),"")</f>
        <v/>
      </c>
      <c r="E1247" s="22">
        <f>IFERROR(((I1247/I1187)^(1/5)-1),"")</f>
        <v/>
      </c>
      <c r="F1247" s="22">
        <f>IFERROR(((I1247/I1127)^(1/10)-1),"")</f>
        <v/>
      </c>
      <c r="G1247" s="22">
        <f>IFERROR(((I1247/I1007)^(1/20)-1),"")</f>
        <v/>
      </c>
      <c r="H1247" s="22">
        <f>IFERROR(('CDN Data'!B1247),"")</f>
        <v/>
      </c>
      <c r="I1247" s="23">
        <f>IF(CPI_Downloader!G1245="","",CPI_Downloader!G1245)</f>
        <v/>
      </c>
      <c r="J1247" s="23">
        <f>IF(CPI_Downloader!H1245="","",CPI_Downloader!H1245)</f>
        <v/>
      </c>
      <c r="K1247" s="30" t="n"/>
      <c r="L1247" s="32">
        <f>A1247</f>
        <v/>
      </c>
      <c r="M1247" s="25">
        <f>IFERROR((T1247/T1235-1),"")</f>
        <v/>
      </c>
      <c r="N1247" s="25">
        <f>IFERROR((U1247/U1246-1),"")</f>
        <v/>
      </c>
      <c r="O1247" s="25">
        <f>IFERROR(((T1247/T1211)^(1/3)-1),"")</f>
        <v/>
      </c>
      <c r="P1247" s="25">
        <f>IFERROR(((T1247/T1187)^(1/5)-1),"")</f>
        <v/>
      </c>
      <c r="Q1247" s="25">
        <f>IFERROR(((T1247/T1127)^(1/10)-1),"")</f>
        <v/>
      </c>
      <c r="R1247" s="25">
        <f>IFERROR(((T1247/T1007)^(1/20)-1),"")</f>
        <v/>
      </c>
      <c r="S1247" s="25">
        <f>IFERROR(('CDN Data'!M1235),"")</f>
        <v/>
      </c>
      <c r="T1247" s="26">
        <f>IF(CPI_Downloader!I1245="","",CPI_Downloader!I1245)</f>
        <v/>
      </c>
      <c r="U1247" s="26">
        <f>IF(CPI_Downloader!J1245="","",CPI_Downloader!J1245)</f>
        <v/>
      </c>
      <c r="W1247" s="31">
        <f>IFERROR((AVERAGE(Y1236:Y1247)/100),"")</f>
        <v/>
      </c>
      <c r="X1247" s="31">
        <f>IFERROR((Y1247/100),"")</f>
        <v/>
      </c>
      <c r="Y1247" s="16">
        <f>IF(CPI_Downloader!K1245="","",CPI_Downloader!K1245)</f>
        <v/>
      </c>
      <c r="AA1247" s="33">
        <f>IFERROR((AB1247/100),"")</f>
        <v/>
      </c>
      <c r="AB1247" s="27">
        <f>IF(CPI_Downloader!M1245="","",CPI_Downloader!M1245)</f>
        <v/>
      </c>
      <c r="AC1247" s="59">
        <f>IF(CPI_Downloader!L1245="","",CPI_Downloader!L1245/100)</f>
        <v/>
      </c>
      <c r="AD1247" s="3" t="n"/>
      <c r="AE1247" s="28" t="n">
        <v>0</v>
      </c>
      <c r="AI1247" s="44">
        <f>IFERROR((AJ1247/AJ1246-1),"")</f>
        <v/>
      </c>
      <c r="AJ1247" s="63">
        <f>IF(CPI_Downloader!N1245="","",CPI_Downloader!N1245)</f>
        <v/>
      </c>
      <c r="AL1247" s="29">
        <f>IF(CPI_Downloader!O1245="","",CPI_Downloader!O1245)</f>
        <v/>
      </c>
      <c r="AN1247" s="22">
        <f>IFERROR((AT1247/AT1235-1),"")</f>
        <v/>
      </c>
      <c r="AO1247" s="22">
        <f>IFERROR((AT1247/AT1246-1),"")</f>
        <v/>
      </c>
      <c r="AP1247" s="22">
        <f>IFERROR(((AT1247/AT1211)^(1/3)-1),"")</f>
        <v/>
      </c>
      <c r="AQ1247" s="22">
        <f>IFERROR(((AT1247/AT1187)^(1/5)-1),"")</f>
        <v/>
      </c>
      <c r="AR1247" s="22">
        <f>IFERROR(((AT1247/AT1127)^(1/10)-1),"")</f>
        <v/>
      </c>
      <c r="AS1247" s="22">
        <f>IFERROR(((AT1247/AT1007)^(1/20)-1),"")</f>
        <v/>
      </c>
      <c r="AT1247" s="46">
        <f>IF(CPI_Downloader!P1245="","",CPI_Downloader!P1245)</f>
        <v/>
      </c>
      <c r="AU1247" s="22">
        <f>IFERROR((BA1247/BA1235-1),"")</f>
        <v/>
      </c>
      <c r="AV1247" s="22">
        <f>IFERROR((BA1247/BA1246-1),"")</f>
        <v/>
      </c>
      <c r="AW1247" s="22">
        <f>IFERROR(((BA1247/BA1211)^(1/3)-1),"")</f>
        <v/>
      </c>
      <c r="AX1247" s="22">
        <f>IFERROR(((BA1247/BA1187)^(1/5)-1),"")</f>
        <v/>
      </c>
      <c r="AY1247" s="22">
        <f>IFERROR(((BA1247/BA1127)^(1/10)-1),"")</f>
        <v/>
      </c>
      <c r="AZ1247" s="22">
        <f>IFERROR(((BA1247/BA1007)^(1/20)-1),"")</f>
        <v/>
      </c>
      <c r="BA1247" s="46">
        <f>IF(CPI_Downloader!Q1245="","",CPI_Downloader!Q1245)</f>
        <v/>
      </c>
    </row>
    <row r="1248" ht="12.75" customHeight="1">
      <c r="A1248" s="21">
        <f>IF(CPI_Downloader!A1246="","",CPI_Downloader!A1246)</f>
        <v/>
      </c>
      <c r="B1248" s="22">
        <f>IFERROR((I1248/I1236-1),"")</f>
        <v/>
      </c>
      <c r="C1248" s="22">
        <f>IFERROR((J1248/J1247-1),"")</f>
        <v/>
      </c>
      <c r="D1248" s="22">
        <f>IFERROR(((I1248/I1212)^(1/3)-1),"")</f>
        <v/>
      </c>
      <c r="E1248" s="22">
        <f>IFERROR(((I1248/I1188)^(1/5)-1),"")</f>
        <v/>
      </c>
      <c r="F1248" s="22">
        <f>IFERROR(((I1248/I1128)^(1/10)-1),"")</f>
        <v/>
      </c>
      <c r="G1248" s="22">
        <f>IFERROR(((I1248/I1008)^(1/20)-1),"")</f>
        <v/>
      </c>
      <c r="H1248" s="22">
        <f>IFERROR(('CDN Data'!B1248),"")</f>
        <v/>
      </c>
      <c r="I1248" s="23">
        <f>IF(CPI_Downloader!G1246="","",CPI_Downloader!G1246)</f>
        <v/>
      </c>
      <c r="J1248" s="23">
        <f>IF(CPI_Downloader!H1246="","",CPI_Downloader!H1246)</f>
        <v/>
      </c>
      <c r="K1248" s="30" t="n"/>
      <c r="L1248" s="32">
        <f>A1248</f>
        <v/>
      </c>
      <c r="M1248" s="25">
        <f>IFERROR((T1248/T1236-1),"")</f>
        <v/>
      </c>
      <c r="N1248" s="25">
        <f>IFERROR((U1248/U1247-1),"")</f>
        <v/>
      </c>
      <c r="O1248" s="25">
        <f>IFERROR(((T1248/T1212)^(1/3)-1),"")</f>
        <v/>
      </c>
      <c r="P1248" s="25">
        <f>IFERROR(((T1248/T1188)^(1/5)-1),"")</f>
        <v/>
      </c>
      <c r="Q1248" s="25">
        <f>IFERROR(((T1248/T1128)^(1/10)-1),"")</f>
        <v/>
      </c>
      <c r="R1248" s="25">
        <f>IFERROR(((T1248/T1008)^(1/20)-1),"")</f>
        <v/>
      </c>
      <c r="S1248" s="25">
        <f>IFERROR(('CDN Data'!M1236),"")</f>
        <v/>
      </c>
      <c r="T1248" s="26">
        <f>IF(CPI_Downloader!I1246="","",CPI_Downloader!I1246)</f>
        <v/>
      </c>
      <c r="U1248" s="26">
        <f>IF(CPI_Downloader!J1246="","",CPI_Downloader!J1246)</f>
        <v/>
      </c>
      <c r="W1248" s="31">
        <f>IFERROR((AVERAGE(Y1237:Y1248)/100),"")</f>
        <v/>
      </c>
      <c r="X1248" s="31">
        <f>IFERROR((Y1248/100),"")</f>
        <v/>
      </c>
      <c r="Y1248" s="16">
        <f>IF(CPI_Downloader!K1246="","",CPI_Downloader!K1246)</f>
        <v/>
      </c>
      <c r="AA1248" s="33">
        <f>IFERROR((AB1248/100),"")</f>
        <v/>
      </c>
      <c r="AB1248" s="27">
        <f>IF(CPI_Downloader!M1246="","",CPI_Downloader!M1246)</f>
        <v/>
      </c>
      <c r="AC1248" s="59">
        <f>IF(CPI_Downloader!L1246="","",CPI_Downloader!L1246/100)</f>
        <v/>
      </c>
      <c r="AD1248" s="3" t="n"/>
      <c r="AE1248" s="28" t="n">
        <v>0</v>
      </c>
      <c r="AI1248" s="44">
        <f>IFERROR((AJ1248/AJ1247-1),"")</f>
        <v/>
      </c>
      <c r="AJ1248" s="63">
        <f>IF(CPI_Downloader!N1246="","",CPI_Downloader!N1246)</f>
        <v/>
      </c>
      <c r="AL1248" s="29">
        <f>IF(CPI_Downloader!O1246="","",CPI_Downloader!O1246)</f>
        <v/>
      </c>
      <c r="AN1248" s="22">
        <f>IFERROR((AT1248/AT1236-1),"")</f>
        <v/>
      </c>
      <c r="AO1248" s="22">
        <f>IFERROR((AT1248/AT1247-1),"")</f>
        <v/>
      </c>
      <c r="AP1248" s="22">
        <f>IFERROR(((AT1248/AT1212)^(1/3)-1),"")</f>
        <v/>
      </c>
      <c r="AQ1248" s="22">
        <f>IFERROR(((AT1248/AT1188)^(1/5)-1),"")</f>
        <v/>
      </c>
      <c r="AR1248" s="22">
        <f>IFERROR(((AT1248/AT1128)^(1/10)-1),"")</f>
        <v/>
      </c>
      <c r="AS1248" s="22">
        <f>IFERROR(((AT1248/AT1008)^(1/20)-1),"")</f>
        <v/>
      </c>
      <c r="AT1248" s="46">
        <f>IF(CPI_Downloader!P1246="","",CPI_Downloader!P1246)</f>
        <v/>
      </c>
      <c r="AU1248" s="22">
        <f>IFERROR((BA1248/BA1236-1),"")</f>
        <v/>
      </c>
      <c r="AV1248" s="22">
        <f>IFERROR((BA1248/BA1247-1),"")</f>
        <v/>
      </c>
      <c r="AW1248" s="22">
        <f>IFERROR(((BA1248/BA1212)^(1/3)-1),"")</f>
        <v/>
      </c>
      <c r="AX1248" s="22">
        <f>IFERROR(((BA1248/BA1188)^(1/5)-1),"")</f>
        <v/>
      </c>
      <c r="AY1248" s="22">
        <f>IFERROR(((BA1248/BA1128)^(1/10)-1),"")</f>
        <v/>
      </c>
      <c r="AZ1248" s="22">
        <f>IFERROR(((BA1248/BA1008)^(1/20)-1),"")</f>
        <v/>
      </c>
      <c r="BA1248" s="46">
        <f>IF(CPI_Downloader!Q1246="","",CPI_Downloader!Q1246)</f>
        <v/>
      </c>
    </row>
    <row r="1249" ht="12.75" customHeight="1">
      <c r="A1249" s="21">
        <f>IF(CPI_Downloader!A1247="","",CPI_Downloader!A1247)</f>
        <v/>
      </c>
      <c r="B1249" s="22">
        <f>IFERROR((I1249/I1237-1),"")</f>
        <v/>
      </c>
      <c r="C1249" s="22">
        <f>IFERROR((J1249/J1248-1),"")</f>
        <v/>
      </c>
      <c r="D1249" s="22">
        <f>IFERROR(((I1249/I1213)^(1/3)-1),"")</f>
        <v/>
      </c>
      <c r="E1249" s="22">
        <f>IFERROR(((I1249/I1189)^(1/5)-1),"")</f>
        <v/>
      </c>
      <c r="F1249" s="22">
        <f>IFERROR(((I1249/I1129)^(1/10)-1),"")</f>
        <v/>
      </c>
      <c r="G1249" s="22">
        <f>IFERROR(((I1249/I1009)^(1/20)-1),"")</f>
        <v/>
      </c>
      <c r="H1249" s="22">
        <f>IFERROR(('CDN Data'!B1249),"")</f>
        <v/>
      </c>
      <c r="I1249" s="23">
        <f>IF(CPI_Downloader!G1247="","",CPI_Downloader!G1247)</f>
        <v/>
      </c>
      <c r="J1249" s="23">
        <f>IF(CPI_Downloader!H1247="","",CPI_Downloader!H1247)</f>
        <v/>
      </c>
      <c r="K1249" s="30" t="n"/>
      <c r="L1249" s="32">
        <f>A1249</f>
        <v/>
      </c>
      <c r="M1249" s="25">
        <f>IFERROR((T1249/T1237-1),"")</f>
        <v/>
      </c>
      <c r="N1249" s="25">
        <f>IFERROR((U1249/U1248-1),"")</f>
        <v/>
      </c>
      <c r="O1249" s="25">
        <f>IFERROR(((T1249/T1213)^(1/3)-1),"")</f>
        <v/>
      </c>
      <c r="P1249" s="25">
        <f>IFERROR(((T1249/T1189)^(1/5)-1),"")</f>
        <v/>
      </c>
      <c r="Q1249" s="25">
        <f>IFERROR(((T1249/T1129)^(1/10)-1),"")</f>
        <v/>
      </c>
      <c r="R1249" s="25">
        <f>IFERROR(((T1249/T1009)^(1/20)-1),"")</f>
        <v/>
      </c>
      <c r="S1249" s="25">
        <f>IFERROR(('CDN Data'!M1237),"")</f>
        <v/>
      </c>
      <c r="T1249" s="26">
        <f>IF(CPI_Downloader!I1247="","",CPI_Downloader!I1247)</f>
        <v/>
      </c>
      <c r="U1249" s="26">
        <f>IF(CPI_Downloader!J1247="","",CPI_Downloader!J1247)</f>
        <v/>
      </c>
      <c r="W1249" s="31">
        <f>IFERROR((AVERAGE(Y1238:Y1249)/100),"")</f>
        <v/>
      </c>
      <c r="X1249" s="31">
        <f>IFERROR((Y1249/100),"")</f>
        <v/>
      </c>
      <c r="Y1249" s="16">
        <f>IF(CPI_Downloader!K1247="","",CPI_Downloader!K1247)</f>
        <v/>
      </c>
      <c r="AA1249" s="33">
        <f>IFERROR((AB1249/100),"")</f>
        <v/>
      </c>
      <c r="AB1249" s="27">
        <f>IF(CPI_Downloader!M1247="","",CPI_Downloader!M1247)</f>
        <v/>
      </c>
      <c r="AC1249" s="59">
        <f>IF(CPI_Downloader!L1247="","",CPI_Downloader!L1247/100)</f>
        <v/>
      </c>
      <c r="AD1249" s="3" t="n"/>
      <c r="AE1249" s="28" t="n">
        <v>0</v>
      </c>
      <c r="AI1249" s="44">
        <f>IFERROR((AJ1249/AJ1248-1),"")</f>
        <v/>
      </c>
      <c r="AJ1249" s="63">
        <f>IF(CPI_Downloader!N1247="","",CPI_Downloader!N1247)</f>
        <v/>
      </c>
      <c r="AL1249" s="29">
        <f>IF(CPI_Downloader!O1247="","",CPI_Downloader!O1247)</f>
        <v/>
      </c>
      <c r="AN1249" s="22">
        <f>IFERROR((AT1249/AT1237-1),"")</f>
        <v/>
      </c>
      <c r="AO1249" s="22">
        <f>IFERROR((AT1249/AT1248-1),"")</f>
        <v/>
      </c>
      <c r="AP1249" s="22">
        <f>IFERROR(((AT1249/AT1213)^(1/3)-1),"")</f>
        <v/>
      </c>
      <c r="AQ1249" s="22">
        <f>IFERROR(((AT1249/AT1189)^(1/5)-1),"")</f>
        <v/>
      </c>
      <c r="AR1249" s="22">
        <f>IFERROR(((AT1249/AT1129)^(1/10)-1),"")</f>
        <v/>
      </c>
      <c r="AS1249" s="22">
        <f>IFERROR(((AT1249/AT1009)^(1/20)-1),"")</f>
        <v/>
      </c>
      <c r="AT1249" s="46">
        <f>IF(CPI_Downloader!P1247="","",CPI_Downloader!P1247)</f>
        <v/>
      </c>
      <c r="AU1249" s="22">
        <f>IFERROR((BA1249/BA1237-1),"")</f>
        <v/>
      </c>
      <c r="AV1249" s="22">
        <f>IFERROR((BA1249/BA1248-1),"")</f>
        <v/>
      </c>
      <c r="AW1249" s="22">
        <f>IFERROR(((BA1249/BA1213)^(1/3)-1),"")</f>
        <v/>
      </c>
      <c r="AX1249" s="22">
        <f>IFERROR(((BA1249/BA1189)^(1/5)-1),"")</f>
        <v/>
      </c>
      <c r="AY1249" s="22">
        <f>IFERROR(((BA1249/BA1129)^(1/10)-1),"")</f>
        <v/>
      </c>
      <c r="AZ1249" s="22">
        <f>IFERROR(((BA1249/BA1009)^(1/20)-1),"")</f>
        <v/>
      </c>
      <c r="BA1249" s="46">
        <f>IF(CPI_Downloader!Q1247="","",CPI_Downloader!Q1247)</f>
        <v/>
      </c>
    </row>
    <row r="1250" ht="12.75" customHeight="1">
      <c r="A1250" s="21">
        <f>IF(CPI_Downloader!A1248="","",CPI_Downloader!A1248)</f>
        <v/>
      </c>
      <c r="B1250" s="22">
        <f>IFERROR((I1250/I1238-1),"")</f>
        <v/>
      </c>
      <c r="C1250" s="22">
        <f>IFERROR((J1250/J1249-1),"")</f>
        <v/>
      </c>
      <c r="D1250" s="22">
        <f>IFERROR(((I1250/I1214)^(1/3)-1),"")</f>
        <v/>
      </c>
      <c r="E1250" s="22">
        <f>IFERROR(((I1250/I1190)^(1/5)-1),"")</f>
        <v/>
      </c>
      <c r="F1250" s="22">
        <f>IFERROR(((I1250/I1130)^(1/10)-1),"")</f>
        <v/>
      </c>
      <c r="G1250" s="22">
        <f>IFERROR(((I1250/I1010)^(1/20)-1),"")</f>
        <v/>
      </c>
      <c r="H1250" s="22">
        <f>IFERROR(('CDN Data'!B1250),"")</f>
        <v/>
      </c>
      <c r="I1250" s="23">
        <f>IF(CPI_Downloader!G1248="","",CPI_Downloader!G1248)</f>
        <v/>
      </c>
      <c r="J1250" s="23">
        <f>IF(CPI_Downloader!H1248="","",CPI_Downloader!H1248)</f>
        <v/>
      </c>
      <c r="K1250" s="30" t="n"/>
      <c r="L1250" s="32">
        <f>A1250</f>
        <v/>
      </c>
      <c r="M1250" s="25">
        <f>IFERROR((T1250/T1238-1),"")</f>
        <v/>
      </c>
      <c r="N1250" s="25">
        <f>IFERROR((U1250/U1249-1),"")</f>
        <v/>
      </c>
      <c r="O1250" s="25">
        <f>IFERROR(((T1250/T1214)^(1/3)-1),"")</f>
        <v/>
      </c>
      <c r="P1250" s="25">
        <f>IFERROR(((T1250/T1190)^(1/5)-1),"")</f>
        <v/>
      </c>
      <c r="Q1250" s="25">
        <f>IFERROR(((T1250/T1130)^(1/10)-1),"")</f>
        <v/>
      </c>
      <c r="R1250" s="25">
        <f>IFERROR(((T1250/T1010)^(1/20)-1),"")</f>
        <v/>
      </c>
      <c r="S1250" s="25">
        <f>IFERROR(('CDN Data'!M1238),"")</f>
        <v/>
      </c>
      <c r="T1250" s="26">
        <f>IF(CPI_Downloader!I1248="","",CPI_Downloader!I1248)</f>
        <v/>
      </c>
      <c r="U1250" s="26">
        <f>IF(CPI_Downloader!J1248="","",CPI_Downloader!J1248)</f>
        <v/>
      </c>
      <c r="W1250" s="31">
        <f>IFERROR((AVERAGE(Y1239:Y1250)/100),"")</f>
        <v/>
      </c>
      <c r="X1250" s="31">
        <f>IFERROR((Y1250/100),"")</f>
        <v/>
      </c>
      <c r="Y1250" s="16">
        <f>IF(CPI_Downloader!K1248="","",CPI_Downloader!K1248)</f>
        <v/>
      </c>
      <c r="AA1250" s="33">
        <f>IFERROR((AB1250/100),"")</f>
        <v/>
      </c>
      <c r="AB1250" s="27">
        <f>IF(CPI_Downloader!M1248="","",CPI_Downloader!M1248)</f>
        <v/>
      </c>
      <c r="AC1250" s="59">
        <f>IF(CPI_Downloader!L1248="","",CPI_Downloader!L1248/100)</f>
        <v/>
      </c>
      <c r="AD1250" s="3" t="n"/>
      <c r="AE1250" s="28" t="n">
        <v>0</v>
      </c>
      <c r="AI1250" s="44">
        <f>IFERROR((AJ1250/AJ1249-1),"")</f>
        <v/>
      </c>
      <c r="AJ1250" s="63">
        <f>IF(CPI_Downloader!N1248="","",CPI_Downloader!N1248)</f>
        <v/>
      </c>
      <c r="AL1250" s="29">
        <f>IF(CPI_Downloader!O1248="","",CPI_Downloader!O1248)</f>
        <v/>
      </c>
      <c r="AN1250" s="22">
        <f>IFERROR((AT1250/AT1238-1),"")</f>
        <v/>
      </c>
      <c r="AO1250" s="22">
        <f>IFERROR((AT1250/AT1249-1),"")</f>
        <v/>
      </c>
      <c r="AP1250" s="22">
        <f>IFERROR(((AT1250/AT1214)^(1/3)-1),"")</f>
        <v/>
      </c>
      <c r="AQ1250" s="22">
        <f>IFERROR(((AT1250/AT1190)^(1/5)-1),"")</f>
        <v/>
      </c>
      <c r="AR1250" s="22">
        <f>IFERROR(((AT1250/AT1130)^(1/10)-1),"")</f>
        <v/>
      </c>
      <c r="AS1250" s="22">
        <f>IFERROR(((AT1250/AT1010)^(1/20)-1),"")</f>
        <v/>
      </c>
      <c r="AT1250" s="46">
        <f>IF(CPI_Downloader!P1248="","",CPI_Downloader!P1248)</f>
        <v/>
      </c>
      <c r="AU1250" s="22">
        <f>IFERROR((BA1250/BA1238-1),"")</f>
        <v/>
      </c>
      <c r="AV1250" s="22">
        <f>IFERROR((BA1250/BA1249-1),"")</f>
        <v/>
      </c>
      <c r="AW1250" s="22">
        <f>IFERROR(((BA1250/BA1214)^(1/3)-1),"")</f>
        <v/>
      </c>
      <c r="AX1250" s="22">
        <f>IFERROR(((BA1250/BA1190)^(1/5)-1),"")</f>
        <v/>
      </c>
      <c r="AY1250" s="22">
        <f>IFERROR(((BA1250/BA1130)^(1/10)-1),"")</f>
        <v/>
      </c>
      <c r="AZ1250" s="22">
        <f>IFERROR(((BA1250/BA1010)^(1/20)-1),"")</f>
        <v/>
      </c>
      <c r="BA1250" s="46">
        <f>IF(CPI_Downloader!Q1248="","",CPI_Downloader!Q1248)</f>
        <v/>
      </c>
    </row>
    <row r="1251" ht="12.75" customHeight="1">
      <c r="A1251" s="21">
        <f>IF(CPI_Downloader!A1249="","",CPI_Downloader!A1249)</f>
        <v/>
      </c>
      <c r="B1251" s="22">
        <f>IFERROR((I1251/I1239-1),"")</f>
        <v/>
      </c>
      <c r="C1251" s="22">
        <f>IFERROR((J1251/J1250-1),"")</f>
        <v/>
      </c>
      <c r="D1251" s="22">
        <f>IFERROR(((I1251/I1215)^(1/3)-1),"")</f>
        <v/>
      </c>
      <c r="E1251" s="22">
        <f>IFERROR(((I1251/I1191)^(1/5)-1),"")</f>
        <v/>
      </c>
      <c r="F1251" s="22">
        <f>IFERROR(((I1251/I1131)^(1/10)-1),"")</f>
        <v/>
      </c>
      <c r="G1251" s="22">
        <f>IFERROR(((I1251/I1011)^(1/20)-1),"")</f>
        <v/>
      </c>
      <c r="H1251" s="22">
        <f>IFERROR(('CDN Data'!B1251),"")</f>
        <v/>
      </c>
      <c r="I1251" s="23">
        <f>IF(CPI_Downloader!G1249="","",CPI_Downloader!G1249)</f>
        <v/>
      </c>
      <c r="J1251" s="23">
        <f>IF(CPI_Downloader!H1249="","",CPI_Downloader!H1249)</f>
        <v/>
      </c>
      <c r="K1251" s="30" t="n"/>
      <c r="L1251" s="32">
        <f>A1251</f>
        <v/>
      </c>
      <c r="M1251" s="25">
        <f>IFERROR((T1251/T1239-1),"")</f>
        <v/>
      </c>
      <c r="N1251" s="25">
        <f>IFERROR((U1251/U1250-1),"")</f>
        <v/>
      </c>
      <c r="O1251" s="25">
        <f>IFERROR(((T1251/T1215)^(1/3)-1),"")</f>
        <v/>
      </c>
      <c r="P1251" s="25">
        <f>IFERROR(((T1251/T1191)^(1/5)-1),"")</f>
        <v/>
      </c>
      <c r="Q1251" s="25">
        <f>IFERROR(((T1251/T1131)^(1/10)-1),"")</f>
        <v/>
      </c>
      <c r="R1251" s="25">
        <f>IFERROR(((T1251/T1011)^(1/20)-1),"")</f>
        <v/>
      </c>
      <c r="S1251" s="25">
        <f>IFERROR(('CDN Data'!M1239),"")</f>
        <v/>
      </c>
      <c r="T1251" s="26">
        <f>IF(CPI_Downloader!I1249="","",CPI_Downloader!I1249)</f>
        <v/>
      </c>
      <c r="U1251" s="26">
        <f>IF(CPI_Downloader!J1249="","",CPI_Downloader!J1249)</f>
        <v/>
      </c>
      <c r="W1251" s="31">
        <f>IFERROR((AVERAGE(Y1240:Y1251)/100),"")</f>
        <v/>
      </c>
      <c r="X1251" s="31">
        <f>IFERROR((Y1251/100),"")</f>
        <v/>
      </c>
      <c r="Y1251" s="16">
        <f>IF(CPI_Downloader!K1249="","",CPI_Downloader!K1249)</f>
        <v/>
      </c>
      <c r="AA1251" s="33">
        <f>IFERROR((AB1251/100),"")</f>
        <v/>
      </c>
      <c r="AB1251" s="27">
        <f>IF(CPI_Downloader!M1249="","",CPI_Downloader!M1249)</f>
        <v/>
      </c>
      <c r="AC1251" s="59">
        <f>IF(CPI_Downloader!L1249="","",CPI_Downloader!L1249/100)</f>
        <v/>
      </c>
      <c r="AD1251" s="3" t="n"/>
      <c r="AE1251" s="28" t="n">
        <v>0</v>
      </c>
      <c r="AI1251" s="44">
        <f>IFERROR((AJ1251/AJ1250-1),"")</f>
        <v/>
      </c>
      <c r="AJ1251" s="63">
        <f>IF(CPI_Downloader!N1249="","",CPI_Downloader!N1249)</f>
        <v/>
      </c>
      <c r="AL1251" s="29">
        <f>IF(CPI_Downloader!O1249="","",CPI_Downloader!O1249)</f>
        <v/>
      </c>
      <c r="AN1251" s="22">
        <f>IFERROR((AT1251/AT1239-1),"")</f>
        <v/>
      </c>
      <c r="AO1251" s="22">
        <f>IFERROR((AT1251/AT1250-1),"")</f>
        <v/>
      </c>
      <c r="AP1251" s="22">
        <f>IFERROR(((AT1251/AT1215)^(1/3)-1),"")</f>
        <v/>
      </c>
      <c r="AQ1251" s="22">
        <f>IFERROR(((AT1251/AT1191)^(1/5)-1),"")</f>
        <v/>
      </c>
      <c r="AR1251" s="22">
        <f>IFERROR(((AT1251/AT1131)^(1/10)-1),"")</f>
        <v/>
      </c>
      <c r="AS1251" s="22">
        <f>IFERROR(((AT1251/AT1011)^(1/20)-1),"")</f>
        <v/>
      </c>
      <c r="AT1251" s="46">
        <f>IF(CPI_Downloader!P1249="","",CPI_Downloader!P1249)</f>
        <v/>
      </c>
      <c r="AU1251" s="22">
        <f>IFERROR((BA1251/BA1239-1),"")</f>
        <v/>
      </c>
      <c r="AV1251" s="22">
        <f>IFERROR((BA1251/BA1250-1),"")</f>
        <v/>
      </c>
      <c r="AW1251" s="22">
        <f>IFERROR(((BA1251/BA1215)^(1/3)-1),"")</f>
        <v/>
      </c>
      <c r="AX1251" s="22">
        <f>IFERROR(((BA1251/BA1191)^(1/5)-1),"")</f>
        <v/>
      </c>
      <c r="AY1251" s="22">
        <f>IFERROR(((BA1251/BA1131)^(1/10)-1),"")</f>
        <v/>
      </c>
      <c r="AZ1251" s="22">
        <f>IFERROR(((BA1251/BA1011)^(1/20)-1),"")</f>
        <v/>
      </c>
      <c r="BA1251" s="46">
        <f>IF(CPI_Downloader!Q1249="","",CPI_Downloader!Q1249)</f>
        <v/>
      </c>
    </row>
    <row r="1252" ht="12.75" customHeight="1">
      <c r="A1252" s="21">
        <f>IF(CPI_Downloader!A1250="","",CPI_Downloader!A1250)</f>
        <v/>
      </c>
      <c r="B1252" s="22">
        <f>IFERROR((I1252/I1240-1),"")</f>
        <v/>
      </c>
      <c r="C1252" s="22">
        <f>IFERROR((J1252/J1251-1),"")</f>
        <v/>
      </c>
      <c r="D1252" s="22">
        <f>IFERROR(((I1252/I1216)^(1/3)-1),"")</f>
        <v/>
      </c>
      <c r="E1252" s="22">
        <f>IFERROR(((I1252/I1192)^(1/5)-1),"")</f>
        <v/>
      </c>
      <c r="F1252" s="22">
        <f>IFERROR(((I1252/I1132)^(1/10)-1),"")</f>
        <v/>
      </c>
      <c r="G1252" s="22">
        <f>IFERROR(((I1252/I1012)^(1/20)-1),"")</f>
        <v/>
      </c>
      <c r="H1252" s="22">
        <f>IFERROR(('CDN Data'!B1252),"")</f>
        <v/>
      </c>
      <c r="I1252" s="23">
        <f>IF(CPI_Downloader!G1250="","",CPI_Downloader!G1250)</f>
        <v/>
      </c>
      <c r="J1252" s="23">
        <f>IF(CPI_Downloader!H1250="","",CPI_Downloader!H1250)</f>
        <v/>
      </c>
      <c r="K1252" s="30" t="n"/>
      <c r="L1252" s="32">
        <f>A1252</f>
        <v/>
      </c>
      <c r="M1252" s="25">
        <f>IFERROR((T1252/T1240-1),"")</f>
        <v/>
      </c>
      <c r="N1252" s="25">
        <f>IFERROR((U1252/U1251-1),"")</f>
        <v/>
      </c>
      <c r="O1252" s="25">
        <f>IFERROR(((T1252/T1216)^(1/3)-1),"")</f>
        <v/>
      </c>
      <c r="P1252" s="25">
        <f>IFERROR(((T1252/T1192)^(1/5)-1),"")</f>
        <v/>
      </c>
      <c r="Q1252" s="25">
        <f>IFERROR(((T1252/T1132)^(1/10)-1),"")</f>
        <v/>
      </c>
      <c r="R1252" s="25">
        <f>IFERROR(((T1252/T1012)^(1/20)-1),"")</f>
        <v/>
      </c>
      <c r="S1252" s="25">
        <f>IFERROR(('CDN Data'!M1240),"")</f>
        <v/>
      </c>
      <c r="T1252" s="26">
        <f>IF(CPI_Downloader!I1250="","",CPI_Downloader!I1250)</f>
        <v/>
      </c>
      <c r="U1252" s="26">
        <f>IF(CPI_Downloader!J1250="","",CPI_Downloader!J1250)</f>
        <v/>
      </c>
      <c r="W1252" s="31">
        <f>IFERROR((AVERAGE(Y1241:Y1252)/100),"")</f>
        <v/>
      </c>
      <c r="X1252" s="31">
        <f>IFERROR((Y1252/100),"")</f>
        <v/>
      </c>
      <c r="Y1252" s="16">
        <f>IF(CPI_Downloader!K1250="","",CPI_Downloader!K1250)</f>
        <v/>
      </c>
      <c r="AA1252" s="33">
        <f>IFERROR((AB1252/100),"")</f>
        <v/>
      </c>
      <c r="AB1252" s="27">
        <f>IF(CPI_Downloader!M1250="","",CPI_Downloader!M1250)</f>
        <v/>
      </c>
      <c r="AC1252" s="59">
        <f>IF(CPI_Downloader!L1250="","",CPI_Downloader!L1250/100)</f>
        <v/>
      </c>
      <c r="AD1252" s="3" t="n"/>
      <c r="AE1252" s="28" t="n">
        <v>0</v>
      </c>
      <c r="AI1252" s="44">
        <f>IFERROR((AJ1252/AJ1251-1),"")</f>
        <v/>
      </c>
      <c r="AJ1252" s="63">
        <f>IF(CPI_Downloader!N1250="","",CPI_Downloader!N1250)</f>
        <v/>
      </c>
      <c r="AL1252" s="29">
        <f>IF(CPI_Downloader!O1250="","",CPI_Downloader!O1250)</f>
        <v/>
      </c>
      <c r="AN1252" s="22">
        <f>IFERROR((AT1252/AT1240-1),"")</f>
        <v/>
      </c>
      <c r="AO1252" s="22">
        <f>IFERROR((AT1252/AT1251-1),"")</f>
        <v/>
      </c>
      <c r="AP1252" s="22">
        <f>IFERROR(((AT1252/AT1216)^(1/3)-1),"")</f>
        <v/>
      </c>
      <c r="AQ1252" s="22">
        <f>IFERROR(((AT1252/AT1192)^(1/5)-1),"")</f>
        <v/>
      </c>
      <c r="AR1252" s="22">
        <f>IFERROR(((AT1252/AT1132)^(1/10)-1),"")</f>
        <v/>
      </c>
      <c r="AS1252" s="22">
        <f>IFERROR(((AT1252/AT1012)^(1/20)-1),"")</f>
        <v/>
      </c>
      <c r="AT1252" s="46">
        <f>IF(CPI_Downloader!P1250="","",CPI_Downloader!P1250)</f>
        <v/>
      </c>
      <c r="AU1252" s="22">
        <f>IFERROR((BA1252/BA1240-1),"")</f>
        <v/>
      </c>
      <c r="AV1252" s="22">
        <f>IFERROR((BA1252/BA1251-1),"")</f>
        <v/>
      </c>
      <c r="AW1252" s="22">
        <f>IFERROR(((BA1252/BA1216)^(1/3)-1),"")</f>
        <v/>
      </c>
      <c r="AX1252" s="22">
        <f>IFERROR(((BA1252/BA1192)^(1/5)-1),"")</f>
        <v/>
      </c>
      <c r="AY1252" s="22">
        <f>IFERROR(((BA1252/BA1132)^(1/10)-1),"")</f>
        <v/>
      </c>
      <c r="AZ1252" s="22">
        <f>IFERROR(((BA1252/BA1012)^(1/20)-1),"")</f>
        <v/>
      </c>
      <c r="BA1252" s="46">
        <f>IF(CPI_Downloader!Q1250="","",CPI_Downloader!Q1250)</f>
        <v/>
      </c>
    </row>
    <row r="1253" ht="12.75" customHeight="1">
      <c r="A1253" s="21">
        <f>IF(CPI_Downloader!A1251="","",CPI_Downloader!A1251)</f>
        <v/>
      </c>
      <c r="B1253" s="22">
        <f>IFERROR((I1253/I1241-1),"")</f>
        <v/>
      </c>
      <c r="C1253" s="22">
        <f>IFERROR((J1253/J1252-1),"")</f>
        <v/>
      </c>
      <c r="D1253" s="22">
        <f>IFERROR(((I1253/I1217)^(1/3)-1),"")</f>
        <v/>
      </c>
      <c r="E1253" s="22">
        <f>IFERROR(((I1253/I1193)^(1/5)-1),"")</f>
        <v/>
      </c>
      <c r="F1253" s="22">
        <f>IFERROR(((I1253/I1133)^(1/10)-1),"")</f>
        <v/>
      </c>
      <c r="G1253" s="22">
        <f>IFERROR(((I1253/I1013)^(1/20)-1),"")</f>
        <v/>
      </c>
      <c r="H1253" s="22">
        <f>IFERROR(('CDN Data'!B1253),"")</f>
        <v/>
      </c>
      <c r="I1253" s="23">
        <f>IF(CPI_Downloader!G1251="","",CPI_Downloader!G1251)</f>
        <v/>
      </c>
      <c r="J1253" s="23">
        <f>IF(CPI_Downloader!H1251="","",CPI_Downloader!H1251)</f>
        <v/>
      </c>
      <c r="K1253" s="30" t="n"/>
      <c r="L1253" s="32">
        <f>A1253</f>
        <v/>
      </c>
      <c r="M1253" s="25">
        <f>IFERROR((T1253/T1241-1),"")</f>
        <v/>
      </c>
      <c r="N1253" s="25">
        <f>IFERROR((U1253/U1252-1),"")</f>
        <v/>
      </c>
      <c r="O1253" s="25">
        <f>IFERROR(((T1253/T1217)^(1/3)-1),"")</f>
        <v/>
      </c>
      <c r="P1253" s="25">
        <f>IFERROR(((T1253/T1193)^(1/5)-1),"")</f>
        <v/>
      </c>
      <c r="Q1253" s="25">
        <f>IFERROR(((T1253/T1133)^(1/10)-1),"")</f>
        <v/>
      </c>
      <c r="R1253" s="25">
        <f>IFERROR(((T1253/T1013)^(1/20)-1),"")</f>
        <v/>
      </c>
      <c r="S1253" s="25">
        <f>IFERROR(('CDN Data'!M1241),"")</f>
        <v/>
      </c>
      <c r="T1253" s="26">
        <f>IF(CPI_Downloader!I1251="","",CPI_Downloader!I1251)</f>
        <v/>
      </c>
      <c r="U1253" s="26">
        <f>IF(CPI_Downloader!J1251="","",CPI_Downloader!J1251)</f>
        <v/>
      </c>
      <c r="W1253" s="31">
        <f>IFERROR((AVERAGE(Y1242:Y1253)/100),"")</f>
        <v/>
      </c>
      <c r="X1253" s="31">
        <f>IFERROR((Y1253/100),"")</f>
        <v/>
      </c>
      <c r="Y1253" s="16">
        <f>IF(CPI_Downloader!K1251="","",CPI_Downloader!K1251)</f>
        <v/>
      </c>
      <c r="AA1253" s="33">
        <f>IFERROR((AB1253/100),"")</f>
        <v/>
      </c>
      <c r="AB1253" s="27">
        <f>IF(CPI_Downloader!M1251="","",CPI_Downloader!M1251)</f>
        <v/>
      </c>
      <c r="AC1253" s="59">
        <f>IF(CPI_Downloader!L1251="","",CPI_Downloader!L1251/100)</f>
        <v/>
      </c>
      <c r="AD1253" s="3" t="n"/>
      <c r="AE1253" s="28" t="n">
        <v>0</v>
      </c>
      <c r="AI1253" s="44">
        <f>IFERROR((AJ1253/AJ1252-1),"")</f>
        <v/>
      </c>
      <c r="AJ1253" s="63">
        <f>IF(CPI_Downloader!N1251="","",CPI_Downloader!N1251)</f>
        <v/>
      </c>
      <c r="AL1253" s="29">
        <f>IF(CPI_Downloader!O1251="","",CPI_Downloader!O1251)</f>
        <v/>
      </c>
      <c r="AN1253" s="22">
        <f>IFERROR((AT1253/AT1241-1),"")</f>
        <v/>
      </c>
      <c r="AO1253" s="22">
        <f>IFERROR((AT1253/AT1252-1),"")</f>
        <v/>
      </c>
      <c r="AP1253" s="22">
        <f>IFERROR(((AT1253/AT1217)^(1/3)-1),"")</f>
        <v/>
      </c>
      <c r="AQ1253" s="22">
        <f>IFERROR(((AT1253/AT1193)^(1/5)-1),"")</f>
        <v/>
      </c>
      <c r="AR1253" s="22">
        <f>IFERROR(((AT1253/AT1133)^(1/10)-1),"")</f>
        <v/>
      </c>
      <c r="AS1253" s="22">
        <f>IFERROR(((AT1253/AT1013)^(1/20)-1),"")</f>
        <v/>
      </c>
      <c r="AT1253" s="46">
        <f>IF(CPI_Downloader!P1251="","",CPI_Downloader!P1251)</f>
        <v/>
      </c>
      <c r="AU1253" s="22">
        <f>IFERROR((BA1253/BA1241-1),"")</f>
        <v/>
      </c>
      <c r="AV1253" s="22">
        <f>IFERROR((BA1253/BA1252-1),"")</f>
        <v/>
      </c>
      <c r="AW1253" s="22">
        <f>IFERROR(((BA1253/BA1217)^(1/3)-1),"")</f>
        <v/>
      </c>
      <c r="AX1253" s="22">
        <f>IFERROR(((BA1253/BA1193)^(1/5)-1),"")</f>
        <v/>
      </c>
      <c r="AY1253" s="22">
        <f>IFERROR(((BA1253/BA1133)^(1/10)-1),"")</f>
        <v/>
      </c>
      <c r="AZ1253" s="22">
        <f>IFERROR(((BA1253/BA1013)^(1/20)-1),"")</f>
        <v/>
      </c>
      <c r="BA1253" s="46">
        <f>IF(CPI_Downloader!Q1251="","",CPI_Downloader!Q1251)</f>
        <v/>
      </c>
    </row>
    <row r="1254" ht="12.75" customHeight="1">
      <c r="A1254" s="21">
        <f>IF(CPI_Downloader!A1252="","",CPI_Downloader!A1252)</f>
        <v/>
      </c>
      <c r="B1254" s="22">
        <f>IFERROR((I1254/I1242-1),"")</f>
        <v/>
      </c>
      <c r="C1254" s="22">
        <f>IFERROR((J1254/J1253-1),"")</f>
        <v/>
      </c>
      <c r="D1254" s="22">
        <f>IFERROR(((I1254/I1218)^(1/3)-1),"")</f>
        <v/>
      </c>
      <c r="E1254" s="22">
        <f>IFERROR(((I1254/I1194)^(1/5)-1),"")</f>
        <v/>
      </c>
      <c r="F1254" s="22">
        <f>IFERROR(((I1254/I1134)^(1/10)-1),"")</f>
        <v/>
      </c>
      <c r="G1254" s="22">
        <f>IFERROR(((I1254/I1014)^(1/20)-1),"")</f>
        <v/>
      </c>
      <c r="H1254" s="22">
        <f>IFERROR(('CDN Data'!B1254),"")</f>
        <v/>
      </c>
      <c r="I1254" s="23">
        <f>IF(CPI_Downloader!G1252="","",CPI_Downloader!G1252)</f>
        <v/>
      </c>
      <c r="J1254" s="23">
        <f>IF(CPI_Downloader!H1252="","",CPI_Downloader!H1252)</f>
        <v/>
      </c>
      <c r="K1254" s="30" t="n"/>
      <c r="L1254" s="32">
        <f>A1254</f>
        <v/>
      </c>
      <c r="M1254" s="25">
        <f>IFERROR((T1254/T1242-1),"")</f>
        <v/>
      </c>
      <c r="N1254" s="25">
        <f>IFERROR((U1254/U1253-1),"")</f>
        <v/>
      </c>
      <c r="O1254" s="25">
        <f>IFERROR(((T1254/T1218)^(1/3)-1),"")</f>
        <v/>
      </c>
      <c r="P1254" s="25">
        <f>IFERROR(((T1254/T1194)^(1/5)-1),"")</f>
        <v/>
      </c>
      <c r="Q1254" s="25">
        <f>IFERROR(((T1254/T1134)^(1/10)-1),"")</f>
        <v/>
      </c>
      <c r="R1254" s="25">
        <f>IFERROR(((T1254/T1014)^(1/20)-1),"")</f>
        <v/>
      </c>
      <c r="S1254" s="25">
        <f>IFERROR(('CDN Data'!M1242),"")</f>
        <v/>
      </c>
      <c r="T1254" s="26">
        <f>IF(CPI_Downloader!I1252="","",CPI_Downloader!I1252)</f>
        <v/>
      </c>
      <c r="U1254" s="26">
        <f>IF(CPI_Downloader!J1252="","",CPI_Downloader!J1252)</f>
        <v/>
      </c>
      <c r="W1254" s="31">
        <f>IFERROR((AVERAGE(Y1243:Y1254)/100),"")</f>
        <v/>
      </c>
      <c r="X1254" s="31">
        <f>IFERROR((Y1254/100),"")</f>
        <v/>
      </c>
      <c r="Y1254" s="16">
        <f>IF(CPI_Downloader!K1252="","",CPI_Downloader!K1252)</f>
        <v/>
      </c>
      <c r="AA1254" s="33">
        <f>IFERROR((AB1254/100),"")</f>
        <v/>
      </c>
      <c r="AB1254" s="27">
        <f>IF(CPI_Downloader!M1252="","",CPI_Downloader!M1252)</f>
        <v/>
      </c>
      <c r="AC1254" s="59">
        <f>IF(CPI_Downloader!L1252="","",CPI_Downloader!L1252/100)</f>
        <v/>
      </c>
      <c r="AD1254" s="3" t="n"/>
      <c r="AE1254" s="28" t="n">
        <v>0</v>
      </c>
      <c r="AI1254" s="44">
        <f>IFERROR((AJ1254/AJ1253-1),"")</f>
        <v/>
      </c>
      <c r="AJ1254" s="63">
        <f>IF(CPI_Downloader!N1252="","",CPI_Downloader!N1252)</f>
        <v/>
      </c>
      <c r="AL1254" s="29">
        <f>IF(CPI_Downloader!O1252="","",CPI_Downloader!O1252)</f>
        <v/>
      </c>
      <c r="AN1254" s="22">
        <f>IFERROR((AT1254/AT1242-1),"")</f>
        <v/>
      </c>
      <c r="AO1254" s="22">
        <f>IFERROR((AT1254/AT1253-1),"")</f>
        <v/>
      </c>
      <c r="AP1254" s="22">
        <f>IFERROR(((AT1254/AT1218)^(1/3)-1),"")</f>
        <v/>
      </c>
      <c r="AQ1254" s="22">
        <f>IFERROR(((AT1254/AT1194)^(1/5)-1),"")</f>
        <v/>
      </c>
      <c r="AR1254" s="22">
        <f>IFERROR(((AT1254/AT1134)^(1/10)-1),"")</f>
        <v/>
      </c>
      <c r="AS1254" s="22">
        <f>IFERROR(((AT1254/AT1014)^(1/20)-1),"")</f>
        <v/>
      </c>
      <c r="AT1254" s="46">
        <f>IF(CPI_Downloader!P1252="","",CPI_Downloader!P1252)</f>
        <v/>
      </c>
      <c r="AU1254" s="22">
        <f>IFERROR((BA1254/BA1242-1),"")</f>
        <v/>
      </c>
      <c r="AV1254" s="22">
        <f>IFERROR((BA1254/BA1253-1),"")</f>
        <v/>
      </c>
      <c r="AW1254" s="22">
        <f>IFERROR(((BA1254/BA1218)^(1/3)-1),"")</f>
        <v/>
      </c>
      <c r="AX1254" s="22">
        <f>IFERROR(((BA1254/BA1194)^(1/5)-1),"")</f>
        <v/>
      </c>
      <c r="AY1254" s="22">
        <f>IFERROR(((BA1254/BA1134)^(1/10)-1),"")</f>
        <v/>
      </c>
      <c r="AZ1254" s="22">
        <f>IFERROR(((BA1254/BA1014)^(1/20)-1),"")</f>
        <v/>
      </c>
      <c r="BA1254" s="46">
        <f>IF(CPI_Downloader!Q1252="","",CPI_Downloader!Q1252)</f>
        <v/>
      </c>
    </row>
    <row r="1255" ht="12.75" customHeight="1">
      <c r="A1255" s="21">
        <f>IF(CPI_Downloader!A1253="","",CPI_Downloader!A1253)</f>
        <v/>
      </c>
      <c r="B1255" s="22">
        <f>IFERROR((I1255/I1243-1),"")</f>
        <v/>
      </c>
      <c r="C1255" s="22">
        <f>IFERROR((J1255/J1254-1),"")</f>
        <v/>
      </c>
      <c r="D1255" s="22">
        <f>IFERROR(((I1255/I1219)^(1/3)-1),"")</f>
        <v/>
      </c>
      <c r="E1255" s="22">
        <f>IFERROR(((I1255/I1195)^(1/5)-1),"")</f>
        <v/>
      </c>
      <c r="F1255" s="22">
        <f>IFERROR(((I1255/I1135)^(1/10)-1),"")</f>
        <v/>
      </c>
      <c r="G1255" s="22">
        <f>IFERROR(((I1255/I1015)^(1/20)-1),"")</f>
        <v/>
      </c>
      <c r="H1255" s="22">
        <f>IFERROR(('CDN Data'!B1255),"")</f>
        <v/>
      </c>
      <c r="I1255" s="23">
        <f>IF(CPI_Downloader!G1253="","",CPI_Downloader!G1253)</f>
        <v/>
      </c>
      <c r="J1255" s="23">
        <f>IF(CPI_Downloader!H1253="","",CPI_Downloader!H1253)</f>
        <v/>
      </c>
      <c r="K1255" s="30" t="n"/>
      <c r="L1255" s="32">
        <f>A1255</f>
        <v/>
      </c>
      <c r="M1255" s="25">
        <f>IFERROR((T1255/T1243-1),"")</f>
        <v/>
      </c>
      <c r="N1255" s="25">
        <f>IFERROR((U1255/U1254-1),"")</f>
        <v/>
      </c>
      <c r="O1255" s="25">
        <f>IFERROR(((T1255/T1219)^(1/3)-1),"")</f>
        <v/>
      </c>
      <c r="P1255" s="25">
        <f>IFERROR(((T1255/T1195)^(1/5)-1),"")</f>
        <v/>
      </c>
      <c r="Q1255" s="25">
        <f>IFERROR(((T1255/T1135)^(1/10)-1),"")</f>
        <v/>
      </c>
      <c r="R1255" s="25">
        <f>IFERROR(((T1255/T1015)^(1/20)-1),"")</f>
        <v/>
      </c>
      <c r="S1255" s="25">
        <f>IFERROR(('CDN Data'!M1243),"")</f>
        <v/>
      </c>
      <c r="T1255" s="26">
        <f>IF(CPI_Downloader!I1253="","",CPI_Downloader!I1253)</f>
        <v/>
      </c>
      <c r="U1255" s="26">
        <f>IF(CPI_Downloader!J1253="","",CPI_Downloader!J1253)</f>
        <v/>
      </c>
      <c r="W1255" s="31">
        <f>IFERROR((AVERAGE(Y1244:Y1255)/100),"")</f>
        <v/>
      </c>
      <c r="X1255" s="31">
        <f>IFERROR((Y1255/100),"")</f>
        <v/>
      </c>
      <c r="Y1255" s="16">
        <f>IF(CPI_Downloader!K1253="","",CPI_Downloader!K1253)</f>
        <v/>
      </c>
      <c r="AA1255" s="33">
        <f>IFERROR((AB1255/100),"")</f>
        <v/>
      </c>
      <c r="AB1255" s="27">
        <f>IF(CPI_Downloader!M1253="","",CPI_Downloader!M1253)</f>
        <v/>
      </c>
      <c r="AC1255" s="59">
        <f>IF(CPI_Downloader!L1253="","",CPI_Downloader!L1253/100)</f>
        <v/>
      </c>
      <c r="AD1255" s="3" t="n"/>
      <c r="AE1255" s="28" t="n">
        <v>0</v>
      </c>
      <c r="AI1255" s="44">
        <f>IFERROR((AJ1255/AJ1254-1),"")</f>
        <v/>
      </c>
      <c r="AJ1255" s="63">
        <f>IF(CPI_Downloader!N1253="","",CPI_Downloader!N1253)</f>
        <v/>
      </c>
      <c r="AL1255" s="29">
        <f>IF(CPI_Downloader!O1253="","",CPI_Downloader!O1253)</f>
        <v/>
      </c>
      <c r="AN1255" s="22">
        <f>IFERROR((AT1255/AT1243-1),"")</f>
        <v/>
      </c>
      <c r="AO1255" s="22">
        <f>IFERROR((AT1255/AT1254-1),"")</f>
        <v/>
      </c>
      <c r="AP1255" s="22">
        <f>IFERROR(((AT1255/AT1219)^(1/3)-1),"")</f>
        <v/>
      </c>
      <c r="AQ1255" s="22">
        <f>IFERROR(((AT1255/AT1195)^(1/5)-1),"")</f>
        <v/>
      </c>
      <c r="AR1255" s="22">
        <f>IFERROR(((AT1255/AT1135)^(1/10)-1),"")</f>
        <v/>
      </c>
      <c r="AS1255" s="22">
        <f>IFERROR(((AT1255/AT1015)^(1/20)-1),"")</f>
        <v/>
      </c>
      <c r="AT1255" s="46">
        <f>IF(CPI_Downloader!P1253="","",CPI_Downloader!P1253)</f>
        <v/>
      </c>
      <c r="AU1255" s="22">
        <f>IFERROR((BA1255/BA1243-1),"")</f>
        <v/>
      </c>
      <c r="AV1255" s="22">
        <f>IFERROR((BA1255/BA1254-1),"")</f>
        <v/>
      </c>
      <c r="AW1255" s="22">
        <f>IFERROR(((BA1255/BA1219)^(1/3)-1),"")</f>
        <v/>
      </c>
      <c r="AX1255" s="22">
        <f>IFERROR(((BA1255/BA1195)^(1/5)-1),"")</f>
        <v/>
      </c>
      <c r="AY1255" s="22">
        <f>IFERROR(((BA1255/BA1135)^(1/10)-1),"")</f>
        <v/>
      </c>
      <c r="AZ1255" s="22">
        <f>IFERROR(((BA1255/BA1015)^(1/20)-1),"")</f>
        <v/>
      </c>
      <c r="BA1255" s="46">
        <f>IF(CPI_Downloader!Q1253="","",CPI_Downloader!Q1253)</f>
        <v/>
      </c>
    </row>
    <row r="1256" ht="12.75" customHeight="1">
      <c r="A1256" s="21">
        <f>IF(CPI_Downloader!A1254="","",CPI_Downloader!A1254)</f>
        <v/>
      </c>
      <c r="B1256" s="22">
        <f>IFERROR((I1256/I1244-1),"")</f>
        <v/>
      </c>
      <c r="C1256" s="22">
        <f>IFERROR((J1256/J1255-1),"")</f>
        <v/>
      </c>
      <c r="D1256" s="22">
        <f>IFERROR(((I1256/I1220)^(1/3)-1),"")</f>
        <v/>
      </c>
      <c r="E1256" s="22">
        <f>IFERROR(((I1256/I1196)^(1/5)-1),"")</f>
        <v/>
      </c>
      <c r="F1256" s="22">
        <f>IFERROR(((I1256/I1136)^(1/10)-1),"")</f>
        <v/>
      </c>
      <c r="G1256" s="22">
        <f>IFERROR(((I1256/I1016)^(1/20)-1),"")</f>
        <v/>
      </c>
      <c r="H1256" s="22">
        <f>IFERROR(('CDN Data'!B1256),"")</f>
        <v/>
      </c>
      <c r="I1256" s="23">
        <f>IF(CPI_Downloader!G1254="","",CPI_Downloader!G1254)</f>
        <v/>
      </c>
      <c r="J1256" s="23">
        <f>IF(CPI_Downloader!H1254="","",CPI_Downloader!H1254)</f>
        <v/>
      </c>
      <c r="K1256" s="30" t="n"/>
      <c r="L1256" s="32">
        <f>A1256</f>
        <v/>
      </c>
      <c r="M1256" s="25">
        <f>IFERROR((T1256/T1244-1),"")</f>
        <v/>
      </c>
      <c r="N1256" s="25">
        <f>IFERROR((U1256/U1255-1),"")</f>
        <v/>
      </c>
      <c r="O1256" s="25">
        <f>IFERROR(((T1256/T1220)^(1/3)-1),"")</f>
        <v/>
      </c>
      <c r="P1256" s="25">
        <f>IFERROR(((T1256/T1196)^(1/5)-1),"")</f>
        <v/>
      </c>
      <c r="Q1256" s="25">
        <f>IFERROR(((T1256/T1136)^(1/10)-1),"")</f>
        <v/>
      </c>
      <c r="R1256" s="25">
        <f>IFERROR(((T1256/T1016)^(1/20)-1),"")</f>
        <v/>
      </c>
      <c r="S1256" s="25">
        <f>IFERROR(('CDN Data'!M1244),"")</f>
        <v/>
      </c>
      <c r="T1256" s="26">
        <f>IF(CPI_Downloader!I1254="","",CPI_Downloader!I1254)</f>
        <v/>
      </c>
      <c r="U1256" s="26">
        <f>IF(CPI_Downloader!J1254="","",CPI_Downloader!J1254)</f>
        <v/>
      </c>
      <c r="W1256" s="31">
        <f>IFERROR((AVERAGE(Y1245:Y1256)/100),"")</f>
        <v/>
      </c>
      <c r="X1256" s="31">
        <f>IFERROR((Y1256/100),"")</f>
        <v/>
      </c>
      <c r="Y1256" s="16">
        <f>IF(CPI_Downloader!K1254="","",CPI_Downloader!K1254)</f>
        <v/>
      </c>
      <c r="AA1256" s="33">
        <f>IFERROR((AB1256/100),"")</f>
        <v/>
      </c>
      <c r="AB1256" s="27">
        <f>IF(CPI_Downloader!M1254="","",CPI_Downloader!M1254)</f>
        <v/>
      </c>
      <c r="AC1256" s="59">
        <f>IF(CPI_Downloader!L1254="","",CPI_Downloader!L1254/100)</f>
        <v/>
      </c>
      <c r="AD1256" s="3" t="n"/>
      <c r="AE1256" s="28" t="n">
        <v>0</v>
      </c>
      <c r="AI1256" s="44">
        <f>IFERROR((AJ1256/AJ1255-1),"")</f>
        <v/>
      </c>
      <c r="AJ1256" s="63">
        <f>IF(CPI_Downloader!N1254="","",CPI_Downloader!N1254)</f>
        <v/>
      </c>
      <c r="AL1256" s="29">
        <f>IF(CPI_Downloader!O1254="","",CPI_Downloader!O1254)</f>
        <v/>
      </c>
      <c r="AN1256" s="22">
        <f>IFERROR((AT1256/AT1244-1),"")</f>
        <v/>
      </c>
      <c r="AO1256" s="22">
        <f>IFERROR((AT1256/AT1255-1),"")</f>
        <v/>
      </c>
      <c r="AP1256" s="22">
        <f>IFERROR(((AT1256/AT1220)^(1/3)-1),"")</f>
        <v/>
      </c>
      <c r="AQ1256" s="22">
        <f>IFERROR(((AT1256/AT1196)^(1/5)-1),"")</f>
        <v/>
      </c>
      <c r="AR1256" s="22">
        <f>IFERROR(((AT1256/AT1136)^(1/10)-1),"")</f>
        <v/>
      </c>
      <c r="AS1256" s="22">
        <f>IFERROR(((AT1256/AT1016)^(1/20)-1),"")</f>
        <v/>
      </c>
      <c r="AT1256" s="46">
        <f>IF(CPI_Downloader!P1254="","",CPI_Downloader!P1254)</f>
        <v/>
      </c>
      <c r="AU1256" s="22">
        <f>IFERROR((BA1256/BA1244-1),"")</f>
        <v/>
      </c>
      <c r="AV1256" s="22">
        <f>IFERROR((BA1256/BA1255-1),"")</f>
        <v/>
      </c>
      <c r="AW1256" s="22">
        <f>IFERROR(((BA1256/BA1220)^(1/3)-1),"")</f>
        <v/>
      </c>
      <c r="AX1256" s="22">
        <f>IFERROR(((BA1256/BA1196)^(1/5)-1),"")</f>
        <v/>
      </c>
      <c r="AY1256" s="22">
        <f>IFERROR(((BA1256/BA1136)^(1/10)-1),"")</f>
        <v/>
      </c>
      <c r="AZ1256" s="22">
        <f>IFERROR(((BA1256/BA1016)^(1/20)-1),"")</f>
        <v/>
      </c>
      <c r="BA1256" s="46">
        <f>IF(CPI_Downloader!Q1254="","",CPI_Downloader!Q1254)</f>
        <v/>
      </c>
    </row>
    <row r="1257" ht="12.75" customHeight="1">
      <c r="A1257" s="21">
        <f>IF(CPI_Downloader!A1255="","",CPI_Downloader!A1255)</f>
        <v/>
      </c>
      <c r="B1257" s="22">
        <f>IFERROR((I1257/I1245-1),"")</f>
        <v/>
      </c>
      <c r="C1257" s="22">
        <f>IFERROR((J1257/J1256-1),"")</f>
        <v/>
      </c>
      <c r="D1257" s="22">
        <f>IFERROR(((I1257/I1221)^(1/3)-1),"")</f>
        <v/>
      </c>
      <c r="E1257" s="22">
        <f>IFERROR(((I1257/I1197)^(1/5)-1),"")</f>
        <v/>
      </c>
      <c r="F1257" s="22">
        <f>IFERROR(((I1257/I1137)^(1/10)-1),"")</f>
        <v/>
      </c>
      <c r="G1257" s="22">
        <f>IFERROR(((I1257/I1017)^(1/20)-1),"")</f>
        <v/>
      </c>
      <c r="H1257" s="22">
        <f>IFERROR(('CDN Data'!B1257),"")</f>
        <v/>
      </c>
      <c r="I1257" s="23">
        <f>IF(CPI_Downloader!G1255="","",CPI_Downloader!G1255)</f>
        <v/>
      </c>
      <c r="J1257" s="23">
        <f>IF(CPI_Downloader!H1255="","",CPI_Downloader!H1255)</f>
        <v/>
      </c>
      <c r="K1257" s="30" t="n"/>
      <c r="L1257" s="32">
        <f>A1257</f>
        <v/>
      </c>
      <c r="M1257" s="25">
        <f>IFERROR((T1257/T1245-1),"")</f>
        <v/>
      </c>
      <c r="N1257" s="25">
        <f>IFERROR((U1257/U1256-1),"")</f>
        <v/>
      </c>
      <c r="O1257" s="25">
        <f>IFERROR(((T1257/T1221)^(1/3)-1),"")</f>
        <v/>
      </c>
      <c r="P1257" s="25">
        <f>IFERROR(((T1257/T1197)^(1/5)-1),"")</f>
        <v/>
      </c>
      <c r="Q1257" s="25">
        <f>IFERROR(((T1257/T1137)^(1/10)-1),"")</f>
        <v/>
      </c>
      <c r="R1257" s="25">
        <f>IFERROR(((T1257/T1017)^(1/20)-1),"")</f>
        <v/>
      </c>
      <c r="S1257" s="25">
        <f>IFERROR(('CDN Data'!M1245),"")</f>
        <v/>
      </c>
      <c r="T1257" s="26">
        <f>IF(CPI_Downloader!I1255="","",CPI_Downloader!I1255)</f>
        <v/>
      </c>
      <c r="U1257" s="26">
        <f>IF(CPI_Downloader!J1255="","",CPI_Downloader!J1255)</f>
        <v/>
      </c>
      <c r="W1257" s="31">
        <f>IFERROR((AVERAGE(Y1246:Y1257)/100),"")</f>
        <v/>
      </c>
      <c r="X1257" s="31">
        <f>IFERROR((Y1257/100),"")</f>
        <v/>
      </c>
      <c r="Y1257" s="16">
        <f>IF(CPI_Downloader!K1255="","",CPI_Downloader!K1255)</f>
        <v/>
      </c>
      <c r="AA1257" s="33">
        <f>IFERROR((AB1257/100),"")</f>
        <v/>
      </c>
      <c r="AB1257" s="27">
        <f>IF(CPI_Downloader!M1255="","",CPI_Downloader!M1255)</f>
        <v/>
      </c>
      <c r="AC1257" s="59">
        <f>IF(CPI_Downloader!L1255="","",CPI_Downloader!L1255/100)</f>
        <v/>
      </c>
      <c r="AD1257" s="3" t="n"/>
      <c r="AE1257" s="28" t="n">
        <v>0</v>
      </c>
      <c r="AI1257" s="44">
        <f>IFERROR((AJ1257/AJ1256-1),"")</f>
        <v/>
      </c>
      <c r="AJ1257" s="63">
        <f>IF(CPI_Downloader!N1255="","",CPI_Downloader!N1255)</f>
        <v/>
      </c>
      <c r="AL1257" s="29">
        <f>IF(CPI_Downloader!O1255="","",CPI_Downloader!O1255)</f>
        <v/>
      </c>
      <c r="AN1257" s="22">
        <f>IFERROR((AT1257/AT1245-1),"")</f>
        <v/>
      </c>
      <c r="AO1257" s="22">
        <f>IFERROR((AT1257/AT1256-1),"")</f>
        <v/>
      </c>
      <c r="AP1257" s="22">
        <f>IFERROR(((AT1257/AT1221)^(1/3)-1),"")</f>
        <v/>
      </c>
      <c r="AQ1257" s="22">
        <f>IFERROR(((AT1257/AT1197)^(1/5)-1),"")</f>
        <v/>
      </c>
      <c r="AR1257" s="22">
        <f>IFERROR(((AT1257/AT1137)^(1/10)-1),"")</f>
        <v/>
      </c>
      <c r="AS1257" s="22">
        <f>IFERROR(((AT1257/AT1017)^(1/20)-1),"")</f>
        <v/>
      </c>
      <c r="AT1257" s="46">
        <f>IF(CPI_Downloader!P1255="","",CPI_Downloader!P1255)</f>
        <v/>
      </c>
      <c r="AU1257" s="22">
        <f>IFERROR((BA1257/BA1245-1),"")</f>
        <v/>
      </c>
      <c r="AV1257" s="22">
        <f>IFERROR((BA1257/BA1256-1),"")</f>
        <v/>
      </c>
      <c r="AW1257" s="22">
        <f>IFERROR(((BA1257/BA1221)^(1/3)-1),"")</f>
        <v/>
      </c>
      <c r="AX1257" s="22">
        <f>IFERROR(((BA1257/BA1197)^(1/5)-1),"")</f>
        <v/>
      </c>
      <c r="AY1257" s="22">
        <f>IFERROR(((BA1257/BA1137)^(1/10)-1),"")</f>
        <v/>
      </c>
      <c r="AZ1257" s="22">
        <f>IFERROR(((BA1257/BA1017)^(1/20)-1),"")</f>
        <v/>
      </c>
      <c r="BA1257" s="46">
        <f>IF(CPI_Downloader!Q1255="","",CPI_Downloader!Q1255)</f>
        <v/>
      </c>
    </row>
    <row r="1258" ht="12.75" customHeight="1">
      <c r="A1258" s="21">
        <f>IF(CPI_Downloader!A1256="","",CPI_Downloader!A1256)</f>
        <v/>
      </c>
      <c r="B1258" s="22">
        <f>IFERROR((I1258/I1246-1),"")</f>
        <v/>
      </c>
      <c r="C1258" s="22">
        <f>IFERROR((J1258/J1257-1),"")</f>
        <v/>
      </c>
      <c r="D1258" s="22">
        <f>IFERROR(((I1258/I1222)^(1/3)-1),"")</f>
        <v/>
      </c>
      <c r="E1258" s="22">
        <f>IFERROR(((I1258/I1198)^(1/5)-1),"")</f>
        <v/>
      </c>
      <c r="F1258" s="22">
        <f>IFERROR(((I1258/I1138)^(1/10)-1),"")</f>
        <v/>
      </c>
      <c r="G1258" s="22">
        <f>IFERROR(((I1258/I1018)^(1/20)-1),"")</f>
        <v/>
      </c>
      <c r="H1258" s="22">
        <f>IFERROR(('CDN Data'!B1258),"")</f>
        <v/>
      </c>
      <c r="I1258" s="23">
        <f>IF(CPI_Downloader!G1256="","",CPI_Downloader!G1256)</f>
        <v/>
      </c>
      <c r="J1258" s="23">
        <f>IF(CPI_Downloader!H1256="","",CPI_Downloader!H1256)</f>
        <v/>
      </c>
      <c r="K1258" s="30" t="n"/>
      <c r="L1258" s="32">
        <f>A1258</f>
        <v/>
      </c>
      <c r="M1258" s="25">
        <f>IFERROR((T1258/T1246-1),"")</f>
        <v/>
      </c>
      <c r="N1258" s="25">
        <f>IFERROR((U1258/U1257-1),"")</f>
        <v/>
      </c>
      <c r="O1258" s="25">
        <f>IFERROR(((T1258/T1222)^(1/3)-1),"")</f>
        <v/>
      </c>
      <c r="P1258" s="25">
        <f>IFERROR(((T1258/T1198)^(1/5)-1),"")</f>
        <v/>
      </c>
      <c r="Q1258" s="25">
        <f>IFERROR(((T1258/T1138)^(1/10)-1),"")</f>
        <v/>
      </c>
      <c r="R1258" s="25">
        <f>IFERROR(((T1258/T1018)^(1/20)-1),"")</f>
        <v/>
      </c>
      <c r="S1258" s="25">
        <f>IFERROR(('CDN Data'!M1246),"")</f>
        <v/>
      </c>
      <c r="T1258" s="26">
        <f>IF(CPI_Downloader!I1256="","",CPI_Downloader!I1256)</f>
        <v/>
      </c>
      <c r="U1258" s="26">
        <f>IF(CPI_Downloader!J1256="","",CPI_Downloader!J1256)</f>
        <v/>
      </c>
      <c r="W1258" s="31">
        <f>IFERROR((AVERAGE(Y1247:Y1258)/100),"")</f>
        <v/>
      </c>
      <c r="X1258" s="31">
        <f>IFERROR((Y1258/100),"")</f>
        <v/>
      </c>
      <c r="Y1258" s="16">
        <f>IF(CPI_Downloader!K1256="","",CPI_Downloader!K1256)</f>
        <v/>
      </c>
      <c r="AA1258" s="33">
        <f>IFERROR((AB1258/100),"")</f>
        <v/>
      </c>
      <c r="AB1258" s="27">
        <f>IF(CPI_Downloader!M1256="","",CPI_Downloader!M1256)</f>
        <v/>
      </c>
      <c r="AC1258" s="59">
        <f>IF(CPI_Downloader!L1256="","",CPI_Downloader!L1256/100)</f>
        <v/>
      </c>
      <c r="AD1258" s="3" t="n"/>
      <c r="AE1258" s="28" t="n">
        <v>0</v>
      </c>
      <c r="AI1258" s="44">
        <f>IFERROR((AJ1258/AJ1257-1),"")</f>
        <v/>
      </c>
      <c r="AJ1258" s="63">
        <f>IF(CPI_Downloader!N1256="","",CPI_Downloader!N1256)</f>
        <v/>
      </c>
      <c r="AL1258" s="29">
        <f>IF(CPI_Downloader!O1256="","",CPI_Downloader!O1256)</f>
        <v/>
      </c>
      <c r="AN1258" s="22">
        <f>IFERROR((AT1258/AT1246-1),"")</f>
        <v/>
      </c>
      <c r="AO1258" s="22">
        <f>IFERROR((AT1258/AT1257-1),"")</f>
        <v/>
      </c>
      <c r="AP1258" s="22">
        <f>IFERROR(((AT1258/AT1222)^(1/3)-1),"")</f>
        <v/>
      </c>
      <c r="AQ1258" s="22">
        <f>IFERROR(((AT1258/AT1198)^(1/5)-1),"")</f>
        <v/>
      </c>
      <c r="AR1258" s="22">
        <f>IFERROR(((AT1258/AT1138)^(1/10)-1),"")</f>
        <v/>
      </c>
      <c r="AS1258" s="22">
        <f>IFERROR(((AT1258/AT1018)^(1/20)-1),"")</f>
        <v/>
      </c>
      <c r="AT1258" s="46">
        <f>IF(CPI_Downloader!P1256="","",CPI_Downloader!P1256)</f>
        <v/>
      </c>
      <c r="AU1258" s="22">
        <f>IFERROR((BA1258/BA1246-1),"")</f>
        <v/>
      </c>
      <c r="AV1258" s="22">
        <f>IFERROR((BA1258/BA1257-1),"")</f>
        <v/>
      </c>
      <c r="AW1258" s="22">
        <f>IFERROR(((BA1258/BA1222)^(1/3)-1),"")</f>
        <v/>
      </c>
      <c r="AX1258" s="22">
        <f>IFERROR(((BA1258/BA1198)^(1/5)-1),"")</f>
        <v/>
      </c>
      <c r="AY1258" s="22">
        <f>IFERROR(((BA1258/BA1138)^(1/10)-1),"")</f>
        <v/>
      </c>
      <c r="AZ1258" s="22">
        <f>IFERROR(((BA1258/BA1018)^(1/20)-1),"")</f>
        <v/>
      </c>
      <c r="BA1258" s="46">
        <f>IF(CPI_Downloader!Q1256="","",CPI_Downloader!Q1256)</f>
        <v/>
      </c>
    </row>
    <row r="1259" ht="12.75" customHeight="1">
      <c r="A1259" s="21">
        <f>IF(CPI_Downloader!A1257="","",CPI_Downloader!A1257)</f>
        <v/>
      </c>
      <c r="B1259" s="22">
        <f>IFERROR((I1259/I1247-1),"")</f>
        <v/>
      </c>
      <c r="C1259" s="22">
        <f>IFERROR((J1259/J1258-1),"")</f>
        <v/>
      </c>
      <c r="D1259" s="22">
        <f>IFERROR(((I1259/I1223)^(1/3)-1),"")</f>
        <v/>
      </c>
      <c r="E1259" s="22">
        <f>IFERROR(((I1259/I1199)^(1/5)-1),"")</f>
        <v/>
      </c>
      <c r="F1259" s="22">
        <f>IFERROR(((I1259/I1139)^(1/10)-1),"")</f>
        <v/>
      </c>
      <c r="G1259" s="22">
        <f>IFERROR(((I1259/I1019)^(1/20)-1),"")</f>
        <v/>
      </c>
      <c r="H1259" s="22">
        <f>IFERROR(('CDN Data'!B1259),"")</f>
        <v/>
      </c>
      <c r="I1259" s="23">
        <f>IF(CPI_Downloader!G1257="","",CPI_Downloader!G1257)</f>
        <v/>
      </c>
      <c r="J1259" s="23">
        <f>IF(CPI_Downloader!H1257="","",CPI_Downloader!H1257)</f>
        <v/>
      </c>
      <c r="K1259" s="30" t="n"/>
      <c r="L1259" s="32">
        <f>A1259</f>
        <v/>
      </c>
      <c r="M1259" s="25">
        <f>IFERROR((T1259/T1247-1),"")</f>
        <v/>
      </c>
      <c r="N1259" s="25">
        <f>IFERROR((U1259/U1258-1),"")</f>
        <v/>
      </c>
      <c r="O1259" s="25">
        <f>IFERROR(((T1259/T1223)^(1/3)-1),"")</f>
        <v/>
      </c>
      <c r="P1259" s="25">
        <f>IFERROR(((T1259/T1199)^(1/5)-1),"")</f>
        <v/>
      </c>
      <c r="Q1259" s="25">
        <f>IFERROR(((T1259/T1139)^(1/10)-1),"")</f>
        <v/>
      </c>
      <c r="R1259" s="25">
        <f>IFERROR(((T1259/T1019)^(1/20)-1),"")</f>
        <v/>
      </c>
      <c r="S1259" s="25">
        <f>IFERROR(('CDN Data'!M1247),"")</f>
        <v/>
      </c>
      <c r="T1259" s="26">
        <f>IF(CPI_Downloader!I1257="","",CPI_Downloader!I1257)</f>
        <v/>
      </c>
      <c r="U1259" s="26">
        <f>IF(CPI_Downloader!J1257="","",CPI_Downloader!J1257)</f>
        <v/>
      </c>
      <c r="W1259" s="31">
        <f>IFERROR((AVERAGE(Y1248:Y1259)/100),"")</f>
        <v/>
      </c>
      <c r="X1259" s="31">
        <f>IFERROR((Y1259/100),"")</f>
        <v/>
      </c>
      <c r="Y1259" s="16">
        <f>IF(CPI_Downloader!K1257="","",CPI_Downloader!K1257)</f>
        <v/>
      </c>
      <c r="AA1259" s="33">
        <f>IFERROR((AB1259/100),"")</f>
        <v/>
      </c>
      <c r="AB1259" s="27">
        <f>IF(CPI_Downloader!M1257="","",CPI_Downloader!M1257)</f>
        <v/>
      </c>
      <c r="AC1259" s="59">
        <f>IF(CPI_Downloader!L1257="","",CPI_Downloader!L1257/100)</f>
        <v/>
      </c>
      <c r="AD1259" s="3" t="n"/>
      <c r="AE1259" s="28" t="n">
        <v>0</v>
      </c>
      <c r="AI1259" s="44">
        <f>IFERROR((AJ1259/AJ1258-1),"")</f>
        <v/>
      </c>
      <c r="AJ1259" s="63">
        <f>IF(CPI_Downloader!N1257="","",CPI_Downloader!N1257)</f>
        <v/>
      </c>
      <c r="AL1259" s="29">
        <f>IF(CPI_Downloader!O1257="","",CPI_Downloader!O1257)</f>
        <v/>
      </c>
      <c r="AN1259" s="22">
        <f>IFERROR((AT1259/AT1247-1),"")</f>
        <v/>
      </c>
      <c r="AO1259" s="22">
        <f>IFERROR((AT1259/AT1258-1),"")</f>
        <v/>
      </c>
      <c r="AP1259" s="22">
        <f>IFERROR(((AT1259/AT1223)^(1/3)-1),"")</f>
        <v/>
      </c>
      <c r="AQ1259" s="22">
        <f>IFERROR(((AT1259/AT1199)^(1/5)-1),"")</f>
        <v/>
      </c>
      <c r="AR1259" s="22">
        <f>IFERROR(((AT1259/AT1139)^(1/10)-1),"")</f>
        <v/>
      </c>
      <c r="AS1259" s="22">
        <f>IFERROR(((AT1259/AT1019)^(1/20)-1),"")</f>
        <v/>
      </c>
      <c r="AT1259" s="46">
        <f>IF(CPI_Downloader!P1257="","",CPI_Downloader!P1257)</f>
        <v/>
      </c>
      <c r="AU1259" s="22">
        <f>IFERROR((BA1259/BA1247-1),"")</f>
        <v/>
      </c>
      <c r="AV1259" s="22">
        <f>IFERROR((BA1259/BA1258-1),"")</f>
        <v/>
      </c>
      <c r="AW1259" s="22">
        <f>IFERROR(((BA1259/BA1223)^(1/3)-1),"")</f>
        <v/>
      </c>
      <c r="AX1259" s="22">
        <f>IFERROR(((BA1259/BA1199)^(1/5)-1),"")</f>
        <v/>
      </c>
      <c r="AY1259" s="22">
        <f>IFERROR(((BA1259/BA1139)^(1/10)-1),"")</f>
        <v/>
      </c>
      <c r="AZ1259" s="22">
        <f>IFERROR(((BA1259/BA1019)^(1/20)-1),"")</f>
        <v/>
      </c>
      <c r="BA1259" s="46">
        <f>IF(CPI_Downloader!Q1257="","",CPI_Downloader!Q1257)</f>
        <v/>
      </c>
    </row>
    <row r="1260" ht="12.75" customHeight="1">
      <c r="A1260" s="21">
        <f>IF(CPI_Downloader!A1258="","",CPI_Downloader!A1258)</f>
        <v/>
      </c>
      <c r="B1260" s="22">
        <f>IFERROR((I1260/I1248-1),"")</f>
        <v/>
      </c>
      <c r="C1260" s="22">
        <f>IFERROR((J1260/J1259-1),"")</f>
        <v/>
      </c>
      <c r="D1260" s="22">
        <f>IFERROR(((I1260/I1224)^(1/3)-1),"")</f>
        <v/>
      </c>
      <c r="E1260" s="22">
        <f>IFERROR(((I1260/I1200)^(1/5)-1),"")</f>
        <v/>
      </c>
      <c r="F1260" s="22">
        <f>IFERROR(((I1260/I1140)^(1/10)-1),"")</f>
        <v/>
      </c>
      <c r="G1260" s="22">
        <f>IFERROR(((I1260/I1020)^(1/20)-1),"")</f>
        <v/>
      </c>
      <c r="H1260" s="22">
        <f>IFERROR(('CDN Data'!B1260),"")</f>
        <v/>
      </c>
      <c r="I1260" s="23">
        <f>IF(CPI_Downloader!G1258="","",CPI_Downloader!G1258)</f>
        <v/>
      </c>
      <c r="J1260" s="23">
        <f>IF(CPI_Downloader!H1258="","",CPI_Downloader!H1258)</f>
        <v/>
      </c>
      <c r="K1260" s="30" t="n"/>
      <c r="L1260" s="32">
        <f>A1260</f>
        <v/>
      </c>
      <c r="M1260" s="25">
        <f>IFERROR((T1260/T1248-1),"")</f>
        <v/>
      </c>
      <c r="N1260" s="25">
        <f>IFERROR((U1260/U1259-1),"")</f>
        <v/>
      </c>
      <c r="O1260" s="25">
        <f>IFERROR(((T1260/T1224)^(1/3)-1),"")</f>
        <v/>
      </c>
      <c r="P1260" s="25">
        <f>IFERROR(((T1260/T1200)^(1/5)-1),"")</f>
        <v/>
      </c>
      <c r="Q1260" s="25">
        <f>IFERROR(((T1260/T1140)^(1/10)-1),"")</f>
        <v/>
      </c>
      <c r="R1260" s="25">
        <f>IFERROR(((T1260/T1020)^(1/20)-1),"")</f>
        <v/>
      </c>
      <c r="S1260" s="25">
        <f>IFERROR(('CDN Data'!M1248),"")</f>
        <v/>
      </c>
      <c r="T1260" s="26">
        <f>IF(CPI_Downloader!I1258="","",CPI_Downloader!I1258)</f>
        <v/>
      </c>
      <c r="U1260" s="26">
        <f>IF(CPI_Downloader!J1258="","",CPI_Downloader!J1258)</f>
        <v/>
      </c>
      <c r="W1260" s="31">
        <f>IFERROR((AVERAGE(Y1249:Y1260)/100),"")</f>
        <v/>
      </c>
      <c r="X1260" s="31">
        <f>IFERROR((Y1260/100),"")</f>
        <v/>
      </c>
      <c r="Y1260" s="16">
        <f>IF(CPI_Downloader!K1258="","",CPI_Downloader!K1258)</f>
        <v/>
      </c>
      <c r="AA1260" s="33">
        <f>IFERROR((AB1260/100),"")</f>
        <v/>
      </c>
      <c r="AB1260" s="27">
        <f>IF(CPI_Downloader!M1258="","",CPI_Downloader!M1258)</f>
        <v/>
      </c>
      <c r="AC1260" s="59">
        <f>IF(CPI_Downloader!L1258="","",CPI_Downloader!L1258/100)</f>
        <v/>
      </c>
      <c r="AD1260" s="3" t="n"/>
      <c r="AE1260" s="28" t="n">
        <v>0</v>
      </c>
      <c r="AI1260" s="44">
        <f>IFERROR((AJ1260/AJ1259-1),"")</f>
        <v/>
      </c>
      <c r="AJ1260" s="63">
        <f>IF(CPI_Downloader!N1258="","",CPI_Downloader!N1258)</f>
        <v/>
      </c>
      <c r="AL1260" s="29">
        <f>IF(CPI_Downloader!O1258="","",CPI_Downloader!O1258)</f>
        <v/>
      </c>
      <c r="AN1260" s="22">
        <f>IFERROR((AT1260/AT1248-1),"")</f>
        <v/>
      </c>
      <c r="AO1260" s="22">
        <f>IFERROR((AT1260/AT1259-1),"")</f>
        <v/>
      </c>
      <c r="AP1260" s="22">
        <f>IFERROR(((AT1260/AT1224)^(1/3)-1),"")</f>
        <v/>
      </c>
      <c r="AQ1260" s="22">
        <f>IFERROR(((AT1260/AT1200)^(1/5)-1),"")</f>
        <v/>
      </c>
      <c r="AR1260" s="22">
        <f>IFERROR(((AT1260/AT1140)^(1/10)-1),"")</f>
        <v/>
      </c>
      <c r="AS1260" s="22">
        <f>IFERROR(((AT1260/AT1020)^(1/20)-1),"")</f>
        <v/>
      </c>
      <c r="AT1260" s="46">
        <f>IF(CPI_Downloader!P1258="","",CPI_Downloader!P1258)</f>
        <v/>
      </c>
      <c r="AU1260" s="22">
        <f>IFERROR((BA1260/BA1248-1),"")</f>
        <v/>
      </c>
      <c r="AV1260" s="22">
        <f>IFERROR((BA1260/BA1259-1),"")</f>
        <v/>
      </c>
      <c r="AW1260" s="22">
        <f>IFERROR(((BA1260/BA1224)^(1/3)-1),"")</f>
        <v/>
      </c>
      <c r="AX1260" s="22">
        <f>IFERROR(((BA1260/BA1200)^(1/5)-1),"")</f>
        <v/>
      </c>
      <c r="AY1260" s="22">
        <f>IFERROR(((BA1260/BA1140)^(1/10)-1),"")</f>
        <v/>
      </c>
      <c r="AZ1260" s="22">
        <f>IFERROR(((BA1260/BA1020)^(1/20)-1),"")</f>
        <v/>
      </c>
      <c r="BA1260" s="46">
        <f>IF(CPI_Downloader!Q1258="","",CPI_Downloader!Q1258)</f>
        <v/>
      </c>
    </row>
    <row r="1261" ht="12.75" customHeight="1">
      <c r="A1261" s="21">
        <f>IF(CPI_Downloader!A1259="","",CPI_Downloader!A1259)</f>
        <v/>
      </c>
      <c r="B1261" s="22">
        <f>IFERROR((I1261/I1249-1),"")</f>
        <v/>
      </c>
      <c r="C1261" s="22">
        <f>IFERROR((J1261/J1260-1),"")</f>
        <v/>
      </c>
      <c r="D1261" s="22">
        <f>IFERROR(((I1261/I1225)^(1/3)-1),"")</f>
        <v/>
      </c>
      <c r="E1261" s="22">
        <f>IFERROR(((I1261/I1201)^(1/5)-1),"")</f>
        <v/>
      </c>
      <c r="F1261" s="22">
        <f>IFERROR(((I1261/I1141)^(1/10)-1),"")</f>
        <v/>
      </c>
      <c r="G1261" s="22">
        <f>IFERROR(((I1261/I1021)^(1/20)-1),"")</f>
        <v/>
      </c>
      <c r="H1261" s="22">
        <f>IFERROR(('CDN Data'!B1261),"")</f>
        <v/>
      </c>
      <c r="I1261" s="23">
        <f>IF(CPI_Downloader!G1259="","",CPI_Downloader!G1259)</f>
        <v/>
      </c>
      <c r="J1261" s="23">
        <f>IF(CPI_Downloader!H1259="","",CPI_Downloader!H1259)</f>
        <v/>
      </c>
      <c r="K1261" s="30" t="n"/>
      <c r="L1261" s="32">
        <f>A1261</f>
        <v/>
      </c>
      <c r="M1261" s="25">
        <f>IFERROR((T1261/T1249-1),"")</f>
        <v/>
      </c>
      <c r="N1261" s="25">
        <f>IFERROR((U1261/U1260-1),"")</f>
        <v/>
      </c>
      <c r="O1261" s="25">
        <f>IFERROR(((T1261/T1225)^(1/3)-1),"")</f>
        <v/>
      </c>
      <c r="P1261" s="25">
        <f>IFERROR(((T1261/T1201)^(1/5)-1),"")</f>
        <v/>
      </c>
      <c r="Q1261" s="25">
        <f>IFERROR(((T1261/T1141)^(1/10)-1),"")</f>
        <v/>
      </c>
      <c r="R1261" s="25">
        <f>IFERROR(((T1261/T1021)^(1/20)-1),"")</f>
        <v/>
      </c>
      <c r="S1261" s="25">
        <f>IFERROR(('CDN Data'!M1249),"")</f>
        <v/>
      </c>
      <c r="T1261" s="26">
        <f>IF(CPI_Downloader!I1259="","",CPI_Downloader!I1259)</f>
        <v/>
      </c>
      <c r="U1261" s="26">
        <f>IF(CPI_Downloader!J1259="","",CPI_Downloader!J1259)</f>
        <v/>
      </c>
      <c r="W1261" s="31">
        <f>IFERROR((AVERAGE(Y1250:Y1261)/100),"")</f>
        <v/>
      </c>
      <c r="X1261" s="31">
        <f>IFERROR((Y1261/100),"")</f>
        <v/>
      </c>
      <c r="Y1261" s="16">
        <f>IF(CPI_Downloader!K1259="","",CPI_Downloader!K1259)</f>
        <v/>
      </c>
      <c r="AA1261" s="33">
        <f>IFERROR((AB1261/100),"")</f>
        <v/>
      </c>
      <c r="AB1261" s="27">
        <f>IF(CPI_Downloader!M1259="","",CPI_Downloader!M1259)</f>
        <v/>
      </c>
      <c r="AC1261" s="59">
        <f>IF(CPI_Downloader!L1259="","",CPI_Downloader!L1259/100)</f>
        <v/>
      </c>
      <c r="AD1261" s="3" t="n"/>
      <c r="AE1261" s="28" t="n">
        <v>0</v>
      </c>
      <c r="AI1261" s="44">
        <f>IFERROR((AJ1261/AJ1260-1),"")</f>
        <v/>
      </c>
      <c r="AJ1261" s="63">
        <f>IF(CPI_Downloader!N1259="","",CPI_Downloader!N1259)</f>
        <v/>
      </c>
      <c r="AL1261" s="29">
        <f>IF(CPI_Downloader!O1259="","",CPI_Downloader!O1259)</f>
        <v/>
      </c>
      <c r="AN1261" s="22">
        <f>IFERROR((AT1261/AT1249-1),"")</f>
        <v/>
      </c>
      <c r="AO1261" s="22">
        <f>IFERROR((AT1261/AT1260-1),"")</f>
        <v/>
      </c>
      <c r="AP1261" s="22">
        <f>IFERROR(((AT1261/AT1225)^(1/3)-1),"")</f>
        <v/>
      </c>
      <c r="AQ1261" s="22">
        <f>IFERROR(((AT1261/AT1201)^(1/5)-1),"")</f>
        <v/>
      </c>
      <c r="AR1261" s="22">
        <f>IFERROR(((AT1261/AT1141)^(1/10)-1),"")</f>
        <v/>
      </c>
      <c r="AS1261" s="22">
        <f>IFERROR(((AT1261/AT1021)^(1/20)-1),"")</f>
        <v/>
      </c>
      <c r="AT1261" s="46">
        <f>IF(CPI_Downloader!P1259="","",CPI_Downloader!P1259)</f>
        <v/>
      </c>
      <c r="AU1261" s="22">
        <f>IFERROR((BA1261/BA1249-1),"")</f>
        <v/>
      </c>
      <c r="AV1261" s="22">
        <f>IFERROR((BA1261/BA1260-1),"")</f>
        <v/>
      </c>
      <c r="AW1261" s="22">
        <f>IFERROR(((BA1261/BA1225)^(1/3)-1),"")</f>
        <v/>
      </c>
      <c r="AX1261" s="22">
        <f>IFERROR(((BA1261/BA1201)^(1/5)-1),"")</f>
        <v/>
      </c>
      <c r="AY1261" s="22">
        <f>IFERROR(((BA1261/BA1141)^(1/10)-1),"")</f>
        <v/>
      </c>
      <c r="AZ1261" s="22">
        <f>IFERROR(((BA1261/BA1021)^(1/20)-1),"")</f>
        <v/>
      </c>
      <c r="BA1261" s="46">
        <f>IF(CPI_Downloader!Q1259="","",CPI_Downloader!Q1259)</f>
        <v/>
      </c>
    </row>
    <row r="1262" ht="12.75" customHeight="1">
      <c r="A1262" s="21">
        <f>IF(CPI_Downloader!A1260="","",CPI_Downloader!A1260)</f>
        <v/>
      </c>
      <c r="B1262" s="22">
        <f>IFERROR((I1262/I1250-1),"")</f>
        <v/>
      </c>
      <c r="C1262" s="22">
        <f>IFERROR((J1262/J1261-1),"")</f>
        <v/>
      </c>
      <c r="D1262" s="22">
        <f>IFERROR(((I1262/I1226)^(1/3)-1),"")</f>
        <v/>
      </c>
      <c r="E1262" s="22">
        <f>IFERROR(((I1262/I1202)^(1/5)-1),"")</f>
        <v/>
      </c>
      <c r="F1262" s="22">
        <f>IFERROR(((I1262/I1142)^(1/10)-1),"")</f>
        <v/>
      </c>
      <c r="G1262" s="22">
        <f>IFERROR(((I1262/I1022)^(1/20)-1),"")</f>
        <v/>
      </c>
      <c r="H1262" s="22">
        <f>IFERROR(('CDN Data'!B1262),"")</f>
        <v/>
      </c>
      <c r="I1262" s="23">
        <f>IF(CPI_Downloader!G1260="","",CPI_Downloader!G1260)</f>
        <v/>
      </c>
      <c r="J1262" s="23">
        <f>IF(CPI_Downloader!H1260="","",CPI_Downloader!H1260)</f>
        <v/>
      </c>
      <c r="K1262" s="30" t="n"/>
      <c r="L1262" s="32">
        <f>A1262</f>
        <v/>
      </c>
      <c r="M1262" s="25">
        <f>IFERROR((T1262/T1250-1),"")</f>
        <v/>
      </c>
      <c r="N1262" s="25">
        <f>IFERROR((U1262/U1261-1),"")</f>
        <v/>
      </c>
      <c r="O1262" s="25">
        <f>IFERROR(((T1262/T1226)^(1/3)-1),"")</f>
        <v/>
      </c>
      <c r="P1262" s="25">
        <f>IFERROR(((T1262/T1202)^(1/5)-1),"")</f>
        <v/>
      </c>
      <c r="Q1262" s="25">
        <f>IFERROR(((T1262/T1142)^(1/10)-1),"")</f>
        <v/>
      </c>
      <c r="R1262" s="25">
        <f>IFERROR(((T1262/T1022)^(1/20)-1),"")</f>
        <v/>
      </c>
      <c r="S1262" s="25">
        <f>IFERROR(('CDN Data'!M1250),"")</f>
        <v/>
      </c>
      <c r="T1262" s="26">
        <f>IF(CPI_Downloader!I1260="","",CPI_Downloader!I1260)</f>
        <v/>
      </c>
      <c r="U1262" s="26">
        <f>IF(CPI_Downloader!J1260="","",CPI_Downloader!J1260)</f>
        <v/>
      </c>
      <c r="W1262" s="31">
        <f>IFERROR((AVERAGE(Y1251:Y1262)/100),"")</f>
        <v/>
      </c>
      <c r="X1262" s="31">
        <f>IFERROR((Y1262/100),"")</f>
        <v/>
      </c>
      <c r="Y1262" s="16">
        <f>IF(CPI_Downloader!K1260="","",CPI_Downloader!K1260)</f>
        <v/>
      </c>
      <c r="AA1262" s="33">
        <f>IFERROR((AB1262/100),"")</f>
        <v/>
      </c>
      <c r="AB1262" s="27">
        <f>IF(CPI_Downloader!M1260="","",CPI_Downloader!M1260)</f>
        <v/>
      </c>
      <c r="AC1262" s="59">
        <f>IF(CPI_Downloader!L1260="","",CPI_Downloader!L1260/100)</f>
        <v/>
      </c>
      <c r="AD1262" s="3" t="n"/>
      <c r="AE1262" s="28" t="n">
        <v>0</v>
      </c>
      <c r="AI1262" s="44">
        <f>IFERROR((AJ1262/AJ1261-1),"")</f>
        <v/>
      </c>
      <c r="AJ1262" s="63">
        <f>IF(CPI_Downloader!N1260="","",CPI_Downloader!N1260)</f>
        <v/>
      </c>
      <c r="AL1262" s="29">
        <f>IF(CPI_Downloader!O1260="","",CPI_Downloader!O1260)</f>
        <v/>
      </c>
      <c r="AN1262" s="22">
        <f>IFERROR((AT1262/AT1250-1),"")</f>
        <v/>
      </c>
      <c r="AO1262" s="22">
        <f>IFERROR((AT1262/AT1261-1),"")</f>
        <v/>
      </c>
      <c r="AP1262" s="22">
        <f>IFERROR(((AT1262/AT1226)^(1/3)-1),"")</f>
        <v/>
      </c>
      <c r="AQ1262" s="22">
        <f>IFERROR(((AT1262/AT1202)^(1/5)-1),"")</f>
        <v/>
      </c>
      <c r="AR1262" s="22">
        <f>IFERROR(((AT1262/AT1142)^(1/10)-1),"")</f>
        <v/>
      </c>
      <c r="AS1262" s="22">
        <f>IFERROR(((AT1262/AT1022)^(1/20)-1),"")</f>
        <v/>
      </c>
      <c r="AT1262" s="46">
        <f>IF(CPI_Downloader!P1260="","",CPI_Downloader!P1260)</f>
        <v/>
      </c>
      <c r="AU1262" s="22">
        <f>IFERROR((BA1262/BA1250-1),"")</f>
        <v/>
      </c>
      <c r="AV1262" s="22">
        <f>IFERROR((BA1262/BA1261-1),"")</f>
        <v/>
      </c>
      <c r="AW1262" s="22">
        <f>IFERROR(((BA1262/BA1226)^(1/3)-1),"")</f>
        <v/>
      </c>
      <c r="AX1262" s="22">
        <f>IFERROR(((BA1262/BA1202)^(1/5)-1),"")</f>
        <v/>
      </c>
      <c r="AY1262" s="22">
        <f>IFERROR(((BA1262/BA1142)^(1/10)-1),"")</f>
        <v/>
      </c>
      <c r="AZ1262" s="22">
        <f>IFERROR(((BA1262/BA1022)^(1/20)-1),"")</f>
        <v/>
      </c>
      <c r="BA1262" s="46">
        <f>IF(CPI_Downloader!Q1260="","",CPI_Downloader!Q1260)</f>
        <v/>
      </c>
    </row>
    <row r="1263" ht="12.75" customHeight="1">
      <c r="A1263" s="21">
        <f>IF(CPI_Downloader!A1261="","",CPI_Downloader!A1261)</f>
        <v/>
      </c>
      <c r="B1263" s="22">
        <f>IFERROR((I1263/I1251-1),"")</f>
        <v/>
      </c>
      <c r="C1263" s="22">
        <f>IFERROR((J1263/J1262-1),"")</f>
        <v/>
      </c>
      <c r="D1263" s="22">
        <f>IFERROR(((I1263/I1227)^(1/3)-1),"")</f>
        <v/>
      </c>
      <c r="E1263" s="22">
        <f>IFERROR(((I1263/I1203)^(1/5)-1),"")</f>
        <v/>
      </c>
      <c r="F1263" s="22">
        <f>IFERROR(((I1263/I1143)^(1/10)-1),"")</f>
        <v/>
      </c>
      <c r="G1263" s="22">
        <f>IFERROR(((I1263/I1023)^(1/20)-1),"")</f>
        <v/>
      </c>
      <c r="H1263" s="22">
        <f>IFERROR(('CDN Data'!B1263),"")</f>
        <v/>
      </c>
      <c r="I1263" s="23">
        <f>IF(CPI_Downloader!G1261="","",CPI_Downloader!G1261)</f>
        <v/>
      </c>
      <c r="J1263" s="23">
        <f>IF(CPI_Downloader!H1261="","",CPI_Downloader!H1261)</f>
        <v/>
      </c>
      <c r="K1263" s="30" t="n"/>
      <c r="L1263" s="32">
        <f>A1263</f>
        <v/>
      </c>
      <c r="M1263" s="25">
        <f>IFERROR((T1263/T1251-1),"")</f>
        <v/>
      </c>
      <c r="N1263" s="25">
        <f>IFERROR((U1263/U1262-1),"")</f>
        <v/>
      </c>
      <c r="O1263" s="25">
        <f>IFERROR(((T1263/T1227)^(1/3)-1),"")</f>
        <v/>
      </c>
      <c r="P1263" s="25">
        <f>IFERROR(((T1263/T1203)^(1/5)-1),"")</f>
        <v/>
      </c>
      <c r="Q1263" s="25">
        <f>IFERROR(((T1263/T1143)^(1/10)-1),"")</f>
        <v/>
      </c>
      <c r="R1263" s="25">
        <f>IFERROR(((T1263/T1023)^(1/20)-1),"")</f>
        <v/>
      </c>
      <c r="S1263" s="25">
        <f>IFERROR(('CDN Data'!M1251),"")</f>
        <v/>
      </c>
      <c r="T1263" s="26">
        <f>IF(CPI_Downloader!I1261="","",CPI_Downloader!I1261)</f>
        <v/>
      </c>
      <c r="U1263" s="26">
        <f>IF(CPI_Downloader!J1261="","",CPI_Downloader!J1261)</f>
        <v/>
      </c>
      <c r="W1263" s="31">
        <f>IFERROR((AVERAGE(Y1252:Y1263)/100),"")</f>
        <v/>
      </c>
      <c r="X1263" s="31">
        <f>IFERROR((Y1263/100),"")</f>
        <v/>
      </c>
      <c r="Y1263" s="16">
        <f>IF(CPI_Downloader!K1261="","",CPI_Downloader!K1261)</f>
        <v/>
      </c>
      <c r="AA1263" s="33">
        <f>IFERROR((AB1263/100),"")</f>
        <v/>
      </c>
      <c r="AB1263" s="27">
        <f>IF(CPI_Downloader!M1261="","",CPI_Downloader!M1261)</f>
        <v/>
      </c>
      <c r="AC1263" s="59">
        <f>IF(CPI_Downloader!L1261="","",CPI_Downloader!L1261/100)</f>
        <v/>
      </c>
      <c r="AD1263" s="3" t="n"/>
      <c r="AE1263" s="28" t="n">
        <v>0</v>
      </c>
      <c r="AI1263" s="44">
        <f>IFERROR((AJ1263/AJ1262-1),"")</f>
        <v/>
      </c>
      <c r="AJ1263" s="63">
        <f>IF(CPI_Downloader!N1261="","",CPI_Downloader!N1261)</f>
        <v/>
      </c>
      <c r="AL1263" s="29">
        <f>IF(CPI_Downloader!O1261="","",CPI_Downloader!O1261)</f>
        <v/>
      </c>
      <c r="AN1263" s="22">
        <f>IFERROR((AT1263/AT1251-1),"")</f>
        <v/>
      </c>
      <c r="AO1263" s="22">
        <f>IFERROR((AT1263/AT1262-1),"")</f>
        <v/>
      </c>
      <c r="AP1263" s="22">
        <f>IFERROR(((AT1263/AT1227)^(1/3)-1),"")</f>
        <v/>
      </c>
      <c r="AQ1263" s="22">
        <f>IFERROR(((AT1263/AT1203)^(1/5)-1),"")</f>
        <v/>
      </c>
      <c r="AR1263" s="22">
        <f>IFERROR(((AT1263/AT1143)^(1/10)-1),"")</f>
        <v/>
      </c>
      <c r="AS1263" s="22">
        <f>IFERROR(((AT1263/AT1023)^(1/20)-1),"")</f>
        <v/>
      </c>
      <c r="AT1263" s="46">
        <f>IF(CPI_Downloader!P1261="","",CPI_Downloader!P1261)</f>
        <v/>
      </c>
      <c r="AU1263" s="22">
        <f>IFERROR((BA1263/BA1251-1),"")</f>
        <v/>
      </c>
      <c r="AV1263" s="22">
        <f>IFERROR((BA1263/BA1262-1),"")</f>
        <v/>
      </c>
      <c r="AW1263" s="22">
        <f>IFERROR(((BA1263/BA1227)^(1/3)-1),"")</f>
        <v/>
      </c>
      <c r="AX1263" s="22">
        <f>IFERROR(((BA1263/BA1203)^(1/5)-1),"")</f>
        <v/>
      </c>
      <c r="AY1263" s="22">
        <f>IFERROR(((BA1263/BA1143)^(1/10)-1),"")</f>
        <v/>
      </c>
      <c r="AZ1263" s="22">
        <f>IFERROR(((BA1263/BA1023)^(1/20)-1),"")</f>
        <v/>
      </c>
      <c r="BA1263" s="46">
        <f>IF(CPI_Downloader!Q1261="","",CPI_Downloader!Q1261)</f>
        <v/>
      </c>
    </row>
    <row r="1264" ht="12.75" customHeight="1">
      <c r="A1264" s="21">
        <f>IF(CPI_Downloader!A1262="","",CPI_Downloader!A1262)</f>
        <v/>
      </c>
      <c r="B1264" s="22">
        <f>IFERROR((I1264/I1252-1),"")</f>
        <v/>
      </c>
      <c r="C1264" s="22">
        <f>IFERROR((J1264/J1263-1),"")</f>
        <v/>
      </c>
      <c r="D1264" s="22">
        <f>IFERROR(((I1264/I1228)^(1/3)-1),"")</f>
        <v/>
      </c>
      <c r="E1264" s="22">
        <f>IFERROR(((I1264/I1204)^(1/5)-1),"")</f>
        <v/>
      </c>
      <c r="F1264" s="22">
        <f>IFERROR(((I1264/I1144)^(1/10)-1),"")</f>
        <v/>
      </c>
      <c r="G1264" s="22">
        <f>IFERROR(((I1264/I1024)^(1/20)-1),"")</f>
        <v/>
      </c>
      <c r="H1264" s="22">
        <f>IFERROR(('CDN Data'!B1264),"")</f>
        <v/>
      </c>
      <c r="I1264" s="23">
        <f>IF(CPI_Downloader!G1262="","",CPI_Downloader!G1262)</f>
        <v/>
      </c>
      <c r="J1264" s="23">
        <f>IF(CPI_Downloader!H1262="","",CPI_Downloader!H1262)</f>
        <v/>
      </c>
      <c r="K1264" s="30" t="n"/>
      <c r="L1264" s="32">
        <f>A1264</f>
        <v/>
      </c>
      <c r="M1264" s="25">
        <f>IFERROR((T1264/T1252-1),"")</f>
        <v/>
      </c>
      <c r="N1264" s="25">
        <f>IFERROR((U1264/U1263-1),"")</f>
        <v/>
      </c>
      <c r="O1264" s="25">
        <f>IFERROR(((T1264/T1228)^(1/3)-1),"")</f>
        <v/>
      </c>
      <c r="P1264" s="25">
        <f>IFERROR(((T1264/T1204)^(1/5)-1),"")</f>
        <v/>
      </c>
      <c r="Q1264" s="25">
        <f>IFERROR(((T1264/T1144)^(1/10)-1),"")</f>
        <v/>
      </c>
      <c r="R1264" s="25">
        <f>IFERROR(((T1264/T1024)^(1/20)-1),"")</f>
        <v/>
      </c>
      <c r="S1264" s="25">
        <f>IFERROR(('CDN Data'!M1252),"")</f>
        <v/>
      </c>
      <c r="T1264" s="26">
        <f>IF(CPI_Downloader!I1262="","",CPI_Downloader!I1262)</f>
        <v/>
      </c>
      <c r="U1264" s="26">
        <f>IF(CPI_Downloader!J1262="","",CPI_Downloader!J1262)</f>
        <v/>
      </c>
      <c r="W1264" s="31">
        <f>IFERROR((AVERAGE(Y1253:Y1264)/100),"")</f>
        <v/>
      </c>
      <c r="X1264" s="31">
        <f>IFERROR((Y1264/100),"")</f>
        <v/>
      </c>
      <c r="Y1264" s="16">
        <f>IF(CPI_Downloader!K1262="","",CPI_Downloader!K1262)</f>
        <v/>
      </c>
      <c r="AA1264" s="33">
        <f>IFERROR((AB1264/100),"")</f>
        <v/>
      </c>
      <c r="AB1264" s="27">
        <f>IF(CPI_Downloader!M1262="","",CPI_Downloader!M1262)</f>
        <v/>
      </c>
      <c r="AC1264" s="59">
        <f>IF(CPI_Downloader!L1262="","",CPI_Downloader!L1262/100)</f>
        <v/>
      </c>
      <c r="AD1264" s="3" t="n"/>
      <c r="AE1264" s="28" t="n">
        <v>0</v>
      </c>
      <c r="AI1264" s="44">
        <f>IFERROR((AJ1264/AJ1263-1),"")</f>
        <v/>
      </c>
      <c r="AJ1264" s="63">
        <f>IF(CPI_Downloader!N1262="","",CPI_Downloader!N1262)</f>
        <v/>
      </c>
      <c r="AL1264" s="29">
        <f>IF(CPI_Downloader!O1262="","",CPI_Downloader!O1262)</f>
        <v/>
      </c>
      <c r="AN1264" s="22">
        <f>IFERROR((AT1264/AT1252-1),"")</f>
        <v/>
      </c>
      <c r="AO1264" s="22">
        <f>IFERROR((AT1264/AT1263-1),"")</f>
        <v/>
      </c>
      <c r="AP1264" s="22">
        <f>IFERROR(((AT1264/AT1228)^(1/3)-1),"")</f>
        <v/>
      </c>
      <c r="AQ1264" s="22">
        <f>IFERROR(((AT1264/AT1204)^(1/5)-1),"")</f>
        <v/>
      </c>
      <c r="AR1264" s="22">
        <f>IFERROR(((AT1264/AT1144)^(1/10)-1),"")</f>
        <v/>
      </c>
      <c r="AS1264" s="22">
        <f>IFERROR(((AT1264/AT1024)^(1/20)-1),"")</f>
        <v/>
      </c>
      <c r="AT1264" s="46">
        <f>IF(CPI_Downloader!P1262="","",CPI_Downloader!P1262)</f>
        <v/>
      </c>
      <c r="AU1264" s="22">
        <f>IFERROR((BA1264/BA1252-1),"")</f>
        <v/>
      </c>
      <c r="AV1264" s="22">
        <f>IFERROR((BA1264/BA1263-1),"")</f>
        <v/>
      </c>
      <c r="AW1264" s="22">
        <f>IFERROR(((BA1264/BA1228)^(1/3)-1),"")</f>
        <v/>
      </c>
      <c r="AX1264" s="22">
        <f>IFERROR(((BA1264/BA1204)^(1/5)-1),"")</f>
        <v/>
      </c>
      <c r="AY1264" s="22">
        <f>IFERROR(((BA1264/BA1144)^(1/10)-1),"")</f>
        <v/>
      </c>
      <c r="AZ1264" s="22">
        <f>IFERROR(((BA1264/BA1024)^(1/20)-1),"")</f>
        <v/>
      </c>
      <c r="BA1264" s="46">
        <f>IF(CPI_Downloader!Q1262="","",CPI_Downloader!Q1262)</f>
        <v/>
      </c>
    </row>
    <row r="1265" ht="12.75" customHeight="1">
      <c r="A1265" s="21">
        <f>IF(CPI_Downloader!A1263="","",CPI_Downloader!A1263)</f>
        <v/>
      </c>
      <c r="B1265" s="22">
        <f>IFERROR((I1265/I1253-1),"")</f>
        <v/>
      </c>
      <c r="C1265" s="22">
        <f>IFERROR((J1265/J1264-1),"")</f>
        <v/>
      </c>
      <c r="D1265" s="22">
        <f>IFERROR(((I1265/I1229)^(1/3)-1),"")</f>
        <v/>
      </c>
      <c r="E1265" s="22">
        <f>IFERROR(((I1265/I1205)^(1/5)-1),"")</f>
        <v/>
      </c>
      <c r="F1265" s="22">
        <f>IFERROR(((I1265/I1145)^(1/10)-1),"")</f>
        <v/>
      </c>
      <c r="G1265" s="22">
        <f>IFERROR(((I1265/I1025)^(1/20)-1),"")</f>
        <v/>
      </c>
      <c r="H1265" s="22">
        <f>IFERROR(('CDN Data'!B1265),"")</f>
        <v/>
      </c>
      <c r="I1265" s="23">
        <f>IF(CPI_Downloader!G1263="","",CPI_Downloader!G1263)</f>
        <v/>
      </c>
      <c r="J1265" s="23">
        <f>IF(CPI_Downloader!H1263="","",CPI_Downloader!H1263)</f>
        <v/>
      </c>
      <c r="K1265" s="30" t="n"/>
      <c r="L1265" s="32">
        <f>A1265</f>
        <v/>
      </c>
      <c r="M1265" s="25">
        <f>IFERROR((T1265/T1253-1),"")</f>
        <v/>
      </c>
      <c r="N1265" s="25">
        <f>IFERROR((U1265/U1264-1),"")</f>
        <v/>
      </c>
      <c r="O1265" s="25">
        <f>IFERROR(((T1265/T1229)^(1/3)-1),"")</f>
        <v/>
      </c>
      <c r="P1265" s="25">
        <f>IFERROR(((T1265/T1205)^(1/5)-1),"")</f>
        <v/>
      </c>
      <c r="Q1265" s="25">
        <f>IFERROR(((T1265/T1145)^(1/10)-1),"")</f>
        <v/>
      </c>
      <c r="R1265" s="25">
        <f>IFERROR(((T1265/T1025)^(1/20)-1),"")</f>
        <v/>
      </c>
      <c r="S1265" s="25">
        <f>IFERROR(('CDN Data'!M1253),"")</f>
        <v/>
      </c>
      <c r="T1265" s="26">
        <f>IF(CPI_Downloader!I1263="","",CPI_Downloader!I1263)</f>
        <v/>
      </c>
      <c r="U1265" s="26">
        <f>IF(CPI_Downloader!J1263="","",CPI_Downloader!J1263)</f>
        <v/>
      </c>
      <c r="W1265" s="31">
        <f>IFERROR((AVERAGE(Y1254:Y1265)/100),"")</f>
        <v/>
      </c>
      <c r="X1265" s="31">
        <f>IFERROR((Y1265/100),"")</f>
        <v/>
      </c>
      <c r="Y1265" s="16">
        <f>IF(CPI_Downloader!K1263="","",CPI_Downloader!K1263)</f>
        <v/>
      </c>
      <c r="AA1265" s="33">
        <f>IFERROR((AB1265/100),"")</f>
        <v/>
      </c>
      <c r="AB1265" s="27">
        <f>IF(CPI_Downloader!M1263="","",CPI_Downloader!M1263)</f>
        <v/>
      </c>
      <c r="AC1265" s="59">
        <f>IF(CPI_Downloader!L1263="","",CPI_Downloader!L1263/100)</f>
        <v/>
      </c>
      <c r="AD1265" s="3" t="n"/>
      <c r="AE1265" s="28" t="n">
        <v>0</v>
      </c>
      <c r="AI1265" s="44">
        <f>IFERROR((AJ1265/AJ1264-1),"")</f>
        <v/>
      </c>
      <c r="AJ1265" s="63">
        <f>IF(CPI_Downloader!N1263="","",CPI_Downloader!N1263)</f>
        <v/>
      </c>
      <c r="AL1265" s="29">
        <f>IF(CPI_Downloader!O1263="","",CPI_Downloader!O1263)</f>
        <v/>
      </c>
      <c r="AN1265" s="22">
        <f>IFERROR((AT1265/AT1253-1),"")</f>
        <v/>
      </c>
      <c r="AO1265" s="22">
        <f>IFERROR((AT1265/AT1264-1),"")</f>
        <v/>
      </c>
      <c r="AP1265" s="22">
        <f>IFERROR(((AT1265/AT1229)^(1/3)-1),"")</f>
        <v/>
      </c>
      <c r="AQ1265" s="22">
        <f>IFERROR(((AT1265/AT1205)^(1/5)-1),"")</f>
        <v/>
      </c>
      <c r="AR1265" s="22">
        <f>IFERROR(((AT1265/AT1145)^(1/10)-1),"")</f>
        <v/>
      </c>
      <c r="AS1265" s="22">
        <f>IFERROR(((AT1265/AT1025)^(1/20)-1),"")</f>
        <v/>
      </c>
      <c r="AT1265" s="46">
        <f>IF(CPI_Downloader!P1263="","",CPI_Downloader!P1263)</f>
        <v/>
      </c>
      <c r="AU1265" s="22">
        <f>IFERROR((BA1265/BA1253-1),"")</f>
        <v/>
      </c>
      <c r="AV1265" s="22">
        <f>IFERROR((BA1265/BA1264-1),"")</f>
        <v/>
      </c>
      <c r="AW1265" s="22">
        <f>IFERROR(((BA1265/BA1229)^(1/3)-1),"")</f>
        <v/>
      </c>
      <c r="AX1265" s="22">
        <f>IFERROR(((BA1265/BA1205)^(1/5)-1),"")</f>
        <v/>
      </c>
      <c r="AY1265" s="22">
        <f>IFERROR(((BA1265/BA1145)^(1/10)-1),"")</f>
        <v/>
      </c>
      <c r="AZ1265" s="22">
        <f>IFERROR(((BA1265/BA1025)^(1/20)-1),"")</f>
        <v/>
      </c>
      <c r="BA1265" s="46">
        <f>IF(CPI_Downloader!Q1263="","",CPI_Downloader!Q1263)</f>
        <v/>
      </c>
    </row>
    <row r="1266" ht="12.75" customHeight="1">
      <c r="A1266" s="21">
        <f>IF(CPI_Downloader!A1264="","",CPI_Downloader!A1264)</f>
        <v/>
      </c>
      <c r="B1266" s="22">
        <f>IFERROR((I1266/I1254-1),"")</f>
        <v/>
      </c>
      <c r="C1266" s="22">
        <f>IFERROR((J1266/J1265-1),"")</f>
        <v/>
      </c>
      <c r="D1266" s="22">
        <f>IFERROR(((I1266/I1230)^(1/3)-1),"")</f>
        <v/>
      </c>
      <c r="E1266" s="22">
        <f>IFERROR(((I1266/I1206)^(1/5)-1),"")</f>
        <v/>
      </c>
      <c r="F1266" s="22">
        <f>IFERROR(((I1266/I1146)^(1/10)-1),"")</f>
        <v/>
      </c>
      <c r="G1266" s="22">
        <f>IFERROR(((I1266/I1026)^(1/20)-1),"")</f>
        <v/>
      </c>
      <c r="H1266" s="22">
        <f>IFERROR(('CDN Data'!B1266),"")</f>
        <v/>
      </c>
      <c r="I1266" s="23">
        <f>IF(CPI_Downloader!G1264="","",CPI_Downloader!G1264)</f>
        <v/>
      </c>
      <c r="J1266" s="23">
        <f>IF(CPI_Downloader!H1264="","",CPI_Downloader!H1264)</f>
        <v/>
      </c>
      <c r="K1266" s="30" t="n"/>
      <c r="L1266" s="32">
        <f>A1266</f>
        <v/>
      </c>
      <c r="M1266" s="25">
        <f>IFERROR((T1266/T1254-1),"")</f>
        <v/>
      </c>
      <c r="N1266" s="25">
        <f>IFERROR((U1266/U1265-1),"")</f>
        <v/>
      </c>
      <c r="O1266" s="25">
        <f>IFERROR(((T1266/T1230)^(1/3)-1),"")</f>
        <v/>
      </c>
      <c r="P1266" s="25">
        <f>IFERROR(((T1266/T1206)^(1/5)-1),"")</f>
        <v/>
      </c>
      <c r="Q1266" s="25">
        <f>IFERROR(((T1266/T1146)^(1/10)-1),"")</f>
        <v/>
      </c>
      <c r="R1266" s="25">
        <f>IFERROR(((T1266/T1026)^(1/20)-1),"")</f>
        <v/>
      </c>
      <c r="S1266" s="25">
        <f>IFERROR(('CDN Data'!M1254),"")</f>
        <v/>
      </c>
      <c r="T1266" s="26">
        <f>IF(CPI_Downloader!I1264="","",CPI_Downloader!I1264)</f>
        <v/>
      </c>
      <c r="U1266" s="26">
        <f>IF(CPI_Downloader!J1264="","",CPI_Downloader!J1264)</f>
        <v/>
      </c>
      <c r="W1266" s="31">
        <f>IFERROR((AVERAGE(Y1255:Y1266)/100),"")</f>
        <v/>
      </c>
      <c r="X1266" s="31">
        <f>IFERROR((Y1266/100),"")</f>
        <v/>
      </c>
      <c r="Y1266" s="16">
        <f>IF(CPI_Downloader!K1264="","",CPI_Downloader!K1264)</f>
        <v/>
      </c>
      <c r="AA1266" s="33">
        <f>IFERROR((AB1266/100),"")</f>
        <v/>
      </c>
      <c r="AB1266" s="27">
        <f>IF(CPI_Downloader!M1264="","",CPI_Downloader!M1264)</f>
        <v/>
      </c>
      <c r="AC1266" s="59">
        <f>IF(CPI_Downloader!L1264="","",CPI_Downloader!L1264/100)</f>
        <v/>
      </c>
      <c r="AD1266" s="3" t="n"/>
      <c r="AE1266" s="28" t="n">
        <v>0</v>
      </c>
      <c r="AI1266" s="44">
        <f>IFERROR((AJ1266/AJ1265-1),"")</f>
        <v/>
      </c>
      <c r="AJ1266" s="63">
        <f>IF(CPI_Downloader!N1264="","",CPI_Downloader!N1264)</f>
        <v/>
      </c>
      <c r="AL1266" s="29">
        <f>IF(CPI_Downloader!O1264="","",CPI_Downloader!O1264)</f>
        <v/>
      </c>
      <c r="AN1266" s="22">
        <f>IFERROR((AT1266/AT1254-1),"")</f>
        <v/>
      </c>
      <c r="AO1266" s="22">
        <f>IFERROR((AT1266/AT1265-1),"")</f>
        <v/>
      </c>
      <c r="AP1266" s="22">
        <f>IFERROR(((AT1266/AT1230)^(1/3)-1),"")</f>
        <v/>
      </c>
      <c r="AQ1266" s="22">
        <f>IFERROR(((AT1266/AT1206)^(1/5)-1),"")</f>
        <v/>
      </c>
      <c r="AR1266" s="22">
        <f>IFERROR(((AT1266/AT1146)^(1/10)-1),"")</f>
        <v/>
      </c>
      <c r="AS1266" s="22">
        <f>IFERROR(((AT1266/AT1026)^(1/20)-1),"")</f>
        <v/>
      </c>
      <c r="AT1266" s="46">
        <f>IF(CPI_Downloader!P1264="","",CPI_Downloader!P1264)</f>
        <v/>
      </c>
      <c r="AU1266" s="22">
        <f>IFERROR((BA1266/BA1254-1),"")</f>
        <v/>
      </c>
      <c r="AV1266" s="22">
        <f>IFERROR((BA1266/BA1265-1),"")</f>
        <v/>
      </c>
      <c r="AW1266" s="22">
        <f>IFERROR(((BA1266/BA1230)^(1/3)-1),"")</f>
        <v/>
      </c>
      <c r="AX1266" s="22">
        <f>IFERROR(((BA1266/BA1206)^(1/5)-1),"")</f>
        <v/>
      </c>
      <c r="AY1266" s="22">
        <f>IFERROR(((BA1266/BA1146)^(1/10)-1),"")</f>
        <v/>
      </c>
      <c r="AZ1266" s="22">
        <f>IFERROR(((BA1266/BA1026)^(1/20)-1),"")</f>
        <v/>
      </c>
      <c r="BA1266" s="46">
        <f>IF(CPI_Downloader!Q1264="","",CPI_Downloader!Q1264)</f>
        <v/>
      </c>
    </row>
    <row r="1267" ht="12.75" customHeight="1">
      <c r="A1267" s="21">
        <f>IF(CPI_Downloader!A1265="","",CPI_Downloader!A1265)</f>
        <v/>
      </c>
      <c r="B1267" s="22">
        <f>IFERROR((I1267/I1255-1),"")</f>
        <v/>
      </c>
      <c r="C1267" s="22">
        <f>IFERROR((J1267/J1266-1),"")</f>
        <v/>
      </c>
      <c r="D1267" s="22">
        <f>IFERROR(((I1267/I1231)^(1/3)-1),"")</f>
        <v/>
      </c>
      <c r="E1267" s="22">
        <f>IFERROR(((I1267/I1207)^(1/5)-1),"")</f>
        <v/>
      </c>
      <c r="F1267" s="22">
        <f>IFERROR(((I1267/I1147)^(1/10)-1),"")</f>
        <v/>
      </c>
      <c r="G1267" s="22">
        <f>IFERROR(((I1267/I1027)^(1/20)-1),"")</f>
        <v/>
      </c>
      <c r="H1267" s="22">
        <f>IFERROR(('CDN Data'!B1267),"")</f>
        <v/>
      </c>
      <c r="I1267" s="23">
        <f>IF(CPI_Downloader!G1265="","",CPI_Downloader!G1265)</f>
        <v/>
      </c>
      <c r="J1267" s="23">
        <f>IF(CPI_Downloader!H1265="","",CPI_Downloader!H1265)</f>
        <v/>
      </c>
      <c r="K1267" s="30" t="n"/>
      <c r="L1267" s="32">
        <f>A1267</f>
        <v/>
      </c>
      <c r="M1267" s="25">
        <f>IFERROR((T1267/T1255-1),"")</f>
        <v/>
      </c>
      <c r="N1267" s="25">
        <f>IFERROR((U1267/U1266-1),"")</f>
        <v/>
      </c>
      <c r="O1267" s="25">
        <f>IFERROR(((T1267/T1231)^(1/3)-1),"")</f>
        <v/>
      </c>
      <c r="P1267" s="25">
        <f>IFERROR(((T1267/T1207)^(1/5)-1),"")</f>
        <v/>
      </c>
      <c r="Q1267" s="25">
        <f>IFERROR(((T1267/T1147)^(1/10)-1),"")</f>
        <v/>
      </c>
      <c r="R1267" s="25">
        <f>IFERROR(((T1267/T1027)^(1/20)-1),"")</f>
        <v/>
      </c>
      <c r="S1267" s="25">
        <f>IFERROR(('CDN Data'!M1255),"")</f>
        <v/>
      </c>
      <c r="T1267" s="26">
        <f>IF(CPI_Downloader!I1265="","",CPI_Downloader!I1265)</f>
        <v/>
      </c>
      <c r="U1267" s="26">
        <f>IF(CPI_Downloader!J1265="","",CPI_Downloader!J1265)</f>
        <v/>
      </c>
      <c r="W1267" s="31">
        <f>IFERROR((AVERAGE(Y1256:Y1267)/100),"")</f>
        <v/>
      </c>
      <c r="X1267" s="31">
        <f>IFERROR((Y1267/100),"")</f>
        <v/>
      </c>
      <c r="Y1267" s="16">
        <f>IF(CPI_Downloader!K1265="","",CPI_Downloader!K1265)</f>
        <v/>
      </c>
      <c r="AA1267" s="33">
        <f>IFERROR((AB1267/100),"")</f>
        <v/>
      </c>
      <c r="AB1267" s="27">
        <f>IF(CPI_Downloader!M1265="","",CPI_Downloader!M1265)</f>
        <v/>
      </c>
      <c r="AC1267" s="59">
        <f>IF(CPI_Downloader!L1265="","",CPI_Downloader!L1265/100)</f>
        <v/>
      </c>
      <c r="AD1267" s="3" t="n"/>
      <c r="AE1267" s="28" t="n">
        <v>0</v>
      </c>
      <c r="AI1267" s="44">
        <f>IFERROR((AJ1267/AJ1266-1),"")</f>
        <v/>
      </c>
      <c r="AJ1267" s="63">
        <f>IF(CPI_Downloader!N1265="","",CPI_Downloader!N1265)</f>
        <v/>
      </c>
      <c r="AL1267" s="29">
        <f>IF(CPI_Downloader!O1265="","",CPI_Downloader!O1265)</f>
        <v/>
      </c>
      <c r="AN1267" s="22">
        <f>IFERROR((AT1267/AT1255-1),"")</f>
        <v/>
      </c>
      <c r="AO1267" s="22">
        <f>IFERROR((AT1267/AT1266-1),"")</f>
        <v/>
      </c>
      <c r="AP1267" s="22">
        <f>IFERROR(((AT1267/AT1231)^(1/3)-1),"")</f>
        <v/>
      </c>
      <c r="AQ1267" s="22">
        <f>IFERROR(((AT1267/AT1207)^(1/5)-1),"")</f>
        <v/>
      </c>
      <c r="AR1267" s="22">
        <f>IFERROR(((AT1267/AT1147)^(1/10)-1),"")</f>
        <v/>
      </c>
      <c r="AS1267" s="22">
        <f>IFERROR(((AT1267/AT1027)^(1/20)-1),"")</f>
        <v/>
      </c>
      <c r="AT1267" s="46">
        <f>IF(CPI_Downloader!P1265="","",CPI_Downloader!P1265)</f>
        <v/>
      </c>
      <c r="AU1267" s="22">
        <f>IFERROR((BA1267/BA1255-1),"")</f>
        <v/>
      </c>
      <c r="AV1267" s="22">
        <f>IFERROR((BA1267/BA1266-1),"")</f>
        <v/>
      </c>
      <c r="AW1267" s="22">
        <f>IFERROR(((BA1267/BA1231)^(1/3)-1),"")</f>
        <v/>
      </c>
      <c r="AX1267" s="22">
        <f>IFERROR(((BA1267/BA1207)^(1/5)-1),"")</f>
        <v/>
      </c>
      <c r="AY1267" s="22">
        <f>IFERROR(((BA1267/BA1147)^(1/10)-1),"")</f>
        <v/>
      </c>
      <c r="AZ1267" s="22">
        <f>IFERROR(((BA1267/BA1027)^(1/20)-1),"")</f>
        <v/>
      </c>
      <c r="BA1267" s="46">
        <f>IF(CPI_Downloader!Q1265="","",CPI_Downloader!Q1265)</f>
        <v/>
      </c>
    </row>
    <row r="1268" ht="12.75" customHeight="1">
      <c r="A1268" s="21">
        <f>IF(CPI_Downloader!A1266="","",CPI_Downloader!A1266)</f>
        <v/>
      </c>
      <c r="B1268" s="22">
        <f>IFERROR((I1268/I1256-1),"")</f>
        <v/>
      </c>
      <c r="C1268" s="22">
        <f>IFERROR((J1268/J1267-1),"")</f>
        <v/>
      </c>
      <c r="D1268" s="22">
        <f>IFERROR(((I1268/I1232)^(1/3)-1),"")</f>
        <v/>
      </c>
      <c r="E1268" s="22">
        <f>IFERROR(((I1268/I1208)^(1/5)-1),"")</f>
        <v/>
      </c>
      <c r="F1268" s="22">
        <f>IFERROR(((I1268/I1148)^(1/10)-1),"")</f>
        <v/>
      </c>
      <c r="G1268" s="22">
        <f>IFERROR(((I1268/I1028)^(1/20)-1),"")</f>
        <v/>
      </c>
      <c r="H1268" s="22">
        <f>IFERROR(('CDN Data'!B1268),"")</f>
        <v/>
      </c>
      <c r="I1268" s="23">
        <f>IF(CPI_Downloader!G1266="","",CPI_Downloader!G1266)</f>
        <v/>
      </c>
      <c r="J1268" s="23">
        <f>IF(CPI_Downloader!H1266="","",CPI_Downloader!H1266)</f>
        <v/>
      </c>
      <c r="K1268" s="30" t="n"/>
      <c r="L1268" s="32">
        <f>A1268</f>
        <v/>
      </c>
      <c r="M1268" s="25">
        <f>IFERROR((T1268/T1256-1),"")</f>
        <v/>
      </c>
      <c r="N1268" s="25">
        <f>IFERROR((U1268/U1267-1),"")</f>
        <v/>
      </c>
      <c r="O1268" s="25">
        <f>IFERROR(((T1268/T1232)^(1/3)-1),"")</f>
        <v/>
      </c>
      <c r="P1268" s="25">
        <f>IFERROR(((T1268/T1208)^(1/5)-1),"")</f>
        <v/>
      </c>
      <c r="Q1268" s="25">
        <f>IFERROR(((T1268/T1148)^(1/10)-1),"")</f>
        <v/>
      </c>
      <c r="R1268" s="25">
        <f>IFERROR(((T1268/T1028)^(1/20)-1),"")</f>
        <v/>
      </c>
      <c r="S1268" s="25">
        <f>IFERROR(('CDN Data'!M1256),"")</f>
        <v/>
      </c>
      <c r="T1268" s="26">
        <f>IF(CPI_Downloader!I1266="","",CPI_Downloader!I1266)</f>
        <v/>
      </c>
      <c r="U1268" s="26">
        <f>IF(CPI_Downloader!J1266="","",CPI_Downloader!J1266)</f>
        <v/>
      </c>
      <c r="W1268" s="31">
        <f>IFERROR((AVERAGE(Y1257:Y1268)/100),"")</f>
        <v/>
      </c>
      <c r="X1268" s="31">
        <f>IFERROR((Y1268/100),"")</f>
        <v/>
      </c>
      <c r="Y1268" s="16">
        <f>IF(CPI_Downloader!K1266="","",CPI_Downloader!K1266)</f>
        <v/>
      </c>
      <c r="AA1268" s="33">
        <f>IFERROR((AB1268/100),"")</f>
        <v/>
      </c>
      <c r="AB1268" s="27">
        <f>IF(CPI_Downloader!M1266="","",CPI_Downloader!M1266)</f>
        <v/>
      </c>
      <c r="AC1268" s="59">
        <f>IF(CPI_Downloader!L1266="","",CPI_Downloader!L1266/100)</f>
        <v/>
      </c>
      <c r="AD1268" s="3" t="n"/>
      <c r="AE1268" s="28" t="n">
        <v>0</v>
      </c>
      <c r="AI1268" s="44">
        <f>IFERROR((AJ1268/AJ1267-1),"")</f>
        <v/>
      </c>
      <c r="AJ1268" s="63">
        <f>IF(CPI_Downloader!N1266="","",CPI_Downloader!N1266)</f>
        <v/>
      </c>
      <c r="AL1268" s="29">
        <f>IF(CPI_Downloader!O1266="","",CPI_Downloader!O1266)</f>
        <v/>
      </c>
      <c r="AN1268" s="22">
        <f>IFERROR((AT1268/AT1256-1),"")</f>
        <v/>
      </c>
      <c r="AO1268" s="22">
        <f>IFERROR((AT1268/AT1267-1),"")</f>
        <v/>
      </c>
      <c r="AP1268" s="22">
        <f>IFERROR(((AT1268/AT1232)^(1/3)-1),"")</f>
        <v/>
      </c>
      <c r="AQ1268" s="22">
        <f>IFERROR(((AT1268/AT1208)^(1/5)-1),"")</f>
        <v/>
      </c>
      <c r="AR1268" s="22">
        <f>IFERROR(((AT1268/AT1148)^(1/10)-1),"")</f>
        <v/>
      </c>
      <c r="AS1268" s="22">
        <f>IFERROR(((AT1268/AT1028)^(1/20)-1),"")</f>
        <v/>
      </c>
      <c r="AT1268" s="46">
        <f>IF(CPI_Downloader!P1266="","",CPI_Downloader!P1266)</f>
        <v/>
      </c>
      <c r="AU1268" s="22">
        <f>IFERROR((BA1268/BA1256-1),"")</f>
        <v/>
      </c>
      <c r="AV1268" s="22">
        <f>IFERROR((BA1268/BA1267-1),"")</f>
        <v/>
      </c>
      <c r="AW1268" s="22">
        <f>IFERROR(((BA1268/BA1232)^(1/3)-1),"")</f>
        <v/>
      </c>
      <c r="AX1268" s="22">
        <f>IFERROR(((BA1268/BA1208)^(1/5)-1),"")</f>
        <v/>
      </c>
      <c r="AY1268" s="22">
        <f>IFERROR(((BA1268/BA1148)^(1/10)-1),"")</f>
        <v/>
      </c>
      <c r="AZ1268" s="22">
        <f>IFERROR(((BA1268/BA1028)^(1/20)-1),"")</f>
        <v/>
      </c>
      <c r="BA1268" s="46">
        <f>IF(CPI_Downloader!Q1266="","",CPI_Downloader!Q1266)</f>
        <v/>
      </c>
    </row>
    <row r="1269" ht="12.75" customHeight="1">
      <c r="A1269" s="21">
        <f>IF(CPI_Downloader!A1267="","",CPI_Downloader!A1267)</f>
        <v/>
      </c>
      <c r="B1269" s="22">
        <f>IFERROR((I1269/I1257-1),"")</f>
        <v/>
      </c>
      <c r="C1269" s="22">
        <f>IFERROR((J1269/J1268-1),"")</f>
        <v/>
      </c>
      <c r="D1269" s="22">
        <f>IFERROR(((I1269/I1233)^(1/3)-1),"")</f>
        <v/>
      </c>
      <c r="E1269" s="22">
        <f>IFERROR(((I1269/I1209)^(1/5)-1),"")</f>
        <v/>
      </c>
      <c r="F1269" s="22">
        <f>IFERROR(((I1269/I1149)^(1/10)-1),"")</f>
        <v/>
      </c>
      <c r="G1269" s="22">
        <f>IFERROR(((I1269/I1029)^(1/20)-1),"")</f>
        <v/>
      </c>
      <c r="H1269" s="22">
        <f>IFERROR(('CDN Data'!B1269),"")</f>
        <v/>
      </c>
      <c r="I1269" s="23">
        <f>IF(CPI_Downloader!G1267="","",CPI_Downloader!G1267)</f>
        <v/>
      </c>
      <c r="J1269" s="23">
        <f>IF(CPI_Downloader!H1267="","",CPI_Downloader!H1267)</f>
        <v/>
      </c>
      <c r="K1269" s="30" t="n"/>
      <c r="L1269" s="32">
        <f>A1269</f>
        <v/>
      </c>
      <c r="M1269" s="25">
        <f>IFERROR((T1269/T1257-1),"")</f>
        <v/>
      </c>
      <c r="N1269" s="25">
        <f>IFERROR((U1269/U1268-1),"")</f>
        <v/>
      </c>
      <c r="O1269" s="25">
        <f>IFERROR(((T1269/T1233)^(1/3)-1),"")</f>
        <v/>
      </c>
      <c r="P1269" s="25">
        <f>IFERROR(((T1269/T1209)^(1/5)-1),"")</f>
        <v/>
      </c>
      <c r="Q1269" s="25">
        <f>IFERROR(((T1269/T1149)^(1/10)-1),"")</f>
        <v/>
      </c>
      <c r="R1269" s="25">
        <f>IFERROR(((T1269/T1029)^(1/20)-1),"")</f>
        <v/>
      </c>
      <c r="S1269" s="25">
        <f>IFERROR(('CDN Data'!M1257),"")</f>
        <v/>
      </c>
      <c r="T1269" s="26">
        <f>IF(CPI_Downloader!I1267="","",CPI_Downloader!I1267)</f>
        <v/>
      </c>
      <c r="U1269" s="26">
        <f>IF(CPI_Downloader!J1267="","",CPI_Downloader!J1267)</f>
        <v/>
      </c>
      <c r="W1269" s="31">
        <f>IFERROR((AVERAGE(Y1258:Y1269)/100),"")</f>
        <v/>
      </c>
      <c r="X1269" s="31">
        <f>IFERROR((Y1269/100),"")</f>
        <v/>
      </c>
      <c r="Y1269" s="16">
        <f>IF(CPI_Downloader!K1267="","",CPI_Downloader!K1267)</f>
        <v/>
      </c>
      <c r="AA1269" s="33">
        <f>IFERROR((AB1269/100),"")</f>
        <v/>
      </c>
      <c r="AB1269" s="27">
        <f>IF(CPI_Downloader!M1267="","",CPI_Downloader!M1267)</f>
        <v/>
      </c>
      <c r="AC1269" s="59">
        <f>IF(CPI_Downloader!L1267="","",CPI_Downloader!L1267/100)</f>
        <v/>
      </c>
      <c r="AD1269" s="3" t="n"/>
      <c r="AE1269" s="28" t="n">
        <v>0</v>
      </c>
      <c r="AI1269" s="44">
        <f>IFERROR((AJ1269/AJ1268-1),"")</f>
        <v/>
      </c>
      <c r="AJ1269" s="63">
        <f>IF(CPI_Downloader!N1267="","",CPI_Downloader!N1267)</f>
        <v/>
      </c>
      <c r="AL1269" s="29">
        <f>IF(CPI_Downloader!O1267="","",CPI_Downloader!O1267)</f>
        <v/>
      </c>
      <c r="AN1269" s="22">
        <f>IFERROR((AT1269/AT1257-1),"")</f>
        <v/>
      </c>
      <c r="AO1269" s="22">
        <f>IFERROR((AT1269/AT1268-1),"")</f>
        <v/>
      </c>
      <c r="AP1269" s="22">
        <f>IFERROR(((AT1269/AT1233)^(1/3)-1),"")</f>
        <v/>
      </c>
      <c r="AQ1269" s="22">
        <f>IFERROR(((AT1269/AT1209)^(1/5)-1),"")</f>
        <v/>
      </c>
      <c r="AR1269" s="22">
        <f>IFERROR(((AT1269/AT1149)^(1/10)-1),"")</f>
        <v/>
      </c>
      <c r="AS1269" s="22">
        <f>IFERROR(((AT1269/AT1029)^(1/20)-1),"")</f>
        <v/>
      </c>
      <c r="AT1269" s="46">
        <f>IF(CPI_Downloader!P1267="","",CPI_Downloader!P1267)</f>
        <v/>
      </c>
      <c r="AU1269" s="22">
        <f>IFERROR((BA1269/BA1257-1),"")</f>
        <v/>
      </c>
      <c r="AV1269" s="22">
        <f>IFERROR((BA1269/BA1268-1),"")</f>
        <v/>
      </c>
      <c r="AW1269" s="22">
        <f>IFERROR(((BA1269/BA1233)^(1/3)-1),"")</f>
        <v/>
      </c>
      <c r="AX1269" s="22">
        <f>IFERROR(((BA1269/BA1209)^(1/5)-1),"")</f>
        <v/>
      </c>
      <c r="AY1269" s="22">
        <f>IFERROR(((BA1269/BA1149)^(1/10)-1),"")</f>
        <v/>
      </c>
      <c r="AZ1269" s="22">
        <f>IFERROR(((BA1269/BA1029)^(1/20)-1),"")</f>
        <v/>
      </c>
      <c r="BA1269" s="46">
        <f>IF(CPI_Downloader!Q1267="","",CPI_Downloader!Q1267)</f>
        <v/>
      </c>
    </row>
    <row r="1270" ht="12.75" customHeight="1">
      <c r="A1270" s="21">
        <f>IF(CPI_Downloader!A1268="","",CPI_Downloader!A1268)</f>
        <v/>
      </c>
      <c r="B1270" s="22">
        <f>IFERROR((I1270/I1258-1),"")</f>
        <v/>
      </c>
      <c r="C1270" s="22">
        <f>IFERROR((J1270/J1269-1),"")</f>
        <v/>
      </c>
      <c r="D1270" s="22">
        <f>IFERROR(((I1270/I1234)^(1/3)-1),"")</f>
        <v/>
      </c>
      <c r="E1270" s="22">
        <f>IFERROR(((I1270/I1210)^(1/5)-1),"")</f>
        <v/>
      </c>
      <c r="F1270" s="22">
        <f>IFERROR(((I1270/I1150)^(1/10)-1),"")</f>
        <v/>
      </c>
      <c r="G1270" s="22">
        <f>IFERROR(((I1270/I1030)^(1/20)-1),"")</f>
        <v/>
      </c>
      <c r="H1270" s="22">
        <f>IFERROR(('CDN Data'!B1270),"")</f>
        <v/>
      </c>
      <c r="I1270" s="23">
        <f>IF(CPI_Downloader!G1268="","",CPI_Downloader!G1268)</f>
        <v/>
      </c>
      <c r="J1270" s="23">
        <f>IF(CPI_Downloader!H1268="","",CPI_Downloader!H1268)</f>
        <v/>
      </c>
      <c r="K1270" s="30" t="n"/>
      <c r="L1270" s="32">
        <f>A1270</f>
        <v/>
      </c>
      <c r="M1270" s="25">
        <f>IFERROR((T1270/T1258-1),"")</f>
        <v/>
      </c>
      <c r="N1270" s="25">
        <f>IFERROR((U1270/U1269-1),"")</f>
        <v/>
      </c>
      <c r="O1270" s="25">
        <f>IFERROR(((T1270/T1234)^(1/3)-1),"")</f>
        <v/>
      </c>
      <c r="P1270" s="25">
        <f>IFERROR(((T1270/T1210)^(1/5)-1),"")</f>
        <v/>
      </c>
      <c r="Q1270" s="25">
        <f>IFERROR(((T1270/T1150)^(1/10)-1),"")</f>
        <v/>
      </c>
      <c r="R1270" s="25">
        <f>IFERROR(((T1270/T1030)^(1/20)-1),"")</f>
        <v/>
      </c>
      <c r="S1270" s="25">
        <f>IFERROR(('CDN Data'!M1258),"")</f>
        <v/>
      </c>
      <c r="T1270" s="26">
        <f>IF(CPI_Downloader!I1268="","",CPI_Downloader!I1268)</f>
        <v/>
      </c>
      <c r="U1270" s="26">
        <f>IF(CPI_Downloader!J1268="","",CPI_Downloader!J1268)</f>
        <v/>
      </c>
      <c r="W1270" s="31">
        <f>IFERROR((AVERAGE(Y1259:Y1270)/100),"")</f>
        <v/>
      </c>
      <c r="X1270" s="31">
        <f>IFERROR((Y1270/100),"")</f>
        <v/>
      </c>
      <c r="Y1270" s="16">
        <f>IF(CPI_Downloader!K1268="","",CPI_Downloader!K1268)</f>
        <v/>
      </c>
      <c r="AA1270" s="33">
        <f>IFERROR((AB1270/100),"")</f>
        <v/>
      </c>
      <c r="AB1270" s="27">
        <f>IF(CPI_Downloader!M1268="","",CPI_Downloader!M1268)</f>
        <v/>
      </c>
      <c r="AC1270" s="59">
        <f>IF(CPI_Downloader!L1268="","",CPI_Downloader!L1268/100)</f>
        <v/>
      </c>
      <c r="AD1270" s="3" t="n"/>
      <c r="AE1270" s="28" t="n">
        <v>0</v>
      </c>
      <c r="AI1270" s="44">
        <f>IFERROR((AJ1270/AJ1269-1),"")</f>
        <v/>
      </c>
      <c r="AJ1270" s="63">
        <f>IF(CPI_Downloader!N1268="","",CPI_Downloader!N1268)</f>
        <v/>
      </c>
      <c r="AL1270" s="29">
        <f>IF(CPI_Downloader!O1268="","",CPI_Downloader!O1268)</f>
        <v/>
      </c>
      <c r="AN1270" s="22">
        <f>IFERROR((AT1270/AT1258-1),"")</f>
        <v/>
      </c>
      <c r="AO1270" s="22">
        <f>IFERROR((AT1270/AT1269-1),"")</f>
        <v/>
      </c>
      <c r="AP1270" s="22">
        <f>IFERROR(((AT1270/AT1234)^(1/3)-1),"")</f>
        <v/>
      </c>
      <c r="AQ1270" s="22">
        <f>IFERROR(((AT1270/AT1210)^(1/5)-1),"")</f>
        <v/>
      </c>
      <c r="AR1270" s="22">
        <f>IFERROR(((AT1270/AT1150)^(1/10)-1),"")</f>
        <v/>
      </c>
      <c r="AS1270" s="22">
        <f>IFERROR(((AT1270/AT1030)^(1/20)-1),"")</f>
        <v/>
      </c>
      <c r="AT1270" s="46">
        <f>IF(CPI_Downloader!P1268="","",CPI_Downloader!P1268)</f>
        <v/>
      </c>
      <c r="AU1270" s="22">
        <f>IFERROR((BA1270/BA1258-1),"")</f>
        <v/>
      </c>
      <c r="AV1270" s="22">
        <f>IFERROR((BA1270/BA1269-1),"")</f>
        <v/>
      </c>
      <c r="AW1270" s="22">
        <f>IFERROR(((BA1270/BA1234)^(1/3)-1),"")</f>
        <v/>
      </c>
      <c r="AX1270" s="22">
        <f>IFERROR(((BA1270/BA1210)^(1/5)-1),"")</f>
        <v/>
      </c>
      <c r="AY1270" s="22">
        <f>IFERROR(((BA1270/BA1150)^(1/10)-1),"")</f>
        <v/>
      </c>
      <c r="AZ1270" s="22">
        <f>IFERROR(((BA1270/BA1030)^(1/20)-1),"")</f>
        <v/>
      </c>
      <c r="BA1270" s="46">
        <f>IF(CPI_Downloader!Q1268="","",CPI_Downloader!Q1268)</f>
        <v/>
      </c>
    </row>
    <row r="1271" ht="12.75" customHeight="1">
      <c r="A1271" s="21">
        <f>IF(CPI_Downloader!A1269="","",CPI_Downloader!A1269)</f>
        <v/>
      </c>
      <c r="B1271" s="22">
        <f>IFERROR((I1271/I1259-1),"")</f>
        <v/>
      </c>
      <c r="C1271" s="22">
        <f>IFERROR((J1271/J1270-1),"")</f>
        <v/>
      </c>
      <c r="D1271" s="22">
        <f>IFERROR(((I1271/I1235)^(1/3)-1),"")</f>
        <v/>
      </c>
      <c r="E1271" s="22">
        <f>IFERROR(((I1271/I1211)^(1/5)-1),"")</f>
        <v/>
      </c>
      <c r="F1271" s="22">
        <f>IFERROR(((I1271/I1151)^(1/10)-1),"")</f>
        <v/>
      </c>
      <c r="G1271" s="22">
        <f>IFERROR(((I1271/I1031)^(1/20)-1),"")</f>
        <v/>
      </c>
      <c r="H1271" s="22">
        <f>IFERROR(('CDN Data'!B1271),"")</f>
        <v/>
      </c>
      <c r="I1271" s="23">
        <f>IF(CPI_Downloader!G1269="","",CPI_Downloader!G1269)</f>
        <v/>
      </c>
      <c r="J1271" s="23">
        <f>IF(CPI_Downloader!H1269="","",CPI_Downloader!H1269)</f>
        <v/>
      </c>
      <c r="K1271" s="30" t="n"/>
      <c r="L1271" s="32">
        <f>A1271</f>
        <v/>
      </c>
      <c r="M1271" s="25">
        <f>IFERROR((T1271/T1259-1),"")</f>
        <v/>
      </c>
      <c r="N1271" s="25">
        <f>IFERROR((U1271/U1270-1),"")</f>
        <v/>
      </c>
      <c r="O1271" s="25">
        <f>IFERROR(((T1271/T1235)^(1/3)-1),"")</f>
        <v/>
      </c>
      <c r="P1271" s="25">
        <f>IFERROR(((T1271/T1211)^(1/5)-1),"")</f>
        <v/>
      </c>
      <c r="Q1271" s="25">
        <f>IFERROR(((T1271/T1151)^(1/10)-1),"")</f>
        <v/>
      </c>
      <c r="R1271" s="25">
        <f>IFERROR(((T1271/T1031)^(1/20)-1),"")</f>
        <v/>
      </c>
      <c r="S1271" s="25">
        <f>IFERROR(('CDN Data'!M1259),"")</f>
        <v/>
      </c>
      <c r="T1271" s="26">
        <f>IF(CPI_Downloader!I1269="","",CPI_Downloader!I1269)</f>
        <v/>
      </c>
      <c r="U1271" s="26">
        <f>IF(CPI_Downloader!J1269="","",CPI_Downloader!J1269)</f>
        <v/>
      </c>
      <c r="W1271" s="31">
        <f>IFERROR((AVERAGE(Y1260:Y1271)/100),"")</f>
        <v/>
      </c>
      <c r="X1271" s="31">
        <f>IFERROR((Y1271/100),"")</f>
        <v/>
      </c>
      <c r="Y1271" s="16">
        <f>IF(CPI_Downloader!K1269="","",CPI_Downloader!K1269)</f>
        <v/>
      </c>
      <c r="AA1271" s="33">
        <f>IFERROR((AB1271/100),"")</f>
        <v/>
      </c>
      <c r="AB1271" s="27">
        <f>IF(CPI_Downloader!M1269="","",CPI_Downloader!M1269)</f>
        <v/>
      </c>
      <c r="AC1271" s="59">
        <f>IF(CPI_Downloader!L1269="","",CPI_Downloader!L1269/100)</f>
        <v/>
      </c>
      <c r="AD1271" s="3" t="n"/>
      <c r="AE1271" s="28" t="n">
        <v>0</v>
      </c>
      <c r="AI1271" s="44">
        <f>IFERROR((AJ1271/AJ1270-1),"")</f>
        <v/>
      </c>
      <c r="AJ1271" s="63">
        <f>IF(CPI_Downloader!N1269="","",CPI_Downloader!N1269)</f>
        <v/>
      </c>
      <c r="AL1271" s="29">
        <f>IF(CPI_Downloader!O1269="","",CPI_Downloader!O1269)</f>
        <v/>
      </c>
      <c r="AN1271" s="22">
        <f>IFERROR((AT1271/AT1259-1),"")</f>
        <v/>
      </c>
      <c r="AO1271" s="22">
        <f>IFERROR((AT1271/AT1270-1),"")</f>
        <v/>
      </c>
      <c r="AP1271" s="22">
        <f>IFERROR(((AT1271/AT1235)^(1/3)-1),"")</f>
        <v/>
      </c>
      <c r="AQ1271" s="22">
        <f>IFERROR(((AT1271/AT1211)^(1/5)-1),"")</f>
        <v/>
      </c>
      <c r="AR1271" s="22">
        <f>IFERROR(((AT1271/AT1151)^(1/10)-1),"")</f>
        <v/>
      </c>
      <c r="AS1271" s="22">
        <f>IFERROR(((AT1271/AT1031)^(1/20)-1),"")</f>
        <v/>
      </c>
      <c r="AT1271" s="46">
        <f>IF(CPI_Downloader!P1269="","",CPI_Downloader!P1269)</f>
        <v/>
      </c>
      <c r="AU1271" s="22">
        <f>IFERROR((BA1271/BA1259-1),"")</f>
        <v/>
      </c>
      <c r="AV1271" s="22">
        <f>IFERROR((BA1271/BA1270-1),"")</f>
        <v/>
      </c>
      <c r="AW1271" s="22">
        <f>IFERROR(((BA1271/BA1235)^(1/3)-1),"")</f>
        <v/>
      </c>
      <c r="AX1271" s="22">
        <f>IFERROR(((BA1271/BA1211)^(1/5)-1),"")</f>
        <v/>
      </c>
      <c r="AY1271" s="22">
        <f>IFERROR(((BA1271/BA1151)^(1/10)-1),"")</f>
        <v/>
      </c>
      <c r="AZ1271" s="22">
        <f>IFERROR(((BA1271/BA1031)^(1/20)-1),"")</f>
        <v/>
      </c>
      <c r="BA1271" s="46">
        <f>IF(CPI_Downloader!Q1269="","",CPI_Downloader!Q1269)</f>
        <v/>
      </c>
    </row>
    <row r="1272" ht="12.75" customHeight="1">
      <c r="A1272" s="21">
        <f>IF(CPI_Downloader!A1270="","",CPI_Downloader!A1270)</f>
        <v/>
      </c>
      <c r="B1272" s="22">
        <f>IFERROR((I1272/I1260-1),"")</f>
        <v/>
      </c>
      <c r="C1272" s="22">
        <f>IFERROR((J1272/J1271-1),"")</f>
        <v/>
      </c>
      <c r="D1272" s="22">
        <f>IFERROR(((I1272/I1236)^(1/3)-1),"")</f>
        <v/>
      </c>
      <c r="E1272" s="22">
        <f>IFERROR(((I1272/I1212)^(1/5)-1),"")</f>
        <v/>
      </c>
      <c r="F1272" s="22">
        <f>IFERROR(((I1272/I1152)^(1/10)-1),"")</f>
        <v/>
      </c>
      <c r="G1272" s="22">
        <f>IFERROR(((I1272/I1032)^(1/20)-1),"")</f>
        <v/>
      </c>
      <c r="H1272" s="22">
        <f>IFERROR(('CDN Data'!B1272),"")</f>
        <v/>
      </c>
      <c r="I1272" s="23">
        <f>IF(CPI_Downloader!G1270="","",CPI_Downloader!G1270)</f>
        <v/>
      </c>
      <c r="J1272" s="23">
        <f>IF(CPI_Downloader!H1270="","",CPI_Downloader!H1270)</f>
        <v/>
      </c>
      <c r="K1272" s="30" t="n"/>
      <c r="L1272" s="32">
        <f>A1272</f>
        <v/>
      </c>
      <c r="M1272" s="25">
        <f>IFERROR((T1272/T1260-1),"")</f>
        <v/>
      </c>
      <c r="N1272" s="25">
        <f>IFERROR((U1272/U1271-1),"")</f>
        <v/>
      </c>
      <c r="O1272" s="25">
        <f>IFERROR(((T1272/T1236)^(1/3)-1),"")</f>
        <v/>
      </c>
      <c r="P1272" s="25">
        <f>IFERROR(((T1272/T1212)^(1/5)-1),"")</f>
        <v/>
      </c>
      <c r="Q1272" s="25">
        <f>IFERROR(((T1272/T1152)^(1/10)-1),"")</f>
        <v/>
      </c>
      <c r="R1272" s="25">
        <f>IFERROR(((T1272/T1032)^(1/20)-1),"")</f>
        <v/>
      </c>
      <c r="S1272" s="25">
        <f>IFERROR(('CDN Data'!M1260),"")</f>
        <v/>
      </c>
      <c r="T1272" s="26">
        <f>IF(CPI_Downloader!I1270="","",CPI_Downloader!I1270)</f>
        <v/>
      </c>
      <c r="U1272" s="26">
        <f>IF(CPI_Downloader!J1270="","",CPI_Downloader!J1270)</f>
        <v/>
      </c>
      <c r="W1272" s="31">
        <f>IFERROR((AVERAGE(Y1261:Y1272)/100),"")</f>
        <v/>
      </c>
      <c r="X1272" s="31">
        <f>IFERROR((Y1272/100),"")</f>
        <v/>
      </c>
      <c r="Y1272" s="16">
        <f>IF(CPI_Downloader!K1270="","",CPI_Downloader!K1270)</f>
        <v/>
      </c>
      <c r="AA1272" s="33">
        <f>IFERROR((AB1272/100),"")</f>
        <v/>
      </c>
      <c r="AB1272" s="27">
        <f>IF(CPI_Downloader!M1270="","",CPI_Downloader!M1270)</f>
        <v/>
      </c>
      <c r="AC1272" s="59">
        <f>IF(CPI_Downloader!L1270="","",CPI_Downloader!L1270/100)</f>
        <v/>
      </c>
      <c r="AD1272" s="3" t="n"/>
      <c r="AE1272" s="28" t="n">
        <v>0</v>
      </c>
      <c r="AI1272" s="44">
        <f>IFERROR((AJ1272/AJ1271-1),"")</f>
        <v/>
      </c>
      <c r="AJ1272" s="63">
        <f>IF(CPI_Downloader!N1270="","",CPI_Downloader!N1270)</f>
        <v/>
      </c>
      <c r="AL1272" s="29">
        <f>IF(CPI_Downloader!O1270="","",CPI_Downloader!O1270)</f>
        <v/>
      </c>
      <c r="AN1272" s="22">
        <f>IFERROR((AT1272/AT1260-1),"")</f>
        <v/>
      </c>
      <c r="AO1272" s="22">
        <f>IFERROR((AT1272/AT1271-1),"")</f>
        <v/>
      </c>
      <c r="AP1272" s="22">
        <f>IFERROR(((AT1272/AT1236)^(1/3)-1),"")</f>
        <v/>
      </c>
      <c r="AQ1272" s="22">
        <f>IFERROR(((AT1272/AT1212)^(1/5)-1),"")</f>
        <v/>
      </c>
      <c r="AR1272" s="22">
        <f>IFERROR(((AT1272/AT1152)^(1/10)-1),"")</f>
        <v/>
      </c>
      <c r="AS1272" s="22">
        <f>IFERROR(((AT1272/AT1032)^(1/20)-1),"")</f>
        <v/>
      </c>
      <c r="AT1272" s="46">
        <f>IF(CPI_Downloader!P1270="","",CPI_Downloader!P1270)</f>
        <v/>
      </c>
      <c r="AU1272" s="22">
        <f>IFERROR((BA1272/BA1260-1),"")</f>
        <v/>
      </c>
      <c r="AV1272" s="22">
        <f>IFERROR((BA1272/BA1271-1),"")</f>
        <v/>
      </c>
      <c r="AW1272" s="22">
        <f>IFERROR(((BA1272/BA1236)^(1/3)-1),"")</f>
        <v/>
      </c>
      <c r="AX1272" s="22">
        <f>IFERROR(((BA1272/BA1212)^(1/5)-1),"")</f>
        <v/>
      </c>
      <c r="AY1272" s="22">
        <f>IFERROR(((BA1272/BA1152)^(1/10)-1),"")</f>
        <v/>
      </c>
      <c r="AZ1272" s="22">
        <f>IFERROR(((BA1272/BA1032)^(1/20)-1),"")</f>
        <v/>
      </c>
      <c r="BA1272" s="46">
        <f>IF(CPI_Downloader!Q1270="","",CPI_Downloader!Q1270)</f>
        <v/>
      </c>
    </row>
    <row r="1273" ht="12.75" customHeight="1">
      <c r="A1273" s="21">
        <f>IF(CPI_Downloader!A1271="","",CPI_Downloader!A1271)</f>
        <v/>
      </c>
      <c r="B1273" s="22">
        <f>IFERROR((I1273/I1261-1),"")</f>
        <v/>
      </c>
      <c r="C1273" s="22">
        <f>IFERROR((J1273/J1272-1),"")</f>
        <v/>
      </c>
      <c r="D1273" s="22">
        <f>IFERROR(((I1273/I1237)^(1/3)-1),"")</f>
        <v/>
      </c>
      <c r="E1273" s="22">
        <f>IFERROR(((I1273/I1213)^(1/5)-1),"")</f>
        <v/>
      </c>
      <c r="F1273" s="22">
        <f>IFERROR(((I1273/I1153)^(1/10)-1),"")</f>
        <v/>
      </c>
      <c r="G1273" s="22">
        <f>IFERROR(((I1273/I1033)^(1/20)-1),"")</f>
        <v/>
      </c>
      <c r="H1273" s="22">
        <f>IFERROR(('CDN Data'!B1273),"")</f>
        <v/>
      </c>
      <c r="I1273" s="23">
        <f>IF(CPI_Downloader!G1271="","",CPI_Downloader!G1271)</f>
        <v/>
      </c>
      <c r="J1273" s="23">
        <f>IF(CPI_Downloader!H1271="","",CPI_Downloader!H1271)</f>
        <v/>
      </c>
      <c r="K1273" s="30" t="n"/>
      <c r="L1273" s="32">
        <f>A1273</f>
        <v/>
      </c>
      <c r="M1273" s="25">
        <f>IFERROR((T1273/T1261-1),"")</f>
        <v/>
      </c>
      <c r="N1273" s="25">
        <f>IFERROR((U1273/U1272-1),"")</f>
        <v/>
      </c>
      <c r="O1273" s="25">
        <f>IFERROR(((T1273/T1237)^(1/3)-1),"")</f>
        <v/>
      </c>
      <c r="P1273" s="25">
        <f>IFERROR(((T1273/T1213)^(1/5)-1),"")</f>
        <v/>
      </c>
      <c r="Q1273" s="25">
        <f>IFERROR(((T1273/T1153)^(1/10)-1),"")</f>
        <v/>
      </c>
      <c r="R1273" s="25">
        <f>IFERROR(((T1273/T1033)^(1/20)-1),"")</f>
        <v/>
      </c>
      <c r="S1273" s="25">
        <f>IFERROR(('CDN Data'!M1261),"")</f>
        <v/>
      </c>
      <c r="T1273" s="26">
        <f>IF(CPI_Downloader!I1271="","",CPI_Downloader!I1271)</f>
        <v/>
      </c>
      <c r="U1273" s="26">
        <f>IF(CPI_Downloader!J1271="","",CPI_Downloader!J1271)</f>
        <v/>
      </c>
      <c r="W1273" s="31">
        <f>IFERROR((AVERAGE(Y1262:Y1273)/100),"")</f>
        <v/>
      </c>
      <c r="X1273" s="31">
        <f>IFERROR((Y1273/100),"")</f>
        <v/>
      </c>
      <c r="Y1273" s="16">
        <f>IF(CPI_Downloader!K1271="","",CPI_Downloader!K1271)</f>
        <v/>
      </c>
      <c r="AA1273" s="33">
        <f>IFERROR((AB1273/100),"")</f>
        <v/>
      </c>
      <c r="AB1273" s="27">
        <f>IF(CPI_Downloader!M1271="","",CPI_Downloader!M1271)</f>
        <v/>
      </c>
      <c r="AC1273" s="59">
        <f>IF(CPI_Downloader!L1271="","",CPI_Downloader!L1271/100)</f>
        <v/>
      </c>
      <c r="AD1273" s="3" t="n"/>
      <c r="AE1273" s="28" t="n">
        <v>0</v>
      </c>
      <c r="AI1273" s="44">
        <f>IFERROR((AJ1273/AJ1272-1),"")</f>
        <v/>
      </c>
      <c r="AJ1273" s="63">
        <f>IF(CPI_Downloader!N1271="","",CPI_Downloader!N1271)</f>
        <v/>
      </c>
      <c r="AL1273" s="29">
        <f>IF(CPI_Downloader!O1271="","",CPI_Downloader!O1271)</f>
        <v/>
      </c>
      <c r="AN1273" s="22">
        <f>IFERROR((AT1273/AT1261-1),"")</f>
        <v/>
      </c>
      <c r="AO1273" s="22">
        <f>IFERROR((AT1273/AT1272-1),"")</f>
        <v/>
      </c>
      <c r="AP1273" s="22">
        <f>IFERROR(((AT1273/AT1237)^(1/3)-1),"")</f>
        <v/>
      </c>
      <c r="AQ1273" s="22">
        <f>IFERROR(((AT1273/AT1213)^(1/5)-1),"")</f>
        <v/>
      </c>
      <c r="AR1273" s="22">
        <f>IFERROR(((AT1273/AT1153)^(1/10)-1),"")</f>
        <v/>
      </c>
      <c r="AS1273" s="22">
        <f>IFERROR(((AT1273/AT1033)^(1/20)-1),"")</f>
        <v/>
      </c>
      <c r="AT1273" s="46">
        <f>IF(CPI_Downloader!P1271="","",CPI_Downloader!P1271)</f>
        <v/>
      </c>
      <c r="AU1273" s="22">
        <f>IFERROR((BA1273/BA1261-1),"")</f>
        <v/>
      </c>
      <c r="AV1273" s="22">
        <f>IFERROR((BA1273/BA1272-1),"")</f>
        <v/>
      </c>
      <c r="AW1273" s="22">
        <f>IFERROR(((BA1273/BA1237)^(1/3)-1),"")</f>
        <v/>
      </c>
      <c r="AX1273" s="22">
        <f>IFERROR(((BA1273/BA1213)^(1/5)-1),"")</f>
        <v/>
      </c>
      <c r="AY1273" s="22">
        <f>IFERROR(((BA1273/BA1153)^(1/10)-1),"")</f>
        <v/>
      </c>
      <c r="AZ1273" s="22">
        <f>IFERROR(((BA1273/BA1033)^(1/20)-1),"")</f>
        <v/>
      </c>
      <c r="BA1273" s="46">
        <f>IF(CPI_Downloader!Q1271="","",CPI_Downloader!Q1271)</f>
        <v/>
      </c>
    </row>
    <row r="1274" ht="12.75" customHeight="1">
      <c r="A1274" s="21">
        <f>IF(CPI_Downloader!A1272="","",CPI_Downloader!A1272)</f>
        <v/>
      </c>
      <c r="B1274" s="22">
        <f>IFERROR((I1274/I1262-1),"")</f>
        <v/>
      </c>
      <c r="C1274" s="22">
        <f>IFERROR((J1274/J1273-1),"")</f>
        <v/>
      </c>
      <c r="D1274" s="22">
        <f>IFERROR(((I1274/I1238)^(1/3)-1),"")</f>
        <v/>
      </c>
      <c r="E1274" s="22">
        <f>IFERROR(((I1274/I1214)^(1/5)-1),"")</f>
        <v/>
      </c>
      <c r="F1274" s="22">
        <f>IFERROR(((I1274/I1154)^(1/10)-1),"")</f>
        <v/>
      </c>
      <c r="G1274" s="22">
        <f>IFERROR(((I1274/I1034)^(1/20)-1),"")</f>
        <v/>
      </c>
      <c r="H1274" s="22">
        <f>IFERROR(('CDN Data'!B1274),"")</f>
        <v/>
      </c>
      <c r="I1274" s="23">
        <f>IF(CPI_Downloader!G1272="","",CPI_Downloader!G1272)</f>
        <v/>
      </c>
      <c r="J1274" s="23">
        <f>IF(CPI_Downloader!H1272="","",CPI_Downloader!H1272)</f>
        <v/>
      </c>
      <c r="K1274" s="30" t="n"/>
      <c r="L1274" s="32">
        <f>A1274</f>
        <v/>
      </c>
      <c r="M1274" s="25">
        <f>IFERROR((T1274/T1262-1),"")</f>
        <v/>
      </c>
      <c r="N1274" s="25">
        <f>IFERROR((U1274/U1273-1),"")</f>
        <v/>
      </c>
      <c r="O1274" s="25">
        <f>IFERROR(((T1274/T1238)^(1/3)-1),"")</f>
        <v/>
      </c>
      <c r="P1274" s="25">
        <f>IFERROR(((T1274/T1214)^(1/5)-1),"")</f>
        <v/>
      </c>
      <c r="Q1274" s="25">
        <f>IFERROR(((T1274/T1154)^(1/10)-1),"")</f>
        <v/>
      </c>
      <c r="R1274" s="25">
        <f>IFERROR(((T1274/T1034)^(1/20)-1),"")</f>
        <v/>
      </c>
      <c r="S1274" s="25">
        <f>IFERROR(('CDN Data'!M1262),"")</f>
        <v/>
      </c>
      <c r="T1274" s="26">
        <f>IF(CPI_Downloader!I1272="","",CPI_Downloader!I1272)</f>
        <v/>
      </c>
      <c r="U1274" s="26">
        <f>IF(CPI_Downloader!J1272="","",CPI_Downloader!J1272)</f>
        <v/>
      </c>
      <c r="W1274" s="31">
        <f>IFERROR((AVERAGE(Y1263:Y1274)/100),"")</f>
        <v/>
      </c>
      <c r="X1274" s="31">
        <f>IFERROR((Y1274/100),"")</f>
        <v/>
      </c>
      <c r="Y1274" s="16">
        <f>IF(CPI_Downloader!K1272="","",CPI_Downloader!K1272)</f>
        <v/>
      </c>
      <c r="AA1274" s="33">
        <f>IFERROR((AB1274/100),"")</f>
        <v/>
      </c>
      <c r="AB1274" s="27">
        <f>IF(CPI_Downloader!M1272="","",CPI_Downloader!M1272)</f>
        <v/>
      </c>
      <c r="AC1274" s="59">
        <f>IF(CPI_Downloader!L1272="","",CPI_Downloader!L1272/100)</f>
        <v/>
      </c>
      <c r="AD1274" s="3" t="n"/>
      <c r="AE1274" s="28" t="n">
        <v>0</v>
      </c>
      <c r="AI1274" s="44">
        <f>IFERROR((AJ1274/AJ1273-1),"")</f>
        <v/>
      </c>
      <c r="AJ1274" s="63">
        <f>IF(CPI_Downloader!N1272="","",CPI_Downloader!N1272)</f>
        <v/>
      </c>
      <c r="AL1274" s="29">
        <f>IF(CPI_Downloader!O1272="","",CPI_Downloader!O1272)</f>
        <v/>
      </c>
      <c r="AN1274" s="22">
        <f>IFERROR((AT1274/AT1262-1),"")</f>
        <v/>
      </c>
      <c r="AO1274" s="22">
        <f>IFERROR((AT1274/AT1273-1),"")</f>
        <v/>
      </c>
      <c r="AP1274" s="22">
        <f>IFERROR(((AT1274/AT1238)^(1/3)-1),"")</f>
        <v/>
      </c>
      <c r="AQ1274" s="22">
        <f>IFERROR(((AT1274/AT1214)^(1/5)-1),"")</f>
        <v/>
      </c>
      <c r="AR1274" s="22">
        <f>IFERROR(((AT1274/AT1154)^(1/10)-1),"")</f>
        <v/>
      </c>
      <c r="AS1274" s="22">
        <f>IFERROR(((AT1274/AT1034)^(1/20)-1),"")</f>
        <v/>
      </c>
      <c r="AT1274" s="46">
        <f>IF(CPI_Downloader!P1272="","",CPI_Downloader!P1272)</f>
        <v/>
      </c>
      <c r="AU1274" s="22">
        <f>IFERROR((BA1274/BA1262-1),"")</f>
        <v/>
      </c>
      <c r="AV1274" s="22">
        <f>IFERROR((BA1274/BA1273-1),"")</f>
        <v/>
      </c>
      <c r="AW1274" s="22">
        <f>IFERROR(((BA1274/BA1238)^(1/3)-1),"")</f>
        <v/>
      </c>
      <c r="AX1274" s="22">
        <f>IFERROR(((BA1274/BA1214)^(1/5)-1),"")</f>
        <v/>
      </c>
      <c r="AY1274" s="22">
        <f>IFERROR(((BA1274/BA1154)^(1/10)-1),"")</f>
        <v/>
      </c>
      <c r="AZ1274" s="22">
        <f>IFERROR(((BA1274/BA1034)^(1/20)-1),"")</f>
        <v/>
      </c>
      <c r="BA1274" s="46">
        <f>IF(CPI_Downloader!Q1272="","",CPI_Downloader!Q1272)</f>
        <v/>
      </c>
    </row>
    <row r="1275" ht="12.75" customHeight="1">
      <c r="A1275" s="21">
        <f>IF(CPI_Downloader!A1273="","",CPI_Downloader!A1273)</f>
        <v/>
      </c>
      <c r="B1275" s="22">
        <f>IFERROR((I1275/I1263-1),"")</f>
        <v/>
      </c>
      <c r="C1275" s="22">
        <f>IFERROR((J1275/J1274-1),"")</f>
        <v/>
      </c>
      <c r="D1275" s="22">
        <f>IFERROR(((I1275/I1239)^(1/3)-1),"")</f>
        <v/>
      </c>
      <c r="E1275" s="22">
        <f>IFERROR(((I1275/I1215)^(1/5)-1),"")</f>
        <v/>
      </c>
      <c r="F1275" s="22">
        <f>IFERROR(((I1275/I1155)^(1/10)-1),"")</f>
        <v/>
      </c>
      <c r="G1275" s="22">
        <f>IFERROR(((I1275/I1035)^(1/20)-1),"")</f>
        <v/>
      </c>
      <c r="H1275" s="22">
        <f>IFERROR(('CDN Data'!B1275),"")</f>
        <v/>
      </c>
      <c r="I1275" s="23">
        <f>IF(CPI_Downloader!G1273="","",CPI_Downloader!G1273)</f>
        <v/>
      </c>
      <c r="J1275" s="23">
        <f>IF(CPI_Downloader!H1273="","",CPI_Downloader!H1273)</f>
        <v/>
      </c>
      <c r="K1275" s="30" t="n"/>
      <c r="L1275" s="32">
        <f>A1275</f>
        <v/>
      </c>
      <c r="M1275" s="25">
        <f>IFERROR((T1275/T1263-1),"")</f>
        <v/>
      </c>
      <c r="N1275" s="25">
        <f>IFERROR((U1275/U1274-1),"")</f>
        <v/>
      </c>
      <c r="O1275" s="25">
        <f>IFERROR(((T1275/T1239)^(1/3)-1),"")</f>
        <v/>
      </c>
      <c r="P1275" s="25">
        <f>IFERROR(((T1275/T1215)^(1/5)-1),"")</f>
        <v/>
      </c>
      <c r="Q1275" s="25">
        <f>IFERROR(((T1275/T1155)^(1/10)-1),"")</f>
        <v/>
      </c>
      <c r="R1275" s="25">
        <f>IFERROR(((T1275/T1035)^(1/20)-1),"")</f>
        <v/>
      </c>
      <c r="S1275" s="25">
        <f>IFERROR(('CDN Data'!M1263),"")</f>
        <v/>
      </c>
      <c r="T1275" s="26">
        <f>IF(CPI_Downloader!I1273="","",CPI_Downloader!I1273)</f>
        <v/>
      </c>
      <c r="U1275" s="26">
        <f>IF(CPI_Downloader!J1273="","",CPI_Downloader!J1273)</f>
        <v/>
      </c>
      <c r="W1275" s="31">
        <f>IFERROR((AVERAGE(Y1264:Y1275)/100),"")</f>
        <v/>
      </c>
      <c r="X1275" s="31">
        <f>IFERROR((Y1275/100),"")</f>
        <v/>
      </c>
      <c r="Y1275" s="16">
        <f>IF(CPI_Downloader!K1273="","",CPI_Downloader!K1273)</f>
        <v/>
      </c>
      <c r="AA1275" s="33">
        <f>IFERROR((AB1275/100),"")</f>
        <v/>
      </c>
      <c r="AB1275" s="27">
        <f>IF(CPI_Downloader!M1273="","",CPI_Downloader!M1273)</f>
        <v/>
      </c>
      <c r="AC1275" s="59">
        <f>IF(CPI_Downloader!L1273="","",CPI_Downloader!L1273/100)</f>
        <v/>
      </c>
      <c r="AD1275" s="3" t="n"/>
      <c r="AE1275" s="28" t="n">
        <v>0</v>
      </c>
      <c r="AI1275" s="44">
        <f>IFERROR((AJ1275/AJ1274-1),"")</f>
        <v/>
      </c>
      <c r="AJ1275" s="63">
        <f>IF(CPI_Downloader!N1273="","",CPI_Downloader!N1273)</f>
        <v/>
      </c>
      <c r="AL1275" s="29">
        <f>IF(CPI_Downloader!O1273="","",CPI_Downloader!O1273)</f>
        <v/>
      </c>
      <c r="AN1275" s="22">
        <f>IFERROR((AT1275/AT1263-1),"")</f>
        <v/>
      </c>
      <c r="AO1275" s="22">
        <f>IFERROR((AT1275/AT1274-1),"")</f>
        <v/>
      </c>
      <c r="AP1275" s="22">
        <f>IFERROR(((AT1275/AT1239)^(1/3)-1),"")</f>
        <v/>
      </c>
      <c r="AQ1275" s="22">
        <f>IFERROR(((AT1275/AT1215)^(1/5)-1),"")</f>
        <v/>
      </c>
      <c r="AR1275" s="22">
        <f>IFERROR(((AT1275/AT1155)^(1/10)-1),"")</f>
        <v/>
      </c>
      <c r="AS1275" s="22">
        <f>IFERROR(((AT1275/AT1035)^(1/20)-1),"")</f>
        <v/>
      </c>
      <c r="AT1275" s="46">
        <f>IF(CPI_Downloader!P1273="","",CPI_Downloader!P1273)</f>
        <v/>
      </c>
      <c r="AU1275" s="22">
        <f>IFERROR((BA1275/BA1263-1),"")</f>
        <v/>
      </c>
      <c r="AV1275" s="22">
        <f>IFERROR((BA1275/BA1274-1),"")</f>
        <v/>
      </c>
      <c r="AW1275" s="22">
        <f>IFERROR(((BA1275/BA1239)^(1/3)-1),"")</f>
        <v/>
      </c>
      <c r="AX1275" s="22">
        <f>IFERROR(((BA1275/BA1215)^(1/5)-1),"")</f>
        <v/>
      </c>
      <c r="AY1275" s="22">
        <f>IFERROR(((BA1275/BA1155)^(1/10)-1),"")</f>
        <v/>
      </c>
      <c r="AZ1275" s="22">
        <f>IFERROR(((BA1275/BA1035)^(1/20)-1),"")</f>
        <v/>
      </c>
      <c r="BA1275" s="46">
        <f>IF(CPI_Downloader!Q1273="","",CPI_Downloader!Q1273)</f>
        <v/>
      </c>
    </row>
    <row r="1276" ht="12.75" customHeight="1">
      <c r="A1276" s="21">
        <f>IF(CPI_Downloader!A1274="","",CPI_Downloader!A1274)</f>
        <v/>
      </c>
      <c r="B1276" s="22">
        <f>IFERROR((I1276/I1264-1),"")</f>
        <v/>
      </c>
      <c r="C1276" s="22">
        <f>IFERROR((J1276/J1275-1),"")</f>
        <v/>
      </c>
      <c r="D1276" s="22">
        <f>IFERROR(((I1276/I1240)^(1/3)-1),"")</f>
        <v/>
      </c>
      <c r="E1276" s="22">
        <f>IFERROR(((I1276/I1216)^(1/5)-1),"")</f>
        <v/>
      </c>
      <c r="F1276" s="22">
        <f>IFERROR(((I1276/I1156)^(1/10)-1),"")</f>
        <v/>
      </c>
      <c r="G1276" s="22">
        <f>IFERROR(((I1276/I1036)^(1/20)-1),"")</f>
        <v/>
      </c>
      <c r="H1276" s="22">
        <f>IFERROR(('CDN Data'!B1276),"")</f>
        <v/>
      </c>
      <c r="I1276" s="23">
        <f>IF(CPI_Downloader!G1274="","",CPI_Downloader!G1274)</f>
        <v/>
      </c>
      <c r="J1276" s="23">
        <f>IF(CPI_Downloader!H1274="","",CPI_Downloader!H1274)</f>
        <v/>
      </c>
      <c r="K1276" s="30" t="n"/>
      <c r="L1276" s="32">
        <f>A1276</f>
        <v/>
      </c>
      <c r="M1276" s="25">
        <f>IFERROR((T1276/T1264-1),"")</f>
        <v/>
      </c>
      <c r="N1276" s="25">
        <f>IFERROR((U1276/U1275-1),"")</f>
        <v/>
      </c>
      <c r="O1276" s="25">
        <f>IFERROR(((T1276/T1240)^(1/3)-1),"")</f>
        <v/>
      </c>
      <c r="P1276" s="25">
        <f>IFERROR(((T1276/T1216)^(1/5)-1),"")</f>
        <v/>
      </c>
      <c r="Q1276" s="25">
        <f>IFERROR(((T1276/T1156)^(1/10)-1),"")</f>
        <v/>
      </c>
      <c r="R1276" s="25">
        <f>IFERROR(((T1276/T1036)^(1/20)-1),"")</f>
        <v/>
      </c>
      <c r="S1276" s="25">
        <f>IFERROR(('CDN Data'!M1264),"")</f>
        <v/>
      </c>
      <c r="T1276" s="26">
        <f>IF(CPI_Downloader!I1274="","",CPI_Downloader!I1274)</f>
        <v/>
      </c>
      <c r="U1276" s="26">
        <f>IF(CPI_Downloader!J1274="","",CPI_Downloader!J1274)</f>
        <v/>
      </c>
      <c r="W1276" s="31">
        <f>IFERROR((AVERAGE(Y1265:Y1276)/100),"")</f>
        <v/>
      </c>
      <c r="X1276" s="31">
        <f>IFERROR((Y1276/100),"")</f>
        <v/>
      </c>
      <c r="Y1276" s="16">
        <f>IF(CPI_Downloader!K1274="","",CPI_Downloader!K1274)</f>
        <v/>
      </c>
      <c r="AA1276" s="33">
        <f>IFERROR((AB1276/100),"")</f>
        <v/>
      </c>
      <c r="AB1276" s="27">
        <f>IF(CPI_Downloader!M1274="","",CPI_Downloader!M1274)</f>
        <v/>
      </c>
      <c r="AC1276" s="59">
        <f>IF(CPI_Downloader!L1274="","",CPI_Downloader!L1274/100)</f>
        <v/>
      </c>
      <c r="AD1276" s="3" t="n"/>
      <c r="AE1276" s="28" t="n">
        <v>0</v>
      </c>
      <c r="AI1276" s="44">
        <f>IFERROR((AJ1276/AJ1275-1),"")</f>
        <v/>
      </c>
      <c r="AJ1276" s="63">
        <f>IF(CPI_Downloader!N1274="","",CPI_Downloader!N1274)</f>
        <v/>
      </c>
      <c r="AL1276" s="29">
        <f>IF(CPI_Downloader!O1274="","",CPI_Downloader!O1274)</f>
        <v/>
      </c>
      <c r="AN1276" s="22">
        <f>IFERROR((AT1276/AT1264-1),"")</f>
        <v/>
      </c>
      <c r="AO1276" s="22">
        <f>IFERROR((AT1276/AT1275-1),"")</f>
        <v/>
      </c>
      <c r="AP1276" s="22">
        <f>IFERROR(((AT1276/AT1240)^(1/3)-1),"")</f>
        <v/>
      </c>
      <c r="AQ1276" s="22">
        <f>IFERROR(((AT1276/AT1216)^(1/5)-1),"")</f>
        <v/>
      </c>
      <c r="AR1276" s="22">
        <f>IFERROR(((AT1276/AT1156)^(1/10)-1),"")</f>
        <v/>
      </c>
      <c r="AS1276" s="22">
        <f>IFERROR(((AT1276/AT1036)^(1/20)-1),"")</f>
        <v/>
      </c>
      <c r="AT1276" s="46">
        <f>IF(CPI_Downloader!P1274="","",CPI_Downloader!P1274)</f>
        <v/>
      </c>
      <c r="AU1276" s="22">
        <f>IFERROR((BA1276/BA1264-1),"")</f>
        <v/>
      </c>
      <c r="AV1276" s="22">
        <f>IFERROR((BA1276/BA1275-1),"")</f>
        <v/>
      </c>
      <c r="AW1276" s="22">
        <f>IFERROR(((BA1276/BA1240)^(1/3)-1),"")</f>
        <v/>
      </c>
      <c r="AX1276" s="22">
        <f>IFERROR(((BA1276/BA1216)^(1/5)-1),"")</f>
        <v/>
      </c>
      <c r="AY1276" s="22">
        <f>IFERROR(((BA1276/BA1156)^(1/10)-1),"")</f>
        <v/>
      </c>
      <c r="AZ1276" s="22">
        <f>IFERROR(((BA1276/BA1036)^(1/20)-1),"")</f>
        <v/>
      </c>
      <c r="BA1276" s="46">
        <f>IF(CPI_Downloader!Q1274="","",CPI_Downloader!Q1274)</f>
        <v/>
      </c>
    </row>
    <row r="1277" ht="12.75" customHeight="1">
      <c r="A1277" s="21">
        <f>IF(CPI_Downloader!A1275="","",CPI_Downloader!A1275)</f>
        <v/>
      </c>
      <c r="B1277" s="22">
        <f>IFERROR((I1277/I1265-1),"")</f>
        <v/>
      </c>
      <c r="C1277" s="22">
        <f>IFERROR((J1277/J1276-1),"")</f>
        <v/>
      </c>
      <c r="D1277" s="22">
        <f>IFERROR(((I1277/I1241)^(1/3)-1),"")</f>
        <v/>
      </c>
      <c r="E1277" s="22">
        <f>IFERROR(((I1277/I1217)^(1/5)-1),"")</f>
        <v/>
      </c>
      <c r="F1277" s="22">
        <f>IFERROR(((I1277/I1157)^(1/10)-1),"")</f>
        <v/>
      </c>
      <c r="G1277" s="22">
        <f>IFERROR(((I1277/I1037)^(1/20)-1),"")</f>
        <v/>
      </c>
      <c r="H1277" s="22">
        <f>IFERROR(('CDN Data'!B1277),"")</f>
        <v/>
      </c>
      <c r="I1277" s="23">
        <f>IF(CPI_Downloader!G1275="","",CPI_Downloader!G1275)</f>
        <v/>
      </c>
      <c r="J1277" s="23">
        <f>IF(CPI_Downloader!H1275="","",CPI_Downloader!H1275)</f>
        <v/>
      </c>
      <c r="K1277" s="30" t="n"/>
      <c r="L1277" s="32">
        <f>A1277</f>
        <v/>
      </c>
      <c r="M1277" s="25">
        <f>IFERROR((T1277/T1265-1),"")</f>
        <v/>
      </c>
      <c r="N1277" s="25">
        <f>IFERROR((U1277/U1276-1),"")</f>
        <v/>
      </c>
      <c r="O1277" s="25">
        <f>IFERROR(((T1277/T1241)^(1/3)-1),"")</f>
        <v/>
      </c>
      <c r="P1277" s="25">
        <f>IFERROR(((T1277/T1217)^(1/5)-1),"")</f>
        <v/>
      </c>
      <c r="Q1277" s="25">
        <f>IFERROR(((T1277/T1157)^(1/10)-1),"")</f>
        <v/>
      </c>
      <c r="R1277" s="25">
        <f>IFERROR(((T1277/T1037)^(1/20)-1),"")</f>
        <v/>
      </c>
      <c r="S1277" s="25">
        <f>IFERROR(('CDN Data'!M1265),"")</f>
        <v/>
      </c>
      <c r="T1277" s="26">
        <f>IF(CPI_Downloader!I1275="","",CPI_Downloader!I1275)</f>
        <v/>
      </c>
      <c r="U1277" s="26">
        <f>IF(CPI_Downloader!J1275="","",CPI_Downloader!J1275)</f>
        <v/>
      </c>
      <c r="W1277" s="31">
        <f>IFERROR((AVERAGE(Y1266:Y1277)/100),"")</f>
        <v/>
      </c>
      <c r="X1277" s="31">
        <f>IFERROR((Y1277/100),"")</f>
        <v/>
      </c>
      <c r="Y1277" s="16">
        <f>IF(CPI_Downloader!K1275="","",CPI_Downloader!K1275)</f>
        <v/>
      </c>
      <c r="AA1277" s="33">
        <f>IFERROR((AB1277/100),"")</f>
        <v/>
      </c>
      <c r="AB1277" s="27">
        <f>IF(CPI_Downloader!M1275="","",CPI_Downloader!M1275)</f>
        <v/>
      </c>
      <c r="AC1277" s="59">
        <f>IF(CPI_Downloader!L1275="","",CPI_Downloader!L1275/100)</f>
        <v/>
      </c>
      <c r="AD1277" s="3" t="n"/>
      <c r="AE1277" s="28" t="n">
        <v>0</v>
      </c>
      <c r="AI1277" s="44">
        <f>IFERROR((AJ1277/AJ1276-1),"")</f>
        <v/>
      </c>
      <c r="AJ1277" s="63">
        <f>IF(CPI_Downloader!N1275="","",CPI_Downloader!N1275)</f>
        <v/>
      </c>
      <c r="AL1277" s="29">
        <f>IF(CPI_Downloader!O1275="","",CPI_Downloader!O1275)</f>
        <v/>
      </c>
      <c r="AN1277" s="22">
        <f>IFERROR((AT1277/AT1265-1),"")</f>
        <v/>
      </c>
      <c r="AO1277" s="22">
        <f>IFERROR((AT1277/AT1276-1),"")</f>
        <v/>
      </c>
      <c r="AP1277" s="22">
        <f>IFERROR(((AT1277/AT1241)^(1/3)-1),"")</f>
        <v/>
      </c>
      <c r="AQ1277" s="22">
        <f>IFERROR(((AT1277/AT1217)^(1/5)-1),"")</f>
        <v/>
      </c>
      <c r="AR1277" s="22">
        <f>IFERROR(((AT1277/AT1157)^(1/10)-1),"")</f>
        <v/>
      </c>
      <c r="AS1277" s="22">
        <f>IFERROR(((AT1277/AT1037)^(1/20)-1),"")</f>
        <v/>
      </c>
      <c r="AT1277" s="46">
        <f>IF(CPI_Downloader!P1275="","",CPI_Downloader!P1275)</f>
        <v/>
      </c>
      <c r="AU1277" s="22">
        <f>IFERROR((BA1277/BA1265-1),"")</f>
        <v/>
      </c>
      <c r="AV1277" s="22">
        <f>IFERROR((BA1277/BA1276-1),"")</f>
        <v/>
      </c>
      <c r="AW1277" s="22">
        <f>IFERROR(((BA1277/BA1241)^(1/3)-1),"")</f>
        <v/>
      </c>
      <c r="AX1277" s="22">
        <f>IFERROR(((BA1277/BA1217)^(1/5)-1),"")</f>
        <v/>
      </c>
      <c r="AY1277" s="22">
        <f>IFERROR(((BA1277/BA1157)^(1/10)-1),"")</f>
        <v/>
      </c>
      <c r="AZ1277" s="22">
        <f>IFERROR(((BA1277/BA1037)^(1/20)-1),"")</f>
        <v/>
      </c>
      <c r="BA1277" s="46">
        <f>IF(CPI_Downloader!Q1275="","",CPI_Downloader!Q1275)</f>
        <v/>
      </c>
    </row>
    <row r="1278" ht="12.75" customHeight="1">
      <c r="A1278" s="21">
        <f>IF(CPI_Downloader!A1276="","",CPI_Downloader!A1276)</f>
        <v/>
      </c>
      <c r="B1278" s="22">
        <f>IFERROR((I1278/I1266-1),"")</f>
        <v/>
      </c>
      <c r="C1278" s="22">
        <f>IFERROR((J1278/J1277-1),"")</f>
        <v/>
      </c>
      <c r="D1278" s="22">
        <f>IFERROR(((I1278/I1242)^(1/3)-1),"")</f>
        <v/>
      </c>
      <c r="E1278" s="22">
        <f>IFERROR(((I1278/I1218)^(1/5)-1),"")</f>
        <v/>
      </c>
      <c r="F1278" s="22">
        <f>IFERROR(((I1278/I1158)^(1/10)-1),"")</f>
        <v/>
      </c>
      <c r="G1278" s="22">
        <f>IFERROR(((I1278/I1038)^(1/20)-1),"")</f>
        <v/>
      </c>
      <c r="H1278" s="22">
        <f>IFERROR(('CDN Data'!B1278),"")</f>
        <v/>
      </c>
      <c r="I1278" s="23">
        <f>IF(CPI_Downloader!G1276="","",CPI_Downloader!G1276)</f>
        <v/>
      </c>
      <c r="J1278" s="23">
        <f>IF(CPI_Downloader!H1276="","",CPI_Downloader!H1276)</f>
        <v/>
      </c>
      <c r="K1278" s="30" t="n"/>
      <c r="L1278" s="32">
        <f>A1278</f>
        <v/>
      </c>
      <c r="M1278" s="25">
        <f>IFERROR((T1278/T1266-1),"")</f>
        <v/>
      </c>
      <c r="N1278" s="25">
        <f>IFERROR((U1278/U1277-1),"")</f>
        <v/>
      </c>
      <c r="O1278" s="25">
        <f>IFERROR(((T1278/T1242)^(1/3)-1),"")</f>
        <v/>
      </c>
      <c r="P1278" s="25">
        <f>IFERROR(((T1278/T1218)^(1/5)-1),"")</f>
        <v/>
      </c>
      <c r="Q1278" s="25">
        <f>IFERROR(((T1278/T1158)^(1/10)-1),"")</f>
        <v/>
      </c>
      <c r="R1278" s="25">
        <f>IFERROR(((T1278/T1038)^(1/20)-1),"")</f>
        <v/>
      </c>
      <c r="S1278" s="25">
        <f>IFERROR(('CDN Data'!M1266),"")</f>
        <v/>
      </c>
      <c r="T1278" s="26">
        <f>IF(CPI_Downloader!I1276="","",CPI_Downloader!I1276)</f>
        <v/>
      </c>
      <c r="U1278" s="26">
        <f>IF(CPI_Downloader!J1276="","",CPI_Downloader!J1276)</f>
        <v/>
      </c>
      <c r="W1278" s="31">
        <f>IFERROR((AVERAGE(Y1267:Y1278)/100),"")</f>
        <v/>
      </c>
      <c r="X1278" s="31">
        <f>IFERROR((Y1278/100),"")</f>
        <v/>
      </c>
      <c r="Y1278" s="16">
        <f>IF(CPI_Downloader!K1276="","",CPI_Downloader!K1276)</f>
        <v/>
      </c>
      <c r="AA1278" s="33">
        <f>IFERROR((AB1278/100),"")</f>
        <v/>
      </c>
      <c r="AB1278" s="27">
        <f>IF(CPI_Downloader!M1276="","",CPI_Downloader!M1276)</f>
        <v/>
      </c>
      <c r="AC1278" s="59">
        <f>IF(CPI_Downloader!L1276="","",CPI_Downloader!L1276/100)</f>
        <v/>
      </c>
      <c r="AD1278" s="3" t="n"/>
      <c r="AE1278" s="28" t="n">
        <v>0</v>
      </c>
      <c r="AI1278" s="44">
        <f>IFERROR((AJ1278/AJ1277-1),"")</f>
        <v/>
      </c>
      <c r="AJ1278" s="63">
        <f>IF(CPI_Downloader!N1276="","",CPI_Downloader!N1276)</f>
        <v/>
      </c>
      <c r="AL1278" s="29">
        <f>IF(CPI_Downloader!O1276="","",CPI_Downloader!O1276)</f>
        <v/>
      </c>
      <c r="AN1278" s="22">
        <f>IFERROR((AT1278/AT1266-1),"")</f>
        <v/>
      </c>
      <c r="AO1278" s="22">
        <f>IFERROR((AT1278/AT1277-1),"")</f>
        <v/>
      </c>
      <c r="AP1278" s="22">
        <f>IFERROR(((AT1278/AT1242)^(1/3)-1),"")</f>
        <v/>
      </c>
      <c r="AQ1278" s="22">
        <f>IFERROR(((AT1278/AT1218)^(1/5)-1),"")</f>
        <v/>
      </c>
      <c r="AR1278" s="22">
        <f>IFERROR(((AT1278/AT1158)^(1/10)-1),"")</f>
        <v/>
      </c>
      <c r="AS1278" s="22">
        <f>IFERROR(((AT1278/AT1038)^(1/20)-1),"")</f>
        <v/>
      </c>
      <c r="AT1278" s="46">
        <f>IF(CPI_Downloader!P1276="","",CPI_Downloader!P1276)</f>
        <v/>
      </c>
      <c r="AU1278" s="22">
        <f>IFERROR((BA1278/BA1266-1),"")</f>
        <v/>
      </c>
      <c r="AV1278" s="22">
        <f>IFERROR((BA1278/BA1277-1),"")</f>
        <v/>
      </c>
      <c r="AW1278" s="22">
        <f>IFERROR(((BA1278/BA1242)^(1/3)-1),"")</f>
        <v/>
      </c>
      <c r="AX1278" s="22">
        <f>IFERROR(((BA1278/BA1218)^(1/5)-1),"")</f>
        <v/>
      </c>
      <c r="AY1278" s="22">
        <f>IFERROR(((BA1278/BA1158)^(1/10)-1),"")</f>
        <v/>
      </c>
      <c r="AZ1278" s="22">
        <f>IFERROR(((BA1278/BA1038)^(1/20)-1),"")</f>
        <v/>
      </c>
      <c r="BA1278" s="46">
        <f>IF(CPI_Downloader!Q1276="","",CPI_Downloader!Q1276)</f>
        <v/>
      </c>
    </row>
    <row r="1279" ht="12.75" customHeight="1">
      <c r="A1279" s="21">
        <f>IF(CPI_Downloader!A1277="","",CPI_Downloader!A1277)</f>
        <v/>
      </c>
      <c r="B1279" s="22">
        <f>IFERROR((I1279/I1267-1),"")</f>
        <v/>
      </c>
      <c r="C1279" s="22">
        <f>IFERROR((J1279/J1278-1),"")</f>
        <v/>
      </c>
      <c r="D1279" s="22">
        <f>IFERROR(((I1279/I1243)^(1/3)-1),"")</f>
        <v/>
      </c>
      <c r="E1279" s="22">
        <f>IFERROR(((I1279/I1219)^(1/5)-1),"")</f>
        <v/>
      </c>
      <c r="F1279" s="22">
        <f>IFERROR(((I1279/I1159)^(1/10)-1),"")</f>
        <v/>
      </c>
      <c r="G1279" s="22">
        <f>IFERROR(((I1279/I1039)^(1/20)-1),"")</f>
        <v/>
      </c>
      <c r="H1279" s="22">
        <f>IFERROR(('CDN Data'!B1279),"")</f>
        <v/>
      </c>
      <c r="I1279" s="23">
        <f>IF(CPI_Downloader!G1277="","",CPI_Downloader!G1277)</f>
        <v/>
      </c>
      <c r="J1279" s="23">
        <f>IF(CPI_Downloader!H1277="","",CPI_Downloader!H1277)</f>
        <v/>
      </c>
      <c r="K1279" s="30" t="n"/>
      <c r="L1279" s="32">
        <f>A1279</f>
        <v/>
      </c>
      <c r="M1279" s="25">
        <f>IFERROR((T1279/T1267-1),"")</f>
        <v/>
      </c>
      <c r="N1279" s="25">
        <f>IFERROR((U1279/U1278-1),"")</f>
        <v/>
      </c>
      <c r="O1279" s="25">
        <f>IFERROR(((T1279/T1243)^(1/3)-1),"")</f>
        <v/>
      </c>
      <c r="P1279" s="25">
        <f>IFERROR(((T1279/T1219)^(1/5)-1),"")</f>
        <v/>
      </c>
      <c r="Q1279" s="25">
        <f>IFERROR(((T1279/T1159)^(1/10)-1),"")</f>
        <v/>
      </c>
      <c r="R1279" s="25">
        <f>IFERROR(((T1279/T1039)^(1/20)-1),"")</f>
        <v/>
      </c>
      <c r="S1279" s="25">
        <f>IFERROR(('CDN Data'!M1267),"")</f>
        <v/>
      </c>
      <c r="T1279" s="26">
        <f>IF(CPI_Downloader!I1277="","",CPI_Downloader!I1277)</f>
        <v/>
      </c>
      <c r="U1279" s="26">
        <f>IF(CPI_Downloader!J1277="","",CPI_Downloader!J1277)</f>
        <v/>
      </c>
      <c r="W1279" s="31">
        <f>IFERROR((AVERAGE(Y1268:Y1279)/100),"")</f>
        <v/>
      </c>
      <c r="X1279" s="31">
        <f>IFERROR((Y1279/100),"")</f>
        <v/>
      </c>
      <c r="Y1279" s="16">
        <f>IF(CPI_Downloader!K1277="","",CPI_Downloader!K1277)</f>
        <v/>
      </c>
      <c r="AA1279" s="33">
        <f>IFERROR((AB1279/100),"")</f>
        <v/>
      </c>
      <c r="AB1279" s="27">
        <f>IF(CPI_Downloader!M1277="","",CPI_Downloader!M1277)</f>
        <v/>
      </c>
      <c r="AC1279" s="59">
        <f>IF(CPI_Downloader!L1277="","",CPI_Downloader!L1277/100)</f>
        <v/>
      </c>
      <c r="AD1279" s="3" t="n"/>
      <c r="AE1279" s="28" t="n">
        <v>0</v>
      </c>
      <c r="AI1279" s="44">
        <f>IFERROR((AJ1279/AJ1278-1),"")</f>
        <v/>
      </c>
      <c r="AJ1279" s="63">
        <f>IF(CPI_Downloader!N1277="","",CPI_Downloader!N1277)</f>
        <v/>
      </c>
      <c r="AL1279" s="29">
        <f>IF(CPI_Downloader!O1277="","",CPI_Downloader!O1277)</f>
        <v/>
      </c>
      <c r="AN1279" s="22">
        <f>IFERROR((AT1279/AT1267-1),"")</f>
        <v/>
      </c>
      <c r="AO1279" s="22">
        <f>IFERROR((AT1279/AT1278-1),"")</f>
        <v/>
      </c>
      <c r="AP1279" s="22">
        <f>IFERROR(((AT1279/AT1243)^(1/3)-1),"")</f>
        <v/>
      </c>
      <c r="AQ1279" s="22">
        <f>IFERROR(((AT1279/AT1219)^(1/5)-1),"")</f>
        <v/>
      </c>
      <c r="AR1279" s="22">
        <f>IFERROR(((AT1279/AT1159)^(1/10)-1),"")</f>
        <v/>
      </c>
      <c r="AS1279" s="22">
        <f>IFERROR(((AT1279/AT1039)^(1/20)-1),"")</f>
        <v/>
      </c>
      <c r="AT1279" s="46">
        <f>IF(CPI_Downloader!P1277="","",CPI_Downloader!P1277)</f>
        <v/>
      </c>
      <c r="AU1279" s="22">
        <f>IFERROR((BA1279/BA1267-1),"")</f>
        <v/>
      </c>
      <c r="AV1279" s="22">
        <f>IFERROR((BA1279/BA1278-1),"")</f>
        <v/>
      </c>
      <c r="AW1279" s="22">
        <f>IFERROR(((BA1279/BA1243)^(1/3)-1),"")</f>
        <v/>
      </c>
      <c r="AX1279" s="22">
        <f>IFERROR(((BA1279/BA1219)^(1/5)-1),"")</f>
        <v/>
      </c>
      <c r="AY1279" s="22">
        <f>IFERROR(((BA1279/BA1159)^(1/10)-1),"")</f>
        <v/>
      </c>
      <c r="AZ1279" s="22">
        <f>IFERROR(((BA1279/BA1039)^(1/20)-1),"")</f>
        <v/>
      </c>
      <c r="BA1279" s="46">
        <f>IF(CPI_Downloader!Q1277="","",CPI_Downloader!Q1277)</f>
        <v/>
      </c>
    </row>
    <row r="1280" ht="12.75" customHeight="1">
      <c r="A1280" s="21">
        <f>IF(CPI_Downloader!A1278="","",CPI_Downloader!A1278)</f>
        <v/>
      </c>
      <c r="B1280" s="22">
        <f>IFERROR((I1280/I1268-1),"")</f>
        <v/>
      </c>
      <c r="C1280" s="22">
        <f>IFERROR((J1280/J1279-1),"")</f>
        <v/>
      </c>
      <c r="D1280" s="22">
        <f>IFERROR(((I1280/I1244)^(1/3)-1),"")</f>
        <v/>
      </c>
      <c r="E1280" s="22">
        <f>IFERROR(((I1280/I1220)^(1/5)-1),"")</f>
        <v/>
      </c>
      <c r="F1280" s="22">
        <f>IFERROR(((I1280/I1160)^(1/10)-1),"")</f>
        <v/>
      </c>
      <c r="G1280" s="22">
        <f>IFERROR(((I1280/I1040)^(1/20)-1),"")</f>
        <v/>
      </c>
      <c r="H1280" s="22">
        <f>IFERROR(('CDN Data'!B1280),"")</f>
        <v/>
      </c>
      <c r="I1280" s="23">
        <f>IF(CPI_Downloader!G1278="","",CPI_Downloader!G1278)</f>
        <v/>
      </c>
      <c r="J1280" s="23">
        <f>IF(CPI_Downloader!H1278="","",CPI_Downloader!H1278)</f>
        <v/>
      </c>
      <c r="K1280" s="30" t="n"/>
      <c r="L1280" s="32">
        <f>A1280</f>
        <v/>
      </c>
      <c r="M1280" s="25">
        <f>IFERROR((T1280/T1268-1),"")</f>
        <v/>
      </c>
      <c r="N1280" s="25">
        <f>IFERROR((U1280/U1279-1),"")</f>
        <v/>
      </c>
      <c r="O1280" s="25">
        <f>IFERROR(((T1280/T1244)^(1/3)-1),"")</f>
        <v/>
      </c>
      <c r="P1280" s="25">
        <f>IFERROR(((T1280/T1220)^(1/5)-1),"")</f>
        <v/>
      </c>
      <c r="Q1280" s="25">
        <f>IFERROR(((T1280/T1160)^(1/10)-1),"")</f>
        <v/>
      </c>
      <c r="R1280" s="25">
        <f>IFERROR(((T1280/T1040)^(1/20)-1),"")</f>
        <v/>
      </c>
      <c r="S1280" s="25">
        <f>IFERROR(('CDN Data'!M1268),"")</f>
        <v/>
      </c>
      <c r="T1280" s="26">
        <f>IF(CPI_Downloader!I1278="","",CPI_Downloader!I1278)</f>
        <v/>
      </c>
      <c r="U1280" s="26">
        <f>IF(CPI_Downloader!J1278="","",CPI_Downloader!J1278)</f>
        <v/>
      </c>
      <c r="W1280" s="31">
        <f>IFERROR((AVERAGE(Y1269:Y1280)/100),"")</f>
        <v/>
      </c>
      <c r="X1280" s="31">
        <f>IFERROR((Y1280/100),"")</f>
        <v/>
      </c>
      <c r="Y1280" s="16">
        <f>IF(CPI_Downloader!K1278="","",CPI_Downloader!K1278)</f>
        <v/>
      </c>
      <c r="AA1280" s="33">
        <f>IFERROR((AB1280/100),"")</f>
        <v/>
      </c>
      <c r="AB1280" s="27">
        <f>IF(CPI_Downloader!M1278="","",CPI_Downloader!M1278)</f>
        <v/>
      </c>
      <c r="AC1280" s="59">
        <f>IF(CPI_Downloader!L1278="","",CPI_Downloader!L1278/100)</f>
        <v/>
      </c>
      <c r="AD1280" s="3" t="n"/>
      <c r="AE1280" s="28" t="n">
        <v>0</v>
      </c>
      <c r="AI1280" s="44">
        <f>IFERROR((AJ1280/AJ1279-1),"")</f>
        <v/>
      </c>
      <c r="AJ1280" s="63">
        <f>IF(CPI_Downloader!N1278="","",CPI_Downloader!N1278)</f>
        <v/>
      </c>
      <c r="AL1280" s="29">
        <f>IF(CPI_Downloader!O1278="","",CPI_Downloader!O1278)</f>
        <v/>
      </c>
      <c r="AN1280" s="22">
        <f>IFERROR((AT1280/AT1268-1),"")</f>
        <v/>
      </c>
      <c r="AO1280" s="22">
        <f>IFERROR((AT1280/AT1279-1),"")</f>
        <v/>
      </c>
      <c r="AP1280" s="22">
        <f>IFERROR(((AT1280/AT1244)^(1/3)-1),"")</f>
        <v/>
      </c>
      <c r="AQ1280" s="22">
        <f>IFERROR(((AT1280/AT1220)^(1/5)-1),"")</f>
        <v/>
      </c>
      <c r="AR1280" s="22">
        <f>IFERROR(((AT1280/AT1160)^(1/10)-1),"")</f>
        <v/>
      </c>
      <c r="AS1280" s="22">
        <f>IFERROR(((AT1280/AT1040)^(1/20)-1),"")</f>
        <v/>
      </c>
      <c r="AT1280" s="46">
        <f>IF(CPI_Downloader!P1278="","",CPI_Downloader!P1278)</f>
        <v/>
      </c>
      <c r="AU1280" s="22">
        <f>IFERROR((BA1280/BA1268-1),"")</f>
        <v/>
      </c>
      <c r="AV1280" s="22">
        <f>IFERROR((BA1280/BA1279-1),"")</f>
        <v/>
      </c>
      <c r="AW1280" s="22">
        <f>IFERROR(((BA1280/BA1244)^(1/3)-1),"")</f>
        <v/>
      </c>
      <c r="AX1280" s="22">
        <f>IFERROR(((BA1280/BA1220)^(1/5)-1),"")</f>
        <v/>
      </c>
      <c r="AY1280" s="22">
        <f>IFERROR(((BA1280/BA1160)^(1/10)-1),"")</f>
        <v/>
      </c>
      <c r="AZ1280" s="22">
        <f>IFERROR(((BA1280/BA1040)^(1/20)-1),"")</f>
        <v/>
      </c>
      <c r="BA1280" s="46">
        <f>IF(CPI_Downloader!Q1278="","",CPI_Downloader!Q1278)</f>
        <v/>
      </c>
    </row>
    <row r="1281" ht="12.75" customHeight="1">
      <c r="A1281" s="21">
        <f>IF(CPI_Downloader!A1279="","",CPI_Downloader!A1279)</f>
        <v/>
      </c>
      <c r="B1281" s="22">
        <f>IFERROR((I1281/I1269-1),"")</f>
        <v/>
      </c>
      <c r="C1281" s="22">
        <f>IFERROR((J1281/J1280-1),"")</f>
        <v/>
      </c>
      <c r="D1281" s="22">
        <f>IFERROR(((I1281/I1245)^(1/3)-1),"")</f>
        <v/>
      </c>
      <c r="E1281" s="22">
        <f>IFERROR(((I1281/I1221)^(1/5)-1),"")</f>
        <v/>
      </c>
      <c r="F1281" s="22">
        <f>IFERROR(((I1281/I1161)^(1/10)-1),"")</f>
        <v/>
      </c>
      <c r="G1281" s="22">
        <f>IFERROR(((I1281/I1041)^(1/20)-1),"")</f>
        <v/>
      </c>
      <c r="H1281" s="22">
        <f>IFERROR(('CDN Data'!B1281),"")</f>
        <v/>
      </c>
      <c r="I1281" s="23">
        <f>IF(CPI_Downloader!G1279="","",CPI_Downloader!G1279)</f>
        <v/>
      </c>
      <c r="J1281" s="23">
        <f>IF(CPI_Downloader!H1279="","",CPI_Downloader!H1279)</f>
        <v/>
      </c>
      <c r="K1281" s="30" t="n"/>
      <c r="L1281" s="32">
        <f>A1281</f>
        <v/>
      </c>
      <c r="M1281" s="25">
        <f>IFERROR((T1281/T1269-1),"")</f>
        <v/>
      </c>
      <c r="N1281" s="25">
        <f>IFERROR((U1281/U1280-1),"")</f>
        <v/>
      </c>
      <c r="O1281" s="25">
        <f>IFERROR(((T1281/T1245)^(1/3)-1),"")</f>
        <v/>
      </c>
      <c r="P1281" s="25">
        <f>IFERROR(((T1281/T1221)^(1/5)-1),"")</f>
        <v/>
      </c>
      <c r="Q1281" s="25">
        <f>IFERROR(((T1281/T1161)^(1/10)-1),"")</f>
        <v/>
      </c>
      <c r="R1281" s="25">
        <f>IFERROR(((T1281/T1041)^(1/20)-1),"")</f>
        <v/>
      </c>
      <c r="S1281" s="25">
        <f>IFERROR(('CDN Data'!M1269),"")</f>
        <v/>
      </c>
      <c r="T1281" s="26">
        <f>IF(CPI_Downloader!I1279="","",CPI_Downloader!I1279)</f>
        <v/>
      </c>
      <c r="U1281" s="26">
        <f>IF(CPI_Downloader!J1279="","",CPI_Downloader!J1279)</f>
        <v/>
      </c>
      <c r="W1281" s="31">
        <f>IFERROR((AVERAGE(Y1270:Y1281)/100),"")</f>
        <v/>
      </c>
      <c r="X1281" s="31">
        <f>IFERROR((Y1281/100),"")</f>
        <v/>
      </c>
      <c r="Y1281" s="16">
        <f>IF(CPI_Downloader!K1279="","",CPI_Downloader!K1279)</f>
        <v/>
      </c>
      <c r="AA1281" s="33">
        <f>IFERROR((AB1281/100),"")</f>
        <v/>
      </c>
      <c r="AB1281" s="27">
        <f>IF(CPI_Downloader!M1279="","",CPI_Downloader!M1279)</f>
        <v/>
      </c>
      <c r="AC1281" s="59">
        <f>IF(CPI_Downloader!L1279="","",CPI_Downloader!L1279/100)</f>
        <v/>
      </c>
      <c r="AD1281" s="3" t="n"/>
      <c r="AE1281" s="28" t="n">
        <v>0</v>
      </c>
      <c r="AI1281" s="44">
        <f>IFERROR((AJ1281/AJ1280-1),"")</f>
        <v/>
      </c>
      <c r="AJ1281" s="63">
        <f>IF(CPI_Downloader!N1279="","",CPI_Downloader!N1279)</f>
        <v/>
      </c>
      <c r="AL1281" s="29">
        <f>IF(CPI_Downloader!O1279="","",CPI_Downloader!O1279)</f>
        <v/>
      </c>
      <c r="AN1281" s="22">
        <f>IFERROR((AT1281/AT1269-1),"")</f>
        <v/>
      </c>
      <c r="AO1281" s="22">
        <f>IFERROR((AT1281/AT1280-1),"")</f>
        <v/>
      </c>
      <c r="AP1281" s="22">
        <f>IFERROR(((AT1281/AT1245)^(1/3)-1),"")</f>
        <v/>
      </c>
      <c r="AQ1281" s="22">
        <f>IFERROR(((AT1281/AT1221)^(1/5)-1),"")</f>
        <v/>
      </c>
      <c r="AR1281" s="22">
        <f>IFERROR(((AT1281/AT1161)^(1/10)-1),"")</f>
        <v/>
      </c>
      <c r="AS1281" s="22">
        <f>IFERROR(((AT1281/AT1041)^(1/20)-1),"")</f>
        <v/>
      </c>
      <c r="AT1281" s="46">
        <f>IF(CPI_Downloader!P1279="","",CPI_Downloader!P1279)</f>
        <v/>
      </c>
      <c r="AU1281" s="22">
        <f>IFERROR((BA1281/BA1269-1),"")</f>
        <v/>
      </c>
      <c r="AV1281" s="22">
        <f>IFERROR((BA1281/BA1280-1),"")</f>
        <v/>
      </c>
      <c r="AW1281" s="22">
        <f>IFERROR(((BA1281/BA1245)^(1/3)-1),"")</f>
        <v/>
      </c>
      <c r="AX1281" s="22">
        <f>IFERROR(((BA1281/BA1221)^(1/5)-1),"")</f>
        <v/>
      </c>
      <c r="AY1281" s="22">
        <f>IFERROR(((BA1281/BA1161)^(1/10)-1),"")</f>
        <v/>
      </c>
      <c r="AZ1281" s="22">
        <f>IFERROR(((BA1281/BA1041)^(1/20)-1),"")</f>
        <v/>
      </c>
      <c r="BA1281" s="46">
        <f>IF(CPI_Downloader!Q1279="","",CPI_Downloader!Q1279)</f>
        <v/>
      </c>
    </row>
    <row r="1282" ht="12.75" customHeight="1">
      <c r="A1282" s="21">
        <f>IF(CPI_Downloader!A1280="","",CPI_Downloader!A1280)</f>
        <v/>
      </c>
      <c r="B1282" s="22">
        <f>IFERROR((I1282/I1270-1),"")</f>
        <v/>
      </c>
      <c r="C1282" s="22">
        <f>IFERROR((J1282/J1281-1),"")</f>
        <v/>
      </c>
      <c r="D1282" s="22">
        <f>IFERROR(((I1282/I1246)^(1/3)-1),"")</f>
        <v/>
      </c>
      <c r="E1282" s="22">
        <f>IFERROR(((I1282/I1222)^(1/5)-1),"")</f>
        <v/>
      </c>
      <c r="F1282" s="22">
        <f>IFERROR(((I1282/I1162)^(1/10)-1),"")</f>
        <v/>
      </c>
      <c r="G1282" s="22">
        <f>IFERROR(((I1282/I1042)^(1/20)-1),"")</f>
        <v/>
      </c>
      <c r="H1282" s="22">
        <f>IFERROR(('CDN Data'!B1282),"")</f>
        <v/>
      </c>
      <c r="I1282" s="23">
        <f>IF(CPI_Downloader!G1280="","",CPI_Downloader!G1280)</f>
        <v/>
      </c>
      <c r="J1282" s="23">
        <f>IF(CPI_Downloader!H1280="","",CPI_Downloader!H1280)</f>
        <v/>
      </c>
      <c r="K1282" s="30" t="n"/>
      <c r="L1282" s="32">
        <f>A1282</f>
        <v/>
      </c>
      <c r="M1282" s="25">
        <f>IFERROR((T1282/T1270-1),"")</f>
        <v/>
      </c>
      <c r="N1282" s="25">
        <f>IFERROR((U1282/U1281-1),"")</f>
        <v/>
      </c>
      <c r="O1282" s="25">
        <f>IFERROR(((T1282/T1246)^(1/3)-1),"")</f>
        <v/>
      </c>
      <c r="P1282" s="25">
        <f>IFERROR(((T1282/T1222)^(1/5)-1),"")</f>
        <v/>
      </c>
      <c r="Q1282" s="25">
        <f>IFERROR(((T1282/T1162)^(1/10)-1),"")</f>
        <v/>
      </c>
      <c r="R1282" s="25">
        <f>IFERROR(((T1282/T1042)^(1/20)-1),"")</f>
        <v/>
      </c>
      <c r="S1282" s="25">
        <f>IFERROR(('CDN Data'!M1270),"")</f>
        <v/>
      </c>
      <c r="T1282" s="26">
        <f>IF(CPI_Downloader!I1280="","",CPI_Downloader!I1280)</f>
        <v/>
      </c>
      <c r="U1282" s="26">
        <f>IF(CPI_Downloader!J1280="","",CPI_Downloader!J1280)</f>
        <v/>
      </c>
      <c r="W1282" s="31">
        <f>IFERROR((AVERAGE(Y1271:Y1282)/100),"")</f>
        <v/>
      </c>
      <c r="X1282" s="31">
        <f>IFERROR((Y1282/100),"")</f>
        <v/>
      </c>
      <c r="Y1282" s="16">
        <f>IF(CPI_Downloader!K1280="","",CPI_Downloader!K1280)</f>
        <v/>
      </c>
      <c r="AA1282" s="33">
        <f>IFERROR((AB1282/100),"")</f>
        <v/>
      </c>
      <c r="AB1282" s="27">
        <f>IF(CPI_Downloader!M1280="","",CPI_Downloader!M1280)</f>
        <v/>
      </c>
      <c r="AC1282" s="59">
        <f>IF(CPI_Downloader!L1280="","",CPI_Downloader!L1280/100)</f>
        <v/>
      </c>
      <c r="AD1282" s="3" t="n"/>
      <c r="AE1282" s="28" t="n">
        <v>0</v>
      </c>
      <c r="AI1282" s="44">
        <f>IFERROR((AJ1282/AJ1281-1),"")</f>
        <v/>
      </c>
      <c r="AJ1282" s="63">
        <f>IF(CPI_Downloader!N1280="","",CPI_Downloader!N1280)</f>
        <v/>
      </c>
      <c r="AL1282" s="29">
        <f>IF(CPI_Downloader!O1280="","",CPI_Downloader!O1280)</f>
        <v/>
      </c>
      <c r="AN1282" s="22">
        <f>IFERROR((AT1282/AT1270-1),"")</f>
        <v/>
      </c>
      <c r="AO1282" s="22">
        <f>IFERROR((AT1282/AT1281-1),"")</f>
        <v/>
      </c>
      <c r="AP1282" s="22">
        <f>IFERROR(((AT1282/AT1246)^(1/3)-1),"")</f>
        <v/>
      </c>
      <c r="AQ1282" s="22">
        <f>IFERROR(((AT1282/AT1222)^(1/5)-1),"")</f>
        <v/>
      </c>
      <c r="AR1282" s="22">
        <f>IFERROR(((AT1282/AT1162)^(1/10)-1),"")</f>
        <v/>
      </c>
      <c r="AS1282" s="22">
        <f>IFERROR(((AT1282/AT1042)^(1/20)-1),"")</f>
        <v/>
      </c>
      <c r="AT1282" s="46">
        <f>IF(CPI_Downloader!P1280="","",CPI_Downloader!P1280)</f>
        <v/>
      </c>
      <c r="AU1282" s="22">
        <f>IFERROR((BA1282/BA1270-1),"")</f>
        <v/>
      </c>
      <c r="AV1282" s="22">
        <f>IFERROR((BA1282/BA1281-1),"")</f>
        <v/>
      </c>
      <c r="AW1282" s="22">
        <f>IFERROR(((BA1282/BA1246)^(1/3)-1),"")</f>
        <v/>
      </c>
      <c r="AX1282" s="22">
        <f>IFERROR(((BA1282/BA1222)^(1/5)-1),"")</f>
        <v/>
      </c>
      <c r="AY1282" s="22">
        <f>IFERROR(((BA1282/BA1162)^(1/10)-1),"")</f>
        <v/>
      </c>
      <c r="AZ1282" s="22">
        <f>IFERROR(((BA1282/BA1042)^(1/20)-1),"")</f>
        <v/>
      </c>
      <c r="BA1282" s="46">
        <f>IF(CPI_Downloader!Q1280="","",CPI_Downloader!Q1280)</f>
        <v/>
      </c>
    </row>
    <row r="1283" ht="12.75" customHeight="1">
      <c r="A1283" s="21">
        <f>IF(CPI_Downloader!A1281="","",CPI_Downloader!A1281)</f>
        <v/>
      </c>
      <c r="B1283" s="22">
        <f>IFERROR((I1283/I1271-1),"")</f>
        <v/>
      </c>
      <c r="C1283" s="22">
        <f>IFERROR((J1283/J1282-1),"")</f>
        <v/>
      </c>
      <c r="D1283" s="22">
        <f>IFERROR(((I1283/I1247)^(1/3)-1),"")</f>
        <v/>
      </c>
      <c r="E1283" s="22">
        <f>IFERROR(((I1283/I1223)^(1/5)-1),"")</f>
        <v/>
      </c>
      <c r="F1283" s="22">
        <f>IFERROR(((I1283/I1163)^(1/10)-1),"")</f>
        <v/>
      </c>
      <c r="G1283" s="22">
        <f>IFERROR(((I1283/I1043)^(1/20)-1),"")</f>
        <v/>
      </c>
      <c r="H1283" s="22">
        <f>IFERROR(('CDN Data'!B1283),"")</f>
        <v/>
      </c>
      <c r="I1283" s="23">
        <f>IF(CPI_Downloader!G1281="","",CPI_Downloader!G1281)</f>
        <v/>
      </c>
      <c r="J1283" s="23">
        <f>IF(CPI_Downloader!H1281="","",CPI_Downloader!H1281)</f>
        <v/>
      </c>
      <c r="K1283" s="30" t="n"/>
      <c r="L1283" s="32">
        <f>A1283</f>
        <v/>
      </c>
      <c r="M1283" s="25">
        <f>IFERROR((T1283/T1271-1),"")</f>
        <v/>
      </c>
      <c r="N1283" s="25">
        <f>IFERROR((U1283/U1282-1),"")</f>
        <v/>
      </c>
      <c r="O1283" s="25">
        <f>IFERROR(((T1283/T1247)^(1/3)-1),"")</f>
        <v/>
      </c>
      <c r="P1283" s="25">
        <f>IFERROR(((T1283/T1223)^(1/5)-1),"")</f>
        <v/>
      </c>
      <c r="Q1283" s="25">
        <f>IFERROR(((T1283/T1163)^(1/10)-1),"")</f>
        <v/>
      </c>
      <c r="R1283" s="25">
        <f>IFERROR(((T1283/T1043)^(1/20)-1),"")</f>
        <v/>
      </c>
      <c r="S1283" s="25">
        <f>IFERROR(('CDN Data'!M1271),"")</f>
        <v/>
      </c>
      <c r="T1283" s="26">
        <f>IF(CPI_Downloader!I1281="","",CPI_Downloader!I1281)</f>
        <v/>
      </c>
      <c r="U1283" s="26">
        <f>IF(CPI_Downloader!J1281="","",CPI_Downloader!J1281)</f>
        <v/>
      </c>
      <c r="W1283" s="31">
        <f>IFERROR((AVERAGE(Y1272:Y1283)/100),"")</f>
        <v/>
      </c>
      <c r="X1283" s="31">
        <f>IFERROR((Y1283/100),"")</f>
        <v/>
      </c>
      <c r="Y1283" s="16">
        <f>IF(CPI_Downloader!K1281="","",CPI_Downloader!K1281)</f>
        <v/>
      </c>
      <c r="AA1283" s="33">
        <f>IFERROR((AB1283/100),"")</f>
        <v/>
      </c>
      <c r="AB1283" s="27">
        <f>IF(CPI_Downloader!M1281="","",CPI_Downloader!M1281)</f>
        <v/>
      </c>
      <c r="AC1283" s="59">
        <f>IF(CPI_Downloader!L1281="","",CPI_Downloader!L1281/100)</f>
        <v/>
      </c>
      <c r="AD1283" s="3" t="n"/>
      <c r="AE1283" s="28" t="n">
        <v>0</v>
      </c>
      <c r="AI1283" s="44">
        <f>IFERROR((AJ1283/AJ1282-1),"")</f>
        <v/>
      </c>
      <c r="AJ1283" s="63">
        <f>IF(CPI_Downloader!N1281="","",CPI_Downloader!N1281)</f>
        <v/>
      </c>
      <c r="AL1283" s="29">
        <f>IF(CPI_Downloader!O1281="","",CPI_Downloader!O1281)</f>
        <v/>
      </c>
      <c r="AN1283" s="22">
        <f>IFERROR((AT1283/AT1271-1),"")</f>
        <v/>
      </c>
      <c r="AO1283" s="22">
        <f>IFERROR((AT1283/AT1282-1),"")</f>
        <v/>
      </c>
      <c r="AP1283" s="22">
        <f>IFERROR(((AT1283/AT1247)^(1/3)-1),"")</f>
        <v/>
      </c>
      <c r="AQ1283" s="22">
        <f>IFERROR(((AT1283/AT1223)^(1/5)-1),"")</f>
        <v/>
      </c>
      <c r="AR1283" s="22">
        <f>IFERROR(((AT1283/AT1163)^(1/10)-1),"")</f>
        <v/>
      </c>
      <c r="AS1283" s="22">
        <f>IFERROR(((AT1283/AT1043)^(1/20)-1),"")</f>
        <v/>
      </c>
      <c r="AT1283" s="46">
        <f>IF(CPI_Downloader!P1281="","",CPI_Downloader!P1281)</f>
        <v/>
      </c>
      <c r="AU1283" s="22">
        <f>IFERROR((BA1283/BA1271-1),"")</f>
        <v/>
      </c>
      <c r="AV1283" s="22">
        <f>IFERROR((BA1283/BA1282-1),"")</f>
        <v/>
      </c>
      <c r="AW1283" s="22">
        <f>IFERROR(((BA1283/BA1247)^(1/3)-1),"")</f>
        <v/>
      </c>
      <c r="AX1283" s="22">
        <f>IFERROR(((BA1283/BA1223)^(1/5)-1),"")</f>
        <v/>
      </c>
      <c r="AY1283" s="22">
        <f>IFERROR(((BA1283/BA1163)^(1/10)-1),"")</f>
        <v/>
      </c>
      <c r="AZ1283" s="22">
        <f>IFERROR(((BA1283/BA1043)^(1/20)-1),"")</f>
        <v/>
      </c>
      <c r="BA1283" s="46">
        <f>IF(CPI_Downloader!Q1281="","",CPI_Downloader!Q1281)</f>
        <v/>
      </c>
    </row>
    <row r="1284" ht="12.75" customHeight="1">
      <c r="A1284" s="21">
        <f>IF(CPI_Downloader!A1282="","",CPI_Downloader!A1282)</f>
        <v/>
      </c>
      <c r="B1284" s="22">
        <f>IFERROR((I1284/I1272-1),"")</f>
        <v/>
      </c>
      <c r="C1284" s="22">
        <f>IFERROR((J1284/J1283-1),"")</f>
        <v/>
      </c>
      <c r="D1284" s="22">
        <f>IFERROR(((I1284/I1248)^(1/3)-1),"")</f>
        <v/>
      </c>
      <c r="E1284" s="22">
        <f>IFERROR(((I1284/I1224)^(1/5)-1),"")</f>
        <v/>
      </c>
      <c r="F1284" s="22">
        <f>IFERROR(((I1284/I1164)^(1/10)-1),"")</f>
        <v/>
      </c>
      <c r="G1284" s="22">
        <f>IFERROR(((I1284/I1044)^(1/20)-1),"")</f>
        <v/>
      </c>
      <c r="H1284" s="22">
        <f>IFERROR(('CDN Data'!B1284),"")</f>
        <v/>
      </c>
      <c r="I1284" s="23">
        <f>IF(CPI_Downloader!G1282="","",CPI_Downloader!G1282)</f>
        <v/>
      </c>
      <c r="J1284" s="23">
        <f>IF(CPI_Downloader!H1282="","",CPI_Downloader!H1282)</f>
        <v/>
      </c>
      <c r="K1284" s="30" t="n"/>
      <c r="L1284" s="32">
        <f>A1284</f>
        <v/>
      </c>
      <c r="M1284" s="25">
        <f>IFERROR((T1284/T1272-1),"")</f>
        <v/>
      </c>
      <c r="N1284" s="25">
        <f>IFERROR((U1284/U1283-1),"")</f>
        <v/>
      </c>
      <c r="O1284" s="25">
        <f>IFERROR(((T1284/T1248)^(1/3)-1),"")</f>
        <v/>
      </c>
      <c r="P1284" s="25">
        <f>IFERROR(((T1284/T1224)^(1/5)-1),"")</f>
        <v/>
      </c>
      <c r="Q1284" s="25">
        <f>IFERROR(((T1284/T1164)^(1/10)-1),"")</f>
        <v/>
      </c>
      <c r="R1284" s="25">
        <f>IFERROR(((T1284/T1044)^(1/20)-1),"")</f>
        <v/>
      </c>
      <c r="S1284" s="25">
        <f>IFERROR(('CDN Data'!M1272),"")</f>
        <v/>
      </c>
      <c r="T1284" s="26">
        <f>IF(CPI_Downloader!I1282="","",CPI_Downloader!I1282)</f>
        <v/>
      </c>
      <c r="U1284" s="26">
        <f>IF(CPI_Downloader!J1282="","",CPI_Downloader!J1282)</f>
        <v/>
      </c>
      <c r="W1284" s="31">
        <f>IFERROR((AVERAGE(Y1273:Y1284)/100),"")</f>
        <v/>
      </c>
      <c r="X1284" s="31">
        <f>IFERROR((Y1284/100),"")</f>
        <v/>
      </c>
      <c r="Y1284" s="16">
        <f>IF(CPI_Downloader!K1282="","",CPI_Downloader!K1282)</f>
        <v/>
      </c>
      <c r="AA1284" s="33">
        <f>IFERROR((AB1284/100),"")</f>
        <v/>
      </c>
      <c r="AB1284" s="27">
        <f>IF(CPI_Downloader!M1282="","",CPI_Downloader!M1282)</f>
        <v/>
      </c>
      <c r="AC1284" s="59">
        <f>IF(CPI_Downloader!L1282="","",CPI_Downloader!L1282/100)</f>
        <v/>
      </c>
      <c r="AD1284" s="3" t="n"/>
      <c r="AE1284" s="28" t="n">
        <v>0</v>
      </c>
      <c r="AI1284" s="44">
        <f>IFERROR((AJ1284/AJ1283-1),"")</f>
        <v/>
      </c>
      <c r="AJ1284" s="63">
        <f>IF(CPI_Downloader!N1282="","",CPI_Downloader!N1282)</f>
        <v/>
      </c>
      <c r="AL1284" s="29">
        <f>IF(CPI_Downloader!O1282="","",CPI_Downloader!O1282)</f>
        <v/>
      </c>
      <c r="AN1284" s="22">
        <f>IFERROR((AT1284/AT1272-1),"")</f>
        <v/>
      </c>
      <c r="AO1284" s="22">
        <f>IFERROR((AT1284/AT1283-1),"")</f>
        <v/>
      </c>
      <c r="AP1284" s="22">
        <f>IFERROR(((AT1284/AT1248)^(1/3)-1),"")</f>
        <v/>
      </c>
      <c r="AQ1284" s="22">
        <f>IFERROR(((AT1284/AT1224)^(1/5)-1),"")</f>
        <v/>
      </c>
      <c r="AR1284" s="22">
        <f>IFERROR(((AT1284/AT1164)^(1/10)-1),"")</f>
        <v/>
      </c>
      <c r="AS1284" s="22">
        <f>IFERROR(((AT1284/AT1044)^(1/20)-1),"")</f>
        <v/>
      </c>
      <c r="AT1284" s="46">
        <f>IF(CPI_Downloader!P1282="","",CPI_Downloader!P1282)</f>
        <v/>
      </c>
      <c r="AU1284" s="22">
        <f>IFERROR((BA1284/BA1272-1),"")</f>
        <v/>
      </c>
      <c r="AV1284" s="22">
        <f>IFERROR((BA1284/BA1283-1),"")</f>
        <v/>
      </c>
      <c r="AW1284" s="22">
        <f>IFERROR(((BA1284/BA1248)^(1/3)-1),"")</f>
        <v/>
      </c>
      <c r="AX1284" s="22">
        <f>IFERROR(((BA1284/BA1224)^(1/5)-1),"")</f>
        <v/>
      </c>
      <c r="AY1284" s="22">
        <f>IFERROR(((BA1284/BA1164)^(1/10)-1),"")</f>
        <v/>
      </c>
      <c r="AZ1284" s="22">
        <f>IFERROR(((BA1284/BA1044)^(1/20)-1),"")</f>
        <v/>
      </c>
      <c r="BA1284" s="46">
        <f>IF(CPI_Downloader!Q1282="","",CPI_Downloader!Q1282)</f>
        <v/>
      </c>
    </row>
    <row r="1285" ht="12.75" customHeight="1">
      <c r="A1285" s="21">
        <f>IF(CPI_Downloader!A1283="","",CPI_Downloader!A1283)</f>
        <v/>
      </c>
      <c r="B1285" s="22">
        <f>IFERROR((I1285/I1273-1),"")</f>
        <v/>
      </c>
      <c r="C1285" s="22">
        <f>IFERROR((J1285/J1284-1),"")</f>
        <v/>
      </c>
      <c r="D1285" s="22">
        <f>IFERROR(((I1285/I1249)^(1/3)-1),"")</f>
        <v/>
      </c>
      <c r="E1285" s="22">
        <f>IFERROR(((I1285/I1225)^(1/5)-1),"")</f>
        <v/>
      </c>
      <c r="F1285" s="22">
        <f>IFERROR(((I1285/I1165)^(1/10)-1),"")</f>
        <v/>
      </c>
      <c r="G1285" s="22">
        <f>IFERROR(((I1285/I1045)^(1/20)-1),"")</f>
        <v/>
      </c>
      <c r="H1285" s="22">
        <f>IFERROR(('CDN Data'!B1285),"")</f>
        <v/>
      </c>
      <c r="I1285" s="23">
        <f>IF(CPI_Downloader!G1283="","",CPI_Downloader!G1283)</f>
        <v/>
      </c>
      <c r="J1285" s="23">
        <f>IF(CPI_Downloader!H1283="","",CPI_Downloader!H1283)</f>
        <v/>
      </c>
      <c r="K1285" s="30" t="n"/>
      <c r="L1285" s="32">
        <f>A1285</f>
        <v/>
      </c>
      <c r="M1285" s="25">
        <f>IFERROR((T1285/T1273-1),"")</f>
        <v/>
      </c>
      <c r="N1285" s="25">
        <f>IFERROR((U1285/U1284-1),"")</f>
        <v/>
      </c>
      <c r="O1285" s="25">
        <f>IFERROR(((T1285/T1249)^(1/3)-1),"")</f>
        <v/>
      </c>
      <c r="P1285" s="25">
        <f>IFERROR(((T1285/T1225)^(1/5)-1),"")</f>
        <v/>
      </c>
      <c r="Q1285" s="25">
        <f>IFERROR(((T1285/T1165)^(1/10)-1),"")</f>
        <v/>
      </c>
      <c r="R1285" s="25">
        <f>IFERROR(((T1285/T1045)^(1/20)-1),"")</f>
        <v/>
      </c>
      <c r="S1285" s="25">
        <f>IFERROR(('CDN Data'!M1273),"")</f>
        <v/>
      </c>
      <c r="T1285" s="26">
        <f>IF(CPI_Downloader!I1283="","",CPI_Downloader!I1283)</f>
        <v/>
      </c>
      <c r="U1285" s="26">
        <f>IF(CPI_Downloader!J1283="","",CPI_Downloader!J1283)</f>
        <v/>
      </c>
      <c r="W1285" s="31">
        <f>IFERROR((AVERAGE(Y1274:Y1285)/100),"")</f>
        <v/>
      </c>
      <c r="X1285" s="31">
        <f>IFERROR((Y1285/100),"")</f>
        <v/>
      </c>
      <c r="Y1285" s="16">
        <f>IF(CPI_Downloader!K1283="","",CPI_Downloader!K1283)</f>
        <v/>
      </c>
      <c r="AA1285" s="33">
        <f>IFERROR((AB1285/100),"")</f>
        <v/>
      </c>
      <c r="AB1285" s="27">
        <f>IF(CPI_Downloader!M1283="","",CPI_Downloader!M1283)</f>
        <v/>
      </c>
      <c r="AC1285" s="59">
        <f>IF(CPI_Downloader!L1283="","",CPI_Downloader!L1283/100)</f>
        <v/>
      </c>
      <c r="AD1285" s="3" t="n"/>
      <c r="AE1285" s="28" t="n">
        <v>0</v>
      </c>
      <c r="AI1285" s="44">
        <f>IFERROR((AJ1285/AJ1284-1),"")</f>
        <v/>
      </c>
      <c r="AJ1285" s="63">
        <f>IF(CPI_Downloader!N1283="","",CPI_Downloader!N1283)</f>
        <v/>
      </c>
      <c r="AL1285" s="29">
        <f>IF(CPI_Downloader!O1283="","",CPI_Downloader!O1283)</f>
        <v/>
      </c>
      <c r="AN1285" s="22">
        <f>IFERROR((AT1285/AT1273-1),"")</f>
        <v/>
      </c>
      <c r="AO1285" s="22">
        <f>IFERROR((AT1285/AT1284-1),"")</f>
        <v/>
      </c>
      <c r="AP1285" s="22">
        <f>IFERROR(((AT1285/AT1249)^(1/3)-1),"")</f>
        <v/>
      </c>
      <c r="AQ1285" s="22">
        <f>IFERROR(((AT1285/AT1225)^(1/5)-1),"")</f>
        <v/>
      </c>
      <c r="AR1285" s="22">
        <f>IFERROR(((AT1285/AT1165)^(1/10)-1),"")</f>
        <v/>
      </c>
      <c r="AS1285" s="22">
        <f>IFERROR(((AT1285/AT1045)^(1/20)-1),"")</f>
        <v/>
      </c>
      <c r="AT1285" s="46">
        <f>IF(CPI_Downloader!P1283="","",CPI_Downloader!P1283)</f>
        <v/>
      </c>
      <c r="AU1285" s="22">
        <f>IFERROR((BA1285/BA1273-1),"")</f>
        <v/>
      </c>
      <c r="AV1285" s="22">
        <f>IFERROR((BA1285/BA1284-1),"")</f>
        <v/>
      </c>
      <c r="AW1285" s="22">
        <f>IFERROR(((BA1285/BA1249)^(1/3)-1),"")</f>
        <v/>
      </c>
      <c r="AX1285" s="22">
        <f>IFERROR(((BA1285/BA1225)^(1/5)-1),"")</f>
        <v/>
      </c>
      <c r="AY1285" s="22">
        <f>IFERROR(((BA1285/BA1165)^(1/10)-1),"")</f>
        <v/>
      </c>
      <c r="AZ1285" s="22">
        <f>IFERROR(((BA1285/BA1045)^(1/20)-1),"")</f>
        <v/>
      </c>
      <c r="BA1285" s="46">
        <f>IF(CPI_Downloader!Q1283="","",CPI_Downloader!Q1283)</f>
        <v/>
      </c>
    </row>
    <row r="1286" ht="12.75" customHeight="1">
      <c r="A1286" s="21">
        <f>IF(CPI_Downloader!A1284="","",CPI_Downloader!A1284)</f>
        <v/>
      </c>
      <c r="B1286" s="22">
        <f>IFERROR((I1286/I1274-1),"")</f>
        <v/>
      </c>
      <c r="C1286" s="22">
        <f>IFERROR((J1286/J1285-1),"")</f>
        <v/>
      </c>
      <c r="D1286" s="22">
        <f>IFERROR(((I1286/I1250)^(1/3)-1),"")</f>
        <v/>
      </c>
      <c r="E1286" s="22">
        <f>IFERROR(((I1286/I1226)^(1/5)-1),"")</f>
        <v/>
      </c>
      <c r="F1286" s="22">
        <f>IFERROR(((I1286/I1166)^(1/10)-1),"")</f>
        <v/>
      </c>
      <c r="G1286" s="22">
        <f>IFERROR(((I1286/I1046)^(1/20)-1),"")</f>
        <v/>
      </c>
      <c r="H1286" s="22">
        <f>IFERROR(('CDN Data'!B1286),"")</f>
        <v/>
      </c>
      <c r="I1286" s="23">
        <f>IF(CPI_Downloader!G1284="","",CPI_Downloader!G1284)</f>
        <v/>
      </c>
      <c r="J1286" s="23">
        <f>IF(CPI_Downloader!H1284="","",CPI_Downloader!H1284)</f>
        <v/>
      </c>
      <c r="K1286" s="30" t="n"/>
      <c r="L1286" s="32">
        <f>A1286</f>
        <v/>
      </c>
      <c r="M1286" s="25">
        <f>IFERROR((T1286/T1274-1),"")</f>
        <v/>
      </c>
      <c r="N1286" s="25">
        <f>IFERROR((U1286/U1285-1),"")</f>
        <v/>
      </c>
      <c r="O1286" s="25">
        <f>IFERROR(((T1286/T1250)^(1/3)-1),"")</f>
        <v/>
      </c>
      <c r="P1286" s="25">
        <f>IFERROR(((T1286/T1226)^(1/5)-1),"")</f>
        <v/>
      </c>
      <c r="Q1286" s="25">
        <f>IFERROR(((T1286/T1166)^(1/10)-1),"")</f>
        <v/>
      </c>
      <c r="R1286" s="25">
        <f>IFERROR(((T1286/T1046)^(1/20)-1),"")</f>
        <v/>
      </c>
      <c r="S1286" s="25">
        <f>IFERROR(('CDN Data'!M1274),"")</f>
        <v/>
      </c>
      <c r="T1286" s="26">
        <f>IF(CPI_Downloader!I1284="","",CPI_Downloader!I1284)</f>
        <v/>
      </c>
      <c r="U1286" s="26">
        <f>IF(CPI_Downloader!J1284="","",CPI_Downloader!J1284)</f>
        <v/>
      </c>
      <c r="W1286" s="31">
        <f>IFERROR((AVERAGE(Y1275:Y1286)/100),"")</f>
        <v/>
      </c>
      <c r="X1286" s="31">
        <f>IFERROR((Y1286/100),"")</f>
        <v/>
      </c>
      <c r="Y1286" s="16">
        <f>IF(CPI_Downloader!K1284="","",CPI_Downloader!K1284)</f>
        <v/>
      </c>
      <c r="AA1286" s="33">
        <f>IFERROR((AB1286/100),"")</f>
        <v/>
      </c>
      <c r="AB1286" s="27">
        <f>IF(CPI_Downloader!M1284="","",CPI_Downloader!M1284)</f>
        <v/>
      </c>
      <c r="AC1286" s="59">
        <f>IF(CPI_Downloader!L1284="","",CPI_Downloader!L1284/100)</f>
        <v/>
      </c>
      <c r="AD1286" s="3" t="n"/>
      <c r="AE1286" s="28" t="n">
        <v>0</v>
      </c>
      <c r="AI1286" s="44">
        <f>IFERROR((AJ1286/AJ1285-1),"")</f>
        <v/>
      </c>
      <c r="AJ1286" s="63">
        <f>IF(CPI_Downloader!N1284="","",CPI_Downloader!N1284)</f>
        <v/>
      </c>
      <c r="AL1286" s="29">
        <f>IF(CPI_Downloader!O1284="","",CPI_Downloader!O1284)</f>
        <v/>
      </c>
      <c r="AN1286" s="22">
        <f>IFERROR((AT1286/AT1274-1),"")</f>
        <v/>
      </c>
      <c r="AO1286" s="22">
        <f>IFERROR((AT1286/AT1285-1),"")</f>
        <v/>
      </c>
      <c r="AP1286" s="22">
        <f>IFERROR(((AT1286/AT1250)^(1/3)-1),"")</f>
        <v/>
      </c>
      <c r="AQ1286" s="22">
        <f>IFERROR(((AT1286/AT1226)^(1/5)-1),"")</f>
        <v/>
      </c>
      <c r="AR1286" s="22">
        <f>IFERROR(((AT1286/AT1166)^(1/10)-1),"")</f>
        <v/>
      </c>
      <c r="AS1286" s="22">
        <f>IFERROR(((AT1286/AT1046)^(1/20)-1),"")</f>
        <v/>
      </c>
      <c r="AT1286" s="46">
        <f>IF(CPI_Downloader!P1284="","",CPI_Downloader!P1284)</f>
        <v/>
      </c>
      <c r="AU1286" s="22">
        <f>IFERROR((BA1286/BA1274-1),"")</f>
        <v/>
      </c>
      <c r="AV1286" s="22">
        <f>IFERROR((BA1286/BA1285-1),"")</f>
        <v/>
      </c>
      <c r="AW1286" s="22">
        <f>IFERROR(((BA1286/BA1250)^(1/3)-1),"")</f>
        <v/>
      </c>
      <c r="AX1286" s="22">
        <f>IFERROR(((BA1286/BA1226)^(1/5)-1),"")</f>
        <v/>
      </c>
      <c r="AY1286" s="22">
        <f>IFERROR(((BA1286/BA1166)^(1/10)-1),"")</f>
        <v/>
      </c>
      <c r="AZ1286" s="22">
        <f>IFERROR(((BA1286/BA1046)^(1/20)-1),"")</f>
        <v/>
      </c>
      <c r="BA1286" s="46">
        <f>IF(CPI_Downloader!Q1284="","",CPI_Downloader!Q1284)</f>
        <v/>
      </c>
    </row>
    <row r="1287" ht="12.75" customHeight="1">
      <c r="A1287" s="21">
        <f>IF(CPI_Downloader!A1285="","",CPI_Downloader!A1285)</f>
        <v/>
      </c>
      <c r="B1287" s="22">
        <f>IFERROR((I1287/I1275-1),"")</f>
        <v/>
      </c>
      <c r="C1287" s="22">
        <f>IFERROR((J1287/J1286-1),"")</f>
        <v/>
      </c>
      <c r="D1287" s="22">
        <f>IFERROR(((I1287/I1251)^(1/3)-1),"")</f>
        <v/>
      </c>
      <c r="E1287" s="22">
        <f>IFERROR(((I1287/I1227)^(1/5)-1),"")</f>
        <v/>
      </c>
      <c r="F1287" s="22">
        <f>IFERROR(((I1287/I1167)^(1/10)-1),"")</f>
        <v/>
      </c>
      <c r="G1287" s="22">
        <f>IFERROR(((I1287/I1047)^(1/20)-1),"")</f>
        <v/>
      </c>
      <c r="H1287" s="22">
        <f>IFERROR(('CDN Data'!B1287),"")</f>
        <v/>
      </c>
      <c r="I1287" s="23">
        <f>IF(CPI_Downloader!G1285="","",CPI_Downloader!G1285)</f>
        <v/>
      </c>
      <c r="J1287" s="23">
        <f>IF(CPI_Downloader!H1285="","",CPI_Downloader!H1285)</f>
        <v/>
      </c>
      <c r="K1287" s="30" t="n"/>
      <c r="L1287" s="32">
        <f>A1287</f>
        <v/>
      </c>
      <c r="M1287" s="25">
        <f>IFERROR((T1287/T1275-1),"")</f>
        <v/>
      </c>
      <c r="N1287" s="25">
        <f>IFERROR((U1287/U1286-1),"")</f>
        <v/>
      </c>
      <c r="O1287" s="25">
        <f>IFERROR(((T1287/T1251)^(1/3)-1),"")</f>
        <v/>
      </c>
      <c r="P1287" s="25">
        <f>IFERROR(((T1287/T1227)^(1/5)-1),"")</f>
        <v/>
      </c>
      <c r="Q1287" s="25">
        <f>IFERROR(((T1287/T1167)^(1/10)-1),"")</f>
        <v/>
      </c>
      <c r="R1287" s="25">
        <f>IFERROR(((T1287/T1047)^(1/20)-1),"")</f>
        <v/>
      </c>
      <c r="S1287" s="25">
        <f>IFERROR(('CDN Data'!M1275),"")</f>
        <v/>
      </c>
      <c r="T1287" s="26">
        <f>IF(CPI_Downloader!I1285="","",CPI_Downloader!I1285)</f>
        <v/>
      </c>
      <c r="U1287" s="26">
        <f>IF(CPI_Downloader!J1285="","",CPI_Downloader!J1285)</f>
        <v/>
      </c>
      <c r="W1287" s="31">
        <f>IFERROR((AVERAGE(Y1276:Y1287)/100),"")</f>
        <v/>
      </c>
      <c r="X1287" s="31">
        <f>IFERROR((Y1287/100),"")</f>
        <v/>
      </c>
      <c r="Y1287" s="16">
        <f>IF(CPI_Downloader!K1285="","",CPI_Downloader!K1285)</f>
        <v/>
      </c>
      <c r="AA1287" s="33">
        <f>IFERROR((AB1287/100),"")</f>
        <v/>
      </c>
      <c r="AB1287" s="27">
        <f>IF(CPI_Downloader!M1285="","",CPI_Downloader!M1285)</f>
        <v/>
      </c>
      <c r="AC1287" s="59">
        <f>IF(CPI_Downloader!L1285="","",CPI_Downloader!L1285/100)</f>
        <v/>
      </c>
      <c r="AD1287" s="3" t="n"/>
      <c r="AE1287" s="28" t="n">
        <v>0</v>
      </c>
      <c r="AI1287" s="44">
        <f>IFERROR((AJ1287/AJ1286-1),"")</f>
        <v/>
      </c>
      <c r="AJ1287" s="63">
        <f>IF(CPI_Downloader!N1285="","",CPI_Downloader!N1285)</f>
        <v/>
      </c>
      <c r="AL1287" s="29">
        <f>IF(CPI_Downloader!O1285="","",CPI_Downloader!O1285)</f>
        <v/>
      </c>
      <c r="AN1287" s="22">
        <f>IFERROR((AT1287/AT1275-1),"")</f>
        <v/>
      </c>
      <c r="AO1287" s="22">
        <f>IFERROR((AT1287/AT1286-1),"")</f>
        <v/>
      </c>
      <c r="AP1287" s="22">
        <f>IFERROR(((AT1287/AT1251)^(1/3)-1),"")</f>
        <v/>
      </c>
      <c r="AQ1287" s="22">
        <f>IFERROR(((AT1287/AT1227)^(1/5)-1),"")</f>
        <v/>
      </c>
      <c r="AR1287" s="22">
        <f>IFERROR(((AT1287/AT1167)^(1/10)-1),"")</f>
        <v/>
      </c>
      <c r="AS1287" s="22">
        <f>IFERROR(((AT1287/AT1047)^(1/20)-1),"")</f>
        <v/>
      </c>
      <c r="AT1287" s="46">
        <f>IF(CPI_Downloader!P1285="","",CPI_Downloader!P1285)</f>
        <v/>
      </c>
      <c r="AU1287" s="22">
        <f>IFERROR((BA1287/BA1275-1),"")</f>
        <v/>
      </c>
      <c r="AV1287" s="22">
        <f>IFERROR((BA1287/BA1286-1),"")</f>
        <v/>
      </c>
      <c r="AW1287" s="22">
        <f>IFERROR(((BA1287/BA1251)^(1/3)-1),"")</f>
        <v/>
      </c>
      <c r="AX1287" s="22">
        <f>IFERROR(((BA1287/BA1227)^(1/5)-1),"")</f>
        <v/>
      </c>
      <c r="AY1287" s="22">
        <f>IFERROR(((BA1287/BA1167)^(1/10)-1),"")</f>
        <v/>
      </c>
      <c r="AZ1287" s="22">
        <f>IFERROR(((BA1287/BA1047)^(1/20)-1),"")</f>
        <v/>
      </c>
      <c r="BA1287" s="46">
        <f>IF(CPI_Downloader!Q1285="","",CPI_Downloader!Q1285)</f>
        <v/>
      </c>
    </row>
    <row r="1288" ht="12.75" customHeight="1">
      <c r="A1288" s="21">
        <f>IF(CPI_Downloader!A1286="","",CPI_Downloader!A1286)</f>
        <v/>
      </c>
      <c r="B1288" s="22">
        <f>IFERROR((I1288/I1276-1),"")</f>
        <v/>
      </c>
      <c r="C1288" s="22">
        <f>IFERROR((J1288/J1287-1),"")</f>
        <v/>
      </c>
      <c r="D1288" s="22">
        <f>IFERROR(((I1288/I1252)^(1/3)-1),"")</f>
        <v/>
      </c>
      <c r="E1288" s="22">
        <f>IFERROR(((I1288/I1228)^(1/5)-1),"")</f>
        <v/>
      </c>
      <c r="F1288" s="22">
        <f>IFERROR(((I1288/I1168)^(1/10)-1),"")</f>
        <v/>
      </c>
      <c r="G1288" s="22">
        <f>IFERROR(((I1288/I1048)^(1/20)-1),"")</f>
        <v/>
      </c>
      <c r="H1288" s="22">
        <f>IFERROR(('CDN Data'!B1288),"")</f>
        <v/>
      </c>
      <c r="I1288" s="23">
        <f>IF(CPI_Downloader!G1286="","",CPI_Downloader!G1286)</f>
        <v/>
      </c>
      <c r="J1288" s="23">
        <f>IF(CPI_Downloader!H1286="","",CPI_Downloader!H1286)</f>
        <v/>
      </c>
      <c r="K1288" s="30" t="n"/>
      <c r="L1288" s="32">
        <f>A1288</f>
        <v/>
      </c>
      <c r="M1288" s="25">
        <f>IFERROR((T1288/T1276-1),"")</f>
        <v/>
      </c>
      <c r="N1288" s="25">
        <f>IFERROR((U1288/U1287-1),"")</f>
        <v/>
      </c>
      <c r="O1288" s="25">
        <f>IFERROR(((T1288/T1252)^(1/3)-1),"")</f>
        <v/>
      </c>
      <c r="P1288" s="25">
        <f>IFERROR(((T1288/T1228)^(1/5)-1),"")</f>
        <v/>
      </c>
      <c r="Q1288" s="25">
        <f>IFERROR(((T1288/T1168)^(1/10)-1),"")</f>
        <v/>
      </c>
      <c r="R1288" s="25">
        <f>IFERROR(((T1288/T1048)^(1/20)-1),"")</f>
        <v/>
      </c>
      <c r="S1288" s="25">
        <f>IFERROR(('CDN Data'!M1276),"")</f>
        <v/>
      </c>
      <c r="T1288" s="26">
        <f>IF(CPI_Downloader!I1286="","",CPI_Downloader!I1286)</f>
        <v/>
      </c>
      <c r="U1288" s="26">
        <f>IF(CPI_Downloader!J1286="","",CPI_Downloader!J1286)</f>
        <v/>
      </c>
      <c r="W1288" s="31">
        <f>IFERROR((AVERAGE(Y1277:Y1288)/100),"")</f>
        <v/>
      </c>
      <c r="X1288" s="31">
        <f>IFERROR((Y1288/100),"")</f>
        <v/>
      </c>
      <c r="Y1288" s="16">
        <f>IF(CPI_Downloader!K1286="","",CPI_Downloader!K1286)</f>
        <v/>
      </c>
      <c r="AA1288" s="33">
        <f>IFERROR((AB1288/100),"")</f>
        <v/>
      </c>
      <c r="AB1288" s="27">
        <f>IF(CPI_Downloader!M1286="","",CPI_Downloader!M1286)</f>
        <v/>
      </c>
      <c r="AC1288" s="59">
        <f>IF(CPI_Downloader!L1286="","",CPI_Downloader!L1286/100)</f>
        <v/>
      </c>
      <c r="AD1288" s="3" t="n"/>
      <c r="AE1288" s="28" t="n">
        <v>0</v>
      </c>
      <c r="AI1288" s="44">
        <f>IFERROR((AJ1288/AJ1287-1),"")</f>
        <v/>
      </c>
      <c r="AJ1288" s="63">
        <f>IF(CPI_Downloader!N1286="","",CPI_Downloader!N1286)</f>
        <v/>
      </c>
      <c r="AL1288" s="29">
        <f>IF(CPI_Downloader!O1286="","",CPI_Downloader!O1286)</f>
        <v/>
      </c>
      <c r="AN1288" s="22">
        <f>IFERROR((AT1288/AT1276-1),"")</f>
        <v/>
      </c>
      <c r="AO1288" s="22">
        <f>IFERROR((AT1288/AT1287-1),"")</f>
        <v/>
      </c>
      <c r="AP1288" s="22">
        <f>IFERROR(((AT1288/AT1252)^(1/3)-1),"")</f>
        <v/>
      </c>
      <c r="AQ1288" s="22">
        <f>IFERROR(((AT1288/AT1228)^(1/5)-1),"")</f>
        <v/>
      </c>
      <c r="AR1288" s="22">
        <f>IFERROR(((AT1288/AT1168)^(1/10)-1),"")</f>
        <v/>
      </c>
      <c r="AS1288" s="22">
        <f>IFERROR(((AT1288/AT1048)^(1/20)-1),"")</f>
        <v/>
      </c>
      <c r="AT1288" s="46">
        <f>IF(CPI_Downloader!P1286="","",CPI_Downloader!P1286)</f>
        <v/>
      </c>
      <c r="AU1288" s="22">
        <f>IFERROR((BA1288/BA1276-1),"")</f>
        <v/>
      </c>
      <c r="AV1288" s="22">
        <f>IFERROR((BA1288/BA1287-1),"")</f>
        <v/>
      </c>
      <c r="AW1288" s="22">
        <f>IFERROR(((BA1288/BA1252)^(1/3)-1),"")</f>
        <v/>
      </c>
      <c r="AX1288" s="22">
        <f>IFERROR(((BA1288/BA1228)^(1/5)-1),"")</f>
        <v/>
      </c>
      <c r="AY1288" s="22">
        <f>IFERROR(((BA1288/BA1168)^(1/10)-1),"")</f>
        <v/>
      </c>
      <c r="AZ1288" s="22">
        <f>IFERROR(((BA1288/BA1048)^(1/20)-1),"")</f>
        <v/>
      </c>
      <c r="BA1288" s="46">
        <f>IF(CPI_Downloader!Q1286="","",CPI_Downloader!Q1286)</f>
        <v/>
      </c>
    </row>
    <row r="1289" ht="12.75" customHeight="1">
      <c r="A1289" s="21">
        <f>IF(CPI_Downloader!A1287="","",CPI_Downloader!A1287)</f>
        <v/>
      </c>
      <c r="B1289" s="22">
        <f>IFERROR((I1289/I1277-1),"")</f>
        <v/>
      </c>
      <c r="C1289" s="22">
        <f>IFERROR((J1289/J1288-1),"")</f>
        <v/>
      </c>
      <c r="D1289" s="22">
        <f>IFERROR(((I1289/I1253)^(1/3)-1),"")</f>
        <v/>
      </c>
      <c r="E1289" s="22">
        <f>IFERROR(((I1289/I1229)^(1/5)-1),"")</f>
        <v/>
      </c>
      <c r="F1289" s="22">
        <f>IFERROR(((I1289/I1169)^(1/10)-1),"")</f>
        <v/>
      </c>
      <c r="G1289" s="22">
        <f>IFERROR(((I1289/I1049)^(1/20)-1),"")</f>
        <v/>
      </c>
      <c r="H1289" s="22">
        <f>IFERROR(('CDN Data'!B1289),"")</f>
        <v/>
      </c>
      <c r="I1289" s="23">
        <f>IF(CPI_Downloader!G1287="","",CPI_Downloader!G1287)</f>
        <v/>
      </c>
      <c r="J1289" s="23">
        <f>IF(CPI_Downloader!H1287="","",CPI_Downloader!H1287)</f>
        <v/>
      </c>
      <c r="K1289" s="30" t="n"/>
      <c r="L1289" s="32">
        <f>A1289</f>
        <v/>
      </c>
      <c r="M1289" s="25">
        <f>IFERROR((T1289/T1277-1),"")</f>
        <v/>
      </c>
      <c r="N1289" s="25">
        <f>IFERROR((U1289/U1288-1),"")</f>
        <v/>
      </c>
      <c r="O1289" s="25">
        <f>IFERROR(((T1289/T1253)^(1/3)-1),"")</f>
        <v/>
      </c>
      <c r="P1289" s="25">
        <f>IFERROR(((T1289/T1229)^(1/5)-1),"")</f>
        <v/>
      </c>
      <c r="Q1289" s="25">
        <f>IFERROR(((T1289/T1169)^(1/10)-1),"")</f>
        <v/>
      </c>
      <c r="R1289" s="25">
        <f>IFERROR(((T1289/T1049)^(1/20)-1),"")</f>
        <v/>
      </c>
      <c r="S1289" s="25">
        <f>IFERROR(('CDN Data'!M1277),"")</f>
        <v/>
      </c>
      <c r="T1289" s="26">
        <f>IF(CPI_Downloader!I1287="","",CPI_Downloader!I1287)</f>
        <v/>
      </c>
      <c r="U1289" s="26">
        <f>IF(CPI_Downloader!J1287="","",CPI_Downloader!J1287)</f>
        <v/>
      </c>
      <c r="W1289" s="31">
        <f>IFERROR((AVERAGE(Y1278:Y1289)/100),"")</f>
        <v/>
      </c>
      <c r="X1289" s="31">
        <f>IFERROR((Y1289/100),"")</f>
        <v/>
      </c>
      <c r="Y1289" s="16">
        <f>IF(CPI_Downloader!K1287="","",CPI_Downloader!K1287)</f>
        <v/>
      </c>
      <c r="AA1289" s="33">
        <f>IFERROR((AB1289/100),"")</f>
        <v/>
      </c>
      <c r="AB1289" s="27">
        <f>IF(CPI_Downloader!M1287="","",CPI_Downloader!M1287)</f>
        <v/>
      </c>
      <c r="AC1289" s="59">
        <f>IF(CPI_Downloader!L1287="","",CPI_Downloader!L1287/100)</f>
        <v/>
      </c>
      <c r="AD1289" s="3" t="n"/>
      <c r="AE1289" s="28" t="n">
        <v>1</v>
      </c>
      <c r="AI1289" s="44">
        <f>IFERROR((AJ1289/AJ1288-1),"")</f>
        <v/>
      </c>
      <c r="AJ1289" s="63">
        <f>IF(CPI_Downloader!N1287="","",CPI_Downloader!N1287)</f>
        <v/>
      </c>
      <c r="AL1289" s="29">
        <f>IF(CPI_Downloader!O1287="","",CPI_Downloader!O1287)</f>
        <v/>
      </c>
      <c r="AN1289" s="22">
        <f>IFERROR((AT1289/AT1277-1),"")</f>
        <v/>
      </c>
      <c r="AO1289" s="22">
        <f>IFERROR((AT1289/AT1288-1),"")</f>
        <v/>
      </c>
      <c r="AP1289" s="22">
        <f>IFERROR(((AT1289/AT1253)^(1/3)-1),"")</f>
        <v/>
      </c>
      <c r="AQ1289" s="22">
        <f>IFERROR(((AT1289/AT1229)^(1/5)-1),"")</f>
        <v/>
      </c>
      <c r="AR1289" s="22">
        <f>IFERROR(((AT1289/AT1169)^(1/10)-1),"")</f>
        <v/>
      </c>
      <c r="AS1289" s="22">
        <f>IFERROR(((AT1289/AT1049)^(1/20)-1),"")</f>
        <v/>
      </c>
      <c r="AT1289" s="46">
        <f>IF(CPI_Downloader!P1287="","",CPI_Downloader!P1287)</f>
        <v/>
      </c>
      <c r="AU1289" s="22">
        <f>IFERROR((BA1289/BA1277-1),"")</f>
        <v/>
      </c>
      <c r="AV1289" s="22">
        <f>IFERROR((BA1289/BA1288-1),"")</f>
        <v/>
      </c>
      <c r="AW1289" s="22">
        <f>IFERROR(((BA1289/BA1253)^(1/3)-1),"")</f>
        <v/>
      </c>
      <c r="AX1289" s="22">
        <f>IFERROR(((BA1289/BA1229)^(1/5)-1),"")</f>
        <v/>
      </c>
      <c r="AY1289" s="22">
        <f>IFERROR(((BA1289/BA1169)^(1/10)-1),"")</f>
        <v/>
      </c>
      <c r="AZ1289" s="22">
        <f>IFERROR(((BA1289/BA1049)^(1/20)-1),"")</f>
        <v/>
      </c>
      <c r="BA1289" s="46">
        <f>IF(CPI_Downloader!Q1287="","",CPI_Downloader!Q1287)</f>
        <v/>
      </c>
    </row>
    <row r="1290" ht="12.75" customHeight="1">
      <c r="A1290" s="21">
        <f>IF(CPI_Downloader!A1288="","",CPI_Downloader!A1288)</f>
        <v/>
      </c>
      <c r="B1290" s="22">
        <f>IFERROR((I1290/I1278-1),"")</f>
        <v/>
      </c>
      <c r="C1290" s="22">
        <f>IFERROR((J1290/J1289-1),"")</f>
        <v/>
      </c>
      <c r="D1290" s="22">
        <f>IFERROR(((I1290/I1254)^(1/3)-1),"")</f>
        <v/>
      </c>
      <c r="E1290" s="22">
        <f>IFERROR(((I1290/I1230)^(1/5)-1),"")</f>
        <v/>
      </c>
      <c r="F1290" s="22">
        <f>IFERROR(((I1290/I1170)^(1/10)-1),"")</f>
        <v/>
      </c>
      <c r="G1290" s="22">
        <f>IFERROR(((I1290/I1050)^(1/20)-1),"")</f>
        <v/>
      </c>
      <c r="H1290" s="22">
        <f>IFERROR(('CDN Data'!B1290),"")</f>
        <v/>
      </c>
      <c r="I1290" s="23">
        <f>IF(CPI_Downloader!G1288="","",CPI_Downloader!G1288)</f>
        <v/>
      </c>
      <c r="J1290" s="23">
        <f>IF(CPI_Downloader!H1288="","",CPI_Downloader!H1288)</f>
        <v/>
      </c>
      <c r="K1290" s="30" t="n"/>
      <c r="L1290" s="32">
        <f>A1290</f>
        <v/>
      </c>
      <c r="M1290" s="25">
        <f>IFERROR((T1290/T1278-1),"")</f>
        <v/>
      </c>
      <c r="N1290" s="25">
        <f>IFERROR((U1290/U1289-1),"")</f>
        <v/>
      </c>
      <c r="O1290" s="25">
        <f>IFERROR(((T1290/T1254)^(1/3)-1),"")</f>
        <v/>
      </c>
      <c r="P1290" s="25">
        <f>IFERROR(((T1290/T1230)^(1/5)-1),"")</f>
        <v/>
      </c>
      <c r="Q1290" s="25">
        <f>IFERROR(((T1290/T1170)^(1/10)-1),"")</f>
        <v/>
      </c>
      <c r="R1290" s="25">
        <f>IFERROR(((T1290/T1050)^(1/20)-1),"")</f>
        <v/>
      </c>
      <c r="S1290" s="25">
        <f>IFERROR(('CDN Data'!M1278),"")</f>
        <v/>
      </c>
      <c r="T1290" s="26">
        <f>IF(CPI_Downloader!I1288="","",CPI_Downloader!I1288)</f>
        <v/>
      </c>
      <c r="U1290" s="26">
        <f>IF(CPI_Downloader!J1288="","",CPI_Downloader!J1288)</f>
        <v/>
      </c>
      <c r="W1290" s="31">
        <f>IFERROR((AVERAGE(Y1279:Y1290)/100),"")</f>
        <v/>
      </c>
      <c r="X1290" s="31">
        <f>IFERROR((Y1290/100),"")</f>
        <v/>
      </c>
      <c r="Y1290" s="16">
        <f>IF(CPI_Downloader!K1288="","",CPI_Downloader!K1288)</f>
        <v/>
      </c>
      <c r="AA1290" s="33">
        <f>IFERROR((AB1290/100),"")</f>
        <v/>
      </c>
      <c r="AB1290" s="27">
        <f>IF(CPI_Downloader!M1288="","",CPI_Downloader!M1288)</f>
        <v/>
      </c>
      <c r="AC1290" s="59">
        <f>IF(CPI_Downloader!L1288="","",CPI_Downloader!L1288/100)</f>
        <v/>
      </c>
      <c r="AD1290" s="3" t="n"/>
      <c r="AE1290" s="28" t="n">
        <v>1</v>
      </c>
      <c r="AI1290" s="44">
        <f>IFERROR((AJ1290/AJ1289-1),"")</f>
        <v/>
      </c>
      <c r="AJ1290" s="63">
        <f>IF(CPI_Downloader!N1288="","",CPI_Downloader!N1288)</f>
        <v/>
      </c>
      <c r="AL1290" s="29">
        <f>IF(CPI_Downloader!O1288="","",CPI_Downloader!O1288)</f>
        <v/>
      </c>
      <c r="AN1290" s="22">
        <f>IFERROR((AT1290/AT1278-1),"")</f>
        <v/>
      </c>
      <c r="AO1290" s="22">
        <f>IFERROR((AT1290/AT1289-1),"")</f>
        <v/>
      </c>
      <c r="AP1290" s="22">
        <f>IFERROR(((AT1290/AT1254)^(1/3)-1),"")</f>
        <v/>
      </c>
      <c r="AQ1290" s="22">
        <f>IFERROR(((AT1290/AT1230)^(1/5)-1),"")</f>
        <v/>
      </c>
      <c r="AR1290" s="22">
        <f>IFERROR(((AT1290/AT1170)^(1/10)-1),"")</f>
        <v/>
      </c>
      <c r="AS1290" s="22">
        <f>IFERROR(((AT1290/AT1050)^(1/20)-1),"")</f>
        <v/>
      </c>
      <c r="AT1290" s="46">
        <f>IF(CPI_Downloader!P1288="","",CPI_Downloader!P1288)</f>
        <v/>
      </c>
      <c r="AU1290" s="22">
        <f>IFERROR((BA1290/BA1278-1),"")</f>
        <v/>
      </c>
      <c r="AV1290" s="22">
        <f>IFERROR((BA1290/BA1289-1),"")</f>
        <v/>
      </c>
      <c r="AW1290" s="22">
        <f>IFERROR(((BA1290/BA1254)^(1/3)-1),"")</f>
        <v/>
      </c>
      <c r="AX1290" s="22">
        <f>IFERROR(((BA1290/BA1230)^(1/5)-1),"")</f>
        <v/>
      </c>
      <c r="AY1290" s="22">
        <f>IFERROR(((BA1290/BA1170)^(1/10)-1),"")</f>
        <v/>
      </c>
      <c r="AZ1290" s="22">
        <f>IFERROR(((BA1290/BA1050)^(1/20)-1),"")</f>
        <v/>
      </c>
      <c r="BA1290" s="46">
        <f>IF(CPI_Downloader!Q1288="","",CPI_Downloader!Q1288)</f>
        <v/>
      </c>
    </row>
    <row r="1291" ht="12.75" customHeight="1">
      <c r="A1291" s="21">
        <f>IF(CPI_Downloader!A1289="","",CPI_Downloader!A1289)</f>
        <v/>
      </c>
      <c r="B1291" s="22">
        <f>IFERROR((I1291/I1279-1),"")</f>
        <v/>
      </c>
      <c r="C1291" s="22">
        <f>IFERROR((J1291/J1290-1),"")</f>
        <v/>
      </c>
      <c r="D1291" s="22">
        <f>IFERROR(((I1291/I1255)^(1/3)-1),"")</f>
        <v/>
      </c>
      <c r="E1291" s="22">
        <f>IFERROR(((I1291/I1231)^(1/5)-1),"")</f>
        <v/>
      </c>
      <c r="F1291" s="22">
        <f>IFERROR(((I1291/I1171)^(1/10)-1),"")</f>
        <v/>
      </c>
      <c r="G1291" s="22">
        <f>IFERROR(((I1291/I1051)^(1/20)-1),"")</f>
        <v/>
      </c>
      <c r="H1291" s="22">
        <f>IFERROR(('CDN Data'!B1291),"")</f>
        <v/>
      </c>
      <c r="I1291" s="23">
        <f>IF(CPI_Downloader!G1289="","",CPI_Downloader!G1289)</f>
        <v/>
      </c>
      <c r="J1291" s="23">
        <f>IF(CPI_Downloader!H1289="","",CPI_Downloader!H1289)</f>
        <v/>
      </c>
      <c r="K1291" s="30" t="n"/>
      <c r="L1291" s="32">
        <f>A1291</f>
        <v/>
      </c>
      <c r="M1291" s="25">
        <f>IFERROR((T1291/T1279-1),"")</f>
        <v/>
      </c>
      <c r="N1291" s="25">
        <f>IFERROR((U1291/U1290-1),"")</f>
        <v/>
      </c>
      <c r="O1291" s="25">
        <f>IFERROR(((T1291/T1255)^(1/3)-1),"")</f>
        <v/>
      </c>
      <c r="P1291" s="25">
        <f>IFERROR(((T1291/T1231)^(1/5)-1),"")</f>
        <v/>
      </c>
      <c r="Q1291" s="25">
        <f>IFERROR(((T1291/T1171)^(1/10)-1),"")</f>
        <v/>
      </c>
      <c r="R1291" s="25">
        <f>IFERROR(((T1291/T1051)^(1/20)-1),"")</f>
        <v/>
      </c>
      <c r="S1291" s="25">
        <f>IFERROR(('CDN Data'!M1279),"")</f>
        <v/>
      </c>
      <c r="T1291" s="26">
        <f>IF(CPI_Downloader!I1289="","",CPI_Downloader!I1289)</f>
        <v/>
      </c>
      <c r="U1291" s="26">
        <f>IF(CPI_Downloader!J1289="","",CPI_Downloader!J1289)</f>
        <v/>
      </c>
      <c r="W1291" s="31">
        <f>IFERROR((AVERAGE(Y1280:Y1291)/100),"")</f>
        <v/>
      </c>
      <c r="X1291" s="31">
        <f>IFERROR((Y1291/100),"")</f>
        <v/>
      </c>
      <c r="Y1291" s="16">
        <f>IF(CPI_Downloader!K1289="","",CPI_Downloader!K1289)</f>
        <v/>
      </c>
      <c r="AA1291" s="33">
        <f>IFERROR((AB1291/100),"")</f>
        <v/>
      </c>
      <c r="AB1291" s="27">
        <f>IF(CPI_Downloader!M1289="","",CPI_Downloader!M1289)</f>
        <v/>
      </c>
      <c r="AC1291" s="59">
        <f>IF(CPI_Downloader!L1289="","",CPI_Downloader!L1289/100)</f>
        <v/>
      </c>
      <c r="AD1291" s="3" t="n"/>
      <c r="AE1291" s="28" t="n">
        <v>0</v>
      </c>
      <c r="AI1291" s="44">
        <f>IFERROR((AJ1291/AJ1290-1),"")</f>
        <v/>
      </c>
      <c r="AJ1291" s="63">
        <f>IF(CPI_Downloader!N1289="","",CPI_Downloader!N1289)</f>
        <v/>
      </c>
      <c r="AL1291" s="29">
        <f>IF(CPI_Downloader!O1289="","",CPI_Downloader!O1289)</f>
        <v/>
      </c>
      <c r="AN1291" s="22">
        <f>IFERROR((AT1291/AT1279-1),"")</f>
        <v/>
      </c>
      <c r="AO1291" s="22">
        <f>IFERROR((AT1291/AT1290-1),"")</f>
        <v/>
      </c>
      <c r="AP1291" s="22">
        <f>IFERROR(((AT1291/AT1255)^(1/3)-1),"")</f>
        <v/>
      </c>
      <c r="AQ1291" s="22">
        <f>IFERROR(((AT1291/AT1231)^(1/5)-1),"")</f>
        <v/>
      </c>
      <c r="AR1291" s="22">
        <f>IFERROR(((AT1291/AT1171)^(1/10)-1),"")</f>
        <v/>
      </c>
      <c r="AS1291" s="22">
        <f>IFERROR(((AT1291/AT1051)^(1/20)-1),"")</f>
        <v/>
      </c>
      <c r="AT1291" s="46">
        <f>IF(CPI_Downloader!P1289="","",CPI_Downloader!P1289)</f>
        <v/>
      </c>
      <c r="AU1291" s="22">
        <f>IFERROR((BA1291/BA1279-1),"")</f>
        <v/>
      </c>
      <c r="AV1291" s="22">
        <f>IFERROR((BA1291/BA1290-1),"")</f>
        <v/>
      </c>
      <c r="AW1291" s="22">
        <f>IFERROR(((BA1291/BA1255)^(1/3)-1),"")</f>
        <v/>
      </c>
      <c r="AX1291" s="22">
        <f>IFERROR(((BA1291/BA1231)^(1/5)-1),"")</f>
        <v/>
      </c>
      <c r="AY1291" s="22">
        <f>IFERROR(((BA1291/BA1171)^(1/10)-1),"")</f>
        <v/>
      </c>
      <c r="AZ1291" s="22">
        <f>IFERROR(((BA1291/BA1051)^(1/20)-1),"")</f>
        <v/>
      </c>
      <c r="BA1291" s="46">
        <f>IF(CPI_Downloader!Q1289="","",CPI_Downloader!Q1289)</f>
        <v/>
      </c>
    </row>
    <row r="1292" ht="12.75" customHeight="1">
      <c r="A1292" s="21">
        <f>IF(CPI_Downloader!A1290="","",CPI_Downloader!A1290)</f>
        <v/>
      </c>
      <c r="B1292" s="22">
        <f>IFERROR((I1292/I1280-1),"")</f>
        <v/>
      </c>
      <c r="C1292" s="22">
        <f>IFERROR((J1292/J1291-1),"")</f>
        <v/>
      </c>
      <c r="D1292" s="22">
        <f>IFERROR(((I1292/I1256)^(1/3)-1),"")</f>
        <v/>
      </c>
      <c r="E1292" s="22">
        <f>IFERROR(((I1292/I1232)^(1/5)-1),"")</f>
        <v/>
      </c>
      <c r="F1292" s="22">
        <f>IFERROR(((I1292/I1172)^(1/10)-1),"")</f>
        <v/>
      </c>
      <c r="G1292" s="22">
        <f>IFERROR(((I1292/I1052)^(1/20)-1),"")</f>
        <v/>
      </c>
      <c r="H1292" s="22">
        <f>IFERROR(('CDN Data'!B1292),"")</f>
        <v/>
      </c>
      <c r="I1292" s="23">
        <f>IF(CPI_Downloader!G1290="","",CPI_Downloader!G1290)</f>
        <v/>
      </c>
      <c r="J1292" s="23">
        <f>IF(CPI_Downloader!H1290="","",CPI_Downloader!H1290)</f>
        <v/>
      </c>
      <c r="K1292" s="30" t="n"/>
      <c r="L1292" s="32">
        <f>A1292</f>
        <v/>
      </c>
      <c r="M1292" s="25">
        <f>IFERROR((T1292/T1280-1),"")</f>
        <v/>
      </c>
      <c r="N1292" s="25">
        <f>IFERROR((U1292/U1291-1),"")</f>
        <v/>
      </c>
      <c r="O1292" s="25">
        <f>IFERROR(((T1292/T1256)^(1/3)-1),"")</f>
        <v/>
      </c>
      <c r="P1292" s="25">
        <f>IFERROR(((T1292/T1232)^(1/5)-1),"")</f>
        <v/>
      </c>
      <c r="Q1292" s="25">
        <f>IFERROR(((T1292/T1172)^(1/10)-1),"")</f>
        <v/>
      </c>
      <c r="R1292" s="25">
        <f>IFERROR(((T1292/T1052)^(1/20)-1),"")</f>
        <v/>
      </c>
      <c r="S1292" s="25">
        <f>IFERROR(('CDN Data'!M1280),"")</f>
        <v/>
      </c>
      <c r="T1292" s="26">
        <f>IF(CPI_Downloader!I1290="","",CPI_Downloader!I1290)</f>
        <v/>
      </c>
      <c r="U1292" s="26">
        <f>IF(CPI_Downloader!J1290="","",CPI_Downloader!J1290)</f>
        <v/>
      </c>
      <c r="W1292" s="31">
        <f>IFERROR((AVERAGE(Y1281:Y1292)/100),"")</f>
        <v/>
      </c>
      <c r="X1292" s="31">
        <f>IFERROR((Y1292/100),"")</f>
        <v/>
      </c>
      <c r="Y1292" s="16">
        <f>IF(CPI_Downloader!K1290="","",CPI_Downloader!K1290)</f>
        <v/>
      </c>
      <c r="AA1292" s="33">
        <f>IFERROR((AB1292/100),"")</f>
        <v/>
      </c>
      <c r="AB1292" s="27">
        <f>IF(CPI_Downloader!M1290="","",CPI_Downloader!M1290)</f>
        <v/>
      </c>
      <c r="AC1292" s="59">
        <f>IF(CPI_Downloader!L1290="","",CPI_Downloader!L1290/100)</f>
        <v/>
      </c>
      <c r="AD1292" s="3" t="n"/>
      <c r="AE1292" s="28" t="n">
        <v>0</v>
      </c>
      <c r="AI1292" s="44">
        <f>IFERROR((AJ1292/AJ1291-1),"")</f>
        <v/>
      </c>
      <c r="AJ1292" s="63">
        <f>IF(CPI_Downloader!N1290="","",CPI_Downloader!N1290)</f>
        <v/>
      </c>
      <c r="AL1292" s="29">
        <f>IF(CPI_Downloader!O1290="","",CPI_Downloader!O1290)</f>
        <v/>
      </c>
      <c r="AN1292" s="22">
        <f>IFERROR((AT1292/AT1280-1),"")</f>
        <v/>
      </c>
      <c r="AO1292" s="22">
        <f>IFERROR((AT1292/AT1291-1),"")</f>
        <v/>
      </c>
      <c r="AP1292" s="22">
        <f>IFERROR(((AT1292/AT1256)^(1/3)-1),"")</f>
        <v/>
      </c>
      <c r="AQ1292" s="22">
        <f>IFERROR(((AT1292/AT1232)^(1/5)-1),"")</f>
        <v/>
      </c>
      <c r="AR1292" s="22">
        <f>IFERROR(((AT1292/AT1172)^(1/10)-1),"")</f>
        <v/>
      </c>
      <c r="AS1292" s="22">
        <f>IFERROR(((AT1292/AT1052)^(1/20)-1),"")</f>
        <v/>
      </c>
      <c r="AT1292" s="46">
        <f>IF(CPI_Downloader!P1290="","",CPI_Downloader!P1290)</f>
        <v/>
      </c>
      <c r="AU1292" s="22">
        <f>IFERROR((BA1292/BA1280-1),"")</f>
        <v/>
      </c>
      <c r="AV1292" s="22">
        <f>IFERROR((BA1292/BA1291-1),"")</f>
        <v/>
      </c>
      <c r="AW1292" s="22">
        <f>IFERROR(((BA1292/BA1256)^(1/3)-1),"")</f>
        <v/>
      </c>
      <c r="AX1292" s="22">
        <f>IFERROR(((BA1292/BA1232)^(1/5)-1),"")</f>
        <v/>
      </c>
      <c r="AY1292" s="22">
        <f>IFERROR(((BA1292/BA1172)^(1/10)-1),"")</f>
        <v/>
      </c>
      <c r="AZ1292" s="22">
        <f>IFERROR(((BA1292/BA1052)^(1/20)-1),"")</f>
        <v/>
      </c>
      <c r="BA1292" s="46">
        <f>IF(CPI_Downloader!Q1290="","",CPI_Downloader!Q1290)</f>
        <v/>
      </c>
    </row>
    <row r="1293" ht="12.75" customHeight="1">
      <c r="A1293" s="21">
        <f>IF(CPI_Downloader!A1291="","",CPI_Downloader!A1291)</f>
        <v/>
      </c>
      <c r="B1293" s="22">
        <f>IFERROR((I1293/I1281-1),"")</f>
        <v/>
      </c>
      <c r="C1293" s="22">
        <f>IFERROR((J1293/J1292-1),"")</f>
        <v/>
      </c>
      <c r="D1293" s="22">
        <f>IFERROR(((I1293/I1257)^(1/3)-1),"")</f>
        <v/>
      </c>
      <c r="E1293" s="22">
        <f>IFERROR(((I1293/I1233)^(1/5)-1),"")</f>
        <v/>
      </c>
      <c r="F1293" s="22">
        <f>IFERROR(((I1293/I1173)^(1/10)-1),"")</f>
        <v/>
      </c>
      <c r="G1293" s="22">
        <f>IFERROR(((I1293/I1053)^(1/20)-1),"")</f>
        <v/>
      </c>
      <c r="H1293" s="22">
        <f>IFERROR(('CDN Data'!B1293),"")</f>
        <v/>
      </c>
      <c r="I1293" s="23">
        <f>IF(CPI_Downloader!G1291="","",CPI_Downloader!G1291)</f>
        <v/>
      </c>
      <c r="J1293" s="23">
        <f>IF(CPI_Downloader!H1291="","",CPI_Downloader!H1291)</f>
        <v/>
      </c>
      <c r="K1293" s="30" t="n"/>
      <c r="L1293" s="32">
        <f>A1293</f>
        <v/>
      </c>
      <c r="M1293" s="25">
        <f>IFERROR((T1293/T1281-1),"")</f>
        <v/>
      </c>
      <c r="N1293" s="25">
        <f>IFERROR((U1293/U1292-1),"")</f>
        <v/>
      </c>
      <c r="O1293" s="25">
        <f>IFERROR(((T1293/T1257)^(1/3)-1),"")</f>
        <v/>
      </c>
      <c r="P1293" s="25">
        <f>IFERROR(((T1293/T1233)^(1/5)-1),"")</f>
        <v/>
      </c>
      <c r="Q1293" s="25">
        <f>IFERROR(((T1293/T1173)^(1/10)-1),"")</f>
        <v/>
      </c>
      <c r="R1293" s="25">
        <f>IFERROR(((T1293/T1053)^(1/20)-1),"")</f>
        <v/>
      </c>
      <c r="S1293" s="25">
        <f>IFERROR(('CDN Data'!M1281),"")</f>
        <v/>
      </c>
      <c r="T1293" s="26">
        <f>IF(CPI_Downloader!I1291="","",CPI_Downloader!I1291)</f>
        <v/>
      </c>
      <c r="U1293" s="26">
        <f>IF(CPI_Downloader!J1291="","",CPI_Downloader!J1291)</f>
        <v/>
      </c>
      <c r="W1293" s="31">
        <f>IFERROR((AVERAGE(Y1282:Y1293)/100),"")</f>
        <v/>
      </c>
      <c r="X1293" s="31">
        <f>IFERROR((Y1293/100),"")</f>
        <v/>
      </c>
      <c r="Y1293" s="16">
        <f>IF(CPI_Downloader!K1291="","",CPI_Downloader!K1291)</f>
        <v/>
      </c>
      <c r="AA1293" s="33">
        <f>IFERROR((AB1293/100),"")</f>
        <v/>
      </c>
      <c r="AB1293" s="27">
        <f>IF(CPI_Downloader!M1291="","",CPI_Downloader!M1291)</f>
        <v/>
      </c>
      <c r="AC1293" s="59">
        <f>IF(CPI_Downloader!L1291="","",CPI_Downloader!L1291/100)</f>
        <v/>
      </c>
      <c r="AD1293" s="3" t="n"/>
      <c r="AE1293" s="28" t="n">
        <v>0</v>
      </c>
      <c r="AI1293" s="44">
        <f>IFERROR((AJ1293/AJ1292-1),"")</f>
        <v/>
      </c>
      <c r="AJ1293" s="63">
        <f>IF(CPI_Downloader!N1291="","",CPI_Downloader!N1291)</f>
        <v/>
      </c>
      <c r="AL1293" s="29">
        <f>IF(CPI_Downloader!O1291="","",CPI_Downloader!O1291)</f>
        <v/>
      </c>
      <c r="AN1293" s="22">
        <f>IFERROR((AT1293/AT1281-1),"")</f>
        <v/>
      </c>
      <c r="AO1293" s="22">
        <f>IFERROR((AT1293/AT1292-1),"")</f>
        <v/>
      </c>
      <c r="AP1293" s="22">
        <f>IFERROR(((AT1293/AT1257)^(1/3)-1),"")</f>
        <v/>
      </c>
      <c r="AQ1293" s="22">
        <f>IFERROR(((AT1293/AT1233)^(1/5)-1),"")</f>
        <v/>
      </c>
      <c r="AR1293" s="22">
        <f>IFERROR(((AT1293/AT1173)^(1/10)-1),"")</f>
        <v/>
      </c>
      <c r="AS1293" s="22">
        <f>IFERROR(((AT1293/AT1053)^(1/20)-1),"")</f>
        <v/>
      </c>
      <c r="AT1293" s="46">
        <f>IF(CPI_Downloader!P1291="","",CPI_Downloader!P1291)</f>
        <v/>
      </c>
      <c r="AU1293" s="22">
        <f>IFERROR((BA1293/BA1281-1),"")</f>
        <v/>
      </c>
      <c r="AV1293" s="22">
        <f>IFERROR((BA1293/BA1292-1),"")</f>
        <v/>
      </c>
      <c r="AW1293" s="22">
        <f>IFERROR(((BA1293/BA1257)^(1/3)-1),"")</f>
        <v/>
      </c>
      <c r="AX1293" s="22">
        <f>IFERROR(((BA1293/BA1233)^(1/5)-1),"")</f>
        <v/>
      </c>
      <c r="AY1293" s="22">
        <f>IFERROR(((BA1293/BA1173)^(1/10)-1),"")</f>
        <v/>
      </c>
      <c r="AZ1293" s="22">
        <f>IFERROR(((BA1293/BA1053)^(1/20)-1),"")</f>
        <v/>
      </c>
      <c r="BA1293" s="46">
        <f>IF(CPI_Downloader!Q1291="","",CPI_Downloader!Q1291)</f>
        <v/>
      </c>
    </row>
    <row r="1294" ht="12.75" customHeight="1">
      <c r="A1294" s="21">
        <f>IF(CPI_Downloader!A1292="","",CPI_Downloader!A1292)</f>
        <v/>
      </c>
      <c r="B1294" s="22">
        <f>IFERROR((I1294/I1282-1),"")</f>
        <v/>
      </c>
      <c r="C1294" s="22">
        <f>IFERROR((J1294/J1293-1),"")</f>
        <v/>
      </c>
      <c r="D1294" s="22">
        <f>IFERROR(((I1294/I1258)^(1/3)-1),"")</f>
        <v/>
      </c>
      <c r="E1294" s="22">
        <f>IFERROR(((I1294/I1234)^(1/5)-1),"")</f>
        <v/>
      </c>
      <c r="F1294" s="22">
        <f>IFERROR(((I1294/I1174)^(1/10)-1),"")</f>
        <v/>
      </c>
      <c r="G1294" s="22">
        <f>IFERROR(((I1294/I1054)^(1/20)-1),"")</f>
        <v/>
      </c>
      <c r="H1294" s="22">
        <f>IFERROR(('CDN Data'!B1294),"")</f>
        <v/>
      </c>
      <c r="I1294" s="23">
        <f>IF(CPI_Downloader!G1292="","",CPI_Downloader!G1292)</f>
        <v/>
      </c>
      <c r="J1294" s="23">
        <f>IF(CPI_Downloader!H1292="","",CPI_Downloader!H1292)</f>
        <v/>
      </c>
      <c r="K1294" s="30" t="n"/>
      <c r="L1294" s="32">
        <f>A1294</f>
        <v/>
      </c>
      <c r="M1294" s="25">
        <f>IFERROR((T1294/T1282-1),"")</f>
        <v/>
      </c>
      <c r="N1294" s="25">
        <f>IFERROR((U1294/U1293-1),"")</f>
        <v/>
      </c>
      <c r="O1294" s="25">
        <f>IFERROR(((T1294/T1258)^(1/3)-1),"")</f>
        <v/>
      </c>
      <c r="P1294" s="25">
        <f>IFERROR(((T1294/T1234)^(1/5)-1),"")</f>
        <v/>
      </c>
      <c r="Q1294" s="25">
        <f>IFERROR(((T1294/T1174)^(1/10)-1),"")</f>
        <v/>
      </c>
      <c r="R1294" s="25">
        <f>IFERROR(((T1294/T1054)^(1/20)-1),"")</f>
        <v/>
      </c>
      <c r="S1294" s="25">
        <f>IFERROR(('CDN Data'!M1282),"")</f>
        <v/>
      </c>
      <c r="T1294" s="26">
        <f>IF(CPI_Downloader!I1292="","",CPI_Downloader!I1292)</f>
        <v/>
      </c>
      <c r="U1294" s="26">
        <f>IF(CPI_Downloader!J1292="","",CPI_Downloader!J1292)</f>
        <v/>
      </c>
      <c r="W1294" s="31">
        <f>IFERROR((AVERAGE(Y1283:Y1294)/100),"")</f>
        <v/>
      </c>
      <c r="X1294" s="31">
        <f>IFERROR((Y1294/100),"")</f>
        <v/>
      </c>
      <c r="Y1294" s="16">
        <f>IF(CPI_Downloader!K1292="","",CPI_Downloader!K1292)</f>
        <v/>
      </c>
      <c r="AA1294" s="33">
        <f>IFERROR((AB1294/100),"")</f>
        <v/>
      </c>
      <c r="AB1294" s="27">
        <f>IF(CPI_Downloader!M1292="","",CPI_Downloader!M1292)</f>
        <v/>
      </c>
      <c r="AC1294" s="59">
        <f>IF(CPI_Downloader!L1292="","",CPI_Downloader!L1292/100)</f>
        <v/>
      </c>
      <c r="AD1294" s="3" t="n"/>
      <c r="AE1294" s="28" t="n">
        <v>0</v>
      </c>
      <c r="AI1294" s="44">
        <f>IFERROR((AJ1294/AJ1293-1),"")</f>
        <v/>
      </c>
      <c r="AJ1294" s="63">
        <f>IF(CPI_Downloader!N1292="","",CPI_Downloader!N1292)</f>
        <v/>
      </c>
      <c r="AL1294" s="29">
        <f>IF(CPI_Downloader!O1292="","",CPI_Downloader!O1292)</f>
        <v/>
      </c>
      <c r="AN1294" s="22">
        <f>IFERROR((AT1294/AT1282-1),"")</f>
        <v/>
      </c>
      <c r="AO1294" s="22">
        <f>IFERROR((AT1294/AT1293-1),"")</f>
        <v/>
      </c>
      <c r="AP1294" s="22">
        <f>IFERROR(((AT1294/AT1258)^(1/3)-1),"")</f>
        <v/>
      </c>
      <c r="AQ1294" s="22">
        <f>IFERROR(((AT1294/AT1234)^(1/5)-1),"")</f>
        <v/>
      </c>
      <c r="AR1294" s="22">
        <f>IFERROR(((AT1294/AT1174)^(1/10)-1),"")</f>
        <v/>
      </c>
      <c r="AS1294" s="22">
        <f>IFERROR(((AT1294/AT1054)^(1/20)-1),"")</f>
        <v/>
      </c>
      <c r="AT1294" s="46">
        <f>IF(CPI_Downloader!P1292="","",CPI_Downloader!P1292)</f>
        <v/>
      </c>
      <c r="AU1294" s="22">
        <f>IFERROR((BA1294/BA1282-1),"")</f>
        <v/>
      </c>
      <c r="AV1294" s="22">
        <f>IFERROR((BA1294/BA1293-1),"")</f>
        <v/>
      </c>
      <c r="AW1294" s="22">
        <f>IFERROR(((BA1294/BA1258)^(1/3)-1),"")</f>
        <v/>
      </c>
      <c r="AX1294" s="22">
        <f>IFERROR(((BA1294/BA1234)^(1/5)-1),"")</f>
        <v/>
      </c>
      <c r="AY1294" s="22">
        <f>IFERROR(((BA1294/BA1174)^(1/10)-1),"")</f>
        <v/>
      </c>
      <c r="AZ1294" s="22">
        <f>IFERROR(((BA1294/BA1054)^(1/20)-1),"")</f>
        <v/>
      </c>
      <c r="BA1294" s="46">
        <f>IF(CPI_Downloader!Q1292="","",CPI_Downloader!Q1292)</f>
        <v/>
      </c>
    </row>
    <row r="1295" ht="12.75" customHeight="1">
      <c r="A1295" s="21">
        <f>IF(CPI_Downloader!A1293="","",CPI_Downloader!A1293)</f>
        <v/>
      </c>
      <c r="B1295" s="22">
        <f>IFERROR((I1295/I1283-1),"")</f>
        <v/>
      </c>
      <c r="C1295" s="22">
        <f>IFERROR((J1295/J1294-1),"")</f>
        <v/>
      </c>
      <c r="D1295" s="22">
        <f>IFERROR(((I1295/I1259)^(1/3)-1),"")</f>
        <v/>
      </c>
      <c r="E1295" s="22">
        <f>IFERROR(((I1295/I1235)^(1/5)-1),"")</f>
        <v/>
      </c>
      <c r="F1295" s="22">
        <f>IFERROR(((I1295/I1175)^(1/10)-1),"")</f>
        <v/>
      </c>
      <c r="G1295" s="22">
        <f>IFERROR(((I1295/I1055)^(1/20)-1),"")</f>
        <v/>
      </c>
      <c r="H1295" s="22">
        <f>IFERROR(('CDN Data'!B1295),"")</f>
        <v/>
      </c>
      <c r="I1295" s="23">
        <f>IF(CPI_Downloader!G1293="","",CPI_Downloader!G1293)</f>
        <v/>
      </c>
      <c r="J1295" s="23">
        <f>IF(CPI_Downloader!H1293="","",CPI_Downloader!H1293)</f>
        <v/>
      </c>
      <c r="K1295" s="30" t="n"/>
      <c r="L1295" s="32">
        <f>A1295</f>
        <v/>
      </c>
      <c r="M1295" s="25">
        <f>IFERROR((T1295/T1283-1),"")</f>
        <v/>
      </c>
      <c r="N1295" s="25">
        <f>IFERROR((U1295/U1294-1),"")</f>
        <v/>
      </c>
      <c r="O1295" s="25">
        <f>IFERROR(((T1295/T1259)^(1/3)-1),"")</f>
        <v/>
      </c>
      <c r="P1295" s="25">
        <f>IFERROR(((T1295/T1235)^(1/5)-1),"")</f>
        <v/>
      </c>
      <c r="Q1295" s="25">
        <f>IFERROR(((T1295/T1175)^(1/10)-1),"")</f>
        <v/>
      </c>
      <c r="R1295" s="25">
        <f>IFERROR(((T1295/T1055)^(1/20)-1),"")</f>
        <v/>
      </c>
      <c r="S1295" s="25">
        <f>IFERROR(('CDN Data'!M1283),"")</f>
        <v/>
      </c>
      <c r="T1295" s="26">
        <f>IF(CPI_Downloader!I1293="","",CPI_Downloader!I1293)</f>
        <v/>
      </c>
      <c r="U1295" s="26">
        <f>IF(CPI_Downloader!J1293="","",CPI_Downloader!J1293)</f>
        <v/>
      </c>
      <c r="W1295" s="31">
        <f>IFERROR((AVERAGE(Y1284:Y1295)/100),"")</f>
        <v/>
      </c>
      <c r="X1295" s="31">
        <f>IFERROR((Y1295/100),"")</f>
        <v/>
      </c>
      <c r="Y1295" s="16">
        <f>IF(CPI_Downloader!K1293="","",CPI_Downloader!K1293)</f>
        <v/>
      </c>
      <c r="AA1295" s="33">
        <f>IFERROR((AB1295/100),"")</f>
        <v/>
      </c>
      <c r="AB1295" s="27">
        <f>IF(CPI_Downloader!M1293="","",CPI_Downloader!M1293)</f>
        <v/>
      </c>
      <c r="AC1295" s="59">
        <f>IF(CPI_Downloader!L1293="","",CPI_Downloader!L1293/100)</f>
        <v/>
      </c>
      <c r="AD1295" s="3" t="n"/>
      <c r="AE1295" s="28" t="n">
        <v>0</v>
      </c>
      <c r="AI1295" s="44">
        <f>IFERROR((AJ1295/AJ1294-1),"")</f>
        <v/>
      </c>
      <c r="AJ1295" s="63">
        <f>IF(CPI_Downloader!N1293="","",CPI_Downloader!N1293)</f>
        <v/>
      </c>
      <c r="AL1295" s="29">
        <f>IF(CPI_Downloader!O1293="","",CPI_Downloader!O1293)</f>
        <v/>
      </c>
      <c r="AN1295" s="22">
        <f>IFERROR((AT1295/AT1283-1),"")</f>
        <v/>
      </c>
      <c r="AO1295" s="22">
        <f>IFERROR((AT1295/AT1294-1),"")</f>
        <v/>
      </c>
      <c r="AP1295" s="22">
        <f>IFERROR(((AT1295/AT1259)^(1/3)-1),"")</f>
        <v/>
      </c>
      <c r="AQ1295" s="22">
        <f>IFERROR(((AT1295/AT1235)^(1/5)-1),"")</f>
        <v/>
      </c>
      <c r="AR1295" s="22">
        <f>IFERROR(((AT1295/AT1175)^(1/10)-1),"")</f>
        <v/>
      </c>
      <c r="AS1295" s="22">
        <f>IFERROR(((AT1295/AT1055)^(1/20)-1),"")</f>
        <v/>
      </c>
      <c r="AT1295" s="46">
        <f>IF(CPI_Downloader!P1293="","",CPI_Downloader!P1293)</f>
        <v/>
      </c>
      <c r="AU1295" s="22">
        <f>IFERROR((BA1295/BA1283-1),"")</f>
        <v/>
      </c>
      <c r="AV1295" s="22">
        <f>IFERROR((BA1295/BA1294-1),"")</f>
        <v/>
      </c>
      <c r="AW1295" s="22">
        <f>IFERROR(((BA1295/BA1259)^(1/3)-1),"")</f>
        <v/>
      </c>
      <c r="AX1295" s="22">
        <f>IFERROR(((BA1295/BA1235)^(1/5)-1),"")</f>
        <v/>
      </c>
      <c r="AY1295" s="22">
        <f>IFERROR(((BA1295/BA1175)^(1/10)-1),"")</f>
        <v/>
      </c>
      <c r="AZ1295" s="22">
        <f>IFERROR(((BA1295/BA1055)^(1/20)-1),"")</f>
        <v/>
      </c>
      <c r="BA1295" s="46">
        <f>IF(CPI_Downloader!Q1293="","",CPI_Downloader!Q1293)</f>
        <v/>
      </c>
    </row>
    <row r="1296" ht="12.75" customHeight="1">
      <c r="A1296" s="21">
        <f>IF(CPI_Downloader!A1294="","",CPI_Downloader!A1294)</f>
        <v/>
      </c>
      <c r="B1296" s="22">
        <f>IFERROR((I1296/I1284-1),"")</f>
        <v/>
      </c>
      <c r="C1296" s="22">
        <f>IFERROR((J1296/J1295-1),"")</f>
        <v/>
      </c>
      <c r="D1296" s="22">
        <f>IFERROR(((I1296/I1260)^(1/3)-1),"")</f>
        <v/>
      </c>
      <c r="E1296" s="22">
        <f>IFERROR(((I1296/I1236)^(1/5)-1),"")</f>
        <v/>
      </c>
      <c r="F1296" s="22">
        <f>IFERROR(((I1296/I1176)^(1/10)-1),"")</f>
        <v/>
      </c>
      <c r="G1296" s="22">
        <f>IFERROR(((I1296/I1056)^(1/20)-1),"")</f>
        <v/>
      </c>
      <c r="H1296" s="22">
        <f>IFERROR(('CDN Data'!B1296),"")</f>
        <v/>
      </c>
      <c r="I1296" s="23">
        <f>IF(CPI_Downloader!G1294="","",CPI_Downloader!G1294)</f>
        <v/>
      </c>
      <c r="J1296" s="23">
        <f>IF(CPI_Downloader!H1294="","",CPI_Downloader!H1294)</f>
        <v/>
      </c>
      <c r="K1296" s="30" t="n"/>
      <c r="L1296" s="32">
        <f>A1296</f>
        <v/>
      </c>
      <c r="M1296" s="25">
        <f>IFERROR((T1296/T1284-1),"")</f>
        <v/>
      </c>
      <c r="N1296" s="25">
        <f>IFERROR((U1296/U1295-1),"")</f>
        <v/>
      </c>
      <c r="O1296" s="25">
        <f>IFERROR(((T1296/T1260)^(1/3)-1),"")</f>
        <v/>
      </c>
      <c r="P1296" s="25">
        <f>IFERROR(((T1296/T1236)^(1/5)-1),"")</f>
        <v/>
      </c>
      <c r="Q1296" s="25">
        <f>IFERROR(((T1296/T1176)^(1/10)-1),"")</f>
        <v/>
      </c>
      <c r="R1296" s="25">
        <f>IFERROR(((T1296/T1056)^(1/20)-1),"")</f>
        <v/>
      </c>
      <c r="S1296" s="25">
        <f>IFERROR(('CDN Data'!M1284),"")</f>
        <v/>
      </c>
      <c r="T1296" s="26">
        <f>IF(CPI_Downloader!I1294="","",CPI_Downloader!I1294)</f>
        <v/>
      </c>
      <c r="U1296" s="26">
        <f>IF(CPI_Downloader!J1294="","",CPI_Downloader!J1294)</f>
        <v/>
      </c>
      <c r="W1296" s="31">
        <f>IFERROR((AVERAGE(Y1285:Y1296)/100),"")</f>
        <v/>
      </c>
      <c r="X1296" s="31">
        <f>IFERROR((Y1296/100),"")</f>
        <v/>
      </c>
      <c r="Y1296" s="16">
        <f>IF(CPI_Downloader!K1294="","",CPI_Downloader!K1294)</f>
        <v/>
      </c>
      <c r="AA1296" s="33">
        <f>IFERROR((AB1296/100),"")</f>
        <v/>
      </c>
      <c r="AB1296" s="27">
        <f>IF(CPI_Downloader!M1294="","",CPI_Downloader!M1294)</f>
        <v/>
      </c>
      <c r="AC1296" s="59">
        <f>IF(CPI_Downloader!L1294="","",CPI_Downloader!L1294/100)</f>
        <v/>
      </c>
      <c r="AD1296" s="3" t="n"/>
      <c r="AE1296" s="28" t="n">
        <v>0</v>
      </c>
      <c r="AI1296" s="44">
        <f>IFERROR((AJ1296/AJ1295-1),"")</f>
        <v/>
      </c>
      <c r="AJ1296" s="63">
        <f>IF(CPI_Downloader!N1294="","",CPI_Downloader!N1294)</f>
        <v/>
      </c>
      <c r="AL1296" s="29">
        <f>IF(CPI_Downloader!O1294="","",CPI_Downloader!O1294)</f>
        <v/>
      </c>
      <c r="AN1296" s="22">
        <f>IFERROR((AT1296/AT1284-1),"")</f>
        <v/>
      </c>
      <c r="AO1296" s="22">
        <f>IFERROR((AT1296/AT1295-1),"")</f>
        <v/>
      </c>
      <c r="AP1296" s="22">
        <f>IFERROR(((AT1296/AT1260)^(1/3)-1),"")</f>
        <v/>
      </c>
      <c r="AQ1296" s="22">
        <f>IFERROR(((AT1296/AT1236)^(1/5)-1),"")</f>
        <v/>
      </c>
      <c r="AR1296" s="22">
        <f>IFERROR(((AT1296/AT1176)^(1/10)-1),"")</f>
        <v/>
      </c>
      <c r="AS1296" s="22">
        <f>IFERROR(((AT1296/AT1056)^(1/20)-1),"")</f>
        <v/>
      </c>
      <c r="AT1296" s="46">
        <f>IF(CPI_Downloader!P1294="","",CPI_Downloader!P1294)</f>
        <v/>
      </c>
      <c r="AU1296" s="22">
        <f>IFERROR((BA1296/BA1284-1),"")</f>
        <v/>
      </c>
      <c r="AV1296" s="22">
        <f>IFERROR((BA1296/BA1295-1),"")</f>
        <v/>
      </c>
      <c r="AW1296" s="22">
        <f>IFERROR(((BA1296/BA1260)^(1/3)-1),"")</f>
        <v/>
      </c>
      <c r="AX1296" s="22">
        <f>IFERROR(((BA1296/BA1236)^(1/5)-1),"")</f>
        <v/>
      </c>
      <c r="AY1296" s="22">
        <f>IFERROR(((BA1296/BA1176)^(1/10)-1),"")</f>
        <v/>
      </c>
      <c r="AZ1296" s="22">
        <f>IFERROR(((BA1296/BA1056)^(1/20)-1),"")</f>
        <v/>
      </c>
      <c r="BA1296" s="46">
        <f>IF(CPI_Downloader!Q1294="","",CPI_Downloader!Q1294)</f>
        <v/>
      </c>
    </row>
    <row r="1297" ht="12.75" customHeight="1">
      <c r="A1297" s="21">
        <f>IF(CPI_Downloader!A1295="","",CPI_Downloader!A1295)</f>
        <v/>
      </c>
      <c r="B1297" s="22">
        <f>IFERROR((I1297/I1285-1),"")</f>
        <v/>
      </c>
      <c r="C1297" s="22">
        <f>IFERROR((J1297/J1296-1),"")</f>
        <v/>
      </c>
      <c r="D1297" s="22">
        <f>IFERROR(((I1297/I1261)^(1/3)-1),"")</f>
        <v/>
      </c>
      <c r="E1297" s="22">
        <f>IFERROR(((I1297/I1237)^(1/5)-1),"")</f>
        <v/>
      </c>
      <c r="F1297" s="22">
        <f>IFERROR(((I1297/I1177)^(1/10)-1),"")</f>
        <v/>
      </c>
      <c r="G1297" s="22">
        <f>IFERROR(((I1297/I1057)^(1/20)-1),"")</f>
        <v/>
      </c>
      <c r="H1297" s="22">
        <f>IFERROR(('CDN Data'!B1297),"")</f>
        <v/>
      </c>
      <c r="I1297" s="23">
        <f>IF(CPI_Downloader!G1295="","",CPI_Downloader!G1295)</f>
        <v/>
      </c>
      <c r="J1297" s="23">
        <f>IF(CPI_Downloader!H1295="","",CPI_Downloader!H1295)</f>
        <v/>
      </c>
      <c r="K1297" s="30" t="n"/>
      <c r="L1297" s="32">
        <f>A1297</f>
        <v/>
      </c>
      <c r="M1297" s="25">
        <f>IFERROR((T1297/T1285-1),"")</f>
        <v/>
      </c>
      <c r="N1297" s="25">
        <f>IFERROR((U1297/U1296-1),"")</f>
        <v/>
      </c>
      <c r="O1297" s="25">
        <f>IFERROR(((T1297/T1261)^(1/3)-1),"")</f>
        <v/>
      </c>
      <c r="P1297" s="25">
        <f>IFERROR(((T1297/T1237)^(1/5)-1),"")</f>
        <v/>
      </c>
      <c r="Q1297" s="25">
        <f>IFERROR(((T1297/T1177)^(1/10)-1),"")</f>
        <v/>
      </c>
      <c r="R1297" s="25">
        <f>IFERROR(((T1297/T1057)^(1/20)-1),"")</f>
        <v/>
      </c>
      <c r="S1297" s="25">
        <f>IFERROR(('CDN Data'!M1285),"")</f>
        <v/>
      </c>
      <c r="T1297" s="26">
        <f>IF(CPI_Downloader!I1295="","",CPI_Downloader!I1295)</f>
        <v/>
      </c>
      <c r="U1297" s="26">
        <f>IF(CPI_Downloader!J1295="","",CPI_Downloader!J1295)</f>
        <v/>
      </c>
      <c r="W1297" s="31">
        <f>IFERROR((AVERAGE(Y1286:Y1297)/100),"")</f>
        <v/>
      </c>
      <c r="X1297" s="31">
        <f>IFERROR((Y1297/100),"")</f>
        <v/>
      </c>
      <c r="Y1297" s="16">
        <f>IF(CPI_Downloader!K1295="","",CPI_Downloader!K1295)</f>
        <v/>
      </c>
      <c r="AA1297" s="33">
        <f>IFERROR((AB1297/100),"")</f>
        <v/>
      </c>
      <c r="AB1297" s="27">
        <f>IF(CPI_Downloader!M1295="","",CPI_Downloader!M1295)</f>
        <v/>
      </c>
      <c r="AC1297" s="59">
        <f>IF(CPI_Downloader!L1295="","",CPI_Downloader!L1295/100)</f>
        <v/>
      </c>
      <c r="AD1297" s="3" t="n"/>
      <c r="AE1297" s="28" t="n">
        <v>0</v>
      </c>
      <c r="AI1297" s="44">
        <f>IFERROR((AJ1297/AJ1296-1),"")</f>
        <v/>
      </c>
      <c r="AJ1297" s="63">
        <f>IF(CPI_Downloader!N1295="","",CPI_Downloader!N1295)</f>
        <v/>
      </c>
      <c r="AL1297" s="29">
        <f>IF(CPI_Downloader!O1295="","",CPI_Downloader!O1295)</f>
        <v/>
      </c>
      <c r="AN1297" s="22">
        <f>IFERROR((AT1297/AT1285-1),"")</f>
        <v/>
      </c>
      <c r="AO1297" s="22">
        <f>IFERROR((AT1297/AT1296-1),"")</f>
        <v/>
      </c>
      <c r="AP1297" s="22">
        <f>IFERROR(((AT1297/AT1261)^(1/3)-1),"")</f>
        <v/>
      </c>
      <c r="AQ1297" s="22">
        <f>IFERROR(((AT1297/AT1237)^(1/5)-1),"")</f>
        <v/>
      </c>
      <c r="AR1297" s="22">
        <f>IFERROR(((AT1297/AT1177)^(1/10)-1),"")</f>
        <v/>
      </c>
      <c r="AS1297" s="22">
        <f>IFERROR(((AT1297/AT1057)^(1/20)-1),"")</f>
        <v/>
      </c>
      <c r="AT1297" s="46">
        <f>IF(CPI_Downloader!P1295="","",CPI_Downloader!P1295)</f>
        <v/>
      </c>
      <c r="AU1297" s="22">
        <f>IFERROR((BA1297/BA1285-1),"")</f>
        <v/>
      </c>
      <c r="AV1297" s="22">
        <f>IFERROR((BA1297/BA1296-1),"")</f>
        <v/>
      </c>
      <c r="AW1297" s="22">
        <f>IFERROR(((BA1297/BA1261)^(1/3)-1),"")</f>
        <v/>
      </c>
      <c r="AX1297" s="22">
        <f>IFERROR(((BA1297/BA1237)^(1/5)-1),"")</f>
        <v/>
      </c>
      <c r="AY1297" s="22">
        <f>IFERROR(((BA1297/BA1177)^(1/10)-1),"")</f>
        <v/>
      </c>
      <c r="AZ1297" s="22">
        <f>IFERROR(((BA1297/BA1057)^(1/20)-1),"")</f>
        <v/>
      </c>
      <c r="BA1297" s="46">
        <f>IF(CPI_Downloader!Q1295="","",CPI_Downloader!Q1295)</f>
        <v/>
      </c>
    </row>
    <row r="1298" ht="12.75" customHeight="1">
      <c r="A1298" s="21">
        <f>IF(CPI_Downloader!A1296="","",CPI_Downloader!A1296)</f>
        <v/>
      </c>
      <c r="B1298" s="22">
        <f>IFERROR((I1298/I1286-1),"")</f>
        <v/>
      </c>
      <c r="C1298" s="22">
        <f>IFERROR((J1298/J1297-1),"")</f>
        <v/>
      </c>
      <c r="D1298" s="22">
        <f>IFERROR(((I1298/I1262)^(1/3)-1),"")</f>
        <v/>
      </c>
      <c r="E1298" s="22">
        <f>IFERROR(((I1298/I1238)^(1/5)-1),"")</f>
        <v/>
      </c>
      <c r="F1298" s="22">
        <f>IFERROR(((I1298/I1178)^(1/10)-1),"")</f>
        <v/>
      </c>
      <c r="G1298" s="22">
        <f>IFERROR(((I1298/I1058)^(1/20)-1),"")</f>
        <v/>
      </c>
      <c r="H1298" s="22">
        <f>IFERROR(('CDN Data'!B1298),"")</f>
        <v/>
      </c>
      <c r="I1298" s="23">
        <f>IF(CPI_Downloader!G1296="","",CPI_Downloader!G1296)</f>
        <v/>
      </c>
      <c r="J1298" s="23">
        <f>IF(CPI_Downloader!H1296="","",CPI_Downloader!H1296)</f>
        <v/>
      </c>
      <c r="K1298" s="30" t="n"/>
      <c r="L1298" s="32">
        <f>A1298</f>
        <v/>
      </c>
      <c r="M1298" s="25">
        <f>IFERROR((T1298/T1286-1),"")</f>
        <v/>
      </c>
      <c r="N1298" s="25">
        <f>IFERROR((U1298/U1297-1),"")</f>
        <v/>
      </c>
      <c r="O1298" s="25">
        <f>IFERROR(((T1298/T1262)^(1/3)-1),"")</f>
        <v/>
      </c>
      <c r="P1298" s="25">
        <f>IFERROR(((T1298/T1238)^(1/5)-1),"")</f>
        <v/>
      </c>
      <c r="Q1298" s="25">
        <f>IFERROR(((T1298/T1178)^(1/10)-1),"")</f>
        <v/>
      </c>
      <c r="R1298" s="25">
        <f>IFERROR(((T1298/T1058)^(1/20)-1),"")</f>
        <v/>
      </c>
      <c r="S1298" s="25">
        <f>IFERROR(('CDN Data'!M1286),"")</f>
        <v/>
      </c>
      <c r="T1298" s="26">
        <f>IF(CPI_Downloader!I1296="","",CPI_Downloader!I1296)</f>
        <v/>
      </c>
      <c r="U1298" s="26">
        <f>IF(CPI_Downloader!J1296="","",CPI_Downloader!J1296)</f>
        <v/>
      </c>
      <c r="W1298" s="31">
        <f>IFERROR((AVERAGE(Y1287:Y1298)/100),"")</f>
        <v/>
      </c>
      <c r="X1298" s="31">
        <f>IFERROR((Y1298/100),"")</f>
        <v/>
      </c>
      <c r="Y1298" s="16">
        <f>IF(CPI_Downloader!K1296="","",CPI_Downloader!K1296)</f>
        <v/>
      </c>
      <c r="AA1298" s="33">
        <f>IFERROR((AB1298/100),"")</f>
        <v/>
      </c>
      <c r="AB1298" s="27">
        <f>IF(CPI_Downloader!M1296="","",CPI_Downloader!M1296)</f>
        <v/>
      </c>
      <c r="AC1298" s="59">
        <f>IF(CPI_Downloader!L1296="","",CPI_Downloader!L1296/100)</f>
        <v/>
      </c>
      <c r="AD1298" s="3" t="n"/>
      <c r="AE1298" s="28" t="n">
        <v>0</v>
      </c>
      <c r="AI1298" s="44">
        <f>IFERROR((AJ1298/AJ1297-1),"")</f>
        <v/>
      </c>
      <c r="AJ1298" s="63">
        <f>IF(CPI_Downloader!N1296="","",CPI_Downloader!N1296)</f>
        <v/>
      </c>
      <c r="AL1298" s="29">
        <f>IF(CPI_Downloader!O1296="","",CPI_Downloader!O1296)</f>
        <v/>
      </c>
      <c r="AN1298" s="22">
        <f>IFERROR((AT1298/AT1286-1),"")</f>
        <v/>
      </c>
      <c r="AO1298" s="22">
        <f>IFERROR((AT1298/AT1297-1),"")</f>
        <v/>
      </c>
      <c r="AP1298" s="22">
        <f>IFERROR(((AT1298/AT1262)^(1/3)-1),"")</f>
        <v/>
      </c>
      <c r="AQ1298" s="22">
        <f>IFERROR(((AT1298/AT1238)^(1/5)-1),"")</f>
        <v/>
      </c>
      <c r="AR1298" s="22">
        <f>IFERROR(((AT1298/AT1178)^(1/10)-1),"")</f>
        <v/>
      </c>
      <c r="AS1298" s="22">
        <f>IFERROR(((AT1298/AT1058)^(1/20)-1),"")</f>
        <v/>
      </c>
      <c r="AT1298" s="46">
        <f>IF(CPI_Downloader!P1296="","",CPI_Downloader!P1296)</f>
        <v/>
      </c>
      <c r="AU1298" s="22">
        <f>IFERROR((BA1298/BA1286-1),"")</f>
        <v/>
      </c>
      <c r="AV1298" s="22">
        <f>IFERROR((BA1298/BA1297-1),"")</f>
        <v/>
      </c>
      <c r="AW1298" s="22">
        <f>IFERROR(((BA1298/BA1262)^(1/3)-1),"")</f>
        <v/>
      </c>
      <c r="AX1298" s="22">
        <f>IFERROR(((BA1298/BA1238)^(1/5)-1),"")</f>
        <v/>
      </c>
      <c r="AY1298" s="22">
        <f>IFERROR(((BA1298/BA1178)^(1/10)-1),"")</f>
        <v/>
      </c>
      <c r="AZ1298" s="22">
        <f>IFERROR(((BA1298/BA1058)^(1/20)-1),"")</f>
        <v/>
      </c>
      <c r="BA1298" s="46">
        <f>IF(CPI_Downloader!Q1296="","",CPI_Downloader!Q1296)</f>
        <v/>
      </c>
    </row>
    <row r="1299" ht="12.75" customHeight="1">
      <c r="A1299" s="21">
        <f>IF(CPI_Downloader!A1297="","",CPI_Downloader!A1297)</f>
        <v/>
      </c>
      <c r="B1299" s="22">
        <f>IFERROR((I1299/I1287-1),"")</f>
        <v/>
      </c>
      <c r="C1299" s="22">
        <f>IFERROR((J1299/J1298-1),"")</f>
        <v/>
      </c>
      <c r="D1299" s="22">
        <f>IFERROR(((I1299/I1263)^(1/3)-1),"")</f>
        <v/>
      </c>
      <c r="E1299" s="22">
        <f>IFERROR(((I1299/I1239)^(1/5)-1),"")</f>
        <v/>
      </c>
      <c r="F1299" s="22">
        <f>IFERROR(((I1299/I1179)^(1/10)-1),"")</f>
        <v/>
      </c>
      <c r="G1299" s="22">
        <f>IFERROR(((I1299/I1059)^(1/20)-1),"")</f>
        <v/>
      </c>
      <c r="H1299" s="22">
        <f>IFERROR(('CDN Data'!B1299),"")</f>
        <v/>
      </c>
      <c r="I1299" s="23">
        <f>IF(CPI_Downloader!G1297="","",CPI_Downloader!G1297)</f>
        <v/>
      </c>
      <c r="J1299" s="23">
        <f>IF(CPI_Downloader!H1297="","",CPI_Downloader!H1297)</f>
        <v/>
      </c>
      <c r="K1299" s="30" t="n"/>
      <c r="L1299" s="32">
        <f>A1299</f>
        <v/>
      </c>
      <c r="M1299" s="25">
        <f>IFERROR((T1299/T1287-1),"")</f>
        <v/>
      </c>
      <c r="N1299" s="25">
        <f>IFERROR((U1299/U1298-1),"")</f>
        <v/>
      </c>
      <c r="O1299" s="25">
        <f>IFERROR(((T1299/T1263)^(1/3)-1),"")</f>
        <v/>
      </c>
      <c r="P1299" s="25">
        <f>IFERROR(((T1299/T1239)^(1/5)-1),"")</f>
        <v/>
      </c>
      <c r="Q1299" s="25">
        <f>IFERROR(((T1299/T1179)^(1/10)-1),"")</f>
        <v/>
      </c>
      <c r="R1299" s="25">
        <f>IFERROR(((T1299/T1059)^(1/20)-1),"")</f>
        <v/>
      </c>
      <c r="S1299" s="25">
        <f>IFERROR(('CDN Data'!M1287),"")</f>
        <v/>
      </c>
      <c r="T1299" s="26">
        <f>IF(CPI_Downloader!I1297="","",CPI_Downloader!I1297)</f>
        <v/>
      </c>
      <c r="U1299" s="26">
        <f>IF(CPI_Downloader!J1297="","",CPI_Downloader!J1297)</f>
        <v/>
      </c>
      <c r="W1299" s="31">
        <f>IFERROR((AVERAGE(Y1288:Y1299)/100),"")</f>
        <v/>
      </c>
      <c r="X1299" s="31">
        <f>IFERROR((Y1299/100),"")</f>
        <v/>
      </c>
      <c r="Y1299" s="16">
        <f>IF(CPI_Downloader!K1297="","",CPI_Downloader!K1297)</f>
        <v/>
      </c>
      <c r="AA1299" s="33">
        <f>IFERROR((AB1299/100),"")</f>
        <v/>
      </c>
      <c r="AB1299" s="27">
        <f>IF(CPI_Downloader!M1297="","",CPI_Downloader!M1297)</f>
        <v/>
      </c>
      <c r="AC1299" s="59">
        <f>IF(CPI_Downloader!L1297="","",CPI_Downloader!L1297/100)</f>
        <v/>
      </c>
      <c r="AD1299" s="3" t="n"/>
      <c r="AE1299" s="28" t="n">
        <v>0</v>
      </c>
      <c r="AI1299" s="44">
        <f>IFERROR((AJ1299/AJ1298-1),"")</f>
        <v/>
      </c>
      <c r="AJ1299" s="63">
        <f>IF(CPI_Downloader!N1297="","",CPI_Downloader!N1297)</f>
        <v/>
      </c>
      <c r="AL1299" s="29">
        <f>IF(CPI_Downloader!O1297="","",CPI_Downloader!O1297)</f>
        <v/>
      </c>
      <c r="AN1299" s="22">
        <f>IFERROR((AT1299/AT1287-1),"")</f>
        <v/>
      </c>
      <c r="AO1299" s="22">
        <f>IFERROR((AT1299/AT1298-1),"")</f>
        <v/>
      </c>
      <c r="AP1299" s="22">
        <f>IFERROR(((AT1299/AT1263)^(1/3)-1),"")</f>
        <v/>
      </c>
      <c r="AQ1299" s="22">
        <f>IFERROR(((AT1299/AT1239)^(1/5)-1),"")</f>
        <v/>
      </c>
      <c r="AR1299" s="22">
        <f>IFERROR(((AT1299/AT1179)^(1/10)-1),"")</f>
        <v/>
      </c>
      <c r="AS1299" s="22">
        <f>IFERROR(((AT1299/AT1059)^(1/20)-1),"")</f>
        <v/>
      </c>
      <c r="AT1299" s="46">
        <f>IF(CPI_Downloader!P1297="","",CPI_Downloader!P1297)</f>
        <v/>
      </c>
      <c r="AU1299" s="22">
        <f>IFERROR((BA1299/BA1287-1),"")</f>
        <v/>
      </c>
      <c r="AV1299" s="22">
        <f>IFERROR((BA1299/BA1298-1),"")</f>
        <v/>
      </c>
      <c r="AW1299" s="22">
        <f>IFERROR(((BA1299/BA1263)^(1/3)-1),"")</f>
        <v/>
      </c>
      <c r="AX1299" s="22">
        <f>IFERROR(((BA1299/BA1239)^(1/5)-1),"")</f>
        <v/>
      </c>
      <c r="AY1299" s="22">
        <f>IFERROR(((BA1299/BA1179)^(1/10)-1),"")</f>
        <v/>
      </c>
      <c r="AZ1299" s="22">
        <f>IFERROR(((BA1299/BA1059)^(1/20)-1),"")</f>
        <v/>
      </c>
      <c r="BA1299" s="46">
        <f>IF(CPI_Downloader!Q1297="","",CPI_Downloader!Q1297)</f>
        <v/>
      </c>
    </row>
    <row r="1300" ht="12.75" customHeight="1">
      <c r="A1300" s="21">
        <f>IF(CPI_Downloader!A1298="","",CPI_Downloader!A1298)</f>
        <v/>
      </c>
      <c r="B1300" s="22">
        <f>IFERROR((I1300/I1288-1),"")</f>
        <v/>
      </c>
      <c r="C1300" s="22">
        <f>IFERROR((J1300/J1299-1),"")</f>
        <v/>
      </c>
      <c r="D1300" s="22">
        <f>IFERROR(((I1300/I1264)^(1/3)-1),"")</f>
        <v/>
      </c>
      <c r="E1300" s="22">
        <f>IFERROR(((I1300/I1240)^(1/5)-1),"")</f>
        <v/>
      </c>
      <c r="F1300" s="22">
        <f>IFERROR(((I1300/I1180)^(1/10)-1),"")</f>
        <v/>
      </c>
      <c r="G1300" s="22">
        <f>IFERROR(((I1300/I1060)^(1/20)-1),"")</f>
        <v/>
      </c>
      <c r="H1300" s="22">
        <f>IFERROR(('CDN Data'!B1300),"")</f>
        <v/>
      </c>
      <c r="I1300" s="23">
        <f>IF(CPI_Downloader!G1298="","",CPI_Downloader!G1298)</f>
        <v/>
      </c>
      <c r="J1300" s="23">
        <f>IF(CPI_Downloader!H1298="","",CPI_Downloader!H1298)</f>
        <v/>
      </c>
      <c r="K1300" s="30" t="n"/>
      <c r="L1300" s="32">
        <f>A1300</f>
        <v/>
      </c>
      <c r="M1300" s="25">
        <f>IFERROR((T1300/T1288-1),"")</f>
        <v/>
      </c>
      <c r="N1300" s="25">
        <f>IFERROR((U1300/U1299-1),"")</f>
        <v/>
      </c>
      <c r="O1300" s="25">
        <f>IFERROR(((T1300/T1264)^(1/3)-1),"")</f>
        <v/>
      </c>
      <c r="P1300" s="25">
        <f>IFERROR(((T1300/T1240)^(1/5)-1),"")</f>
        <v/>
      </c>
      <c r="Q1300" s="25">
        <f>IFERROR(((T1300/T1180)^(1/10)-1),"")</f>
        <v/>
      </c>
      <c r="R1300" s="25">
        <f>IFERROR(((T1300/T1060)^(1/20)-1),"")</f>
        <v/>
      </c>
      <c r="S1300" s="25">
        <f>IFERROR(('CDN Data'!M1288),"")</f>
        <v/>
      </c>
      <c r="T1300" s="26">
        <f>IF(CPI_Downloader!I1298="","",CPI_Downloader!I1298)</f>
        <v/>
      </c>
      <c r="U1300" s="26">
        <f>IF(CPI_Downloader!J1298="","",CPI_Downloader!J1298)</f>
        <v/>
      </c>
      <c r="W1300" s="31">
        <f>IFERROR((AVERAGE(Y1289:Y1300)/100),"")</f>
        <v/>
      </c>
      <c r="X1300" s="31">
        <f>IFERROR((Y1300/100),"")</f>
        <v/>
      </c>
      <c r="Y1300" s="16">
        <f>IF(CPI_Downloader!K1298="","",CPI_Downloader!K1298)</f>
        <v/>
      </c>
      <c r="AA1300" s="33">
        <f>IFERROR((AB1300/100),"")</f>
        <v/>
      </c>
      <c r="AB1300" s="27">
        <f>IF(CPI_Downloader!M1298="","",CPI_Downloader!M1298)</f>
        <v/>
      </c>
      <c r="AC1300" s="59">
        <f>IF(CPI_Downloader!L1298="","",CPI_Downloader!L1298/100)</f>
        <v/>
      </c>
      <c r="AD1300" s="3" t="n"/>
      <c r="AE1300" s="28" t="n">
        <v>0</v>
      </c>
      <c r="AI1300" s="44">
        <f>IFERROR((AJ1300/AJ1299-1),"")</f>
        <v/>
      </c>
      <c r="AJ1300" s="63">
        <f>IF(CPI_Downloader!N1298="","",CPI_Downloader!N1298)</f>
        <v/>
      </c>
      <c r="AL1300" s="29">
        <f>IF(CPI_Downloader!O1298="","",CPI_Downloader!O1298)</f>
        <v/>
      </c>
      <c r="AN1300" s="22">
        <f>IFERROR((AT1300/AT1288-1),"")</f>
        <v/>
      </c>
      <c r="AO1300" s="22">
        <f>IFERROR((AT1300/AT1299-1),"")</f>
        <v/>
      </c>
      <c r="AP1300" s="22">
        <f>IFERROR(((AT1300/AT1264)^(1/3)-1),"")</f>
        <v/>
      </c>
      <c r="AQ1300" s="22">
        <f>IFERROR(((AT1300/AT1240)^(1/5)-1),"")</f>
        <v/>
      </c>
      <c r="AR1300" s="22">
        <f>IFERROR(((AT1300/AT1180)^(1/10)-1),"")</f>
        <v/>
      </c>
      <c r="AS1300" s="22">
        <f>IFERROR(((AT1300/AT1060)^(1/20)-1),"")</f>
        <v/>
      </c>
      <c r="AT1300" s="46">
        <f>IF(CPI_Downloader!P1298="","",CPI_Downloader!P1298)</f>
        <v/>
      </c>
      <c r="AU1300" s="22">
        <f>IFERROR((BA1300/BA1288-1),"")</f>
        <v/>
      </c>
      <c r="AV1300" s="22">
        <f>IFERROR((BA1300/BA1299-1),"")</f>
        <v/>
      </c>
      <c r="AW1300" s="22">
        <f>IFERROR(((BA1300/BA1264)^(1/3)-1),"")</f>
        <v/>
      </c>
      <c r="AX1300" s="22">
        <f>IFERROR(((BA1300/BA1240)^(1/5)-1),"")</f>
        <v/>
      </c>
      <c r="AY1300" s="22">
        <f>IFERROR(((BA1300/BA1180)^(1/10)-1),"")</f>
        <v/>
      </c>
      <c r="AZ1300" s="22">
        <f>IFERROR(((BA1300/BA1060)^(1/20)-1),"")</f>
        <v/>
      </c>
      <c r="BA1300" s="46">
        <f>IF(CPI_Downloader!Q1298="","",CPI_Downloader!Q1298)</f>
        <v/>
      </c>
    </row>
    <row r="1301" ht="12.75" customHeight="1">
      <c r="A1301" s="21">
        <f>IF(CPI_Downloader!A1299="","",CPI_Downloader!A1299)</f>
        <v/>
      </c>
      <c r="B1301" s="22">
        <f>IFERROR((I1301/I1289-1),"")</f>
        <v/>
      </c>
      <c r="C1301" s="22">
        <f>IFERROR((J1301/J1300-1),"")</f>
        <v/>
      </c>
      <c r="D1301" s="22">
        <f>IFERROR(((I1301/I1265)^(1/3)-1),"")</f>
        <v/>
      </c>
      <c r="E1301" s="22">
        <f>IFERROR(((I1301/I1241)^(1/5)-1),"")</f>
        <v/>
      </c>
      <c r="F1301" s="22">
        <f>IFERROR(((I1301/I1181)^(1/10)-1),"")</f>
        <v/>
      </c>
      <c r="G1301" s="22">
        <f>IFERROR(((I1301/I1061)^(1/20)-1),"")</f>
        <v/>
      </c>
      <c r="H1301" s="22">
        <f>IFERROR(('CDN Data'!B1301),"")</f>
        <v/>
      </c>
      <c r="I1301" s="23">
        <f>IF(CPI_Downloader!G1299="","",CPI_Downloader!G1299)</f>
        <v/>
      </c>
      <c r="J1301" s="23">
        <f>IF(CPI_Downloader!H1299="","",CPI_Downloader!H1299)</f>
        <v/>
      </c>
      <c r="K1301" s="30" t="n"/>
      <c r="L1301" s="32">
        <f>A1301</f>
        <v/>
      </c>
      <c r="M1301" s="25">
        <f>IFERROR((T1301/T1289-1),"")</f>
        <v/>
      </c>
      <c r="N1301" s="25">
        <f>IFERROR((U1301/U1300-1),"")</f>
        <v/>
      </c>
      <c r="O1301" s="25">
        <f>IFERROR(((T1301/T1265)^(1/3)-1),"")</f>
        <v/>
      </c>
      <c r="P1301" s="25">
        <f>IFERROR(((T1301/T1241)^(1/5)-1),"")</f>
        <v/>
      </c>
      <c r="Q1301" s="25">
        <f>IFERROR(((T1301/T1181)^(1/10)-1),"")</f>
        <v/>
      </c>
      <c r="R1301" s="25">
        <f>IFERROR(((T1301/T1061)^(1/20)-1),"")</f>
        <v/>
      </c>
      <c r="S1301" s="25">
        <f>IFERROR(('CDN Data'!M1289),"")</f>
        <v/>
      </c>
      <c r="T1301" s="26">
        <f>IF(CPI_Downloader!I1299="","",CPI_Downloader!I1299)</f>
        <v/>
      </c>
      <c r="U1301" s="26">
        <f>IF(CPI_Downloader!J1299="","",CPI_Downloader!J1299)</f>
        <v/>
      </c>
      <c r="W1301" s="31">
        <f>IFERROR((AVERAGE(Y1290:Y1301)/100),"")</f>
        <v/>
      </c>
      <c r="X1301" s="31">
        <f>IFERROR((Y1301/100),"")</f>
        <v/>
      </c>
      <c r="Y1301" s="16">
        <f>IF(CPI_Downloader!K1299="","",CPI_Downloader!K1299)</f>
        <v/>
      </c>
      <c r="AA1301" s="33">
        <f>IFERROR((AB1301/100),"")</f>
        <v/>
      </c>
      <c r="AB1301" s="27">
        <f>IF(CPI_Downloader!M1299="","",CPI_Downloader!M1299)</f>
        <v/>
      </c>
      <c r="AC1301" s="59">
        <f>IF(CPI_Downloader!L1299="","",CPI_Downloader!L1299/100)</f>
        <v/>
      </c>
      <c r="AD1301" s="3" t="n"/>
      <c r="AE1301" s="28" t="n">
        <v>0</v>
      </c>
      <c r="AI1301" s="44">
        <f>IFERROR((AJ1301/AJ1300-1),"")</f>
        <v/>
      </c>
      <c r="AJ1301" s="63">
        <f>IF(CPI_Downloader!N1299="","",CPI_Downloader!N1299)</f>
        <v/>
      </c>
      <c r="AL1301" s="29">
        <f>IF(CPI_Downloader!O1299="","",CPI_Downloader!O1299)</f>
        <v/>
      </c>
      <c r="AN1301" s="22">
        <f>IFERROR((AT1301/AT1289-1),"")</f>
        <v/>
      </c>
      <c r="AO1301" s="22">
        <f>IFERROR((AT1301/AT1300-1),"")</f>
        <v/>
      </c>
      <c r="AP1301" s="22">
        <f>IFERROR(((AT1301/AT1265)^(1/3)-1),"")</f>
        <v/>
      </c>
      <c r="AQ1301" s="22">
        <f>IFERROR(((AT1301/AT1241)^(1/5)-1),"")</f>
        <v/>
      </c>
      <c r="AR1301" s="22">
        <f>IFERROR(((AT1301/AT1181)^(1/10)-1),"")</f>
        <v/>
      </c>
      <c r="AS1301" s="22">
        <f>IFERROR(((AT1301/AT1061)^(1/20)-1),"")</f>
        <v/>
      </c>
      <c r="AT1301" s="46">
        <f>IF(CPI_Downloader!P1299="","",CPI_Downloader!P1299)</f>
        <v/>
      </c>
      <c r="AU1301" s="22">
        <f>IFERROR((BA1301/BA1289-1),"")</f>
        <v/>
      </c>
      <c r="AV1301" s="22">
        <f>IFERROR((BA1301/BA1300-1),"")</f>
        <v/>
      </c>
      <c r="AW1301" s="22">
        <f>IFERROR(((BA1301/BA1265)^(1/3)-1),"")</f>
        <v/>
      </c>
      <c r="AX1301" s="22">
        <f>IFERROR(((BA1301/BA1241)^(1/5)-1),"")</f>
        <v/>
      </c>
      <c r="AY1301" s="22">
        <f>IFERROR(((BA1301/BA1181)^(1/10)-1),"")</f>
        <v/>
      </c>
      <c r="AZ1301" s="22">
        <f>IFERROR(((BA1301/BA1061)^(1/20)-1),"")</f>
        <v/>
      </c>
      <c r="BA1301" s="46">
        <f>IF(CPI_Downloader!Q1299="","",CPI_Downloader!Q1299)</f>
        <v/>
      </c>
    </row>
    <row r="1302" ht="12.75" customHeight="1">
      <c r="A1302" s="21">
        <f>IF(CPI_Downloader!A1300="","",CPI_Downloader!A1300)</f>
        <v/>
      </c>
      <c r="B1302" s="22">
        <f>IFERROR((I1302/I1290-1),"")</f>
        <v/>
      </c>
      <c r="C1302" s="22">
        <f>IFERROR((J1302/J1301-1),"")</f>
        <v/>
      </c>
      <c r="D1302" s="22">
        <f>IFERROR(((I1302/I1266)^(1/3)-1),"")</f>
        <v/>
      </c>
      <c r="E1302" s="22">
        <f>IFERROR(((I1302/I1242)^(1/5)-1),"")</f>
        <v/>
      </c>
      <c r="F1302" s="22">
        <f>IFERROR(((I1302/I1182)^(1/10)-1),"")</f>
        <v/>
      </c>
      <c r="G1302" s="22">
        <f>IFERROR(((I1302/I1062)^(1/20)-1),"")</f>
        <v/>
      </c>
      <c r="H1302" s="22">
        <f>IFERROR(('CDN Data'!B1302),"")</f>
        <v/>
      </c>
      <c r="I1302" s="23">
        <f>IF(CPI_Downloader!G1300="","",CPI_Downloader!G1300)</f>
        <v/>
      </c>
      <c r="J1302" s="23">
        <f>IF(CPI_Downloader!H1300="","",CPI_Downloader!H1300)</f>
        <v/>
      </c>
      <c r="K1302" s="30" t="n"/>
      <c r="L1302" s="32">
        <f>A1302</f>
        <v/>
      </c>
      <c r="M1302" s="25">
        <f>IFERROR((T1302/T1290-1),"")</f>
        <v/>
      </c>
      <c r="N1302" s="25">
        <f>IFERROR((U1302/U1301-1),"")</f>
        <v/>
      </c>
      <c r="O1302" s="25">
        <f>IFERROR(((T1302/T1266)^(1/3)-1),"")</f>
        <v/>
      </c>
      <c r="P1302" s="25">
        <f>IFERROR(((T1302/T1242)^(1/5)-1),"")</f>
        <v/>
      </c>
      <c r="Q1302" s="25">
        <f>IFERROR(((T1302/T1182)^(1/10)-1),"")</f>
        <v/>
      </c>
      <c r="R1302" s="25">
        <f>IFERROR(((T1302/T1062)^(1/20)-1),"")</f>
        <v/>
      </c>
      <c r="S1302" s="25">
        <f>IFERROR(('CDN Data'!M1290),"")</f>
        <v/>
      </c>
      <c r="T1302" s="26">
        <f>IF(CPI_Downloader!I1300="","",CPI_Downloader!I1300)</f>
        <v/>
      </c>
      <c r="U1302" s="26">
        <f>IF(CPI_Downloader!J1300="","",CPI_Downloader!J1300)</f>
        <v/>
      </c>
      <c r="W1302" s="31">
        <f>IFERROR((AVERAGE(Y1291:Y1302)/100),"")</f>
        <v/>
      </c>
      <c r="X1302" s="31">
        <f>IFERROR((Y1302/100),"")</f>
        <v/>
      </c>
      <c r="Y1302" s="16">
        <f>IF(CPI_Downloader!K1300="","",CPI_Downloader!K1300)</f>
        <v/>
      </c>
      <c r="AA1302" s="33">
        <f>IFERROR((AB1302/100),"")</f>
        <v/>
      </c>
      <c r="AB1302" s="27">
        <f>IF(CPI_Downloader!M1300="","",CPI_Downloader!M1300)</f>
        <v/>
      </c>
      <c r="AC1302" s="59">
        <f>IF(CPI_Downloader!L1300="","",CPI_Downloader!L1300/100)</f>
        <v/>
      </c>
      <c r="AD1302" s="3" t="n"/>
      <c r="AE1302" s="28" t="n">
        <v>0</v>
      </c>
      <c r="AI1302" s="44">
        <f>IFERROR((AJ1302/AJ1301-1),"")</f>
        <v/>
      </c>
      <c r="AJ1302" s="63">
        <f>IF(CPI_Downloader!N1300="","",CPI_Downloader!N1300)</f>
        <v/>
      </c>
      <c r="AL1302" s="29">
        <f>IF(CPI_Downloader!O1300="","",CPI_Downloader!O1300)</f>
        <v/>
      </c>
      <c r="AN1302" s="22">
        <f>IFERROR((AT1302/AT1290-1),"")</f>
        <v/>
      </c>
      <c r="AO1302" s="22">
        <f>IFERROR((AT1302/AT1301-1),"")</f>
        <v/>
      </c>
      <c r="AP1302" s="22">
        <f>IFERROR(((AT1302/AT1266)^(1/3)-1),"")</f>
        <v/>
      </c>
      <c r="AQ1302" s="22">
        <f>IFERROR(((AT1302/AT1242)^(1/5)-1),"")</f>
        <v/>
      </c>
      <c r="AR1302" s="22">
        <f>IFERROR(((AT1302/AT1182)^(1/10)-1),"")</f>
        <v/>
      </c>
      <c r="AS1302" s="22">
        <f>IFERROR(((AT1302/AT1062)^(1/20)-1),"")</f>
        <v/>
      </c>
      <c r="AT1302" s="46">
        <f>IF(CPI_Downloader!P1300="","",CPI_Downloader!P1300)</f>
        <v/>
      </c>
      <c r="AU1302" s="22">
        <f>IFERROR((BA1302/BA1290-1),"")</f>
        <v/>
      </c>
      <c r="AV1302" s="22">
        <f>IFERROR((BA1302/BA1301-1),"")</f>
        <v/>
      </c>
      <c r="AW1302" s="22">
        <f>IFERROR(((BA1302/BA1266)^(1/3)-1),"")</f>
        <v/>
      </c>
      <c r="AX1302" s="22">
        <f>IFERROR(((BA1302/BA1242)^(1/5)-1),"")</f>
        <v/>
      </c>
      <c r="AY1302" s="22">
        <f>IFERROR(((BA1302/BA1182)^(1/10)-1),"")</f>
        <v/>
      </c>
      <c r="AZ1302" s="22">
        <f>IFERROR(((BA1302/BA1062)^(1/20)-1),"")</f>
        <v/>
      </c>
      <c r="BA1302" s="46">
        <f>IF(CPI_Downloader!Q1300="","",CPI_Downloader!Q1300)</f>
        <v/>
      </c>
    </row>
    <row r="1303" ht="12.75" customHeight="1">
      <c r="A1303" s="21">
        <f>IF(CPI_Downloader!A1301="","",CPI_Downloader!A1301)</f>
        <v/>
      </c>
      <c r="B1303" s="22">
        <f>IFERROR((I1303/I1291-1),"")</f>
        <v/>
      </c>
      <c r="C1303" s="22">
        <f>IFERROR((J1303/J1302-1),"")</f>
        <v/>
      </c>
      <c r="D1303" s="22">
        <f>IFERROR(((I1303/I1267)^(1/3)-1),"")</f>
        <v/>
      </c>
      <c r="E1303" s="22">
        <f>IFERROR(((I1303/I1243)^(1/5)-1),"")</f>
        <v/>
      </c>
      <c r="F1303" s="22">
        <f>IFERROR(((I1303/I1183)^(1/10)-1),"")</f>
        <v/>
      </c>
      <c r="G1303" s="22">
        <f>IFERROR(((I1303/I1063)^(1/20)-1),"")</f>
        <v/>
      </c>
      <c r="H1303" s="22">
        <f>IFERROR(('CDN Data'!B1303),"")</f>
        <v/>
      </c>
      <c r="I1303" s="23">
        <f>IF(CPI_Downloader!G1301="","",CPI_Downloader!G1301)</f>
        <v/>
      </c>
      <c r="J1303" s="23">
        <f>IF(CPI_Downloader!H1301="","",CPI_Downloader!H1301)</f>
        <v/>
      </c>
      <c r="K1303" s="30" t="n"/>
      <c r="L1303" s="32">
        <f>A1303</f>
        <v/>
      </c>
      <c r="M1303" s="25">
        <f>IFERROR((T1303/T1291-1),"")</f>
        <v/>
      </c>
      <c r="N1303" s="25">
        <f>IFERROR((U1303/U1302-1),"")</f>
        <v/>
      </c>
      <c r="O1303" s="25">
        <f>IFERROR(((T1303/T1267)^(1/3)-1),"")</f>
        <v/>
      </c>
      <c r="P1303" s="25">
        <f>IFERROR(((T1303/T1243)^(1/5)-1),"")</f>
        <v/>
      </c>
      <c r="Q1303" s="25">
        <f>IFERROR(((T1303/T1183)^(1/10)-1),"")</f>
        <v/>
      </c>
      <c r="R1303" s="25">
        <f>IFERROR(((T1303/T1063)^(1/20)-1),"")</f>
        <v/>
      </c>
      <c r="S1303" s="25">
        <f>IFERROR(('CDN Data'!M1291),"")</f>
        <v/>
      </c>
      <c r="T1303" s="26">
        <f>IF(CPI_Downloader!I1301="","",CPI_Downloader!I1301)</f>
        <v/>
      </c>
      <c r="U1303" s="26">
        <f>IF(CPI_Downloader!J1301="","",CPI_Downloader!J1301)</f>
        <v/>
      </c>
      <c r="W1303" s="31">
        <f>IFERROR((AVERAGE(Y1292:Y1303)/100),"")</f>
        <v/>
      </c>
      <c r="X1303" s="31">
        <f>IFERROR((Y1303/100),"")</f>
        <v/>
      </c>
      <c r="Y1303" s="16">
        <f>IF(CPI_Downloader!K1301="","",CPI_Downloader!K1301)</f>
        <v/>
      </c>
      <c r="AA1303" s="33">
        <f>IFERROR((AB1303/100),"")</f>
        <v/>
      </c>
      <c r="AB1303" s="27">
        <f>IF(CPI_Downloader!M1301="","",CPI_Downloader!M1301)</f>
        <v/>
      </c>
      <c r="AC1303" s="59">
        <f>IF(CPI_Downloader!L1301="","",CPI_Downloader!L1301/100)</f>
        <v/>
      </c>
      <c r="AD1303" s="3" t="n"/>
      <c r="AE1303" s="28" t="n">
        <v>0</v>
      </c>
      <c r="AI1303" s="44">
        <f>IFERROR((AJ1303/AJ1302-1),"")</f>
        <v/>
      </c>
      <c r="AJ1303" s="63">
        <f>IF(CPI_Downloader!N1301="","",CPI_Downloader!N1301)</f>
        <v/>
      </c>
      <c r="AL1303" s="29">
        <f>IF(CPI_Downloader!O1301="","",CPI_Downloader!O1301)</f>
        <v/>
      </c>
      <c r="AN1303" s="22">
        <f>IFERROR((AT1303/AT1291-1),"")</f>
        <v/>
      </c>
      <c r="AO1303" s="22">
        <f>IFERROR((AT1303/AT1302-1),"")</f>
        <v/>
      </c>
      <c r="AP1303" s="22">
        <f>IFERROR(((AT1303/AT1267)^(1/3)-1),"")</f>
        <v/>
      </c>
      <c r="AQ1303" s="22">
        <f>IFERROR(((AT1303/AT1243)^(1/5)-1),"")</f>
        <v/>
      </c>
      <c r="AR1303" s="22">
        <f>IFERROR(((AT1303/AT1183)^(1/10)-1),"")</f>
        <v/>
      </c>
      <c r="AS1303" s="22">
        <f>IFERROR(((AT1303/AT1063)^(1/20)-1),"")</f>
        <v/>
      </c>
      <c r="AT1303" s="46">
        <f>IF(CPI_Downloader!P1301="","",CPI_Downloader!P1301)</f>
        <v/>
      </c>
      <c r="AU1303" s="22">
        <f>IFERROR((BA1303/BA1291-1),"")</f>
        <v/>
      </c>
      <c r="AV1303" s="22">
        <f>IFERROR((BA1303/BA1302-1),"")</f>
        <v/>
      </c>
      <c r="AW1303" s="22">
        <f>IFERROR(((BA1303/BA1267)^(1/3)-1),"")</f>
        <v/>
      </c>
      <c r="AX1303" s="22">
        <f>IFERROR(((BA1303/BA1243)^(1/5)-1),"")</f>
        <v/>
      </c>
      <c r="AY1303" s="22">
        <f>IFERROR(((BA1303/BA1183)^(1/10)-1),"")</f>
        <v/>
      </c>
      <c r="AZ1303" s="22">
        <f>IFERROR(((BA1303/BA1063)^(1/20)-1),"")</f>
        <v/>
      </c>
      <c r="BA1303" s="46">
        <f>IF(CPI_Downloader!Q1301="","",CPI_Downloader!Q1301)</f>
        <v/>
      </c>
    </row>
    <row r="1304" ht="12.75" customHeight="1">
      <c r="A1304" s="21">
        <f>IF(CPI_Downloader!A1302="","",CPI_Downloader!A1302)</f>
        <v/>
      </c>
      <c r="B1304" s="22">
        <f>IFERROR((I1304/I1292-1),"")</f>
        <v/>
      </c>
      <c r="C1304" s="22">
        <f>IFERROR((J1304/J1303-1),"")</f>
        <v/>
      </c>
      <c r="D1304" s="22">
        <f>IFERROR(((I1304/I1268)^(1/3)-1),"")</f>
        <v/>
      </c>
      <c r="E1304" s="22">
        <f>IFERROR(((I1304/I1244)^(1/5)-1),"")</f>
        <v/>
      </c>
      <c r="F1304" s="22">
        <f>IFERROR(((I1304/I1184)^(1/10)-1),"")</f>
        <v/>
      </c>
      <c r="G1304" s="22">
        <f>IFERROR(((I1304/I1064)^(1/20)-1),"")</f>
        <v/>
      </c>
      <c r="H1304" s="22">
        <f>IFERROR(('CDN Data'!B1304),"")</f>
        <v/>
      </c>
      <c r="I1304" s="23">
        <f>IF(CPI_Downloader!G1302="","",CPI_Downloader!G1302)</f>
        <v/>
      </c>
      <c r="J1304" s="23">
        <f>IF(CPI_Downloader!H1302="","",CPI_Downloader!H1302)</f>
        <v/>
      </c>
      <c r="K1304" s="30" t="n"/>
      <c r="L1304" s="32">
        <f>A1304</f>
        <v/>
      </c>
      <c r="M1304" s="25">
        <f>IFERROR((T1304/T1292-1),"")</f>
        <v/>
      </c>
      <c r="N1304" s="25">
        <f>IFERROR((U1304/U1303-1),"")</f>
        <v/>
      </c>
      <c r="O1304" s="25">
        <f>IFERROR(((T1304/T1268)^(1/3)-1),"")</f>
        <v/>
      </c>
      <c r="P1304" s="25">
        <f>IFERROR(((T1304/T1244)^(1/5)-1),"")</f>
        <v/>
      </c>
      <c r="Q1304" s="25">
        <f>IFERROR(((T1304/T1184)^(1/10)-1),"")</f>
        <v/>
      </c>
      <c r="R1304" s="25">
        <f>IFERROR(((T1304/T1064)^(1/20)-1),"")</f>
        <v/>
      </c>
      <c r="S1304" s="25">
        <f>IFERROR(('CDN Data'!M1292),"")</f>
        <v/>
      </c>
      <c r="T1304" s="26">
        <f>IF(CPI_Downloader!I1302="","",CPI_Downloader!I1302)</f>
        <v/>
      </c>
      <c r="U1304" s="26">
        <f>IF(CPI_Downloader!J1302="","",CPI_Downloader!J1302)</f>
        <v/>
      </c>
      <c r="W1304" s="31">
        <f>IFERROR((AVERAGE(Y1293:Y1304)/100),"")</f>
        <v/>
      </c>
      <c r="X1304" s="31">
        <f>IFERROR((Y1304/100),"")</f>
        <v/>
      </c>
      <c r="Y1304" s="16">
        <f>IF(CPI_Downloader!K1302="","",CPI_Downloader!K1302)</f>
        <v/>
      </c>
      <c r="AA1304" s="33">
        <f>IFERROR((AB1304/100),"")</f>
        <v/>
      </c>
      <c r="AB1304" s="27">
        <f>IF(CPI_Downloader!M1302="","",CPI_Downloader!M1302)</f>
        <v/>
      </c>
      <c r="AC1304" s="59">
        <f>IF(CPI_Downloader!L1302="","",CPI_Downloader!L1302/100)</f>
        <v/>
      </c>
      <c r="AD1304" s="3" t="n"/>
      <c r="AE1304" s="28" t="n">
        <v>0</v>
      </c>
      <c r="AI1304" s="44">
        <f>IFERROR((AJ1304/AJ1303-1),"")</f>
        <v/>
      </c>
      <c r="AJ1304" s="63">
        <f>IF(CPI_Downloader!N1302="","",CPI_Downloader!N1302)</f>
        <v/>
      </c>
      <c r="AL1304" s="29">
        <f>IF(CPI_Downloader!O1302="","",CPI_Downloader!O1302)</f>
        <v/>
      </c>
      <c r="AN1304" s="22">
        <f>IFERROR((AT1304/AT1292-1),"")</f>
        <v/>
      </c>
      <c r="AO1304" s="22">
        <f>IFERROR((AT1304/AT1303-1),"")</f>
        <v/>
      </c>
      <c r="AP1304" s="22">
        <f>IFERROR(((AT1304/AT1268)^(1/3)-1),"")</f>
        <v/>
      </c>
      <c r="AQ1304" s="22">
        <f>IFERROR(((AT1304/AT1244)^(1/5)-1),"")</f>
        <v/>
      </c>
      <c r="AR1304" s="22">
        <f>IFERROR(((AT1304/AT1184)^(1/10)-1),"")</f>
        <v/>
      </c>
      <c r="AS1304" s="22">
        <f>IFERROR(((AT1304/AT1064)^(1/20)-1),"")</f>
        <v/>
      </c>
      <c r="AT1304" s="46">
        <f>IF(CPI_Downloader!P1302="","",CPI_Downloader!P1302)</f>
        <v/>
      </c>
      <c r="AU1304" s="22">
        <f>IFERROR((BA1304/BA1292-1),"")</f>
        <v/>
      </c>
      <c r="AV1304" s="22">
        <f>IFERROR((BA1304/BA1303-1),"")</f>
        <v/>
      </c>
      <c r="AW1304" s="22">
        <f>IFERROR(((BA1304/BA1268)^(1/3)-1),"")</f>
        <v/>
      </c>
      <c r="AX1304" s="22">
        <f>IFERROR(((BA1304/BA1244)^(1/5)-1),"")</f>
        <v/>
      </c>
      <c r="AY1304" s="22">
        <f>IFERROR(((BA1304/BA1184)^(1/10)-1),"")</f>
        <v/>
      </c>
      <c r="AZ1304" s="22">
        <f>IFERROR(((BA1304/BA1064)^(1/20)-1),"")</f>
        <v/>
      </c>
      <c r="BA1304" s="46">
        <f>IF(CPI_Downloader!Q1302="","",CPI_Downloader!Q1302)</f>
        <v/>
      </c>
    </row>
    <row r="1305" ht="12.75" customHeight="1">
      <c r="A1305" s="21">
        <f>IF(CPI_Downloader!A1303="","",CPI_Downloader!A1303)</f>
        <v/>
      </c>
      <c r="B1305" s="22">
        <f>IFERROR((I1305/I1293-1),"")</f>
        <v/>
      </c>
      <c r="C1305" s="22">
        <f>IFERROR((J1305/J1304-1),"")</f>
        <v/>
      </c>
      <c r="D1305" s="22">
        <f>IFERROR(((I1305/I1269)^(1/3)-1),"")</f>
        <v/>
      </c>
      <c r="E1305" s="22">
        <f>IFERROR(((I1305/I1245)^(1/5)-1),"")</f>
        <v/>
      </c>
      <c r="F1305" s="22">
        <f>IFERROR(((I1305/I1185)^(1/10)-1),"")</f>
        <v/>
      </c>
      <c r="G1305" s="22">
        <f>IFERROR(((I1305/I1065)^(1/20)-1),"")</f>
        <v/>
      </c>
      <c r="H1305" s="22">
        <f>IFERROR(('CDN Data'!B1305),"")</f>
        <v/>
      </c>
      <c r="I1305" s="23">
        <f>IF(CPI_Downloader!G1303="","",CPI_Downloader!G1303)</f>
        <v/>
      </c>
      <c r="J1305" s="23">
        <f>IF(CPI_Downloader!H1303="","",CPI_Downloader!H1303)</f>
        <v/>
      </c>
      <c r="K1305" s="30" t="n"/>
      <c r="L1305" s="32">
        <f>A1305</f>
        <v/>
      </c>
      <c r="M1305" s="25">
        <f>IFERROR((T1305/T1293-1),"")</f>
        <v/>
      </c>
      <c r="N1305" s="25">
        <f>IFERROR((U1305/U1304-1),"")</f>
        <v/>
      </c>
      <c r="O1305" s="25">
        <f>IFERROR(((T1305/T1269)^(1/3)-1),"")</f>
        <v/>
      </c>
      <c r="P1305" s="25">
        <f>IFERROR(((T1305/T1245)^(1/5)-1),"")</f>
        <v/>
      </c>
      <c r="Q1305" s="25">
        <f>IFERROR(((T1305/T1185)^(1/10)-1),"")</f>
        <v/>
      </c>
      <c r="R1305" s="25">
        <f>IFERROR(((T1305/T1065)^(1/20)-1),"")</f>
        <v/>
      </c>
      <c r="S1305" s="25">
        <f>IFERROR(('CDN Data'!M1293),"")</f>
        <v/>
      </c>
      <c r="T1305" s="26">
        <f>IF(CPI_Downloader!I1303="","",CPI_Downloader!I1303)</f>
        <v/>
      </c>
      <c r="U1305" s="26">
        <f>IF(CPI_Downloader!J1303="","",CPI_Downloader!J1303)</f>
        <v/>
      </c>
      <c r="W1305" s="31">
        <f>IFERROR((AVERAGE(Y1294:Y1305)/100),"")</f>
        <v/>
      </c>
      <c r="X1305" s="31">
        <f>IFERROR((Y1305/100),"")</f>
        <v/>
      </c>
      <c r="Y1305" s="16">
        <f>IF(CPI_Downloader!K1303="","",CPI_Downloader!K1303)</f>
        <v/>
      </c>
      <c r="AA1305" s="33">
        <f>IFERROR((AB1305/100),"")</f>
        <v/>
      </c>
      <c r="AB1305" s="27">
        <f>IF(CPI_Downloader!M1303="","",CPI_Downloader!M1303)</f>
        <v/>
      </c>
      <c r="AC1305" s="59">
        <f>IF(CPI_Downloader!L1303="","",CPI_Downloader!L1303/100)</f>
        <v/>
      </c>
      <c r="AD1305" s="3" t="n"/>
      <c r="AE1305" s="28" t="n">
        <v>0</v>
      </c>
      <c r="AI1305" s="44">
        <f>IFERROR((AJ1305/AJ1304-1),"")</f>
        <v/>
      </c>
      <c r="AJ1305" s="63">
        <f>IF(CPI_Downloader!N1303="","",CPI_Downloader!N1303)</f>
        <v/>
      </c>
      <c r="AL1305" s="29">
        <f>IF(CPI_Downloader!O1303="","",CPI_Downloader!O1303)</f>
        <v/>
      </c>
      <c r="AN1305" s="22">
        <f>IFERROR((AT1305/AT1293-1),"")</f>
        <v/>
      </c>
      <c r="AO1305" s="22">
        <f>IFERROR((AT1305/AT1304-1),"")</f>
        <v/>
      </c>
      <c r="AP1305" s="22">
        <f>IFERROR(((AT1305/AT1269)^(1/3)-1),"")</f>
        <v/>
      </c>
      <c r="AQ1305" s="22">
        <f>IFERROR(((AT1305/AT1245)^(1/5)-1),"")</f>
        <v/>
      </c>
      <c r="AR1305" s="22">
        <f>IFERROR(((AT1305/AT1185)^(1/10)-1),"")</f>
        <v/>
      </c>
      <c r="AS1305" s="22">
        <f>IFERROR(((AT1305/AT1065)^(1/20)-1),"")</f>
        <v/>
      </c>
      <c r="AT1305" s="46">
        <f>IF(CPI_Downloader!P1303="","",CPI_Downloader!P1303)</f>
        <v/>
      </c>
      <c r="AU1305" s="22">
        <f>IFERROR((BA1305/BA1293-1),"")</f>
        <v/>
      </c>
      <c r="AV1305" s="22">
        <f>IFERROR((BA1305/BA1304-1),"")</f>
        <v/>
      </c>
      <c r="AW1305" s="22">
        <f>IFERROR(((BA1305/BA1269)^(1/3)-1),"")</f>
        <v/>
      </c>
      <c r="AX1305" s="22">
        <f>IFERROR(((BA1305/BA1245)^(1/5)-1),"")</f>
        <v/>
      </c>
      <c r="AY1305" s="22">
        <f>IFERROR(((BA1305/BA1185)^(1/10)-1),"")</f>
        <v/>
      </c>
      <c r="AZ1305" s="22">
        <f>IFERROR(((BA1305/BA1065)^(1/20)-1),"")</f>
        <v/>
      </c>
      <c r="BA1305" s="46">
        <f>IF(CPI_Downloader!Q1303="","",CPI_Downloader!Q1303)</f>
        <v/>
      </c>
    </row>
    <row r="1306" ht="12.75" customHeight="1">
      <c r="A1306" s="21">
        <f>IF(CPI_Downloader!A1304="","",CPI_Downloader!A1304)</f>
        <v/>
      </c>
      <c r="B1306" s="22">
        <f>IFERROR((I1306/I1294-1),"")</f>
        <v/>
      </c>
      <c r="C1306" s="22">
        <f>IFERROR((J1306/J1305-1),"")</f>
        <v/>
      </c>
      <c r="D1306" s="22">
        <f>IFERROR(((I1306/I1270)^(1/3)-1),"")</f>
        <v/>
      </c>
      <c r="E1306" s="22">
        <f>IFERROR(((I1306/I1246)^(1/5)-1),"")</f>
        <v/>
      </c>
      <c r="F1306" s="22">
        <f>IFERROR(((I1306/I1186)^(1/10)-1),"")</f>
        <v/>
      </c>
      <c r="G1306" s="22">
        <f>IFERROR(((I1306/I1066)^(1/20)-1),"")</f>
        <v/>
      </c>
      <c r="H1306" s="22">
        <f>IFERROR(('CDN Data'!B1306),"")</f>
        <v/>
      </c>
      <c r="I1306" s="23">
        <f>IF(CPI_Downloader!G1304="","",CPI_Downloader!G1304)</f>
        <v/>
      </c>
      <c r="J1306" s="23">
        <f>IF(CPI_Downloader!H1304="","",CPI_Downloader!H1304)</f>
        <v/>
      </c>
      <c r="K1306" s="30" t="n"/>
      <c r="L1306" s="32">
        <f>A1306</f>
        <v/>
      </c>
      <c r="M1306" s="25">
        <f>IFERROR((T1306/T1294-1),"")</f>
        <v/>
      </c>
      <c r="N1306" s="25">
        <f>IFERROR((U1306/U1305-1),"")</f>
        <v/>
      </c>
      <c r="O1306" s="25">
        <f>IFERROR(((T1306/T1270)^(1/3)-1),"")</f>
        <v/>
      </c>
      <c r="P1306" s="25">
        <f>IFERROR(((T1306/T1246)^(1/5)-1),"")</f>
        <v/>
      </c>
      <c r="Q1306" s="25">
        <f>IFERROR(((T1306/T1186)^(1/10)-1),"")</f>
        <v/>
      </c>
      <c r="R1306" s="25">
        <f>IFERROR(((T1306/T1066)^(1/20)-1),"")</f>
        <v/>
      </c>
      <c r="S1306" s="25">
        <f>IFERROR(('CDN Data'!M1294),"")</f>
        <v/>
      </c>
      <c r="T1306" s="26">
        <f>IF(CPI_Downloader!I1304="","",CPI_Downloader!I1304)</f>
        <v/>
      </c>
      <c r="U1306" s="26">
        <f>IF(CPI_Downloader!J1304="","",CPI_Downloader!J1304)</f>
        <v/>
      </c>
      <c r="W1306" s="31">
        <f>IFERROR((AVERAGE(Y1295:Y1306)/100),"")</f>
        <v/>
      </c>
      <c r="X1306" s="31">
        <f>IFERROR((Y1306/100),"")</f>
        <v/>
      </c>
      <c r="Y1306" s="16">
        <f>IF(CPI_Downloader!K1304="","",CPI_Downloader!K1304)</f>
        <v/>
      </c>
      <c r="AA1306" s="33">
        <f>IFERROR((AB1306/100),"")</f>
        <v/>
      </c>
      <c r="AB1306" s="27">
        <f>IF(CPI_Downloader!M1304="","",CPI_Downloader!M1304)</f>
        <v/>
      </c>
      <c r="AC1306" s="59">
        <f>IF(CPI_Downloader!L1304="","",CPI_Downloader!L1304/100)</f>
        <v/>
      </c>
      <c r="AD1306" s="3" t="n"/>
      <c r="AE1306" s="28" t="n">
        <v>0</v>
      </c>
      <c r="AI1306" s="44">
        <f>IFERROR((AJ1306/AJ1305-1),"")</f>
        <v/>
      </c>
      <c r="AJ1306" s="63">
        <f>IF(CPI_Downloader!N1304="","",CPI_Downloader!N1304)</f>
        <v/>
      </c>
      <c r="AL1306" s="29">
        <f>IF(CPI_Downloader!O1304="","",CPI_Downloader!O1304)</f>
        <v/>
      </c>
      <c r="AN1306" s="22">
        <f>IFERROR((AT1306/AT1294-1),"")</f>
        <v/>
      </c>
      <c r="AO1306" s="22">
        <f>IFERROR((AT1306/AT1305-1),"")</f>
        <v/>
      </c>
      <c r="AP1306" s="22">
        <f>IFERROR(((AT1306/AT1270)^(1/3)-1),"")</f>
        <v/>
      </c>
      <c r="AQ1306" s="22">
        <f>IFERROR(((AT1306/AT1246)^(1/5)-1),"")</f>
        <v/>
      </c>
      <c r="AR1306" s="22">
        <f>IFERROR(((AT1306/AT1186)^(1/10)-1),"")</f>
        <v/>
      </c>
      <c r="AS1306" s="22">
        <f>IFERROR(((AT1306/AT1066)^(1/20)-1),"")</f>
        <v/>
      </c>
      <c r="AT1306" s="46">
        <f>IF(CPI_Downloader!P1304="","",CPI_Downloader!P1304)</f>
        <v/>
      </c>
      <c r="AU1306" s="22">
        <f>IFERROR((BA1306/BA1294-1),"")</f>
        <v/>
      </c>
      <c r="AV1306" s="22">
        <f>IFERROR((BA1306/BA1305-1),"")</f>
        <v/>
      </c>
      <c r="AW1306" s="22">
        <f>IFERROR(((BA1306/BA1270)^(1/3)-1),"")</f>
        <v/>
      </c>
      <c r="AX1306" s="22">
        <f>IFERROR(((BA1306/BA1246)^(1/5)-1),"")</f>
        <v/>
      </c>
      <c r="AY1306" s="22">
        <f>IFERROR(((BA1306/BA1186)^(1/10)-1),"")</f>
        <v/>
      </c>
      <c r="AZ1306" s="22">
        <f>IFERROR(((BA1306/BA1066)^(1/20)-1),"")</f>
        <v/>
      </c>
      <c r="BA1306" s="46">
        <f>IF(CPI_Downloader!Q1304="","",CPI_Downloader!Q1304)</f>
        <v/>
      </c>
    </row>
    <row r="1307" ht="12.75" customHeight="1">
      <c r="A1307" s="21">
        <f>IF(CPI_Downloader!A1305="","",CPI_Downloader!A1305)</f>
        <v/>
      </c>
      <c r="B1307" s="22">
        <f>IFERROR((I1307/I1295-1),"")</f>
        <v/>
      </c>
      <c r="C1307" s="22">
        <f>IFERROR((J1307/J1306-1),"")</f>
        <v/>
      </c>
      <c r="D1307" s="22">
        <f>IFERROR(((I1307/I1271)^(1/3)-1),"")</f>
        <v/>
      </c>
      <c r="E1307" s="22">
        <f>IFERROR(((I1307/I1247)^(1/5)-1),"")</f>
        <v/>
      </c>
      <c r="F1307" s="22">
        <f>IFERROR(((I1307/I1187)^(1/10)-1),"")</f>
        <v/>
      </c>
      <c r="G1307" s="22">
        <f>IFERROR(((I1307/I1067)^(1/20)-1),"")</f>
        <v/>
      </c>
      <c r="H1307" s="22">
        <f>IFERROR(('CDN Data'!B1307),"")</f>
        <v/>
      </c>
      <c r="I1307" s="23">
        <f>IF(CPI_Downloader!G1305="","",CPI_Downloader!G1305)</f>
        <v/>
      </c>
      <c r="J1307" s="23">
        <f>IF(CPI_Downloader!H1305="","",CPI_Downloader!H1305)</f>
        <v/>
      </c>
      <c r="K1307" s="30" t="n"/>
      <c r="L1307" s="32">
        <f>A1307</f>
        <v/>
      </c>
      <c r="M1307" s="25">
        <f>IFERROR((T1307/T1295-1),"")</f>
        <v/>
      </c>
      <c r="N1307" s="25">
        <f>IFERROR((U1307/U1306-1),"")</f>
        <v/>
      </c>
      <c r="O1307" s="25">
        <f>IFERROR(((T1307/T1271)^(1/3)-1),"")</f>
        <v/>
      </c>
      <c r="P1307" s="25">
        <f>IFERROR(((T1307/T1247)^(1/5)-1),"")</f>
        <v/>
      </c>
      <c r="Q1307" s="25">
        <f>IFERROR(((T1307/T1187)^(1/10)-1),"")</f>
        <v/>
      </c>
      <c r="R1307" s="25">
        <f>IFERROR(((T1307/T1067)^(1/20)-1),"")</f>
        <v/>
      </c>
      <c r="S1307" s="25">
        <f>IFERROR(('CDN Data'!M1295),"")</f>
        <v/>
      </c>
      <c r="T1307" s="26">
        <f>IF(CPI_Downloader!I1305="","",CPI_Downloader!I1305)</f>
        <v/>
      </c>
      <c r="U1307" s="26">
        <f>IF(CPI_Downloader!J1305="","",CPI_Downloader!J1305)</f>
        <v/>
      </c>
      <c r="W1307" s="31">
        <f>IFERROR((AVERAGE(Y1296:Y1307)/100),"")</f>
        <v/>
      </c>
      <c r="X1307" s="31">
        <f>IFERROR((Y1307/100),"")</f>
        <v/>
      </c>
      <c r="Y1307" s="16">
        <f>IF(CPI_Downloader!K1305="","",CPI_Downloader!K1305)</f>
        <v/>
      </c>
      <c r="AA1307" s="33">
        <f>IFERROR((AB1307/100),"")</f>
        <v/>
      </c>
      <c r="AB1307" s="27">
        <f>IF(CPI_Downloader!M1305="","",CPI_Downloader!M1305)</f>
        <v/>
      </c>
      <c r="AC1307" s="59">
        <f>IF(CPI_Downloader!L1305="","",CPI_Downloader!L1305/100)</f>
        <v/>
      </c>
      <c r="AD1307" s="3" t="n"/>
      <c r="AE1307" s="28" t="n">
        <v>0</v>
      </c>
      <c r="AI1307" s="44">
        <f>IFERROR((AJ1307/AJ1306-1),"")</f>
        <v/>
      </c>
      <c r="AJ1307" s="63">
        <f>IF(CPI_Downloader!N1305="","",CPI_Downloader!N1305)</f>
        <v/>
      </c>
      <c r="AL1307" s="29">
        <f>IF(CPI_Downloader!O1305="","",CPI_Downloader!O1305)</f>
        <v/>
      </c>
      <c r="AN1307" s="22">
        <f>IFERROR((AT1307/AT1295-1),"")</f>
        <v/>
      </c>
      <c r="AO1307" s="22">
        <f>IFERROR((AT1307/AT1306-1),"")</f>
        <v/>
      </c>
      <c r="AP1307" s="22">
        <f>IFERROR(((AT1307/AT1271)^(1/3)-1),"")</f>
        <v/>
      </c>
      <c r="AQ1307" s="22">
        <f>IFERROR(((AT1307/AT1247)^(1/5)-1),"")</f>
        <v/>
      </c>
      <c r="AR1307" s="22">
        <f>IFERROR(((AT1307/AT1187)^(1/10)-1),"")</f>
        <v/>
      </c>
      <c r="AS1307" s="22">
        <f>IFERROR(((AT1307/AT1067)^(1/20)-1),"")</f>
        <v/>
      </c>
      <c r="AT1307" s="46">
        <f>IF(CPI_Downloader!P1305="","",CPI_Downloader!P1305)</f>
        <v/>
      </c>
      <c r="AU1307" s="22">
        <f>IFERROR((BA1307/BA1295-1),"")</f>
        <v/>
      </c>
      <c r="AV1307" s="22">
        <f>IFERROR((BA1307/BA1306-1),"")</f>
        <v/>
      </c>
      <c r="AW1307" s="22">
        <f>IFERROR(((BA1307/BA1271)^(1/3)-1),"")</f>
        <v/>
      </c>
      <c r="AX1307" s="22">
        <f>IFERROR(((BA1307/BA1247)^(1/5)-1),"")</f>
        <v/>
      </c>
      <c r="AY1307" s="22">
        <f>IFERROR(((BA1307/BA1187)^(1/10)-1),"")</f>
        <v/>
      </c>
      <c r="AZ1307" s="22">
        <f>IFERROR(((BA1307/BA1067)^(1/20)-1),"")</f>
        <v/>
      </c>
      <c r="BA1307" s="46">
        <f>IF(CPI_Downloader!Q1305="","",CPI_Downloader!Q1305)</f>
        <v/>
      </c>
    </row>
    <row r="1308" ht="12.75" customHeight="1">
      <c r="A1308" s="21">
        <f>IF(CPI_Downloader!A1306="","",CPI_Downloader!A1306)</f>
        <v/>
      </c>
      <c r="B1308" s="22">
        <f>IFERROR((I1308/I1296-1),"")</f>
        <v/>
      </c>
      <c r="C1308" s="22">
        <f>IFERROR((J1308/J1307-1),"")</f>
        <v/>
      </c>
      <c r="D1308" s="22">
        <f>IFERROR(((I1308/I1272)^(1/3)-1),"")</f>
        <v/>
      </c>
      <c r="E1308" s="22">
        <f>IFERROR(((I1308/I1248)^(1/5)-1),"")</f>
        <v/>
      </c>
      <c r="F1308" s="22">
        <f>IFERROR(((I1308/I1188)^(1/10)-1),"")</f>
        <v/>
      </c>
      <c r="G1308" s="22">
        <f>IFERROR(((I1308/I1068)^(1/20)-1),"")</f>
        <v/>
      </c>
      <c r="H1308" s="22">
        <f>IFERROR(('CDN Data'!B1308),"")</f>
        <v/>
      </c>
      <c r="I1308" s="23">
        <f>IF(CPI_Downloader!G1306="","",CPI_Downloader!G1306)</f>
        <v/>
      </c>
      <c r="J1308" s="23">
        <f>IF(CPI_Downloader!H1306="","",CPI_Downloader!H1306)</f>
        <v/>
      </c>
      <c r="K1308" s="30" t="n"/>
      <c r="L1308" s="32">
        <f>A1308</f>
        <v/>
      </c>
      <c r="M1308" s="25">
        <f>IFERROR((T1308/T1296-1),"")</f>
        <v/>
      </c>
      <c r="N1308" s="25">
        <f>IFERROR((U1308/U1307-1),"")</f>
        <v/>
      </c>
      <c r="O1308" s="25">
        <f>IFERROR(((T1308/T1272)^(1/3)-1),"")</f>
        <v/>
      </c>
      <c r="P1308" s="25">
        <f>IFERROR(((T1308/T1248)^(1/5)-1),"")</f>
        <v/>
      </c>
      <c r="Q1308" s="25">
        <f>IFERROR(((T1308/T1188)^(1/10)-1),"")</f>
        <v/>
      </c>
      <c r="R1308" s="25">
        <f>IFERROR(((T1308/T1068)^(1/20)-1),"")</f>
        <v/>
      </c>
      <c r="S1308" s="25">
        <f>IFERROR(('CDN Data'!M1296),"")</f>
        <v/>
      </c>
      <c r="T1308" s="26">
        <f>IF(CPI_Downloader!I1306="","",CPI_Downloader!I1306)</f>
        <v/>
      </c>
      <c r="U1308" s="26">
        <f>IF(CPI_Downloader!J1306="","",CPI_Downloader!J1306)</f>
        <v/>
      </c>
      <c r="W1308" s="31">
        <f>IFERROR((AVERAGE(Y1297:Y1308)/100),"")</f>
        <v/>
      </c>
      <c r="X1308" s="31">
        <f>IFERROR((Y1308/100),"")</f>
        <v/>
      </c>
      <c r="Y1308" s="16">
        <f>IF(CPI_Downloader!K1306="","",CPI_Downloader!K1306)</f>
        <v/>
      </c>
      <c r="AA1308" s="33">
        <f>IFERROR((AB1308/100),"")</f>
        <v/>
      </c>
      <c r="AB1308" s="27">
        <f>IF(CPI_Downloader!M1306="","",CPI_Downloader!M1306)</f>
        <v/>
      </c>
      <c r="AC1308" s="59">
        <f>IF(CPI_Downloader!L1306="","",CPI_Downloader!L1306/100)</f>
        <v/>
      </c>
      <c r="AD1308" s="3" t="n"/>
      <c r="AE1308" s="28" t="n">
        <v>0</v>
      </c>
      <c r="AI1308" s="44">
        <f>IFERROR((AJ1308/AJ1307-1),"")</f>
        <v/>
      </c>
      <c r="AJ1308" s="63">
        <f>IF(CPI_Downloader!N1306="","",CPI_Downloader!N1306)</f>
        <v/>
      </c>
      <c r="AL1308" s="29">
        <f>IF(CPI_Downloader!O1306="","",CPI_Downloader!O1306)</f>
        <v/>
      </c>
      <c r="AN1308" s="22">
        <f>IFERROR((AT1308/AT1296-1),"")</f>
        <v/>
      </c>
      <c r="AO1308" s="22">
        <f>IFERROR((AT1308/AT1307-1),"")</f>
        <v/>
      </c>
      <c r="AP1308" s="22">
        <f>IFERROR(((AT1308/AT1272)^(1/3)-1),"")</f>
        <v/>
      </c>
      <c r="AQ1308" s="22">
        <f>IFERROR(((AT1308/AT1248)^(1/5)-1),"")</f>
        <v/>
      </c>
      <c r="AR1308" s="22">
        <f>IFERROR(((AT1308/AT1188)^(1/10)-1),"")</f>
        <v/>
      </c>
      <c r="AS1308" s="22">
        <f>IFERROR(((AT1308/AT1068)^(1/20)-1),"")</f>
        <v/>
      </c>
      <c r="AT1308" s="46">
        <f>IF(CPI_Downloader!P1306="","",CPI_Downloader!P1306)</f>
        <v/>
      </c>
      <c r="AU1308" s="22">
        <f>IFERROR((BA1308/BA1296-1),"")</f>
        <v/>
      </c>
      <c r="AV1308" s="22">
        <f>IFERROR((BA1308/BA1307-1),"")</f>
        <v/>
      </c>
      <c r="AW1308" s="22">
        <f>IFERROR(((BA1308/BA1272)^(1/3)-1),"")</f>
        <v/>
      </c>
      <c r="AX1308" s="22">
        <f>IFERROR(((BA1308/BA1248)^(1/5)-1),"")</f>
        <v/>
      </c>
      <c r="AY1308" s="22">
        <f>IFERROR(((BA1308/BA1188)^(1/10)-1),"")</f>
        <v/>
      </c>
      <c r="AZ1308" s="22">
        <f>IFERROR(((BA1308/BA1068)^(1/20)-1),"")</f>
        <v/>
      </c>
      <c r="BA1308" s="46">
        <f>IF(CPI_Downloader!Q1306="","",CPI_Downloader!Q1306)</f>
        <v/>
      </c>
    </row>
    <row r="1309" ht="12.75" customHeight="1">
      <c r="A1309" s="21">
        <f>IF(CPI_Downloader!A1307="","",CPI_Downloader!A1307)</f>
        <v/>
      </c>
      <c r="B1309" s="22">
        <f>IFERROR((I1309/I1297-1),"")</f>
        <v/>
      </c>
      <c r="C1309" s="22">
        <f>IFERROR((J1309/J1308-1),"")</f>
        <v/>
      </c>
      <c r="D1309" s="22">
        <f>IFERROR(((I1309/I1273)^(1/3)-1),"")</f>
        <v/>
      </c>
      <c r="E1309" s="22">
        <f>IFERROR(((I1309/I1249)^(1/5)-1),"")</f>
        <v/>
      </c>
      <c r="F1309" s="22">
        <f>IFERROR(((I1309/I1189)^(1/10)-1),"")</f>
        <v/>
      </c>
      <c r="G1309" s="22">
        <f>IFERROR(((I1309/I1069)^(1/20)-1),"")</f>
        <v/>
      </c>
      <c r="H1309" s="22">
        <f>IFERROR(('CDN Data'!B1309),"")</f>
        <v/>
      </c>
      <c r="I1309" s="23">
        <f>IF(CPI_Downloader!G1307="","",CPI_Downloader!G1307)</f>
        <v/>
      </c>
      <c r="J1309" s="23">
        <f>IF(CPI_Downloader!H1307="","",CPI_Downloader!H1307)</f>
        <v/>
      </c>
      <c r="K1309" s="30" t="n"/>
      <c r="L1309" s="32">
        <f>A1309</f>
        <v/>
      </c>
      <c r="M1309" s="25">
        <f>IFERROR((T1309/T1297-1),"")</f>
        <v/>
      </c>
      <c r="N1309" s="25">
        <f>IFERROR((U1309/U1308-1),"")</f>
        <v/>
      </c>
      <c r="O1309" s="25">
        <f>IFERROR(((T1309/T1273)^(1/3)-1),"")</f>
        <v/>
      </c>
      <c r="P1309" s="25">
        <f>IFERROR(((T1309/T1249)^(1/5)-1),"")</f>
        <v/>
      </c>
      <c r="Q1309" s="25">
        <f>IFERROR(((T1309/T1189)^(1/10)-1),"")</f>
        <v/>
      </c>
      <c r="R1309" s="25">
        <f>IFERROR(((T1309/T1069)^(1/20)-1),"")</f>
        <v/>
      </c>
      <c r="S1309" s="25">
        <f>IFERROR(('CDN Data'!M1297),"")</f>
        <v/>
      </c>
      <c r="T1309" s="26">
        <f>IF(CPI_Downloader!I1307="","",CPI_Downloader!I1307)</f>
        <v/>
      </c>
      <c r="U1309" s="26">
        <f>IF(CPI_Downloader!J1307="","",CPI_Downloader!J1307)</f>
        <v/>
      </c>
      <c r="W1309" s="31">
        <f>IFERROR((AVERAGE(Y1298:Y1309)/100),"")</f>
        <v/>
      </c>
      <c r="X1309" s="31">
        <f>IFERROR((Y1309/100),"")</f>
        <v/>
      </c>
      <c r="Y1309" s="16">
        <f>IF(CPI_Downloader!K1307="","",CPI_Downloader!K1307)</f>
        <v/>
      </c>
      <c r="AA1309" s="33">
        <f>IFERROR((AB1309/100),"")</f>
        <v/>
      </c>
      <c r="AB1309" s="27">
        <f>IF(CPI_Downloader!M1307="","",CPI_Downloader!M1307)</f>
        <v/>
      </c>
      <c r="AC1309" s="59">
        <f>IF(CPI_Downloader!L1307="","",CPI_Downloader!L1307/100)</f>
        <v/>
      </c>
      <c r="AD1309" s="3" t="n"/>
      <c r="AE1309" s="28" t="n">
        <v>0</v>
      </c>
      <c r="AI1309" s="44">
        <f>IFERROR((AJ1309/AJ1308-1),"")</f>
        <v/>
      </c>
      <c r="AJ1309" s="63">
        <f>IF(CPI_Downloader!N1307="","",CPI_Downloader!N1307)</f>
        <v/>
      </c>
      <c r="AL1309" s="29">
        <f>IF(CPI_Downloader!O1307="","",CPI_Downloader!O1307)</f>
        <v/>
      </c>
      <c r="AN1309" s="22">
        <f>IFERROR((AT1309/AT1297-1),"")</f>
        <v/>
      </c>
      <c r="AO1309" s="22">
        <f>IFERROR((AT1309/AT1308-1),"")</f>
        <v/>
      </c>
      <c r="AP1309" s="22">
        <f>IFERROR(((AT1309/AT1273)^(1/3)-1),"")</f>
        <v/>
      </c>
      <c r="AQ1309" s="22">
        <f>IFERROR(((AT1309/AT1249)^(1/5)-1),"")</f>
        <v/>
      </c>
      <c r="AR1309" s="22">
        <f>IFERROR(((AT1309/AT1189)^(1/10)-1),"")</f>
        <v/>
      </c>
      <c r="AS1309" s="22">
        <f>IFERROR(((AT1309/AT1069)^(1/20)-1),"")</f>
        <v/>
      </c>
      <c r="AT1309" s="46">
        <f>IF(CPI_Downloader!P1307="","",CPI_Downloader!P1307)</f>
        <v/>
      </c>
      <c r="AU1309" s="22">
        <f>IFERROR((BA1309/BA1297-1),"")</f>
        <v/>
      </c>
      <c r="AV1309" s="22">
        <f>IFERROR((BA1309/BA1308-1),"")</f>
        <v/>
      </c>
      <c r="AW1309" s="22">
        <f>IFERROR(((BA1309/BA1273)^(1/3)-1),"")</f>
        <v/>
      </c>
      <c r="AX1309" s="22">
        <f>IFERROR(((BA1309/BA1249)^(1/5)-1),"")</f>
        <v/>
      </c>
      <c r="AY1309" s="22">
        <f>IFERROR(((BA1309/BA1189)^(1/10)-1),"")</f>
        <v/>
      </c>
      <c r="AZ1309" s="22">
        <f>IFERROR(((BA1309/BA1069)^(1/20)-1),"")</f>
        <v/>
      </c>
      <c r="BA1309" s="46">
        <f>IF(CPI_Downloader!Q1307="","",CPI_Downloader!Q1307)</f>
        <v/>
      </c>
    </row>
    <row r="1310" ht="12.75" customHeight="1">
      <c r="A1310" s="21">
        <f>IF(CPI_Downloader!A1308="","",CPI_Downloader!A1308)</f>
        <v/>
      </c>
      <c r="B1310" s="22">
        <f>IFERROR((I1310/I1298-1),"")</f>
        <v/>
      </c>
      <c r="C1310" s="22">
        <f>IFERROR((J1310/J1309-1),"")</f>
        <v/>
      </c>
      <c r="D1310" s="22">
        <f>IFERROR(((I1310/I1274)^(1/3)-1),"")</f>
        <v/>
      </c>
      <c r="E1310" s="22">
        <f>IFERROR(((I1310/I1250)^(1/5)-1),"")</f>
        <v/>
      </c>
      <c r="F1310" s="22">
        <f>IFERROR(((I1310/I1190)^(1/10)-1),"")</f>
        <v/>
      </c>
      <c r="G1310" s="22">
        <f>IFERROR(((I1310/I1070)^(1/20)-1),"")</f>
        <v/>
      </c>
      <c r="H1310" s="22">
        <f>IFERROR(('CDN Data'!B1310),"")</f>
        <v/>
      </c>
      <c r="I1310" s="23">
        <f>IF(CPI_Downloader!G1308="","",CPI_Downloader!G1308)</f>
        <v/>
      </c>
      <c r="J1310" s="23">
        <f>IF(CPI_Downloader!H1308="","",CPI_Downloader!H1308)</f>
        <v/>
      </c>
      <c r="K1310" s="30" t="n"/>
      <c r="L1310" s="32">
        <f>A1310</f>
        <v/>
      </c>
      <c r="M1310" s="25">
        <f>IFERROR((T1310/T1298-1),"")</f>
        <v/>
      </c>
      <c r="N1310" s="25">
        <f>IFERROR((U1310/U1309-1),"")</f>
        <v/>
      </c>
      <c r="O1310" s="25">
        <f>IFERROR(((T1310/T1274)^(1/3)-1),"")</f>
        <v/>
      </c>
      <c r="P1310" s="25">
        <f>IFERROR(((T1310/T1250)^(1/5)-1),"")</f>
        <v/>
      </c>
      <c r="Q1310" s="25">
        <f>IFERROR(((T1310/T1190)^(1/10)-1),"")</f>
        <v/>
      </c>
      <c r="R1310" s="25">
        <f>IFERROR(((T1310/T1070)^(1/20)-1),"")</f>
        <v/>
      </c>
      <c r="S1310" s="25">
        <f>IFERROR(('CDN Data'!M1298),"")</f>
        <v/>
      </c>
      <c r="T1310" s="26">
        <f>IF(CPI_Downloader!I1308="","",CPI_Downloader!I1308)</f>
        <v/>
      </c>
      <c r="U1310" s="26">
        <f>IF(CPI_Downloader!J1308="","",CPI_Downloader!J1308)</f>
        <v/>
      </c>
      <c r="W1310" s="31">
        <f>IFERROR((AVERAGE(Y1299:Y1310)/100),"")</f>
        <v/>
      </c>
      <c r="X1310" s="31">
        <f>IFERROR((Y1310/100),"")</f>
        <v/>
      </c>
      <c r="Y1310" s="16">
        <f>IF(CPI_Downloader!K1308="","",CPI_Downloader!K1308)</f>
        <v/>
      </c>
      <c r="AA1310" s="33">
        <f>IFERROR((AB1310/100),"")</f>
        <v/>
      </c>
      <c r="AB1310" s="27">
        <f>IF(CPI_Downloader!M1308="","",CPI_Downloader!M1308)</f>
        <v/>
      </c>
      <c r="AC1310" s="59">
        <f>IF(CPI_Downloader!L1308="","",CPI_Downloader!L1308/100)</f>
        <v/>
      </c>
      <c r="AD1310" s="3" t="n"/>
      <c r="AE1310" s="28" t="n">
        <v>0</v>
      </c>
      <c r="AI1310" s="44">
        <f>IFERROR((AJ1310/AJ1309-1),"")</f>
        <v/>
      </c>
      <c r="AJ1310" s="63">
        <f>IF(CPI_Downloader!N1308="","",CPI_Downloader!N1308)</f>
        <v/>
      </c>
      <c r="AL1310" s="29">
        <f>IF(CPI_Downloader!O1308="","",CPI_Downloader!O1308)</f>
        <v/>
      </c>
      <c r="AN1310" s="22">
        <f>IFERROR((AT1310/AT1298-1),"")</f>
        <v/>
      </c>
      <c r="AO1310" s="22">
        <f>IFERROR((AT1310/AT1309-1),"")</f>
        <v/>
      </c>
      <c r="AP1310" s="22">
        <f>IFERROR(((AT1310/AT1274)^(1/3)-1),"")</f>
        <v/>
      </c>
      <c r="AQ1310" s="22">
        <f>IFERROR(((AT1310/AT1250)^(1/5)-1),"")</f>
        <v/>
      </c>
      <c r="AR1310" s="22">
        <f>IFERROR(((AT1310/AT1190)^(1/10)-1),"")</f>
        <v/>
      </c>
      <c r="AS1310" s="22">
        <f>IFERROR(((AT1310/AT1070)^(1/20)-1),"")</f>
        <v/>
      </c>
      <c r="AT1310" s="46">
        <f>IF(CPI_Downloader!P1308="","",CPI_Downloader!P1308)</f>
        <v/>
      </c>
      <c r="AU1310" s="22">
        <f>IFERROR((BA1310/BA1298-1),"")</f>
        <v/>
      </c>
      <c r="AV1310" s="22">
        <f>IFERROR((BA1310/BA1309-1),"")</f>
        <v/>
      </c>
      <c r="AW1310" s="22">
        <f>IFERROR(((BA1310/BA1274)^(1/3)-1),"")</f>
        <v/>
      </c>
      <c r="AX1310" s="22">
        <f>IFERROR(((BA1310/BA1250)^(1/5)-1),"")</f>
        <v/>
      </c>
      <c r="AY1310" s="22">
        <f>IFERROR(((BA1310/BA1190)^(1/10)-1),"")</f>
        <v/>
      </c>
      <c r="AZ1310" s="22">
        <f>IFERROR(((BA1310/BA1070)^(1/20)-1),"")</f>
        <v/>
      </c>
      <c r="BA1310" s="46">
        <f>IF(CPI_Downloader!Q1308="","",CPI_Downloader!Q1308)</f>
        <v/>
      </c>
    </row>
    <row r="1311" ht="12.75" customHeight="1">
      <c r="A1311" s="21">
        <f>IF(CPI_Downloader!A1309="","",CPI_Downloader!A1309)</f>
        <v/>
      </c>
      <c r="B1311" s="22">
        <f>IFERROR((I1311/I1299-1),"")</f>
        <v/>
      </c>
      <c r="C1311" s="22">
        <f>IFERROR((J1311/J1310-1),"")</f>
        <v/>
      </c>
      <c r="D1311" s="22">
        <f>IFERROR(((I1311/I1275)^(1/3)-1),"")</f>
        <v/>
      </c>
      <c r="E1311" s="22">
        <f>IFERROR(((I1311/I1251)^(1/5)-1),"")</f>
        <v/>
      </c>
      <c r="F1311" s="22">
        <f>IFERROR(((I1311/I1191)^(1/10)-1),"")</f>
        <v/>
      </c>
      <c r="G1311" s="22">
        <f>IFERROR(((I1311/I1071)^(1/20)-1),"")</f>
        <v/>
      </c>
      <c r="H1311" s="22">
        <f>IFERROR(('CDN Data'!B1311),"")</f>
        <v/>
      </c>
      <c r="I1311" s="23">
        <f>IF(CPI_Downloader!G1309="","",CPI_Downloader!G1309)</f>
        <v/>
      </c>
      <c r="J1311" s="23">
        <f>IF(CPI_Downloader!H1309="","",CPI_Downloader!H1309)</f>
        <v/>
      </c>
      <c r="K1311" s="30" t="n"/>
      <c r="L1311" s="32">
        <f>A1311</f>
        <v/>
      </c>
      <c r="M1311" s="25">
        <f>IFERROR((T1311/T1299-1),"")</f>
        <v/>
      </c>
      <c r="N1311" s="25">
        <f>IFERROR((U1311/U1310-1),"")</f>
        <v/>
      </c>
      <c r="O1311" s="25">
        <f>IFERROR(((T1311/T1275)^(1/3)-1),"")</f>
        <v/>
      </c>
      <c r="P1311" s="25">
        <f>IFERROR(((T1311/T1251)^(1/5)-1),"")</f>
        <v/>
      </c>
      <c r="Q1311" s="25">
        <f>IFERROR(((T1311/T1191)^(1/10)-1),"")</f>
        <v/>
      </c>
      <c r="R1311" s="25">
        <f>IFERROR(((T1311/T1071)^(1/20)-1),"")</f>
        <v/>
      </c>
      <c r="S1311" s="25">
        <f>IFERROR(('CDN Data'!M1299),"")</f>
        <v/>
      </c>
      <c r="T1311" s="26">
        <f>IF(CPI_Downloader!I1309="","",CPI_Downloader!I1309)</f>
        <v/>
      </c>
      <c r="U1311" s="26">
        <f>IF(CPI_Downloader!J1309="","",CPI_Downloader!J1309)</f>
        <v/>
      </c>
      <c r="W1311" s="31">
        <f>IFERROR((AVERAGE(Y1300:Y1311)/100),"")</f>
        <v/>
      </c>
      <c r="X1311" s="31">
        <f>IFERROR((Y1311/100),"")</f>
        <v/>
      </c>
      <c r="Y1311" s="16">
        <f>IF(CPI_Downloader!K1309="","",CPI_Downloader!K1309)</f>
        <v/>
      </c>
      <c r="AA1311" s="33">
        <f>IFERROR((AB1311/100),"")</f>
        <v/>
      </c>
      <c r="AB1311" s="27">
        <f>IF(CPI_Downloader!M1309="","",CPI_Downloader!M1309)</f>
        <v/>
      </c>
      <c r="AC1311" s="59">
        <f>IF(CPI_Downloader!L1309="","",CPI_Downloader!L1309/100)</f>
        <v/>
      </c>
      <c r="AD1311" s="3" t="n"/>
      <c r="AE1311" s="28" t="n">
        <v>0</v>
      </c>
      <c r="AI1311" s="44">
        <f>IFERROR((AJ1311/AJ1310-1),"")</f>
        <v/>
      </c>
      <c r="AJ1311" s="63">
        <f>IF(CPI_Downloader!N1309="","",CPI_Downloader!N1309)</f>
        <v/>
      </c>
      <c r="AL1311" s="29">
        <f>IF(CPI_Downloader!O1309="","",CPI_Downloader!O1309)</f>
        <v/>
      </c>
      <c r="AN1311" s="22">
        <f>IFERROR((AT1311/AT1299-1),"")</f>
        <v/>
      </c>
      <c r="AO1311" s="22">
        <f>IFERROR((AT1311/AT1310-1),"")</f>
        <v/>
      </c>
      <c r="AP1311" s="22">
        <f>IFERROR(((AT1311/AT1275)^(1/3)-1),"")</f>
        <v/>
      </c>
      <c r="AQ1311" s="22">
        <f>IFERROR(((AT1311/AT1251)^(1/5)-1),"")</f>
        <v/>
      </c>
      <c r="AR1311" s="22">
        <f>IFERROR(((AT1311/AT1191)^(1/10)-1),"")</f>
        <v/>
      </c>
      <c r="AS1311" s="22">
        <f>IFERROR(((AT1311/AT1071)^(1/20)-1),"")</f>
        <v/>
      </c>
      <c r="AT1311" s="46">
        <f>IF(CPI_Downloader!P1309="","",CPI_Downloader!P1309)</f>
        <v/>
      </c>
      <c r="AU1311" s="22">
        <f>IFERROR((BA1311/BA1299-1),"")</f>
        <v/>
      </c>
      <c r="AV1311" s="22">
        <f>IFERROR((BA1311/BA1310-1),"")</f>
        <v/>
      </c>
      <c r="AW1311" s="22">
        <f>IFERROR(((BA1311/BA1275)^(1/3)-1),"")</f>
        <v/>
      </c>
      <c r="AX1311" s="22">
        <f>IFERROR(((BA1311/BA1251)^(1/5)-1),"")</f>
        <v/>
      </c>
      <c r="AY1311" s="22">
        <f>IFERROR(((BA1311/BA1191)^(1/10)-1),"")</f>
        <v/>
      </c>
      <c r="AZ1311" s="22">
        <f>IFERROR(((BA1311/BA1071)^(1/20)-1),"")</f>
        <v/>
      </c>
      <c r="BA1311" s="46">
        <f>IF(CPI_Downloader!Q1309="","",CPI_Downloader!Q1309)</f>
        <v/>
      </c>
    </row>
    <row r="1312" ht="12.75" customHeight="1">
      <c r="A1312" s="21">
        <f>IF(CPI_Downloader!A1310="","",CPI_Downloader!A1310)</f>
        <v/>
      </c>
      <c r="B1312" s="22">
        <f>IFERROR((I1312/I1300-1),"")</f>
        <v/>
      </c>
      <c r="C1312" s="22">
        <f>IFERROR((J1312/J1311-1),"")</f>
        <v/>
      </c>
      <c r="D1312" s="22">
        <f>IFERROR(((I1312/I1276)^(1/3)-1),"")</f>
        <v/>
      </c>
      <c r="E1312" s="22">
        <f>IFERROR(((I1312/I1252)^(1/5)-1),"")</f>
        <v/>
      </c>
      <c r="F1312" s="22">
        <f>IFERROR(((I1312/I1192)^(1/10)-1),"")</f>
        <v/>
      </c>
      <c r="G1312" s="22">
        <f>IFERROR(((I1312/I1072)^(1/20)-1),"")</f>
        <v/>
      </c>
      <c r="H1312" s="22">
        <f>IFERROR(('CDN Data'!B1312),"")</f>
        <v/>
      </c>
      <c r="I1312" s="23">
        <f>IF(CPI_Downloader!G1310="","",CPI_Downloader!G1310)</f>
        <v/>
      </c>
      <c r="J1312" s="23">
        <f>IF(CPI_Downloader!H1310="","",CPI_Downloader!H1310)</f>
        <v/>
      </c>
      <c r="K1312" s="30" t="n"/>
      <c r="L1312" s="32">
        <f>A1312</f>
        <v/>
      </c>
      <c r="M1312" s="25">
        <f>IFERROR((T1312/T1300-1),"")</f>
        <v/>
      </c>
      <c r="N1312" s="25">
        <f>IFERROR((U1312/U1311-1),"")</f>
        <v/>
      </c>
      <c r="O1312" s="25">
        <f>IFERROR(((T1312/T1276)^(1/3)-1),"")</f>
        <v/>
      </c>
      <c r="P1312" s="25">
        <f>IFERROR(((T1312/T1252)^(1/5)-1),"")</f>
        <v/>
      </c>
      <c r="Q1312" s="25">
        <f>IFERROR(((T1312/T1192)^(1/10)-1),"")</f>
        <v/>
      </c>
      <c r="R1312" s="25">
        <f>IFERROR(((T1312/T1072)^(1/20)-1),"")</f>
        <v/>
      </c>
      <c r="S1312" s="25">
        <f>IFERROR(('CDN Data'!M1300),"")</f>
        <v/>
      </c>
      <c r="T1312" s="26">
        <f>IF(CPI_Downloader!I1310="","",CPI_Downloader!I1310)</f>
        <v/>
      </c>
      <c r="U1312" s="26">
        <f>IF(CPI_Downloader!J1310="","",CPI_Downloader!J1310)</f>
        <v/>
      </c>
      <c r="W1312" s="31">
        <f>IFERROR((AVERAGE(Y1301:Y1312)/100),"")</f>
        <v/>
      </c>
      <c r="X1312" s="31">
        <f>IFERROR((Y1312/100),"")</f>
        <v/>
      </c>
      <c r="Y1312" s="16">
        <f>IF(CPI_Downloader!K1310="","",CPI_Downloader!K1310)</f>
        <v/>
      </c>
      <c r="AA1312" s="33">
        <f>IFERROR((AB1312/100),"")</f>
        <v/>
      </c>
      <c r="AB1312" s="27">
        <f>IF(CPI_Downloader!M1310="","",CPI_Downloader!M1310)</f>
        <v/>
      </c>
      <c r="AC1312" s="59">
        <f>IF(CPI_Downloader!L1310="","",CPI_Downloader!L1310/100)</f>
        <v/>
      </c>
      <c r="AD1312" s="3" t="n"/>
      <c r="AE1312" s="28" t="n">
        <v>0</v>
      </c>
      <c r="AI1312" s="44">
        <f>IFERROR((AJ1312/AJ1311-1),"")</f>
        <v/>
      </c>
      <c r="AJ1312" s="63">
        <f>IF(CPI_Downloader!N1310="","",CPI_Downloader!N1310)</f>
        <v/>
      </c>
      <c r="AL1312" s="29">
        <f>IF(CPI_Downloader!O1310="","",CPI_Downloader!O1310)</f>
        <v/>
      </c>
      <c r="AN1312" s="22">
        <f>IFERROR((AT1312/AT1300-1),"")</f>
        <v/>
      </c>
      <c r="AO1312" s="22">
        <f>IFERROR((AT1312/AT1311-1),"")</f>
        <v/>
      </c>
      <c r="AP1312" s="22">
        <f>IFERROR(((AT1312/AT1276)^(1/3)-1),"")</f>
        <v/>
      </c>
      <c r="AQ1312" s="22">
        <f>IFERROR(((AT1312/AT1252)^(1/5)-1),"")</f>
        <v/>
      </c>
      <c r="AR1312" s="22">
        <f>IFERROR(((AT1312/AT1192)^(1/10)-1),"")</f>
        <v/>
      </c>
      <c r="AS1312" s="22">
        <f>IFERROR(((AT1312/AT1072)^(1/20)-1),"")</f>
        <v/>
      </c>
      <c r="AT1312" s="46">
        <f>IF(CPI_Downloader!P1310="","",CPI_Downloader!P1310)</f>
        <v/>
      </c>
      <c r="AU1312" s="22">
        <f>IFERROR((BA1312/BA1300-1),"")</f>
        <v/>
      </c>
      <c r="AV1312" s="22">
        <f>IFERROR((BA1312/BA1311-1),"")</f>
        <v/>
      </c>
      <c r="AW1312" s="22">
        <f>IFERROR(((BA1312/BA1276)^(1/3)-1),"")</f>
        <v/>
      </c>
      <c r="AX1312" s="22">
        <f>IFERROR(((BA1312/BA1252)^(1/5)-1),"")</f>
        <v/>
      </c>
      <c r="AY1312" s="22">
        <f>IFERROR(((BA1312/BA1192)^(1/10)-1),"")</f>
        <v/>
      </c>
      <c r="AZ1312" s="22">
        <f>IFERROR(((BA1312/BA1072)^(1/20)-1),"")</f>
        <v/>
      </c>
      <c r="BA1312" s="46">
        <f>IF(CPI_Downloader!Q1310="","",CPI_Downloader!Q1310)</f>
        <v/>
      </c>
    </row>
    <row r="1313" ht="12.75" customHeight="1">
      <c r="A1313" s="21">
        <f>IF(CPI_Downloader!A1311="","",CPI_Downloader!A1311)</f>
        <v/>
      </c>
      <c r="B1313" s="22">
        <f>IFERROR((I1313/I1301-1),"")</f>
        <v/>
      </c>
      <c r="C1313" s="22">
        <f>IFERROR((J1313/J1312-1),"")</f>
        <v/>
      </c>
      <c r="D1313" s="22">
        <f>IFERROR(((I1313/I1277)^(1/3)-1),"")</f>
        <v/>
      </c>
      <c r="E1313" s="22">
        <f>IFERROR(((I1313/I1253)^(1/5)-1),"")</f>
        <v/>
      </c>
      <c r="F1313" s="22">
        <f>IFERROR(((I1313/I1193)^(1/10)-1),"")</f>
        <v/>
      </c>
      <c r="G1313" s="22">
        <f>IFERROR(((I1313/I1073)^(1/20)-1),"")</f>
        <v/>
      </c>
      <c r="H1313" s="22">
        <f>IFERROR(('CDN Data'!B1313),"")</f>
        <v/>
      </c>
      <c r="I1313" s="23">
        <f>IF(CPI_Downloader!G1311="","",CPI_Downloader!G1311)</f>
        <v/>
      </c>
      <c r="J1313" s="23">
        <f>IF(CPI_Downloader!H1311="","",CPI_Downloader!H1311)</f>
        <v/>
      </c>
      <c r="K1313" s="30" t="n"/>
      <c r="L1313" s="32">
        <f>A1313</f>
        <v/>
      </c>
      <c r="M1313" s="25">
        <f>IFERROR((T1313/T1301-1),"")</f>
        <v/>
      </c>
      <c r="N1313" s="25">
        <f>IFERROR((U1313/U1312-1),"")</f>
        <v/>
      </c>
      <c r="O1313" s="25">
        <f>IFERROR(((T1313/T1277)^(1/3)-1),"")</f>
        <v/>
      </c>
      <c r="P1313" s="25">
        <f>IFERROR(((T1313/T1253)^(1/5)-1),"")</f>
        <v/>
      </c>
      <c r="Q1313" s="25">
        <f>IFERROR(((T1313/T1193)^(1/10)-1),"")</f>
        <v/>
      </c>
      <c r="R1313" s="25">
        <f>IFERROR(((T1313/T1073)^(1/20)-1),"")</f>
        <v/>
      </c>
      <c r="S1313" s="25">
        <f>IFERROR(('CDN Data'!M1301),"")</f>
        <v/>
      </c>
      <c r="T1313" s="26">
        <f>IF(CPI_Downloader!I1311="","",CPI_Downloader!I1311)</f>
        <v/>
      </c>
      <c r="U1313" s="26">
        <f>IF(CPI_Downloader!J1311="","",CPI_Downloader!J1311)</f>
        <v/>
      </c>
      <c r="W1313" s="31">
        <f>IFERROR((AVERAGE(Y1302:Y1313)/100),"")</f>
        <v/>
      </c>
      <c r="X1313" s="31">
        <f>IFERROR((Y1313/100),"")</f>
        <v/>
      </c>
      <c r="Y1313" s="16">
        <f>IF(CPI_Downloader!K1311="","",CPI_Downloader!K1311)</f>
        <v/>
      </c>
      <c r="AA1313" s="33">
        <f>IFERROR((AB1313/100),"")</f>
        <v/>
      </c>
      <c r="AB1313" s="27">
        <f>IF(CPI_Downloader!M1311="","",CPI_Downloader!M1311)</f>
        <v/>
      </c>
      <c r="AC1313" s="59">
        <f>IF(CPI_Downloader!L1311="","",CPI_Downloader!L1311/100)</f>
        <v/>
      </c>
      <c r="AD1313" s="3" t="n"/>
      <c r="AE1313" s="28" t="n">
        <v>0</v>
      </c>
      <c r="AI1313" s="44">
        <f>IFERROR((AJ1313/AJ1312-1),"")</f>
        <v/>
      </c>
      <c r="AJ1313" s="63">
        <f>IF(CPI_Downloader!N1311="","",CPI_Downloader!N1311)</f>
        <v/>
      </c>
      <c r="AL1313" s="29">
        <f>IF(CPI_Downloader!O1311="","",CPI_Downloader!O1311)</f>
        <v/>
      </c>
      <c r="AN1313" s="22">
        <f>IFERROR((AT1313/AT1301-1),"")</f>
        <v/>
      </c>
      <c r="AO1313" s="22">
        <f>IFERROR((AT1313/AT1312-1),"")</f>
        <v/>
      </c>
      <c r="AP1313" s="22">
        <f>IFERROR(((AT1313/AT1277)^(1/3)-1),"")</f>
        <v/>
      </c>
      <c r="AQ1313" s="22">
        <f>IFERROR(((AT1313/AT1253)^(1/5)-1),"")</f>
        <v/>
      </c>
      <c r="AR1313" s="22">
        <f>IFERROR(((AT1313/AT1193)^(1/10)-1),"")</f>
        <v/>
      </c>
      <c r="AS1313" s="22">
        <f>IFERROR(((AT1313/AT1073)^(1/20)-1),"")</f>
        <v/>
      </c>
      <c r="AT1313" s="46">
        <f>IF(CPI_Downloader!P1311="","",CPI_Downloader!P1311)</f>
        <v/>
      </c>
      <c r="AU1313" s="22">
        <f>IFERROR((BA1313/BA1301-1),"")</f>
        <v/>
      </c>
      <c r="AV1313" s="22">
        <f>IFERROR((BA1313/BA1312-1),"")</f>
        <v/>
      </c>
      <c r="AW1313" s="22">
        <f>IFERROR(((BA1313/BA1277)^(1/3)-1),"")</f>
        <v/>
      </c>
      <c r="AX1313" s="22">
        <f>IFERROR(((BA1313/BA1253)^(1/5)-1),"")</f>
        <v/>
      </c>
      <c r="AY1313" s="22">
        <f>IFERROR(((BA1313/BA1193)^(1/10)-1),"")</f>
        <v/>
      </c>
      <c r="AZ1313" s="22">
        <f>IFERROR(((BA1313/BA1073)^(1/20)-1),"")</f>
        <v/>
      </c>
      <c r="BA1313" s="46">
        <f>IF(CPI_Downloader!Q1311="","",CPI_Downloader!Q1311)</f>
        <v/>
      </c>
    </row>
    <row r="1314" ht="12.75" customHeight="1">
      <c r="A1314" s="21">
        <f>IF(CPI_Downloader!A1312="","",CPI_Downloader!A1312)</f>
        <v/>
      </c>
      <c r="B1314" s="22">
        <f>IFERROR((I1314/I1302-1),"")</f>
        <v/>
      </c>
      <c r="C1314" s="22">
        <f>IFERROR((J1314/J1313-1),"")</f>
        <v/>
      </c>
      <c r="D1314" s="22">
        <f>IFERROR(((I1314/I1278)^(1/3)-1),"")</f>
        <v/>
      </c>
      <c r="E1314" s="22">
        <f>IFERROR(((I1314/I1254)^(1/5)-1),"")</f>
        <v/>
      </c>
      <c r="F1314" s="22">
        <f>IFERROR(((I1314/I1194)^(1/10)-1),"")</f>
        <v/>
      </c>
      <c r="G1314" s="22">
        <f>IFERROR(((I1314/I1074)^(1/20)-1),"")</f>
        <v/>
      </c>
      <c r="H1314" s="22">
        <f>IFERROR(('CDN Data'!B1314),"")</f>
        <v/>
      </c>
      <c r="I1314" s="23">
        <f>IF(CPI_Downloader!G1312="","",CPI_Downloader!G1312)</f>
        <v/>
      </c>
      <c r="J1314" s="23">
        <f>IF(CPI_Downloader!H1312="","",CPI_Downloader!H1312)</f>
        <v/>
      </c>
      <c r="K1314" s="30" t="n"/>
      <c r="L1314" s="32">
        <f>A1314</f>
        <v/>
      </c>
      <c r="M1314" s="25">
        <f>IFERROR((T1314/T1302-1),"")</f>
        <v/>
      </c>
      <c r="N1314" s="25">
        <f>IFERROR((U1314/U1313-1),"")</f>
        <v/>
      </c>
      <c r="O1314" s="25">
        <f>IFERROR(((T1314/T1278)^(1/3)-1),"")</f>
        <v/>
      </c>
      <c r="P1314" s="25">
        <f>IFERROR(((T1314/T1254)^(1/5)-1),"")</f>
        <v/>
      </c>
      <c r="Q1314" s="25">
        <f>IFERROR(((T1314/T1194)^(1/10)-1),"")</f>
        <v/>
      </c>
      <c r="R1314" s="25">
        <f>IFERROR(((T1314/T1074)^(1/20)-1),"")</f>
        <v/>
      </c>
      <c r="S1314" s="25">
        <f>IFERROR(('CDN Data'!M1302),"")</f>
        <v/>
      </c>
      <c r="T1314" s="26">
        <f>IF(CPI_Downloader!I1312="","",CPI_Downloader!I1312)</f>
        <v/>
      </c>
      <c r="U1314" s="26">
        <f>IF(CPI_Downloader!J1312="","",CPI_Downloader!J1312)</f>
        <v/>
      </c>
      <c r="W1314" s="31">
        <f>IFERROR((AVERAGE(Y1303:Y1314)/100),"")</f>
        <v/>
      </c>
      <c r="X1314" s="31">
        <f>IFERROR((Y1314/100),"")</f>
        <v/>
      </c>
      <c r="Y1314" s="16">
        <f>IF(CPI_Downloader!K1312="","",CPI_Downloader!K1312)</f>
        <v/>
      </c>
      <c r="AA1314" s="33">
        <f>IFERROR((AB1314/100),"")</f>
        <v/>
      </c>
      <c r="AB1314" s="27">
        <f>IF(CPI_Downloader!M1312="","",CPI_Downloader!M1312)</f>
        <v/>
      </c>
      <c r="AC1314" s="59">
        <f>IF(CPI_Downloader!L1312="","",CPI_Downloader!L1312/100)</f>
        <v/>
      </c>
      <c r="AD1314" s="3" t="n"/>
      <c r="AE1314" s="28" t="n">
        <v>0</v>
      </c>
      <c r="AI1314" s="44">
        <f>IFERROR((AJ1314/AJ1313-1),"")</f>
        <v/>
      </c>
      <c r="AJ1314" s="63">
        <f>IF(CPI_Downloader!N1312="","",CPI_Downloader!N1312)</f>
        <v/>
      </c>
      <c r="AL1314" s="29">
        <f>IF(CPI_Downloader!O1312="","",CPI_Downloader!O1312)</f>
        <v/>
      </c>
      <c r="AN1314" s="22">
        <f>IFERROR((AT1314/AT1302-1),"")</f>
        <v/>
      </c>
      <c r="AO1314" s="22">
        <f>IFERROR((AT1314/AT1313-1),"")</f>
        <v/>
      </c>
      <c r="AP1314" s="22">
        <f>IFERROR(((AT1314/AT1278)^(1/3)-1),"")</f>
        <v/>
      </c>
      <c r="AQ1314" s="22">
        <f>IFERROR(((AT1314/AT1254)^(1/5)-1),"")</f>
        <v/>
      </c>
      <c r="AR1314" s="22">
        <f>IFERROR(((AT1314/AT1194)^(1/10)-1),"")</f>
        <v/>
      </c>
      <c r="AS1314" s="22">
        <f>IFERROR(((AT1314/AT1074)^(1/20)-1),"")</f>
        <v/>
      </c>
      <c r="AT1314" s="46">
        <f>IF(CPI_Downloader!P1312="","",CPI_Downloader!P1312)</f>
        <v/>
      </c>
      <c r="AU1314" s="22">
        <f>IFERROR((BA1314/BA1302-1),"")</f>
        <v/>
      </c>
      <c r="AV1314" s="22">
        <f>IFERROR((BA1314/BA1313-1),"")</f>
        <v/>
      </c>
      <c r="AW1314" s="22">
        <f>IFERROR(((BA1314/BA1278)^(1/3)-1),"")</f>
        <v/>
      </c>
      <c r="AX1314" s="22">
        <f>IFERROR(((BA1314/BA1254)^(1/5)-1),"")</f>
        <v/>
      </c>
      <c r="AY1314" s="22">
        <f>IFERROR(((BA1314/BA1194)^(1/10)-1),"")</f>
        <v/>
      </c>
      <c r="AZ1314" s="22">
        <f>IFERROR(((BA1314/BA1074)^(1/20)-1),"")</f>
        <v/>
      </c>
      <c r="BA1314" s="46">
        <f>IF(CPI_Downloader!Q1312="","",CPI_Downloader!Q1312)</f>
        <v/>
      </c>
    </row>
    <row r="1315" ht="12.75" customHeight="1">
      <c r="A1315" s="21">
        <f>IF(CPI_Downloader!A1313="","",CPI_Downloader!A1313)</f>
        <v/>
      </c>
      <c r="B1315" s="22">
        <f>IFERROR((I1315/I1303-1),"")</f>
        <v/>
      </c>
      <c r="C1315" s="22">
        <f>IFERROR((J1315/J1314-1),"")</f>
        <v/>
      </c>
      <c r="D1315" s="22">
        <f>IFERROR(((I1315/I1279)^(1/3)-1),"")</f>
        <v/>
      </c>
      <c r="E1315" s="22">
        <f>IFERROR(((I1315/I1255)^(1/5)-1),"")</f>
        <v/>
      </c>
      <c r="F1315" s="22">
        <f>IFERROR(((I1315/I1195)^(1/10)-1),"")</f>
        <v/>
      </c>
      <c r="G1315" s="22">
        <f>IFERROR(((I1315/I1075)^(1/20)-1),"")</f>
        <v/>
      </c>
      <c r="H1315" s="22">
        <f>IFERROR(('CDN Data'!B1315),"")</f>
        <v/>
      </c>
      <c r="I1315" s="23">
        <f>IF(CPI_Downloader!G1313="","",CPI_Downloader!G1313)</f>
        <v/>
      </c>
      <c r="J1315" s="23">
        <f>IF(CPI_Downloader!H1313="","",CPI_Downloader!H1313)</f>
        <v/>
      </c>
      <c r="K1315" s="30" t="n"/>
      <c r="L1315" s="32">
        <f>A1315</f>
        <v/>
      </c>
      <c r="M1315" s="25">
        <f>IFERROR((T1315/T1303-1),"")</f>
        <v/>
      </c>
      <c r="N1315" s="25">
        <f>IFERROR((U1315/U1314-1),"")</f>
        <v/>
      </c>
      <c r="O1315" s="25">
        <f>IFERROR(((T1315/T1279)^(1/3)-1),"")</f>
        <v/>
      </c>
      <c r="P1315" s="25">
        <f>IFERROR(((T1315/T1255)^(1/5)-1),"")</f>
        <v/>
      </c>
      <c r="Q1315" s="25">
        <f>IFERROR(((T1315/T1195)^(1/10)-1),"")</f>
        <v/>
      </c>
      <c r="R1315" s="25">
        <f>IFERROR(((T1315/T1075)^(1/20)-1),"")</f>
        <v/>
      </c>
      <c r="S1315" s="25">
        <f>IFERROR(('CDN Data'!M1303),"")</f>
        <v/>
      </c>
      <c r="T1315" s="26">
        <f>IF(CPI_Downloader!I1313="","",CPI_Downloader!I1313)</f>
        <v/>
      </c>
      <c r="U1315" s="26">
        <f>IF(CPI_Downloader!J1313="","",CPI_Downloader!J1313)</f>
        <v/>
      </c>
      <c r="W1315" s="31">
        <f>IFERROR((AVERAGE(Y1304:Y1315)/100),"")</f>
        <v/>
      </c>
      <c r="X1315" s="31">
        <f>IFERROR((Y1315/100),"")</f>
        <v/>
      </c>
      <c r="Y1315" s="16">
        <f>IF(CPI_Downloader!K1313="","",CPI_Downloader!K1313)</f>
        <v/>
      </c>
      <c r="AA1315" s="33">
        <f>IFERROR((AB1315/100),"")</f>
        <v/>
      </c>
      <c r="AB1315" s="27">
        <f>IF(CPI_Downloader!M1313="","",CPI_Downloader!M1313)</f>
        <v/>
      </c>
      <c r="AC1315" s="59">
        <f>IF(CPI_Downloader!L1313="","",CPI_Downloader!L1313/100)</f>
        <v/>
      </c>
      <c r="AD1315" s="3" t="n"/>
      <c r="AE1315" s="28" t="n">
        <v>0</v>
      </c>
      <c r="AI1315" s="44">
        <f>IFERROR((AJ1315/AJ1314-1),"")</f>
        <v/>
      </c>
      <c r="AJ1315" s="63">
        <f>IF(CPI_Downloader!N1313="","",CPI_Downloader!N1313)</f>
        <v/>
      </c>
      <c r="AL1315" s="29">
        <f>IF(CPI_Downloader!O1313="","",CPI_Downloader!O1313)</f>
        <v/>
      </c>
      <c r="AN1315" s="22">
        <f>IFERROR((AT1315/AT1303-1),"")</f>
        <v/>
      </c>
      <c r="AO1315" s="22">
        <f>IFERROR((AT1315/AT1314-1),"")</f>
        <v/>
      </c>
      <c r="AP1315" s="22">
        <f>IFERROR(((AT1315/AT1279)^(1/3)-1),"")</f>
        <v/>
      </c>
      <c r="AQ1315" s="22">
        <f>IFERROR(((AT1315/AT1255)^(1/5)-1),"")</f>
        <v/>
      </c>
      <c r="AR1315" s="22">
        <f>IFERROR(((AT1315/AT1195)^(1/10)-1),"")</f>
        <v/>
      </c>
      <c r="AS1315" s="22">
        <f>IFERROR(((AT1315/AT1075)^(1/20)-1),"")</f>
        <v/>
      </c>
      <c r="AT1315" s="46">
        <f>IF(CPI_Downloader!P1313="","",CPI_Downloader!P1313)</f>
        <v/>
      </c>
      <c r="AU1315" s="22">
        <f>IFERROR((BA1315/BA1303-1),"")</f>
        <v/>
      </c>
      <c r="AV1315" s="22">
        <f>IFERROR((BA1315/BA1314-1),"")</f>
        <v/>
      </c>
      <c r="AW1315" s="22">
        <f>IFERROR(((BA1315/BA1279)^(1/3)-1),"")</f>
        <v/>
      </c>
      <c r="AX1315" s="22">
        <f>IFERROR(((BA1315/BA1255)^(1/5)-1),"")</f>
        <v/>
      </c>
      <c r="AY1315" s="22">
        <f>IFERROR(((BA1315/BA1195)^(1/10)-1),"")</f>
        <v/>
      </c>
      <c r="AZ1315" s="22">
        <f>IFERROR(((BA1315/BA1075)^(1/20)-1),"")</f>
        <v/>
      </c>
      <c r="BA1315" s="46">
        <f>IF(CPI_Downloader!Q1313="","",CPI_Downloader!Q1313)</f>
        <v/>
      </c>
    </row>
    <row r="1316" ht="12.75" customHeight="1">
      <c r="A1316" s="21">
        <f>IF(CPI_Downloader!A1314="","",CPI_Downloader!A1314)</f>
        <v/>
      </c>
      <c r="B1316" s="22">
        <f>IFERROR((I1316/I1304-1),"")</f>
        <v/>
      </c>
      <c r="C1316" s="22">
        <f>IFERROR((J1316/J1315-1),"")</f>
        <v/>
      </c>
      <c r="D1316" s="22">
        <f>IFERROR(((I1316/I1280)^(1/3)-1),"")</f>
        <v/>
      </c>
      <c r="E1316" s="22">
        <f>IFERROR(((I1316/I1256)^(1/5)-1),"")</f>
        <v/>
      </c>
      <c r="F1316" s="22">
        <f>IFERROR(((I1316/I1196)^(1/10)-1),"")</f>
        <v/>
      </c>
      <c r="G1316" s="22">
        <f>IFERROR(((I1316/I1076)^(1/20)-1),"")</f>
        <v/>
      </c>
      <c r="H1316" s="22">
        <f>IFERROR(('CDN Data'!B1316),"")</f>
        <v/>
      </c>
      <c r="I1316" s="23">
        <f>IF(CPI_Downloader!G1314="","",CPI_Downloader!G1314)</f>
        <v/>
      </c>
      <c r="J1316" s="23">
        <f>IF(CPI_Downloader!H1314="","",CPI_Downloader!H1314)</f>
        <v/>
      </c>
      <c r="K1316" s="30" t="n"/>
      <c r="L1316" s="32">
        <f>A1316</f>
        <v/>
      </c>
      <c r="M1316" s="25">
        <f>IFERROR((T1316/T1304-1),"")</f>
        <v/>
      </c>
      <c r="N1316" s="25">
        <f>IFERROR((U1316/U1315-1),"")</f>
        <v/>
      </c>
      <c r="O1316" s="25">
        <f>IFERROR(((T1316/T1280)^(1/3)-1),"")</f>
        <v/>
      </c>
      <c r="P1316" s="25">
        <f>IFERROR(((T1316/T1256)^(1/5)-1),"")</f>
        <v/>
      </c>
      <c r="Q1316" s="25">
        <f>IFERROR(((T1316/T1196)^(1/10)-1),"")</f>
        <v/>
      </c>
      <c r="R1316" s="25">
        <f>IFERROR(((T1316/T1076)^(1/20)-1),"")</f>
        <v/>
      </c>
      <c r="S1316" s="25">
        <f>IFERROR(('CDN Data'!M1304),"")</f>
        <v/>
      </c>
      <c r="T1316" s="26">
        <f>IF(CPI_Downloader!I1314="","",CPI_Downloader!I1314)</f>
        <v/>
      </c>
      <c r="U1316" s="26">
        <f>IF(CPI_Downloader!J1314="","",CPI_Downloader!J1314)</f>
        <v/>
      </c>
      <c r="W1316" s="31">
        <f>IFERROR((AVERAGE(Y1305:Y1316)/100),"")</f>
        <v/>
      </c>
      <c r="X1316" s="31">
        <f>IFERROR((Y1316/100),"")</f>
        <v/>
      </c>
      <c r="Y1316" s="16">
        <f>IF(CPI_Downloader!K1314="","",CPI_Downloader!K1314)</f>
        <v/>
      </c>
      <c r="AA1316" s="33">
        <f>IFERROR((AB1316/100),"")</f>
        <v/>
      </c>
      <c r="AB1316" s="27">
        <f>IF(CPI_Downloader!M1314="","",CPI_Downloader!M1314)</f>
        <v/>
      </c>
      <c r="AC1316" s="59">
        <f>IF(CPI_Downloader!L1314="","",CPI_Downloader!L1314/100)</f>
        <v/>
      </c>
      <c r="AD1316" s="3" t="n"/>
      <c r="AE1316" s="28" t="n">
        <v>0</v>
      </c>
      <c r="AI1316" s="44">
        <f>IFERROR((AJ1316/AJ1315-1),"")</f>
        <v/>
      </c>
      <c r="AJ1316" s="63">
        <f>IF(CPI_Downloader!N1314="","",CPI_Downloader!N1314)</f>
        <v/>
      </c>
      <c r="AL1316" s="29">
        <f>IF(CPI_Downloader!O1314="","",CPI_Downloader!O1314)</f>
        <v/>
      </c>
      <c r="AN1316" s="22">
        <f>IFERROR((AT1316/AT1304-1),"")</f>
        <v/>
      </c>
      <c r="AO1316" s="22">
        <f>IFERROR((AT1316/AT1315-1),"")</f>
        <v/>
      </c>
      <c r="AP1316" s="22">
        <f>IFERROR(((AT1316/AT1280)^(1/3)-1),"")</f>
        <v/>
      </c>
      <c r="AQ1316" s="22">
        <f>IFERROR(((AT1316/AT1256)^(1/5)-1),"")</f>
        <v/>
      </c>
      <c r="AR1316" s="22">
        <f>IFERROR(((AT1316/AT1196)^(1/10)-1),"")</f>
        <v/>
      </c>
      <c r="AS1316" s="22">
        <f>IFERROR(((AT1316/AT1076)^(1/20)-1),"")</f>
        <v/>
      </c>
      <c r="AT1316" s="46">
        <f>IF(CPI_Downloader!P1314="","",CPI_Downloader!P1314)</f>
        <v/>
      </c>
      <c r="AU1316" s="22">
        <f>IFERROR((BA1316/BA1304-1),"")</f>
        <v/>
      </c>
      <c r="AV1316" s="22">
        <f>IFERROR((BA1316/BA1315-1),"")</f>
        <v/>
      </c>
      <c r="AW1316" s="22">
        <f>IFERROR(((BA1316/BA1280)^(1/3)-1),"")</f>
        <v/>
      </c>
      <c r="AX1316" s="22">
        <f>IFERROR(((BA1316/BA1256)^(1/5)-1),"")</f>
        <v/>
      </c>
      <c r="AY1316" s="22">
        <f>IFERROR(((BA1316/BA1196)^(1/10)-1),"")</f>
        <v/>
      </c>
      <c r="AZ1316" s="22">
        <f>IFERROR(((BA1316/BA1076)^(1/20)-1),"")</f>
        <v/>
      </c>
      <c r="BA1316" s="46">
        <f>IF(CPI_Downloader!Q1314="","",CPI_Downloader!Q1314)</f>
        <v/>
      </c>
    </row>
    <row r="1317" ht="12.75" customHeight="1">
      <c r="A1317" s="21">
        <f>IF(CPI_Downloader!A1315="","",CPI_Downloader!A1315)</f>
        <v/>
      </c>
      <c r="B1317" s="22">
        <f>IFERROR((I1317/I1305-1),"")</f>
        <v/>
      </c>
      <c r="C1317" s="22">
        <f>IFERROR((J1317/J1316-1),"")</f>
        <v/>
      </c>
      <c r="D1317" s="22">
        <f>IFERROR(((I1317/I1281)^(1/3)-1),"")</f>
        <v/>
      </c>
      <c r="E1317" s="22">
        <f>IFERROR(((I1317/I1257)^(1/5)-1),"")</f>
        <v/>
      </c>
      <c r="F1317" s="22">
        <f>IFERROR(((I1317/I1197)^(1/10)-1),"")</f>
        <v/>
      </c>
      <c r="G1317" s="22">
        <f>IFERROR(((I1317/I1077)^(1/20)-1),"")</f>
        <v/>
      </c>
      <c r="H1317" s="22">
        <f>IFERROR(('CDN Data'!B1317),"")</f>
        <v/>
      </c>
      <c r="I1317" s="23">
        <f>IF(CPI_Downloader!G1315="","",CPI_Downloader!G1315)</f>
        <v/>
      </c>
      <c r="J1317" s="23">
        <f>IF(CPI_Downloader!H1315="","",CPI_Downloader!H1315)</f>
        <v/>
      </c>
      <c r="K1317" s="30" t="n"/>
      <c r="L1317" s="32">
        <f>A1317</f>
        <v/>
      </c>
      <c r="M1317" s="25">
        <f>IFERROR((T1317/T1305-1),"")</f>
        <v/>
      </c>
      <c r="N1317" s="25">
        <f>IFERROR((U1317/U1316-1),"")</f>
        <v/>
      </c>
      <c r="O1317" s="25">
        <f>IFERROR(((T1317/T1281)^(1/3)-1),"")</f>
        <v/>
      </c>
      <c r="P1317" s="25">
        <f>IFERROR(((T1317/T1257)^(1/5)-1),"")</f>
        <v/>
      </c>
      <c r="Q1317" s="25">
        <f>IFERROR(((T1317/T1197)^(1/10)-1),"")</f>
        <v/>
      </c>
      <c r="R1317" s="25">
        <f>IFERROR(((T1317/T1077)^(1/20)-1),"")</f>
        <v/>
      </c>
      <c r="S1317" s="25">
        <f>IFERROR(('CDN Data'!M1305),"")</f>
        <v/>
      </c>
      <c r="T1317" s="26">
        <f>IF(CPI_Downloader!I1315="","",CPI_Downloader!I1315)</f>
        <v/>
      </c>
      <c r="U1317" s="26">
        <f>IF(CPI_Downloader!J1315="","",CPI_Downloader!J1315)</f>
        <v/>
      </c>
      <c r="W1317" s="31">
        <f>IFERROR((AVERAGE(Y1306:Y1317)/100),"")</f>
        <v/>
      </c>
      <c r="X1317" s="31">
        <f>IFERROR((Y1317/100),"")</f>
        <v/>
      </c>
      <c r="Y1317" s="16">
        <f>IF(CPI_Downloader!K1315="","",CPI_Downloader!K1315)</f>
        <v/>
      </c>
      <c r="AA1317" s="33">
        <f>IFERROR((AB1317/100),"")</f>
        <v/>
      </c>
      <c r="AB1317" s="27">
        <f>IF(CPI_Downloader!M1315="","",CPI_Downloader!M1315)</f>
        <v/>
      </c>
      <c r="AC1317" s="59">
        <f>IF(CPI_Downloader!L1315="","",CPI_Downloader!L1315/100)</f>
        <v/>
      </c>
      <c r="AD1317" s="3" t="n"/>
      <c r="AE1317" s="28" t="n">
        <v>0</v>
      </c>
      <c r="AI1317" s="44">
        <f>IFERROR((AJ1317/AJ1316-1),"")</f>
        <v/>
      </c>
      <c r="AJ1317" s="63">
        <f>IF(CPI_Downloader!N1315="","",CPI_Downloader!N1315)</f>
        <v/>
      </c>
      <c r="AL1317" s="29">
        <f>IF(CPI_Downloader!O1315="","",CPI_Downloader!O1315)</f>
        <v/>
      </c>
      <c r="AN1317" s="22">
        <f>IFERROR((AT1317/AT1305-1),"")</f>
        <v/>
      </c>
      <c r="AO1317" s="22">
        <f>IFERROR((AT1317/AT1316-1),"")</f>
        <v/>
      </c>
      <c r="AP1317" s="22">
        <f>IFERROR(((AT1317/AT1281)^(1/3)-1),"")</f>
        <v/>
      </c>
      <c r="AQ1317" s="22">
        <f>IFERROR(((AT1317/AT1257)^(1/5)-1),"")</f>
        <v/>
      </c>
      <c r="AR1317" s="22">
        <f>IFERROR(((AT1317/AT1197)^(1/10)-1),"")</f>
        <v/>
      </c>
      <c r="AS1317" s="22">
        <f>IFERROR(((AT1317/AT1077)^(1/20)-1),"")</f>
        <v/>
      </c>
      <c r="AT1317" s="46">
        <f>IF(CPI_Downloader!P1315="","",CPI_Downloader!P1315)</f>
        <v/>
      </c>
      <c r="AU1317" s="22">
        <f>IFERROR((BA1317/BA1305-1),"")</f>
        <v/>
      </c>
      <c r="AV1317" s="22">
        <f>IFERROR((BA1317/BA1316-1),"")</f>
        <v/>
      </c>
      <c r="AW1317" s="22">
        <f>IFERROR(((BA1317/BA1281)^(1/3)-1),"")</f>
        <v/>
      </c>
      <c r="AX1317" s="22">
        <f>IFERROR(((BA1317/BA1257)^(1/5)-1),"")</f>
        <v/>
      </c>
      <c r="AY1317" s="22">
        <f>IFERROR(((BA1317/BA1197)^(1/10)-1),"")</f>
        <v/>
      </c>
      <c r="AZ1317" s="22">
        <f>IFERROR(((BA1317/BA1077)^(1/20)-1),"")</f>
        <v/>
      </c>
      <c r="BA1317" s="46">
        <f>IF(CPI_Downloader!Q1315="","",CPI_Downloader!Q1315)</f>
        <v/>
      </c>
    </row>
    <row r="1318" ht="12.75" customHeight="1">
      <c r="A1318" s="21">
        <f>IF(CPI_Downloader!A1316="","",CPI_Downloader!A1316)</f>
        <v/>
      </c>
      <c r="B1318" s="22">
        <f>IFERROR((I1318/I1306-1),"")</f>
        <v/>
      </c>
      <c r="C1318" s="22">
        <f>IFERROR((J1318/J1317-1),"")</f>
        <v/>
      </c>
      <c r="D1318" s="22">
        <f>IFERROR(((I1318/I1282)^(1/3)-1),"")</f>
        <v/>
      </c>
      <c r="E1318" s="22">
        <f>IFERROR(((I1318/I1258)^(1/5)-1),"")</f>
        <v/>
      </c>
      <c r="F1318" s="22">
        <f>IFERROR(((I1318/I1198)^(1/10)-1),"")</f>
        <v/>
      </c>
      <c r="G1318" s="22">
        <f>IFERROR(((I1318/I1078)^(1/20)-1),"")</f>
        <v/>
      </c>
      <c r="H1318" s="22">
        <f>IFERROR(('CDN Data'!B1318),"")</f>
        <v/>
      </c>
      <c r="I1318" s="23">
        <f>IF(CPI_Downloader!G1316="","",CPI_Downloader!G1316)</f>
        <v/>
      </c>
      <c r="J1318" s="23">
        <f>IF(CPI_Downloader!H1316="","",CPI_Downloader!H1316)</f>
        <v/>
      </c>
      <c r="K1318" s="30" t="n"/>
      <c r="L1318" s="32">
        <f>A1318</f>
        <v/>
      </c>
      <c r="M1318" s="25">
        <f>IFERROR((T1318/T1306-1),"")</f>
        <v/>
      </c>
      <c r="N1318" s="25">
        <f>IFERROR((U1318/U1317-1),"")</f>
        <v/>
      </c>
      <c r="O1318" s="25">
        <f>IFERROR(((T1318/T1282)^(1/3)-1),"")</f>
        <v/>
      </c>
      <c r="P1318" s="25">
        <f>IFERROR(((T1318/T1258)^(1/5)-1),"")</f>
        <v/>
      </c>
      <c r="Q1318" s="25">
        <f>IFERROR(((T1318/T1198)^(1/10)-1),"")</f>
        <v/>
      </c>
      <c r="R1318" s="25">
        <f>IFERROR(((T1318/T1078)^(1/20)-1),"")</f>
        <v/>
      </c>
      <c r="S1318" s="25">
        <f>IFERROR(('CDN Data'!M1306),"")</f>
        <v/>
      </c>
      <c r="T1318" s="26">
        <f>IF(CPI_Downloader!I1316="","",CPI_Downloader!I1316)</f>
        <v/>
      </c>
      <c r="U1318" s="26">
        <f>IF(CPI_Downloader!J1316="","",CPI_Downloader!J1316)</f>
        <v/>
      </c>
      <c r="W1318" s="31">
        <f>IFERROR((AVERAGE(Y1307:Y1318)/100),"")</f>
        <v/>
      </c>
      <c r="X1318" s="31">
        <f>IFERROR((Y1318/100),"")</f>
        <v/>
      </c>
      <c r="Y1318" s="16">
        <f>IF(CPI_Downloader!K1316="","",CPI_Downloader!K1316)</f>
        <v/>
      </c>
      <c r="AA1318" s="33">
        <f>IFERROR((AB1318/100),"")</f>
        <v/>
      </c>
      <c r="AB1318" s="27">
        <f>IF(CPI_Downloader!M1316="","",CPI_Downloader!M1316)</f>
        <v/>
      </c>
      <c r="AC1318" s="59">
        <f>IF(CPI_Downloader!L1316="","",CPI_Downloader!L1316/100)</f>
        <v/>
      </c>
      <c r="AD1318" s="3" t="n"/>
      <c r="AE1318" s="28" t="n">
        <v>0</v>
      </c>
      <c r="AI1318" s="44">
        <f>IFERROR((AJ1318/AJ1317-1),"")</f>
        <v/>
      </c>
      <c r="AJ1318" s="63">
        <f>IF(CPI_Downloader!N1316="","",CPI_Downloader!N1316)</f>
        <v/>
      </c>
      <c r="AL1318" s="29">
        <f>IF(CPI_Downloader!O1316="","",CPI_Downloader!O1316)</f>
        <v/>
      </c>
      <c r="AN1318" s="22">
        <f>IFERROR((AT1318/AT1306-1),"")</f>
        <v/>
      </c>
      <c r="AO1318" s="22">
        <f>IFERROR((AT1318/AT1317-1),"")</f>
        <v/>
      </c>
      <c r="AP1318" s="22">
        <f>IFERROR(((AT1318/AT1282)^(1/3)-1),"")</f>
        <v/>
      </c>
      <c r="AQ1318" s="22">
        <f>IFERROR(((AT1318/AT1258)^(1/5)-1),"")</f>
        <v/>
      </c>
      <c r="AR1318" s="22">
        <f>IFERROR(((AT1318/AT1198)^(1/10)-1),"")</f>
        <v/>
      </c>
      <c r="AS1318" s="22">
        <f>IFERROR(((AT1318/AT1078)^(1/20)-1),"")</f>
        <v/>
      </c>
      <c r="AT1318" s="46">
        <f>IF(CPI_Downloader!P1316="","",CPI_Downloader!P1316)</f>
        <v/>
      </c>
      <c r="AU1318" s="22">
        <f>IFERROR((BA1318/BA1306-1),"")</f>
        <v/>
      </c>
      <c r="AV1318" s="22">
        <f>IFERROR((BA1318/BA1317-1),"")</f>
        <v/>
      </c>
      <c r="AW1318" s="22">
        <f>IFERROR(((BA1318/BA1282)^(1/3)-1),"")</f>
        <v/>
      </c>
      <c r="AX1318" s="22">
        <f>IFERROR(((BA1318/BA1258)^(1/5)-1),"")</f>
        <v/>
      </c>
      <c r="AY1318" s="22">
        <f>IFERROR(((BA1318/BA1198)^(1/10)-1),"")</f>
        <v/>
      </c>
      <c r="AZ1318" s="22">
        <f>IFERROR(((BA1318/BA1078)^(1/20)-1),"")</f>
        <v/>
      </c>
      <c r="BA1318" s="46">
        <f>IF(CPI_Downloader!Q1316="","",CPI_Downloader!Q1316)</f>
        <v/>
      </c>
    </row>
    <row r="1319" ht="12.75" customHeight="1">
      <c r="A1319" s="21">
        <f>IF(CPI_Downloader!A1317="","",CPI_Downloader!A1317)</f>
        <v/>
      </c>
      <c r="B1319" s="22">
        <f>IFERROR((I1319/I1307-1),"")</f>
        <v/>
      </c>
      <c r="C1319" s="22">
        <f>IFERROR((J1319/J1318-1),"")</f>
        <v/>
      </c>
      <c r="D1319" s="22">
        <f>IFERROR(((I1319/I1283)^(1/3)-1),"")</f>
        <v/>
      </c>
      <c r="E1319" s="22">
        <f>IFERROR(((I1319/I1259)^(1/5)-1),"")</f>
        <v/>
      </c>
      <c r="F1319" s="22">
        <f>IFERROR(((I1319/I1199)^(1/10)-1),"")</f>
        <v/>
      </c>
      <c r="G1319" s="22">
        <f>IFERROR(((I1319/I1079)^(1/20)-1),"")</f>
        <v/>
      </c>
      <c r="H1319" s="22">
        <f>IFERROR(('CDN Data'!B1319),"")</f>
        <v/>
      </c>
      <c r="I1319" s="23">
        <f>IF(CPI_Downloader!G1317="","",CPI_Downloader!G1317)</f>
        <v/>
      </c>
      <c r="J1319" s="23">
        <f>IF(CPI_Downloader!H1317="","",CPI_Downloader!H1317)</f>
        <v/>
      </c>
      <c r="K1319" s="30" t="n"/>
      <c r="L1319" s="32">
        <f>A1319</f>
        <v/>
      </c>
      <c r="M1319" s="25">
        <f>IFERROR((T1319/T1307-1),"")</f>
        <v/>
      </c>
      <c r="N1319" s="25">
        <f>IFERROR((U1319/U1318-1),"")</f>
        <v/>
      </c>
      <c r="O1319" s="25">
        <f>IFERROR(((T1319/T1283)^(1/3)-1),"")</f>
        <v/>
      </c>
      <c r="P1319" s="25">
        <f>IFERROR(((T1319/T1259)^(1/5)-1),"")</f>
        <v/>
      </c>
      <c r="Q1319" s="25">
        <f>IFERROR(((T1319/T1199)^(1/10)-1),"")</f>
        <v/>
      </c>
      <c r="R1319" s="25">
        <f>IFERROR(((T1319/T1079)^(1/20)-1),"")</f>
        <v/>
      </c>
      <c r="S1319" s="25">
        <f>IFERROR(('CDN Data'!M1307),"")</f>
        <v/>
      </c>
      <c r="T1319" s="26">
        <f>IF(CPI_Downloader!I1317="","",CPI_Downloader!I1317)</f>
        <v/>
      </c>
      <c r="U1319" s="26">
        <f>IF(CPI_Downloader!J1317="","",CPI_Downloader!J1317)</f>
        <v/>
      </c>
      <c r="W1319" s="31">
        <f>IFERROR((AVERAGE(Y1308:Y1319)/100),"")</f>
        <v/>
      </c>
      <c r="X1319" s="31">
        <f>IFERROR((Y1319/100),"")</f>
        <v/>
      </c>
      <c r="Y1319" s="16">
        <f>IF(CPI_Downloader!K1317="","",CPI_Downloader!K1317)</f>
        <v/>
      </c>
      <c r="AA1319" s="33">
        <f>IFERROR((AB1319/100),"")</f>
        <v/>
      </c>
      <c r="AB1319" s="27">
        <f>IF(CPI_Downloader!M1317="","",CPI_Downloader!M1317)</f>
        <v/>
      </c>
      <c r="AC1319" s="59">
        <f>IF(CPI_Downloader!L1317="","",CPI_Downloader!L1317/100)</f>
        <v/>
      </c>
      <c r="AD1319" s="3" t="n"/>
      <c r="AE1319" s="28" t="n">
        <v>0</v>
      </c>
      <c r="AI1319" s="44">
        <f>IFERROR((AJ1319/AJ1318-1),"")</f>
        <v/>
      </c>
      <c r="AJ1319" s="63">
        <f>IF(CPI_Downloader!N1317="","",CPI_Downloader!N1317)</f>
        <v/>
      </c>
      <c r="AL1319" s="29">
        <f>IF(CPI_Downloader!O1317="","",CPI_Downloader!O1317)</f>
        <v/>
      </c>
      <c r="AN1319" s="22">
        <f>IFERROR((AT1319/AT1307-1),"")</f>
        <v/>
      </c>
      <c r="AO1319" s="22">
        <f>IFERROR((AT1319/AT1318-1),"")</f>
        <v/>
      </c>
      <c r="AP1319" s="22">
        <f>IFERROR(((AT1319/AT1283)^(1/3)-1),"")</f>
        <v/>
      </c>
      <c r="AQ1319" s="22">
        <f>IFERROR(((AT1319/AT1259)^(1/5)-1),"")</f>
        <v/>
      </c>
      <c r="AR1319" s="22">
        <f>IFERROR(((AT1319/AT1199)^(1/10)-1),"")</f>
        <v/>
      </c>
      <c r="AS1319" s="22">
        <f>IFERROR(((AT1319/AT1079)^(1/20)-1),"")</f>
        <v/>
      </c>
      <c r="AT1319" s="46">
        <f>IF(CPI_Downloader!P1317="","",CPI_Downloader!P1317)</f>
        <v/>
      </c>
      <c r="AU1319" s="22">
        <f>IFERROR((BA1319/BA1307-1),"")</f>
        <v/>
      </c>
      <c r="AV1319" s="22">
        <f>IFERROR((BA1319/BA1318-1),"")</f>
        <v/>
      </c>
      <c r="AW1319" s="22">
        <f>IFERROR(((BA1319/BA1283)^(1/3)-1),"")</f>
        <v/>
      </c>
      <c r="AX1319" s="22">
        <f>IFERROR(((BA1319/BA1259)^(1/5)-1),"")</f>
        <v/>
      </c>
      <c r="AY1319" s="22">
        <f>IFERROR(((BA1319/BA1199)^(1/10)-1),"")</f>
        <v/>
      </c>
      <c r="AZ1319" s="22">
        <f>IFERROR(((BA1319/BA1079)^(1/20)-1),"")</f>
        <v/>
      </c>
      <c r="BA1319" s="46">
        <f>IF(CPI_Downloader!Q1317="","",CPI_Downloader!Q1317)</f>
        <v/>
      </c>
    </row>
    <row r="1320" ht="12.75" customHeight="1">
      <c r="A1320" s="21">
        <f>IF(CPI_Downloader!A1318="","",CPI_Downloader!A1318)</f>
        <v/>
      </c>
      <c r="B1320" s="22">
        <f>IFERROR((I1320/I1308-1),"")</f>
        <v/>
      </c>
      <c r="C1320" s="22">
        <f>IFERROR((J1320/J1319-1),"")</f>
        <v/>
      </c>
      <c r="D1320" s="22">
        <f>IFERROR(((I1320/I1284)^(1/3)-1),"")</f>
        <v/>
      </c>
      <c r="E1320" s="22">
        <f>IFERROR(((I1320/I1260)^(1/5)-1),"")</f>
        <v/>
      </c>
      <c r="F1320" s="22">
        <f>IFERROR(((I1320/I1200)^(1/10)-1),"")</f>
        <v/>
      </c>
      <c r="G1320" s="22">
        <f>IFERROR(((I1320/I1080)^(1/20)-1),"")</f>
        <v/>
      </c>
      <c r="H1320" s="22">
        <f>IFERROR(('CDN Data'!B1320),"")</f>
        <v/>
      </c>
      <c r="I1320" s="23">
        <f>IF(CPI_Downloader!G1318="","",CPI_Downloader!G1318)</f>
        <v/>
      </c>
      <c r="J1320" s="23">
        <f>IF(CPI_Downloader!H1318="","",CPI_Downloader!H1318)</f>
        <v/>
      </c>
      <c r="K1320" s="30" t="n"/>
      <c r="L1320" s="32">
        <f>A1320</f>
        <v/>
      </c>
      <c r="M1320" s="25">
        <f>IFERROR((T1320/T1308-1),"")</f>
        <v/>
      </c>
      <c r="N1320" s="25">
        <f>IFERROR((U1320/U1319-1),"")</f>
        <v/>
      </c>
      <c r="O1320" s="25">
        <f>IFERROR(((T1320/T1284)^(1/3)-1),"")</f>
        <v/>
      </c>
      <c r="P1320" s="25">
        <f>IFERROR(((T1320/T1260)^(1/5)-1),"")</f>
        <v/>
      </c>
      <c r="Q1320" s="25">
        <f>IFERROR(((T1320/T1200)^(1/10)-1),"")</f>
        <v/>
      </c>
      <c r="R1320" s="25">
        <f>IFERROR(((T1320/T1080)^(1/20)-1),"")</f>
        <v/>
      </c>
      <c r="S1320" s="25">
        <f>IFERROR(('CDN Data'!M1308),"")</f>
        <v/>
      </c>
      <c r="T1320" s="26">
        <f>IF(CPI_Downloader!I1318="","",CPI_Downloader!I1318)</f>
        <v/>
      </c>
      <c r="U1320" s="26">
        <f>IF(CPI_Downloader!J1318="","",CPI_Downloader!J1318)</f>
        <v/>
      </c>
      <c r="W1320" s="31">
        <f>IFERROR((AVERAGE(Y1309:Y1320)/100),"")</f>
        <v/>
      </c>
      <c r="X1320" s="31">
        <f>IFERROR((Y1320/100),"")</f>
        <v/>
      </c>
      <c r="Y1320" s="16">
        <f>IF(CPI_Downloader!K1318="","",CPI_Downloader!K1318)</f>
        <v/>
      </c>
      <c r="AA1320" s="33">
        <f>IFERROR((AB1320/100),"")</f>
        <v/>
      </c>
      <c r="AB1320" s="27">
        <f>IF(CPI_Downloader!M1318="","",CPI_Downloader!M1318)</f>
        <v/>
      </c>
      <c r="AC1320" s="59">
        <f>IF(CPI_Downloader!L1318="","",CPI_Downloader!L1318/100)</f>
        <v/>
      </c>
      <c r="AD1320" s="3" t="n"/>
      <c r="AE1320" s="28" t="n">
        <v>0</v>
      </c>
      <c r="AI1320" s="44">
        <f>IFERROR((AJ1320/AJ1319-1),"")</f>
        <v/>
      </c>
      <c r="AJ1320" s="63">
        <f>IF(CPI_Downloader!N1318="","",CPI_Downloader!N1318)</f>
        <v/>
      </c>
      <c r="AL1320" s="29">
        <f>IF(CPI_Downloader!O1318="","",CPI_Downloader!O1318)</f>
        <v/>
      </c>
      <c r="AN1320" s="22">
        <f>IFERROR((AT1320/AT1308-1),"")</f>
        <v/>
      </c>
      <c r="AO1320" s="22">
        <f>IFERROR((AT1320/AT1319-1),"")</f>
        <v/>
      </c>
      <c r="AP1320" s="22">
        <f>IFERROR(((AT1320/AT1284)^(1/3)-1),"")</f>
        <v/>
      </c>
      <c r="AQ1320" s="22">
        <f>IFERROR(((AT1320/AT1260)^(1/5)-1),"")</f>
        <v/>
      </c>
      <c r="AR1320" s="22">
        <f>IFERROR(((AT1320/AT1200)^(1/10)-1),"")</f>
        <v/>
      </c>
      <c r="AS1320" s="22">
        <f>IFERROR(((AT1320/AT1080)^(1/20)-1),"")</f>
        <v/>
      </c>
      <c r="AT1320" s="46">
        <f>IF(CPI_Downloader!P1318="","",CPI_Downloader!P1318)</f>
        <v/>
      </c>
      <c r="AU1320" s="22">
        <f>IFERROR((BA1320/BA1308-1),"")</f>
        <v/>
      </c>
      <c r="AV1320" s="22">
        <f>IFERROR((BA1320/BA1319-1),"")</f>
        <v/>
      </c>
      <c r="AW1320" s="22">
        <f>IFERROR(((BA1320/BA1284)^(1/3)-1),"")</f>
        <v/>
      </c>
      <c r="AX1320" s="22">
        <f>IFERROR(((BA1320/BA1260)^(1/5)-1),"")</f>
        <v/>
      </c>
      <c r="AY1320" s="22">
        <f>IFERROR(((BA1320/BA1200)^(1/10)-1),"")</f>
        <v/>
      </c>
      <c r="AZ1320" s="22">
        <f>IFERROR(((BA1320/BA1080)^(1/20)-1),"")</f>
        <v/>
      </c>
      <c r="BA1320" s="46">
        <f>IF(CPI_Downloader!Q1318="","",CPI_Downloader!Q1318)</f>
        <v/>
      </c>
    </row>
    <row r="1321" ht="12.75" customHeight="1">
      <c r="A1321" s="21">
        <f>IF(CPI_Downloader!A1319="","",CPI_Downloader!A1319)</f>
        <v/>
      </c>
      <c r="B1321" s="22">
        <f>IFERROR((I1321/I1309-1),"")</f>
        <v/>
      </c>
      <c r="C1321" s="22">
        <f>IFERROR((J1321/J1320-1),"")</f>
        <v/>
      </c>
      <c r="D1321" s="22">
        <f>IFERROR(((I1321/I1285)^(1/3)-1),"")</f>
        <v/>
      </c>
      <c r="E1321" s="22">
        <f>IFERROR(((I1321/I1261)^(1/5)-1),"")</f>
        <v/>
      </c>
      <c r="F1321" s="22">
        <f>IFERROR(((I1321/I1201)^(1/10)-1),"")</f>
        <v/>
      </c>
      <c r="G1321" s="22">
        <f>IFERROR(((I1321/I1081)^(1/20)-1),"")</f>
        <v/>
      </c>
      <c r="H1321" s="22">
        <f>IFERROR(('CDN Data'!B1321),"")</f>
        <v/>
      </c>
      <c r="I1321" s="23">
        <f>IF(CPI_Downloader!G1319="","",CPI_Downloader!G1319)</f>
        <v/>
      </c>
      <c r="J1321" s="23">
        <f>IF(CPI_Downloader!H1319="","",CPI_Downloader!H1319)</f>
        <v/>
      </c>
      <c r="K1321" s="30" t="n"/>
      <c r="L1321" s="32">
        <f>A1321</f>
        <v/>
      </c>
      <c r="M1321" s="25">
        <f>IFERROR((T1321/T1309-1),"")</f>
        <v/>
      </c>
      <c r="N1321" s="25">
        <f>IFERROR((U1321/U1320-1),"")</f>
        <v/>
      </c>
      <c r="O1321" s="25">
        <f>IFERROR(((T1321/T1285)^(1/3)-1),"")</f>
        <v/>
      </c>
      <c r="P1321" s="25">
        <f>IFERROR(((T1321/T1261)^(1/5)-1),"")</f>
        <v/>
      </c>
      <c r="Q1321" s="25">
        <f>IFERROR(((T1321/T1201)^(1/10)-1),"")</f>
        <v/>
      </c>
      <c r="R1321" s="25">
        <f>IFERROR(((T1321/T1081)^(1/20)-1),"")</f>
        <v/>
      </c>
      <c r="S1321" s="25">
        <f>IFERROR(('CDN Data'!M1309),"")</f>
        <v/>
      </c>
      <c r="T1321" s="26">
        <f>IF(CPI_Downloader!I1319="","",CPI_Downloader!I1319)</f>
        <v/>
      </c>
      <c r="U1321" s="26">
        <f>IF(CPI_Downloader!J1319="","",CPI_Downloader!J1319)</f>
        <v/>
      </c>
      <c r="W1321" s="31">
        <f>IFERROR((AVERAGE(Y1310:Y1321)/100),"")</f>
        <v/>
      </c>
      <c r="X1321" s="31">
        <f>IFERROR((Y1321/100),"")</f>
        <v/>
      </c>
      <c r="Y1321" s="16">
        <f>IF(CPI_Downloader!K1319="","",CPI_Downloader!K1319)</f>
        <v/>
      </c>
      <c r="AA1321" s="33">
        <f>IFERROR((AB1321/100),"")</f>
        <v/>
      </c>
      <c r="AB1321" s="27">
        <f>IF(CPI_Downloader!M1319="","",CPI_Downloader!M1319)</f>
        <v/>
      </c>
      <c r="AC1321" s="59">
        <f>IF(CPI_Downloader!L1319="","",CPI_Downloader!L1319/100)</f>
        <v/>
      </c>
      <c r="AD1321" s="3" t="n"/>
      <c r="AE1321" s="28" t="n">
        <v>0</v>
      </c>
      <c r="AI1321" s="44">
        <f>IFERROR((AJ1321/AJ1320-1),"")</f>
        <v/>
      </c>
      <c r="AJ1321" s="63">
        <f>IF(CPI_Downloader!N1319="","",CPI_Downloader!N1319)</f>
        <v/>
      </c>
      <c r="AL1321" s="29">
        <f>IF(CPI_Downloader!O1319="","",CPI_Downloader!O1319)</f>
        <v/>
      </c>
      <c r="AN1321" s="22">
        <f>IFERROR((AT1321/AT1309-1),"")</f>
        <v/>
      </c>
      <c r="AO1321" s="22">
        <f>IFERROR((AT1321/AT1320-1),"")</f>
        <v/>
      </c>
      <c r="AP1321" s="22">
        <f>IFERROR(((AT1321/AT1285)^(1/3)-1),"")</f>
        <v/>
      </c>
      <c r="AQ1321" s="22">
        <f>IFERROR(((AT1321/AT1261)^(1/5)-1),"")</f>
        <v/>
      </c>
      <c r="AR1321" s="22">
        <f>IFERROR(((AT1321/AT1201)^(1/10)-1),"")</f>
        <v/>
      </c>
      <c r="AS1321" s="22">
        <f>IFERROR(((AT1321/AT1081)^(1/20)-1),"")</f>
        <v/>
      </c>
      <c r="AT1321" s="46">
        <f>IF(CPI_Downloader!P1319="","",CPI_Downloader!P1319)</f>
        <v/>
      </c>
      <c r="AU1321" s="22">
        <f>IFERROR((BA1321/BA1309-1),"")</f>
        <v/>
      </c>
      <c r="AV1321" s="22">
        <f>IFERROR((BA1321/BA1320-1),"")</f>
        <v/>
      </c>
      <c r="AW1321" s="22">
        <f>IFERROR(((BA1321/BA1285)^(1/3)-1),"")</f>
        <v/>
      </c>
      <c r="AX1321" s="22">
        <f>IFERROR(((BA1321/BA1261)^(1/5)-1),"")</f>
        <v/>
      </c>
      <c r="AY1321" s="22">
        <f>IFERROR(((BA1321/BA1201)^(1/10)-1),"")</f>
        <v/>
      </c>
      <c r="AZ1321" s="22">
        <f>IFERROR(((BA1321/BA1081)^(1/20)-1),"")</f>
        <v/>
      </c>
      <c r="BA1321" s="46">
        <f>IF(CPI_Downloader!Q1319="","",CPI_Downloader!Q1319)</f>
        <v/>
      </c>
    </row>
    <row r="1322" ht="12.75" customHeight="1">
      <c r="A1322" s="21">
        <f>IF(CPI_Downloader!A1320="","",CPI_Downloader!A1320)</f>
        <v/>
      </c>
      <c r="B1322" s="22">
        <f>IFERROR((I1322/I1310-1),"")</f>
        <v/>
      </c>
      <c r="C1322" s="22">
        <f>IFERROR((J1322/J1321-1),"")</f>
        <v/>
      </c>
      <c r="D1322" s="22">
        <f>IFERROR(((I1322/I1286)^(1/3)-1),"")</f>
        <v/>
      </c>
      <c r="E1322" s="22">
        <f>IFERROR(((I1322/I1262)^(1/5)-1),"")</f>
        <v/>
      </c>
      <c r="F1322" s="22">
        <f>IFERROR(((I1322/I1202)^(1/10)-1),"")</f>
        <v/>
      </c>
      <c r="G1322" s="22">
        <f>IFERROR(((I1322/I1082)^(1/20)-1),"")</f>
        <v/>
      </c>
      <c r="H1322" s="22">
        <f>IFERROR(('CDN Data'!B1322),"")</f>
        <v/>
      </c>
      <c r="I1322" s="23">
        <f>IF(CPI_Downloader!G1320="","",CPI_Downloader!G1320)</f>
        <v/>
      </c>
      <c r="J1322" s="23">
        <f>IF(CPI_Downloader!H1320="","",CPI_Downloader!H1320)</f>
        <v/>
      </c>
      <c r="K1322" s="30" t="n"/>
      <c r="L1322" s="32">
        <f>A1322</f>
        <v/>
      </c>
      <c r="M1322" s="25">
        <f>IFERROR((T1322/T1310-1),"")</f>
        <v/>
      </c>
      <c r="N1322" s="25">
        <f>IFERROR((U1322/U1321-1),"")</f>
        <v/>
      </c>
      <c r="O1322" s="25">
        <f>IFERROR(((T1322/T1286)^(1/3)-1),"")</f>
        <v/>
      </c>
      <c r="P1322" s="25">
        <f>IFERROR(((T1322/T1262)^(1/5)-1),"")</f>
        <v/>
      </c>
      <c r="Q1322" s="25">
        <f>IFERROR(((T1322/T1202)^(1/10)-1),"")</f>
        <v/>
      </c>
      <c r="R1322" s="25">
        <f>IFERROR(((T1322/T1082)^(1/20)-1),"")</f>
        <v/>
      </c>
      <c r="S1322" s="25">
        <f>IFERROR(('CDN Data'!M1310),"")</f>
        <v/>
      </c>
      <c r="T1322" s="26">
        <f>IF(CPI_Downloader!I1320="","",CPI_Downloader!I1320)</f>
        <v/>
      </c>
      <c r="U1322" s="26">
        <f>IF(CPI_Downloader!J1320="","",CPI_Downloader!J1320)</f>
        <v/>
      </c>
      <c r="W1322" s="31">
        <f>IFERROR((AVERAGE(Y1311:Y1322)/100),"")</f>
        <v/>
      </c>
      <c r="X1322" s="31">
        <f>IFERROR((Y1322/100),"")</f>
        <v/>
      </c>
      <c r="Y1322" s="16">
        <f>IF(CPI_Downloader!K1320="","",CPI_Downloader!K1320)</f>
        <v/>
      </c>
      <c r="AA1322" s="33">
        <f>IFERROR((AB1322/100),"")</f>
        <v/>
      </c>
      <c r="AB1322" s="27">
        <f>IF(CPI_Downloader!M1320="","",CPI_Downloader!M1320)</f>
        <v/>
      </c>
      <c r="AC1322" s="59">
        <f>IF(CPI_Downloader!L1320="","",CPI_Downloader!L1320/100)</f>
        <v/>
      </c>
      <c r="AD1322" s="3" t="n"/>
      <c r="AE1322" s="28" t="n">
        <v>0</v>
      </c>
      <c r="AI1322" s="44">
        <f>IFERROR((AJ1322/AJ1321-1),"")</f>
        <v/>
      </c>
      <c r="AJ1322" s="63">
        <f>IF(CPI_Downloader!N1320="","",CPI_Downloader!N1320)</f>
        <v/>
      </c>
      <c r="AL1322" s="29">
        <f>IF(CPI_Downloader!O1320="","",CPI_Downloader!O1320)</f>
        <v/>
      </c>
      <c r="AN1322" s="22">
        <f>IFERROR((AT1322/AT1310-1),"")</f>
        <v/>
      </c>
      <c r="AO1322" s="22">
        <f>IFERROR((AT1322/AT1321-1),"")</f>
        <v/>
      </c>
      <c r="AP1322" s="22">
        <f>IFERROR(((AT1322/AT1286)^(1/3)-1),"")</f>
        <v/>
      </c>
      <c r="AQ1322" s="22">
        <f>IFERROR(((AT1322/AT1262)^(1/5)-1),"")</f>
        <v/>
      </c>
      <c r="AR1322" s="22">
        <f>IFERROR(((AT1322/AT1202)^(1/10)-1),"")</f>
        <v/>
      </c>
      <c r="AS1322" s="22">
        <f>IFERROR(((AT1322/AT1082)^(1/20)-1),"")</f>
        <v/>
      </c>
      <c r="AT1322" s="46">
        <f>IF(CPI_Downloader!P1320="","",CPI_Downloader!P1320)</f>
        <v/>
      </c>
      <c r="AU1322" s="22">
        <f>IFERROR((BA1322/BA1310-1),"")</f>
        <v/>
      </c>
      <c r="AV1322" s="22">
        <f>IFERROR((BA1322/BA1321-1),"")</f>
        <v/>
      </c>
      <c r="AW1322" s="22">
        <f>IFERROR(((BA1322/BA1286)^(1/3)-1),"")</f>
        <v/>
      </c>
      <c r="AX1322" s="22">
        <f>IFERROR(((BA1322/BA1262)^(1/5)-1),"")</f>
        <v/>
      </c>
      <c r="AY1322" s="22">
        <f>IFERROR(((BA1322/BA1202)^(1/10)-1),"")</f>
        <v/>
      </c>
      <c r="AZ1322" s="22">
        <f>IFERROR(((BA1322/BA1082)^(1/20)-1),"")</f>
        <v/>
      </c>
      <c r="BA1322" s="46">
        <f>IF(CPI_Downloader!Q1320="","",CPI_Downloader!Q1320)</f>
        <v/>
      </c>
    </row>
    <row r="1323" ht="12.75" customHeight="1">
      <c r="A1323" s="21">
        <f>IF(CPI_Downloader!A1321="","",CPI_Downloader!A1321)</f>
        <v/>
      </c>
      <c r="B1323" s="22">
        <f>IFERROR((I1323/I1311-1),"")</f>
        <v/>
      </c>
      <c r="C1323" s="22">
        <f>IFERROR((J1323/J1322-1),"")</f>
        <v/>
      </c>
      <c r="D1323" s="22">
        <f>IFERROR(((I1323/I1287)^(1/3)-1),"")</f>
        <v/>
      </c>
      <c r="E1323" s="22">
        <f>IFERROR(((I1323/I1263)^(1/5)-1),"")</f>
        <v/>
      </c>
      <c r="F1323" s="22">
        <f>IFERROR(((I1323/I1203)^(1/10)-1),"")</f>
        <v/>
      </c>
      <c r="G1323" s="22">
        <f>IFERROR(((I1323/I1083)^(1/20)-1),"")</f>
        <v/>
      </c>
      <c r="H1323" s="22">
        <f>IFERROR(('CDN Data'!B1323),"")</f>
        <v/>
      </c>
      <c r="I1323" s="23">
        <f>IF(CPI_Downloader!G1321="","",CPI_Downloader!G1321)</f>
        <v/>
      </c>
      <c r="J1323" s="23">
        <f>IF(CPI_Downloader!H1321="","",CPI_Downloader!H1321)</f>
        <v/>
      </c>
      <c r="K1323" s="34" t="n"/>
      <c r="L1323" s="32">
        <f>A1323</f>
        <v/>
      </c>
      <c r="M1323" s="25">
        <f>IFERROR((T1323/T1311-1),"")</f>
        <v/>
      </c>
      <c r="N1323" s="25">
        <f>IFERROR((U1323/U1322-1),"")</f>
        <v/>
      </c>
      <c r="O1323" s="25">
        <f>IFERROR(((T1323/T1287)^(1/3)-1),"")</f>
        <v/>
      </c>
      <c r="P1323" s="25">
        <f>IFERROR(((T1323/T1263)^(1/5)-1),"")</f>
        <v/>
      </c>
      <c r="Q1323" s="25">
        <f>IFERROR(((T1323/T1203)^(1/10)-1),"")</f>
        <v/>
      </c>
      <c r="R1323" s="25">
        <f>IFERROR(((T1323/T1083)^(1/20)-1),"")</f>
        <v/>
      </c>
      <c r="S1323" s="25">
        <f>IFERROR(('CDN Data'!M1311),"")</f>
        <v/>
      </c>
      <c r="T1323" s="26">
        <f>IF(CPI_Downloader!I1321="","",CPI_Downloader!I1321)</f>
        <v/>
      </c>
      <c r="U1323" s="26">
        <f>IF(CPI_Downloader!J1321="","",CPI_Downloader!J1321)</f>
        <v/>
      </c>
      <c r="W1323" s="31">
        <f>IFERROR((AVERAGE(Y1312:Y1323)/100),"")</f>
        <v/>
      </c>
      <c r="X1323" s="31">
        <f>IFERROR((Y1323/100),"")</f>
        <v/>
      </c>
      <c r="Y1323" s="16">
        <f>IF(CPI_Downloader!K1321="","",CPI_Downloader!K1321)</f>
        <v/>
      </c>
      <c r="AA1323" s="33">
        <f>IFERROR((AB1323/100),"")</f>
        <v/>
      </c>
      <c r="AB1323" s="27">
        <f>IF(CPI_Downloader!M1321="","",CPI_Downloader!M1321)</f>
        <v/>
      </c>
      <c r="AC1323" s="59">
        <f>IF(CPI_Downloader!L1321="","",CPI_Downloader!L1321/100)</f>
        <v/>
      </c>
      <c r="AD1323" s="3" t="n"/>
      <c r="AE1323" s="28" t="n">
        <v>0</v>
      </c>
      <c r="AI1323" s="44">
        <f>IFERROR((AJ1323/AJ1322-1),"")</f>
        <v/>
      </c>
      <c r="AJ1323" s="63">
        <f>IF(CPI_Downloader!N1321="","",CPI_Downloader!N1321)</f>
        <v/>
      </c>
      <c r="AL1323" s="29">
        <f>IF(CPI_Downloader!O1321="","",CPI_Downloader!O1321)</f>
        <v/>
      </c>
      <c r="AN1323" s="22">
        <f>IFERROR((AT1323/AT1311-1),"")</f>
        <v/>
      </c>
      <c r="AO1323" s="22">
        <f>IFERROR((AT1323/AT1322-1),"")</f>
        <v/>
      </c>
      <c r="AP1323" s="22">
        <f>IFERROR(((AT1323/AT1287)^(1/3)-1),"")</f>
        <v/>
      </c>
      <c r="AQ1323" s="22">
        <f>IFERROR(((AT1323/AT1263)^(1/5)-1),"")</f>
        <v/>
      </c>
      <c r="AR1323" s="22">
        <f>IFERROR(((AT1323/AT1203)^(1/10)-1),"")</f>
        <v/>
      </c>
      <c r="AS1323" s="22">
        <f>IFERROR(((AT1323/AT1083)^(1/20)-1),"")</f>
        <v/>
      </c>
      <c r="AT1323" s="46">
        <f>IF(CPI_Downloader!P1321="","",CPI_Downloader!P1321)</f>
        <v/>
      </c>
      <c r="AU1323" s="22">
        <f>IFERROR((BA1323/BA1311-1),"")</f>
        <v/>
      </c>
      <c r="AV1323" s="22">
        <f>IFERROR((BA1323/BA1322-1),"")</f>
        <v/>
      </c>
      <c r="AW1323" s="22">
        <f>IFERROR(((BA1323/BA1287)^(1/3)-1),"")</f>
        <v/>
      </c>
      <c r="AX1323" s="22">
        <f>IFERROR(((BA1323/BA1263)^(1/5)-1),"")</f>
        <v/>
      </c>
      <c r="AY1323" s="22">
        <f>IFERROR(((BA1323/BA1203)^(1/10)-1),"")</f>
        <v/>
      </c>
      <c r="AZ1323" s="22">
        <f>IFERROR(((BA1323/BA1083)^(1/20)-1),"")</f>
        <v/>
      </c>
      <c r="BA1323" s="46">
        <f>IF(CPI_Downloader!Q1321="","",CPI_Downloader!Q1321)</f>
        <v/>
      </c>
    </row>
    <row r="1324" ht="12.75" customHeight="1">
      <c r="A1324" s="21">
        <f>IF(CPI_Downloader!A1322="","",CPI_Downloader!A1322)</f>
        <v/>
      </c>
      <c r="B1324" s="22">
        <f>IFERROR((I1324/I1312-1),"")</f>
        <v/>
      </c>
      <c r="C1324" s="22">
        <f>IFERROR((J1324/J1323-1),"")</f>
        <v/>
      </c>
      <c r="D1324" s="22">
        <f>IFERROR(((I1324/I1288)^(1/3)-1),"")</f>
        <v/>
      </c>
      <c r="E1324" s="22">
        <f>IFERROR(((I1324/I1264)^(1/5)-1),"")</f>
        <v/>
      </c>
      <c r="F1324" s="22">
        <f>IFERROR(((I1324/I1204)^(1/10)-1),"")</f>
        <v/>
      </c>
      <c r="G1324" s="22">
        <f>IFERROR(((I1324/I1084)^(1/20)-1),"")</f>
        <v/>
      </c>
      <c r="H1324" s="22">
        <f>IFERROR(('CDN Data'!B1324),"")</f>
        <v/>
      </c>
      <c r="I1324" s="23">
        <f>IF(CPI_Downloader!G1322="","",CPI_Downloader!G1322)</f>
        <v/>
      </c>
      <c r="J1324" s="23">
        <f>IF(CPI_Downloader!H1322="","",CPI_Downloader!H1322)</f>
        <v/>
      </c>
      <c r="L1324" s="32">
        <f>A1324</f>
        <v/>
      </c>
      <c r="M1324" s="25">
        <f>IFERROR((T1324/T1312-1),"")</f>
        <v/>
      </c>
      <c r="N1324" s="25">
        <f>IFERROR((U1324/U1323-1),"")</f>
        <v/>
      </c>
      <c r="O1324" s="25">
        <f>IFERROR(((T1324/T1288)^(1/3)-1),"")</f>
        <v/>
      </c>
      <c r="P1324" s="25">
        <f>IFERROR(((T1324/T1264)^(1/5)-1),"")</f>
        <v/>
      </c>
      <c r="Q1324" s="25">
        <f>IFERROR(((T1324/T1204)^(1/10)-1),"")</f>
        <v/>
      </c>
      <c r="R1324" s="25">
        <f>IFERROR(((T1324/T1084)^(1/20)-1),"")</f>
        <v/>
      </c>
      <c r="S1324" s="25">
        <f>IFERROR(('CDN Data'!M1312),"")</f>
        <v/>
      </c>
      <c r="T1324" s="26">
        <f>IF(CPI_Downloader!I1322="","",CPI_Downloader!I1322)</f>
        <v/>
      </c>
      <c r="U1324" s="26">
        <f>IF(CPI_Downloader!J1322="","",CPI_Downloader!J1322)</f>
        <v/>
      </c>
      <c r="W1324" s="31">
        <f>IFERROR((AVERAGE(Y1313:Y1324)/100),"")</f>
        <v/>
      </c>
      <c r="X1324" s="31">
        <f>IFERROR((Y1324/100),"")</f>
        <v/>
      </c>
      <c r="Y1324" s="16">
        <f>IF(CPI_Downloader!K1322="","",CPI_Downloader!K1322)</f>
        <v/>
      </c>
      <c r="AA1324" s="33">
        <f>IFERROR((AB1324/100),"")</f>
        <v/>
      </c>
      <c r="AB1324" s="27">
        <f>IF(CPI_Downloader!M1322="","",CPI_Downloader!M1322)</f>
        <v/>
      </c>
      <c r="AC1324" s="59">
        <f>IF(CPI_Downloader!L1322="","",CPI_Downloader!L1322/100)</f>
        <v/>
      </c>
      <c r="AD1324" s="3" t="n"/>
      <c r="AE1324" s="28" t="n">
        <v>0</v>
      </c>
      <c r="AI1324" s="44">
        <f>IFERROR((AJ1324/AJ1323-1),"")</f>
        <v/>
      </c>
      <c r="AJ1324" s="63">
        <f>IF(CPI_Downloader!N1322="","",CPI_Downloader!N1322)</f>
        <v/>
      </c>
      <c r="AL1324" s="29">
        <f>IF(CPI_Downloader!O1322="","",CPI_Downloader!O1322)</f>
        <v/>
      </c>
      <c r="AN1324" s="22">
        <f>IFERROR((AT1324/AT1312-1),"")</f>
        <v/>
      </c>
      <c r="AO1324" s="22">
        <f>IFERROR((AT1324/AT1323-1),"")</f>
        <v/>
      </c>
      <c r="AP1324" s="22">
        <f>IFERROR(((AT1324/AT1288)^(1/3)-1),"")</f>
        <v/>
      </c>
      <c r="AQ1324" s="22">
        <f>IFERROR(((AT1324/AT1264)^(1/5)-1),"")</f>
        <v/>
      </c>
      <c r="AR1324" s="22">
        <f>IFERROR(((AT1324/AT1204)^(1/10)-1),"")</f>
        <v/>
      </c>
      <c r="AS1324" s="22">
        <f>IFERROR(((AT1324/AT1084)^(1/20)-1),"")</f>
        <v/>
      </c>
      <c r="AT1324" s="46">
        <f>IF(CPI_Downloader!P1322="","",CPI_Downloader!P1322)</f>
        <v/>
      </c>
      <c r="AU1324" s="22">
        <f>IFERROR((BA1324/BA1312-1),"")</f>
        <v/>
      </c>
      <c r="AV1324" s="22">
        <f>IFERROR((BA1324/BA1323-1),"")</f>
        <v/>
      </c>
      <c r="AW1324" s="22">
        <f>IFERROR(((BA1324/BA1288)^(1/3)-1),"")</f>
        <v/>
      </c>
      <c r="AX1324" s="22">
        <f>IFERROR(((BA1324/BA1264)^(1/5)-1),"")</f>
        <v/>
      </c>
      <c r="AY1324" s="22">
        <f>IFERROR(((BA1324/BA1204)^(1/10)-1),"")</f>
        <v/>
      </c>
      <c r="AZ1324" s="22">
        <f>IFERROR(((BA1324/BA1084)^(1/20)-1),"")</f>
        <v/>
      </c>
      <c r="BA1324" s="46">
        <f>IF(CPI_Downloader!Q1322="","",CPI_Downloader!Q1322)</f>
        <v/>
      </c>
    </row>
    <row r="1325" ht="12.75" customHeight="1">
      <c r="A1325" s="21">
        <f>IF(CPI_Downloader!A1323="","",CPI_Downloader!A1323)</f>
        <v/>
      </c>
      <c r="B1325" s="22">
        <f>IFERROR((I1325/I1313-1),"")</f>
        <v/>
      </c>
      <c r="C1325" s="22">
        <f>IFERROR((J1325/J1324-1),"")</f>
        <v/>
      </c>
      <c r="D1325" s="22">
        <f>IFERROR(((I1325/I1289)^(1/3)-1),"")</f>
        <v/>
      </c>
      <c r="E1325" s="22">
        <f>IFERROR(((I1325/I1265)^(1/5)-1),"")</f>
        <v/>
      </c>
      <c r="F1325" s="22">
        <f>IFERROR(((I1325/I1205)^(1/10)-1),"")</f>
        <v/>
      </c>
      <c r="G1325" s="22">
        <f>IFERROR(((I1325/I1085)^(1/20)-1),"")</f>
        <v/>
      </c>
      <c r="H1325" s="22">
        <f>IFERROR(('CDN Data'!B1325),"")</f>
        <v/>
      </c>
      <c r="I1325" s="23">
        <f>IF(CPI_Downloader!G1323="","",CPI_Downloader!G1323)</f>
        <v/>
      </c>
      <c r="J1325" s="23">
        <f>IF(CPI_Downloader!H1323="","",CPI_Downloader!H1323)</f>
        <v/>
      </c>
      <c r="L1325" s="32">
        <f>A1325</f>
        <v/>
      </c>
      <c r="M1325" s="25">
        <f>IFERROR((T1325/T1313-1),"")</f>
        <v/>
      </c>
      <c r="N1325" s="25">
        <f>IFERROR((U1325/U1324-1),"")</f>
        <v/>
      </c>
      <c r="O1325" s="25">
        <f>IFERROR(((T1325/T1289)^(1/3)-1),"")</f>
        <v/>
      </c>
      <c r="P1325" s="25">
        <f>IFERROR(((T1325/T1265)^(1/5)-1),"")</f>
        <v/>
      </c>
      <c r="Q1325" s="25">
        <f>IFERROR(((T1325/T1205)^(1/10)-1),"")</f>
        <v/>
      </c>
      <c r="R1325" s="25">
        <f>IFERROR(((T1325/T1085)^(1/20)-1),"")</f>
        <v/>
      </c>
      <c r="S1325" s="25">
        <f>IFERROR(('CDN Data'!M1313),"")</f>
        <v/>
      </c>
      <c r="T1325" s="26">
        <f>IF(CPI_Downloader!I1323="","",CPI_Downloader!I1323)</f>
        <v/>
      </c>
      <c r="U1325" s="26">
        <f>IF(CPI_Downloader!J1323="","",CPI_Downloader!J1323)</f>
        <v/>
      </c>
      <c r="W1325" s="31">
        <f>IFERROR((AVERAGE(Y1314:Y1325)/100),"")</f>
        <v/>
      </c>
      <c r="X1325" s="31">
        <f>IFERROR((Y1325/100),"")</f>
        <v/>
      </c>
      <c r="Y1325" s="16">
        <f>IF(CPI_Downloader!K1323="","",CPI_Downloader!K1323)</f>
        <v/>
      </c>
      <c r="AA1325" s="33">
        <f>IFERROR((AB1325/100),"")</f>
        <v/>
      </c>
      <c r="AB1325" s="27">
        <f>IF(CPI_Downloader!M1323="","",CPI_Downloader!M1323)</f>
        <v/>
      </c>
      <c r="AC1325" s="59">
        <f>IF(CPI_Downloader!L1323="","",CPI_Downloader!L1323/100)</f>
        <v/>
      </c>
      <c r="AD1325" s="3" t="n"/>
      <c r="AE1325" s="28" t="n">
        <v>0</v>
      </c>
      <c r="AI1325" s="44">
        <f>IFERROR((AJ1325/AJ1324-1),"")</f>
        <v/>
      </c>
      <c r="AJ1325" s="63">
        <f>IF(CPI_Downloader!N1323="","",CPI_Downloader!N1323)</f>
        <v/>
      </c>
      <c r="AL1325" s="29">
        <f>IF(CPI_Downloader!O1323="","",CPI_Downloader!O1323)</f>
        <v/>
      </c>
      <c r="AN1325" s="22">
        <f>IFERROR((AT1325/AT1313-1),"")</f>
        <v/>
      </c>
      <c r="AO1325" s="22">
        <f>IFERROR((AT1325/AT1324-1),"")</f>
        <v/>
      </c>
      <c r="AP1325" s="22">
        <f>IFERROR(((AT1325/AT1289)^(1/3)-1),"")</f>
        <v/>
      </c>
      <c r="AQ1325" s="22">
        <f>IFERROR(((AT1325/AT1265)^(1/5)-1),"")</f>
        <v/>
      </c>
      <c r="AR1325" s="22">
        <f>IFERROR(((AT1325/AT1205)^(1/10)-1),"")</f>
        <v/>
      </c>
      <c r="AS1325" s="22">
        <f>IFERROR(((AT1325/AT1085)^(1/20)-1),"")</f>
        <v/>
      </c>
      <c r="AT1325" s="46">
        <f>IF(CPI_Downloader!P1323="","",CPI_Downloader!P1323)</f>
        <v/>
      </c>
      <c r="AU1325" s="22">
        <f>IFERROR((BA1325/BA1313-1),"")</f>
        <v/>
      </c>
      <c r="AV1325" s="22">
        <f>IFERROR((BA1325/BA1324-1),"")</f>
        <v/>
      </c>
      <c r="AW1325" s="22">
        <f>IFERROR(((BA1325/BA1289)^(1/3)-1),"")</f>
        <v/>
      </c>
      <c r="AX1325" s="22">
        <f>IFERROR(((BA1325/BA1265)^(1/5)-1),"")</f>
        <v/>
      </c>
      <c r="AY1325" s="22">
        <f>IFERROR(((BA1325/BA1205)^(1/10)-1),"")</f>
        <v/>
      </c>
      <c r="AZ1325" s="22">
        <f>IFERROR(((BA1325/BA1085)^(1/20)-1),"")</f>
        <v/>
      </c>
      <c r="BA1325" s="46">
        <f>IF(CPI_Downloader!Q1323="","",CPI_Downloader!Q1323)</f>
        <v/>
      </c>
    </row>
    <row r="1326" ht="12.75" customHeight="1">
      <c r="A1326" s="21">
        <f>IF(CPI_Downloader!A1324="","",CPI_Downloader!A1324)</f>
        <v/>
      </c>
      <c r="B1326" s="22">
        <f>IFERROR((I1326/I1314-1),"")</f>
        <v/>
      </c>
      <c r="C1326" s="22">
        <f>IFERROR((J1326/J1325-1),"")</f>
        <v/>
      </c>
      <c r="D1326" s="22">
        <f>IFERROR(((I1326/I1290)^(1/3)-1),"")</f>
        <v/>
      </c>
      <c r="E1326" s="22">
        <f>IFERROR(((I1326/I1266)^(1/5)-1),"")</f>
        <v/>
      </c>
      <c r="F1326" s="22">
        <f>IFERROR(((I1326/I1206)^(1/10)-1),"")</f>
        <v/>
      </c>
      <c r="G1326" s="22">
        <f>IFERROR(((I1326/I1086)^(1/20)-1),"")</f>
        <v/>
      </c>
      <c r="H1326" s="22">
        <f>IFERROR(('CDN Data'!B1326),"")</f>
        <v/>
      </c>
      <c r="I1326" s="23">
        <f>IF(CPI_Downloader!G1324="","",CPI_Downloader!G1324)</f>
        <v/>
      </c>
      <c r="J1326" s="23">
        <f>IF(CPI_Downloader!H1324="","",CPI_Downloader!H1324)</f>
        <v/>
      </c>
      <c r="L1326" s="32">
        <f>A1326</f>
        <v/>
      </c>
      <c r="M1326" s="25">
        <f>IFERROR((T1326/T1314-1),"")</f>
        <v/>
      </c>
      <c r="N1326" s="25">
        <f>IFERROR((U1326/U1325-1),"")</f>
        <v/>
      </c>
      <c r="O1326" s="25">
        <f>IFERROR(((T1326/T1290)^(1/3)-1),"")</f>
        <v/>
      </c>
      <c r="P1326" s="25">
        <f>IFERROR(((T1326/T1266)^(1/5)-1),"")</f>
        <v/>
      </c>
      <c r="Q1326" s="25">
        <f>IFERROR(((T1326/T1206)^(1/10)-1),"")</f>
        <v/>
      </c>
      <c r="R1326" s="25">
        <f>IFERROR(((T1326/T1086)^(1/20)-1),"")</f>
        <v/>
      </c>
      <c r="S1326" s="25">
        <f>IFERROR(('CDN Data'!M1314),"")</f>
        <v/>
      </c>
      <c r="T1326" s="26">
        <f>IF(CPI_Downloader!I1324="","",CPI_Downloader!I1324)</f>
        <v/>
      </c>
      <c r="U1326" s="26">
        <f>IF(CPI_Downloader!J1324="","",CPI_Downloader!J1324)</f>
        <v/>
      </c>
      <c r="W1326" s="31">
        <f>IFERROR((AVERAGE(Y1315:Y1326)/100),"")</f>
        <v/>
      </c>
      <c r="X1326" s="31">
        <f>IFERROR((Y1326/100),"")</f>
        <v/>
      </c>
      <c r="Y1326" s="16">
        <f>IF(CPI_Downloader!K1324="","",CPI_Downloader!K1324)</f>
        <v/>
      </c>
      <c r="AA1326" s="33">
        <f>IFERROR((AB1326/100),"")</f>
        <v/>
      </c>
      <c r="AB1326" s="27">
        <f>IF(CPI_Downloader!M1324="","",CPI_Downloader!M1324)</f>
        <v/>
      </c>
      <c r="AC1326" s="59">
        <f>IF(CPI_Downloader!L1324="","",CPI_Downloader!L1324/100)</f>
        <v/>
      </c>
      <c r="AD1326" s="3" t="n"/>
      <c r="AE1326" s="28" t="n">
        <v>0</v>
      </c>
      <c r="AI1326" s="44">
        <f>IFERROR((AJ1326/AJ1325-1),"")</f>
        <v/>
      </c>
      <c r="AJ1326" s="63">
        <f>IF(CPI_Downloader!N1324="","",CPI_Downloader!N1324)</f>
        <v/>
      </c>
      <c r="AL1326" s="29">
        <f>IF(CPI_Downloader!O1324="","",CPI_Downloader!O1324)</f>
        <v/>
      </c>
      <c r="AN1326" s="22">
        <f>IFERROR((AT1326/AT1314-1),"")</f>
        <v/>
      </c>
      <c r="AO1326" s="22">
        <f>IFERROR((AT1326/AT1325-1),"")</f>
        <v/>
      </c>
      <c r="AP1326" s="22">
        <f>IFERROR(((AT1326/AT1290)^(1/3)-1),"")</f>
        <v/>
      </c>
      <c r="AQ1326" s="22">
        <f>IFERROR(((AT1326/AT1266)^(1/5)-1),"")</f>
        <v/>
      </c>
      <c r="AR1326" s="22">
        <f>IFERROR(((AT1326/AT1206)^(1/10)-1),"")</f>
        <v/>
      </c>
      <c r="AS1326" s="22">
        <f>IFERROR(((AT1326/AT1086)^(1/20)-1),"")</f>
        <v/>
      </c>
      <c r="AT1326" s="46">
        <f>IF(CPI_Downloader!P1324="","",CPI_Downloader!P1324)</f>
        <v/>
      </c>
      <c r="AU1326" s="22">
        <f>IFERROR((BA1326/BA1314-1),"")</f>
        <v/>
      </c>
      <c r="AV1326" s="22">
        <f>IFERROR((BA1326/BA1325-1),"")</f>
        <v/>
      </c>
      <c r="AW1326" s="22">
        <f>IFERROR(((BA1326/BA1290)^(1/3)-1),"")</f>
        <v/>
      </c>
      <c r="AX1326" s="22">
        <f>IFERROR(((BA1326/BA1266)^(1/5)-1),"")</f>
        <v/>
      </c>
      <c r="AY1326" s="22">
        <f>IFERROR(((BA1326/BA1206)^(1/10)-1),"")</f>
        <v/>
      </c>
      <c r="AZ1326" s="22">
        <f>IFERROR(((BA1326/BA1086)^(1/20)-1),"")</f>
        <v/>
      </c>
      <c r="BA1326" s="46">
        <f>IF(CPI_Downloader!Q1324="","",CPI_Downloader!Q1324)</f>
        <v/>
      </c>
    </row>
    <row r="1327" ht="12.75" customHeight="1">
      <c r="A1327" s="21">
        <f>IF(CPI_Downloader!A1325="","",CPI_Downloader!A1325)</f>
        <v/>
      </c>
      <c r="B1327" s="22">
        <f>IFERROR((I1327/I1315-1),"")</f>
        <v/>
      </c>
      <c r="C1327" s="22">
        <f>IFERROR((J1327/J1326-1),"")</f>
        <v/>
      </c>
      <c r="D1327" s="22">
        <f>IFERROR(((I1327/I1291)^(1/3)-1),"")</f>
        <v/>
      </c>
      <c r="E1327" s="22">
        <f>IFERROR(((I1327/I1267)^(1/5)-1),"")</f>
        <v/>
      </c>
      <c r="F1327" s="22">
        <f>IFERROR(((I1327/I1207)^(1/10)-1),"")</f>
        <v/>
      </c>
      <c r="G1327" s="22">
        <f>IFERROR(((I1327/I1087)^(1/20)-1),"")</f>
        <v/>
      </c>
      <c r="H1327" s="22">
        <f>IFERROR(('CDN Data'!B1327),"")</f>
        <v/>
      </c>
      <c r="I1327" s="23">
        <f>IF(CPI_Downloader!G1325="","",CPI_Downloader!G1325)</f>
        <v/>
      </c>
      <c r="J1327" s="23">
        <f>IF(CPI_Downloader!H1325="","",CPI_Downloader!H1325)</f>
        <v/>
      </c>
      <c r="L1327" s="32">
        <f>A1327</f>
        <v/>
      </c>
      <c r="M1327" s="25">
        <f>IFERROR((T1327/T1315-1),"")</f>
        <v/>
      </c>
      <c r="N1327" s="25">
        <f>IFERROR((U1327/U1326-1),"")</f>
        <v/>
      </c>
      <c r="O1327" s="25">
        <f>IFERROR(((T1327/T1291)^(1/3)-1),"")</f>
        <v/>
      </c>
      <c r="P1327" s="25">
        <f>IFERROR(((T1327/T1267)^(1/5)-1),"")</f>
        <v/>
      </c>
      <c r="Q1327" s="25">
        <f>IFERROR(((T1327/T1207)^(1/10)-1),"")</f>
        <v/>
      </c>
      <c r="R1327" s="25">
        <f>IFERROR(((T1327/T1087)^(1/20)-1),"")</f>
        <v/>
      </c>
      <c r="S1327" s="25">
        <f>IFERROR(('CDN Data'!M1315),"")</f>
        <v/>
      </c>
      <c r="T1327" s="26">
        <f>IF(CPI_Downloader!I1325="","",CPI_Downloader!I1325)</f>
        <v/>
      </c>
      <c r="U1327" s="26">
        <f>IF(CPI_Downloader!J1325="","",CPI_Downloader!J1325)</f>
        <v/>
      </c>
      <c r="W1327" s="31">
        <f>IFERROR((AVERAGE(Y1316:Y1327)/100),"")</f>
        <v/>
      </c>
      <c r="X1327" s="31">
        <f>IFERROR((Y1327/100),"")</f>
        <v/>
      </c>
      <c r="Y1327" s="16">
        <f>IF(CPI_Downloader!K1325="","",CPI_Downloader!K1325)</f>
        <v/>
      </c>
      <c r="AA1327" s="33">
        <f>IFERROR((AB1327/100),"")</f>
        <v/>
      </c>
      <c r="AB1327" s="27">
        <f>IF(CPI_Downloader!M1325="","",CPI_Downloader!M1325)</f>
        <v/>
      </c>
      <c r="AC1327" s="59">
        <f>IF(CPI_Downloader!L1325="","",CPI_Downloader!L1325/100)</f>
        <v/>
      </c>
      <c r="AD1327" s="3" t="n"/>
      <c r="AE1327" s="28" t="n">
        <v>0</v>
      </c>
      <c r="AI1327" s="44">
        <f>IFERROR((AJ1327/AJ1326-1),"")</f>
        <v/>
      </c>
      <c r="AJ1327" s="63">
        <f>IF(CPI_Downloader!N1325="","",CPI_Downloader!N1325)</f>
        <v/>
      </c>
      <c r="AL1327" s="29">
        <f>IF(CPI_Downloader!O1325="","",CPI_Downloader!O1325)</f>
        <v/>
      </c>
      <c r="AN1327" s="22">
        <f>IFERROR((AT1327/AT1315-1),"")</f>
        <v/>
      </c>
      <c r="AO1327" s="22">
        <f>IFERROR((AT1327/AT1326-1),"")</f>
        <v/>
      </c>
      <c r="AP1327" s="22">
        <f>IFERROR(((AT1327/AT1291)^(1/3)-1),"")</f>
        <v/>
      </c>
      <c r="AQ1327" s="22">
        <f>IFERROR(((AT1327/AT1267)^(1/5)-1),"")</f>
        <v/>
      </c>
      <c r="AR1327" s="22">
        <f>IFERROR(((AT1327/AT1207)^(1/10)-1),"")</f>
        <v/>
      </c>
      <c r="AS1327" s="22">
        <f>IFERROR(((AT1327/AT1087)^(1/20)-1),"")</f>
        <v/>
      </c>
      <c r="AT1327" s="46">
        <f>IF(CPI_Downloader!P1325="","",CPI_Downloader!P1325)</f>
        <v/>
      </c>
      <c r="AU1327" s="22">
        <f>IFERROR((BA1327/BA1315-1),"")</f>
        <v/>
      </c>
      <c r="AV1327" s="22">
        <f>IFERROR((BA1327/BA1326-1),"")</f>
        <v/>
      </c>
      <c r="AW1327" s="22">
        <f>IFERROR(((BA1327/BA1291)^(1/3)-1),"")</f>
        <v/>
      </c>
      <c r="AX1327" s="22">
        <f>IFERROR(((BA1327/BA1267)^(1/5)-1),"")</f>
        <v/>
      </c>
      <c r="AY1327" s="22">
        <f>IFERROR(((BA1327/BA1207)^(1/10)-1),"")</f>
        <v/>
      </c>
      <c r="AZ1327" s="22">
        <f>IFERROR(((BA1327/BA1087)^(1/20)-1),"")</f>
        <v/>
      </c>
      <c r="BA1327" s="46">
        <f>IF(CPI_Downloader!Q1325="","",CPI_Downloader!Q1325)</f>
        <v/>
      </c>
    </row>
    <row r="1328" ht="12.75" customHeight="1">
      <c r="A1328" s="21">
        <f>IF(CPI_Downloader!A1326="","",CPI_Downloader!A1326)</f>
        <v/>
      </c>
      <c r="B1328" s="22">
        <f>IFERROR((I1328/I1316-1),"")</f>
        <v/>
      </c>
      <c r="C1328" s="22">
        <f>IFERROR((J1328/J1327-1),"")</f>
        <v/>
      </c>
      <c r="D1328" s="22">
        <f>IFERROR(((I1328/I1292)^(1/3)-1),"")</f>
        <v/>
      </c>
      <c r="E1328" s="22">
        <f>IFERROR(((I1328/I1268)^(1/5)-1),"")</f>
        <v/>
      </c>
      <c r="F1328" s="22">
        <f>IFERROR(((I1328/I1208)^(1/10)-1),"")</f>
        <v/>
      </c>
      <c r="G1328" s="22">
        <f>IFERROR(((I1328/I1088)^(1/20)-1),"")</f>
        <v/>
      </c>
      <c r="H1328" s="22">
        <f>IFERROR(('CDN Data'!B1328),"")</f>
        <v/>
      </c>
      <c r="I1328" s="23">
        <f>IF(CPI_Downloader!G1326="","",CPI_Downloader!G1326)</f>
        <v/>
      </c>
      <c r="J1328" s="23">
        <f>IF(CPI_Downloader!H1326="","",CPI_Downloader!H1326)</f>
        <v/>
      </c>
      <c r="L1328" s="32">
        <f>A1328</f>
        <v/>
      </c>
      <c r="M1328" s="25">
        <f>IFERROR((T1328/T1316-1),"")</f>
        <v/>
      </c>
      <c r="N1328" s="25">
        <f>IFERROR((U1328/U1327-1),"")</f>
        <v/>
      </c>
      <c r="O1328" s="25">
        <f>IFERROR(((T1328/T1292)^(1/3)-1),"")</f>
        <v/>
      </c>
      <c r="P1328" s="25">
        <f>IFERROR(((T1328/T1268)^(1/5)-1),"")</f>
        <v/>
      </c>
      <c r="Q1328" s="25">
        <f>IFERROR(((T1328/T1208)^(1/10)-1),"")</f>
        <v/>
      </c>
      <c r="R1328" s="25">
        <f>IFERROR(((T1328/T1088)^(1/20)-1),"")</f>
        <v/>
      </c>
      <c r="S1328" s="25">
        <f>IFERROR(('CDN Data'!M1316),"")</f>
        <v/>
      </c>
      <c r="T1328" s="26">
        <f>IF(CPI_Downloader!I1326="","",CPI_Downloader!I1326)</f>
        <v/>
      </c>
      <c r="U1328" s="26">
        <f>IF(CPI_Downloader!J1326="","",CPI_Downloader!J1326)</f>
        <v/>
      </c>
      <c r="W1328" s="31">
        <f>IFERROR((AVERAGE(Y1317:Y1328)/100),"")</f>
        <v/>
      </c>
      <c r="X1328" s="31">
        <f>IFERROR((Y1328/100),"")</f>
        <v/>
      </c>
      <c r="Y1328" s="16">
        <f>IF(CPI_Downloader!K1326="","",CPI_Downloader!K1326)</f>
        <v/>
      </c>
      <c r="AA1328" s="33">
        <f>IFERROR((AB1328/100),"")</f>
        <v/>
      </c>
      <c r="AB1328" s="27">
        <f>IF(CPI_Downloader!M1326="","",CPI_Downloader!M1326)</f>
        <v/>
      </c>
      <c r="AC1328" s="59">
        <f>IF(CPI_Downloader!L1326="","",CPI_Downloader!L1326/100)</f>
        <v/>
      </c>
      <c r="AD1328" s="3" t="n"/>
      <c r="AE1328" s="28" t="n">
        <v>0</v>
      </c>
      <c r="AI1328" s="44">
        <f>IFERROR((AJ1328/AJ1327-1),"")</f>
        <v/>
      </c>
      <c r="AJ1328" s="63">
        <f>IF(CPI_Downloader!N1326="","",CPI_Downloader!N1326)</f>
        <v/>
      </c>
      <c r="AL1328" s="29">
        <f>IF(CPI_Downloader!O1326="","",CPI_Downloader!O1326)</f>
        <v/>
      </c>
      <c r="AN1328" s="22">
        <f>IFERROR((AT1328/AT1316-1),"")</f>
        <v/>
      </c>
      <c r="AO1328" s="22">
        <f>IFERROR((AT1328/AT1327-1),"")</f>
        <v/>
      </c>
      <c r="AP1328" s="22">
        <f>IFERROR(((AT1328/AT1292)^(1/3)-1),"")</f>
        <v/>
      </c>
      <c r="AQ1328" s="22">
        <f>IFERROR(((AT1328/AT1268)^(1/5)-1),"")</f>
        <v/>
      </c>
      <c r="AR1328" s="22">
        <f>IFERROR(((AT1328/AT1208)^(1/10)-1),"")</f>
        <v/>
      </c>
      <c r="AS1328" s="22">
        <f>IFERROR(((AT1328/AT1088)^(1/20)-1),"")</f>
        <v/>
      </c>
      <c r="AT1328" s="46">
        <f>IF(CPI_Downloader!P1326="","",CPI_Downloader!P1326)</f>
        <v/>
      </c>
      <c r="AU1328" s="22">
        <f>IFERROR((BA1328/BA1316-1),"")</f>
        <v/>
      </c>
      <c r="AV1328" s="22">
        <f>IFERROR((BA1328/BA1327-1),"")</f>
        <v/>
      </c>
      <c r="AW1328" s="22">
        <f>IFERROR(((BA1328/BA1292)^(1/3)-1),"")</f>
        <v/>
      </c>
      <c r="AX1328" s="22">
        <f>IFERROR(((BA1328/BA1268)^(1/5)-1),"")</f>
        <v/>
      </c>
      <c r="AY1328" s="22">
        <f>IFERROR(((BA1328/BA1208)^(1/10)-1),"")</f>
        <v/>
      </c>
      <c r="AZ1328" s="22">
        <f>IFERROR(((BA1328/BA1088)^(1/20)-1),"")</f>
        <v/>
      </c>
      <c r="BA1328" s="46">
        <f>IF(CPI_Downloader!Q1326="","",CPI_Downloader!Q1326)</f>
        <v/>
      </c>
    </row>
    <row r="1329" ht="12.75" customHeight="1">
      <c r="A1329" s="21">
        <f>IF(CPI_Downloader!A1327="","",CPI_Downloader!A1327)</f>
        <v/>
      </c>
      <c r="B1329" s="22">
        <f>IFERROR((I1329/I1317-1),"")</f>
        <v/>
      </c>
      <c r="C1329" s="22">
        <f>IFERROR((J1329/J1328-1),"")</f>
        <v/>
      </c>
      <c r="D1329" s="22">
        <f>IFERROR(((I1329/I1293)^(1/3)-1),"")</f>
        <v/>
      </c>
      <c r="E1329" s="22">
        <f>IFERROR(((I1329/I1269)^(1/5)-1),"")</f>
        <v/>
      </c>
      <c r="F1329" s="22">
        <f>IFERROR(((I1329/I1209)^(1/10)-1),"")</f>
        <v/>
      </c>
      <c r="G1329" s="22">
        <f>IFERROR(((I1329/I1089)^(1/20)-1),"")</f>
        <v/>
      </c>
      <c r="H1329" s="22">
        <f>IFERROR(('CDN Data'!B1329),"")</f>
        <v/>
      </c>
      <c r="I1329" s="23">
        <f>IF(CPI_Downloader!G1327="","",CPI_Downloader!G1327)</f>
        <v/>
      </c>
      <c r="J1329" s="23">
        <f>IF(CPI_Downloader!H1327="","",CPI_Downloader!H1327)</f>
        <v/>
      </c>
      <c r="L1329" s="32">
        <f>A1329</f>
        <v/>
      </c>
      <c r="M1329" s="25">
        <f>IFERROR((T1329/T1317-1),"")</f>
        <v/>
      </c>
      <c r="N1329" s="25">
        <f>IFERROR((U1329/U1328-1),"")</f>
        <v/>
      </c>
      <c r="O1329" s="25">
        <f>IFERROR(((T1329/T1293)^(1/3)-1),"")</f>
        <v/>
      </c>
      <c r="P1329" s="25">
        <f>IFERROR(((T1329/T1269)^(1/5)-1),"")</f>
        <v/>
      </c>
      <c r="Q1329" s="25">
        <f>IFERROR(((T1329/T1209)^(1/10)-1),"")</f>
        <v/>
      </c>
      <c r="R1329" s="25">
        <f>IFERROR(((T1329/T1089)^(1/20)-1),"")</f>
        <v/>
      </c>
      <c r="S1329" s="25">
        <f>IFERROR(('CDN Data'!M1317),"")</f>
        <v/>
      </c>
      <c r="T1329" s="26">
        <f>IF(CPI_Downloader!I1327="","",CPI_Downloader!I1327)</f>
        <v/>
      </c>
      <c r="U1329" s="26">
        <f>IF(CPI_Downloader!J1327="","",CPI_Downloader!J1327)</f>
        <v/>
      </c>
      <c r="W1329" s="31">
        <f>IFERROR((AVERAGE(Y1318:Y1329)/100),"")</f>
        <v/>
      </c>
      <c r="X1329" s="31">
        <f>IFERROR((Y1329/100),"")</f>
        <v/>
      </c>
      <c r="Y1329" s="16">
        <f>IF(CPI_Downloader!K1327="","",CPI_Downloader!K1327)</f>
        <v/>
      </c>
      <c r="AA1329" s="33">
        <f>IFERROR((AB1329/100),"")</f>
        <v/>
      </c>
      <c r="AB1329" s="27">
        <f>IF(CPI_Downloader!M1327="","",CPI_Downloader!M1327)</f>
        <v/>
      </c>
      <c r="AC1329" s="59">
        <f>IF(CPI_Downloader!L1327="","",CPI_Downloader!L1327/100)</f>
        <v/>
      </c>
      <c r="AD1329" s="3" t="n"/>
      <c r="AE1329" s="28" t="n">
        <v>0</v>
      </c>
      <c r="AI1329" s="44">
        <f>IFERROR((AJ1329/AJ1328-1),"")</f>
        <v/>
      </c>
      <c r="AJ1329" s="63">
        <f>IF(CPI_Downloader!N1327="","",CPI_Downloader!N1327)</f>
        <v/>
      </c>
      <c r="AL1329" s="29">
        <f>IF(CPI_Downloader!O1327="","",CPI_Downloader!O1327)</f>
        <v/>
      </c>
      <c r="AN1329" s="22">
        <f>IFERROR((AT1329/AT1317-1),"")</f>
        <v/>
      </c>
      <c r="AO1329" s="22">
        <f>IFERROR((AT1329/AT1328-1),"")</f>
        <v/>
      </c>
      <c r="AP1329" s="22">
        <f>IFERROR(((AT1329/AT1293)^(1/3)-1),"")</f>
        <v/>
      </c>
      <c r="AQ1329" s="22">
        <f>IFERROR(((AT1329/AT1269)^(1/5)-1),"")</f>
        <v/>
      </c>
      <c r="AR1329" s="22">
        <f>IFERROR(((AT1329/AT1209)^(1/10)-1),"")</f>
        <v/>
      </c>
      <c r="AS1329" s="22">
        <f>IFERROR(((AT1329/AT1089)^(1/20)-1),"")</f>
        <v/>
      </c>
      <c r="AT1329" s="46">
        <f>IF(CPI_Downloader!P1327="","",CPI_Downloader!P1327)</f>
        <v/>
      </c>
      <c r="AU1329" s="22">
        <f>IFERROR((BA1329/BA1317-1),"")</f>
        <v/>
      </c>
      <c r="AV1329" s="22">
        <f>IFERROR((BA1329/BA1328-1),"")</f>
        <v/>
      </c>
      <c r="AW1329" s="22">
        <f>IFERROR(((BA1329/BA1293)^(1/3)-1),"")</f>
        <v/>
      </c>
      <c r="AX1329" s="22">
        <f>IFERROR(((BA1329/BA1269)^(1/5)-1),"")</f>
        <v/>
      </c>
      <c r="AY1329" s="22">
        <f>IFERROR(((BA1329/BA1209)^(1/10)-1),"")</f>
        <v/>
      </c>
      <c r="AZ1329" s="22">
        <f>IFERROR(((BA1329/BA1089)^(1/20)-1),"")</f>
        <v/>
      </c>
      <c r="BA1329" s="46">
        <f>IF(CPI_Downloader!Q1327="","",CPI_Downloader!Q1327)</f>
        <v/>
      </c>
    </row>
    <row r="1330" ht="12.75" customHeight="1">
      <c r="A1330" s="21">
        <f>IF(CPI_Downloader!A1328="","",CPI_Downloader!A1328)</f>
        <v/>
      </c>
      <c r="B1330" s="22">
        <f>IFERROR((I1330/I1318-1),"")</f>
        <v/>
      </c>
      <c r="C1330" s="22">
        <f>IFERROR((J1330/J1329-1),"")</f>
        <v/>
      </c>
      <c r="D1330" s="22">
        <f>IFERROR(((I1330/I1294)^(1/3)-1),"")</f>
        <v/>
      </c>
      <c r="E1330" s="22">
        <f>IFERROR(((I1330/I1270)^(1/5)-1),"")</f>
        <v/>
      </c>
      <c r="F1330" s="22">
        <f>IFERROR(((I1330/I1210)^(1/10)-1),"")</f>
        <v/>
      </c>
      <c r="G1330" s="22">
        <f>IFERROR(((I1330/I1090)^(1/20)-1),"")</f>
        <v/>
      </c>
      <c r="H1330" s="22">
        <f>IFERROR(('CDN Data'!B1330),"")</f>
        <v/>
      </c>
      <c r="I1330" s="23">
        <f>IF(CPI_Downloader!G1328="","",CPI_Downloader!G1328)</f>
        <v/>
      </c>
      <c r="J1330" s="23">
        <f>IF(CPI_Downloader!H1328="","",CPI_Downloader!H1328)</f>
        <v/>
      </c>
      <c r="L1330" s="21">
        <f>A1330</f>
        <v/>
      </c>
      <c r="M1330" s="25">
        <f>IFERROR((T1330/T1318-1),"")</f>
        <v/>
      </c>
      <c r="N1330" s="25">
        <f>IFERROR((U1330/U1329-1),"")</f>
        <v/>
      </c>
      <c r="O1330" s="25">
        <f>IFERROR(((T1330/T1294)^(1/3)-1),"")</f>
        <v/>
      </c>
      <c r="P1330" s="25">
        <f>IFERROR(((T1330/T1270)^(1/5)-1),"")</f>
        <v/>
      </c>
      <c r="Q1330" s="25">
        <f>IFERROR(((T1330/T1210)^(1/10)-1),"")</f>
        <v/>
      </c>
      <c r="R1330" s="25">
        <f>IFERROR(((T1330/T1090)^(1/20)-1),"")</f>
        <v/>
      </c>
      <c r="S1330" s="25">
        <f>IFERROR(('CDN Data'!M1318),"")</f>
        <v/>
      </c>
      <c r="T1330" s="26">
        <f>IF(CPI_Downloader!I1328="","",CPI_Downloader!I1328)</f>
        <v/>
      </c>
      <c r="U1330" s="26">
        <f>IF(CPI_Downloader!J1328="","",CPI_Downloader!J1328)</f>
        <v/>
      </c>
      <c r="W1330" s="31">
        <f>IFERROR((AVERAGE(Y1319:Y1330)/100),"")</f>
        <v/>
      </c>
      <c r="X1330" s="31">
        <f>IFERROR((Y1330/100),"")</f>
        <v/>
      </c>
      <c r="Y1330" s="16">
        <f>IF(CPI_Downloader!K1328="","",CPI_Downloader!K1328)</f>
        <v/>
      </c>
      <c r="AA1330" s="33">
        <f>IFERROR((AB1330/100),"")</f>
        <v/>
      </c>
      <c r="AB1330" s="27">
        <f>IF(CPI_Downloader!M1328="","",CPI_Downloader!M1328)</f>
        <v/>
      </c>
      <c r="AC1330" s="59">
        <f>IF(CPI_Downloader!L1328="","",CPI_Downloader!L1328/100)</f>
        <v/>
      </c>
      <c r="AD1330" s="3" t="n"/>
      <c r="AE1330" s="28" t="n">
        <v>0</v>
      </c>
      <c r="AI1330" s="44">
        <f>IFERROR((AJ1330/AJ1329-1),"")</f>
        <v/>
      </c>
      <c r="AJ1330" s="63">
        <f>IF(CPI_Downloader!N1328="","",CPI_Downloader!N1328)</f>
        <v/>
      </c>
      <c r="AL1330" s="29">
        <f>IF(CPI_Downloader!O1328="","",CPI_Downloader!O1328)</f>
        <v/>
      </c>
      <c r="AN1330" s="22">
        <f>IFERROR((AT1330/AT1318-1),"")</f>
        <v/>
      </c>
      <c r="AO1330" s="22">
        <f>IFERROR((AT1330/AT1329-1),"")</f>
        <v/>
      </c>
      <c r="AP1330" s="22">
        <f>IFERROR(((AT1330/AT1294)^(1/3)-1),"")</f>
        <v/>
      </c>
      <c r="AQ1330" s="22">
        <f>IFERROR(((AT1330/AT1270)^(1/5)-1),"")</f>
        <v/>
      </c>
      <c r="AR1330" s="22">
        <f>IFERROR(((AT1330/AT1210)^(1/10)-1),"")</f>
        <v/>
      </c>
      <c r="AS1330" s="22">
        <f>IFERROR(((AT1330/AT1090)^(1/20)-1),"")</f>
        <v/>
      </c>
      <c r="AT1330" s="46">
        <f>IF(CPI_Downloader!P1328="","",CPI_Downloader!P1328)</f>
        <v/>
      </c>
      <c r="AU1330" s="22">
        <f>IFERROR((BA1330/BA1318-1),"")</f>
        <v/>
      </c>
      <c r="AV1330" s="22">
        <f>IFERROR((BA1330/BA1329-1),"")</f>
        <v/>
      </c>
      <c r="AW1330" s="22">
        <f>IFERROR(((BA1330/BA1294)^(1/3)-1),"")</f>
        <v/>
      </c>
      <c r="AX1330" s="22">
        <f>IFERROR(((BA1330/BA1270)^(1/5)-1),"")</f>
        <v/>
      </c>
      <c r="AY1330" s="22">
        <f>IFERROR(((BA1330/BA1210)^(1/10)-1),"")</f>
        <v/>
      </c>
      <c r="AZ1330" s="22">
        <f>IFERROR(((BA1330/BA1090)^(1/20)-1),"")</f>
        <v/>
      </c>
      <c r="BA1330" s="46">
        <f>IF(CPI_Downloader!Q1328="","",CPI_Downloader!Q1328)</f>
        <v/>
      </c>
    </row>
    <row r="1331" ht="12.75" customHeight="1">
      <c r="A1331" s="21">
        <f>IF(CPI_Downloader!A1329="","",CPI_Downloader!A1329)</f>
        <v/>
      </c>
      <c r="B1331" s="22">
        <f>IFERROR((I1331/I1319-1),"")</f>
        <v/>
      </c>
      <c r="C1331" s="22">
        <f>IFERROR((J1331/J1330-1),"")</f>
        <v/>
      </c>
      <c r="D1331" s="22">
        <f>IFERROR(((I1331/I1295)^(1/3)-1),"")</f>
        <v/>
      </c>
      <c r="E1331" s="22">
        <f>IFERROR(((I1331/I1271)^(1/5)-1),"")</f>
        <v/>
      </c>
      <c r="F1331" s="22">
        <f>IFERROR(((I1331/I1211)^(1/10)-1),"")</f>
        <v/>
      </c>
      <c r="G1331" s="22">
        <f>IFERROR(((I1331/I1091)^(1/20)-1),"")</f>
        <v/>
      </c>
      <c r="H1331" s="22">
        <f>IFERROR(('CDN Data'!B1331),"")</f>
        <v/>
      </c>
      <c r="I1331" s="23">
        <f>IF(CPI_Downloader!G1329="","",CPI_Downloader!G1329)</f>
        <v/>
      </c>
      <c r="J1331" s="23">
        <f>IF(CPI_Downloader!H1329="","",CPI_Downloader!H1329)</f>
        <v/>
      </c>
      <c r="L1331" s="21">
        <f>A1331</f>
        <v/>
      </c>
      <c r="M1331" s="25">
        <f>IFERROR((T1331/T1319-1),"")</f>
        <v/>
      </c>
      <c r="N1331" s="25">
        <f>IFERROR((U1331/U1330-1),"")</f>
        <v/>
      </c>
      <c r="O1331" s="25">
        <f>IFERROR(((T1331/T1295)^(1/3)-1),"")</f>
        <v/>
      </c>
      <c r="P1331" s="25">
        <f>IFERROR(((T1331/T1271)^(1/5)-1),"")</f>
        <v/>
      </c>
      <c r="Q1331" s="25">
        <f>IFERROR(((T1331/T1211)^(1/10)-1),"")</f>
        <v/>
      </c>
      <c r="R1331" s="25">
        <f>IFERROR(((T1331/T1091)^(1/20)-1),"")</f>
        <v/>
      </c>
      <c r="S1331" s="25">
        <f>IFERROR(('CDN Data'!M1319),"")</f>
        <v/>
      </c>
      <c r="T1331" s="26">
        <f>IF(CPI_Downloader!I1329="","",CPI_Downloader!I1329)</f>
        <v/>
      </c>
      <c r="U1331" s="26">
        <f>IF(CPI_Downloader!J1329="","",CPI_Downloader!J1329)</f>
        <v/>
      </c>
      <c r="W1331" s="31">
        <f>IFERROR((AVERAGE(Y1320:Y1331)/100),"")</f>
        <v/>
      </c>
      <c r="X1331" s="31">
        <f>IFERROR((Y1331/100),"")</f>
        <v/>
      </c>
      <c r="Y1331" s="16">
        <f>IF(CPI_Downloader!K1329="","",CPI_Downloader!K1329)</f>
        <v/>
      </c>
      <c r="AA1331" s="33">
        <f>IFERROR((AB1331/100),"")</f>
        <v/>
      </c>
      <c r="AB1331" s="27">
        <f>IF(CPI_Downloader!M1329="","",CPI_Downloader!M1329)</f>
        <v/>
      </c>
      <c r="AC1331" s="59">
        <f>IF(CPI_Downloader!L1329="","",CPI_Downloader!L1329/100)</f>
        <v/>
      </c>
      <c r="AD1331" s="3" t="n"/>
      <c r="AE1331" s="28" t="n">
        <v>0</v>
      </c>
      <c r="AI1331" s="44">
        <f>IFERROR((AJ1331/AJ1330-1),"")</f>
        <v/>
      </c>
      <c r="AJ1331" s="63">
        <f>IF(CPI_Downloader!N1329="","",CPI_Downloader!N1329)</f>
        <v/>
      </c>
      <c r="AL1331" s="29">
        <f>IF(CPI_Downloader!O1329="","",CPI_Downloader!O1329)</f>
        <v/>
      </c>
      <c r="AN1331" s="22">
        <f>IFERROR((AT1331/AT1319-1),"")</f>
        <v/>
      </c>
      <c r="AO1331" s="22">
        <f>IFERROR((AT1331/AT1330-1),"")</f>
        <v/>
      </c>
      <c r="AP1331" s="22">
        <f>IFERROR(((AT1331/AT1295)^(1/3)-1),"")</f>
        <v/>
      </c>
      <c r="AQ1331" s="22">
        <f>IFERROR(((AT1331/AT1271)^(1/5)-1),"")</f>
        <v/>
      </c>
      <c r="AR1331" s="22">
        <f>IFERROR(((AT1331/AT1211)^(1/10)-1),"")</f>
        <v/>
      </c>
      <c r="AS1331" s="22">
        <f>IFERROR(((AT1331/AT1091)^(1/20)-1),"")</f>
        <v/>
      </c>
      <c r="AT1331" s="46">
        <f>IF(CPI_Downloader!P1329="","",CPI_Downloader!P1329)</f>
        <v/>
      </c>
      <c r="AU1331" s="22">
        <f>IFERROR((BA1331/BA1319-1),"")</f>
        <v/>
      </c>
      <c r="AV1331" s="22">
        <f>IFERROR((BA1331/BA1330-1),"")</f>
        <v/>
      </c>
      <c r="AW1331" s="22">
        <f>IFERROR(((BA1331/BA1295)^(1/3)-1),"")</f>
        <v/>
      </c>
      <c r="AX1331" s="22">
        <f>IFERROR(((BA1331/BA1271)^(1/5)-1),"")</f>
        <v/>
      </c>
      <c r="AY1331" s="22">
        <f>IFERROR(((BA1331/BA1211)^(1/10)-1),"")</f>
        <v/>
      </c>
      <c r="AZ1331" s="22">
        <f>IFERROR(((BA1331/BA1091)^(1/20)-1),"")</f>
        <v/>
      </c>
      <c r="BA1331" s="46">
        <f>IF(CPI_Downloader!Q1329="","",CPI_Downloader!Q1329)</f>
        <v/>
      </c>
    </row>
    <row r="1332" ht="12.75" customHeight="1">
      <c r="A1332" s="21">
        <f>IF(CPI_Downloader!A1330="","",CPI_Downloader!A1330)</f>
        <v/>
      </c>
      <c r="B1332" s="22">
        <f>IFERROR((I1332/I1320-1),"")</f>
        <v/>
      </c>
      <c r="C1332" s="22">
        <f>IFERROR((J1332/J1331-1),"")</f>
        <v/>
      </c>
      <c r="D1332" s="22">
        <f>IFERROR(((I1332/I1296)^(1/3)-1),"")</f>
        <v/>
      </c>
      <c r="E1332" s="22">
        <f>IFERROR(((I1332/I1272)^(1/5)-1),"")</f>
        <v/>
      </c>
      <c r="F1332" s="22">
        <f>IFERROR(((I1332/I1212)^(1/10)-1),"")</f>
        <v/>
      </c>
      <c r="G1332" s="22">
        <f>IFERROR(((I1332/I1092)^(1/20)-1),"")</f>
        <v/>
      </c>
      <c r="H1332" s="22">
        <f>IFERROR(('CDN Data'!B1332),"")</f>
        <v/>
      </c>
      <c r="I1332" s="23">
        <f>IF(CPI_Downloader!G1330="","",CPI_Downloader!G1330)</f>
        <v/>
      </c>
      <c r="J1332" s="23">
        <f>IF(CPI_Downloader!H1330="","",CPI_Downloader!H1330)</f>
        <v/>
      </c>
      <c r="L1332" s="21">
        <f>A1332</f>
        <v/>
      </c>
      <c r="M1332" s="25">
        <f>IFERROR((T1332/T1320-1),"")</f>
        <v/>
      </c>
      <c r="N1332" s="25">
        <f>IFERROR((U1332/U1331-1),"")</f>
        <v/>
      </c>
      <c r="O1332" s="25">
        <f>IFERROR(((T1332/T1296)^(1/3)-1),"")</f>
        <v/>
      </c>
      <c r="P1332" s="25">
        <f>IFERROR(((T1332/T1272)^(1/5)-1),"")</f>
        <v/>
      </c>
      <c r="Q1332" s="25">
        <f>IFERROR(((T1332/T1212)^(1/10)-1),"")</f>
        <v/>
      </c>
      <c r="R1332" s="25">
        <f>IFERROR(((T1332/T1092)^(1/20)-1),"")</f>
        <v/>
      </c>
      <c r="S1332" s="25">
        <f>IFERROR(('CDN Data'!M1320),"")</f>
        <v/>
      </c>
      <c r="T1332" s="26">
        <f>IF(CPI_Downloader!I1330="","",CPI_Downloader!I1330)</f>
        <v/>
      </c>
      <c r="U1332" s="26">
        <f>IF(CPI_Downloader!J1330="","",CPI_Downloader!J1330)</f>
        <v/>
      </c>
      <c r="W1332" s="31">
        <f>IFERROR((AVERAGE(Y1321:Y1332)/100),"")</f>
        <v/>
      </c>
      <c r="X1332" s="31">
        <f>IFERROR((Y1332/100),"")</f>
        <v/>
      </c>
      <c r="Y1332" s="16">
        <f>IF(CPI_Downloader!K1330="","",CPI_Downloader!K1330)</f>
        <v/>
      </c>
      <c r="AA1332" s="33">
        <f>IFERROR((AB1332/100),"")</f>
        <v/>
      </c>
      <c r="AB1332" s="27">
        <f>IF(CPI_Downloader!M1330="","",CPI_Downloader!M1330)</f>
        <v/>
      </c>
      <c r="AC1332" s="59">
        <f>IF(CPI_Downloader!L1330="","",CPI_Downloader!L1330/100)</f>
        <v/>
      </c>
      <c r="AD1332" s="3" t="n"/>
      <c r="AE1332" s="28" t="n">
        <v>0</v>
      </c>
      <c r="AI1332" s="44">
        <f>IFERROR((AJ1332/AJ1331-1),"")</f>
        <v/>
      </c>
      <c r="AJ1332" s="63">
        <f>IF(CPI_Downloader!N1330="","",CPI_Downloader!N1330)</f>
        <v/>
      </c>
      <c r="AL1332" s="29">
        <f>IF(CPI_Downloader!O1330="","",CPI_Downloader!O1330)</f>
        <v/>
      </c>
      <c r="AN1332" s="22">
        <f>IFERROR((AT1332/AT1320-1),"")</f>
        <v/>
      </c>
      <c r="AO1332" s="22">
        <f>IFERROR((AT1332/AT1331-1),"")</f>
        <v/>
      </c>
      <c r="AP1332" s="22">
        <f>IFERROR(((AT1332/AT1296)^(1/3)-1),"")</f>
        <v/>
      </c>
      <c r="AQ1332" s="22">
        <f>IFERROR(((AT1332/AT1272)^(1/5)-1),"")</f>
        <v/>
      </c>
      <c r="AR1332" s="22">
        <f>IFERROR(((AT1332/AT1212)^(1/10)-1),"")</f>
        <v/>
      </c>
      <c r="AS1332" s="22">
        <f>IFERROR(((AT1332/AT1092)^(1/20)-1),"")</f>
        <v/>
      </c>
      <c r="AT1332" s="46">
        <f>IF(CPI_Downloader!P1330="","",CPI_Downloader!P1330)</f>
        <v/>
      </c>
      <c r="AU1332" s="22">
        <f>IFERROR((BA1332/BA1320-1),"")</f>
        <v/>
      </c>
      <c r="AV1332" s="22">
        <f>IFERROR((BA1332/BA1331-1),"")</f>
        <v/>
      </c>
      <c r="AW1332" s="22">
        <f>IFERROR(((BA1332/BA1296)^(1/3)-1),"")</f>
        <v/>
      </c>
      <c r="AX1332" s="22">
        <f>IFERROR(((BA1332/BA1272)^(1/5)-1),"")</f>
        <v/>
      </c>
      <c r="AY1332" s="22">
        <f>IFERROR(((BA1332/BA1212)^(1/10)-1),"")</f>
        <v/>
      </c>
      <c r="AZ1332" s="22">
        <f>IFERROR(((BA1332/BA1092)^(1/20)-1),"")</f>
        <v/>
      </c>
      <c r="BA1332" s="46">
        <f>IF(CPI_Downloader!Q1330="","",CPI_Downloader!Q1330)</f>
        <v/>
      </c>
    </row>
    <row r="1333" ht="12.75" customHeight="1">
      <c r="A1333" s="21">
        <f>IF(CPI_Downloader!A1331="","",CPI_Downloader!A1331)</f>
        <v/>
      </c>
      <c r="B1333" s="22">
        <f>IFERROR((I1333/I1321-1),"")</f>
        <v/>
      </c>
      <c r="C1333" s="22">
        <f>IFERROR((J1333/J1332-1),"")</f>
        <v/>
      </c>
      <c r="D1333" s="22">
        <f>IFERROR(((I1333/I1297)^(1/3)-1),"")</f>
        <v/>
      </c>
      <c r="E1333" s="22">
        <f>IFERROR(((I1333/I1273)^(1/5)-1),"")</f>
        <v/>
      </c>
      <c r="F1333" s="22">
        <f>IFERROR(((I1333/I1213)^(1/10)-1),"")</f>
        <v/>
      </c>
      <c r="G1333" s="22">
        <f>IFERROR(((I1333/I1093)^(1/20)-1),"")</f>
        <v/>
      </c>
      <c r="H1333" s="22">
        <f>IFERROR(('CDN Data'!B1333),"")</f>
        <v/>
      </c>
      <c r="I1333" s="23">
        <f>IF(CPI_Downloader!G1331="","",CPI_Downloader!G1331)</f>
        <v/>
      </c>
      <c r="J1333" s="23">
        <f>IF(CPI_Downloader!H1331="","",CPI_Downloader!H1331)</f>
        <v/>
      </c>
      <c r="L1333" s="21">
        <f>A1333</f>
        <v/>
      </c>
      <c r="M1333" s="25">
        <f>IFERROR((T1333/T1321-1),"")</f>
        <v/>
      </c>
      <c r="N1333" s="25">
        <f>IFERROR((U1333/U1332-1),"")</f>
        <v/>
      </c>
      <c r="O1333" s="25">
        <f>IFERROR(((T1333/T1297)^(1/3)-1),"")</f>
        <v/>
      </c>
      <c r="P1333" s="25">
        <f>IFERROR(((T1333/T1273)^(1/5)-1),"")</f>
        <v/>
      </c>
      <c r="Q1333" s="25">
        <f>IFERROR(((T1333/T1213)^(1/10)-1),"")</f>
        <v/>
      </c>
      <c r="R1333" s="25">
        <f>IFERROR(((T1333/T1093)^(1/20)-1),"")</f>
        <v/>
      </c>
      <c r="S1333" s="25">
        <f>IFERROR(('CDN Data'!M1321),"")</f>
        <v/>
      </c>
      <c r="T1333" s="26">
        <f>IF(CPI_Downloader!I1331="","",CPI_Downloader!I1331)</f>
        <v/>
      </c>
      <c r="U1333" s="26">
        <f>IF(CPI_Downloader!J1331="","",CPI_Downloader!J1331)</f>
        <v/>
      </c>
      <c r="W1333" s="31">
        <f>IFERROR((AVERAGE(Y1322:Y1333)/100),"")</f>
        <v/>
      </c>
      <c r="X1333" s="31">
        <f>IFERROR((Y1333/100),"")</f>
        <v/>
      </c>
      <c r="Y1333" s="16">
        <f>IF(CPI_Downloader!K1331="","",CPI_Downloader!K1331)</f>
        <v/>
      </c>
      <c r="AA1333" s="33">
        <f>IFERROR((AB1333/100),"")</f>
        <v/>
      </c>
      <c r="AB1333" s="27">
        <f>IF(CPI_Downloader!M1331="","",CPI_Downloader!M1331)</f>
        <v/>
      </c>
      <c r="AC1333" s="59">
        <f>IF(CPI_Downloader!L1331="","",CPI_Downloader!L1331/100)</f>
        <v/>
      </c>
      <c r="AD1333" s="3" t="n"/>
      <c r="AE1333" s="28" t="n">
        <v>0</v>
      </c>
      <c r="AI1333" s="44">
        <f>IFERROR((AJ1333/AJ1332-1),"")</f>
        <v/>
      </c>
      <c r="AJ1333" s="63">
        <f>IF(CPI_Downloader!N1331="","",CPI_Downloader!N1331)</f>
        <v/>
      </c>
      <c r="AL1333" s="29">
        <f>IF(CPI_Downloader!O1331="","",CPI_Downloader!O1331)</f>
        <v/>
      </c>
      <c r="AN1333" s="22">
        <f>IFERROR((AT1333/AT1321-1),"")</f>
        <v/>
      </c>
      <c r="AO1333" s="22">
        <f>IFERROR((AT1333/AT1332-1),"")</f>
        <v/>
      </c>
      <c r="AP1333" s="22">
        <f>IFERROR(((AT1333/AT1297)^(1/3)-1),"")</f>
        <v/>
      </c>
      <c r="AQ1333" s="22">
        <f>IFERROR(((AT1333/AT1273)^(1/5)-1),"")</f>
        <v/>
      </c>
      <c r="AR1333" s="22">
        <f>IFERROR(((AT1333/AT1213)^(1/10)-1),"")</f>
        <v/>
      </c>
      <c r="AS1333" s="22">
        <f>IFERROR(((AT1333/AT1093)^(1/20)-1),"")</f>
        <v/>
      </c>
      <c r="AT1333" s="46">
        <f>IF(CPI_Downloader!P1331="","",CPI_Downloader!P1331)</f>
        <v/>
      </c>
      <c r="AU1333" s="22">
        <f>IFERROR((BA1333/BA1321-1),"")</f>
        <v/>
      </c>
      <c r="AV1333" s="22">
        <f>IFERROR((BA1333/BA1332-1),"")</f>
        <v/>
      </c>
      <c r="AW1333" s="22">
        <f>IFERROR(((BA1333/BA1297)^(1/3)-1),"")</f>
        <v/>
      </c>
      <c r="AX1333" s="22">
        <f>IFERROR(((BA1333/BA1273)^(1/5)-1),"")</f>
        <v/>
      </c>
      <c r="AY1333" s="22">
        <f>IFERROR(((BA1333/BA1213)^(1/10)-1),"")</f>
        <v/>
      </c>
      <c r="AZ1333" s="22">
        <f>IFERROR(((BA1333/BA1093)^(1/20)-1),"")</f>
        <v/>
      </c>
      <c r="BA1333" s="46">
        <f>IF(CPI_Downloader!Q1331="","",CPI_Downloader!Q1331)</f>
        <v/>
      </c>
    </row>
    <row r="1334" ht="12.75" customHeight="1">
      <c r="A1334" s="21">
        <f>IF(CPI_Downloader!A1332="","",CPI_Downloader!A1332)</f>
        <v/>
      </c>
      <c r="B1334" s="22">
        <f>IFERROR((I1334/I1322-1),"")</f>
        <v/>
      </c>
      <c r="C1334" s="22">
        <f>IFERROR((J1334/J1333-1),"")</f>
        <v/>
      </c>
      <c r="D1334" s="22">
        <f>IFERROR(((I1334/I1298)^(1/3)-1),"")</f>
        <v/>
      </c>
      <c r="E1334" s="22">
        <f>IFERROR(((I1334/I1274)^(1/5)-1),"")</f>
        <v/>
      </c>
      <c r="F1334" s="22">
        <f>IFERROR(((I1334/I1214)^(1/10)-1),"")</f>
        <v/>
      </c>
      <c r="G1334" s="22">
        <f>IFERROR(((I1334/I1094)^(1/20)-1),"")</f>
        <v/>
      </c>
      <c r="H1334" s="22">
        <f>IFERROR(('CDN Data'!B1334),"")</f>
        <v/>
      </c>
      <c r="I1334" s="23">
        <f>IF(CPI_Downloader!G1332="","",CPI_Downloader!G1332)</f>
        <v/>
      </c>
      <c r="J1334" s="23">
        <f>IF(CPI_Downloader!H1332="","",CPI_Downloader!H1332)</f>
        <v/>
      </c>
      <c r="L1334" s="21">
        <f>A1334</f>
        <v/>
      </c>
      <c r="M1334" s="25">
        <f>IFERROR((T1334/T1322-1),"")</f>
        <v/>
      </c>
      <c r="N1334" s="25">
        <f>IFERROR((U1334/U1333-1),"")</f>
        <v/>
      </c>
      <c r="O1334" s="25">
        <f>IFERROR(((T1334/T1298)^(1/3)-1),"")</f>
        <v/>
      </c>
      <c r="P1334" s="25">
        <f>IFERROR(((T1334/T1274)^(1/5)-1),"")</f>
        <v/>
      </c>
      <c r="Q1334" s="25">
        <f>IFERROR(((T1334/T1214)^(1/10)-1),"")</f>
        <v/>
      </c>
      <c r="R1334" s="25">
        <f>IFERROR(((T1334/T1094)^(1/20)-1),"")</f>
        <v/>
      </c>
      <c r="S1334" s="25">
        <f>IFERROR(('CDN Data'!M1322),"")</f>
        <v/>
      </c>
      <c r="T1334" s="26">
        <f>IF(CPI_Downloader!I1332="","",CPI_Downloader!I1332)</f>
        <v/>
      </c>
      <c r="U1334" s="26">
        <f>IF(CPI_Downloader!J1332="","",CPI_Downloader!J1332)</f>
        <v/>
      </c>
      <c r="W1334" s="31">
        <f>IFERROR((AVERAGE(Y1323:Y1334)/100),"")</f>
        <v/>
      </c>
      <c r="X1334" s="31">
        <f>IFERROR((Y1334/100),"")</f>
        <v/>
      </c>
      <c r="Y1334" s="16">
        <f>IF(CPI_Downloader!K1332="","",CPI_Downloader!K1332)</f>
        <v/>
      </c>
      <c r="AA1334" s="33">
        <f>IFERROR((AB1334/100),"")</f>
        <v/>
      </c>
      <c r="AB1334" s="27">
        <f>IF(CPI_Downloader!M1332="","",CPI_Downloader!M1332)</f>
        <v/>
      </c>
      <c r="AC1334" s="59">
        <f>IF(CPI_Downloader!L1332="","",CPI_Downloader!L1332/100)</f>
        <v/>
      </c>
      <c r="AD1334" s="3" t="n"/>
      <c r="AE1334" s="28" t="n">
        <v>0</v>
      </c>
      <c r="AI1334" s="44">
        <f>IFERROR((AJ1334/AJ1333-1),"")</f>
        <v/>
      </c>
      <c r="AJ1334" s="63">
        <f>IF(CPI_Downloader!N1332="","",CPI_Downloader!N1332)</f>
        <v/>
      </c>
      <c r="AL1334" s="29">
        <f>IF(CPI_Downloader!O1332="","",CPI_Downloader!O1332)</f>
        <v/>
      </c>
      <c r="AN1334" s="22">
        <f>IFERROR((AT1334/AT1322-1),"")</f>
        <v/>
      </c>
      <c r="AO1334" s="22">
        <f>IFERROR((AT1334/AT1333-1),"")</f>
        <v/>
      </c>
      <c r="AP1334" s="22">
        <f>IFERROR(((AT1334/AT1298)^(1/3)-1),"")</f>
        <v/>
      </c>
      <c r="AQ1334" s="22">
        <f>IFERROR(((AT1334/AT1274)^(1/5)-1),"")</f>
        <v/>
      </c>
      <c r="AR1334" s="22">
        <f>IFERROR(((AT1334/AT1214)^(1/10)-1),"")</f>
        <v/>
      </c>
      <c r="AS1334" s="22">
        <f>IFERROR(((AT1334/AT1094)^(1/20)-1),"")</f>
        <v/>
      </c>
      <c r="AT1334" s="46">
        <f>IF(CPI_Downloader!P1332="","",CPI_Downloader!P1332)</f>
        <v/>
      </c>
      <c r="AU1334" s="22">
        <f>IFERROR((BA1334/BA1322-1),"")</f>
        <v/>
      </c>
      <c r="AV1334" s="22">
        <f>IFERROR((BA1334/BA1333-1),"")</f>
        <v/>
      </c>
      <c r="AW1334" s="22">
        <f>IFERROR(((BA1334/BA1298)^(1/3)-1),"")</f>
        <v/>
      </c>
      <c r="AX1334" s="22">
        <f>IFERROR(((BA1334/BA1274)^(1/5)-1),"")</f>
        <v/>
      </c>
      <c r="AY1334" s="22">
        <f>IFERROR(((BA1334/BA1214)^(1/10)-1),"")</f>
        <v/>
      </c>
      <c r="AZ1334" s="22">
        <f>IFERROR(((BA1334/BA1094)^(1/20)-1),"")</f>
        <v/>
      </c>
      <c r="BA1334" s="46">
        <f>IF(CPI_Downloader!Q1332="","",CPI_Downloader!Q1332)</f>
        <v/>
      </c>
    </row>
    <row r="1335" ht="12.75" customHeight="1">
      <c r="A1335" s="21">
        <f>IF(CPI_Downloader!A1333="","",CPI_Downloader!A1333)</f>
        <v/>
      </c>
      <c r="B1335" s="22">
        <f>IFERROR((I1335/I1323-1),"")</f>
        <v/>
      </c>
      <c r="C1335" s="22">
        <f>IFERROR((J1335/J1334-1),"")</f>
        <v/>
      </c>
      <c r="D1335" s="22">
        <f>IFERROR(((I1335/I1299)^(1/3)-1),"")</f>
        <v/>
      </c>
      <c r="E1335" s="22">
        <f>IFERROR(((I1335/I1275)^(1/5)-1),"")</f>
        <v/>
      </c>
      <c r="F1335" s="22">
        <f>IFERROR(((I1335/I1215)^(1/10)-1),"")</f>
        <v/>
      </c>
      <c r="G1335" s="22">
        <f>IFERROR(((I1335/I1095)^(1/20)-1),"")</f>
        <v/>
      </c>
      <c r="H1335" s="22">
        <f>IFERROR(('CDN Data'!B1335),"")</f>
        <v/>
      </c>
      <c r="I1335" s="23">
        <f>IF(CPI_Downloader!G1333="","",CPI_Downloader!G1333)</f>
        <v/>
      </c>
      <c r="J1335" s="23">
        <f>IF(CPI_Downloader!H1333="","",CPI_Downloader!H1333)</f>
        <v/>
      </c>
      <c r="L1335" s="21">
        <f>A1335</f>
        <v/>
      </c>
      <c r="M1335" s="25">
        <f>IFERROR((T1335/T1323-1),"")</f>
        <v/>
      </c>
      <c r="N1335" s="25">
        <f>IFERROR((U1335/U1334-1),"")</f>
        <v/>
      </c>
      <c r="O1335" s="25">
        <f>IFERROR(((T1335/T1299)^(1/3)-1),"")</f>
        <v/>
      </c>
      <c r="P1335" s="25">
        <f>IFERROR(((T1335/T1275)^(1/5)-1),"")</f>
        <v/>
      </c>
      <c r="Q1335" s="25">
        <f>IFERROR(((T1335/T1215)^(1/10)-1),"")</f>
        <v/>
      </c>
      <c r="R1335" s="25">
        <f>IFERROR(((T1335/T1095)^(1/20)-1),"")</f>
        <v/>
      </c>
      <c r="S1335" s="25">
        <f>IFERROR(('CDN Data'!M1323),"")</f>
        <v/>
      </c>
      <c r="T1335" s="26">
        <f>IF(CPI_Downloader!I1333="","",CPI_Downloader!I1333)</f>
        <v/>
      </c>
      <c r="U1335" s="26">
        <f>IF(CPI_Downloader!J1333="","",CPI_Downloader!J1333)</f>
        <v/>
      </c>
      <c r="W1335" s="31">
        <f>IFERROR((AVERAGE(Y1324:Y1335)/100),"")</f>
        <v/>
      </c>
      <c r="X1335" s="31">
        <f>IFERROR((Y1335/100),"")</f>
        <v/>
      </c>
      <c r="Y1335" s="16">
        <f>IF(CPI_Downloader!K1333="","",CPI_Downloader!K1333)</f>
        <v/>
      </c>
      <c r="AA1335" s="33">
        <f>IFERROR((AB1335/100),"")</f>
        <v/>
      </c>
      <c r="AB1335" s="27">
        <f>IF(CPI_Downloader!M1333="","",CPI_Downloader!M1333)</f>
        <v/>
      </c>
      <c r="AC1335" s="59">
        <f>IF(CPI_Downloader!L1333="","",CPI_Downloader!L1333/100)</f>
        <v/>
      </c>
      <c r="AD1335" s="3" t="n"/>
      <c r="AE1335" s="28" t="n">
        <v>0</v>
      </c>
      <c r="AI1335" s="44">
        <f>IFERROR((AJ1335/AJ1334-1),"")</f>
        <v/>
      </c>
      <c r="AJ1335" s="63">
        <f>IF(CPI_Downloader!N1333="","",CPI_Downloader!N1333)</f>
        <v/>
      </c>
      <c r="AL1335" s="29">
        <f>IF(CPI_Downloader!O1333="","",CPI_Downloader!O1333)</f>
        <v/>
      </c>
      <c r="AN1335" s="22">
        <f>IFERROR((AT1335/AT1323-1),"")</f>
        <v/>
      </c>
      <c r="AO1335" s="22">
        <f>IFERROR((AT1335/AT1334-1),"")</f>
        <v/>
      </c>
      <c r="AP1335" s="22">
        <f>IFERROR(((AT1335/AT1299)^(1/3)-1),"")</f>
        <v/>
      </c>
      <c r="AQ1335" s="22">
        <f>IFERROR(((AT1335/AT1275)^(1/5)-1),"")</f>
        <v/>
      </c>
      <c r="AR1335" s="22">
        <f>IFERROR(((AT1335/AT1215)^(1/10)-1),"")</f>
        <v/>
      </c>
      <c r="AS1335" s="22">
        <f>IFERROR(((AT1335/AT1095)^(1/20)-1),"")</f>
        <v/>
      </c>
      <c r="AT1335" s="46">
        <f>IF(CPI_Downloader!P1333="","",CPI_Downloader!P1333)</f>
        <v/>
      </c>
      <c r="AU1335" s="22">
        <f>IFERROR((BA1335/BA1323-1),"")</f>
        <v/>
      </c>
      <c r="AV1335" s="22">
        <f>IFERROR((BA1335/BA1334-1),"")</f>
        <v/>
      </c>
      <c r="AW1335" s="22">
        <f>IFERROR(((BA1335/BA1299)^(1/3)-1),"")</f>
        <v/>
      </c>
      <c r="AX1335" s="22">
        <f>IFERROR(((BA1335/BA1275)^(1/5)-1),"")</f>
        <v/>
      </c>
      <c r="AY1335" s="22">
        <f>IFERROR(((BA1335/BA1215)^(1/10)-1),"")</f>
        <v/>
      </c>
      <c r="AZ1335" s="22">
        <f>IFERROR(((BA1335/BA1095)^(1/20)-1),"")</f>
        <v/>
      </c>
      <c r="BA1335" s="46">
        <f>IF(CPI_Downloader!Q1333="","",CPI_Downloader!Q1333)</f>
        <v/>
      </c>
    </row>
    <row r="1336" ht="12.75" customHeight="1">
      <c r="A1336" s="21">
        <f>IF(CPI_Downloader!A1334="","",CPI_Downloader!A1334)</f>
        <v/>
      </c>
      <c r="B1336" s="22">
        <f>IFERROR((I1336/I1324-1),"")</f>
        <v/>
      </c>
      <c r="C1336" s="22">
        <f>IFERROR((J1336/J1335-1),"")</f>
        <v/>
      </c>
      <c r="D1336" s="22">
        <f>IFERROR(((I1336/I1300)^(1/3)-1),"")</f>
        <v/>
      </c>
      <c r="E1336" s="22">
        <f>IFERROR(((I1336/I1276)^(1/5)-1),"")</f>
        <v/>
      </c>
      <c r="F1336" s="22">
        <f>IFERROR(((I1336/I1216)^(1/10)-1),"")</f>
        <v/>
      </c>
      <c r="G1336" s="22">
        <f>IFERROR(((I1336/I1096)^(1/20)-1),"")</f>
        <v/>
      </c>
      <c r="H1336" s="22">
        <f>IFERROR(('CDN Data'!B1336),"")</f>
        <v/>
      </c>
      <c r="I1336" s="23">
        <f>IF(CPI_Downloader!G1334="","",CPI_Downloader!G1334)</f>
        <v/>
      </c>
      <c r="J1336" s="23">
        <f>IF(CPI_Downloader!H1334="","",CPI_Downloader!H1334)</f>
        <v/>
      </c>
      <c r="L1336" s="21">
        <f>A1336</f>
        <v/>
      </c>
      <c r="M1336" s="25">
        <f>IFERROR((T1336/T1324-1),"")</f>
        <v/>
      </c>
      <c r="N1336" s="25">
        <f>IFERROR((U1336/U1335-1),"")</f>
        <v/>
      </c>
      <c r="O1336" s="25">
        <f>IFERROR(((T1336/T1300)^(1/3)-1),"")</f>
        <v/>
      </c>
      <c r="P1336" s="25">
        <f>IFERROR(((T1336/T1276)^(1/5)-1),"")</f>
        <v/>
      </c>
      <c r="Q1336" s="25">
        <f>IFERROR(((T1336/T1216)^(1/10)-1),"")</f>
        <v/>
      </c>
      <c r="R1336" s="25">
        <f>IFERROR(((T1336/T1096)^(1/20)-1),"")</f>
        <v/>
      </c>
      <c r="S1336" s="25">
        <f>IFERROR(('CDN Data'!M1324),"")</f>
        <v/>
      </c>
      <c r="T1336" s="26">
        <f>IF(CPI_Downloader!I1334="","",CPI_Downloader!I1334)</f>
        <v/>
      </c>
      <c r="U1336" s="26">
        <f>IF(CPI_Downloader!J1334="","",CPI_Downloader!J1334)</f>
        <v/>
      </c>
      <c r="W1336" s="31">
        <f>IFERROR((AVERAGE(Y1325:Y1336)/100),"")</f>
        <v/>
      </c>
      <c r="X1336" s="31">
        <f>IFERROR((Y1336/100),"")</f>
        <v/>
      </c>
      <c r="Y1336" s="16">
        <f>IF(CPI_Downloader!K1334="","",CPI_Downloader!K1334)</f>
        <v/>
      </c>
      <c r="AA1336" s="33">
        <f>IFERROR((AB1336/100),"")</f>
        <v/>
      </c>
      <c r="AB1336" s="27">
        <f>IF(CPI_Downloader!M1334="","",CPI_Downloader!M1334)</f>
        <v/>
      </c>
      <c r="AC1336" s="59">
        <f>IF(CPI_Downloader!L1334="","",CPI_Downloader!L1334/100)</f>
        <v/>
      </c>
      <c r="AD1336" s="3" t="n"/>
      <c r="AE1336" s="28" t="n">
        <v>0</v>
      </c>
      <c r="AI1336" s="44">
        <f>IFERROR((AJ1336/AJ1335-1),"")</f>
        <v/>
      </c>
      <c r="AJ1336" s="63">
        <f>IF(CPI_Downloader!N1334="","",CPI_Downloader!N1334)</f>
        <v/>
      </c>
      <c r="AL1336" s="29">
        <f>IF(CPI_Downloader!O1334="","",CPI_Downloader!O1334)</f>
        <v/>
      </c>
      <c r="AN1336" s="22">
        <f>IFERROR((AT1336/AT1324-1),"")</f>
        <v/>
      </c>
      <c r="AO1336" s="22">
        <f>IFERROR((AT1336/AT1335-1),"")</f>
        <v/>
      </c>
      <c r="AP1336" s="22">
        <f>IFERROR(((AT1336/AT1300)^(1/3)-1),"")</f>
        <v/>
      </c>
      <c r="AQ1336" s="22">
        <f>IFERROR(((AT1336/AT1276)^(1/5)-1),"")</f>
        <v/>
      </c>
      <c r="AR1336" s="22">
        <f>IFERROR(((AT1336/AT1216)^(1/10)-1),"")</f>
        <v/>
      </c>
      <c r="AS1336" s="22">
        <f>IFERROR(((AT1336/AT1096)^(1/20)-1),"")</f>
        <v/>
      </c>
      <c r="AT1336" s="46">
        <f>IF(CPI_Downloader!P1334="","",CPI_Downloader!P1334)</f>
        <v/>
      </c>
      <c r="AU1336" s="22">
        <f>IFERROR((BA1336/BA1324-1),"")</f>
        <v/>
      </c>
      <c r="AV1336" s="22">
        <f>IFERROR((BA1336/BA1335-1),"")</f>
        <v/>
      </c>
      <c r="AW1336" s="22">
        <f>IFERROR(((BA1336/BA1300)^(1/3)-1),"")</f>
        <v/>
      </c>
      <c r="AX1336" s="22">
        <f>IFERROR(((BA1336/BA1276)^(1/5)-1),"")</f>
        <v/>
      </c>
      <c r="AY1336" s="22">
        <f>IFERROR(((BA1336/BA1216)^(1/10)-1),"")</f>
        <v/>
      </c>
      <c r="AZ1336" s="22">
        <f>IFERROR(((BA1336/BA1096)^(1/20)-1),"")</f>
        <v/>
      </c>
      <c r="BA1336" s="46">
        <f>IF(CPI_Downloader!Q1334="","",CPI_Downloader!Q1334)</f>
        <v/>
      </c>
    </row>
    <row r="1337" ht="12.75" customHeight="1">
      <c r="A1337" s="21">
        <f>IF(CPI_Downloader!A1335="","",CPI_Downloader!A1335)</f>
        <v/>
      </c>
      <c r="B1337" s="22">
        <f>IFERROR((I1337/I1325-1),"")</f>
        <v/>
      </c>
      <c r="C1337" s="22">
        <f>IFERROR((J1337/J1336-1),"")</f>
        <v/>
      </c>
      <c r="D1337" s="22">
        <f>IFERROR(((I1337/I1301)^(1/3)-1),"")</f>
        <v/>
      </c>
      <c r="E1337" s="22">
        <f>IFERROR(((I1337/I1277)^(1/5)-1),"")</f>
        <v/>
      </c>
      <c r="F1337" s="22">
        <f>IFERROR(((I1337/I1217)^(1/10)-1),"")</f>
        <v/>
      </c>
      <c r="G1337" s="22">
        <f>IFERROR(((I1337/I1097)^(1/20)-1),"")</f>
        <v/>
      </c>
      <c r="H1337" s="22">
        <f>IFERROR(('CDN Data'!B1337),"")</f>
        <v/>
      </c>
      <c r="I1337" s="23">
        <f>IF(CPI_Downloader!G1335="","",CPI_Downloader!G1335)</f>
        <v/>
      </c>
      <c r="J1337" s="23">
        <f>IF(CPI_Downloader!H1335="","",CPI_Downloader!H1335)</f>
        <v/>
      </c>
      <c r="L1337" s="21">
        <f>A1337</f>
        <v/>
      </c>
      <c r="M1337" s="25">
        <f>IFERROR((T1337/T1325-1),"")</f>
        <v/>
      </c>
      <c r="N1337" s="25">
        <f>IFERROR((U1337/U1336-1),"")</f>
        <v/>
      </c>
      <c r="O1337" s="25">
        <f>IFERROR(((T1337/T1301)^(1/3)-1),"")</f>
        <v/>
      </c>
      <c r="P1337" s="25">
        <f>IFERROR(((T1337/T1277)^(1/5)-1),"")</f>
        <v/>
      </c>
      <c r="Q1337" s="25">
        <f>IFERROR(((T1337/T1217)^(1/10)-1),"")</f>
        <v/>
      </c>
      <c r="R1337" s="25">
        <f>IFERROR(((T1337/T1097)^(1/20)-1),"")</f>
        <v/>
      </c>
      <c r="S1337" s="25">
        <f>IFERROR(('CDN Data'!M1325),"")</f>
        <v/>
      </c>
      <c r="T1337" s="26">
        <f>IF(CPI_Downloader!I1335="","",CPI_Downloader!I1335)</f>
        <v/>
      </c>
      <c r="U1337" s="26">
        <f>IF(CPI_Downloader!J1335="","",CPI_Downloader!J1335)</f>
        <v/>
      </c>
      <c r="W1337" s="31">
        <f>IFERROR((AVERAGE(Y1326:Y1337)/100),"")</f>
        <v/>
      </c>
      <c r="X1337" s="31">
        <f>IFERROR((Y1337/100),"")</f>
        <v/>
      </c>
      <c r="Y1337" s="16">
        <f>IF(CPI_Downloader!K1335="","",CPI_Downloader!K1335)</f>
        <v/>
      </c>
      <c r="AA1337" s="33">
        <f>IFERROR((AB1337/100),"")</f>
        <v/>
      </c>
      <c r="AB1337" s="27">
        <f>IF(CPI_Downloader!M1335="","",CPI_Downloader!M1335)</f>
        <v/>
      </c>
      <c r="AC1337" s="59">
        <f>IF(CPI_Downloader!L1335="","",CPI_Downloader!L1335/100)</f>
        <v/>
      </c>
      <c r="AD1337" s="3" t="n"/>
      <c r="AE1337" s="28" t="n">
        <v>0</v>
      </c>
      <c r="AI1337" s="44">
        <f>IFERROR((AJ1337/AJ1336-1),"")</f>
        <v/>
      </c>
      <c r="AJ1337" s="63">
        <f>IF(CPI_Downloader!N1335="","",CPI_Downloader!N1335)</f>
        <v/>
      </c>
      <c r="AL1337" s="29">
        <f>IF(CPI_Downloader!O1335="","",CPI_Downloader!O1335)</f>
        <v/>
      </c>
      <c r="AN1337" s="22">
        <f>IFERROR((AT1337/AT1325-1),"")</f>
        <v/>
      </c>
      <c r="AO1337" s="22">
        <f>IFERROR((AT1337/AT1336-1),"")</f>
        <v/>
      </c>
      <c r="AP1337" s="22">
        <f>IFERROR(((AT1337/AT1301)^(1/3)-1),"")</f>
        <v/>
      </c>
      <c r="AQ1337" s="22">
        <f>IFERROR(((AT1337/AT1277)^(1/5)-1),"")</f>
        <v/>
      </c>
      <c r="AR1337" s="22">
        <f>IFERROR(((AT1337/AT1217)^(1/10)-1),"")</f>
        <v/>
      </c>
      <c r="AS1337" s="22">
        <f>IFERROR(((AT1337/AT1097)^(1/20)-1),"")</f>
        <v/>
      </c>
      <c r="AT1337" s="46">
        <f>IF(CPI_Downloader!P1335="","",CPI_Downloader!P1335)</f>
        <v/>
      </c>
      <c r="AU1337" s="22">
        <f>IFERROR((BA1337/BA1325-1),"")</f>
        <v/>
      </c>
      <c r="AV1337" s="22">
        <f>IFERROR((BA1337/BA1336-1),"")</f>
        <v/>
      </c>
      <c r="AW1337" s="22">
        <f>IFERROR(((BA1337/BA1301)^(1/3)-1),"")</f>
        <v/>
      </c>
      <c r="AX1337" s="22">
        <f>IFERROR(((BA1337/BA1277)^(1/5)-1),"")</f>
        <v/>
      </c>
      <c r="AY1337" s="22">
        <f>IFERROR(((BA1337/BA1217)^(1/10)-1),"")</f>
        <v/>
      </c>
      <c r="AZ1337" s="22">
        <f>IFERROR(((BA1337/BA1097)^(1/20)-1),"")</f>
        <v/>
      </c>
      <c r="BA1337" s="46">
        <f>IF(CPI_Downloader!Q1335="","",CPI_Downloader!Q1335)</f>
        <v/>
      </c>
    </row>
    <row r="1338" ht="12.75" customHeight="1">
      <c r="A1338" s="21">
        <f>IF(CPI_Downloader!A1336="","",CPI_Downloader!A1336)</f>
        <v/>
      </c>
      <c r="B1338" s="22">
        <f>IFERROR((I1338/I1326-1),"")</f>
        <v/>
      </c>
      <c r="C1338" s="22">
        <f>IFERROR((J1338/J1337-1),"")</f>
        <v/>
      </c>
      <c r="D1338" s="22">
        <f>IFERROR(((I1338/I1302)^(1/3)-1),"")</f>
        <v/>
      </c>
      <c r="E1338" s="22">
        <f>IFERROR(((I1338/I1278)^(1/5)-1),"")</f>
        <v/>
      </c>
      <c r="F1338" s="22">
        <f>IFERROR(((I1338/I1218)^(1/10)-1),"")</f>
        <v/>
      </c>
      <c r="G1338" s="22">
        <f>IFERROR(((I1338/I1098)^(1/20)-1),"")</f>
        <v/>
      </c>
      <c r="H1338" s="22">
        <f>IFERROR(('CDN Data'!B1338),"")</f>
        <v/>
      </c>
      <c r="I1338" s="23">
        <f>IF(CPI_Downloader!G1336="","",CPI_Downloader!G1336)</f>
        <v/>
      </c>
      <c r="J1338" s="23">
        <f>IF(CPI_Downloader!H1336="","",CPI_Downloader!H1336)</f>
        <v/>
      </c>
      <c r="L1338" s="21">
        <f>A1338</f>
        <v/>
      </c>
      <c r="M1338" s="25">
        <f>IFERROR((T1338/T1326-1),"")</f>
        <v/>
      </c>
      <c r="N1338" s="25">
        <f>IFERROR((U1338/U1337-1),"")</f>
        <v/>
      </c>
      <c r="O1338" s="25">
        <f>IFERROR(((T1338/T1302)^(1/3)-1),"")</f>
        <v/>
      </c>
      <c r="P1338" s="25">
        <f>IFERROR(((T1338/T1278)^(1/5)-1),"")</f>
        <v/>
      </c>
      <c r="Q1338" s="25">
        <f>IFERROR(((T1338/T1218)^(1/10)-1),"")</f>
        <v/>
      </c>
      <c r="R1338" s="25">
        <f>IFERROR(((T1338/T1098)^(1/20)-1),"")</f>
        <v/>
      </c>
      <c r="S1338" s="25">
        <f>IFERROR(('CDN Data'!M1326),"")</f>
        <v/>
      </c>
      <c r="T1338" s="26">
        <f>IF(CPI_Downloader!I1336="","",CPI_Downloader!I1336)</f>
        <v/>
      </c>
      <c r="U1338" s="26">
        <f>IF(CPI_Downloader!J1336="","",CPI_Downloader!J1336)</f>
        <v/>
      </c>
      <c r="W1338" s="31">
        <f>IFERROR((AVERAGE(Y1327:Y1338)/100),"")</f>
        <v/>
      </c>
      <c r="X1338" s="31">
        <f>IFERROR((Y1338/100),"")</f>
        <v/>
      </c>
      <c r="Y1338" s="16">
        <f>IF(CPI_Downloader!K1336="","",CPI_Downloader!K1336)</f>
        <v/>
      </c>
      <c r="AA1338" s="33">
        <f>IFERROR((AB1338/100),"")</f>
        <v/>
      </c>
      <c r="AB1338" s="27">
        <f>IF(CPI_Downloader!M1336="","",CPI_Downloader!M1336)</f>
        <v/>
      </c>
      <c r="AC1338" s="59">
        <f>IF(CPI_Downloader!L1336="","",CPI_Downloader!L1336/100)</f>
        <v/>
      </c>
      <c r="AD1338" s="3" t="n"/>
      <c r="AE1338" s="28" t="n">
        <v>0</v>
      </c>
      <c r="AI1338" s="44">
        <f>IFERROR((AJ1338/AJ1337-1),"")</f>
        <v/>
      </c>
      <c r="AJ1338" s="63">
        <f>IF(CPI_Downloader!N1336="","",CPI_Downloader!N1336)</f>
        <v/>
      </c>
      <c r="AL1338" s="29">
        <f>IF(CPI_Downloader!O1336="","",CPI_Downloader!O1336)</f>
        <v/>
      </c>
      <c r="AN1338" s="22">
        <f>IFERROR((AT1338/AT1326-1),"")</f>
        <v/>
      </c>
      <c r="AO1338" s="22">
        <f>IFERROR((AT1338/AT1337-1),"")</f>
        <v/>
      </c>
      <c r="AP1338" s="22">
        <f>IFERROR(((AT1338/AT1302)^(1/3)-1),"")</f>
        <v/>
      </c>
      <c r="AQ1338" s="22">
        <f>IFERROR(((AT1338/AT1278)^(1/5)-1),"")</f>
        <v/>
      </c>
      <c r="AR1338" s="22">
        <f>IFERROR(((AT1338/AT1218)^(1/10)-1),"")</f>
        <v/>
      </c>
      <c r="AS1338" s="22">
        <f>IFERROR(((AT1338/AT1098)^(1/20)-1),"")</f>
        <v/>
      </c>
      <c r="AT1338" s="46">
        <f>IF(CPI_Downloader!P1336="","",CPI_Downloader!P1336)</f>
        <v/>
      </c>
      <c r="AU1338" s="22">
        <f>IFERROR((BA1338/BA1326-1),"")</f>
        <v/>
      </c>
      <c r="AV1338" s="22">
        <f>IFERROR((BA1338/BA1337-1),"")</f>
        <v/>
      </c>
      <c r="AW1338" s="22">
        <f>IFERROR(((BA1338/BA1302)^(1/3)-1),"")</f>
        <v/>
      </c>
      <c r="AX1338" s="22">
        <f>IFERROR(((BA1338/BA1278)^(1/5)-1),"")</f>
        <v/>
      </c>
      <c r="AY1338" s="22">
        <f>IFERROR(((BA1338/BA1218)^(1/10)-1),"")</f>
        <v/>
      </c>
      <c r="AZ1338" s="22">
        <f>IFERROR(((BA1338/BA1098)^(1/20)-1),"")</f>
        <v/>
      </c>
      <c r="BA1338" s="46">
        <f>IF(CPI_Downloader!Q1336="","",CPI_Downloader!Q1336)</f>
        <v/>
      </c>
    </row>
    <row r="1339" ht="12.75" customHeight="1">
      <c r="A1339" s="21">
        <f>IF(CPI_Downloader!A1337="","",CPI_Downloader!A1337)</f>
        <v/>
      </c>
      <c r="B1339" s="22">
        <f>IFERROR((I1339/I1327-1),"")</f>
        <v/>
      </c>
      <c r="C1339" s="22">
        <f>IFERROR((J1339/J1338-1),"")</f>
        <v/>
      </c>
      <c r="D1339" s="22">
        <f>IFERROR(((I1339/I1303)^(1/3)-1),"")</f>
        <v/>
      </c>
      <c r="E1339" s="22">
        <f>IFERROR(((I1339/I1279)^(1/5)-1),"")</f>
        <v/>
      </c>
      <c r="F1339" s="22">
        <f>IFERROR(((I1339/I1219)^(1/10)-1),"")</f>
        <v/>
      </c>
      <c r="G1339" s="22">
        <f>IFERROR(((I1339/I1099)^(1/20)-1),"")</f>
        <v/>
      </c>
      <c r="H1339" s="22">
        <f>IFERROR(('CDN Data'!B1339),"")</f>
        <v/>
      </c>
      <c r="I1339" s="23">
        <f>IF(CPI_Downloader!G1337="","",CPI_Downloader!G1337)</f>
        <v/>
      </c>
      <c r="J1339" s="23">
        <f>IF(CPI_Downloader!H1337="","",CPI_Downloader!H1337)</f>
        <v/>
      </c>
      <c r="L1339" s="21">
        <f>A1339</f>
        <v/>
      </c>
      <c r="M1339" s="25">
        <f>IFERROR((T1339/T1327-1),"")</f>
        <v/>
      </c>
      <c r="N1339" s="25">
        <f>IFERROR((U1339/U1338-1),"")</f>
        <v/>
      </c>
      <c r="O1339" s="25">
        <f>IFERROR(((T1339/T1303)^(1/3)-1),"")</f>
        <v/>
      </c>
      <c r="P1339" s="25">
        <f>IFERROR(((T1339/T1279)^(1/5)-1),"")</f>
        <v/>
      </c>
      <c r="Q1339" s="25">
        <f>IFERROR(((T1339/T1219)^(1/10)-1),"")</f>
        <v/>
      </c>
      <c r="R1339" s="25">
        <f>IFERROR(((T1339/T1099)^(1/20)-1),"")</f>
        <v/>
      </c>
      <c r="S1339" s="25">
        <f>IFERROR(('CDN Data'!M1327),"")</f>
        <v/>
      </c>
      <c r="T1339" s="26">
        <f>IF(CPI_Downloader!I1337="","",CPI_Downloader!I1337)</f>
        <v/>
      </c>
      <c r="U1339" s="26">
        <f>IF(CPI_Downloader!J1337="","",CPI_Downloader!J1337)</f>
        <v/>
      </c>
      <c r="W1339" s="31">
        <f>IFERROR((AVERAGE(Y1328:Y1339)/100),"")</f>
        <v/>
      </c>
      <c r="X1339" s="31">
        <f>IFERROR((Y1339/100),"")</f>
        <v/>
      </c>
      <c r="Y1339" s="16">
        <f>IF(CPI_Downloader!K1337="","",CPI_Downloader!K1337)</f>
        <v/>
      </c>
      <c r="AA1339" s="33">
        <f>IFERROR((AB1339/100),"")</f>
        <v/>
      </c>
      <c r="AB1339" s="27">
        <f>IF(CPI_Downloader!M1337="","",CPI_Downloader!M1337)</f>
        <v/>
      </c>
      <c r="AC1339" s="59">
        <f>IF(CPI_Downloader!L1337="","",CPI_Downloader!L1337/100)</f>
        <v/>
      </c>
      <c r="AD1339" s="3" t="n"/>
      <c r="AE1339" s="28" t="n">
        <v>0</v>
      </c>
      <c r="AI1339" s="44">
        <f>IFERROR((AJ1339/AJ1338-1),"")</f>
        <v/>
      </c>
      <c r="AJ1339" s="63">
        <f>IF(CPI_Downloader!N1337="","",CPI_Downloader!N1337)</f>
        <v/>
      </c>
      <c r="AL1339" s="29">
        <f>IF(CPI_Downloader!O1337="","",CPI_Downloader!O1337)</f>
        <v/>
      </c>
      <c r="AN1339" s="22">
        <f>IFERROR((AT1339/AT1327-1),"")</f>
        <v/>
      </c>
      <c r="AO1339" s="22">
        <f>IFERROR((AT1339/AT1338-1),"")</f>
        <v/>
      </c>
      <c r="AP1339" s="22">
        <f>IFERROR(((AT1339/AT1303)^(1/3)-1),"")</f>
        <v/>
      </c>
      <c r="AQ1339" s="22">
        <f>IFERROR(((AT1339/AT1279)^(1/5)-1),"")</f>
        <v/>
      </c>
      <c r="AR1339" s="22">
        <f>IFERROR(((AT1339/AT1219)^(1/10)-1),"")</f>
        <v/>
      </c>
      <c r="AS1339" s="22">
        <f>IFERROR(((AT1339/AT1099)^(1/20)-1),"")</f>
        <v/>
      </c>
      <c r="AT1339" s="46">
        <f>IF(CPI_Downloader!P1337="","",CPI_Downloader!P1337)</f>
        <v/>
      </c>
      <c r="AU1339" s="22">
        <f>IFERROR((BA1339/BA1327-1),"")</f>
        <v/>
      </c>
      <c r="AV1339" s="22">
        <f>IFERROR((BA1339/BA1338-1),"")</f>
        <v/>
      </c>
      <c r="AW1339" s="22">
        <f>IFERROR(((BA1339/BA1303)^(1/3)-1),"")</f>
        <v/>
      </c>
      <c r="AX1339" s="22">
        <f>IFERROR(((BA1339/BA1279)^(1/5)-1),"")</f>
        <v/>
      </c>
      <c r="AY1339" s="22">
        <f>IFERROR(((BA1339/BA1219)^(1/10)-1),"")</f>
        <v/>
      </c>
      <c r="AZ1339" s="22">
        <f>IFERROR(((BA1339/BA1099)^(1/20)-1),"")</f>
        <v/>
      </c>
      <c r="BA1339" s="46">
        <f>IF(CPI_Downloader!Q1337="","",CPI_Downloader!Q1337)</f>
        <v/>
      </c>
    </row>
    <row r="1340" ht="12.75" customHeight="1">
      <c r="A1340" s="21">
        <f>IF(CPI_Downloader!A1338="","",CPI_Downloader!A1338)</f>
        <v/>
      </c>
      <c r="B1340" s="22">
        <f>IFERROR((I1340/I1328-1),"")</f>
        <v/>
      </c>
      <c r="C1340" s="22">
        <f>IFERROR((J1340/J1339-1),"")</f>
        <v/>
      </c>
      <c r="D1340" s="22">
        <f>IFERROR(((I1340/I1304)^(1/3)-1),"")</f>
        <v/>
      </c>
      <c r="E1340" s="22">
        <f>IFERROR(((I1340/I1280)^(1/5)-1),"")</f>
        <v/>
      </c>
      <c r="F1340" s="22">
        <f>IFERROR(((I1340/I1220)^(1/10)-1),"")</f>
        <v/>
      </c>
      <c r="G1340" s="22">
        <f>IFERROR(((I1340/I1100)^(1/20)-1),"")</f>
        <v/>
      </c>
      <c r="H1340" s="22">
        <f>IFERROR(('CDN Data'!B1340),"")</f>
        <v/>
      </c>
      <c r="I1340" s="23">
        <f>IF(CPI_Downloader!G1338="","",CPI_Downloader!G1338)</f>
        <v/>
      </c>
      <c r="J1340" s="23">
        <f>IF(CPI_Downloader!H1338="","",CPI_Downloader!H1338)</f>
        <v/>
      </c>
      <c r="L1340" s="21">
        <f>A1340</f>
        <v/>
      </c>
      <c r="M1340" s="25">
        <f>IFERROR((T1340/T1328-1),"")</f>
        <v/>
      </c>
      <c r="N1340" s="25">
        <f>IFERROR((U1340/U1339-1),"")</f>
        <v/>
      </c>
      <c r="O1340" s="25">
        <f>IFERROR(((T1340/T1304)^(1/3)-1),"")</f>
        <v/>
      </c>
      <c r="P1340" s="25">
        <f>IFERROR(((T1340/T1280)^(1/5)-1),"")</f>
        <v/>
      </c>
      <c r="Q1340" s="25">
        <f>IFERROR(((T1340/T1220)^(1/10)-1),"")</f>
        <v/>
      </c>
      <c r="R1340" s="25">
        <f>IFERROR(((T1340/T1100)^(1/20)-1),"")</f>
        <v/>
      </c>
      <c r="S1340" s="25">
        <f>IFERROR(('CDN Data'!M1328),"")</f>
        <v/>
      </c>
      <c r="T1340" s="26">
        <f>IF(CPI_Downloader!I1338="","",CPI_Downloader!I1338)</f>
        <v/>
      </c>
      <c r="U1340" s="26">
        <f>IF(CPI_Downloader!J1338="","",CPI_Downloader!J1338)</f>
        <v/>
      </c>
      <c r="W1340" s="31">
        <f>IFERROR((AVERAGE(Y1329:Y1340)/100),"")</f>
        <v/>
      </c>
      <c r="X1340" s="31">
        <f>IFERROR((Y1340/100),"")</f>
        <v/>
      </c>
      <c r="Y1340" s="16">
        <f>IF(CPI_Downloader!K1338="","",CPI_Downloader!K1338)</f>
        <v/>
      </c>
      <c r="AA1340" s="33">
        <f>IFERROR((AB1340/100),"")</f>
        <v/>
      </c>
      <c r="AB1340" s="27">
        <f>IF(CPI_Downloader!M1338="","",CPI_Downloader!M1338)</f>
        <v/>
      </c>
      <c r="AC1340" s="59">
        <f>IF(CPI_Downloader!L1338="","",CPI_Downloader!L1338/100)</f>
        <v/>
      </c>
      <c r="AD1340" s="3" t="n"/>
      <c r="AE1340" s="28" t="n">
        <v>0</v>
      </c>
      <c r="AI1340" s="44">
        <f>IFERROR((AJ1340/AJ1339-1),"")</f>
        <v/>
      </c>
      <c r="AJ1340" s="63">
        <f>IF(CPI_Downloader!N1338="","",CPI_Downloader!N1338)</f>
        <v/>
      </c>
      <c r="AL1340" s="29">
        <f>IF(CPI_Downloader!O1338="","",CPI_Downloader!O1338)</f>
        <v/>
      </c>
      <c r="AN1340" s="22">
        <f>IFERROR((AT1340/AT1328-1),"")</f>
        <v/>
      </c>
      <c r="AO1340" s="22">
        <f>IFERROR((AT1340/AT1339-1),"")</f>
        <v/>
      </c>
      <c r="AP1340" s="22">
        <f>IFERROR(((AT1340/AT1304)^(1/3)-1),"")</f>
        <v/>
      </c>
      <c r="AQ1340" s="22">
        <f>IFERROR(((AT1340/AT1280)^(1/5)-1),"")</f>
        <v/>
      </c>
      <c r="AR1340" s="22">
        <f>IFERROR(((AT1340/AT1220)^(1/10)-1),"")</f>
        <v/>
      </c>
      <c r="AS1340" s="22">
        <f>IFERROR(((AT1340/AT1100)^(1/20)-1),"")</f>
        <v/>
      </c>
      <c r="AT1340" s="46">
        <f>IF(CPI_Downloader!P1338="","",CPI_Downloader!P1338)</f>
        <v/>
      </c>
      <c r="AU1340" s="22">
        <f>IFERROR((BA1340/BA1328-1),"")</f>
        <v/>
      </c>
      <c r="AV1340" s="22">
        <f>IFERROR((BA1340/BA1339-1),"")</f>
        <v/>
      </c>
      <c r="AW1340" s="22">
        <f>IFERROR(((BA1340/BA1304)^(1/3)-1),"")</f>
        <v/>
      </c>
      <c r="AX1340" s="22">
        <f>IFERROR(((BA1340/BA1280)^(1/5)-1),"")</f>
        <v/>
      </c>
      <c r="AY1340" s="22">
        <f>IFERROR(((BA1340/BA1220)^(1/10)-1),"")</f>
        <v/>
      </c>
      <c r="AZ1340" s="22">
        <f>IFERROR(((BA1340/BA1100)^(1/20)-1),"")</f>
        <v/>
      </c>
      <c r="BA1340" s="46">
        <f>IF(CPI_Downloader!Q1338="","",CPI_Downloader!Q1338)</f>
        <v/>
      </c>
    </row>
    <row r="1341" ht="12.75" customHeight="1">
      <c r="A1341" s="21">
        <f>IF(CPI_Downloader!A1339="","",CPI_Downloader!A1339)</f>
        <v/>
      </c>
      <c r="B1341" s="22">
        <f>IFERROR((I1341/I1329-1),"")</f>
        <v/>
      </c>
      <c r="C1341" s="22">
        <f>IFERROR((J1341/J1340-1),"")</f>
        <v/>
      </c>
      <c r="D1341" s="22">
        <f>IFERROR(((I1341/I1305)^(1/3)-1),"")</f>
        <v/>
      </c>
      <c r="E1341" s="22">
        <f>IFERROR(((I1341/I1281)^(1/5)-1),"")</f>
        <v/>
      </c>
      <c r="F1341" s="22">
        <f>IFERROR(((I1341/I1221)^(1/10)-1),"")</f>
        <v/>
      </c>
      <c r="G1341" s="22">
        <f>IFERROR(((I1341/I1101)^(1/20)-1),"")</f>
        <v/>
      </c>
      <c r="H1341" s="22">
        <f>IFERROR(('CDN Data'!B1341),"")</f>
        <v/>
      </c>
      <c r="I1341" s="23">
        <f>IF(CPI_Downloader!G1339="","",CPI_Downloader!G1339)</f>
        <v/>
      </c>
      <c r="J1341" s="23">
        <f>IF(CPI_Downloader!H1339="","",CPI_Downloader!H1339)</f>
        <v/>
      </c>
      <c r="L1341" s="21">
        <f>A1341</f>
        <v/>
      </c>
      <c r="M1341" s="25">
        <f>IFERROR((T1341/T1329-1),"")</f>
        <v/>
      </c>
      <c r="N1341" s="25">
        <f>IFERROR((U1341/U1340-1),"")</f>
        <v/>
      </c>
      <c r="O1341" s="25">
        <f>IFERROR(((T1341/T1305)^(1/3)-1),"")</f>
        <v/>
      </c>
      <c r="P1341" s="25">
        <f>IFERROR(((T1341/T1281)^(1/5)-1),"")</f>
        <v/>
      </c>
      <c r="Q1341" s="25">
        <f>IFERROR(((T1341/T1221)^(1/10)-1),"")</f>
        <v/>
      </c>
      <c r="R1341" s="25">
        <f>IFERROR(((T1341/T1101)^(1/20)-1),"")</f>
        <v/>
      </c>
      <c r="S1341" s="25">
        <f>IFERROR(('CDN Data'!M1329),"")</f>
        <v/>
      </c>
      <c r="T1341" s="26">
        <f>IF(CPI_Downloader!I1339="","",CPI_Downloader!I1339)</f>
        <v/>
      </c>
      <c r="U1341" s="26">
        <f>IF(CPI_Downloader!J1339="","",CPI_Downloader!J1339)</f>
        <v/>
      </c>
      <c r="W1341" s="31">
        <f>IFERROR((AVERAGE(Y1330:Y1341)/100),"")</f>
        <v/>
      </c>
      <c r="X1341" s="31">
        <f>IFERROR((Y1341/100),"")</f>
        <v/>
      </c>
      <c r="Y1341" s="16">
        <f>IF(CPI_Downloader!K1339="","",CPI_Downloader!K1339)</f>
        <v/>
      </c>
      <c r="AA1341" s="33">
        <f>IFERROR((AB1341/100),"")</f>
        <v/>
      </c>
      <c r="AB1341" s="27">
        <f>IF(CPI_Downloader!M1339="","",CPI_Downloader!M1339)</f>
        <v/>
      </c>
      <c r="AC1341" s="59">
        <f>IF(CPI_Downloader!L1339="","",CPI_Downloader!L1339/100)</f>
        <v/>
      </c>
      <c r="AD1341" s="3" t="n"/>
      <c r="AE1341" s="28" t="n">
        <v>0</v>
      </c>
      <c r="AI1341" s="44">
        <f>IFERROR((AJ1341/AJ1340-1),"")</f>
        <v/>
      </c>
      <c r="AJ1341" s="63">
        <f>IF(CPI_Downloader!N1339="","",CPI_Downloader!N1339)</f>
        <v/>
      </c>
      <c r="AL1341" s="29">
        <f>IF(CPI_Downloader!O1339="","",CPI_Downloader!O1339)</f>
        <v/>
      </c>
      <c r="AN1341" s="22">
        <f>IFERROR((AT1341/AT1329-1),"")</f>
        <v/>
      </c>
      <c r="AO1341" s="22">
        <f>IFERROR((AT1341/AT1340-1),"")</f>
        <v/>
      </c>
      <c r="AP1341" s="22">
        <f>IFERROR(((AT1341/AT1305)^(1/3)-1),"")</f>
        <v/>
      </c>
      <c r="AQ1341" s="22">
        <f>IFERROR(((AT1341/AT1281)^(1/5)-1),"")</f>
        <v/>
      </c>
      <c r="AR1341" s="22">
        <f>IFERROR(((AT1341/AT1221)^(1/10)-1),"")</f>
        <v/>
      </c>
      <c r="AS1341" s="22">
        <f>IFERROR(((AT1341/AT1101)^(1/20)-1),"")</f>
        <v/>
      </c>
      <c r="AT1341" s="46">
        <f>IF(CPI_Downloader!P1339="","",CPI_Downloader!P1339)</f>
        <v/>
      </c>
      <c r="AU1341" s="22">
        <f>IFERROR((BA1341/BA1329-1),"")</f>
        <v/>
      </c>
      <c r="AV1341" s="22">
        <f>IFERROR((BA1341/BA1340-1),"")</f>
        <v/>
      </c>
      <c r="AW1341" s="22">
        <f>IFERROR(((BA1341/BA1305)^(1/3)-1),"")</f>
        <v/>
      </c>
      <c r="AX1341" s="22">
        <f>IFERROR(((BA1341/BA1281)^(1/5)-1),"")</f>
        <v/>
      </c>
      <c r="AY1341" s="22">
        <f>IFERROR(((BA1341/BA1221)^(1/10)-1),"")</f>
        <v/>
      </c>
      <c r="AZ1341" s="22">
        <f>IFERROR(((BA1341/BA1101)^(1/20)-1),"")</f>
        <v/>
      </c>
      <c r="BA1341" s="46">
        <f>IF(CPI_Downloader!Q1339="","",CPI_Downloader!Q1339)</f>
        <v/>
      </c>
    </row>
    <row r="1342" ht="12.75" customHeight="1">
      <c r="A1342" s="21">
        <f>IF(CPI_Downloader!A1340="","",CPI_Downloader!A1340)</f>
        <v/>
      </c>
      <c r="B1342" s="22">
        <f>IFERROR((I1342/I1330-1),"")</f>
        <v/>
      </c>
      <c r="C1342" s="22">
        <f>IFERROR((J1342/J1341-1),"")</f>
        <v/>
      </c>
      <c r="D1342" s="22">
        <f>IFERROR(((I1342/I1306)^(1/3)-1),"")</f>
        <v/>
      </c>
      <c r="E1342" s="22">
        <f>IFERROR(((I1342/I1282)^(1/5)-1),"")</f>
        <v/>
      </c>
      <c r="F1342" s="22">
        <f>IFERROR(((I1342/I1222)^(1/10)-1),"")</f>
        <v/>
      </c>
      <c r="G1342" s="22">
        <f>IFERROR(((I1342/I1102)^(1/20)-1),"")</f>
        <v/>
      </c>
      <c r="H1342" s="22">
        <f>IFERROR(('CDN Data'!B1342),"")</f>
        <v/>
      </c>
      <c r="I1342" s="23">
        <f>IF(CPI_Downloader!G1340="","",CPI_Downloader!G1340)</f>
        <v/>
      </c>
      <c r="J1342" s="23">
        <f>IF(CPI_Downloader!H1340="","",CPI_Downloader!H1340)</f>
        <v/>
      </c>
      <c r="L1342" s="21">
        <f>A1342</f>
        <v/>
      </c>
      <c r="M1342" s="25">
        <f>IFERROR((T1342/T1330-1),"")</f>
        <v/>
      </c>
      <c r="N1342" s="25">
        <f>IFERROR((U1342/U1341-1),"")</f>
        <v/>
      </c>
      <c r="O1342" s="25">
        <f>IFERROR(((T1342/T1306)^(1/3)-1),"")</f>
        <v/>
      </c>
      <c r="P1342" s="25">
        <f>IFERROR(((T1342/T1282)^(1/5)-1),"")</f>
        <v/>
      </c>
      <c r="Q1342" s="25">
        <f>IFERROR(((T1342/T1222)^(1/10)-1),"")</f>
        <v/>
      </c>
      <c r="R1342" s="25">
        <f>IFERROR(((T1342/T1102)^(1/20)-1),"")</f>
        <v/>
      </c>
      <c r="S1342" s="25">
        <f>IFERROR(('CDN Data'!M1330),"")</f>
        <v/>
      </c>
      <c r="T1342" s="26">
        <f>IF(CPI_Downloader!I1340="","",CPI_Downloader!I1340)</f>
        <v/>
      </c>
      <c r="U1342" s="26">
        <f>IF(CPI_Downloader!J1340="","",CPI_Downloader!J1340)</f>
        <v/>
      </c>
      <c r="W1342" s="31">
        <f>IFERROR((AVERAGE(Y1331:Y1342)/100),"")</f>
        <v/>
      </c>
      <c r="X1342" s="31">
        <f>IFERROR((Y1342/100),"")</f>
        <v/>
      </c>
      <c r="Y1342" s="16">
        <f>IF(CPI_Downloader!K1340="","",CPI_Downloader!K1340)</f>
        <v/>
      </c>
      <c r="AA1342" s="33">
        <f>IFERROR((AB1342/100),"")</f>
        <v/>
      </c>
      <c r="AB1342" s="27">
        <f>IF(CPI_Downloader!M1340="","",CPI_Downloader!M1340)</f>
        <v/>
      </c>
      <c r="AC1342" s="59">
        <f>IF(CPI_Downloader!L1340="","",CPI_Downloader!L1340/100)</f>
        <v/>
      </c>
      <c r="AD1342" s="3" t="n"/>
      <c r="AE1342" s="28" t="n">
        <v>0</v>
      </c>
      <c r="AI1342" s="44">
        <f>IFERROR((AJ1342/AJ1341-1),"")</f>
        <v/>
      </c>
      <c r="AJ1342" s="63">
        <f>IF(CPI_Downloader!N1340="","",CPI_Downloader!N1340)</f>
        <v/>
      </c>
      <c r="AL1342" s="29">
        <f>IF(CPI_Downloader!O1340="","",CPI_Downloader!O1340)</f>
        <v/>
      </c>
      <c r="AN1342" s="22">
        <f>IFERROR((AT1342/AT1330-1),"")</f>
        <v/>
      </c>
      <c r="AO1342" s="22">
        <f>IFERROR((AT1342/AT1341-1),"")</f>
        <v/>
      </c>
      <c r="AP1342" s="22">
        <f>IFERROR(((AT1342/AT1306)^(1/3)-1),"")</f>
        <v/>
      </c>
      <c r="AQ1342" s="22">
        <f>IFERROR(((AT1342/AT1282)^(1/5)-1),"")</f>
        <v/>
      </c>
      <c r="AR1342" s="22">
        <f>IFERROR(((AT1342/AT1222)^(1/10)-1),"")</f>
        <v/>
      </c>
      <c r="AS1342" s="22">
        <f>IFERROR(((AT1342/AT1102)^(1/20)-1),"")</f>
        <v/>
      </c>
      <c r="AT1342" s="46">
        <f>IF(CPI_Downloader!P1340="","",CPI_Downloader!P1340)</f>
        <v/>
      </c>
      <c r="AU1342" s="22">
        <f>IFERROR((BA1342/BA1330-1),"")</f>
        <v/>
      </c>
      <c r="AV1342" s="22">
        <f>IFERROR((BA1342/BA1341-1),"")</f>
        <v/>
      </c>
      <c r="AW1342" s="22">
        <f>IFERROR(((BA1342/BA1306)^(1/3)-1),"")</f>
        <v/>
      </c>
      <c r="AX1342" s="22">
        <f>IFERROR(((BA1342/BA1282)^(1/5)-1),"")</f>
        <v/>
      </c>
      <c r="AY1342" s="22">
        <f>IFERROR(((BA1342/BA1222)^(1/10)-1),"")</f>
        <v/>
      </c>
      <c r="AZ1342" s="22">
        <f>IFERROR(((BA1342/BA1102)^(1/20)-1),"")</f>
        <v/>
      </c>
      <c r="BA1342" s="46">
        <f>IF(CPI_Downloader!Q1340="","",CPI_Downloader!Q1340)</f>
        <v/>
      </c>
    </row>
    <row r="1343" ht="12.75" customHeight="1">
      <c r="A1343" s="21">
        <f>IF(CPI_Downloader!A1341="","",CPI_Downloader!A1341)</f>
        <v/>
      </c>
      <c r="B1343" s="22">
        <f>IFERROR((I1343/I1331-1),"")</f>
        <v/>
      </c>
      <c r="C1343" s="22">
        <f>IFERROR((J1343/J1342-1),"")</f>
        <v/>
      </c>
      <c r="D1343" s="22">
        <f>IFERROR(((I1343/I1307)^(1/3)-1),"")</f>
        <v/>
      </c>
      <c r="E1343" s="22">
        <f>IFERROR(((I1343/I1283)^(1/5)-1),"")</f>
        <v/>
      </c>
      <c r="F1343" s="22">
        <f>IFERROR(((I1343/I1223)^(1/10)-1),"")</f>
        <v/>
      </c>
      <c r="G1343" s="22">
        <f>IFERROR(((I1343/I1103)^(1/20)-1),"")</f>
        <v/>
      </c>
      <c r="H1343" s="22">
        <f>IFERROR(('CDN Data'!B1343),"")</f>
        <v/>
      </c>
      <c r="I1343" s="23">
        <f>IF(CPI_Downloader!G1341="","",CPI_Downloader!G1341)</f>
        <v/>
      </c>
      <c r="J1343" s="23">
        <f>IF(CPI_Downloader!H1341="","",CPI_Downloader!H1341)</f>
        <v/>
      </c>
      <c r="L1343" s="21">
        <f>A1343</f>
        <v/>
      </c>
      <c r="M1343" s="25">
        <f>IFERROR((T1343/T1331-1),"")</f>
        <v/>
      </c>
      <c r="N1343" s="25">
        <f>IFERROR((U1343/U1342-1),"")</f>
        <v/>
      </c>
      <c r="O1343" s="25">
        <f>IFERROR(((T1343/T1307)^(1/3)-1),"")</f>
        <v/>
      </c>
      <c r="P1343" s="25">
        <f>IFERROR(((T1343/T1283)^(1/5)-1),"")</f>
        <v/>
      </c>
      <c r="Q1343" s="25">
        <f>IFERROR(((T1343/T1223)^(1/10)-1),"")</f>
        <v/>
      </c>
      <c r="R1343" s="25">
        <f>IFERROR(((T1343/T1103)^(1/20)-1),"")</f>
        <v/>
      </c>
      <c r="S1343" s="25">
        <f>IFERROR(('CDN Data'!M1331),"")</f>
        <v/>
      </c>
      <c r="T1343" s="26">
        <f>IF(CPI_Downloader!I1341="","",CPI_Downloader!I1341)</f>
        <v/>
      </c>
      <c r="U1343" s="26">
        <f>IF(CPI_Downloader!J1341="","",CPI_Downloader!J1341)</f>
        <v/>
      </c>
      <c r="W1343" s="31">
        <f>IFERROR((AVERAGE(Y1332:Y1343)/100),"")</f>
        <v/>
      </c>
      <c r="X1343" s="31">
        <f>IFERROR((Y1343/100),"")</f>
        <v/>
      </c>
      <c r="Y1343" s="16">
        <f>IF(CPI_Downloader!K1341="","",CPI_Downloader!K1341)</f>
        <v/>
      </c>
      <c r="AA1343" s="33">
        <f>IFERROR((AB1343/100),"")</f>
        <v/>
      </c>
      <c r="AB1343" s="27">
        <f>IF(CPI_Downloader!M1341="","",CPI_Downloader!M1341)</f>
        <v/>
      </c>
      <c r="AC1343" s="59">
        <f>IF(CPI_Downloader!L1341="","",CPI_Downloader!L1341/100)</f>
        <v/>
      </c>
      <c r="AD1343" s="3" t="n"/>
      <c r="AE1343" s="28" t="n">
        <v>0</v>
      </c>
      <c r="AI1343" s="44">
        <f>IFERROR((AJ1343/AJ1342-1),"")</f>
        <v/>
      </c>
      <c r="AJ1343" s="63">
        <f>IF(CPI_Downloader!N1341="","",CPI_Downloader!N1341)</f>
        <v/>
      </c>
      <c r="AL1343" s="29">
        <f>IF(CPI_Downloader!O1341="","",CPI_Downloader!O1341)</f>
        <v/>
      </c>
      <c r="AN1343" s="22">
        <f>IFERROR((AT1343/AT1331-1),"")</f>
        <v/>
      </c>
      <c r="AO1343" s="22">
        <f>IFERROR((AT1343/AT1342-1),"")</f>
        <v/>
      </c>
      <c r="AP1343" s="22">
        <f>IFERROR(((AT1343/AT1307)^(1/3)-1),"")</f>
        <v/>
      </c>
      <c r="AQ1343" s="22">
        <f>IFERROR(((AT1343/AT1283)^(1/5)-1),"")</f>
        <v/>
      </c>
      <c r="AR1343" s="22">
        <f>IFERROR(((AT1343/AT1223)^(1/10)-1),"")</f>
        <v/>
      </c>
      <c r="AS1343" s="22">
        <f>IFERROR(((AT1343/AT1103)^(1/20)-1),"")</f>
        <v/>
      </c>
      <c r="AT1343" s="46">
        <f>IF(CPI_Downloader!P1341="","",CPI_Downloader!P1341)</f>
        <v/>
      </c>
      <c r="AU1343" s="22">
        <f>IFERROR((BA1343/BA1331-1),"")</f>
        <v/>
      </c>
      <c r="AV1343" s="22">
        <f>IFERROR((BA1343/BA1342-1),"")</f>
        <v/>
      </c>
      <c r="AW1343" s="22">
        <f>IFERROR(((BA1343/BA1307)^(1/3)-1),"")</f>
        <v/>
      </c>
      <c r="AX1343" s="22">
        <f>IFERROR(((BA1343/BA1283)^(1/5)-1),"")</f>
        <v/>
      </c>
      <c r="AY1343" s="22">
        <f>IFERROR(((BA1343/BA1223)^(1/10)-1),"")</f>
        <v/>
      </c>
      <c r="AZ1343" s="22">
        <f>IFERROR(((BA1343/BA1103)^(1/20)-1),"")</f>
        <v/>
      </c>
      <c r="BA1343" s="46">
        <f>IF(CPI_Downloader!Q1341="","",CPI_Downloader!Q1341)</f>
        <v/>
      </c>
    </row>
    <row r="1344" ht="12.75" customHeight="1">
      <c r="A1344" s="21">
        <f>IF(CPI_Downloader!A1342="","",CPI_Downloader!A1342)</f>
        <v/>
      </c>
      <c r="B1344" s="22">
        <f>IFERROR((I1344/I1332-1),"")</f>
        <v/>
      </c>
      <c r="C1344" s="22">
        <f>IFERROR((J1344/J1343-1),"")</f>
        <v/>
      </c>
      <c r="D1344" s="22">
        <f>IFERROR(((I1344/I1308)^(1/3)-1),"")</f>
        <v/>
      </c>
      <c r="E1344" s="22">
        <f>IFERROR(((I1344/I1284)^(1/5)-1),"")</f>
        <v/>
      </c>
      <c r="F1344" s="22">
        <f>IFERROR(((I1344/I1224)^(1/10)-1),"")</f>
        <v/>
      </c>
      <c r="G1344" s="22">
        <f>IFERROR(((I1344/I1104)^(1/20)-1),"")</f>
        <v/>
      </c>
      <c r="H1344" s="22">
        <f>IFERROR(('CDN Data'!B1344),"")</f>
        <v/>
      </c>
      <c r="I1344" s="23">
        <f>IF(CPI_Downloader!G1342="","",CPI_Downloader!G1342)</f>
        <v/>
      </c>
      <c r="J1344" s="23">
        <f>IF(CPI_Downloader!H1342="","",CPI_Downloader!H1342)</f>
        <v/>
      </c>
      <c r="L1344" s="21">
        <f>A1344</f>
        <v/>
      </c>
      <c r="M1344" s="25">
        <f>IFERROR((T1344/T1332-1),"")</f>
        <v/>
      </c>
      <c r="N1344" s="25">
        <f>IFERROR((U1344/U1343-1),"")</f>
        <v/>
      </c>
      <c r="O1344" s="25">
        <f>IFERROR(((T1344/T1308)^(1/3)-1),"")</f>
        <v/>
      </c>
      <c r="P1344" s="25">
        <f>IFERROR(((T1344/T1284)^(1/5)-1),"")</f>
        <v/>
      </c>
      <c r="Q1344" s="25">
        <f>IFERROR(((T1344/T1224)^(1/10)-1),"")</f>
        <v/>
      </c>
      <c r="R1344" s="25">
        <f>IFERROR(((T1344/T1104)^(1/20)-1),"")</f>
        <v/>
      </c>
      <c r="S1344" s="25">
        <f>IFERROR(('CDN Data'!M1332),"")</f>
        <v/>
      </c>
      <c r="T1344" s="26">
        <f>IF(CPI_Downloader!I1342="","",CPI_Downloader!I1342)</f>
        <v/>
      </c>
      <c r="U1344" s="26">
        <f>IF(CPI_Downloader!J1342="","",CPI_Downloader!J1342)</f>
        <v/>
      </c>
      <c r="W1344" s="31">
        <f>IFERROR((AVERAGE(Y1333:Y1344)/100),"")</f>
        <v/>
      </c>
      <c r="X1344" s="31">
        <f>IFERROR((Y1344/100),"")</f>
        <v/>
      </c>
      <c r="Y1344" s="16">
        <f>IF(CPI_Downloader!K1342="","",CPI_Downloader!K1342)</f>
        <v/>
      </c>
      <c r="AA1344" s="33">
        <f>IFERROR((AB1344/100),"")</f>
        <v/>
      </c>
      <c r="AB1344" s="27">
        <f>IF(CPI_Downloader!M1342="","",CPI_Downloader!M1342)</f>
        <v/>
      </c>
      <c r="AC1344" s="59">
        <f>IF(CPI_Downloader!L1342="","",CPI_Downloader!L1342/100)</f>
        <v/>
      </c>
      <c r="AD1344" s="3" t="n"/>
      <c r="AE1344" s="28" t="n">
        <v>0</v>
      </c>
      <c r="AI1344" s="44">
        <f>IFERROR((AJ1344/AJ1343-1),"")</f>
        <v/>
      </c>
      <c r="AJ1344" s="63">
        <f>IF(CPI_Downloader!N1342="","",CPI_Downloader!N1342)</f>
        <v/>
      </c>
      <c r="AL1344" s="29">
        <f>IF(CPI_Downloader!O1342="","",CPI_Downloader!O1342)</f>
        <v/>
      </c>
      <c r="AN1344" s="22">
        <f>IFERROR((AT1344/AT1332-1),"")</f>
        <v/>
      </c>
      <c r="AO1344" s="22">
        <f>IFERROR((AT1344/AT1343-1),"")</f>
        <v/>
      </c>
      <c r="AP1344" s="22">
        <f>IFERROR(((AT1344/AT1308)^(1/3)-1),"")</f>
        <v/>
      </c>
      <c r="AQ1344" s="22">
        <f>IFERROR(((AT1344/AT1284)^(1/5)-1),"")</f>
        <v/>
      </c>
      <c r="AR1344" s="22">
        <f>IFERROR(((AT1344/AT1224)^(1/10)-1),"")</f>
        <v/>
      </c>
      <c r="AS1344" s="22">
        <f>IFERROR(((AT1344/AT1104)^(1/20)-1),"")</f>
        <v/>
      </c>
      <c r="AT1344" s="46">
        <f>IF(CPI_Downloader!P1342="","",CPI_Downloader!P1342)</f>
        <v/>
      </c>
      <c r="AU1344" s="22">
        <f>IFERROR((BA1344/BA1332-1),"")</f>
        <v/>
      </c>
      <c r="AV1344" s="22">
        <f>IFERROR((BA1344/BA1343-1),"")</f>
        <v/>
      </c>
      <c r="AW1344" s="22">
        <f>IFERROR(((BA1344/BA1308)^(1/3)-1),"")</f>
        <v/>
      </c>
      <c r="AX1344" s="22">
        <f>IFERROR(((BA1344/BA1284)^(1/5)-1),"")</f>
        <v/>
      </c>
      <c r="AY1344" s="22">
        <f>IFERROR(((BA1344/BA1224)^(1/10)-1),"")</f>
        <v/>
      </c>
      <c r="AZ1344" s="22">
        <f>IFERROR(((BA1344/BA1104)^(1/20)-1),"")</f>
        <v/>
      </c>
      <c r="BA1344" s="46">
        <f>IF(CPI_Downloader!Q1342="","",CPI_Downloader!Q1342)</f>
        <v/>
      </c>
    </row>
    <row r="1345" ht="12.75" customHeight="1">
      <c r="A1345" s="21">
        <f>IF(CPI_Downloader!A1343="","",CPI_Downloader!A1343)</f>
        <v/>
      </c>
      <c r="B1345" s="22">
        <f>IFERROR((I1345/I1333-1),"")</f>
        <v/>
      </c>
      <c r="C1345" s="22">
        <f>IFERROR((J1345/J1344-1),"")</f>
        <v/>
      </c>
      <c r="D1345" s="22">
        <f>IFERROR(((I1345/I1309)^(1/3)-1),"")</f>
        <v/>
      </c>
      <c r="E1345" s="22">
        <f>IFERROR(((I1345/I1285)^(1/5)-1),"")</f>
        <v/>
      </c>
      <c r="F1345" s="22">
        <f>IFERROR(((I1345/I1225)^(1/10)-1),"")</f>
        <v/>
      </c>
      <c r="G1345" s="22">
        <f>IFERROR(((I1345/I1105)^(1/20)-1),"")</f>
        <v/>
      </c>
      <c r="H1345" s="22">
        <f>IFERROR(('CDN Data'!B1345),"")</f>
        <v/>
      </c>
      <c r="I1345" s="23">
        <f>IF(CPI_Downloader!G1343="","",CPI_Downloader!G1343)</f>
        <v/>
      </c>
      <c r="J1345" s="23">
        <f>IF(CPI_Downloader!H1343="","",CPI_Downloader!H1343)</f>
        <v/>
      </c>
      <c r="L1345" s="21">
        <f>A1345</f>
        <v/>
      </c>
      <c r="M1345" s="25">
        <f>IFERROR((T1345/T1333-1),"")</f>
        <v/>
      </c>
      <c r="N1345" s="25">
        <f>IFERROR((U1345/U1344-1),"")</f>
        <v/>
      </c>
      <c r="O1345" s="25">
        <f>IFERROR(((T1345/T1309)^(1/3)-1),"")</f>
        <v/>
      </c>
      <c r="P1345" s="25">
        <f>IFERROR(((T1345/T1285)^(1/5)-1),"")</f>
        <v/>
      </c>
      <c r="Q1345" s="25">
        <f>IFERROR(((T1345/T1225)^(1/10)-1),"")</f>
        <v/>
      </c>
      <c r="R1345" s="25">
        <f>IFERROR(((T1345/T1105)^(1/20)-1),"")</f>
        <v/>
      </c>
      <c r="S1345" s="25">
        <f>IFERROR(('CDN Data'!M1333),"")</f>
        <v/>
      </c>
      <c r="T1345" s="26">
        <f>IF(CPI_Downloader!I1343="","",CPI_Downloader!I1343)</f>
        <v/>
      </c>
      <c r="U1345" s="26">
        <f>IF(CPI_Downloader!J1343="","",CPI_Downloader!J1343)</f>
        <v/>
      </c>
      <c r="W1345" s="31">
        <f>IFERROR((AVERAGE(Y1334:Y1345)/100),"")</f>
        <v/>
      </c>
      <c r="X1345" s="31">
        <f>IFERROR((Y1345/100),"")</f>
        <v/>
      </c>
      <c r="Y1345" s="16">
        <f>IF(CPI_Downloader!K1343="","",CPI_Downloader!K1343)</f>
        <v/>
      </c>
      <c r="AA1345" s="33">
        <f>IFERROR((AB1345/100),"")</f>
        <v/>
      </c>
      <c r="AB1345" s="27">
        <f>IF(CPI_Downloader!M1343="","",CPI_Downloader!M1343)</f>
        <v/>
      </c>
      <c r="AC1345" s="59">
        <f>IF(CPI_Downloader!L1343="","",CPI_Downloader!L1343/100)</f>
        <v/>
      </c>
      <c r="AD1345" s="3" t="n"/>
      <c r="AE1345" s="28" t="n">
        <v>0</v>
      </c>
      <c r="AI1345" s="44">
        <f>IFERROR((AJ1345/AJ1344-1),"")</f>
        <v/>
      </c>
      <c r="AJ1345" s="63">
        <f>IF(CPI_Downloader!N1343="","",CPI_Downloader!N1343)</f>
        <v/>
      </c>
      <c r="AL1345" s="29">
        <f>IF(CPI_Downloader!O1343="","",CPI_Downloader!O1343)</f>
        <v/>
      </c>
      <c r="AN1345" s="22">
        <f>IFERROR((AT1345/AT1333-1),"")</f>
        <v/>
      </c>
      <c r="AO1345" s="22">
        <f>IFERROR((AT1345/AT1344-1),"")</f>
        <v/>
      </c>
      <c r="AP1345" s="22">
        <f>IFERROR(((AT1345/AT1309)^(1/3)-1),"")</f>
        <v/>
      </c>
      <c r="AQ1345" s="22">
        <f>IFERROR(((AT1345/AT1285)^(1/5)-1),"")</f>
        <v/>
      </c>
      <c r="AR1345" s="22">
        <f>IFERROR(((AT1345/AT1225)^(1/10)-1),"")</f>
        <v/>
      </c>
      <c r="AS1345" s="22">
        <f>IFERROR(((AT1345/AT1105)^(1/20)-1),"")</f>
        <v/>
      </c>
      <c r="AT1345" s="46">
        <f>IF(CPI_Downloader!P1343="","",CPI_Downloader!P1343)</f>
        <v/>
      </c>
      <c r="AU1345" s="22">
        <f>IFERROR((BA1345/BA1333-1),"")</f>
        <v/>
      </c>
      <c r="AV1345" s="22">
        <f>IFERROR((BA1345/BA1344-1),"")</f>
        <v/>
      </c>
      <c r="AW1345" s="22">
        <f>IFERROR(((BA1345/BA1309)^(1/3)-1),"")</f>
        <v/>
      </c>
      <c r="AX1345" s="22">
        <f>IFERROR(((BA1345/BA1285)^(1/5)-1),"")</f>
        <v/>
      </c>
      <c r="AY1345" s="22">
        <f>IFERROR(((BA1345/BA1225)^(1/10)-1),"")</f>
        <v/>
      </c>
      <c r="AZ1345" s="22">
        <f>IFERROR(((BA1345/BA1105)^(1/20)-1),"")</f>
        <v/>
      </c>
      <c r="BA1345" s="46">
        <f>IF(CPI_Downloader!Q1343="","",CPI_Downloader!Q1343)</f>
        <v/>
      </c>
    </row>
    <row r="1346" ht="12.75" customHeight="1">
      <c r="A1346" s="21">
        <f>IF(CPI_Downloader!A1344="","",CPI_Downloader!A1344)</f>
        <v/>
      </c>
      <c r="B1346" s="22">
        <f>IFERROR((I1346/I1334-1),"")</f>
        <v/>
      </c>
      <c r="C1346" s="22">
        <f>IFERROR((J1346/J1345-1),"")</f>
        <v/>
      </c>
      <c r="D1346" s="22">
        <f>IFERROR(((I1346/I1310)^(1/3)-1),"")</f>
        <v/>
      </c>
      <c r="E1346" s="22">
        <f>IFERROR(((I1346/I1286)^(1/5)-1),"")</f>
        <v/>
      </c>
      <c r="F1346" s="22">
        <f>IFERROR(((I1346/I1226)^(1/10)-1),"")</f>
        <v/>
      </c>
      <c r="G1346" s="22">
        <f>IFERROR(((I1346/I1106)^(1/20)-1),"")</f>
        <v/>
      </c>
      <c r="H1346" s="22">
        <f>IFERROR(('CDN Data'!B1346),"")</f>
        <v/>
      </c>
      <c r="I1346" s="23">
        <f>IF(CPI_Downloader!G1344="","",CPI_Downloader!G1344)</f>
        <v/>
      </c>
      <c r="J1346" s="23">
        <f>IF(CPI_Downloader!H1344="","",CPI_Downloader!H1344)</f>
        <v/>
      </c>
      <c r="L1346" s="21">
        <f>A1346</f>
        <v/>
      </c>
      <c r="M1346" s="25">
        <f>IFERROR((T1346/T1334-1),"")</f>
        <v/>
      </c>
      <c r="N1346" s="25">
        <f>IFERROR((U1346/U1345-1),"")</f>
        <v/>
      </c>
      <c r="O1346" s="25">
        <f>IFERROR(((T1346/T1310)^(1/3)-1),"")</f>
        <v/>
      </c>
      <c r="P1346" s="25">
        <f>IFERROR(((T1346/T1286)^(1/5)-1),"")</f>
        <v/>
      </c>
      <c r="Q1346" s="25">
        <f>IFERROR(((T1346/T1226)^(1/10)-1),"")</f>
        <v/>
      </c>
      <c r="R1346" s="25">
        <f>IFERROR(((T1346/T1106)^(1/20)-1),"")</f>
        <v/>
      </c>
      <c r="S1346" s="25">
        <f>IFERROR(('CDN Data'!M1334),"")</f>
        <v/>
      </c>
      <c r="T1346" s="26">
        <f>IF(CPI_Downloader!I1344="","",CPI_Downloader!I1344)</f>
        <v/>
      </c>
      <c r="U1346" s="26">
        <f>IF(CPI_Downloader!J1344="","",CPI_Downloader!J1344)</f>
        <v/>
      </c>
      <c r="W1346" s="31">
        <f>IFERROR((AVERAGE(Y1335:Y1346)/100),"")</f>
        <v/>
      </c>
      <c r="X1346" s="31">
        <f>IFERROR((Y1346/100),"")</f>
        <v/>
      </c>
      <c r="Y1346" s="16">
        <f>IF(CPI_Downloader!K1344="","",CPI_Downloader!K1344)</f>
        <v/>
      </c>
      <c r="AA1346" s="33">
        <f>IFERROR((AB1346/100),"")</f>
        <v/>
      </c>
      <c r="AB1346" s="27">
        <f>IF(CPI_Downloader!M1344="","",CPI_Downloader!M1344)</f>
        <v/>
      </c>
      <c r="AC1346" s="59">
        <f>IF(CPI_Downloader!L1344="","",CPI_Downloader!L1344/100)</f>
        <v/>
      </c>
      <c r="AD1346" s="3" t="n"/>
      <c r="AE1346" s="28" t="n">
        <v>0</v>
      </c>
      <c r="AI1346" s="44">
        <f>IFERROR((AJ1346/AJ1345-1),"")</f>
        <v/>
      </c>
      <c r="AJ1346" s="63">
        <f>IF(CPI_Downloader!N1344="","",CPI_Downloader!N1344)</f>
        <v/>
      </c>
      <c r="AL1346" s="29">
        <f>IF(CPI_Downloader!O1344="","",CPI_Downloader!O1344)</f>
        <v/>
      </c>
      <c r="AN1346" s="22">
        <f>IFERROR((AT1346/AT1334-1),"")</f>
        <v/>
      </c>
      <c r="AO1346" s="22">
        <f>IFERROR((AT1346/AT1345-1),"")</f>
        <v/>
      </c>
      <c r="AP1346" s="22">
        <f>IFERROR(((AT1346/AT1310)^(1/3)-1),"")</f>
        <v/>
      </c>
      <c r="AQ1346" s="22">
        <f>IFERROR(((AT1346/AT1286)^(1/5)-1),"")</f>
        <v/>
      </c>
      <c r="AR1346" s="22">
        <f>IFERROR(((AT1346/AT1226)^(1/10)-1),"")</f>
        <v/>
      </c>
      <c r="AS1346" s="22">
        <f>IFERROR(((AT1346/AT1106)^(1/20)-1),"")</f>
        <v/>
      </c>
      <c r="AT1346" s="46">
        <f>IF(CPI_Downloader!P1344="","",CPI_Downloader!P1344)</f>
        <v/>
      </c>
      <c r="AU1346" s="22">
        <f>IFERROR((BA1346/BA1334-1),"")</f>
        <v/>
      </c>
      <c r="AV1346" s="22">
        <f>IFERROR((BA1346/BA1345-1),"")</f>
        <v/>
      </c>
      <c r="AW1346" s="22">
        <f>IFERROR(((BA1346/BA1310)^(1/3)-1),"")</f>
        <v/>
      </c>
      <c r="AX1346" s="22">
        <f>IFERROR(((BA1346/BA1286)^(1/5)-1),"")</f>
        <v/>
      </c>
      <c r="AY1346" s="22">
        <f>IFERROR(((BA1346/BA1226)^(1/10)-1),"")</f>
        <v/>
      </c>
      <c r="AZ1346" s="22">
        <f>IFERROR(((BA1346/BA1106)^(1/20)-1),"")</f>
        <v/>
      </c>
      <c r="BA1346" s="46">
        <f>IF(CPI_Downloader!Q1344="","",CPI_Downloader!Q1344)</f>
        <v/>
      </c>
    </row>
    <row r="1347" ht="12.75" customHeight="1">
      <c r="A1347" s="21">
        <f>IF(CPI_Downloader!A1345="","",CPI_Downloader!A1345)</f>
        <v/>
      </c>
      <c r="B1347" s="22">
        <f>IFERROR((I1347/I1335-1),"")</f>
        <v/>
      </c>
      <c r="C1347" s="22">
        <f>IFERROR((J1347/J1346-1),"")</f>
        <v/>
      </c>
      <c r="D1347" s="22">
        <f>IFERROR(((I1347/I1311)^(1/3)-1),"")</f>
        <v/>
      </c>
      <c r="E1347" s="22">
        <f>IFERROR(((I1347/I1287)^(1/5)-1),"")</f>
        <v/>
      </c>
      <c r="F1347" s="22">
        <f>IFERROR(((I1347/I1227)^(1/10)-1),"")</f>
        <v/>
      </c>
      <c r="G1347" s="22">
        <f>IFERROR(((I1347/I1107)^(1/20)-1),"")</f>
        <v/>
      </c>
      <c r="H1347" s="22">
        <f>IFERROR(('CDN Data'!B1347),"")</f>
        <v/>
      </c>
      <c r="I1347" s="23">
        <f>IF(CPI_Downloader!G1345="","",CPI_Downloader!G1345)</f>
        <v/>
      </c>
      <c r="J1347" s="23">
        <f>IF(CPI_Downloader!H1345="","",CPI_Downloader!H1345)</f>
        <v/>
      </c>
      <c r="L1347" s="21">
        <f>A1347</f>
        <v/>
      </c>
      <c r="M1347" s="25">
        <f>IFERROR((T1347/T1335-1),"")</f>
        <v/>
      </c>
      <c r="N1347" s="25">
        <f>IFERROR((U1347/U1346-1),"")</f>
        <v/>
      </c>
      <c r="O1347" s="25">
        <f>IFERROR(((T1347/T1311)^(1/3)-1),"")</f>
        <v/>
      </c>
      <c r="P1347" s="25">
        <f>IFERROR(((T1347/T1287)^(1/5)-1),"")</f>
        <v/>
      </c>
      <c r="Q1347" s="25">
        <f>IFERROR(((T1347/T1227)^(1/10)-1),"")</f>
        <v/>
      </c>
      <c r="R1347" s="25">
        <f>IFERROR(((T1347/T1107)^(1/20)-1),"")</f>
        <v/>
      </c>
      <c r="S1347" s="25">
        <f>IFERROR(('CDN Data'!M1335),"")</f>
        <v/>
      </c>
      <c r="T1347" s="26">
        <f>IF(CPI_Downloader!I1345="","",CPI_Downloader!I1345)</f>
        <v/>
      </c>
      <c r="U1347" s="26">
        <f>IF(CPI_Downloader!J1345="","",CPI_Downloader!J1345)</f>
        <v/>
      </c>
      <c r="W1347" s="31">
        <f>IFERROR((AVERAGE(Y1336:Y1347)/100),"")</f>
        <v/>
      </c>
      <c r="X1347" s="31">
        <f>IFERROR((Y1347/100),"")</f>
        <v/>
      </c>
      <c r="Y1347" s="16">
        <f>IF(CPI_Downloader!K1345="","",CPI_Downloader!K1345)</f>
        <v/>
      </c>
      <c r="AA1347" s="33">
        <f>IFERROR((AB1347/100),"")</f>
        <v/>
      </c>
      <c r="AB1347" s="27">
        <f>IF(CPI_Downloader!M1345="","",CPI_Downloader!M1345)</f>
        <v/>
      </c>
      <c r="AC1347" s="59">
        <f>IF(CPI_Downloader!L1345="","",CPI_Downloader!L1345/100)</f>
        <v/>
      </c>
      <c r="AD1347" s="3" t="n"/>
      <c r="AE1347" s="28" t="n">
        <v>0</v>
      </c>
      <c r="AI1347" s="44">
        <f>IFERROR((AJ1347/AJ1346-1),"")</f>
        <v/>
      </c>
      <c r="AJ1347" s="63">
        <f>IF(CPI_Downloader!N1345="","",CPI_Downloader!N1345)</f>
        <v/>
      </c>
      <c r="AL1347" s="29">
        <f>IF(CPI_Downloader!O1345="","",CPI_Downloader!O1345)</f>
        <v/>
      </c>
      <c r="AN1347" s="22">
        <f>IFERROR((AT1347/AT1335-1),"")</f>
        <v/>
      </c>
      <c r="AO1347" s="22">
        <f>IFERROR((AT1347/AT1346-1),"")</f>
        <v/>
      </c>
      <c r="AP1347" s="22">
        <f>IFERROR(((AT1347/AT1311)^(1/3)-1),"")</f>
        <v/>
      </c>
      <c r="AQ1347" s="22">
        <f>IFERROR(((AT1347/AT1287)^(1/5)-1),"")</f>
        <v/>
      </c>
      <c r="AR1347" s="22">
        <f>IFERROR(((AT1347/AT1227)^(1/10)-1),"")</f>
        <v/>
      </c>
      <c r="AS1347" s="22">
        <f>IFERROR(((AT1347/AT1107)^(1/20)-1),"")</f>
        <v/>
      </c>
      <c r="AT1347" s="46">
        <f>IF(CPI_Downloader!P1345="","",CPI_Downloader!P1345)</f>
        <v/>
      </c>
      <c r="AU1347" s="22">
        <f>IFERROR((BA1347/BA1335-1),"")</f>
        <v/>
      </c>
      <c r="AV1347" s="22">
        <f>IFERROR((BA1347/BA1346-1),"")</f>
        <v/>
      </c>
      <c r="AW1347" s="22">
        <f>IFERROR(((BA1347/BA1311)^(1/3)-1),"")</f>
        <v/>
      </c>
      <c r="AX1347" s="22">
        <f>IFERROR(((BA1347/BA1287)^(1/5)-1),"")</f>
        <v/>
      </c>
      <c r="AY1347" s="22">
        <f>IFERROR(((BA1347/BA1227)^(1/10)-1),"")</f>
        <v/>
      </c>
      <c r="AZ1347" s="22">
        <f>IFERROR(((BA1347/BA1107)^(1/20)-1),"")</f>
        <v/>
      </c>
      <c r="BA1347" s="46">
        <f>IF(CPI_Downloader!Q1345="","",CPI_Downloader!Q1345)</f>
        <v/>
      </c>
    </row>
    <row r="1348" ht="12.75" customHeight="1">
      <c r="A1348" s="21">
        <f>IF(CPI_Downloader!A1346="","",CPI_Downloader!A1346)</f>
        <v/>
      </c>
      <c r="B1348" s="22">
        <f>IFERROR((I1348/I1336-1),"")</f>
        <v/>
      </c>
      <c r="C1348" s="22">
        <f>IFERROR((J1348/J1347-1),"")</f>
        <v/>
      </c>
      <c r="D1348" s="22">
        <f>IFERROR(((I1348/I1312)^(1/3)-1),"")</f>
        <v/>
      </c>
      <c r="E1348" s="22">
        <f>IFERROR(((I1348/I1288)^(1/5)-1),"")</f>
        <v/>
      </c>
      <c r="F1348" s="22">
        <f>IFERROR(((I1348/I1228)^(1/10)-1),"")</f>
        <v/>
      </c>
      <c r="G1348" s="22">
        <f>IFERROR(((I1348/I1108)^(1/20)-1),"")</f>
        <v/>
      </c>
      <c r="H1348" s="22">
        <f>IFERROR(('CDN Data'!B1348),"")</f>
        <v/>
      </c>
      <c r="I1348" s="23">
        <f>IF(CPI_Downloader!G1346="","",CPI_Downloader!G1346)</f>
        <v/>
      </c>
      <c r="J1348" s="23">
        <f>IF(CPI_Downloader!H1346="","",CPI_Downloader!H1346)</f>
        <v/>
      </c>
      <c r="L1348" s="21">
        <f>A1348</f>
        <v/>
      </c>
      <c r="M1348" s="25">
        <f>IFERROR((T1348/T1336-1),"")</f>
        <v/>
      </c>
      <c r="N1348" s="25">
        <f>IFERROR((U1348/U1347-1),"")</f>
        <v/>
      </c>
      <c r="O1348" s="25">
        <f>IFERROR(((T1348/T1312)^(1/3)-1),"")</f>
        <v/>
      </c>
      <c r="P1348" s="25">
        <f>IFERROR(((T1348/T1288)^(1/5)-1),"")</f>
        <v/>
      </c>
      <c r="Q1348" s="25">
        <f>IFERROR(((T1348/T1228)^(1/10)-1),"")</f>
        <v/>
      </c>
      <c r="R1348" s="25">
        <f>IFERROR(((T1348/T1108)^(1/20)-1),"")</f>
        <v/>
      </c>
      <c r="S1348" s="25">
        <f>IFERROR(('CDN Data'!M1336),"")</f>
        <v/>
      </c>
      <c r="T1348" s="26">
        <f>IF(CPI_Downloader!I1346="","",CPI_Downloader!I1346)</f>
        <v/>
      </c>
      <c r="U1348" s="26">
        <f>IF(CPI_Downloader!J1346="","",CPI_Downloader!J1346)</f>
        <v/>
      </c>
      <c r="W1348" s="31">
        <f>IFERROR((AVERAGE(Y1337:Y1348)/100),"")</f>
        <v/>
      </c>
      <c r="X1348" s="31">
        <f>IFERROR((Y1348/100),"")</f>
        <v/>
      </c>
      <c r="Y1348" s="16">
        <f>IF(CPI_Downloader!K1346="","",CPI_Downloader!K1346)</f>
        <v/>
      </c>
      <c r="AA1348" s="33">
        <f>IFERROR((AB1348/100),"")</f>
        <v/>
      </c>
      <c r="AB1348" s="27">
        <f>IF(CPI_Downloader!M1346="","",CPI_Downloader!M1346)</f>
        <v/>
      </c>
      <c r="AC1348" s="59">
        <f>IF(CPI_Downloader!L1346="","",CPI_Downloader!L1346/100)</f>
        <v/>
      </c>
      <c r="AD1348" s="3" t="n"/>
      <c r="AE1348" s="28" t="n">
        <v>0</v>
      </c>
      <c r="AI1348" s="44">
        <f>IFERROR((AJ1348/AJ1347-1),"")</f>
        <v/>
      </c>
      <c r="AJ1348" s="63">
        <f>IF(CPI_Downloader!N1346="","",CPI_Downloader!N1346)</f>
        <v/>
      </c>
      <c r="AL1348" s="29">
        <f>IF(CPI_Downloader!O1346="","",CPI_Downloader!O1346)</f>
        <v/>
      </c>
      <c r="AN1348" s="22">
        <f>IFERROR((AT1348/AT1336-1),"")</f>
        <v/>
      </c>
      <c r="AO1348" s="22">
        <f>IFERROR((AT1348/AT1347-1),"")</f>
        <v/>
      </c>
      <c r="AP1348" s="22">
        <f>IFERROR(((AT1348/AT1312)^(1/3)-1),"")</f>
        <v/>
      </c>
      <c r="AQ1348" s="22">
        <f>IFERROR(((AT1348/AT1288)^(1/5)-1),"")</f>
        <v/>
      </c>
      <c r="AR1348" s="22">
        <f>IFERROR(((AT1348/AT1228)^(1/10)-1),"")</f>
        <v/>
      </c>
      <c r="AS1348" s="22">
        <f>IFERROR(((AT1348/AT1108)^(1/20)-1),"")</f>
        <v/>
      </c>
      <c r="AT1348" s="46">
        <f>IF(CPI_Downloader!P1346="","",CPI_Downloader!P1346)</f>
        <v/>
      </c>
      <c r="AU1348" s="22">
        <f>IFERROR((BA1348/BA1336-1),"")</f>
        <v/>
      </c>
      <c r="AV1348" s="22">
        <f>IFERROR((BA1348/BA1347-1),"")</f>
        <v/>
      </c>
      <c r="AW1348" s="22">
        <f>IFERROR(((BA1348/BA1312)^(1/3)-1),"")</f>
        <v/>
      </c>
      <c r="AX1348" s="22">
        <f>IFERROR(((BA1348/BA1288)^(1/5)-1),"")</f>
        <v/>
      </c>
      <c r="AY1348" s="22">
        <f>IFERROR(((BA1348/BA1228)^(1/10)-1),"")</f>
        <v/>
      </c>
      <c r="AZ1348" s="22">
        <f>IFERROR(((BA1348/BA1108)^(1/20)-1),"")</f>
        <v/>
      </c>
      <c r="BA1348" s="46">
        <f>IF(CPI_Downloader!Q1346="","",CPI_Downloader!Q1346)</f>
        <v/>
      </c>
    </row>
    <row r="1349" ht="12.75" customHeight="1">
      <c r="A1349" s="21">
        <f>IF(CPI_Downloader!A1347="","",CPI_Downloader!A1347)</f>
        <v/>
      </c>
      <c r="B1349" s="22">
        <f>IFERROR((I1349/I1337-1),"")</f>
        <v/>
      </c>
      <c r="C1349" s="22">
        <f>IFERROR((J1349/J1348-1),"")</f>
        <v/>
      </c>
      <c r="D1349" s="22">
        <f>IFERROR(((I1349/I1313)^(1/3)-1),"")</f>
        <v/>
      </c>
      <c r="E1349" s="22">
        <f>IFERROR(((I1349/I1289)^(1/5)-1),"")</f>
        <v/>
      </c>
      <c r="F1349" s="22">
        <f>IFERROR(((I1349/I1229)^(1/10)-1),"")</f>
        <v/>
      </c>
      <c r="G1349" s="22">
        <f>IFERROR(((I1349/I1109)^(1/20)-1),"")</f>
        <v/>
      </c>
      <c r="H1349" s="22">
        <f>IFERROR(('CDN Data'!B1349),"")</f>
        <v/>
      </c>
      <c r="I1349" s="23">
        <f>IF(CPI_Downloader!G1347="","",CPI_Downloader!G1347)</f>
        <v/>
      </c>
      <c r="J1349" s="23">
        <f>IF(CPI_Downloader!H1347="","",CPI_Downloader!H1347)</f>
        <v/>
      </c>
      <c r="L1349" s="21">
        <f>A1349</f>
        <v/>
      </c>
      <c r="M1349" s="25">
        <f>IFERROR((T1349/T1337-1),"")</f>
        <v/>
      </c>
      <c r="N1349" s="25">
        <f>IFERROR((U1349/U1348-1),"")</f>
        <v/>
      </c>
      <c r="O1349" s="25">
        <f>IFERROR(((T1349/T1313)^(1/3)-1),"")</f>
        <v/>
      </c>
      <c r="P1349" s="25">
        <f>IFERROR(((T1349/T1289)^(1/5)-1),"")</f>
        <v/>
      </c>
      <c r="Q1349" s="25">
        <f>IFERROR(((T1349/T1229)^(1/10)-1),"")</f>
        <v/>
      </c>
      <c r="R1349" s="25">
        <f>IFERROR(((T1349/T1109)^(1/20)-1),"")</f>
        <v/>
      </c>
      <c r="S1349" s="25">
        <f>IFERROR(('CDN Data'!M1337),"")</f>
        <v/>
      </c>
      <c r="T1349" s="26">
        <f>IF(CPI_Downloader!I1347="","",CPI_Downloader!I1347)</f>
        <v/>
      </c>
      <c r="U1349" s="26">
        <f>IF(CPI_Downloader!J1347="","",CPI_Downloader!J1347)</f>
        <v/>
      </c>
      <c r="W1349" s="31">
        <f>IFERROR((AVERAGE(Y1338:Y1349)/100),"")</f>
        <v/>
      </c>
      <c r="X1349" s="31">
        <f>IFERROR((Y1349/100),"")</f>
        <v/>
      </c>
      <c r="Y1349" s="16">
        <f>IF(CPI_Downloader!K1347="","",CPI_Downloader!K1347)</f>
        <v/>
      </c>
      <c r="AA1349" s="33">
        <f>IFERROR((AB1349/100),"")</f>
        <v/>
      </c>
      <c r="AB1349" s="27">
        <f>IF(CPI_Downloader!M1347="","",CPI_Downloader!M1347)</f>
        <v/>
      </c>
      <c r="AC1349" s="59">
        <f>IF(CPI_Downloader!L1347="","",CPI_Downloader!L1347/100)</f>
        <v/>
      </c>
      <c r="AD1349" s="3" t="n"/>
      <c r="AE1349" s="28" t="n">
        <v>0</v>
      </c>
      <c r="AI1349" s="44">
        <f>IFERROR((AJ1349/AJ1348-1),"")</f>
        <v/>
      </c>
      <c r="AJ1349" s="63">
        <f>IF(CPI_Downloader!N1347="","",CPI_Downloader!N1347)</f>
        <v/>
      </c>
      <c r="AL1349" s="29">
        <f>IF(CPI_Downloader!O1347="","",CPI_Downloader!O1347)</f>
        <v/>
      </c>
      <c r="AN1349" s="22">
        <f>IFERROR((AT1349/AT1337-1),"")</f>
        <v/>
      </c>
      <c r="AO1349" s="22">
        <f>IFERROR((AT1349/AT1348-1),"")</f>
        <v/>
      </c>
      <c r="AP1349" s="22">
        <f>IFERROR(((AT1349/AT1313)^(1/3)-1),"")</f>
        <v/>
      </c>
      <c r="AQ1349" s="22">
        <f>IFERROR(((AT1349/AT1289)^(1/5)-1),"")</f>
        <v/>
      </c>
      <c r="AR1349" s="22">
        <f>IFERROR(((AT1349/AT1229)^(1/10)-1),"")</f>
        <v/>
      </c>
      <c r="AS1349" s="22">
        <f>IFERROR(((AT1349/AT1109)^(1/20)-1),"")</f>
        <v/>
      </c>
      <c r="AT1349" s="46">
        <f>IF(CPI_Downloader!P1347="","",CPI_Downloader!P1347)</f>
        <v/>
      </c>
      <c r="AU1349" s="22">
        <f>IFERROR((BA1349/BA1337-1),"")</f>
        <v/>
      </c>
      <c r="AV1349" s="22">
        <f>IFERROR((BA1349/BA1348-1),"")</f>
        <v/>
      </c>
      <c r="AW1349" s="22">
        <f>IFERROR(((BA1349/BA1313)^(1/3)-1),"")</f>
        <v/>
      </c>
      <c r="AX1349" s="22">
        <f>IFERROR(((BA1349/BA1289)^(1/5)-1),"")</f>
        <v/>
      </c>
      <c r="AY1349" s="22">
        <f>IFERROR(((BA1349/BA1229)^(1/10)-1),"")</f>
        <v/>
      </c>
      <c r="AZ1349" s="22">
        <f>IFERROR(((BA1349/BA1109)^(1/20)-1),"")</f>
        <v/>
      </c>
      <c r="BA1349" s="46">
        <f>IF(CPI_Downloader!Q1347="","",CPI_Downloader!Q1347)</f>
        <v/>
      </c>
    </row>
    <row r="1350" ht="12.75" customHeight="1">
      <c r="A1350" s="21">
        <f>IF(CPI_Downloader!A1348="","",CPI_Downloader!A1348)</f>
        <v/>
      </c>
      <c r="B1350" s="22">
        <f>IFERROR((I1350/I1338-1),"")</f>
        <v/>
      </c>
      <c r="C1350" s="22">
        <f>IFERROR((J1350/J1349-1),"")</f>
        <v/>
      </c>
      <c r="D1350" s="22">
        <f>IFERROR(((I1350/I1314)^(1/3)-1),"")</f>
        <v/>
      </c>
      <c r="E1350" s="22">
        <f>IFERROR(((I1350/I1290)^(1/5)-1),"")</f>
        <v/>
      </c>
      <c r="F1350" s="22">
        <f>IFERROR(((I1350/I1230)^(1/10)-1),"")</f>
        <v/>
      </c>
      <c r="G1350" s="22">
        <f>IFERROR(((I1350/I1110)^(1/20)-1),"")</f>
        <v/>
      </c>
      <c r="H1350" s="22">
        <f>IFERROR(('CDN Data'!B1350),"")</f>
        <v/>
      </c>
      <c r="I1350" s="23">
        <f>IF(CPI_Downloader!G1348="","",CPI_Downloader!G1348)</f>
        <v/>
      </c>
      <c r="J1350" s="23">
        <f>IF(CPI_Downloader!H1348="","",CPI_Downloader!H1348)</f>
        <v/>
      </c>
      <c r="L1350" s="21">
        <f>A1350</f>
        <v/>
      </c>
      <c r="M1350" s="25">
        <f>IFERROR((T1350/T1338-1),"")</f>
        <v/>
      </c>
      <c r="N1350" s="25">
        <f>IFERROR((U1350/U1349-1),"")</f>
        <v/>
      </c>
      <c r="O1350" s="25">
        <f>IFERROR(((T1350/T1314)^(1/3)-1),"")</f>
        <v/>
      </c>
      <c r="P1350" s="25">
        <f>IFERROR(((T1350/T1290)^(1/5)-1),"")</f>
        <v/>
      </c>
      <c r="Q1350" s="25">
        <f>IFERROR(((T1350/T1230)^(1/10)-1),"")</f>
        <v/>
      </c>
      <c r="R1350" s="25">
        <f>IFERROR(((T1350/T1110)^(1/20)-1),"")</f>
        <v/>
      </c>
      <c r="S1350" s="25">
        <f>IFERROR(('CDN Data'!M1338),"")</f>
        <v/>
      </c>
      <c r="T1350" s="26">
        <f>IF(CPI_Downloader!I1348="","",CPI_Downloader!I1348)</f>
        <v/>
      </c>
      <c r="U1350" s="26">
        <f>IF(CPI_Downloader!J1348="","",CPI_Downloader!J1348)</f>
        <v/>
      </c>
      <c r="W1350" s="31">
        <f>IFERROR((AVERAGE(Y1339:Y1350)/100),"")</f>
        <v/>
      </c>
      <c r="X1350" s="31">
        <f>IFERROR((Y1350/100),"")</f>
        <v/>
      </c>
      <c r="Y1350" s="16">
        <f>IF(CPI_Downloader!K1348="","",CPI_Downloader!K1348)</f>
        <v/>
      </c>
      <c r="AA1350" s="33">
        <f>IFERROR((AB1350/100),"")</f>
        <v/>
      </c>
      <c r="AB1350" s="27">
        <f>IF(CPI_Downloader!M1348="","",CPI_Downloader!M1348)</f>
        <v/>
      </c>
      <c r="AC1350" s="59">
        <f>IF(CPI_Downloader!L1348="","",CPI_Downloader!L1348/100)</f>
        <v/>
      </c>
      <c r="AD1350" s="3" t="n"/>
      <c r="AE1350" s="28" t="n">
        <v>0</v>
      </c>
      <c r="AI1350" s="44">
        <f>IFERROR((AJ1350/AJ1349-1),"")</f>
        <v/>
      </c>
      <c r="AJ1350" s="63">
        <f>IF(CPI_Downloader!N1348="","",CPI_Downloader!N1348)</f>
        <v/>
      </c>
      <c r="AL1350" s="29">
        <f>IF(CPI_Downloader!O1348="","",CPI_Downloader!O1348)</f>
        <v/>
      </c>
      <c r="AN1350" s="22">
        <f>IFERROR((AT1350/AT1338-1),"")</f>
        <v/>
      </c>
      <c r="AO1350" s="22">
        <f>IFERROR((AT1350/AT1349-1),"")</f>
        <v/>
      </c>
      <c r="AP1350" s="22">
        <f>IFERROR(((AT1350/AT1314)^(1/3)-1),"")</f>
        <v/>
      </c>
      <c r="AQ1350" s="22">
        <f>IFERROR(((AT1350/AT1290)^(1/5)-1),"")</f>
        <v/>
      </c>
      <c r="AR1350" s="22">
        <f>IFERROR(((AT1350/AT1230)^(1/10)-1),"")</f>
        <v/>
      </c>
      <c r="AS1350" s="22">
        <f>IFERROR(((AT1350/AT1110)^(1/20)-1),"")</f>
        <v/>
      </c>
      <c r="AT1350" s="46">
        <f>IF(CPI_Downloader!P1348="","",CPI_Downloader!P1348)</f>
        <v/>
      </c>
      <c r="AU1350" s="22">
        <f>IFERROR((BA1350/BA1338-1),"")</f>
        <v/>
      </c>
      <c r="AV1350" s="22">
        <f>IFERROR((BA1350/BA1349-1),"")</f>
        <v/>
      </c>
      <c r="AW1350" s="22">
        <f>IFERROR(((BA1350/BA1314)^(1/3)-1),"")</f>
        <v/>
      </c>
      <c r="AX1350" s="22">
        <f>IFERROR(((BA1350/BA1290)^(1/5)-1),"")</f>
        <v/>
      </c>
      <c r="AY1350" s="22">
        <f>IFERROR(((BA1350/BA1230)^(1/10)-1),"")</f>
        <v/>
      </c>
      <c r="AZ1350" s="22">
        <f>IFERROR(((BA1350/BA1110)^(1/20)-1),"")</f>
        <v/>
      </c>
      <c r="BA1350" s="46">
        <f>IF(CPI_Downloader!Q1348="","",CPI_Downloader!Q1348)</f>
        <v/>
      </c>
    </row>
    <row r="1351" ht="12.75" customHeight="1">
      <c r="A1351" s="21">
        <f>IF(CPI_Downloader!A1349="","",CPI_Downloader!A1349)</f>
        <v/>
      </c>
      <c r="B1351" s="22">
        <f>IFERROR((I1351/I1339-1),"")</f>
        <v/>
      </c>
      <c r="C1351" s="22">
        <f>IFERROR((J1351/J1350-1),"")</f>
        <v/>
      </c>
      <c r="D1351" s="22">
        <f>IFERROR(((I1351/I1315)^(1/3)-1),"")</f>
        <v/>
      </c>
      <c r="E1351" s="22">
        <f>IFERROR(((I1351/I1291)^(1/5)-1),"")</f>
        <v/>
      </c>
      <c r="F1351" s="22">
        <f>IFERROR(((I1351/I1231)^(1/10)-1),"")</f>
        <v/>
      </c>
      <c r="G1351" s="22">
        <f>IFERROR(((I1351/I1111)^(1/20)-1),"")</f>
        <v/>
      </c>
      <c r="H1351" s="22">
        <f>IFERROR(('CDN Data'!B1351),"")</f>
        <v/>
      </c>
      <c r="I1351" s="23">
        <f>IF(CPI_Downloader!G1349="","",CPI_Downloader!G1349)</f>
        <v/>
      </c>
      <c r="J1351" s="23">
        <f>IF(CPI_Downloader!H1349="","",CPI_Downloader!H1349)</f>
        <v/>
      </c>
      <c r="L1351" s="21">
        <f>A1351</f>
        <v/>
      </c>
      <c r="M1351" s="25">
        <f>IFERROR((T1351/T1339-1),"")</f>
        <v/>
      </c>
      <c r="N1351" s="25">
        <f>IFERROR((U1351/U1350-1),"")</f>
        <v/>
      </c>
      <c r="O1351" s="25">
        <f>IFERROR(((T1351/T1315)^(1/3)-1),"")</f>
        <v/>
      </c>
      <c r="P1351" s="25">
        <f>IFERROR(((T1351/T1291)^(1/5)-1),"")</f>
        <v/>
      </c>
      <c r="Q1351" s="25">
        <f>IFERROR(((T1351/T1231)^(1/10)-1),"")</f>
        <v/>
      </c>
      <c r="R1351" s="25">
        <f>IFERROR(((T1351/T1111)^(1/20)-1),"")</f>
        <v/>
      </c>
      <c r="S1351" s="25">
        <f>IFERROR(('CDN Data'!M1339),"")</f>
        <v/>
      </c>
      <c r="T1351" s="26">
        <f>IF(CPI_Downloader!I1349="","",CPI_Downloader!I1349)</f>
        <v/>
      </c>
      <c r="U1351" s="26">
        <f>IF(CPI_Downloader!J1349="","",CPI_Downloader!J1349)</f>
        <v/>
      </c>
      <c r="W1351" s="31">
        <f>IFERROR((AVERAGE(Y1340:Y1351)/100),"")</f>
        <v/>
      </c>
      <c r="X1351" s="31">
        <f>IFERROR((Y1351/100),"")</f>
        <v/>
      </c>
      <c r="Y1351" s="16">
        <f>IF(CPI_Downloader!K1349="","",CPI_Downloader!K1349)</f>
        <v/>
      </c>
      <c r="AA1351" s="33">
        <f>IFERROR((AB1351/100),"")</f>
        <v/>
      </c>
      <c r="AB1351" s="27">
        <f>IF(CPI_Downloader!M1349="","",CPI_Downloader!M1349)</f>
        <v/>
      </c>
      <c r="AC1351" s="59">
        <f>IF(CPI_Downloader!L1349="","",CPI_Downloader!L1349/100)</f>
        <v/>
      </c>
      <c r="AD1351" s="3" t="n"/>
      <c r="AE1351" s="28" t="n">
        <v>0</v>
      </c>
      <c r="AI1351" s="44">
        <f>IFERROR((AJ1351/AJ1350-1),"")</f>
        <v/>
      </c>
      <c r="AJ1351" s="63">
        <f>IF(CPI_Downloader!N1349="","",CPI_Downloader!N1349)</f>
        <v/>
      </c>
      <c r="AL1351" s="29">
        <f>IF(CPI_Downloader!O1349="","",CPI_Downloader!O1349)</f>
        <v/>
      </c>
      <c r="AN1351" s="22">
        <f>IFERROR((AT1351/AT1339-1),"")</f>
        <v/>
      </c>
      <c r="AO1351" s="22">
        <f>IFERROR((AT1351/AT1350-1),"")</f>
        <v/>
      </c>
      <c r="AP1351" s="22">
        <f>IFERROR(((AT1351/AT1315)^(1/3)-1),"")</f>
        <v/>
      </c>
      <c r="AQ1351" s="22">
        <f>IFERROR(((AT1351/AT1291)^(1/5)-1),"")</f>
        <v/>
      </c>
      <c r="AR1351" s="22">
        <f>IFERROR(((AT1351/AT1231)^(1/10)-1),"")</f>
        <v/>
      </c>
      <c r="AS1351" s="22">
        <f>IFERROR(((AT1351/AT1111)^(1/20)-1),"")</f>
        <v/>
      </c>
      <c r="AT1351" s="46">
        <f>IF(CPI_Downloader!P1349="","",CPI_Downloader!P1349)</f>
        <v/>
      </c>
      <c r="AU1351" s="22">
        <f>IFERROR((BA1351/BA1339-1),"")</f>
        <v/>
      </c>
      <c r="AV1351" s="22">
        <f>IFERROR((BA1351/BA1350-1),"")</f>
        <v/>
      </c>
      <c r="AW1351" s="22">
        <f>IFERROR(((BA1351/BA1315)^(1/3)-1),"")</f>
        <v/>
      </c>
      <c r="AX1351" s="22">
        <f>IFERROR(((BA1351/BA1291)^(1/5)-1),"")</f>
        <v/>
      </c>
      <c r="AY1351" s="22">
        <f>IFERROR(((BA1351/BA1231)^(1/10)-1),"")</f>
        <v/>
      </c>
      <c r="AZ1351" s="22">
        <f>IFERROR(((BA1351/BA1111)^(1/20)-1),"")</f>
        <v/>
      </c>
      <c r="BA1351" s="46">
        <f>IF(CPI_Downloader!Q1349="","",CPI_Downloader!Q1349)</f>
        <v/>
      </c>
    </row>
    <row r="1352" ht="12.75" customHeight="1">
      <c r="A1352" s="21">
        <f>IF(CPI_Downloader!A1350="","",CPI_Downloader!A1350)</f>
        <v/>
      </c>
      <c r="B1352" s="22">
        <f>IFERROR((I1352/I1340-1),"")</f>
        <v/>
      </c>
      <c r="C1352" s="22">
        <f>IFERROR((J1352/J1351-1),"")</f>
        <v/>
      </c>
      <c r="D1352" s="22">
        <f>IFERROR(((I1352/I1316)^(1/3)-1),"")</f>
        <v/>
      </c>
      <c r="E1352" s="22">
        <f>IFERROR(((I1352/I1292)^(1/5)-1),"")</f>
        <v/>
      </c>
      <c r="F1352" s="22">
        <f>IFERROR(((I1352/I1232)^(1/10)-1),"")</f>
        <v/>
      </c>
      <c r="G1352" s="22">
        <f>IFERROR(((I1352/I1112)^(1/20)-1),"")</f>
        <v/>
      </c>
      <c r="H1352" s="22">
        <f>IFERROR(('CDN Data'!B1352),"")</f>
        <v/>
      </c>
      <c r="I1352" s="23">
        <f>IF(CPI_Downloader!G1350="","",CPI_Downloader!G1350)</f>
        <v/>
      </c>
      <c r="J1352" s="23">
        <f>IF(CPI_Downloader!H1350="","",CPI_Downloader!H1350)</f>
        <v/>
      </c>
      <c r="L1352" s="21">
        <f>A1352</f>
        <v/>
      </c>
      <c r="M1352" s="25">
        <f>IFERROR((T1352/T1340-1),"")</f>
        <v/>
      </c>
      <c r="N1352" s="25">
        <f>IFERROR((U1352/U1351-1),"")</f>
        <v/>
      </c>
      <c r="O1352" s="25">
        <f>IFERROR(((T1352/T1316)^(1/3)-1),"")</f>
        <v/>
      </c>
      <c r="P1352" s="25">
        <f>IFERROR(((T1352/T1292)^(1/5)-1),"")</f>
        <v/>
      </c>
      <c r="Q1352" s="25">
        <f>IFERROR(((T1352/T1232)^(1/10)-1),"")</f>
        <v/>
      </c>
      <c r="R1352" s="25">
        <f>IFERROR(((T1352/T1112)^(1/20)-1),"")</f>
        <v/>
      </c>
      <c r="S1352" s="25">
        <f>IFERROR(('CDN Data'!M1340),"")</f>
        <v/>
      </c>
      <c r="T1352" s="26">
        <f>IF(CPI_Downloader!I1350="","",CPI_Downloader!I1350)</f>
        <v/>
      </c>
      <c r="U1352" s="26">
        <f>IF(CPI_Downloader!J1350="","",CPI_Downloader!J1350)</f>
        <v/>
      </c>
      <c r="W1352" s="31">
        <f>IFERROR((AVERAGE(Y1341:Y1352)/100),"")</f>
        <v/>
      </c>
      <c r="X1352" s="31">
        <f>IFERROR((Y1352/100),"")</f>
        <v/>
      </c>
      <c r="Y1352" s="16">
        <f>IF(CPI_Downloader!K1350="","",CPI_Downloader!K1350)</f>
        <v/>
      </c>
      <c r="AA1352" s="33">
        <f>IFERROR((AB1352/100),"")</f>
        <v/>
      </c>
      <c r="AB1352" s="27">
        <f>IF(CPI_Downloader!M1350="","",CPI_Downloader!M1350)</f>
        <v/>
      </c>
      <c r="AC1352" s="59">
        <f>IF(CPI_Downloader!L1350="","",CPI_Downloader!L1350/100)</f>
        <v/>
      </c>
      <c r="AD1352" s="3" t="n"/>
      <c r="AE1352" s="28" t="n">
        <v>0</v>
      </c>
      <c r="AI1352" s="44">
        <f>IFERROR((AJ1352/AJ1351-1),"")</f>
        <v/>
      </c>
      <c r="AJ1352" s="63">
        <f>IF(CPI_Downloader!N1350="","",CPI_Downloader!N1350)</f>
        <v/>
      </c>
      <c r="AL1352" s="29">
        <f>IF(CPI_Downloader!O1350="","",CPI_Downloader!O1350)</f>
        <v/>
      </c>
      <c r="AN1352" s="22">
        <f>IFERROR((AT1352/AT1340-1),"")</f>
        <v/>
      </c>
      <c r="AO1352" s="22">
        <f>IFERROR((AT1352/AT1351-1),"")</f>
        <v/>
      </c>
      <c r="AP1352" s="22">
        <f>IFERROR(((AT1352/AT1316)^(1/3)-1),"")</f>
        <v/>
      </c>
      <c r="AQ1352" s="22">
        <f>IFERROR(((AT1352/AT1292)^(1/5)-1),"")</f>
        <v/>
      </c>
      <c r="AR1352" s="22">
        <f>IFERROR(((AT1352/AT1232)^(1/10)-1),"")</f>
        <v/>
      </c>
      <c r="AS1352" s="22">
        <f>IFERROR(((AT1352/AT1112)^(1/20)-1),"")</f>
        <v/>
      </c>
      <c r="AT1352" s="46">
        <f>IF(CPI_Downloader!P1350="","",CPI_Downloader!P1350)</f>
        <v/>
      </c>
      <c r="AU1352" s="22">
        <f>IFERROR((BA1352/BA1340-1),"")</f>
        <v/>
      </c>
      <c r="AV1352" s="22">
        <f>IFERROR((BA1352/BA1351-1),"")</f>
        <v/>
      </c>
      <c r="AW1352" s="22">
        <f>IFERROR(((BA1352/BA1316)^(1/3)-1),"")</f>
        <v/>
      </c>
      <c r="AX1352" s="22">
        <f>IFERROR(((BA1352/BA1292)^(1/5)-1),"")</f>
        <v/>
      </c>
      <c r="AY1352" s="22">
        <f>IFERROR(((BA1352/BA1232)^(1/10)-1),"")</f>
        <v/>
      </c>
      <c r="AZ1352" s="22">
        <f>IFERROR(((BA1352/BA1112)^(1/20)-1),"")</f>
        <v/>
      </c>
      <c r="BA1352" s="46">
        <f>IF(CPI_Downloader!Q1350="","",CPI_Downloader!Q1350)</f>
        <v/>
      </c>
    </row>
    <row r="1353" ht="12.75" customHeight="1">
      <c r="A1353" s="21">
        <f>IF(CPI_Downloader!A1351="","",CPI_Downloader!A1351)</f>
        <v/>
      </c>
      <c r="B1353" s="22">
        <f>IFERROR((I1353/I1341-1),"")</f>
        <v/>
      </c>
      <c r="C1353" s="22">
        <f>IFERROR((J1353/J1352-1),"")</f>
        <v/>
      </c>
      <c r="D1353" s="22">
        <f>IFERROR(((I1353/I1317)^(1/3)-1),"")</f>
        <v/>
      </c>
      <c r="E1353" s="22">
        <f>IFERROR(((I1353/I1293)^(1/5)-1),"")</f>
        <v/>
      </c>
      <c r="F1353" s="22">
        <f>IFERROR(((I1353/I1233)^(1/10)-1),"")</f>
        <v/>
      </c>
      <c r="G1353" s="22">
        <f>IFERROR(((I1353/I1113)^(1/20)-1),"")</f>
        <v/>
      </c>
      <c r="H1353" s="22">
        <f>IFERROR(('CDN Data'!B1353),"")</f>
        <v/>
      </c>
      <c r="I1353" s="23">
        <f>IF(CPI_Downloader!G1351="","",CPI_Downloader!G1351)</f>
        <v/>
      </c>
      <c r="J1353" s="23">
        <f>IF(CPI_Downloader!H1351="","",CPI_Downloader!H1351)</f>
        <v/>
      </c>
      <c r="L1353" s="21">
        <f>A1353</f>
        <v/>
      </c>
      <c r="M1353" s="25">
        <f>IFERROR((T1353/T1341-1),"")</f>
        <v/>
      </c>
      <c r="N1353" s="25">
        <f>IFERROR((U1353/U1352-1),"")</f>
        <v/>
      </c>
      <c r="O1353" s="25">
        <f>IFERROR(((T1353/T1317)^(1/3)-1),"")</f>
        <v/>
      </c>
      <c r="P1353" s="25">
        <f>IFERROR(((T1353/T1293)^(1/5)-1),"")</f>
        <v/>
      </c>
      <c r="Q1353" s="25">
        <f>IFERROR(((T1353/T1233)^(1/10)-1),"")</f>
        <v/>
      </c>
      <c r="R1353" s="25">
        <f>IFERROR(((T1353/T1113)^(1/20)-1),"")</f>
        <v/>
      </c>
      <c r="S1353" s="25">
        <f>IFERROR(('CDN Data'!M1341),"")</f>
        <v/>
      </c>
      <c r="T1353" s="26">
        <f>IF(CPI_Downloader!I1351="","",CPI_Downloader!I1351)</f>
        <v/>
      </c>
      <c r="U1353" s="26">
        <f>IF(CPI_Downloader!J1351="","",CPI_Downloader!J1351)</f>
        <v/>
      </c>
      <c r="W1353" s="31">
        <f>IFERROR((AVERAGE(Y1342:Y1353)/100),"")</f>
        <v/>
      </c>
      <c r="X1353" s="31">
        <f>IFERROR((Y1353/100),"")</f>
        <v/>
      </c>
      <c r="Y1353" s="16">
        <f>IF(CPI_Downloader!K1351="","",CPI_Downloader!K1351)</f>
        <v/>
      </c>
      <c r="AA1353" s="33">
        <f>IFERROR((AB1353/100),"")</f>
        <v/>
      </c>
      <c r="AB1353" s="27">
        <f>IF(CPI_Downloader!M1351="","",CPI_Downloader!M1351)</f>
        <v/>
      </c>
      <c r="AC1353" s="59">
        <f>IF(CPI_Downloader!L1351="","",CPI_Downloader!L1351/100)</f>
        <v/>
      </c>
      <c r="AD1353" s="3" t="n"/>
      <c r="AE1353" s="28" t="n">
        <v>0</v>
      </c>
      <c r="AI1353" s="44">
        <f>IFERROR((AJ1353/AJ1352-1),"")</f>
        <v/>
      </c>
      <c r="AJ1353" s="63">
        <f>IF(CPI_Downloader!N1351="","",CPI_Downloader!N1351)</f>
        <v/>
      </c>
      <c r="AL1353" s="29">
        <f>IF(CPI_Downloader!O1351="","",CPI_Downloader!O1351)</f>
        <v/>
      </c>
      <c r="AN1353" s="22">
        <f>IFERROR((AT1353/AT1341-1),"")</f>
        <v/>
      </c>
      <c r="AO1353" s="22">
        <f>IFERROR((AT1353/AT1352-1),"")</f>
        <v/>
      </c>
      <c r="AP1353" s="22">
        <f>IFERROR(((AT1353/AT1317)^(1/3)-1),"")</f>
        <v/>
      </c>
      <c r="AQ1353" s="22">
        <f>IFERROR(((AT1353/AT1293)^(1/5)-1),"")</f>
        <v/>
      </c>
      <c r="AR1353" s="22">
        <f>IFERROR(((AT1353/AT1233)^(1/10)-1),"")</f>
        <v/>
      </c>
      <c r="AS1353" s="22">
        <f>IFERROR(((AT1353/AT1113)^(1/20)-1),"")</f>
        <v/>
      </c>
      <c r="AT1353" s="46">
        <f>IF(CPI_Downloader!P1351="","",CPI_Downloader!P1351)</f>
        <v/>
      </c>
      <c r="AU1353" s="22">
        <f>IFERROR((BA1353/BA1341-1),"")</f>
        <v/>
      </c>
      <c r="AV1353" s="22">
        <f>IFERROR((BA1353/BA1352-1),"")</f>
        <v/>
      </c>
      <c r="AW1353" s="22">
        <f>IFERROR(((BA1353/BA1317)^(1/3)-1),"")</f>
        <v/>
      </c>
      <c r="AX1353" s="22">
        <f>IFERROR(((BA1353/BA1293)^(1/5)-1),"")</f>
        <v/>
      </c>
      <c r="AY1353" s="22">
        <f>IFERROR(((BA1353/BA1233)^(1/10)-1),"")</f>
        <v/>
      </c>
      <c r="AZ1353" s="22">
        <f>IFERROR(((BA1353/BA1113)^(1/20)-1),"")</f>
        <v/>
      </c>
      <c r="BA1353" s="46">
        <f>IF(CPI_Downloader!Q1351="","",CPI_Downloader!Q1351)</f>
        <v/>
      </c>
    </row>
    <row r="1354" ht="12.75" customHeight="1">
      <c r="A1354" s="21">
        <f>IF(CPI_Downloader!A1352="","",CPI_Downloader!A1352)</f>
        <v/>
      </c>
      <c r="B1354" s="22">
        <f>IFERROR((I1354/I1342-1),"")</f>
        <v/>
      </c>
      <c r="C1354" s="22">
        <f>IFERROR((J1354/J1353-1),"")</f>
        <v/>
      </c>
      <c r="D1354" s="22">
        <f>IFERROR(((I1354/I1318)^(1/3)-1),"")</f>
        <v/>
      </c>
      <c r="E1354" s="22">
        <f>IFERROR(((I1354/I1294)^(1/5)-1),"")</f>
        <v/>
      </c>
      <c r="F1354" s="22">
        <f>IFERROR(((I1354/I1234)^(1/10)-1),"")</f>
        <v/>
      </c>
      <c r="G1354" s="22">
        <f>IFERROR(((I1354/I1114)^(1/20)-1),"")</f>
        <v/>
      </c>
      <c r="H1354" s="22">
        <f>IFERROR(('CDN Data'!B1354),"")</f>
        <v/>
      </c>
      <c r="I1354" s="23">
        <f>IF(CPI_Downloader!G1352="","",CPI_Downloader!G1352)</f>
        <v/>
      </c>
      <c r="J1354" s="23">
        <f>IF(CPI_Downloader!H1352="","",CPI_Downloader!H1352)</f>
        <v/>
      </c>
      <c r="L1354" s="21">
        <f>A1354</f>
        <v/>
      </c>
      <c r="M1354" s="25">
        <f>IFERROR((T1354/T1342-1),"")</f>
        <v/>
      </c>
      <c r="N1354" s="25">
        <f>IFERROR((U1354/U1353-1),"")</f>
        <v/>
      </c>
      <c r="O1354" s="25">
        <f>IFERROR(((T1354/T1318)^(1/3)-1),"")</f>
        <v/>
      </c>
      <c r="P1354" s="25">
        <f>IFERROR(((T1354/T1294)^(1/5)-1),"")</f>
        <v/>
      </c>
      <c r="Q1354" s="25">
        <f>IFERROR(((T1354/T1234)^(1/10)-1),"")</f>
        <v/>
      </c>
      <c r="R1354" s="25">
        <f>IFERROR(((T1354/T1114)^(1/20)-1),"")</f>
        <v/>
      </c>
      <c r="S1354" s="25">
        <f>IFERROR(('CDN Data'!M1342),"")</f>
        <v/>
      </c>
      <c r="T1354" s="26">
        <f>IF(CPI_Downloader!I1352="","",CPI_Downloader!I1352)</f>
        <v/>
      </c>
      <c r="U1354" s="26">
        <f>IF(CPI_Downloader!J1352="","",CPI_Downloader!J1352)</f>
        <v/>
      </c>
      <c r="W1354" s="31">
        <f>IFERROR((AVERAGE(Y1343:Y1354)/100),"")</f>
        <v/>
      </c>
      <c r="X1354" s="31">
        <f>IFERROR((Y1354/100),"")</f>
        <v/>
      </c>
      <c r="Y1354" s="16">
        <f>IF(CPI_Downloader!K1352="","",CPI_Downloader!K1352)</f>
        <v/>
      </c>
      <c r="AA1354" s="33">
        <f>IFERROR((AB1354/100),"")</f>
        <v/>
      </c>
      <c r="AB1354" s="27">
        <f>IF(CPI_Downloader!M1352="","",CPI_Downloader!M1352)</f>
        <v/>
      </c>
      <c r="AC1354" s="59">
        <f>IF(CPI_Downloader!L1352="","",CPI_Downloader!L1352/100)</f>
        <v/>
      </c>
      <c r="AD1354" s="3" t="n"/>
      <c r="AE1354" s="28" t="n">
        <v>0</v>
      </c>
      <c r="AI1354" s="44">
        <f>IFERROR((AJ1354/AJ1353-1),"")</f>
        <v/>
      </c>
      <c r="AJ1354" s="63">
        <f>IF(CPI_Downloader!N1352="","",CPI_Downloader!N1352)</f>
        <v/>
      </c>
      <c r="AL1354" s="29">
        <f>IF(CPI_Downloader!O1352="","",CPI_Downloader!O1352)</f>
        <v/>
      </c>
      <c r="AN1354" s="22">
        <f>IFERROR((AT1354/AT1342-1),"")</f>
        <v/>
      </c>
      <c r="AO1354" s="22">
        <f>IFERROR((AT1354/AT1353-1),"")</f>
        <v/>
      </c>
      <c r="AP1354" s="22">
        <f>IFERROR(((AT1354/AT1318)^(1/3)-1),"")</f>
        <v/>
      </c>
      <c r="AQ1354" s="22">
        <f>IFERROR(((AT1354/AT1294)^(1/5)-1),"")</f>
        <v/>
      </c>
      <c r="AR1354" s="22">
        <f>IFERROR(((AT1354/AT1234)^(1/10)-1),"")</f>
        <v/>
      </c>
      <c r="AS1354" s="22">
        <f>IFERROR(((AT1354/AT1114)^(1/20)-1),"")</f>
        <v/>
      </c>
      <c r="AT1354" s="46">
        <f>IF(CPI_Downloader!P1352="","",CPI_Downloader!P1352)</f>
        <v/>
      </c>
      <c r="AU1354" s="22">
        <f>IFERROR((BA1354/BA1342-1),"")</f>
        <v/>
      </c>
      <c r="AV1354" s="22">
        <f>IFERROR((BA1354/BA1353-1),"")</f>
        <v/>
      </c>
      <c r="AW1354" s="22">
        <f>IFERROR(((BA1354/BA1318)^(1/3)-1),"")</f>
        <v/>
      </c>
      <c r="AX1354" s="22">
        <f>IFERROR(((BA1354/BA1294)^(1/5)-1),"")</f>
        <v/>
      </c>
      <c r="AY1354" s="22">
        <f>IFERROR(((BA1354/BA1234)^(1/10)-1),"")</f>
        <v/>
      </c>
      <c r="AZ1354" s="22">
        <f>IFERROR(((BA1354/BA1114)^(1/20)-1),"")</f>
        <v/>
      </c>
      <c r="BA1354" s="46">
        <f>IF(CPI_Downloader!Q1352="","",CPI_Downloader!Q1352)</f>
        <v/>
      </c>
    </row>
    <row r="1355" ht="12.75" customHeight="1">
      <c r="A1355" s="21">
        <f>IF(CPI_Downloader!A1353="","",CPI_Downloader!A1353)</f>
        <v/>
      </c>
      <c r="B1355" s="22">
        <f>IFERROR((I1355/I1343-1),"")</f>
        <v/>
      </c>
      <c r="C1355" s="22">
        <f>IFERROR((J1355/J1354-1),"")</f>
        <v/>
      </c>
      <c r="D1355" s="22">
        <f>IFERROR(((I1355/I1319)^(1/3)-1),"")</f>
        <v/>
      </c>
      <c r="E1355" s="22">
        <f>IFERROR(((I1355/I1295)^(1/5)-1),"")</f>
        <v/>
      </c>
      <c r="F1355" s="22">
        <f>IFERROR(((I1355/I1235)^(1/10)-1),"")</f>
        <v/>
      </c>
      <c r="G1355" s="22">
        <f>IFERROR(((I1355/I1115)^(1/20)-1),"")</f>
        <v/>
      </c>
      <c r="H1355" s="22">
        <f>IFERROR(('CDN Data'!B1355),"")</f>
        <v/>
      </c>
      <c r="I1355" s="23">
        <f>IF(CPI_Downloader!G1353="","",CPI_Downloader!G1353)</f>
        <v/>
      </c>
      <c r="J1355" s="23">
        <f>IF(CPI_Downloader!H1353="","",CPI_Downloader!H1353)</f>
        <v/>
      </c>
      <c r="L1355" s="21">
        <f>A1355</f>
        <v/>
      </c>
      <c r="M1355" s="25">
        <f>IFERROR((T1355/T1343-1),"")</f>
        <v/>
      </c>
      <c r="N1355" s="25">
        <f>IFERROR((U1355/U1354-1),"")</f>
        <v/>
      </c>
      <c r="O1355" s="25">
        <f>IFERROR(((T1355/T1319)^(1/3)-1),"")</f>
        <v/>
      </c>
      <c r="P1355" s="25">
        <f>IFERROR(((T1355/T1295)^(1/5)-1),"")</f>
        <v/>
      </c>
      <c r="Q1355" s="25">
        <f>IFERROR(((T1355/T1235)^(1/10)-1),"")</f>
        <v/>
      </c>
      <c r="R1355" s="25">
        <f>IFERROR(((T1355/T1115)^(1/20)-1),"")</f>
        <v/>
      </c>
      <c r="S1355" s="25">
        <f>IFERROR(('CDN Data'!M1343),"")</f>
        <v/>
      </c>
      <c r="T1355" s="26">
        <f>IF(CPI_Downloader!I1353="","",CPI_Downloader!I1353)</f>
        <v/>
      </c>
      <c r="U1355" s="26">
        <f>IF(CPI_Downloader!J1353="","",CPI_Downloader!J1353)</f>
        <v/>
      </c>
      <c r="W1355" s="31">
        <f>IFERROR((AVERAGE(Y1344:Y1355)/100),"")</f>
        <v/>
      </c>
      <c r="X1355" s="31">
        <f>IFERROR((Y1355/100),"")</f>
        <v/>
      </c>
      <c r="Y1355" s="16">
        <f>IF(CPI_Downloader!K1353="","",CPI_Downloader!K1353)</f>
        <v/>
      </c>
      <c r="AA1355" s="33">
        <f>IFERROR((AB1355/100),"")</f>
        <v/>
      </c>
      <c r="AB1355" s="27">
        <f>IF(CPI_Downloader!M1353="","",CPI_Downloader!M1353)</f>
        <v/>
      </c>
      <c r="AC1355" s="59">
        <f>IF(CPI_Downloader!L1353="","",CPI_Downloader!L1353/100)</f>
        <v/>
      </c>
      <c r="AD1355" s="3" t="n"/>
      <c r="AE1355" s="28" t="n">
        <v>0</v>
      </c>
      <c r="AI1355" s="44">
        <f>IFERROR((AJ1355/AJ1354-1),"")</f>
        <v/>
      </c>
      <c r="AJ1355" s="63">
        <f>IF(CPI_Downloader!N1353="","",CPI_Downloader!N1353)</f>
        <v/>
      </c>
      <c r="AL1355" s="29">
        <f>IF(CPI_Downloader!O1353="","",CPI_Downloader!O1353)</f>
        <v/>
      </c>
      <c r="AN1355" s="22">
        <f>IFERROR((AT1355/AT1343-1),"")</f>
        <v/>
      </c>
      <c r="AO1355" s="22">
        <f>IFERROR((AT1355/AT1354-1),"")</f>
        <v/>
      </c>
      <c r="AP1355" s="22">
        <f>IFERROR(((AT1355/AT1319)^(1/3)-1),"")</f>
        <v/>
      </c>
      <c r="AQ1355" s="22">
        <f>IFERROR(((AT1355/AT1295)^(1/5)-1),"")</f>
        <v/>
      </c>
      <c r="AR1355" s="22">
        <f>IFERROR(((AT1355/AT1235)^(1/10)-1),"")</f>
        <v/>
      </c>
      <c r="AS1355" s="22">
        <f>IFERROR(((AT1355/AT1115)^(1/20)-1),"")</f>
        <v/>
      </c>
      <c r="AT1355" s="46">
        <f>IF(CPI_Downloader!P1353="","",CPI_Downloader!P1353)</f>
        <v/>
      </c>
      <c r="AU1355" s="22">
        <f>IFERROR((BA1355/BA1343-1),"")</f>
        <v/>
      </c>
      <c r="AV1355" s="22">
        <f>IFERROR((BA1355/BA1354-1),"")</f>
        <v/>
      </c>
      <c r="AW1355" s="22">
        <f>IFERROR(((BA1355/BA1319)^(1/3)-1),"")</f>
        <v/>
      </c>
      <c r="AX1355" s="22">
        <f>IFERROR(((BA1355/BA1295)^(1/5)-1),"")</f>
        <v/>
      </c>
      <c r="AY1355" s="22">
        <f>IFERROR(((BA1355/BA1235)^(1/10)-1),"")</f>
        <v/>
      </c>
      <c r="AZ1355" s="22">
        <f>IFERROR(((BA1355/BA1115)^(1/20)-1),"")</f>
        <v/>
      </c>
      <c r="BA1355" s="46">
        <f>IF(CPI_Downloader!Q1353="","",CPI_Downloader!Q1353)</f>
        <v/>
      </c>
    </row>
    <row r="1356" ht="12.75" customHeight="1">
      <c r="A1356" s="21">
        <f>IF(CPI_Downloader!A1354="","",CPI_Downloader!A1354)</f>
        <v/>
      </c>
      <c r="B1356" s="22">
        <f>IFERROR((I1356/I1344-1),"")</f>
        <v/>
      </c>
      <c r="C1356" s="22">
        <f>IFERROR((J1356/J1355-1),"")</f>
        <v/>
      </c>
      <c r="D1356" s="22">
        <f>IFERROR(((I1356/I1320)^(1/3)-1),"")</f>
        <v/>
      </c>
      <c r="E1356" s="22">
        <f>IFERROR(((I1356/I1296)^(1/5)-1),"")</f>
        <v/>
      </c>
      <c r="F1356" s="22">
        <f>IFERROR(((I1356/I1236)^(1/10)-1),"")</f>
        <v/>
      </c>
      <c r="G1356" s="22">
        <f>IFERROR(((I1356/I1116)^(1/20)-1),"")</f>
        <v/>
      </c>
      <c r="H1356" s="22">
        <f>IFERROR(('CDN Data'!B1356),"")</f>
        <v/>
      </c>
      <c r="I1356" s="23">
        <f>IF(CPI_Downloader!G1354="","",CPI_Downloader!G1354)</f>
        <v/>
      </c>
      <c r="J1356" s="23">
        <f>IF(CPI_Downloader!H1354="","",CPI_Downloader!H1354)</f>
        <v/>
      </c>
      <c r="L1356" s="21">
        <f>A1356</f>
        <v/>
      </c>
      <c r="M1356" s="25">
        <f>IFERROR((T1356/T1344-1),"")</f>
        <v/>
      </c>
      <c r="N1356" s="25">
        <f>IFERROR((U1356/U1355-1),"")</f>
        <v/>
      </c>
      <c r="O1356" s="25">
        <f>IFERROR(((T1356/T1320)^(1/3)-1),"")</f>
        <v/>
      </c>
      <c r="P1356" s="25">
        <f>IFERROR(((T1356/T1296)^(1/5)-1),"")</f>
        <v/>
      </c>
      <c r="Q1356" s="25">
        <f>IFERROR(((T1356/T1236)^(1/10)-1),"")</f>
        <v/>
      </c>
      <c r="R1356" s="25">
        <f>IFERROR(((T1356/T1116)^(1/20)-1),"")</f>
        <v/>
      </c>
      <c r="S1356" s="25">
        <f>IFERROR(('CDN Data'!M1344),"")</f>
        <v/>
      </c>
      <c r="T1356" s="26">
        <f>IF(CPI_Downloader!I1354="","",CPI_Downloader!I1354)</f>
        <v/>
      </c>
      <c r="U1356" s="26">
        <f>IF(CPI_Downloader!J1354="","",CPI_Downloader!J1354)</f>
        <v/>
      </c>
      <c r="W1356" s="31">
        <f>IFERROR((AVERAGE(Y1345:Y1356)/100),"")</f>
        <v/>
      </c>
      <c r="X1356" s="31">
        <f>IFERROR((Y1356/100),"")</f>
        <v/>
      </c>
      <c r="Y1356" s="16">
        <f>IF(CPI_Downloader!K1354="","",CPI_Downloader!K1354)</f>
        <v/>
      </c>
      <c r="AA1356" s="33">
        <f>IFERROR((AB1356/100),"")</f>
        <v/>
      </c>
      <c r="AB1356" s="27">
        <f>IF(CPI_Downloader!M1354="","",CPI_Downloader!M1354)</f>
        <v/>
      </c>
      <c r="AC1356" s="59">
        <f>IF(CPI_Downloader!L1354="","",CPI_Downloader!L1354/100)</f>
        <v/>
      </c>
      <c r="AD1356" s="3" t="n"/>
      <c r="AE1356" s="28" t="n">
        <v>0</v>
      </c>
      <c r="AI1356" s="44">
        <f>IFERROR((AJ1356/AJ1355-1),"")</f>
        <v/>
      </c>
      <c r="AJ1356" s="63">
        <f>IF(CPI_Downloader!N1354="","",CPI_Downloader!N1354)</f>
        <v/>
      </c>
      <c r="AL1356" s="29">
        <f>IF(CPI_Downloader!O1354="","",CPI_Downloader!O1354)</f>
        <v/>
      </c>
      <c r="AN1356" s="22">
        <f>IFERROR((AT1356/AT1344-1),"")</f>
        <v/>
      </c>
      <c r="AO1356" s="22">
        <f>IFERROR((AT1356/AT1355-1),"")</f>
        <v/>
      </c>
      <c r="AP1356" s="22">
        <f>IFERROR(((AT1356/AT1320)^(1/3)-1),"")</f>
        <v/>
      </c>
      <c r="AQ1356" s="22">
        <f>IFERROR(((AT1356/AT1296)^(1/5)-1),"")</f>
        <v/>
      </c>
      <c r="AR1356" s="22">
        <f>IFERROR(((AT1356/AT1236)^(1/10)-1),"")</f>
        <v/>
      </c>
      <c r="AS1356" s="22">
        <f>IFERROR(((AT1356/AT1116)^(1/20)-1),"")</f>
        <v/>
      </c>
      <c r="AT1356" s="46">
        <f>IF(CPI_Downloader!P1354="","",CPI_Downloader!P1354)</f>
        <v/>
      </c>
      <c r="AU1356" s="22">
        <f>IFERROR((BA1356/BA1344-1),"")</f>
        <v/>
      </c>
      <c r="AV1356" s="22">
        <f>IFERROR((BA1356/BA1355-1),"")</f>
        <v/>
      </c>
      <c r="AW1356" s="22">
        <f>IFERROR(((BA1356/BA1320)^(1/3)-1),"")</f>
        <v/>
      </c>
      <c r="AX1356" s="22">
        <f>IFERROR(((BA1356/BA1296)^(1/5)-1),"")</f>
        <v/>
      </c>
      <c r="AY1356" s="22">
        <f>IFERROR(((BA1356/BA1236)^(1/10)-1),"")</f>
        <v/>
      </c>
      <c r="AZ1356" s="22">
        <f>IFERROR(((BA1356/BA1116)^(1/20)-1),"")</f>
        <v/>
      </c>
      <c r="BA1356" s="46">
        <f>IF(CPI_Downloader!Q1354="","",CPI_Downloader!Q1354)</f>
        <v/>
      </c>
    </row>
    <row r="1357" ht="12.75" customHeight="1">
      <c r="A1357" s="21">
        <f>IF(CPI_Downloader!A1355="","",CPI_Downloader!A1355)</f>
        <v/>
      </c>
      <c r="B1357" s="22">
        <f>IFERROR((I1357/I1345-1),"")</f>
        <v/>
      </c>
      <c r="C1357" s="22">
        <f>IFERROR((J1357/J1356-1),"")</f>
        <v/>
      </c>
      <c r="D1357" s="22">
        <f>IFERROR(((I1357/I1321)^(1/3)-1),"")</f>
        <v/>
      </c>
      <c r="E1357" s="22">
        <f>IFERROR(((I1357/I1297)^(1/5)-1),"")</f>
        <v/>
      </c>
      <c r="F1357" s="22">
        <f>IFERROR(((I1357/I1237)^(1/10)-1),"")</f>
        <v/>
      </c>
      <c r="G1357" s="22">
        <f>IFERROR(((I1357/I1117)^(1/20)-1),"")</f>
        <v/>
      </c>
      <c r="H1357" s="22">
        <f>IFERROR(('CDN Data'!B1357),"")</f>
        <v/>
      </c>
      <c r="I1357" s="23">
        <f>IF(CPI_Downloader!G1355="","",CPI_Downloader!G1355)</f>
        <v/>
      </c>
      <c r="J1357" s="23">
        <f>IF(CPI_Downloader!H1355="","",CPI_Downloader!H1355)</f>
        <v/>
      </c>
      <c r="L1357" s="21">
        <f>A1357</f>
        <v/>
      </c>
      <c r="M1357" s="25">
        <f>IFERROR((T1357/T1345-1),"")</f>
        <v/>
      </c>
      <c r="N1357" s="25">
        <f>IFERROR((U1357/U1356-1),"")</f>
        <v/>
      </c>
      <c r="O1357" s="25">
        <f>IFERROR(((T1357/T1321)^(1/3)-1),"")</f>
        <v/>
      </c>
      <c r="P1357" s="25">
        <f>IFERROR(((T1357/T1297)^(1/5)-1),"")</f>
        <v/>
      </c>
      <c r="Q1357" s="25">
        <f>IFERROR(((T1357/T1237)^(1/10)-1),"")</f>
        <v/>
      </c>
      <c r="R1357" s="25">
        <f>IFERROR(((T1357/T1117)^(1/20)-1),"")</f>
        <v/>
      </c>
      <c r="S1357" s="25">
        <f>IFERROR(('CDN Data'!M1345),"")</f>
        <v/>
      </c>
      <c r="T1357" s="26">
        <f>IF(CPI_Downloader!I1355="","",CPI_Downloader!I1355)</f>
        <v/>
      </c>
      <c r="U1357" s="26">
        <f>IF(CPI_Downloader!J1355="","",CPI_Downloader!J1355)</f>
        <v/>
      </c>
      <c r="W1357" s="31">
        <f>IFERROR((AVERAGE(Y1346:Y1357)/100),"")</f>
        <v/>
      </c>
      <c r="X1357" s="31">
        <f>IFERROR((Y1357/100),"")</f>
        <v/>
      </c>
      <c r="Y1357" s="16">
        <f>IF(CPI_Downloader!K1355="","",CPI_Downloader!K1355)</f>
        <v/>
      </c>
      <c r="AA1357" s="33">
        <f>IFERROR((AB1357/100),"")</f>
        <v/>
      </c>
      <c r="AB1357" s="27">
        <f>IF(CPI_Downloader!M1355="","",CPI_Downloader!M1355)</f>
        <v/>
      </c>
      <c r="AC1357" s="59">
        <f>IF(CPI_Downloader!L1355="","",CPI_Downloader!L1355/100)</f>
        <v/>
      </c>
      <c r="AD1357" s="3" t="n"/>
      <c r="AE1357" s="28" t="n">
        <v>0</v>
      </c>
      <c r="AI1357" s="44">
        <f>IFERROR((AJ1357/AJ1356-1),"")</f>
        <v/>
      </c>
      <c r="AJ1357" s="63">
        <f>IF(CPI_Downloader!N1355="","",CPI_Downloader!N1355)</f>
        <v/>
      </c>
      <c r="AL1357" s="29">
        <f>IF(CPI_Downloader!O1355="","",CPI_Downloader!O1355)</f>
        <v/>
      </c>
      <c r="AN1357" s="22">
        <f>IFERROR((AT1357/AT1345-1),"")</f>
        <v/>
      </c>
      <c r="AO1357" s="22">
        <f>IFERROR((AT1357/AT1356-1),"")</f>
        <v/>
      </c>
      <c r="AP1357" s="22">
        <f>IFERROR(((AT1357/AT1321)^(1/3)-1),"")</f>
        <v/>
      </c>
      <c r="AQ1357" s="22">
        <f>IFERROR(((AT1357/AT1297)^(1/5)-1),"")</f>
        <v/>
      </c>
      <c r="AR1357" s="22">
        <f>IFERROR(((AT1357/AT1237)^(1/10)-1),"")</f>
        <v/>
      </c>
      <c r="AS1357" s="22">
        <f>IFERROR(((AT1357/AT1117)^(1/20)-1),"")</f>
        <v/>
      </c>
      <c r="AT1357" s="46">
        <f>IF(CPI_Downloader!P1355="","",CPI_Downloader!P1355)</f>
        <v/>
      </c>
      <c r="AU1357" s="22">
        <f>IFERROR((BA1357/BA1345-1),"")</f>
        <v/>
      </c>
      <c r="AV1357" s="22">
        <f>IFERROR((BA1357/BA1356-1),"")</f>
        <v/>
      </c>
      <c r="AW1357" s="22">
        <f>IFERROR(((BA1357/BA1321)^(1/3)-1),"")</f>
        <v/>
      </c>
      <c r="AX1357" s="22">
        <f>IFERROR(((BA1357/BA1297)^(1/5)-1),"")</f>
        <v/>
      </c>
      <c r="AY1357" s="22">
        <f>IFERROR(((BA1357/BA1237)^(1/10)-1),"")</f>
        <v/>
      </c>
      <c r="AZ1357" s="22">
        <f>IFERROR(((BA1357/BA1117)^(1/20)-1),"")</f>
        <v/>
      </c>
      <c r="BA1357" s="46">
        <f>IF(CPI_Downloader!Q1355="","",CPI_Downloader!Q1355)</f>
        <v/>
      </c>
    </row>
    <row r="1358" ht="12.75" customHeight="1">
      <c r="A1358" s="21">
        <f>IF(CPI_Downloader!A1356="","",CPI_Downloader!A1356)</f>
        <v/>
      </c>
      <c r="B1358" s="22">
        <f>IFERROR((I1358/I1346-1),"")</f>
        <v/>
      </c>
      <c r="C1358" s="22">
        <f>IFERROR((J1358/J1357-1),"")</f>
        <v/>
      </c>
      <c r="D1358" s="22">
        <f>IFERROR(((I1358/I1322)^(1/3)-1),"")</f>
        <v/>
      </c>
      <c r="E1358" s="22">
        <f>IFERROR(((I1358/I1298)^(1/5)-1),"")</f>
        <v/>
      </c>
      <c r="F1358" s="22">
        <f>IFERROR(((I1358/I1238)^(1/10)-1),"")</f>
        <v/>
      </c>
      <c r="G1358" s="22">
        <f>IFERROR(((I1358/I1118)^(1/20)-1),"")</f>
        <v/>
      </c>
      <c r="H1358" s="22">
        <f>IFERROR(('CDN Data'!B1358),"")</f>
        <v/>
      </c>
      <c r="I1358" s="23">
        <f>IF(CPI_Downloader!G1356="","",CPI_Downloader!G1356)</f>
        <v/>
      </c>
      <c r="J1358" s="23">
        <f>IF(CPI_Downloader!H1356="","",CPI_Downloader!H1356)</f>
        <v/>
      </c>
      <c r="L1358" s="21">
        <f>A1358</f>
        <v/>
      </c>
      <c r="M1358" s="25">
        <f>IFERROR((T1358/T1346-1),"")</f>
        <v/>
      </c>
      <c r="N1358" s="25">
        <f>IFERROR((U1358/U1357-1),"")</f>
        <v/>
      </c>
      <c r="O1358" s="25">
        <f>IFERROR(((T1358/T1322)^(1/3)-1),"")</f>
        <v/>
      </c>
      <c r="P1358" s="25">
        <f>IFERROR(((T1358/T1298)^(1/5)-1),"")</f>
        <v/>
      </c>
      <c r="Q1358" s="25">
        <f>IFERROR(((T1358/T1238)^(1/10)-1),"")</f>
        <v/>
      </c>
      <c r="R1358" s="25">
        <f>IFERROR(((T1358/T1118)^(1/20)-1),"")</f>
        <v/>
      </c>
      <c r="S1358" s="25">
        <f>IFERROR(('CDN Data'!M1346),"")</f>
        <v/>
      </c>
      <c r="T1358" s="26">
        <f>IF(CPI_Downloader!I1356="","",CPI_Downloader!I1356)</f>
        <v/>
      </c>
      <c r="U1358" s="26">
        <f>IF(CPI_Downloader!J1356="","",CPI_Downloader!J1356)</f>
        <v/>
      </c>
      <c r="W1358" s="31">
        <f>IFERROR((AVERAGE(Y1347:Y1358)/100),"")</f>
        <v/>
      </c>
      <c r="X1358" s="31">
        <f>IFERROR((Y1358/100),"")</f>
        <v/>
      </c>
      <c r="Y1358" s="16">
        <f>IF(CPI_Downloader!K1356="","",CPI_Downloader!K1356)</f>
        <v/>
      </c>
      <c r="AA1358" s="33">
        <f>IFERROR((AB1358/100),"")</f>
        <v/>
      </c>
      <c r="AB1358" s="27">
        <f>IF(CPI_Downloader!M1356="","",CPI_Downloader!M1356)</f>
        <v/>
      </c>
      <c r="AC1358" s="59">
        <f>IF(CPI_Downloader!L1356="","",CPI_Downloader!L1356/100)</f>
        <v/>
      </c>
      <c r="AD1358" s="3" t="n"/>
      <c r="AE1358" s="28" t="n">
        <v>0</v>
      </c>
      <c r="AI1358" s="44">
        <f>IFERROR((AJ1358/AJ1357-1),"")</f>
        <v/>
      </c>
      <c r="AJ1358" s="63">
        <f>IF(CPI_Downloader!N1356="","",CPI_Downloader!N1356)</f>
        <v/>
      </c>
      <c r="AL1358" s="29">
        <f>IF(CPI_Downloader!O1356="","",CPI_Downloader!O1356)</f>
        <v/>
      </c>
      <c r="AN1358" s="22">
        <f>IFERROR((AT1358/AT1346-1),"")</f>
        <v/>
      </c>
      <c r="AO1358" s="22">
        <f>IFERROR((AT1358/AT1357-1),"")</f>
        <v/>
      </c>
      <c r="AP1358" s="22">
        <f>IFERROR(((AT1358/AT1322)^(1/3)-1),"")</f>
        <v/>
      </c>
      <c r="AQ1358" s="22">
        <f>IFERROR(((AT1358/AT1298)^(1/5)-1),"")</f>
        <v/>
      </c>
      <c r="AR1358" s="22">
        <f>IFERROR(((AT1358/AT1238)^(1/10)-1),"")</f>
        <v/>
      </c>
      <c r="AS1358" s="22">
        <f>IFERROR(((AT1358/AT1118)^(1/20)-1),"")</f>
        <v/>
      </c>
      <c r="AT1358" s="46">
        <f>IF(CPI_Downloader!P1356="","",CPI_Downloader!P1356)</f>
        <v/>
      </c>
      <c r="AU1358" s="22">
        <f>IFERROR((BA1358/BA1346-1),"")</f>
        <v/>
      </c>
      <c r="AV1358" s="22">
        <f>IFERROR((BA1358/BA1357-1),"")</f>
        <v/>
      </c>
      <c r="AW1358" s="22">
        <f>IFERROR(((BA1358/BA1322)^(1/3)-1),"")</f>
        <v/>
      </c>
      <c r="AX1358" s="22">
        <f>IFERROR(((BA1358/BA1298)^(1/5)-1),"")</f>
        <v/>
      </c>
      <c r="AY1358" s="22">
        <f>IFERROR(((BA1358/BA1238)^(1/10)-1),"")</f>
        <v/>
      </c>
      <c r="AZ1358" s="22">
        <f>IFERROR(((BA1358/BA1118)^(1/20)-1),"")</f>
        <v/>
      </c>
      <c r="BA1358" s="46">
        <f>IF(CPI_Downloader!Q1356="","",CPI_Downloader!Q1356)</f>
        <v/>
      </c>
    </row>
    <row r="1359" ht="12.75" customHeight="1">
      <c r="A1359" s="21">
        <f>IF(CPI_Downloader!A1357="","",CPI_Downloader!A1357)</f>
        <v/>
      </c>
      <c r="B1359" s="22">
        <f>IFERROR((I1359/I1347-1),"")</f>
        <v/>
      </c>
      <c r="C1359" s="22">
        <f>IFERROR((J1359/J1358-1),"")</f>
        <v/>
      </c>
      <c r="D1359" s="22">
        <f>IFERROR(((I1359/I1323)^(1/3)-1),"")</f>
        <v/>
      </c>
      <c r="E1359" s="22">
        <f>IFERROR(((I1359/I1299)^(1/5)-1),"")</f>
        <v/>
      </c>
      <c r="F1359" s="22">
        <f>IFERROR(((I1359/I1239)^(1/10)-1),"")</f>
        <v/>
      </c>
      <c r="G1359" s="22">
        <f>IFERROR(((I1359/I1119)^(1/20)-1),"")</f>
        <v/>
      </c>
      <c r="H1359" s="22">
        <f>IFERROR(('CDN Data'!B1359),"")</f>
        <v/>
      </c>
      <c r="I1359" s="23">
        <f>IF(CPI_Downloader!G1357="","",CPI_Downloader!G1357)</f>
        <v/>
      </c>
      <c r="J1359" s="23">
        <f>IF(CPI_Downloader!H1357="","",CPI_Downloader!H1357)</f>
        <v/>
      </c>
      <c r="L1359" s="21">
        <f>A1359</f>
        <v/>
      </c>
      <c r="M1359" s="25">
        <f>IFERROR((T1359/T1347-1),"")</f>
        <v/>
      </c>
      <c r="N1359" s="25">
        <f>IFERROR((U1359/U1358-1),"")</f>
        <v/>
      </c>
      <c r="O1359" s="25">
        <f>IFERROR(((T1359/T1323)^(1/3)-1),"")</f>
        <v/>
      </c>
      <c r="P1359" s="25">
        <f>IFERROR(((T1359/T1299)^(1/5)-1),"")</f>
        <v/>
      </c>
      <c r="Q1359" s="25">
        <f>IFERROR(((T1359/T1239)^(1/10)-1),"")</f>
        <v/>
      </c>
      <c r="R1359" s="25">
        <f>IFERROR(((T1359/T1119)^(1/20)-1),"")</f>
        <v/>
      </c>
      <c r="S1359" s="25">
        <f>IFERROR(('CDN Data'!M1347),"")</f>
        <v/>
      </c>
      <c r="T1359" s="26">
        <f>IF(CPI_Downloader!I1357="","",CPI_Downloader!I1357)</f>
        <v/>
      </c>
      <c r="U1359" s="26">
        <f>IF(CPI_Downloader!J1357="","",CPI_Downloader!J1357)</f>
        <v/>
      </c>
      <c r="W1359" s="31">
        <f>IFERROR((AVERAGE(Y1348:Y1359)/100),"")</f>
        <v/>
      </c>
      <c r="X1359" s="31">
        <f>IFERROR((Y1359/100),"")</f>
        <v/>
      </c>
      <c r="Y1359" s="16">
        <f>IF(CPI_Downloader!K1357="","",CPI_Downloader!K1357)</f>
        <v/>
      </c>
      <c r="AA1359" s="33">
        <f>IFERROR((AB1359/100),"")</f>
        <v/>
      </c>
      <c r="AB1359" s="27">
        <f>IF(CPI_Downloader!M1357="","",CPI_Downloader!M1357)</f>
        <v/>
      </c>
      <c r="AC1359" s="59">
        <f>IF(CPI_Downloader!L1357="","",CPI_Downloader!L1357/100)</f>
        <v/>
      </c>
      <c r="AD1359" s="3" t="n"/>
      <c r="AE1359" s="28" t="n">
        <v>0</v>
      </c>
      <c r="AI1359" s="44">
        <f>IFERROR((AJ1359/AJ1358-1),"")</f>
        <v/>
      </c>
      <c r="AJ1359" s="63">
        <f>IF(CPI_Downloader!N1357="","",CPI_Downloader!N1357)</f>
        <v/>
      </c>
      <c r="AL1359" s="29">
        <f>IF(CPI_Downloader!O1357="","",CPI_Downloader!O1357)</f>
        <v/>
      </c>
      <c r="AN1359" s="22">
        <f>IFERROR((AT1359/AT1347-1),"")</f>
        <v/>
      </c>
      <c r="AO1359" s="22">
        <f>IFERROR((AT1359/AT1358-1),"")</f>
        <v/>
      </c>
      <c r="AP1359" s="22">
        <f>IFERROR(((AT1359/AT1323)^(1/3)-1),"")</f>
        <v/>
      </c>
      <c r="AQ1359" s="22">
        <f>IFERROR(((AT1359/AT1299)^(1/5)-1),"")</f>
        <v/>
      </c>
      <c r="AR1359" s="22">
        <f>IFERROR(((AT1359/AT1239)^(1/10)-1),"")</f>
        <v/>
      </c>
      <c r="AS1359" s="22">
        <f>IFERROR(((AT1359/AT1119)^(1/20)-1),"")</f>
        <v/>
      </c>
      <c r="AT1359" s="46">
        <f>IF(CPI_Downloader!P1357="","",CPI_Downloader!P1357)</f>
        <v/>
      </c>
      <c r="AU1359" s="22">
        <f>IFERROR((BA1359/BA1347-1),"")</f>
        <v/>
      </c>
      <c r="AV1359" s="22">
        <f>IFERROR((BA1359/BA1358-1),"")</f>
        <v/>
      </c>
      <c r="AW1359" s="22">
        <f>IFERROR(((BA1359/BA1323)^(1/3)-1),"")</f>
        <v/>
      </c>
      <c r="AX1359" s="22">
        <f>IFERROR(((BA1359/BA1299)^(1/5)-1),"")</f>
        <v/>
      </c>
      <c r="AY1359" s="22">
        <f>IFERROR(((BA1359/BA1239)^(1/10)-1),"")</f>
        <v/>
      </c>
      <c r="AZ1359" s="22">
        <f>IFERROR(((BA1359/BA1119)^(1/20)-1),"")</f>
        <v/>
      </c>
      <c r="BA1359" s="46">
        <f>IF(CPI_Downloader!Q1357="","",CPI_Downloader!Q1357)</f>
        <v/>
      </c>
    </row>
    <row r="1360" ht="12.75" customHeight="1">
      <c r="A1360" s="21">
        <f>IF(CPI_Downloader!A1358="","",CPI_Downloader!A1358)</f>
        <v/>
      </c>
      <c r="B1360" s="22">
        <f>IFERROR((I1360/I1348-1),"")</f>
        <v/>
      </c>
      <c r="C1360" s="22">
        <f>IFERROR((J1360/J1359-1),"")</f>
        <v/>
      </c>
      <c r="D1360" s="22">
        <f>IFERROR(((I1360/I1324)^(1/3)-1),"")</f>
        <v/>
      </c>
      <c r="E1360" s="22">
        <f>IFERROR(((I1360/I1300)^(1/5)-1),"")</f>
        <v/>
      </c>
      <c r="F1360" s="22">
        <f>IFERROR(((I1360/I1240)^(1/10)-1),"")</f>
        <v/>
      </c>
      <c r="G1360" s="22">
        <f>IFERROR(((I1360/I1120)^(1/20)-1),"")</f>
        <v/>
      </c>
      <c r="H1360" s="22">
        <f>IFERROR(('CDN Data'!B1360),"")</f>
        <v/>
      </c>
      <c r="I1360" s="23">
        <f>IF(CPI_Downloader!G1358="","",CPI_Downloader!G1358)</f>
        <v/>
      </c>
      <c r="J1360" s="23">
        <f>IF(CPI_Downloader!H1358="","",CPI_Downloader!H1358)</f>
        <v/>
      </c>
      <c r="L1360" s="21">
        <f>A1360</f>
        <v/>
      </c>
      <c r="M1360" s="25">
        <f>IFERROR((T1360/T1348-1),"")</f>
        <v/>
      </c>
      <c r="N1360" s="25">
        <f>IFERROR((U1360/U1359-1),"")</f>
        <v/>
      </c>
      <c r="O1360" s="25">
        <f>IFERROR(((T1360/T1324)^(1/3)-1),"")</f>
        <v/>
      </c>
      <c r="P1360" s="25">
        <f>IFERROR(((T1360/T1300)^(1/5)-1),"")</f>
        <v/>
      </c>
      <c r="Q1360" s="25">
        <f>IFERROR(((T1360/T1240)^(1/10)-1),"")</f>
        <v/>
      </c>
      <c r="R1360" s="25">
        <f>IFERROR(((T1360/T1120)^(1/20)-1),"")</f>
        <v/>
      </c>
      <c r="S1360" s="25">
        <f>IFERROR(('CDN Data'!M1348),"")</f>
        <v/>
      </c>
      <c r="T1360" s="26">
        <f>IF(CPI_Downloader!I1358="","",CPI_Downloader!I1358)</f>
        <v/>
      </c>
      <c r="U1360" s="26">
        <f>IF(CPI_Downloader!J1358="","",CPI_Downloader!J1358)</f>
        <v/>
      </c>
      <c r="W1360" s="31">
        <f>IFERROR((AVERAGE(Y1349:Y1360)/100),"")</f>
        <v/>
      </c>
      <c r="X1360" s="31">
        <f>IFERROR((Y1360/100),"")</f>
        <v/>
      </c>
      <c r="Y1360" s="16">
        <f>IF(CPI_Downloader!K1358="","",CPI_Downloader!K1358)</f>
        <v/>
      </c>
      <c r="AA1360" s="33">
        <f>IFERROR((AB1360/100),"")</f>
        <v/>
      </c>
      <c r="AB1360" s="27">
        <f>IF(CPI_Downloader!M1358="","",CPI_Downloader!M1358)</f>
        <v/>
      </c>
      <c r="AC1360" s="59">
        <f>IF(CPI_Downloader!L1358="","",CPI_Downloader!L1358/100)</f>
        <v/>
      </c>
      <c r="AD1360" s="3" t="n"/>
      <c r="AE1360" s="28" t="n"/>
      <c r="AI1360" s="44">
        <f>IFERROR((AJ1360/AJ1359-1),"")</f>
        <v/>
      </c>
      <c r="AJ1360" s="63">
        <f>IF(CPI_Downloader!N1358="","",CPI_Downloader!N1358)</f>
        <v/>
      </c>
      <c r="AL1360" s="29">
        <f>IF(CPI_Downloader!O1358="","",CPI_Downloader!O1358)</f>
        <v/>
      </c>
      <c r="AN1360" s="22">
        <f>IFERROR((AT1360/AT1348-1),"")</f>
        <v/>
      </c>
      <c r="AO1360" s="22">
        <f>IFERROR((AT1360/AT1359-1),"")</f>
        <v/>
      </c>
      <c r="AP1360" s="22">
        <f>IFERROR(((AT1360/AT1324)^(1/3)-1),"")</f>
        <v/>
      </c>
      <c r="AQ1360" s="22">
        <f>IFERROR(((AT1360/AT1300)^(1/5)-1),"")</f>
        <v/>
      </c>
      <c r="AR1360" s="22">
        <f>IFERROR(((AT1360/AT1240)^(1/10)-1),"")</f>
        <v/>
      </c>
      <c r="AS1360" s="22">
        <f>IFERROR(((AT1360/AT1120)^(1/20)-1),"")</f>
        <v/>
      </c>
      <c r="AT1360" s="46">
        <f>IF(CPI_Downloader!P1358="","",CPI_Downloader!P1358)</f>
        <v/>
      </c>
      <c r="AU1360" s="22">
        <f>IFERROR((BA1360/BA1348-1),"")</f>
        <v/>
      </c>
      <c r="AV1360" s="22">
        <f>IFERROR((BA1360/BA1359-1),"")</f>
        <v/>
      </c>
      <c r="AW1360" s="22">
        <f>IFERROR(((BA1360/BA1324)^(1/3)-1),"")</f>
        <v/>
      </c>
      <c r="AX1360" s="22">
        <f>IFERROR(((BA1360/BA1300)^(1/5)-1),"")</f>
        <v/>
      </c>
      <c r="AY1360" s="22">
        <f>IFERROR(((BA1360/BA1240)^(1/10)-1),"")</f>
        <v/>
      </c>
      <c r="AZ1360" s="22">
        <f>IFERROR(((BA1360/BA1120)^(1/20)-1),"")</f>
        <v/>
      </c>
      <c r="BA1360" s="46">
        <f>IF(CPI_Downloader!Q1358="","",CPI_Downloader!Q1358)</f>
        <v/>
      </c>
    </row>
    <row r="1361" ht="12.75" customHeight="1">
      <c r="A1361" s="21">
        <f>IF(CPI_Downloader!A1359="","",CPI_Downloader!A1359)</f>
        <v/>
      </c>
      <c r="B1361" s="22">
        <f>IFERROR((I1361/I1349-1),"")</f>
        <v/>
      </c>
      <c r="C1361" s="22">
        <f>IFERROR((J1361/J1360-1),"")</f>
        <v/>
      </c>
      <c r="D1361" s="22">
        <f>IFERROR(((I1361/I1325)^(1/3)-1),"")</f>
        <v/>
      </c>
      <c r="E1361" s="22">
        <f>IFERROR(((I1361/I1301)^(1/5)-1),"")</f>
        <v/>
      </c>
      <c r="F1361" s="22">
        <f>IFERROR(((I1361/I1241)^(1/10)-1),"")</f>
        <v/>
      </c>
      <c r="G1361" s="22">
        <f>IFERROR(((I1361/I1121)^(1/20)-1),"")</f>
        <v/>
      </c>
      <c r="H1361" s="22">
        <f>IFERROR(('CDN Data'!B1361),"")</f>
        <v/>
      </c>
      <c r="I1361" s="23">
        <f>IF(CPI_Downloader!G1359="","",CPI_Downloader!G1359)</f>
        <v/>
      </c>
      <c r="J1361" s="23">
        <f>IF(CPI_Downloader!H1359="","",CPI_Downloader!H1359)</f>
        <v/>
      </c>
      <c r="L1361" s="21">
        <f>A1361</f>
        <v/>
      </c>
      <c r="M1361" s="25">
        <f>IFERROR((T1361/T1349-1),"")</f>
        <v/>
      </c>
      <c r="N1361" s="25">
        <f>IFERROR((U1361/U1360-1),"")</f>
        <v/>
      </c>
      <c r="O1361" s="25">
        <f>IFERROR(((T1361/T1325)^(1/3)-1),"")</f>
        <v/>
      </c>
      <c r="P1361" s="25">
        <f>IFERROR(((T1361/T1301)^(1/5)-1),"")</f>
        <v/>
      </c>
      <c r="Q1361" s="25">
        <f>IFERROR(((T1361/T1241)^(1/10)-1),"")</f>
        <v/>
      </c>
      <c r="R1361" s="25">
        <f>IFERROR(((T1361/T1121)^(1/20)-1),"")</f>
        <v/>
      </c>
      <c r="S1361" s="25">
        <f>IFERROR(('CDN Data'!M1349),"")</f>
        <v/>
      </c>
      <c r="T1361" s="26">
        <f>IF(CPI_Downloader!I1359="","",CPI_Downloader!I1359)</f>
        <v/>
      </c>
      <c r="U1361" s="26">
        <f>IF(CPI_Downloader!J1359="","",CPI_Downloader!J1359)</f>
        <v/>
      </c>
      <c r="W1361" s="31">
        <f>IFERROR((AVERAGE(Y1350:Y1361)/100),"")</f>
        <v/>
      </c>
      <c r="X1361" s="31">
        <f>IFERROR((Y1361/100),"")</f>
        <v/>
      </c>
      <c r="Y1361" s="16">
        <f>IF(CPI_Downloader!K1359="","",CPI_Downloader!K1359)</f>
        <v/>
      </c>
      <c r="AA1361" s="33">
        <f>IFERROR((AB1361/100),"")</f>
        <v/>
      </c>
      <c r="AB1361" s="27">
        <f>IF(CPI_Downloader!M1359="","",CPI_Downloader!M1359)</f>
        <v/>
      </c>
      <c r="AC1361" s="59">
        <f>IF(CPI_Downloader!L1359="","",CPI_Downloader!L1359/100)</f>
        <v/>
      </c>
      <c r="AD1361" s="3" t="n"/>
      <c r="AE1361" s="28" t="n"/>
      <c r="AI1361" s="44">
        <f>IFERROR((AJ1361/AJ1360-1),"")</f>
        <v/>
      </c>
      <c r="AJ1361" s="63">
        <f>IF(CPI_Downloader!N1359="","",CPI_Downloader!N1359)</f>
        <v/>
      </c>
      <c r="AL1361" s="29">
        <f>IF(CPI_Downloader!O1359="","",CPI_Downloader!O1359)</f>
        <v/>
      </c>
      <c r="AN1361" s="22">
        <f>IFERROR((AT1361/AT1349-1),"")</f>
        <v/>
      </c>
      <c r="AO1361" s="22">
        <f>IFERROR((AT1361/AT1360-1),"")</f>
        <v/>
      </c>
      <c r="AP1361" s="22">
        <f>IFERROR(((AT1361/AT1325)^(1/3)-1),"")</f>
        <v/>
      </c>
      <c r="AQ1361" s="22">
        <f>IFERROR(((AT1361/AT1301)^(1/5)-1),"")</f>
        <v/>
      </c>
      <c r="AR1361" s="22">
        <f>IFERROR(((AT1361/AT1241)^(1/10)-1),"")</f>
        <v/>
      </c>
      <c r="AS1361" s="22">
        <f>IFERROR(((AT1361/AT1121)^(1/20)-1),"")</f>
        <v/>
      </c>
      <c r="AT1361" s="46">
        <f>IF(CPI_Downloader!P1359="","",CPI_Downloader!P1359)</f>
        <v/>
      </c>
      <c r="AU1361" s="22">
        <f>IFERROR((BA1361/BA1349-1),"")</f>
        <v/>
      </c>
      <c r="AV1361" s="22">
        <f>IFERROR((BA1361/BA1360-1),"")</f>
        <v/>
      </c>
      <c r="AW1361" s="22">
        <f>IFERROR(((BA1361/BA1325)^(1/3)-1),"")</f>
        <v/>
      </c>
      <c r="AX1361" s="22">
        <f>IFERROR(((BA1361/BA1301)^(1/5)-1),"")</f>
        <v/>
      </c>
      <c r="AY1361" s="22">
        <f>IFERROR(((BA1361/BA1241)^(1/10)-1),"")</f>
        <v/>
      </c>
      <c r="AZ1361" s="22">
        <f>IFERROR(((BA1361/BA1121)^(1/20)-1),"")</f>
        <v/>
      </c>
      <c r="BA1361" s="46">
        <f>IF(CPI_Downloader!Q1359="","",CPI_Downloader!Q1359)</f>
        <v/>
      </c>
    </row>
    <row r="1362" ht="12.75" customHeight="1">
      <c r="A1362" s="21">
        <f>IF(CPI_Downloader!A1360="","",CPI_Downloader!A1360)</f>
        <v/>
      </c>
      <c r="B1362" s="22">
        <f>IFERROR((I1362/I1350-1),"")</f>
        <v/>
      </c>
      <c r="C1362" s="22">
        <f>IFERROR((J1362/J1361-1),"")</f>
        <v/>
      </c>
      <c r="D1362" s="22">
        <f>IFERROR(((I1362/I1326)^(1/3)-1),"")</f>
        <v/>
      </c>
      <c r="E1362" s="22">
        <f>IFERROR(((I1362/I1302)^(1/5)-1),"")</f>
        <v/>
      </c>
      <c r="F1362" s="22">
        <f>IFERROR(((I1362/I1242)^(1/10)-1),"")</f>
        <v/>
      </c>
      <c r="G1362" s="22">
        <f>IFERROR(((I1362/I1122)^(1/20)-1),"")</f>
        <v/>
      </c>
      <c r="H1362" s="22">
        <f>IFERROR(('CDN Data'!B1362),"")</f>
        <v/>
      </c>
      <c r="I1362" s="23">
        <f>IF(CPI_Downloader!G1360="","",CPI_Downloader!G1360)</f>
        <v/>
      </c>
      <c r="J1362" s="23">
        <f>IF(CPI_Downloader!H1360="","",CPI_Downloader!H1360)</f>
        <v/>
      </c>
      <c r="L1362" s="21">
        <f>A1362</f>
        <v/>
      </c>
      <c r="M1362" s="25">
        <f>IFERROR((T1362/T1350-1),"")</f>
        <v/>
      </c>
      <c r="N1362" s="25">
        <f>IFERROR((U1362/U1361-1),"")</f>
        <v/>
      </c>
      <c r="O1362" s="25">
        <f>IFERROR(((T1362/T1326)^(1/3)-1),"")</f>
        <v/>
      </c>
      <c r="P1362" s="25">
        <f>IFERROR(((T1362/T1302)^(1/5)-1),"")</f>
        <v/>
      </c>
      <c r="Q1362" s="25">
        <f>IFERROR(((T1362/T1242)^(1/10)-1),"")</f>
        <v/>
      </c>
      <c r="R1362" s="25">
        <f>IFERROR(((T1362/T1122)^(1/20)-1),"")</f>
        <v/>
      </c>
      <c r="S1362" s="25">
        <f>IFERROR(('CDN Data'!M1350),"")</f>
        <v/>
      </c>
      <c r="T1362" s="26">
        <f>IF(CPI_Downloader!I1360="","",CPI_Downloader!I1360)</f>
        <v/>
      </c>
      <c r="U1362" s="26">
        <f>IF(CPI_Downloader!J1360="","",CPI_Downloader!J1360)</f>
        <v/>
      </c>
      <c r="W1362" s="31">
        <f>IFERROR((AVERAGE(Y1351:Y1362)/100),"")</f>
        <v/>
      </c>
      <c r="X1362" s="31">
        <f>IFERROR((Y1362/100),"")</f>
        <v/>
      </c>
      <c r="Y1362" s="16">
        <f>IF(CPI_Downloader!K1360="","",CPI_Downloader!K1360)</f>
        <v/>
      </c>
      <c r="AA1362" s="33">
        <f>IFERROR((AB1362/100),"")</f>
        <v/>
      </c>
      <c r="AB1362" s="27">
        <f>IF(CPI_Downloader!M1360="","",CPI_Downloader!M1360)</f>
        <v/>
      </c>
      <c r="AC1362" s="59">
        <f>IF(CPI_Downloader!L1360="","",CPI_Downloader!L1360/100)</f>
        <v/>
      </c>
      <c r="AD1362" s="3" t="n"/>
      <c r="AE1362" s="28" t="n"/>
      <c r="AI1362" s="44">
        <f>IFERROR((AJ1362/AJ1361-1),"")</f>
        <v/>
      </c>
      <c r="AJ1362" s="63">
        <f>IF(CPI_Downloader!N1360="","",CPI_Downloader!N1360)</f>
        <v/>
      </c>
      <c r="AL1362" s="29">
        <f>IF(CPI_Downloader!O1360="","",CPI_Downloader!O1360)</f>
        <v/>
      </c>
      <c r="AN1362" s="22">
        <f>IFERROR((AT1362/AT1350-1),"")</f>
        <v/>
      </c>
      <c r="AO1362" s="22">
        <f>IFERROR((AT1362/AT1361-1),"")</f>
        <v/>
      </c>
      <c r="AP1362" s="22">
        <f>IFERROR(((AT1362/AT1326)^(1/3)-1),"")</f>
        <v/>
      </c>
      <c r="AQ1362" s="22">
        <f>IFERROR(((AT1362/AT1302)^(1/5)-1),"")</f>
        <v/>
      </c>
      <c r="AR1362" s="22">
        <f>IFERROR(((AT1362/AT1242)^(1/10)-1),"")</f>
        <v/>
      </c>
      <c r="AS1362" s="22">
        <f>IFERROR(((AT1362/AT1122)^(1/20)-1),"")</f>
        <v/>
      </c>
      <c r="AT1362" s="46">
        <f>IF(CPI_Downloader!P1360="","",CPI_Downloader!P1360)</f>
        <v/>
      </c>
      <c r="AU1362" s="22">
        <f>IFERROR((BA1362/BA1350-1),"")</f>
        <v/>
      </c>
      <c r="AV1362" s="22">
        <f>IFERROR((BA1362/BA1361-1),"")</f>
        <v/>
      </c>
      <c r="AW1362" s="22">
        <f>IFERROR(((BA1362/BA1326)^(1/3)-1),"")</f>
        <v/>
      </c>
      <c r="AX1362" s="22">
        <f>IFERROR(((BA1362/BA1302)^(1/5)-1),"")</f>
        <v/>
      </c>
      <c r="AY1362" s="22">
        <f>IFERROR(((BA1362/BA1242)^(1/10)-1),"")</f>
        <v/>
      </c>
      <c r="AZ1362" s="22">
        <f>IFERROR(((BA1362/BA1122)^(1/20)-1),"")</f>
        <v/>
      </c>
      <c r="BA1362" s="46">
        <f>IF(CPI_Downloader!Q1360="","",CPI_Downloader!Q1360)</f>
        <v/>
      </c>
    </row>
    <row r="1363" ht="12.75" customHeight="1">
      <c r="A1363" s="21">
        <f>IF(CPI_Downloader!A1361="","",CPI_Downloader!A1361)</f>
        <v/>
      </c>
      <c r="B1363" s="22">
        <f>IFERROR((I1363/I1351-1),"")</f>
        <v/>
      </c>
      <c r="C1363" s="22">
        <f>IFERROR((J1363/J1362-1),"")</f>
        <v/>
      </c>
      <c r="D1363" s="22">
        <f>IFERROR(((I1363/I1327)^(1/3)-1),"")</f>
        <v/>
      </c>
      <c r="E1363" s="22">
        <f>IFERROR(((I1363/I1303)^(1/5)-1),"")</f>
        <v/>
      </c>
      <c r="F1363" s="22">
        <f>IFERROR(((I1363/I1243)^(1/10)-1),"")</f>
        <v/>
      </c>
      <c r="G1363" s="22">
        <f>IFERROR(((I1363/I1123)^(1/20)-1),"")</f>
        <v/>
      </c>
      <c r="H1363" s="22">
        <f>IFERROR(('CDN Data'!B1363),"")</f>
        <v/>
      </c>
      <c r="I1363" s="23">
        <f>IF(CPI_Downloader!G1361="","",CPI_Downloader!G1361)</f>
        <v/>
      </c>
      <c r="J1363" s="23">
        <f>IF(CPI_Downloader!H1361="","",CPI_Downloader!H1361)</f>
        <v/>
      </c>
      <c r="L1363" s="21">
        <f>A1363</f>
        <v/>
      </c>
      <c r="M1363" s="25">
        <f>IFERROR((T1363/T1351-1),"")</f>
        <v/>
      </c>
      <c r="N1363" s="25">
        <f>IFERROR((U1363/U1362-1),"")</f>
        <v/>
      </c>
      <c r="O1363" s="25">
        <f>IFERROR(((T1363/T1327)^(1/3)-1),"")</f>
        <v/>
      </c>
      <c r="P1363" s="25">
        <f>IFERROR(((T1363/T1303)^(1/5)-1),"")</f>
        <v/>
      </c>
      <c r="Q1363" s="25">
        <f>IFERROR(((T1363/T1243)^(1/10)-1),"")</f>
        <v/>
      </c>
      <c r="R1363" s="25">
        <f>IFERROR(((T1363/T1123)^(1/20)-1),"")</f>
        <v/>
      </c>
      <c r="S1363" s="25">
        <f>IFERROR(('CDN Data'!M1351),"")</f>
        <v/>
      </c>
      <c r="T1363" s="26">
        <f>IF(CPI_Downloader!I1361="","",CPI_Downloader!I1361)</f>
        <v/>
      </c>
      <c r="U1363" s="26">
        <f>IF(CPI_Downloader!J1361="","",CPI_Downloader!J1361)</f>
        <v/>
      </c>
      <c r="W1363" s="31">
        <f>IFERROR((AVERAGE(Y1352:Y1363)/100),"")</f>
        <v/>
      </c>
      <c r="X1363" s="31">
        <f>IFERROR((Y1363/100),"")</f>
        <v/>
      </c>
      <c r="Y1363" s="16">
        <f>IF(CPI_Downloader!K1361="","",CPI_Downloader!K1361)</f>
        <v/>
      </c>
      <c r="AA1363" s="33">
        <f>IFERROR((AB1363/100),"")</f>
        <v/>
      </c>
      <c r="AB1363" s="27">
        <f>IF(CPI_Downloader!M1361="","",CPI_Downloader!M1361)</f>
        <v/>
      </c>
      <c r="AC1363" s="59">
        <f>IF(CPI_Downloader!L1361="","",CPI_Downloader!L1361/100)</f>
        <v/>
      </c>
      <c r="AD1363" s="3" t="n"/>
      <c r="AE1363" s="28" t="n"/>
      <c r="AI1363" s="44">
        <f>IFERROR((AJ1363/AJ1362-1),"")</f>
        <v/>
      </c>
      <c r="AJ1363" s="63">
        <f>IF(CPI_Downloader!N1361="","",CPI_Downloader!N1361)</f>
        <v/>
      </c>
      <c r="AL1363" s="29">
        <f>IF(CPI_Downloader!O1361="","",CPI_Downloader!O1361)</f>
        <v/>
      </c>
      <c r="AN1363" s="22">
        <f>IFERROR((AT1363/AT1351-1),"")</f>
        <v/>
      </c>
      <c r="AO1363" s="22">
        <f>IFERROR((AT1363/AT1362-1),"")</f>
        <v/>
      </c>
      <c r="AP1363" s="22">
        <f>IFERROR(((AT1363/AT1327)^(1/3)-1),"")</f>
        <v/>
      </c>
      <c r="AQ1363" s="22">
        <f>IFERROR(((AT1363/AT1303)^(1/5)-1),"")</f>
        <v/>
      </c>
      <c r="AR1363" s="22">
        <f>IFERROR(((AT1363/AT1243)^(1/10)-1),"")</f>
        <v/>
      </c>
      <c r="AS1363" s="22">
        <f>IFERROR(((AT1363/AT1123)^(1/20)-1),"")</f>
        <v/>
      </c>
      <c r="AT1363" s="46">
        <f>IF(CPI_Downloader!P1361="","",CPI_Downloader!P1361)</f>
        <v/>
      </c>
      <c r="AU1363" s="22">
        <f>IFERROR((BA1363/BA1351-1),"")</f>
        <v/>
      </c>
      <c r="AV1363" s="22">
        <f>IFERROR((BA1363/BA1362-1),"")</f>
        <v/>
      </c>
      <c r="AW1363" s="22">
        <f>IFERROR(((BA1363/BA1327)^(1/3)-1),"")</f>
        <v/>
      </c>
      <c r="AX1363" s="22">
        <f>IFERROR(((BA1363/BA1303)^(1/5)-1),"")</f>
        <v/>
      </c>
      <c r="AY1363" s="22">
        <f>IFERROR(((BA1363/BA1243)^(1/10)-1),"")</f>
        <v/>
      </c>
      <c r="AZ1363" s="22">
        <f>IFERROR(((BA1363/BA1123)^(1/20)-1),"")</f>
        <v/>
      </c>
      <c r="BA1363" s="46">
        <f>IF(CPI_Downloader!Q1361="","",CPI_Downloader!Q1361)</f>
        <v/>
      </c>
    </row>
    <row r="1364" ht="12.75" customHeight="1">
      <c r="A1364" s="21">
        <f>IF(CPI_Downloader!A1362="","",CPI_Downloader!A1362)</f>
        <v/>
      </c>
      <c r="B1364" s="22">
        <f>IFERROR((I1364/I1352-1),"")</f>
        <v/>
      </c>
      <c r="C1364" s="22">
        <f>IFERROR((J1364/J1363-1),"")</f>
        <v/>
      </c>
      <c r="D1364" s="22">
        <f>IFERROR(((I1364/I1328)^(1/3)-1),"")</f>
        <v/>
      </c>
      <c r="E1364" s="22">
        <f>IFERROR(((I1364/I1304)^(1/5)-1),"")</f>
        <v/>
      </c>
      <c r="F1364" s="22">
        <f>IFERROR(((I1364/I1244)^(1/10)-1),"")</f>
        <v/>
      </c>
      <c r="G1364" s="22">
        <f>IFERROR(((I1364/I1124)^(1/20)-1),"")</f>
        <v/>
      </c>
      <c r="H1364" s="22">
        <f>IFERROR(('CDN Data'!B1364),"")</f>
        <v/>
      </c>
      <c r="I1364" s="23">
        <f>IF(CPI_Downloader!G1362="","",CPI_Downloader!G1362)</f>
        <v/>
      </c>
      <c r="J1364" s="23">
        <f>IF(CPI_Downloader!H1362="","",CPI_Downloader!H1362)</f>
        <v/>
      </c>
      <c r="L1364" s="21">
        <f>A1364</f>
        <v/>
      </c>
      <c r="M1364" s="25">
        <f>IFERROR((T1364/T1352-1),"")</f>
        <v/>
      </c>
      <c r="N1364" s="25">
        <f>IFERROR((U1364/U1363-1),"")</f>
        <v/>
      </c>
      <c r="O1364" s="25">
        <f>IFERROR(((T1364/T1328)^(1/3)-1),"")</f>
        <v/>
      </c>
      <c r="P1364" s="25">
        <f>IFERROR(((T1364/T1304)^(1/5)-1),"")</f>
        <v/>
      </c>
      <c r="Q1364" s="25">
        <f>IFERROR(((T1364/T1244)^(1/10)-1),"")</f>
        <v/>
      </c>
      <c r="R1364" s="25">
        <f>IFERROR(((T1364/T1124)^(1/20)-1),"")</f>
        <v/>
      </c>
      <c r="S1364" s="25">
        <f>IFERROR(('CDN Data'!M1352),"")</f>
        <v/>
      </c>
      <c r="T1364" s="26">
        <f>IF(CPI_Downloader!I1362="","",CPI_Downloader!I1362)</f>
        <v/>
      </c>
      <c r="U1364" s="26">
        <f>IF(CPI_Downloader!J1362="","",CPI_Downloader!J1362)</f>
        <v/>
      </c>
      <c r="W1364" s="31">
        <f>IFERROR((AVERAGE(Y1353:Y1364)/100),"")</f>
        <v/>
      </c>
      <c r="X1364" s="31">
        <f>IFERROR((Y1364/100),"")</f>
        <v/>
      </c>
      <c r="Y1364" s="16">
        <f>IF(CPI_Downloader!K1362="","",CPI_Downloader!K1362)</f>
        <v/>
      </c>
      <c r="AA1364" s="33">
        <f>IFERROR((AB1364/100),"")</f>
        <v/>
      </c>
      <c r="AB1364" s="27">
        <f>IF(CPI_Downloader!M1362="","",CPI_Downloader!M1362)</f>
        <v/>
      </c>
      <c r="AC1364" s="59">
        <f>IF(CPI_Downloader!L1362="","",CPI_Downloader!L1362/100)</f>
        <v/>
      </c>
      <c r="AD1364" s="3" t="n"/>
      <c r="AE1364" s="28" t="n"/>
      <c r="AI1364" s="44">
        <f>IFERROR((AJ1364/AJ1363-1),"")</f>
        <v/>
      </c>
      <c r="AJ1364" s="63">
        <f>IF(CPI_Downloader!N1362="","",CPI_Downloader!N1362)</f>
        <v/>
      </c>
      <c r="AL1364" s="29">
        <f>IF(CPI_Downloader!O1362="","",CPI_Downloader!O1362)</f>
        <v/>
      </c>
      <c r="AN1364" s="22">
        <f>IFERROR((AT1364/AT1352-1),"")</f>
        <v/>
      </c>
      <c r="AO1364" s="22">
        <f>IFERROR((AT1364/AT1363-1),"")</f>
        <v/>
      </c>
      <c r="AP1364" s="22">
        <f>IFERROR(((AT1364/AT1328)^(1/3)-1),"")</f>
        <v/>
      </c>
      <c r="AQ1364" s="22">
        <f>IFERROR(((AT1364/AT1304)^(1/5)-1),"")</f>
        <v/>
      </c>
      <c r="AR1364" s="22">
        <f>IFERROR(((AT1364/AT1244)^(1/10)-1),"")</f>
        <v/>
      </c>
      <c r="AS1364" s="22">
        <f>IFERROR(((AT1364/AT1124)^(1/20)-1),"")</f>
        <v/>
      </c>
      <c r="AT1364" s="46">
        <f>IF(CPI_Downloader!P1362="","",CPI_Downloader!P1362)</f>
        <v/>
      </c>
      <c r="AU1364" s="22">
        <f>IFERROR((BA1364/BA1352-1),"")</f>
        <v/>
      </c>
      <c r="AV1364" s="22">
        <f>IFERROR((BA1364/BA1363-1),"")</f>
        <v/>
      </c>
      <c r="AW1364" s="22">
        <f>IFERROR(((BA1364/BA1328)^(1/3)-1),"")</f>
        <v/>
      </c>
      <c r="AX1364" s="22">
        <f>IFERROR(((BA1364/BA1304)^(1/5)-1),"")</f>
        <v/>
      </c>
      <c r="AY1364" s="22">
        <f>IFERROR(((BA1364/BA1244)^(1/10)-1),"")</f>
        <v/>
      </c>
      <c r="AZ1364" s="22">
        <f>IFERROR(((BA1364/BA1124)^(1/20)-1),"")</f>
        <v/>
      </c>
      <c r="BA1364" s="46">
        <f>IF(CPI_Downloader!Q1362="","",CPI_Downloader!Q1362)</f>
        <v/>
      </c>
    </row>
    <row r="1365" ht="12.75" customHeight="1">
      <c r="A1365" s="21">
        <f>IF(CPI_Downloader!A1363="","",CPI_Downloader!A1363)</f>
        <v/>
      </c>
      <c r="B1365" s="22">
        <f>IFERROR((I1365/I1353-1),"")</f>
        <v/>
      </c>
      <c r="C1365" s="22">
        <f>IFERROR((J1365/J1364-1),"")</f>
        <v/>
      </c>
      <c r="D1365" s="22">
        <f>IFERROR(((I1365/I1329)^(1/3)-1),"")</f>
        <v/>
      </c>
      <c r="E1365" s="22">
        <f>IFERROR(((I1365/I1305)^(1/5)-1),"")</f>
        <v/>
      </c>
      <c r="F1365" s="22">
        <f>IFERROR(((I1365/I1245)^(1/10)-1),"")</f>
        <v/>
      </c>
      <c r="G1365" s="22">
        <f>IFERROR(((I1365/I1125)^(1/20)-1),"")</f>
        <v/>
      </c>
      <c r="H1365" s="22">
        <f>IFERROR(('CDN Data'!B1365),"")</f>
        <v/>
      </c>
      <c r="I1365" s="23">
        <f>IF(CPI_Downloader!G1363="","",CPI_Downloader!G1363)</f>
        <v/>
      </c>
      <c r="J1365" s="23">
        <f>IF(CPI_Downloader!H1363="","",CPI_Downloader!H1363)</f>
        <v/>
      </c>
      <c r="L1365" s="21">
        <f>A1365</f>
        <v/>
      </c>
      <c r="M1365" s="25">
        <f>IFERROR((T1365/T1353-1),"")</f>
        <v/>
      </c>
      <c r="N1365" s="25">
        <f>IFERROR((U1365/U1364-1),"")</f>
        <v/>
      </c>
      <c r="O1365" s="25">
        <f>IFERROR(((T1365/T1329)^(1/3)-1),"")</f>
        <v/>
      </c>
      <c r="P1365" s="25">
        <f>IFERROR(((T1365/T1305)^(1/5)-1),"")</f>
        <v/>
      </c>
      <c r="Q1365" s="25">
        <f>IFERROR(((T1365/T1245)^(1/10)-1),"")</f>
        <v/>
      </c>
      <c r="R1365" s="25">
        <f>IFERROR(((T1365/T1125)^(1/20)-1),"")</f>
        <v/>
      </c>
      <c r="S1365" s="25">
        <f>IFERROR(('CDN Data'!M1353),"")</f>
        <v/>
      </c>
      <c r="T1365" s="26">
        <f>IF(CPI_Downloader!I1363="","",CPI_Downloader!I1363)</f>
        <v/>
      </c>
      <c r="U1365" s="26">
        <f>IF(CPI_Downloader!J1363="","",CPI_Downloader!J1363)</f>
        <v/>
      </c>
      <c r="W1365" s="31">
        <f>IFERROR((AVERAGE(Y1354:Y1365)/100),"")</f>
        <v/>
      </c>
      <c r="X1365" s="31">
        <f>IFERROR((Y1365/100),"")</f>
        <v/>
      </c>
      <c r="Y1365" s="16">
        <f>IF(CPI_Downloader!K1363="","",CPI_Downloader!K1363)</f>
        <v/>
      </c>
      <c r="AA1365" s="33">
        <f>IFERROR((AB1365/100),"")</f>
        <v/>
      </c>
      <c r="AB1365" s="27">
        <f>IF(CPI_Downloader!M1363="","",CPI_Downloader!M1363)</f>
        <v/>
      </c>
      <c r="AC1365" s="59">
        <f>IF(CPI_Downloader!L1363="","",CPI_Downloader!L1363/100)</f>
        <v/>
      </c>
      <c r="AD1365" s="3" t="n"/>
      <c r="AE1365" s="28" t="n"/>
      <c r="AI1365" s="44">
        <f>IFERROR((AJ1365/AJ1364-1),"")</f>
        <v/>
      </c>
      <c r="AJ1365" s="63">
        <f>IF(CPI_Downloader!N1363="","",CPI_Downloader!N1363)</f>
        <v/>
      </c>
      <c r="AL1365" s="29">
        <f>IF(CPI_Downloader!O1363="","",CPI_Downloader!O1363)</f>
        <v/>
      </c>
      <c r="AN1365" s="22">
        <f>IFERROR((AT1365/AT1353-1),"")</f>
        <v/>
      </c>
      <c r="AO1365" s="22">
        <f>IFERROR((AT1365/AT1364-1),"")</f>
        <v/>
      </c>
      <c r="AP1365" s="22">
        <f>IFERROR(((AT1365/AT1329)^(1/3)-1),"")</f>
        <v/>
      </c>
      <c r="AQ1365" s="22">
        <f>IFERROR(((AT1365/AT1305)^(1/5)-1),"")</f>
        <v/>
      </c>
      <c r="AR1365" s="22">
        <f>IFERROR(((AT1365/AT1245)^(1/10)-1),"")</f>
        <v/>
      </c>
      <c r="AS1365" s="22">
        <f>IFERROR(((AT1365/AT1125)^(1/20)-1),"")</f>
        <v/>
      </c>
      <c r="AT1365" s="46">
        <f>IF(CPI_Downloader!P1363="","",CPI_Downloader!P1363)</f>
        <v/>
      </c>
      <c r="AU1365" s="22">
        <f>IFERROR((BA1365/BA1353-1),"")</f>
        <v/>
      </c>
      <c r="AV1365" s="22">
        <f>IFERROR((BA1365/BA1364-1),"")</f>
        <v/>
      </c>
      <c r="AW1365" s="22">
        <f>IFERROR(((BA1365/BA1329)^(1/3)-1),"")</f>
        <v/>
      </c>
      <c r="AX1365" s="22">
        <f>IFERROR(((BA1365/BA1305)^(1/5)-1),"")</f>
        <v/>
      </c>
      <c r="AY1365" s="22">
        <f>IFERROR(((BA1365/BA1245)^(1/10)-1),"")</f>
        <v/>
      </c>
      <c r="AZ1365" s="22">
        <f>IFERROR(((BA1365/BA1125)^(1/20)-1),"")</f>
        <v/>
      </c>
      <c r="BA1365" s="46">
        <f>IF(CPI_Downloader!Q1363="","",CPI_Downloader!Q1363)</f>
        <v/>
      </c>
    </row>
    <row r="1366" ht="12.75" customHeight="1">
      <c r="A1366" s="21">
        <f>IF(CPI_Downloader!A1364="","",CPI_Downloader!A1364)</f>
        <v/>
      </c>
      <c r="B1366" s="22">
        <f>IFERROR((I1366/I1354-1),"")</f>
        <v/>
      </c>
      <c r="C1366" s="22">
        <f>IFERROR((J1366/J1365-1),"")</f>
        <v/>
      </c>
      <c r="D1366" s="22">
        <f>IFERROR(((I1366/I1330)^(1/3)-1),"")</f>
        <v/>
      </c>
      <c r="E1366" s="22">
        <f>IFERROR(((I1366/I1306)^(1/5)-1),"")</f>
        <v/>
      </c>
      <c r="F1366" s="22">
        <f>IFERROR(((I1366/I1246)^(1/10)-1),"")</f>
        <v/>
      </c>
      <c r="G1366" s="22">
        <f>IFERROR(((I1366/I1126)^(1/20)-1),"")</f>
        <v/>
      </c>
      <c r="H1366" s="22">
        <f>IFERROR(('CDN Data'!B1366),"")</f>
        <v/>
      </c>
      <c r="I1366" s="23">
        <f>IF(CPI_Downloader!G1364="","",CPI_Downloader!G1364)</f>
        <v/>
      </c>
      <c r="J1366" s="23">
        <f>IF(CPI_Downloader!H1364="","",CPI_Downloader!H1364)</f>
        <v/>
      </c>
      <c r="L1366" s="21">
        <f>A1366</f>
        <v/>
      </c>
      <c r="M1366" s="25">
        <f>IFERROR((T1366/T1354-1),"")</f>
        <v/>
      </c>
      <c r="N1366" s="25">
        <f>IFERROR((U1366/U1365-1),"")</f>
        <v/>
      </c>
      <c r="O1366" s="25">
        <f>IFERROR(((T1366/T1330)^(1/3)-1),"")</f>
        <v/>
      </c>
      <c r="P1366" s="25">
        <f>IFERROR(((T1366/T1306)^(1/5)-1),"")</f>
        <v/>
      </c>
      <c r="Q1366" s="25">
        <f>IFERROR(((T1366/T1246)^(1/10)-1),"")</f>
        <v/>
      </c>
      <c r="R1366" s="25">
        <f>IFERROR(((T1366/T1126)^(1/20)-1),"")</f>
        <v/>
      </c>
      <c r="S1366" s="25">
        <f>IFERROR(('CDN Data'!M1354),"")</f>
        <v/>
      </c>
      <c r="T1366" s="26">
        <f>IF(CPI_Downloader!I1364="","",CPI_Downloader!I1364)</f>
        <v/>
      </c>
      <c r="U1366" s="26">
        <f>IF(CPI_Downloader!J1364="","",CPI_Downloader!J1364)</f>
        <v/>
      </c>
      <c r="W1366" s="31">
        <f>IFERROR((AVERAGE(Y1355:Y1366)/100),"")</f>
        <v/>
      </c>
      <c r="X1366" s="31">
        <f>IFERROR((Y1366/100),"")</f>
        <v/>
      </c>
      <c r="Y1366" s="16">
        <f>IF(CPI_Downloader!K1364="","",CPI_Downloader!K1364)</f>
        <v/>
      </c>
      <c r="AA1366" s="33">
        <f>IFERROR((AB1366/100),"")</f>
        <v/>
      </c>
      <c r="AB1366" s="27">
        <f>IF(CPI_Downloader!M1364="","",CPI_Downloader!M1364)</f>
        <v/>
      </c>
      <c r="AC1366" s="59">
        <f>IF(CPI_Downloader!L1364="","",CPI_Downloader!L1364/100)</f>
        <v/>
      </c>
      <c r="AD1366" s="3" t="n"/>
      <c r="AE1366" s="28" t="n"/>
      <c r="AI1366" s="44">
        <f>IFERROR((AJ1366/AJ1365-1),"")</f>
        <v/>
      </c>
      <c r="AJ1366" s="63">
        <f>IF(CPI_Downloader!N1364="","",CPI_Downloader!N1364)</f>
        <v/>
      </c>
      <c r="AL1366" s="29">
        <f>IF(CPI_Downloader!O1364="","",CPI_Downloader!O1364)</f>
        <v/>
      </c>
      <c r="AN1366" s="22">
        <f>IFERROR((AT1366/AT1354-1),"")</f>
        <v/>
      </c>
      <c r="AO1366" s="22">
        <f>IFERROR((AT1366/AT1365-1),"")</f>
        <v/>
      </c>
      <c r="AP1366" s="22">
        <f>IFERROR(((AT1366/AT1330)^(1/3)-1),"")</f>
        <v/>
      </c>
      <c r="AQ1366" s="22">
        <f>IFERROR(((AT1366/AT1306)^(1/5)-1),"")</f>
        <v/>
      </c>
      <c r="AR1366" s="22">
        <f>IFERROR(((AT1366/AT1246)^(1/10)-1),"")</f>
        <v/>
      </c>
      <c r="AS1366" s="22">
        <f>IFERROR(((AT1366/AT1126)^(1/20)-1),"")</f>
        <v/>
      </c>
      <c r="AT1366" s="46">
        <f>IF(CPI_Downloader!P1364="","",CPI_Downloader!P1364)</f>
        <v/>
      </c>
      <c r="AU1366" s="22">
        <f>IFERROR((BA1366/BA1354-1),"")</f>
        <v/>
      </c>
      <c r="AV1366" s="22">
        <f>IFERROR((BA1366/BA1365-1),"")</f>
        <v/>
      </c>
      <c r="AW1366" s="22">
        <f>IFERROR(((BA1366/BA1330)^(1/3)-1),"")</f>
        <v/>
      </c>
      <c r="AX1366" s="22">
        <f>IFERROR(((BA1366/BA1306)^(1/5)-1),"")</f>
        <v/>
      </c>
      <c r="AY1366" s="22">
        <f>IFERROR(((BA1366/BA1246)^(1/10)-1),"")</f>
        <v/>
      </c>
      <c r="AZ1366" s="22">
        <f>IFERROR(((BA1366/BA1126)^(1/20)-1),"")</f>
        <v/>
      </c>
      <c r="BA1366" s="46">
        <f>IF(CPI_Downloader!Q1364="","",CPI_Downloader!Q1364)</f>
        <v/>
      </c>
    </row>
    <row r="1367" ht="12.75" customHeight="1">
      <c r="A1367" s="21">
        <f>IF(CPI_Downloader!A1365="","",CPI_Downloader!A1365)</f>
        <v/>
      </c>
      <c r="B1367" s="22">
        <f>IFERROR((I1367/I1355-1),"")</f>
        <v/>
      </c>
      <c r="C1367" s="22">
        <f>IFERROR((J1367/J1366-1),"")</f>
        <v/>
      </c>
      <c r="D1367" s="22">
        <f>IFERROR(((I1367/I1331)^(1/3)-1),"")</f>
        <v/>
      </c>
      <c r="E1367" s="22">
        <f>IFERROR(((I1367/I1307)^(1/5)-1),"")</f>
        <v/>
      </c>
      <c r="F1367" s="22">
        <f>IFERROR(((I1367/I1247)^(1/10)-1),"")</f>
        <v/>
      </c>
      <c r="G1367" s="22">
        <f>IFERROR(((I1367/I1127)^(1/20)-1),"")</f>
        <v/>
      </c>
      <c r="H1367" s="22">
        <f>IFERROR(('CDN Data'!B1367),"")</f>
        <v/>
      </c>
      <c r="I1367" s="23">
        <f>IF(CPI_Downloader!G1365="","",CPI_Downloader!G1365)</f>
        <v/>
      </c>
      <c r="J1367" s="23">
        <f>IF(CPI_Downloader!H1365="","",CPI_Downloader!H1365)</f>
        <v/>
      </c>
      <c r="L1367" s="21">
        <f>A1367</f>
        <v/>
      </c>
      <c r="M1367" s="25">
        <f>IFERROR((T1367/T1355-1),"")</f>
        <v/>
      </c>
      <c r="N1367" s="25">
        <f>IFERROR((U1367/U1366-1),"")</f>
        <v/>
      </c>
      <c r="O1367" s="25">
        <f>IFERROR(((T1367/T1331)^(1/3)-1),"")</f>
        <v/>
      </c>
      <c r="P1367" s="25">
        <f>IFERROR(((T1367/T1307)^(1/5)-1),"")</f>
        <v/>
      </c>
      <c r="Q1367" s="25">
        <f>IFERROR(((T1367/T1247)^(1/10)-1),"")</f>
        <v/>
      </c>
      <c r="R1367" s="25">
        <f>IFERROR(((T1367/T1127)^(1/20)-1),"")</f>
        <v/>
      </c>
      <c r="S1367" s="25">
        <f>IFERROR(('CDN Data'!M1355),"")</f>
        <v/>
      </c>
      <c r="T1367" s="26">
        <f>IF(CPI_Downloader!I1365="","",CPI_Downloader!I1365)</f>
        <v/>
      </c>
      <c r="U1367" s="26">
        <f>IF(CPI_Downloader!J1365="","",CPI_Downloader!J1365)</f>
        <v/>
      </c>
      <c r="W1367" s="31">
        <f>IFERROR((AVERAGE(Y1356:Y1367)/100),"")</f>
        <v/>
      </c>
      <c r="X1367" s="31">
        <f>IFERROR((Y1367/100),"")</f>
        <v/>
      </c>
      <c r="Y1367" s="16">
        <f>IF(CPI_Downloader!K1365="","",CPI_Downloader!K1365)</f>
        <v/>
      </c>
      <c r="AA1367" s="33">
        <f>IFERROR((AB1367/100),"")</f>
        <v/>
      </c>
      <c r="AB1367" s="27">
        <f>IF(CPI_Downloader!M1365="","",CPI_Downloader!M1365)</f>
        <v/>
      </c>
      <c r="AC1367" s="59">
        <f>IF(CPI_Downloader!L1365="","",CPI_Downloader!L1365/100)</f>
        <v/>
      </c>
      <c r="AD1367" s="3" t="n"/>
      <c r="AE1367" s="28" t="n"/>
      <c r="AI1367" s="44">
        <f>IFERROR((AJ1367/AJ1366-1),"")</f>
        <v/>
      </c>
      <c r="AJ1367" s="63">
        <f>IF(CPI_Downloader!N1365="","",CPI_Downloader!N1365)</f>
        <v/>
      </c>
      <c r="AL1367" s="29">
        <f>IF(CPI_Downloader!O1365="","",CPI_Downloader!O1365)</f>
        <v/>
      </c>
      <c r="AN1367" s="22">
        <f>IFERROR((AT1367/AT1355-1),"")</f>
        <v/>
      </c>
      <c r="AO1367" s="22">
        <f>IFERROR((AT1367/AT1366-1),"")</f>
        <v/>
      </c>
      <c r="AP1367" s="22">
        <f>IFERROR(((AT1367/AT1331)^(1/3)-1),"")</f>
        <v/>
      </c>
      <c r="AQ1367" s="22">
        <f>IFERROR(((AT1367/AT1307)^(1/5)-1),"")</f>
        <v/>
      </c>
      <c r="AR1367" s="22">
        <f>IFERROR(((AT1367/AT1247)^(1/10)-1),"")</f>
        <v/>
      </c>
      <c r="AS1367" s="22">
        <f>IFERROR(((AT1367/AT1127)^(1/20)-1),"")</f>
        <v/>
      </c>
      <c r="AT1367" s="46">
        <f>IF(CPI_Downloader!P1365="","",CPI_Downloader!P1365)</f>
        <v/>
      </c>
      <c r="AU1367" s="22">
        <f>IFERROR((BA1367/BA1355-1),"")</f>
        <v/>
      </c>
      <c r="AV1367" s="22">
        <f>IFERROR((BA1367/BA1366-1),"")</f>
        <v/>
      </c>
      <c r="AW1367" s="22">
        <f>IFERROR(((BA1367/BA1331)^(1/3)-1),"")</f>
        <v/>
      </c>
      <c r="AX1367" s="22">
        <f>IFERROR(((BA1367/BA1307)^(1/5)-1),"")</f>
        <v/>
      </c>
      <c r="AY1367" s="22">
        <f>IFERROR(((BA1367/BA1247)^(1/10)-1),"")</f>
        <v/>
      </c>
      <c r="AZ1367" s="22">
        <f>IFERROR(((BA1367/BA1127)^(1/20)-1),"")</f>
        <v/>
      </c>
      <c r="BA1367" s="46">
        <f>IF(CPI_Downloader!Q1365="","",CPI_Downloader!Q1365)</f>
        <v/>
      </c>
    </row>
    <row r="1368" ht="12.75" customHeight="1">
      <c r="A1368" s="21">
        <f>IF(CPI_Downloader!A1366="","",CPI_Downloader!A1366)</f>
        <v/>
      </c>
      <c r="B1368" s="22">
        <f>IFERROR((I1368/I1356-1),"")</f>
        <v/>
      </c>
      <c r="C1368" s="22">
        <f>IFERROR((J1368/J1367-1),"")</f>
        <v/>
      </c>
      <c r="D1368" s="22">
        <f>IFERROR(((I1368/I1332)^(1/3)-1),"")</f>
        <v/>
      </c>
      <c r="E1368" s="22">
        <f>IFERROR(((I1368/I1308)^(1/5)-1),"")</f>
        <v/>
      </c>
      <c r="F1368" s="22">
        <f>IFERROR(((I1368/I1248)^(1/10)-1),"")</f>
        <v/>
      </c>
      <c r="G1368" s="22">
        <f>IFERROR(((I1368/I1128)^(1/20)-1),"")</f>
        <v/>
      </c>
      <c r="H1368" s="22">
        <f>IFERROR(('CDN Data'!B1368),"")</f>
        <v/>
      </c>
      <c r="I1368" s="23">
        <f>IF(CPI_Downloader!G1366="","",CPI_Downloader!G1366)</f>
        <v/>
      </c>
      <c r="J1368" s="23">
        <f>IF(CPI_Downloader!H1366="","",CPI_Downloader!H1366)</f>
        <v/>
      </c>
      <c r="L1368" s="21">
        <f>A1368</f>
        <v/>
      </c>
      <c r="M1368" s="25">
        <f>IFERROR((T1368/T1356-1),"")</f>
        <v/>
      </c>
      <c r="N1368" s="25">
        <f>IFERROR((U1368/U1367-1),"")</f>
        <v/>
      </c>
      <c r="O1368" s="25">
        <f>IFERROR(((T1368/T1332)^(1/3)-1),"")</f>
        <v/>
      </c>
      <c r="P1368" s="25">
        <f>IFERROR(((T1368/T1308)^(1/5)-1),"")</f>
        <v/>
      </c>
      <c r="Q1368" s="25">
        <f>IFERROR(((T1368/T1248)^(1/10)-1),"")</f>
        <v/>
      </c>
      <c r="R1368" s="25">
        <f>IFERROR(((T1368/T1128)^(1/20)-1),"")</f>
        <v/>
      </c>
      <c r="S1368" s="25">
        <f>IFERROR(('CDN Data'!M1356),"")</f>
        <v/>
      </c>
      <c r="T1368" s="26">
        <f>IF(CPI_Downloader!I1366="","",CPI_Downloader!I1366)</f>
        <v/>
      </c>
      <c r="U1368" s="26">
        <f>IF(CPI_Downloader!J1366="","",CPI_Downloader!J1366)</f>
        <v/>
      </c>
      <c r="W1368" s="31">
        <f>IFERROR((AVERAGE(Y1357:Y1368)/100),"")</f>
        <v/>
      </c>
      <c r="X1368" s="31">
        <f>IFERROR((Y1368/100),"")</f>
        <v/>
      </c>
      <c r="Y1368" s="16">
        <f>IF(CPI_Downloader!K1366="","",CPI_Downloader!K1366)</f>
        <v/>
      </c>
      <c r="AA1368" s="33">
        <f>IFERROR((AB1368/100),"")</f>
        <v/>
      </c>
      <c r="AB1368" s="27">
        <f>IF(CPI_Downloader!M1366="","",CPI_Downloader!M1366)</f>
        <v/>
      </c>
      <c r="AC1368" s="59">
        <f>IF(CPI_Downloader!L1366="","",CPI_Downloader!L1366/100)</f>
        <v/>
      </c>
      <c r="AD1368" s="3" t="n"/>
      <c r="AE1368" s="28" t="n"/>
      <c r="AI1368" s="44">
        <f>IFERROR((AJ1368/AJ1367-1),"")</f>
        <v/>
      </c>
      <c r="AJ1368" s="63">
        <f>IF(CPI_Downloader!N1366="","",CPI_Downloader!N1366)</f>
        <v/>
      </c>
      <c r="AL1368" s="29">
        <f>IF(CPI_Downloader!O1366="","",CPI_Downloader!O1366)</f>
        <v/>
      </c>
      <c r="AN1368" s="22">
        <f>IFERROR((AT1368/AT1356-1),"")</f>
        <v/>
      </c>
      <c r="AO1368" s="22">
        <f>IFERROR((AT1368/AT1367-1),"")</f>
        <v/>
      </c>
      <c r="AP1368" s="22">
        <f>IFERROR(((AT1368/AT1332)^(1/3)-1),"")</f>
        <v/>
      </c>
      <c r="AQ1368" s="22">
        <f>IFERROR(((AT1368/AT1308)^(1/5)-1),"")</f>
        <v/>
      </c>
      <c r="AR1368" s="22">
        <f>IFERROR(((AT1368/AT1248)^(1/10)-1),"")</f>
        <v/>
      </c>
      <c r="AS1368" s="22">
        <f>IFERROR(((AT1368/AT1128)^(1/20)-1),"")</f>
        <v/>
      </c>
      <c r="AT1368" s="46">
        <f>IF(CPI_Downloader!P1366="","",CPI_Downloader!P1366)</f>
        <v/>
      </c>
      <c r="AU1368" s="22">
        <f>IFERROR((BA1368/BA1356-1),"")</f>
        <v/>
      </c>
      <c r="AV1368" s="22">
        <f>IFERROR((BA1368/BA1367-1),"")</f>
        <v/>
      </c>
      <c r="AW1368" s="22">
        <f>IFERROR(((BA1368/BA1332)^(1/3)-1),"")</f>
        <v/>
      </c>
      <c r="AX1368" s="22">
        <f>IFERROR(((BA1368/BA1308)^(1/5)-1),"")</f>
        <v/>
      </c>
      <c r="AY1368" s="22">
        <f>IFERROR(((BA1368/BA1248)^(1/10)-1),"")</f>
        <v/>
      </c>
      <c r="AZ1368" s="22">
        <f>IFERROR(((BA1368/BA1128)^(1/20)-1),"")</f>
        <v/>
      </c>
      <c r="BA1368" s="46">
        <f>IF(CPI_Downloader!Q1366="","",CPI_Downloader!Q1366)</f>
        <v/>
      </c>
    </row>
    <row r="1369" ht="12.75" customHeight="1">
      <c r="A1369" s="21">
        <f>IF(CPI_Downloader!A1367="","",CPI_Downloader!A1367)</f>
        <v/>
      </c>
      <c r="B1369" s="22">
        <f>IFERROR((I1369/I1357-1),"")</f>
        <v/>
      </c>
      <c r="C1369" s="22">
        <f>IFERROR((J1369/J1368-1),"")</f>
        <v/>
      </c>
      <c r="D1369" s="22">
        <f>IFERROR(((I1369/I1333)^(1/3)-1),"")</f>
        <v/>
      </c>
      <c r="E1369" s="22">
        <f>IFERROR(((I1369/I1309)^(1/5)-1),"")</f>
        <v/>
      </c>
      <c r="F1369" s="22">
        <f>IFERROR(((I1369/I1249)^(1/10)-1),"")</f>
        <v/>
      </c>
      <c r="G1369" s="22">
        <f>IFERROR(((I1369/I1129)^(1/20)-1),"")</f>
        <v/>
      </c>
      <c r="H1369" s="22">
        <f>IFERROR(('CDN Data'!B1369),"")</f>
        <v/>
      </c>
      <c r="I1369" s="23">
        <f>IF(CPI_Downloader!G1367="","",CPI_Downloader!G1367)</f>
        <v/>
      </c>
      <c r="J1369" s="23">
        <f>IF(CPI_Downloader!H1367="","",CPI_Downloader!H1367)</f>
        <v/>
      </c>
      <c r="L1369" s="21">
        <f>A1369</f>
        <v/>
      </c>
      <c r="M1369" s="25">
        <f>IFERROR((T1369/T1357-1),"")</f>
        <v/>
      </c>
      <c r="N1369" s="25">
        <f>IFERROR((U1369/U1368-1),"")</f>
        <v/>
      </c>
      <c r="O1369" s="25">
        <f>IFERROR(((T1369/T1333)^(1/3)-1),"")</f>
        <v/>
      </c>
      <c r="P1369" s="25">
        <f>IFERROR(((T1369/T1309)^(1/5)-1),"")</f>
        <v/>
      </c>
      <c r="Q1369" s="25">
        <f>IFERROR(((T1369/T1249)^(1/10)-1),"")</f>
        <v/>
      </c>
      <c r="R1369" s="25">
        <f>IFERROR(((T1369/T1129)^(1/20)-1),"")</f>
        <v/>
      </c>
      <c r="S1369" s="25">
        <f>IFERROR(('CDN Data'!M1357),"")</f>
        <v/>
      </c>
      <c r="T1369" s="26">
        <f>IF(CPI_Downloader!I1367="","",CPI_Downloader!I1367)</f>
        <v/>
      </c>
      <c r="U1369" s="26">
        <f>IF(CPI_Downloader!J1367="","",CPI_Downloader!J1367)</f>
        <v/>
      </c>
      <c r="W1369" s="31">
        <f>IFERROR((AVERAGE(Y1358:Y1369)/100),"")</f>
        <v/>
      </c>
      <c r="X1369" s="31">
        <f>IFERROR((Y1369/100),"")</f>
        <v/>
      </c>
      <c r="Y1369" s="16">
        <f>IF(CPI_Downloader!K1367="","",CPI_Downloader!K1367)</f>
        <v/>
      </c>
      <c r="AA1369" s="33">
        <f>IFERROR((AB1369/100),"")</f>
        <v/>
      </c>
      <c r="AB1369" s="27">
        <f>IF(CPI_Downloader!M1367="","",CPI_Downloader!M1367)</f>
        <v/>
      </c>
      <c r="AC1369" s="59">
        <f>IF(CPI_Downloader!L1367="","",CPI_Downloader!L1367/100)</f>
        <v/>
      </c>
      <c r="AD1369" s="3" t="n"/>
      <c r="AE1369" s="28" t="n"/>
      <c r="AI1369" s="44">
        <f>IFERROR((AJ1369/AJ1368-1),"")</f>
        <v/>
      </c>
      <c r="AJ1369" s="63">
        <f>IF(CPI_Downloader!N1367="","",CPI_Downloader!N1367)</f>
        <v/>
      </c>
      <c r="AL1369" s="29">
        <f>IF(CPI_Downloader!O1367="","",CPI_Downloader!O1367)</f>
        <v/>
      </c>
      <c r="AN1369" s="22">
        <f>IFERROR((AT1369/AT1357-1),"")</f>
        <v/>
      </c>
      <c r="AO1369" s="22">
        <f>IFERROR((AT1369/AT1368-1),"")</f>
        <v/>
      </c>
      <c r="AP1369" s="22">
        <f>IFERROR(((AT1369/AT1333)^(1/3)-1),"")</f>
        <v/>
      </c>
      <c r="AQ1369" s="22">
        <f>IFERROR(((AT1369/AT1309)^(1/5)-1),"")</f>
        <v/>
      </c>
      <c r="AR1369" s="22">
        <f>IFERROR(((AT1369/AT1249)^(1/10)-1),"")</f>
        <v/>
      </c>
      <c r="AS1369" s="22">
        <f>IFERROR(((AT1369/AT1129)^(1/20)-1),"")</f>
        <v/>
      </c>
      <c r="AT1369" s="46">
        <f>IF(CPI_Downloader!P1367="","",CPI_Downloader!P1367)</f>
        <v/>
      </c>
      <c r="AU1369" s="22">
        <f>IFERROR((BA1369/BA1357-1),"")</f>
        <v/>
      </c>
      <c r="AV1369" s="22">
        <f>IFERROR((BA1369/BA1368-1),"")</f>
        <v/>
      </c>
      <c r="AW1369" s="22">
        <f>IFERROR(((BA1369/BA1333)^(1/3)-1),"")</f>
        <v/>
      </c>
      <c r="AX1369" s="22">
        <f>IFERROR(((BA1369/BA1309)^(1/5)-1),"")</f>
        <v/>
      </c>
      <c r="AY1369" s="22">
        <f>IFERROR(((BA1369/BA1249)^(1/10)-1),"")</f>
        <v/>
      </c>
      <c r="AZ1369" s="22">
        <f>IFERROR(((BA1369/BA1129)^(1/20)-1),"")</f>
        <v/>
      </c>
      <c r="BA1369" s="46">
        <f>IF(CPI_Downloader!Q1367="","",CPI_Downloader!Q1367)</f>
        <v/>
      </c>
    </row>
    <row r="1370" ht="12.75" customHeight="1">
      <c r="A1370" s="21">
        <f>IF(CPI_Downloader!A1368="","",CPI_Downloader!A1368)</f>
        <v/>
      </c>
      <c r="B1370" s="22">
        <f>IFERROR((I1370/I1358-1),"")</f>
        <v/>
      </c>
      <c r="C1370" s="22">
        <f>IFERROR((J1370/J1369-1),"")</f>
        <v/>
      </c>
      <c r="D1370" s="22">
        <f>IFERROR(((I1370/I1334)^(1/3)-1),"")</f>
        <v/>
      </c>
      <c r="E1370" s="22">
        <f>IFERROR(((I1370/I1310)^(1/5)-1),"")</f>
        <v/>
      </c>
      <c r="F1370" s="22">
        <f>IFERROR(((I1370/I1250)^(1/10)-1),"")</f>
        <v/>
      </c>
      <c r="G1370" s="22">
        <f>IFERROR(((I1370/I1130)^(1/20)-1),"")</f>
        <v/>
      </c>
      <c r="H1370" s="22">
        <f>IFERROR(('CDN Data'!B1370),"")</f>
        <v/>
      </c>
      <c r="I1370" s="23">
        <f>IF(CPI_Downloader!G1368="","",CPI_Downloader!G1368)</f>
        <v/>
      </c>
      <c r="J1370" s="23">
        <f>IF(CPI_Downloader!H1368="","",CPI_Downloader!H1368)</f>
        <v/>
      </c>
      <c r="L1370" s="21">
        <f>A1370</f>
        <v/>
      </c>
      <c r="M1370" s="25">
        <f>IFERROR((T1370/T1358-1),"")</f>
        <v/>
      </c>
      <c r="N1370" s="25">
        <f>IFERROR((U1370/U1369-1),"")</f>
        <v/>
      </c>
      <c r="O1370" s="25">
        <f>IFERROR(((T1370/T1334)^(1/3)-1),"")</f>
        <v/>
      </c>
      <c r="P1370" s="25">
        <f>IFERROR(((T1370/T1310)^(1/5)-1),"")</f>
        <v/>
      </c>
      <c r="Q1370" s="25">
        <f>IFERROR(((T1370/T1250)^(1/10)-1),"")</f>
        <v/>
      </c>
      <c r="R1370" s="25">
        <f>IFERROR(((T1370/T1130)^(1/20)-1),"")</f>
        <v/>
      </c>
      <c r="S1370" s="25">
        <f>IFERROR(('CDN Data'!M1358),"")</f>
        <v/>
      </c>
      <c r="T1370" s="26">
        <f>IF(CPI_Downloader!I1368="","",CPI_Downloader!I1368)</f>
        <v/>
      </c>
      <c r="U1370" s="26">
        <f>IF(CPI_Downloader!J1368="","",CPI_Downloader!J1368)</f>
        <v/>
      </c>
      <c r="W1370" s="31">
        <f>IFERROR((AVERAGE(Y1359:Y1370)/100),"")</f>
        <v/>
      </c>
      <c r="X1370" s="31">
        <f>IFERROR((Y1370/100),"")</f>
        <v/>
      </c>
      <c r="Y1370" s="16">
        <f>IF(CPI_Downloader!K1368="","",CPI_Downloader!K1368)</f>
        <v/>
      </c>
      <c r="AA1370" s="33">
        <f>IFERROR((AB1370/100),"")</f>
        <v/>
      </c>
      <c r="AB1370" s="27">
        <f>IF(CPI_Downloader!M1368="","",CPI_Downloader!M1368)</f>
        <v/>
      </c>
      <c r="AC1370" s="59">
        <f>IF(CPI_Downloader!L1368="","",CPI_Downloader!L1368/100)</f>
        <v/>
      </c>
      <c r="AD1370" s="3" t="n"/>
      <c r="AE1370" s="28" t="n"/>
      <c r="AI1370" s="44">
        <f>IFERROR((AJ1370/AJ1369-1),"")</f>
        <v/>
      </c>
      <c r="AJ1370" s="63">
        <f>IF(CPI_Downloader!N1368="","",CPI_Downloader!N1368)</f>
        <v/>
      </c>
      <c r="AL1370" s="29">
        <f>IF(CPI_Downloader!O1368="","",CPI_Downloader!O1368)</f>
        <v/>
      </c>
      <c r="AN1370" s="22">
        <f>IFERROR((AT1370/AT1358-1),"")</f>
        <v/>
      </c>
      <c r="AO1370" s="22">
        <f>IFERROR((AT1370/AT1369-1),"")</f>
        <v/>
      </c>
      <c r="AP1370" s="22">
        <f>IFERROR(((AT1370/AT1334)^(1/3)-1),"")</f>
        <v/>
      </c>
      <c r="AQ1370" s="22">
        <f>IFERROR(((AT1370/AT1310)^(1/5)-1),"")</f>
        <v/>
      </c>
      <c r="AR1370" s="22">
        <f>IFERROR(((AT1370/AT1250)^(1/10)-1),"")</f>
        <v/>
      </c>
      <c r="AS1370" s="22">
        <f>IFERROR(((AT1370/AT1130)^(1/20)-1),"")</f>
        <v/>
      </c>
      <c r="AT1370" s="46">
        <f>IF(CPI_Downloader!P1368="","",CPI_Downloader!P1368)</f>
        <v/>
      </c>
      <c r="AU1370" s="22">
        <f>IFERROR((BA1370/BA1358-1),"")</f>
        <v/>
      </c>
      <c r="AV1370" s="22">
        <f>IFERROR((BA1370/BA1369-1),"")</f>
        <v/>
      </c>
      <c r="AW1370" s="22">
        <f>IFERROR(((BA1370/BA1334)^(1/3)-1),"")</f>
        <v/>
      </c>
      <c r="AX1370" s="22">
        <f>IFERROR(((BA1370/BA1310)^(1/5)-1),"")</f>
        <v/>
      </c>
      <c r="AY1370" s="22">
        <f>IFERROR(((BA1370/BA1250)^(1/10)-1),"")</f>
        <v/>
      </c>
      <c r="AZ1370" s="22">
        <f>IFERROR(((BA1370/BA1130)^(1/20)-1),"")</f>
        <v/>
      </c>
      <c r="BA1370" s="46">
        <f>IF(CPI_Downloader!Q1368="","",CPI_Downloader!Q1368)</f>
        <v/>
      </c>
    </row>
    <row r="1371" ht="12.75" customHeight="1">
      <c r="A1371" s="21">
        <f>IF(CPI_Downloader!A1369="","",CPI_Downloader!A1369)</f>
        <v/>
      </c>
      <c r="B1371" s="22">
        <f>IFERROR((I1371/I1359-1),"")</f>
        <v/>
      </c>
      <c r="C1371" s="22">
        <f>IFERROR((J1371/J1370-1),"")</f>
        <v/>
      </c>
      <c r="D1371" s="22">
        <f>IFERROR(((I1371/I1335)^(1/3)-1),"")</f>
        <v/>
      </c>
      <c r="E1371" s="22">
        <f>IFERROR(((I1371/I1311)^(1/5)-1),"")</f>
        <v/>
      </c>
      <c r="F1371" s="22">
        <f>IFERROR(((I1371/I1251)^(1/10)-1),"")</f>
        <v/>
      </c>
      <c r="G1371" s="22">
        <f>IFERROR(((I1371/I1131)^(1/20)-1),"")</f>
        <v/>
      </c>
      <c r="H1371" s="22">
        <f>IFERROR(('CDN Data'!B1371),"")</f>
        <v/>
      </c>
      <c r="I1371" s="23">
        <f>IF(CPI_Downloader!G1369="","",CPI_Downloader!G1369)</f>
        <v/>
      </c>
      <c r="J1371" s="23">
        <f>IF(CPI_Downloader!H1369="","",CPI_Downloader!H1369)</f>
        <v/>
      </c>
      <c r="L1371" s="21">
        <f>A1371</f>
        <v/>
      </c>
      <c r="M1371" s="25">
        <f>IFERROR((T1371/T1359-1),"")</f>
        <v/>
      </c>
      <c r="N1371" s="25">
        <f>IFERROR((U1371/U1370-1),"")</f>
        <v/>
      </c>
      <c r="O1371" s="25">
        <f>IFERROR(((T1371/T1335)^(1/3)-1),"")</f>
        <v/>
      </c>
      <c r="P1371" s="25">
        <f>IFERROR(((T1371/T1311)^(1/5)-1),"")</f>
        <v/>
      </c>
      <c r="Q1371" s="25">
        <f>IFERROR(((T1371/T1251)^(1/10)-1),"")</f>
        <v/>
      </c>
      <c r="R1371" s="25">
        <f>IFERROR(((T1371/T1131)^(1/20)-1),"")</f>
        <v/>
      </c>
      <c r="S1371" s="25">
        <f>IFERROR(('CDN Data'!M1359),"")</f>
        <v/>
      </c>
      <c r="T1371" s="26">
        <f>IF(CPI_Downloader!I1369="","",CPI_Downloader!I1369)</f>
        <v/>
      </c>
      <c r="U1371" s="26">
        <f>IF(CPI_Downloader!J1369="","",CPI_Downloader!J1369)</f>
        <v/>
      </c>
      <c r="W1371" s="31">
        <f>IFERROR((AVERAGE(Y1360:Y1371)/100),"")</f>
        <v/>
      </c>
      <c r="X1371" s="31">
        <f>IFERROR((Y1371/100),"")</f>
        <v/>
      </c>
      <c r="Y1371" s="16">
        <f>IF(CPI_Downloader!K1369="","",CPI_Downloader!K1369)</f>
        <v/>
      </c>
      <c r="AA1371" s="33">
        <f>IFERROR((AB1371/100),"")</f>
        <v/>
      </c>
      <c r="AB1371" s="27">
        <f>IF(CPI_Downloader!M1369="","",CPI_Downloader!M1369)</f>
        <v/>
      </c>
      <c r="AC1371" s="59">
        <f>IF(CPI_Downloader!L1369="","",CPI_Downloader!L1369/100)</f>
        <v/>
      </c>
      <c r="AD1371" s="3" t="n"/>
      <c r="AE1371" s="28" t="n"/>
      <c r="AI1371" s="44">
        <f>IFERROR((AJ1371/AJ1370-1),"")</f>
        <v/>
      </c>
      <c r="AJ1371" s="63">
        <f>IF(CPI_Downloader!N1369="","",CPI_Downloader!N1369)</f>
        <v/>
      </c>
      <c r="AL1371" s="29">
        <f>IF(CPI_Downloader!O1369="","",CPI_Downloader!O1369)</f>
        <v/>
      </c>
      <c r="AN1371" s="22">
        <f>IFERROR((AT1371/AT1359-1),"")</f>
        <v/>
      </c>
      <c r="AO1371" s="22">
        <f>IFERROR((AT1371/AT1370-1),"")</f>
        <v/>
      </c>
      <c r="AP1371" s="22">
        <f>IFERROR(((AT1371/AT1335)^(1/3)-1),"")</f>
        <v/>
      </c>
      <c r="AQ1371" s="22">
        <f>IFERROR(((AT1371/AT1311)^(1/5)-1),"")</f>
        <v/>
      </c>
      <c r="AR1371" s="22">
        <f>IFERROR(((AT1371/AT1251)^(1/10)-1),"")</f>
        <v/>
      </c>
      <c r="AS1371" s="22">
        <f>IFERROR(((AT1371/AT1131)^(1/20)-1),"")</f>
        <v/>
      </c>
      <c r="AT1371" s="46">
        <f>IF(CPI_Downloader!P1369="","",CPI_Downloader!P1369)</f>
        <v/>
      </c>
      <c r="AU1371" s="22">
        <f>IFERROR((BA1371/BA1359-1),"")</f>
        <v/>
      </c>
      <c r="AV1371" s="22">
        <f>IFERROR((BA1371/BA1370-1),"")</f>
        <v/>
      </c>
      <c r="AW1371" s="22">
        <f>IFERROR(((BA1371/BA1335)^(1/3)-1),"")</f>
        <v/>
      </c>
      <c r="AX1371" s="22">
        <f>IFERROR(((BA1371/BA1311)^(1/5)-1),"")</f>
        <v/>
      </c>
      <c r="AY1371" s="22">
        <f>IFERROR(((BA1371/BA1251)^(1/10)-1),"")</f>
        <v/>
      </c>
      <c r="AZ1371" s="22">
        <f>IFERROR(((BA1371/BA1131)^(1/20)-1),"")</f>
        <v/>
      </c>
      <c r="BA1371" s="46">
        <f>IF(CPI_Downloader!Q1369="","",CPI_Downloader!Q1369)</f>
        <v/>
      </c>
    </row>
    <row r="1372" ht="12.75" customHeight="1">
      <c r="A1372" s="21">
        <f>IF(CPI_Downloader!A1370="","",CPI_Downloader!A1370)</f>
        <v/>
      </c>
      <c r="B1372" s="22">
        <f>IFERROR((I1372/I1360-1),"")</f>
        <v/>
      </c>
      <c r="C1372" s="22">
        <f>IFERROR((J1372/J1371-1),"")</f>
        <v/>
      </c>
      <c r="D1372" s="22">
        <f>IFERROR(((I1372/I1336)^(1/3)-1),"")</f>
        <v/>
      </c>
      <c r="E1372" s="22">
        <f>IFERROR(((I1372/I1312)^(1/5)-1),"")</f>
        <v/>
      </c>
      <c r="F1372" s="22">
        <f>IFERROR(((I1372/I1252)^(1/10)-1),"")</f>
        <v/>
      </c>
      <c r="G1372" s="22">
        <f>IFERROR(((I1372/I1132)^(1/20)-1),"")</f>
        <v/>
      </c>
      <c r="H1372" s="22">
        <f>IFERROR(('CDN Data'!B1372),"")</f>
        <v/>
      </c>
      <c r="I1372" s="23">
        <f>IF(CPI_Downloader!G1370="","",CPI_Downloader!G1370)</f>
        <v/>
      </c>
      <c r="J1372" s="23">
        <f>IF(CPI_Downloader!H1370="","",CPI_Downloader!H1370)</f>
        <v/>
      </c>
      <c r="L1372" s="21">
        <f>A1372</f>
        <v/>
      </c>
      <c r="M1372" s="25">
        <f>IFERROR((T1372/T1360-1),"")</f>
        <v/>
      </c>
      <c r="N1372" s="25">
        <f>IFERROR((U1372/U1371-1),"")</f>
        <v/>
      </c>
      <c r="O1372" s="25">
        <f>IFERROR(((T1372/T1336)^(1/3)-1),"")</f>
        <v/>
      </c>
      <c r="P1372" s="25">
        <f>IFERROR(((T1372/T1312)^(1/5)-1),"")</f>
        <v/>
      </c>
      <c r="Q1372" s="25">
        <f>IFERROR(((T1372/T1252)^(1/10)-1),"")</f>
        <v/>
      </c>
      <c r="R1372" s="25">
        <f>IFERROR(((T1372/T1132)^(1/20)-1),"")</f>
        <v/>
      </c>
      <c r="S1372" s="25">
        <f>IFERROR(('CDN Data'!M1360),"")</f>
        <v/>
      </c>
      <c r="T1372" s="26">
        <f>IF(CPI_Downloader!I1370="","",CPI_Downloader!I1370)</f>
        <v/>
      </c>
      <c r="U1372" s="26">
        <f>IF(CPI_Downloader!J1370="","",CPI_Downloader!J1370)</f>
        <v/>
      </c>
      <c r="W1372" s="31">
        <f>IFERROR((AVERAGE(Y1361:Y1372)/100),"")</f>
        <v/>
      </c>
      <c r="X1372" s="31">
        <f>IFERROR((Y1372/100),"")</f>
        <v/>
      </c>
      <c r="Y1372" s="16">
        <f>IF(CPI_Downloader!K1370="","",CPI_Downloader!K1370)</f>
        <v/>
      </c>
      <c r="AA1372" s="33">
        <f>IFERROR((AB1372/100),"")</f>
        <v/>
      </c>
      <c r="AB1372" s="27">
        <f>IF(CPI_Downloader!M1370="","",CPI_Downloader!M1370)</f>
        <v/>
      </c>
      <c r="AC1372" s="59">
        <f>IF(CPI_Downloader!L1370="","",CPI_Downloader!L1370/100)</f>
        <v/>
      </c>
      <c r="AD1372" s="3" t="n"/>
      <c r="AE1372" s="28" t="n"/>
      <c r="AI1372" s="44">
        <f>IFERROR((AJ1372/AJ1371-1),"")</f>
        <v/>
      </c>
      <c r="AJ1372" s="63">
        <f>IF(CPI_Downloader!N1370="","",CPI_Downloader!N1370)</f>
        <v/>
      </c>
      <c r="AL1372" s="29">
        <f>IF(CPI_Downloader!O1370="","",CPI_Downloader!O1370)</f>
        <v/>
      </c>
      <c r="AN1372" s="22">
        <f>IFERROR((AT1372/AT1360-1),"")</f>
        <v/>
      </c>
      <c r="AO1372" s="22">
        <f>IFERROR((AT1372/AT1371-1),"")</f>
        <v/>
      </c>
      <c r="AP1372" s="22">
        <f>IFERROR(((AT1372/AT1336)^(1/3)-1),"")</f>
        <v/>
      </c>
      <c r="AQ1372" s="22">
        <f>IFERROR(((AT1372/AT1312)^(1/5)-1),"")</f>
        <v/>
      </c>
      <c r="AR1372" s="22">
        <f>IFERROR(((AT1372/AT1252)^(1/10)-1),"")</f>
        <v/>
      </c>
      <c r="AS1372" s="22">
        <f>IFERROR(((AT1372/AT1132)^(1/20)-1),"")</f>
        <v/>
      </c>
      <c r="AT1372" s="46">
        <f>IF(CPI_Downloader!P1370="","",CPI_Downloader!P1370)</f>
        <v/>
      </c>
      <c r="AU1372" s="22">
        <f>IFERROR((BA1372/BA1360-1),"")</f>
        <v/>
      </c>
      <c r="AV1372" s="22">
        <f>IFERROR((BA1372/BA1371-1),"")</f>
        <v/>
      </c>
      <c r="AW1372" s="22">
        <f>IFERROR(((BA1372/BA1336)^(1/3)-1),"")</f>
        <v/>
      </c>
      <c r="AX1372" s="22">
        <f>IFERROR(((BA1372/BA1312)^(1/5)-1),"")</f>
        <v/>
      </c>
      <c r="AY1372" s="22">
        <f>IFERROR(((BA1372/BA1252)^(1/10)-1),"")</f>
        <v/>
      </c>
      <c r="AZ1372" s="22">
        <f>IFERROR(((BA1372/BA1132)^(1/20)-1),"")</f>
        <v/>
      </c>
      <c r="BA1372" s="46">
        <f>IF(CPI_Downloader!Q1370="","",CPI_Downloader!Q1370)</f>
        <v/>
      </c>
    </row>
    <row r="1373" ht="12.75" customHeight="1">
      <c r="A1373" s="21">
        <f>IF(CPI_Downloader!A1371="","",CPI_Downloader!A1371)</f>
        <v/>
      </c>
      <c r="B1373" s="22">
        <f>IFERROR((I1373/I1361-1),"")</f>
        <v/>
      </c>
      <c r="C1373" s="22">
        <f>IFERROR((J1373/J1372-1),"")</f>
        <v/>
      </c>
      <c r="D1373" s="22">
        <f>IFERROR(((I1373/I1337)^(1/3)-1),"")</f>
        <v/>
      </c>
      <c r="E1373" s="22">
        <f>IFERROR(((I1373/I1313)^(1/5)-1),"")</f>
        <v/>
      </c>
      <c r="F1373" s="22">
        <f>IFERROR(((I1373/I1253)^(1/10)-1),"")</f>
        <v/>
      </c>
      <c r="G1373" s="22">
        <f>IFERROR(((I1373/I1133)^(1/20)-1),"")</f>
        <v/>
      </c>
      <c r="H1373" s="22">
        <f>IFERROR(('CDN Data'!B1373),"")</f>
        <v/>
      </c>
      <c r="I1373" s="23">
        <f>IF(CPI_Downloader!G1371="","",CPI_Downloader!G1371)</f>
        <v/>
      </c>
      <c r="J1373" s="23">
        <f>IF(CPI_Downloader!H1371="","",CPI_Downloader!H1371)</f>
        <v/>
      </c>
      <c r="L1373" s="21">
        <f>A1373</f>
        <v/>
      </c>
      <c r="M1373" s="25">
        <f>IFERROR((T1373/T1361-1),"")</f>
        <v/>
      </c>
      <c r="N1373" s="25">
        <f>IFERROR((U1373/U1372-1),"")</f>
        <v/>
      </c>
      <c r="O1373" s="25">
        <f>IFERROR(((T1373/T1337)^(1/3)-1),"")</f>
        <v/>
      </c>
      <c r="P1373" s="25">
        <f>IFERROR(((T1373/T1313)^(1/5)-1),"")</f>
        <v/>
      </c>
      <c r="Q1373" s="25">
        <f>IFERROR(((T1373/T1253)^(1/10)-1),"")</f>
        <v/>
      </c>
      <c r="R1373" s="25">
        <f>IFERROR(((T1373/T1133)^(1/20)-1),"")</f>
        <v/>
      </c>
      <c r="S1373" s="25">
        <f>IFERROR(('CDN Data'!M1361),"")</f>
        <v/>
      </c>
      <c r="T1373" s="26">
        <f>IF(CPI_Downloader!I1371="","",CPI_Downloader!I1371)</f>
        <v/>
      </c>
      <c r="U1373" s="26">
        <f>IF(CPI_Downloader!J1371="","",CPI_Downloader!J1371)</f>
        <v/>
      </c>
      <c r="W1373" s="31">
        <f>IFERROR((AVERAGE(Y1362:Y1373)/100),"")</f>
        <v/>
      </c>
      <c r="X1373" s="31">
        <f>IFERROR((Y1373/100),"")</f>
        <v/>
      </c>
      <c r="Y1373" s="16">
        <f>IF(CPI_Downloader!K1371="","",CPI_Downloader!K1371)</f>
        <v/>
      </c>
      <c r="AA1373" s="33">
        <f>IFERROR((AB1373/100),"")</f>
        <v/>
      </c>
      <c r="AB1373" s="27">
        <f>IF(CPI_Downloader!M1371="","",CPI_Downloader!M1371)</f>
        <v/>
      </c>
      <c r="AC1373" s="59">
        <f>IF(CPI_Downloader!L1371="","",CPI_Downloader!L1371/100)</f>
        <v/>
      </c>
      <c r="AD1373" s="3" t="n"/>
      <c r="AE1373" s="28" t="n"/>
      <c r="AI1373" s="44">
        <f>IFERROR((AJ1373/AJ1372-1),"")</f>
        <v/>
      </c>
      <c r="AJ1373" s="63">
        <f>IF(CPI_Downloader!N1371="","",CPI_Downloader!N1371)</f>
        <v/>
      </c>
      <c r="AL1373" s="29">
        <f>IF(CPI_Downloader!O1371="","",CPI_Downloader!O1371)</f>
        <v/>
      </c>
      <c r="AN1373" s="22">
        <f>IFERROR((AT1373/AT1361-1),"")</f>
        <v/>
      </c>
      <c r="AO1373" s="22">
        <f>IFERROR((AT1373/AT1372-1),"")</f>
        <v/>
      </c>
      <c r="AP1373" s="22">
        <f>IFERROR(((AT1373/AT1337)^(1/3)-1),"")</f>
        <v/>
      </c>
      <c r="AQ1373" s="22">
        <f>IFERROR(((AT1373/AT1313)^(1/5)-1),"")</f>
        <v/>
      </c>
      <c r="AR1373" s="22">
        <f>IFERROR(((AT1373/AT1253)^(1/10)-1),"")</f>
        <v/>
      </c>
      <c r="AS1373" s="22">
        <f>IFERROR(((AT1373/AT1133)^(1/20)-1),"")</f>
        <v/>
      </c>
      <c r="AT1373" s="46">
        <f>IF(CPI_Downloader!P1371="","",CPI_Downloader!P1371)</f>
        <v/>
      </c>
      <c r="AU1373" s="22">
        <f>IFERROR((BA1373/BA1361-1),"")</f>
        <v/>
      </c>
      <c r="AV1373" s="22">
        <f>IFERROR((BA1373/BA1372-1),"")</f>
        <v/>
      </c>
      <c r="AW1373" s="22">
        <f>IFERROR(((BA1373/BA1337)^(1/3)-1),"")</f>
        <v/>
      </c>
      <c r="AX1373" s="22">
        <f>IFERROR(((BA1373/BA1313)^(1/5)-1),"")</f>
        <v/>
      </c>
      <c r="AY1373" s="22">
        <f>IFERROR(((BA1373/BA1253)^(1/10)-1),"")</f>
        <v/>
      </c>
      <c r="AZ1373" s="22">
        <f>IFERROR(((BA1373/BA1133)^(1/20)-1),"")</f>
        <v/>
      </c>
      <c r="BA1373" s="46">
        <f>IF(CPI_Downloader!Q1371="","",CPI_Downloader!Q1371)</f>
        <v/>
      </c>
    </row>
    <row r="1374" ht="12.75" customHeight="1">
      <c r="A1374" s="21">
        <f>IF(CPI_Downloader!A1372="","",CPI_Downloader!A1372)</f>
        <v/>
      </c>
      <c r="B1374" s="22">
        <f>IFERROR((I1374/I1362-1),"")</f>
        <v/>
      </c>
      <c r="C1374" s="22">
        <f>IFERROR((J1374/J1373-1),"")</f>
        <v/>
      </c>
      <c r="D1374" s="22">
        <f>IFERROR(((I1374/I1338)^(1/3)-1),"")</f>
        <v/>
      </c>
      <c r="E1374" s="22">
        <f>IFERROR(((I1374/I1314)^(1/5)-1),"")</f>
        <v/>
      </c>
      <c r="F1374" s="22">
        <f>IFERROR(((I1374/I1254)^(1/10)-1),"")</f>
        <v/>
      </c>
      <c r="G1374" s="22">
        <f>IFERROR(((I1374/I1134)^(1/20)-1),"")</f>
        <v/>
      </c>
      <c r="H1374" s="22">
        <f>IFERROR(('CDN Data'!B1374),"")</f>
        <v/>
      </c>
      <c r="I1374" s="23">
        <f>IF(CPI_Downloader!G1372="","",CPI_Downloader!G1372)</f>
        <v/>
      </c>
      <c r="J1374" s="23">
        <f>IF(CPI_Downloader!H1372="","",CPI_Downloader!H1372)</f>
        <v/>
      </c>
      <c r="L1374" s="21">
        <f>A1374</f>
        <v/>
      </c>
      <c r="M1374" s="25">
        <f>IFERROR((T1374/T1362-1),"")</f>
        <v/>
      </c>
      <c r="N1374" s="25">
        <f>IFERROR((U1374/U1373-1),"")</f>
        <v/>
      </c>
      <c r="O1374" s="25">
        <f>IFERROR(((T1374/T1338)^(1/3)-1),"")</f>
        <v/>
      </c>
      <c r="P1374" s="25">
        <f>IFERROR(((T1374/T1314)^(1/5)-1),"")</f>
        <v/>
      </c>
      <c r="Q1374" s="25">
        <f>IFERROR(((T1374/T1254)^(1/10)-1),"")</f>
        <v/>
      </c>
      <c r="R1374" s="25">
        <f>IFERROR(((T1374/T1134)^(1/20)-1),"")</f>
        <v/>
      </c>
      <c r="S1374" s="25">
        <f>IFERROR(('CDN Data'!M1362),"")</f>
        <v/>
      </c>
      <c r="T1374" s="26">
        <f>IF(CPI_Downloader!I1372="","",CPI_Downloader!I1372)</f>
        <v/>
      </c>
      <c r="U1374" s="26">
        <f>IF(CPI_Downloader!J1372="","",CPI_Downloader!J1372)</f>
        <v/>
      </c>
      <c r="W1374" s="31">
        <f>IFERROR((AVERAGE(Y1363:Y1374)/100),"")</f>
        <v/>
      </c>
      <c r="X1374" s="31">
        <f>IFERROR((Y1374/100),"")</f>
        <v/>
      </c>
      <c r="Y1374" s="16">
        <f>IF(CPI_Downloader!K1372="","",CPI_Downloader!K1372)</f>
        <v/>
      </c>
      <c r="AA1374" s="33">
        <f>IFERROR((AB1374/100),"")</f>
        <v/>
      </c>
      <c r="AB1374" s="27">
        <f>IF(CPI_Downloader!M1372="","",CPI_Downloader!M1372)</f>
        <v/>
      </c>
      <c r="AC1374" s="59">
        <f>IF(CPI_Downloader!L1372="","",CPI_Downloader!L1372/100)</f>
        <v/>
      </c>
      <c r="AD1374" s="3" t="n"/>
      <c r="AE1374" s="28" t="n"/>
      <c r="AI1374" s="44">
        <f>IFERROR((AJ1374/AJ1373-1),"")</f>
        <v/>
      </c>
      <c r="AJ1374" s="63">
        <f>IF(CPI_Downloader!N1372="","",CPI_Downloader!N1372)</f>
        <v/>
      </c>
      <c r="AL1374" s="29">
        <f>IF(CPI_Downloader!O1372="","",CPI_Downloader!O1372)</f>
        <v/>
      </c>
      <c r="AN1374" s="22">
        <f>IFERROR((AT1374/AT1362-1),"")</f>
        <v/>
      </c>
      <c r="AO1374" s="22">
        <f>IFERROR((AT1374/AT1373-1),"")</f>
        <v/>
      </c>
      <c r="AP1374" s="22">
        <f>IFERROR(((AT1374/AT1338)^(1/3)-1),"")</f>
        <v/>
      </c>
      <c r="AQ1374" s="22">
        <f>IFERROR(((AT1374/AT1314)^(1/5)-1),"")</f>
        <v/>
      </c>
      <c r="AR1374" s="22">
        <f>IFERROR(((AT1374/AT1254)^(1/10)-1),"")</f>
        <v/>
      </c>
      <c r="AS1374" s="22">
        <f>IFERROR(((AT1374/AT1134)^(1/20)-1),"")</f>
        <v/>
      </c>
      <c r="AT1374" s="46">
        <f>IF(CPI_Downloader!P1372="","",CPI_Downloader!P1372)</f>
        <v/>
      </c>
      <c r="AU1374" s="22">
        <f>IFERROR((BA1374/BA1362-1),"")</f>
        <v/>
      </c>
      <c r="AV1374" s="22">
        <f>IFERROR((BA1374/BA1373-1),"")</f>
        <v/>
      </c>
      <c r="AW1374" s="22">
        <f>IFERROR(((BA1374/BA1338)^(1/3)-1),"")</f>
        <v/>
      </c>
      <c r="AX1374" s="22">
        <f>IFERROR(((BA1374/BA1314)^(1/5)-1),"")</f>
        <v/>
      </c>
      <c r="AY1374" s="22">
        <f>IFERROR(((BA1374/BA1254)^(1/10)-1),"")</f>
        <v/>
      </c>
      <c r="AZ1374" s="22">
        <f>IFERROR(((BA1374/BA1134)^(1/20)-1),"")</f>
        <v/>
      </c>
      <c r="BA1374" s="46">
        <f>IF(CPI_Downloader!Q1372="","",CPI_Downloader!Q1372)</f>
        <v/>
      </c>
    </row>
    <row r="1375" ht="12.75" customHeight="1">
      <c r="A1375" s="21">
        <f>IF(CPI_Downloader!A1373="","",CPI_Downloader!A1373)</f>
        <v/>
      </c>
      <c r="B1375" s="22">
        <f>IFERROR((I1375/I1363-1),"")</f>
        <v/>
      </c>
      <c r="C1375" s="22">
        <f>IFERROR((J1375/J1374-1),"")</f>
        <v/>
      </c>
      <c r="D1375" s="22">
        <f>IFERROR(((I1375/I1339)^(1/3)-1),"")</f>
        <v/>
      </c>
      <c r="E1375" s="22">
        <f>IFERROR(((I1375/I1315)^(1/5)-1),"")</f>
        <v/>
      </c>
      <c r="F1375" s="22">
        <f>IFERROR(((I1375/I1255)^(1/10)-1),"")</f>
        <v/>
      </c>
      <c r="G1375" s="22">
        <f>IFERROR(((I1375/I1135)^(1/20)-1),"")</f>
        <v/>
      </c>
      <c r="H1375" s="22">
        <f>IFERROR(('CDN Data'!B1375),"")</f>
        <v/>
      </c>
      <c r="I1375" s="23">
        <f>IF(CPI_Downloader!G1373="","",CPI_Downloader!G1373)</f>
        <v/>
      </c>
      <c r="J1375" s="23">
        <f>IF(CPI_Downloader!H1373="","",CPI_Downloader!H1373)</f>
        <v/>
      </c>
      <c r="L1375" s="21">
        <f>A1375</f>
        <v/>
      </c>
      <c r="M1375" s="25">
        <f>IFERROR((T1375/T1363-1),"")</f>
        <v/>
      </c>
      <c r="N1375" s="25">
        <f>IFERROR((U1375/U1374-1),"")</f>
        <v/>
      </c>
      <c r="O1375" s="25">
        <f>IFERROR(((T1375/T1339)^(1/3)-1),"")</f>
        <v/>
      </c>
      <c r="P1375" s="25">
        <f>IFERROR(((T1375/T1315)^(1/5)-1),"")</f>
        <v/>
      </c>
      <c r="Q1375" s="25">
        <f>IFERROR(((T1375/T1255)^(1/10)-1),"")</f>
        <v/>
      </c>
      <c r="R1375" s="25">
        <f>IFERROR(((T1375/T1135)^(1/20)-1),"")</f>
        <v/>
      </c>
      <c r="S1375" s="25">
        <f>IFERROR(('CDN Data'!M1363),"")</f>
        <v/>
      </c>
      <c r="T1375" s="26">
        <f>IF(CPI_Downloader!I1373="","",CPI_Downloader!I1373)</f>
        <v/>
      </c>
      <c r="U1375" s="26">
        <f>IF(CPI_Downloader!J1373="","",CPI_Downloader!J1373)</f>
        <v/>
      </c>
      <c r="W1375" s="31">
        <f>IFERROR((AVERAGE(Y1364:Y1375)/100),"")</f>
        <v/>
      </c>
      <c r="X1375" s="31">
        <f>IFERROR((Y1375/100),"")</f>
        <v/>
      </c>
      <c r="Y1375" s="16">
        <f>IF(CPI_Downloader!K1373="","",CPI_Downloader!K1373)</f>
        <v/>
      </c>
      <c r="AA1375" s="33">
        <f>IFERROR((AB1375/100),"")</f>
        <v/>
      </c>
      <c r="AB1375" s="27">
        <f>IF(CPI_Downloader!M1373="","",CPI_Downloader!M1373)</f>
        <v/>
      </c>
      <c r="AC1375" s="59">
        <f>IF(CPI_Downloader!L1373="","",CPI_Downloader!L1373/100)</f>
        <v/>
      </c>
      <c r="AD1375" s="3" t="n"/>
      <c r="AE1375" s="28" t="n"/>
      <c r="AI1375" s="44">
        <f>IFERROR((AJ1375/AJ1374-1),"")</f>
        <v/>
      </c>
      <c r="AJ1375" s="63">
        <f>IF(CPI_Downloader!N1373="","",CPI_Downloader!N1373)</f>
        <v/>
      </c>
      <c r="AL1375" s="29">
        <f>IF(CPI_Downloader!O1373="","",CPI_Downloader!O1373)</f>
        <v/>
      </c>
      <c r="AN1375" s="22">
        <f>IFERROR((AT1375/AT1363-1),"")</f>
        <v/>
      </c>
      <c r="AO1375" s="22">
        <f>IFERROR((AT1375/AT1374-1),"")</f>
        <v/>
      </c>
      <c r="AP1375" s="22">
        <f>IFERROR(((AT1375/AT1339)^(1/3)-1),"")</f>
        <v/>
      </c>
      <c r="AQ1375" s="22">
        <f>IFERROR(((AT1375/AT1315)^(1/5)-1),"")</f>
        <v/>
      </c>
      <c r="AR1375" s="22">
        <f>IFERROR(((AT1375/AT1255)^(1/10)-1),"")</f>
        <v/>
      </c>
      <c r="AS1375" s="22">
        <f>IFERROR(((AT1375/AT1135)^(1/20)-1),"")</f>
        <v/>
      </c>
      <c r="AT1375" s="46">
        <f>IF(CPI_Downloader!P1373="","",CPI_Downloader!P1373)</f>
        <v/>
      </c>
      <c r="AU1375" s="22">
        <f>IFERROR((BA1375/BA1363-1),"")</f>
        <v/>
      </c>
      <c r="AV1375" s="22">
        <f>IFERROR((BA1375/BA1374-1),"")</f>
        <v/>
      </c>
      <c r="AW1375" s="22">
        <f>IFERROR(((BA1375/BA1339)^(1/3)-1),"")</f>
        <v/>
      </c>
      <c r="AX1375" s="22">
        <f>IFERROR(((BA1375/BA1315)^(1/5)-1),"")</f>
        <v/>
      </c>
      <c r="AY1375" s="22">
        <f>IFERROR(((BA1375/BA1255)^(1/10)-1),"")</f>
        <v/>
      </c>
      <c r="AZ1375" s="22">
        <f>IFERROR(((BA1375/BA1135)^(1/20)-1),"")</f>
        <v/>
      </c>
      <c r="BA1375" s="46">
        <f>IF(CPI_Downloader!Q1373="","",CPI_Downloader!Q1373)</f>
        <v/>
      </c>
    </row>
    <row r="1376" ht="12.75" customHeight="1">
      <c r="A1376" s="21">
        <f>IF(CPI_Downloader!A1374="","",CPI_Downloader!A1374)</f>
        <v/>
      </c>
      <c r="B1376" s="22">
        <f>IFERROR((I1376/I1364-1),"")</f>
        <v/>
      </c>
      <c r="C1376" s="22">
        <f>IFERROR((J1376/J1375-1),"")</f>
        <v/>
      </c>
      <c r="D1376" s="22">
        <f>IFERROR(((I1376/I1340)^(1/3)-1),"")</f>
        <v/>
      </c>
      <c r="E1376" s="22">
        <f>IFERROR(((I1376/I1316)^(1/5)-1),"")</f>
        <v/>
      </c>
      <c r="F1376" s="22">
        <f>IFERROR(((I1376/I1256)^(1/10)-1),"")</f>
        <v/>
      </c>
      <c r="G1376" s="22">
        <f>IFERROR(((I1376/I1136)^(1/20)-1),"")</f>
        <v/>
      </c>
      <c r="H1376" s="22">
        <f>IFERROR(('CDN Data'!B1376),"")</f>
        <v/>
      </c>
      <c r="I1376" s="23">
        <f>IF(CPI_Downloader!G1374="","",CPI_Downloader!G1374)</f>
        <v/>
      </c>
      <c r="J1376" s="23">
        <f>IF(CPI_Downloader!H1374="","",CPI_Downloader!H1374)</f>
        <v/>
      </c>
      <c r="L1376" s="21">
        <f>A1376</f>
        <v/>
      </c>
      <c r="M1376" s="25">
        <f>IFERROR((T1376/T1364-1),"")</f>
        <v/>
      </c>
      <c r="N1376" s="25">
        <f>IFERROR((U1376/U1375-1),"")</f>
        <v/>
      </c>
      <c r="O1376" s="25">
        <f>IFERROR(((T1376/T1340)^(1/3)-1),"")</f>
        <v/>
      </c>
      <c r="P1376" s="25">
        <f>IFERROR(((T1376/T1316)^(1/5)-1),"")</f>
        <v/>
      </c>
      <c r="Q1376" s="25">
        <f>IFERROR(((T1376/T1256)^(1/10)-1),"")</f>
        <v/>
      </c>
      <c r="R1376" s="25">
        <f>IFERROR(((T1376/T1136)^(1/20)-1),"")</f>
        <v/>
      </c>
      <c r="S1376" s="25">
        <f>IFERROR(('CDN Data'!M1364),"")</f>
        <v/>
      </c>
      <c r="T1376" s="26">
        <f>IF(CPI_Downloader!I1374="","",CPI_Downloader!I1374)</f>
        <v/>
      </c>
      <c r="U1376" s="26">
        <f>IF(CPI_Downloader!J1374="","",CPI_Downloader!J1374)</f>
        <v/>
      </c>
      <c r="W1376" s="31">
        <f>IFERROR((AVERAGE(Y1365:Y1376)/100),"")</f>
        <v/>
      </c>
      <c r="X1376" s="31">
        <f>IFERROR((Y1376/100),"")</f>
        <v/>
      </c>
      <c r="Y1376" s="16">
        <f>IF(CPI_Downloader!K1374="","",CPI_Downloader!K1374)</f>
        <v/>
      </c>
      <c r="AA1376" s="33">
        <f>IFERROR((AB1376/100),"")</f>
        <v/>
      </c>
      <c r="AB1376" s="27">
        <f>IF(CPI_Downloader!M1374="","",CPI_Downloader!M1374)</f>
        <v/>
      </c>
      <c r="AC1376" s="59">
        <f>IF(CPI_Downloader!L1374="","",CPI_Downloader!L1374/100)</f>
        <v/>
      </c>
      <c r="AD1376" s="3" t="n"/>
      <c r="AE1376" s="28" t="n"/>
      <c r="AI1376" s="44">
        <f>IFERROR((AJ1376/AJ1375-1),"")</f>
        <v/>
      </c>
      <c r="AJ1376" s="63">
        <f>IF(CPI_Downloader!N1374="","",CPI_Downloader!N1374)</f>
        <v/>
      </c>
      <c r="AL1376" s="29">
        <f>IF(CPI_Downloader!O1374="","",CPI_Downloader!O1374)</f>
        <v/>
      </c>
      <c r="AN1376" s="22">
        <f>IFERROR((AT1376/AT1364-1),"")</f>
        <v/>
      </c>
      <c r="AO1376" s="22">
        <f>IFERROR((AT1376/AT1375-1),"")</f>
        <v/>
      </c>
      <c r="AP1376" s="22">
        <f>IFERROR(((AT1376/AT1340)^(1/3)-1),"")</f>
        <v/>
      </c>
      <c r="AQ1376" s="22">
        <f>IFERROR(((AT1376/AT1316)^(1/5)-1),"")</f>
        <v/>
      </c>
      <c r="AR1376" s="22">
        <f>IFERROR(((AT1376/AT1256)^(1/10)-1),"")</f>
        <v/>
      </c>
      <c r="AS1376" s="22">
        <f>IFERROR(((AT1376/AT1136)^(1/20)-1),"")</f>
        <v/>
      </c>
      <c r="AT1376" s="46">
        <f>IF(CPI_Downloader!P1374="","",CPI_Downloader!P1374)</f>
        <v/>
      </c>
      <c r="AU1376" s="22">
        <f>IFERROR((BA1376/BA1364-1),"")</f>
        <v/>
      </c>
      <c r="AV1376" s="22">
        <f>IFERROR((BA1376/BA1375-1),"")</f>
        <v/>
      </c>
      <c r="AW1376" s="22">
        <f>IFERROR(((BA1376/BA1340)^(1/3)-1),"")</f>
        <v/>
      </c>
      <c r="AX1376" s="22">
        <f>IFERROR(((BA1376/BA1316)^(1/5)-1),"")</f>
        <v/>
      </c>
      <c r="AY1376" s="22">
        <f>IFERROR(((BA1376/BA1256)^(1/10)-1),"")</f>
        <v/>
      </c>
      <c r="AZ1376" s="22">
        <f>IFERROR(((BA1376/BA1136)^(1/20)-1),"")</f>
        <v/>
      </c>
      <c r="BA1376" s="46">
        <f>IF(CPI_Downloader!Q1374="","",CPI_Downloader!Q1374)</f>
        <v/>
      </c>
    </row>
    <row r="1377" ht="12.75" customHeight="1">
      <c r="A1377" s="21">
        <f>IF(CPI_Downloader!A1375="","",CPI_Downloader!A1375)</f>
        <v/>
      </c>
      <c r="B1377" s="22">
        <f>IFERROR((I1377/I1365-1),"")</f>
        <v/>
      </c>
      <c r="C1377" s="22">
        <f>IFERROR((J1377/J1376-1),"")</f>
        <v/>
      </c>
      <c r="D1377" s="22">
        <f>IFERROR(((I1377/I1341)^(1/3)-1),"")</f>
        <v/>
      </c>
      <c r="E1377" s="22">
        <f>IFERROR(((I1377/I1317)^(1/5)-1),"")</f>
        <v/>
      </c>
      <c r="F1377" s="22">
        <f>IFERROR(((I1377/I1257)^(1/10)-1),"")</f>
        <v/>
      </c>
      <c r="G1377" s="22">
        <f>IFERROR(((I1377/I1137)^(1/20)-1),"")</f>
        <v/>
      </c>
      <c r="H1377" s="22">
        <f>IFERROR(('CDN Data'!B1377),"")</f>
        <v/>
      </c>
      <c r="I1377" s="23">
        <f>IF(CPI_Downloader!G1375="","",CPI_Downloader!G1375)</f>
        <v/>
      </c>
      <c r="J1377" s="23">
        <f>IF(CPI_Downloader!H1375="","",CPI_Downloader!H1375)</f>
        <v/>
      </c>
      <c r="L1377" s="21">
        <f>A1377</f>
        <v/>
      </c>
      <c r="M1377" s="25">
        <f>IFERROR((T1377/T1365-1),"")</f>
        <v/>
      </c>
      <c r="N1377" s="25">
        <f>IFERROR((U1377/U1376-1),"")</f>
        <v/>
      </c>
      <c r="O1377" s="25">
        <f>IFERROR(((T1377/T1341)^(1/3)-1),"")</f>
        <v/>
      </c>
      <c r="P1377" s="25">
        <f>IFERROR(((T1377/T1317)^(1/5)-1),"")</f>
        <v/>
      </c>
      <c r="Q1377" s="25">
        <f>IFERROR(((T1377/T1257)^(1/10)-1),"")</f>
        <v/>
      </c>
      <c r="R1377" s="25">
        <f>IFERROR(((T1377/T1137)^(1/20)-1),"")</f>
        <v/>
      </c>
      <c r="S1377" s="25">
        <f>IFERROR(('CDN Data'!M1365),"")</f>
        <v/>
      </c>
      <c r="T1377" s="26">
        <f>IF(CPI_Downloader!I1375="","",CPI_Downloader!I1375)</f>
        <v/>
      </c>
      <c r="U1377" s="26">
        <f>IF(CPI_Downloader!J1375="","",CPI_Downloader!J1375)</f>
        <v/>
      </c>
      <c r="W1377" s="31">
        <f>IFERROR((AVERAGE(Y1366:Y1377)/100),"")</f>
        <v/>
      </c>
      <c r="X1377" s="31">
        <f>IFERROR((Y1377/100),"")</f>
        <v/>
      </c>
      <c r="Y1377" s="16">
        <f>IF(CPI_Downloader!K1375="","",CPI_Downloader!K1375)</f>
        <v/>
      </c>
      <c r="AA1377" s="33">
        <f>IFERROR((AB1377/100),"")</f>
        <v/>
      </c>
      <c r="AB1377" s="27">
        <f>IF(CPI_Downloader!M1375="","",CPI_Downloader!M1375)</f>
        <v/>
      </c>
      <c r="AC1377" s="59">
        <f>IF(CPI_Downloader!L1375="","",CPI_Downloader!L1375/100)</f>
        <v/>
      </c>
      <c r="AD1377" s="3" t="n"/>
      <c r="AE1377" s="28" t="n"/>
      <c r="AI1377" s="44">
        <f>IFERROR((AJ1377/AJ1376-1),"")</f>
        <v/>
      </c>
      <c r="AJ1377" s="63">
        <f>IF(CPI_Downloader!N1375="","",CPI_Downloader!N1375)</f>
        <v/>
      </c>
      <c r="AL1377" s="29">
        <f>IF(CPI_Downloader!O1375="","",CPI_Downloader!O1375)</f>
        <v/>
      </c>
      <c r="AN1377" s="22">
        <f>IFERROR((AT1377/AT1365-1),"")</f>
        <v/>
      </c>
      <c r="AO1377" s="22">
        <f>IFERROR((AT1377/AT1376-1),"")</f>
        <v/>
      </c>
      <c r="AP1377" s="22">
        <f>IFERROR(((AT1377/AT1341)^(1/3)-1),"")</f>
        <v/>
      </c>
      <c r="AQ1377" s="22">
        <f>IFERROR(((AT1377/AT1317)^(1/5)-1),"")</f>
        <v/>
      </c>
      <c r="AR1377" s="22">
        <f>IFERROR(((AT1377/AT1257)^(1/10)-1),"")</f>
        <v/>
      </c>
      <c r="AS1377" s="22">
        <f>IFERROR(((AT1377/AT1137)^(1/20)-1),"")</f>
        <v/>
      </c>
      <c r="AT1377" s="46">
        <f>IF(CPI_Downloader!P1375="","",CPI_Downloader!P1375)</f>
        <v/>
      </c>
      <c r="AU1377" s="22">
        <f>IFERROR((BA1377/BA1365-1),"")</f>
        <v/>
      </c>
      <c r="AV1377" s="22">
        <f>IFERROR((BA1377/BA1376-1),"")</f>
        <v/>
      </c>
      <c r="AW1377" s="22">
        <f>IFERROR(((BA1377/BA1341)^(1/3)-1),"")</f>
        <v/>
      </c>
      <c r="AX1377" s="22">
        <f>IFERROR(((BA1377/BA1317)^(1/5)-1),"")</f>
        <v/>
      </c>
      <c r="AY1377" s="22">
        <f>IFERROR(((BA1377/BA1257)^(1/10)-1),"")</f>
        <v/>
      </c>
      <c r="AZ1377" s="22">
        <f>IFERROR(((BA1377/BA1137)^(1/20)-1),"")</f>
        <v/>
      </c>
      <c r="BA1377" s="46">
        <f>IF(CPI_Downloader!Q1375="","",CPI_Downloader!Q1375)</f>
        <v/>
      </c>
    </row>
    <row r="1378" ht="12.75" customHeight="1">
      <c r="A1378" s="21">
        <f>IF(CPI_Downloader!A1376="","",CPI_Downloader!A1376)</f>
        <v/>
      </c>
      <c r="B1378" s="22">
        <f>IFERROR((I1378/I1366-1),"")</f>
        <v/>
      </c>
      <c r="C1378" s="22">
        <f>IFERROR((J1378/J1377-1),"")</f>
        <v/>
      </c>
      <c r="D1378" s="22">
        <f>IFERROR(((I1378/I1342)^(1/3)-1),"")</f>
        <v/>
      </c>
      <c r="E1378" s="22">
        <f>IFERROR(((I1378/I1318)^(1/5)-1),"")</f>
        <v/>
      </c>
      <c r="F1378" s="22">
        <f>IFERROR(((I1378/I1258)^(1/10)-1),"")</f>
        <v/>
      </c>
      <c r="G1378" s="22">
        <f>IFERROR(((I1378/I1138)^(1/20)-1),"")</f>
        <v/>
      </c>
      <c r="H1378" s="22">
        <f>IFERROR(('CDN Data'!B1378),"")</f>
        <v/>
      </c>
      <c r="I1378" s="23">
        <f>IF(CPI_Downloader!G1376="","",CPI_Downloader!G1376)</f>
        <v/>
      </c>
      <c r="J1378" s="23">
        <f>IF(CPI_Downloader!H1376="","",CPI_Downloader!H1376)</f>
        <v/>
      </c>
      <c r="L1378" s="21">
        <f>A1378</f>
        <v/>
      </c>
      <c r="M1378" s="25">
        <f>IFERROR((T1378/T1366-1),"")</f>
        <v/>
      </c>
      <c r="N1378" s="25">
        <f>IFERROR((U1378/U1377-1),"")</f>
        <v/>
      </c>
      <c r="O1378" s="25">
        <f>IFERROR(((T1378/T1342)^(1/3)-1),"")</f>
        <v/>
      </c>
      <c r="P1378" s="25">
        <f>IFERROR(((T1378/T1318)^(1/5)-1),"")</f>
        <v/>
      </c>
      <c r="Q1378" s="25">
        <f>IFERROR(((T1378/T1258)^(1/10)-1),"")</f>
        <v/>
      </c>
      <c r="R1378" s="25">
        <f>IFERROR(((T1378/T1138)^(1/20)-1),"")</f>
        <v/>
      </c>
      <c r="S1378" s="25">
        <f>IFERROR(('CDN Data'!M1366),"")</f>
        <v/>
      </c>
      <c r="T1378" s="26">
        <f>IF(CPI_Downloader!I1376="","",CPI_Downloader!I1376)</f>
        <v/>
      </c>
      <c r="U1378" s="26">
        <f>IF(CPI_Downloader!J1376="","",CPI_Downloader!J1376)</f>
        <v/>
      </c>
      <c r="W1378" s="31">
        <f>IFERROR((AVERAGE(Y1367:Y1378)/100),"")</f>
        <v/>
      </c>
      <c r="X1378" s="31">
        <f>IFERROR((Y1378/100),"")</f>
        <v/>
      </c>
      <c r="Y1378" s="16">
        <f>IF(CPI_Downloader!K1376="","",CPI_Downloader!K1376)</f>
        <v/>
      </c>
      <c r="AA1378" s="33">
        <f>IFERROR((AB1378/100),"")</f>
        <v/>
      </c>
      <c r="AB1378" s="27">
        <f>IF(CPI_Downloader!M1376="","",CPI_Downloader!M1376)</f>
        <v/>
      </c>
      <c r="AC1378" s="59">
        <f>IF(CPI_Downloader!L1376="","",CPI_Downloader!L1376/100)</f>
        <v/>
      </c>
      <c r="AD1378" s="3" t="n"/>
      <c r="AE1378" s="28" t="n"/>
      <c r="AI1378" s="44">
        <f>IFERROR((AJ1378/AJ1377-1),"")</f>
        <v/>
      </c>
      <c r="AJ1378" s="63">
        <f>IF(CPI_Downloader!N1376="","",CPI_Downloader!N1376)</f>
        <v/>
      </c>
      <c r="AL1378" s="29">
        <f>IF(CPI_Downloader!O1376="","",CPI_Downloader!O1376)</f>
        <v/>
      </c>
      <c r="AN1378" s="22">
        <f>IFERROR((AT1378/AT1366-1),"")</f>
        <v/>
      </c>
      <c r="AO1378" s="22">
        <f>IFERROR((AT1378/AT1377-1),"")</f>
        <v/>
      </c>
      <c r="AP1378" s="22">
        <f>IFERROR(((AT1378/AT1342)^(1/3)-1),"")</f>
        <v/>
      </c>
      <c r="AQ1378" s="22">
        <f>IFERROR(((AT1378/AT1318)^(1/5)-1),"")</f>
        <v/>
      </c>
      <c r="AR1378" s="22">
        <f>IFERROR(((AT1378/AT1258)^(1/10)-1),"")</f>
        <v/>
      </c>
      <c r="AS1378" s="22">
        <f>IFERROR(((AT1378/AT1138)^(1/20)-1),"")</f>
        <v/>
      </c>
      <c r="AT1378" s="46">
        <f>IF(CPI_Downloader!P1376="","",CPI_Downloader!P1376)</f>
        <v/>
      </c>
      <c r="AU1378" s="22">
        <f>IFERROR((BA1378/BA1366-1),"")</f>
        <v/>
      </c>
      <c r="AV1378" s="22">
        <f>IFERROR((BA1378/BA1377-1),"")</f>
        <v/>
      </c>
      <c r="AW1378" s="22">
        <f>IFERROR(((BA1378/BA1342)^(1/3)-1),"")</f>
        <v/>
      </c>
      <c r="AX1378" s="22">
        <f>IFERROR(((BA1378/BA1318)^(1/5)-1),"")</f>
        <v/>
      </c>
      <c r="AY1378" s="22">
        <f>IFERROR(((BA1378/BA1258)^(1/10)-1),"")</f>
        <v/>
      </c>
      <c r="AZ1378" s="22">
        <f>IFERROR(((BA1378/BA1138)^(1/20)-1),"")</f>
        <v/>
      </c>
      <c r="BA1378" s="46">
        <f>IF(CPI_Downloader!Q1376="","",CPI_Downloader!Q1376)</f>
        <v/>
      </c>
    </row>
    <row r="1379" ht="12.75" customHeight="1">
      <c r="A1379" s="21">
        <f>IF(CPI_Downloader!A1377="","",CPI_Downloader!A1377)</f>
        <v/>
      </c>
      <c r="B1379" s="22">
        <f>IFERROR((I1379/I1367-1),"")</f>
        <v/>
      </c>
      <c r="C1379" s="22">
        <f>IFERROR((J1379/J1378-1),"")</f>
        <v/>
      </c>
      <c r="D1379" s="22">
        <f>IFERROR(((I1379/I1343)^(1/3)-1),"")</f>
        <v/>
      </c>
      <c r="E1379" s="22">
        <f>IFERROR(((I1379/I1319)^(1/5)-1),"")</f>
        <v/>
      </c>
      <c r="F1379" s="22">
        <f>IFERROR(((I1379/I1259)^(1/10)-1),"")</f>
        <v/>
      </c>
      <c r="G1379" s="22">
        <f>IFERROR(((I1379/I1139)^(1/20)-1),"")</f>
        <v/>
      </c>
      <c r="H1379" s="22">
        <f>IFERROR(('CDN Data'!B1379),"")</f>
        <v/>
      </c>
      <c r="I1379" s="23">
        <f>IF(CPI_Downloader!G1377="","",CPI_Downloader!G1377)</f>
        <v/>
      </c>
      <c r="J1379" s="23">
        <f>IF(CPI_Downloader!H1377="","",CPI_Downloader!H1377)</f>
        <v/>
      </c>
      <c r="L1379" s="21">
        <f>A1379</f>
        <v/>
      </c>
      <c r="M1379" s="25">
        <f>IFERROR((T1379/T1367-1),"")</f>
        <v/>
      </c>
      <c r="N1379" s="25">
        <f>IFERROR((U1379/U1378-1),"")</f>
        <v/>
      </c>
      <c r="O1379" s="25">
        <f>IFERROR(((T1379/T1343)^(1/3)-1),"")</f>
        <v/>
      </c>
      <c r="P1379" s="25">
        <f>IFERROR(((T1379/T1319)^(1/5)-1),"")</f>
        <v/>
      </c>
      <c r="Q1379" s="25">
        <f>IFERROR(((T1379/T1259)^(1/10)-1),"")</f>
        <v/>
      </c>
      <c r="R1379" s="25">
        <f>IFERROR(((T1379/T1139)^(1/20)-1),"")</f>
        <v/>
      </c>
      <c r="S1379" s="25">
        <f>IFERROR(('CDN Data'!M1367),"")</f>
        <v/>
      </c>
      <c r="T1379" s="26">
        <f>IF(CPI_Downloader!I1377="","",CPI_Downloader!I1377)</f>
        <v/>
      </c>
      <c r="U1379" s="26">
        <f>IF(CPI_Downloader!J1377="","",CPI_Downloader!J1377)</f>
        <v/>
      </c>
      <c r="W1379" s="31">
        <f>IFERROR((AVERAGE(Y1368:Y1379)/100),"")</f>
        <v/>
      </c>
      <c r="X1379" s="31">
        <f>IFERROR((Y1379/100),"")</f>
        <v/>
      </c>
      <c r="Y1379" s="16">
        <f>IF(CPI_Downloader!K1377="","",CPI_Downloader!K1377)</f>
        <v/>
      </c>
      <c r="AA1379" s="33">
        <f>IFERROR((AB1379/100),"")</f>
        <v/>
      </c>
      <c r="AB1379" s="27">
        <f>IF(CPI_Downloader!M1377="","",CPI_Downloader!M1377)</f>
        <v/>
      </c>
      <c r="AC1379" s="59">
        <f>IF(CPI_Downloader!L1377="","",CPI_Downloader!L1377/100)</f>
        <v/>
      </c>
      <c r="AD1379" s="3" t="n"/>
      <c r="AE1379" s="28" t="n"/>
      <c r="AI1379" s="44">
        <f>IFERROR((AJ1379/AJ1378-1),"")</f>
        <v/>
      </c>
      <c r="AJ1379" s="63">
        <f>IF(CPI_Downloader!N1377="","",CPI_Downloader!N1377)</f>
        <v/>
      </c>
      <c r="AL1379" s="29">
        <f>IF(CPI_Downloader!O1377="","",CPI_Downloader!O1377)</f>
        <v/>
      </c>
      <c r="AN1379" s="22">
        <f>IFERROR((AT1379/AT1367-1),"")</f>
        <v/>
      </c>
      <c r="AO1379" s="22">
        <f>IFERROR((AT1379/AT1378-1),"")</f>
        <v/>
      </c>
      <c r="AP1379" s="22">
        <f>IFERROR(((AT1379/AT1343)^(1/3)-1),"")</f>
        <v/>
      </c>
      <c r="AQ1379" s="22">
        <f>IFERROR(((AT1379/AT1319)^(1/5)-1),"")</f>
        <v/>
      </c>
      <c r="AR1379" s="22">
        <f>IFERROR(((AT1379/AT1259)^(1/10)-1),"")</f>
        <v/>
      </c>
      <c r="AS1379" s="22">
        <f>IFERROR(((AT1379/AT1139)^(1/20)-1),"")</f>
        <v/>
      </c>
      <c r="AT1379" s="46">
        <f>IF(CPI_Downloader!P1377="","",CPI_Downloader!P1377)</f>
        <v/>
      </c>
      <c r="AU1379" s="22">
        <f>IFERROR((BA1379/BA1367-1),"")</f>
        <v/>
      </c>
      <c r="AV1379" s="22">
        <f>IFERROR((BA1379/BA1378-1),"")</f>
        <v/>
      </c>
      <c r="AW1379" s="22">
        <f>IFERROR(((BA1379/BA1343)^(1/3)-1),"")</f>
        <v/>
      </c>
      <c r="AX1379" s="22">
        <f>IFERROR(((BA1379/BA1319)^(1/5)-1),"")</f>
        <v/>
      </c>
      <c r="AY1379" s="22">
        <f>IFERROR(((BA1379/BA1259)^(1/10)-1),"")</f>
        <v/>
      </c>
      <c r="AZ1379" s="22">
        <f>IFERROR(((BA1379/BA1139)^(1/20)-1),"")</f>
        <v/>
      </c>
      <c r="BA1379" s="46">
        <f>IF(CPI_Downloader!Q1377="","",CPI_Downloader!Q1377)</f>
        <v/>
      </c>
    </row>
    <row r="1380" ht="12.75" customHeight="1">
      <c r="A1380" s="21">
        <f>IF(CPI_Downloader!A1378="","",CPI_Downloader!A1378)</f>
        <v/>
      </c>
      <c r="B1380" s="22">
        <f>IFERROR((I1380/I1368-1),"")</f>
        <v/>
      </c>
      <c r="C1380" s="22">
        <f>IFERROR((J1380/J1379-1),"")</f>
        <v/>
      </c>
      <c r="D1380" s="22">
        <f>IFERROR(((I1380/I1344)^(1/3)-1),"")</f>
        <v/>
      </c>
      <c r="E1380" s="22">
        <f>IFERROR(((I1380/I1320)^(1/5)-1),"")</f>
        <v/>
      </c>
      <c r="F1380" s="22">
        <f>IFERROR(((I1380/I1260)^(1/10)-1),"")</f>
        <v/>
      </c>
      <c r="G1380" s="22">
        <f>IFERROR(((I1380/I1140)^(1/20)-1),"")</f>
        <v/>
      </c>
      <c r="H1380" s="22">
        <f>IFERROR(('CDN Data'!B1380),"")</f>
        <v/>
      </c>
      <c r="I1380" s="23">
        <f>IF(CPI_Downloader!G1378="","",CPI_Downloader!G1378)</f>
        <v/>
      </c>
      <c r="J1380" s="23">
        <f>IF(CPI_Downloader!H1378="","",CPI_Downloader!H1378)</f>
        <v/>
      </c>
      <c r="L1380" s="21">
        <f>A1380</f>
        <v/>
      </c>
      <c r="M1380" s="25">
        <f>IFERROR((T1380/T1368-1),"")</f>
        <v/>
      </c>
      <c r="N1380" s="25">
        <f>IFERROR((U1380/U1379-1),"")</f>
        <v/>
      </c>
      <c r="O1380" s="25">
        <f>IFERROR(((T1380/T1344)^(1/3)-1),"")</f>
        <v/>
      </c>
      <c r="P1380" s="25">
        <f>IFERROR(((T1380/T1320)^(1/5)-1),"")</f>
        <v/>
      </c>
      <c r="Q1380" s="25">
        <f>IFERROR(((T1380/T1260)^(1/10)-1),"")</f>
        <v/>
      </c>
      <c r="R1380" s="25">
        <f>IFERROR(((T1380/T1140)^(1/20)-1),"")</f>
        <v/>
      </c>
      <c r="S1380" s="25">
        <f>IFERROR(('CDN Data'!M1368),"")</f>
        <v/>
      </c>
      <c r="T1380" s="26">
        <f>IF(CPI_Downloader!I1378="","",CPI_Downloader!I1378)</f>
        <v/>
      </c>
      <c r="U1380" s="26">
        <f>IF(CPI_Downloader!J1378="","",CPI_Downloader!J1378)</f>
        <v/>
      </c>
      <c r="W1380" s="31">
        <f>IFERROR((AVERAGE(Y1369:Y1380)/100),"")</f>
        <v/>
      </c>
      <c r="X1380" s="31">
        <f>IFERROR((Y1380/100),"")</f>
        <v/>
      </c>
      <c r="Y1380" s="16">
        <f>IF(CPI_Downloader!K1378="","",CPI_Downloader!K1378)</f>
        <v/>
      </c>
      <c r="AA1380" s="33">
        <f>IFERROR((AB1380/100),"")</f>
        <v/>
      </c>
      <c r="AB1380" s="27">
        <f>IF(CPI_Downloader!M1378="","",CPI_Downloader!M1378)</f>
        <v/>
      </c>
      <c r="AC1380" s="59">
        <f>IF(CPI_Downloader!L1378="","",CPI_Downloader!L1378/100)</f>
        <v/>
      </c>
      <c r="AD1380" s="3" t="n"/>
      <c r="AE1380" s="28" t="n"/>
      <c r="AI1380" s="44">
        <f>IFERROR((AJ1380/AJ1379-1),"")</f>
        <v/>
      </c>
      <c r="AJ1380" s="63">
        <f>IF(CPI_Downloader!N1378="","",CPI_Downloader!N1378)</f>
        <v/>
      </c>
      <c r="AL1380" s="29">
        <f>IF(CPI_Downloader!O1378="","",CPI_Downloader!O1378)</f>
        <v/>
      </c>
      <c r="AN1380" s="22">
        <f>IFERROR((AT1380/AT1368-1),"")</f>
        <v/>
      </c>
      <c r="AO1380" s="22">
        <f>IFERROR((AT1380/AT1379-1),"")</f>
        <v/>
      </c>
      <c r="AP1380" s="22">
        <f>IFERROR(((AT1380/AT1344)^(1/3)-1),"")</f>
        <v/>
      </c>
      <c r="AQ1380" s="22">
        <f>IFERROR(((AT1380/AT1320)^(1/5)-1),"")</f>
        <v/>
      </c>
      <c r="AR1380" s="22">
        <f>IFERROR(((AT1380/AT1260)^(1/10)-1),"")</f>
        <v/>
      </c>
      <c r="AS1380" s="22">
        <f>IFERROR(((AT1380/AT1140)^(1/20)-1),"")</f>
        <v/>
      </c>
      <c r="AT1380" s="46">
        <f>IF(CPI_Downloader!P1378="","",CPI_Downloader!P1378)</f>
        <v/>
      </c>
      <c r="AU1380" s="22">
        <f>IFERROR((BA1380/BA1368-1),"")</f>
        <v/>
      </c>
      <c r="AV1380" s="22">
        <f>IFERROR((BA1380/BA1379-1),"")</f>
        <v/>
      </c>
      <c r="AW1380" s="22">
        <f>IFERROR(((BA1380/BA1344)^(1/3)-1),"")</f>
        <v/>
      </c>
      <c r="AX1380" s="22">
        <f>IFERROR(((BA1380/BA1320)^(1/5)-1),"")</f>
        <v/>
      </c>
      <c r="AY1380" s="22">
        <f>IFERROR(((BA1380/BA1260)^(1/10)-1),"")</f>
        <v/>
      </c>
      <c r="AZ1380" s="22">
        <f>IFERROR(((BA1380/BA1140)^(1/20)-1),"")</f>
        <v/>
      </c>
      <c r="BA1380" s="46">
        <f>IF(CPI_Downloader!Q1378="","",CPI_Downloader!Q1378)</f>
        <v/>
      </c>
    </row>
    <row r="1381" ht="12.75" customHeight="1">
      <c r="A1381" s="21">
        <f>IF(CPI_Downloader!A1379="","",CPI_Downloader!A1379)</f>
        <v/>
      </c>
      <c r="B1381" s="22">
        <f>IFERROR((I1381/I1369-1),"")</f>
        <v/>
      </c>
      <c r="C1381" s="22">
        <f>IFERROR((J1381/J1380-1),"")</f>
        <v/>
      </c>
      <c r="D1381" s="22">
        <f>IFERROR(((I1381/I1345)^(1/3)-1),"")</f>
        <v/>
      </c>
      <c r="E1381" s="22">
        <f>IFERROR(((I1381/I1321)^(1/5)-1),"")</f>
        <v/>
      </c>
      <c r="F1381" s="22">
        <f>IFERROR(((I1381/I1261)^(1/10)-1),"")</f>
        <v/>
      </c>
      <c r="G1381" s="22">
        <f>IFERROR(((I1381/I1141)^(1/20)-1),"")</f>
        <v/>
      </c>
      <c r="H1381" s="22">
        <f>IFERROR(('CDN Data'!B1381),"")</f>
        <v/>
      </c>
      <c r="I1381" s="23">
        <f>IF(CPI_Downloader!G1379="","",CPI_Downloader!G1379)</f>
        <v/>
      </c>
      <c r="J1381" s="23">
        <f>IF(CPI_Downloader!H1379="","",CPI_Downloader!H1379)</f>
        <v/>
      </c>
      <c r="L1381" s="21">
        <f>A1381</f>
        <v/>
      </c>
      <c r="M1381" s="25">
        <f>IFERROR((T1381/T1369-1),"")</f>
        <v/>
      </c>
      <c r="N1381" s="25">
        <f>IFERROR((U1381/U1380-1),"")</f>
        <v/>
      </c>
      <c r="O1381" s="25">
        <f>IFERROR(((T1381/T1345)^(1/3)-1),"")</f>
        <v/>
      </c>
      <c r="P1381" s="25">
        <f>IFERROR(((T1381/T1321)^(1/5)-1),"")</f>
        <v/>
      </c>
      <c r="Q1381" s="25">
        <f>IFERROR(((T1381/T1261)^(1/10)-1),"")</f>
        <v/>
      </c>
      <c r="R1381" s="25">
        <f>IFERROR(((T1381/T1141)^(1/20)-1),"")</f>
        <v/>
      </c>
      <c r="S1381" s="25">
        <f>IFERROR(('CDN Data'!M1369),"")</f>
        <v/>
      </c>
      <c r="T1381" s="26">
        <f>IF(CPI_Downloader!I1379="","",CPI_Downloader!I1379)</f>
        <v/>
      </c>
      <c r="U1381" s="26">
        <f>IF(CPI_Downloader!J1379="","",CPI_Downloader!J1379)</f>
        <v/>
      </c>
      <c r="W1381" s="31">
        <f>IFERROR((AVERAGE(Y1370:Y1381)/100),"")</f>
        <v/>
      </c>
      <c r="X1381" s="31">
        <f>IFERROR((Y1381/100),"")</f>
        <v/>
      </c>
      <c r="Y1381" s="16">
        <f>IF(CPI_Downloader!K1379="","",CPI_Downloader!K1379)</f>
        <v/>
      </c>
      <c r="AA1381" s="33">
        <f>IFERROR((AB1381/100),"")</f>
        <v/>
      </c>
      <c r="AB1381" s="27">
        <f>IF(CPI_Downloader!M1379="","",CPI_Downloader!M1379)</f>
        <v/>
      </c>
      <c r="AC1381" s="59">
        <f>IF(CPI_Downloader!L1379="","",CPI_Downloader!L1379/100)</f>
        <v/>
      </c>
      <c r="AD1381" s="3" t="n"/>
      <c r="AE1381" s="28" t="n"/>
      <c r="AI1381" s="44">
        <f>IFERROR((AJ1381/AJ1380-1),"")</f>
        <v/>
      </c>
      <c r="AJ1381" s="63">
        <f>IF(CPI_Downloader!N1379="","",CPI_Downloader!N1379)</f>
        <v/>
      </c>
      <c r="AL1381" s="29">
        <f>IF(CPI_Downloader!O1379="","",CPI_Downloader!O1379)</f>
        <v/>
      </c>
      <c r="AN1381" s="22">
        <f>IFERROR((AT1381/AT1369-1),"")</f>
        <v/>
      </c>
      <c r="AO1381" s="22">
        <f>IFERROR((AT1381/AT1380-1),"")</f>
        <v/>
      </c>
      <c r="AP1381" s="22">
        <f>IFERROR(((AT1381/AT1345)^(1/3)-1),"")</f>
        <v/>
      </c>
      <c r="AQ1381" s="22">
        <f>IFERROR(((AT1381/AT1321)^(1/5)-1),"")</f>
        <v/>
      </c>
      <c r="AR1381" s="22">
        <f>IFERROR(((AT1381/AT1261)^(1/10)-1),"")</f>
        <v/>
      </c>
      <c r="AS1381" s="22">
        <f>IFERROR(((AT1381/AT1141)^(1/20)-1),"")</f>
        <v/>
      </c>
      <c r="AT1381" s="46">
        <f>IF(CPI_Downloader!P1379="","",CPI_Downloader!P1379)</f>
        <v/>
      </c>
      <c r="AU1381" s="22">
        <f>IFERROR((BA1381/BA1369-1),"")</f>
        <v/>
      </c>
      <c r="AV1381" s="22">
        <f>IFERROR((BA1381/BA1380-1),"")</f>
        <v/>
      </c>
      <c r="AW1381" s="22">
        <f>IFERROR(((BA1381/BA1345)^(1/3)-1),"")</f>
        <v/>
      </c>
      <c r="AX1381" s="22">
        <f>IFERROR(((BA1381/BA1321)^(1/5)-1),"")</f>
        <v/>
      </c>
      <c r="AY1381" s="22">
        <f>IFERROR(((BA1381/BA1261)^(1/10)-1),"")</f>
        <v/>
      </c>
      <c r="AZ1381" s="22">
        <f>IFERROR(((BA1381/BA1141)^(1/20)-1),"")</f>
        <v/>
      </c>
      <c r="BA1381" s="46">
        <f>IF(CPI_Downloader!Q1379="","",CPI_Downloader!Q1379)</f>
        <v/>
      </c>
    </row>
    <row r="1382" ht="12.75" customHeight="1">
      <c r="A1382" s="21">
        <f>IF(CPI_Downloader!A1380="","",CPI_Downloader!A1380)</f>
        <v/>
      </c>
      <c r="B1382" s="22">
        <f>IFERROR((I1382/I1370-1),"")</f>
        <v/>
      </c>
      <c r="C1382" s="22">
        <f>IFERROR((J1382/J1381-1),"")</f>
        <v/>
      </c>
      <c r="D1382" s="22">
        <f>IFERROR(((I1382/I1346)^(1/3)-1),"")</f>
        <v/>
      </c>
      <c r="E1382" s="22">
        <f>IFERROR(((I1382/I1322)^(1/5)-1),"")</f>
        <v/>
      </c>
      <c r="F1382" s="22">
        <f>IFERROR(((I1382/I1262)^(1/10)-1),"")</f>
        <v/>
      </c>
      <c r="G1382" s="22">
        <f>IFERROR(((I1382/I1142)^(1/20)-1),"")</f>
        <v/>
      </c>
      <c r="H1382" s="22">
        <f>IFERROR(('CDN Data'!B1382),"")</f>
        <v/>
      </c>
      <c r="I1382" s="23">
        <f>IF(CPI_Downloader!G1380="","",CPI_Downloader!G1380)</f>
        <v/>
      </c>
      <c r="J1382" s="23">
        <f>IF(CPI_Downloader!H1380="","",CPI_Downloader!H1380)</f>
        <v/>
      </c>
      <c r="L1382" s="21">
        <f>A1382</f>
        <v/>
      </c>
      <c r="M1382" s="25">
        <f>IFERROR((T1382/T1370-1),"")</f>
        <v/>
      </c>
      <c r="N1382" s="25">
        <f>IFERROR((U1382/U1381-1),"")</f>
        <v/>
      </c>
      <c r="O1382" s="25">
        <f>IFERROR(((T1382/T1346)^(1/3)-1),"")</f>
        <v/>
      </c>
      <c r="P1382" s="25">
        <f>IFERROR(((T1382/T1322)^(1/5)-1),"")</f>
        <v/>
      </c>
      <c r="Q1382" s="25">
        <f>IFERROR(((T1382/T1262)^(1/10)-1),"")</f>
        <v/>
      </c>
      <c r="R1382" s="25">
        <f>IFERROR(((T1382/T1142)^(1/20)-1),"")</f>
        <v/>
      </c>
      <c r="S1382" s="25">
        <f>IFERROR(('CDN Data'!M1370),"")</f>
        <v/>
      </c>
      <c r="T1382" s="26">
        <f>IF(CPI_Downloader!I1380="","",CPI_Downloader!I1380)</f>
        <v/>
      </c>
      <c r="U1382" s="26">
        <f>IF(CPI_Downloader!J1380="","",CPI_Downloader!J1380)</f>
        <v/>
      </c>
      <c r="W1382" s="31">
        <f>IFERROR((AVERAGE(Y1371:Y1382)/100),"")</f>
        <v/>
      </c>
      <c r="X1382" s="31">
        <f>IFERROR((Y1382/100),"")</f>
        <v/>
      </c>
      <c r="Y1382" s="16">
        <f>IF(CPI_Downloader!K1380="","",CPI_Downloader!K1380)</f>
        <v/>
      </c>
      <c r="AA1382" s="33">
        <f>IFERROR((AB1382/100),"")</f>
        <v/>
      </c>
      <c r="AB1382" s="27">
        <f>IF(CPI_Downloader!M1380="","",CPI_Downloader!M1380)</f>
        <v/>
      </c>
      <c r="AC1382" s="59">
        <f>IF(CPI_Downloader!L1380="","",CPI_Downloader!L1380/100)</f>
        <v/>
      </c>
      <c r="AD1382" s="3" t="n"/>
      <c r="AE1382" s="28" t="n"/>
      <c r="AI1382" s="44">
        <f>IFERROR((AJ1382/AJ1381-1),"")</f>
        <v/>
      </c>
      <c r="AJ1382" s="63">
        <f>IF(CPI_Downloader!N1380="","",CPI_Downloader!N1380)</f>
        <v/>
      </c>
      <c r="AL1382" s="29">
        <f>IF(CPI_Downloader!O1380="","",CPI_Downloader!O1380)</f>
        <v/>
      </c>
      <c r="AN1382" s="22">
        <f>IFERROR((AT1382/AT1370-1),"")</f>
        <v/>
      </c>
      <c r="AO1382" s="22">
        <f>IFERROR((AT1382/AT1381-1),"")</f>
        <v/>
      </c>
      <c r="AP1382" s="22">
        <f>IFERROR(((AT1382/AT1346)^(1/3)-1),"")</f>
        <v/>
      </c>
      <c r="AQ1382" s="22">
        <f>IFERROR(((AT1382/AT1322)^(1/5)-1),"")</f>
        <v/>
      </c>
      <c r="AR1382" s="22">
        <f>IFERROR(((AT1382/AT1262)^(1/10)-1),"")</f>
        <v/>
      </c>
      <c r="AS1382" s="22">
        <f>IFERROR(((AT1382/AT1142)^(1/20)-1),"")</f>
        <v/>
      </c>
      <c r="AT1382" s="46">
        <f>IF(CPI_Downloader!P1380="","",CPI_Downloader!P1380)</f>
        <v/>
      </c>
      <c r="AU1382" s="22">
        <f>IFERROR((BA1382/BA1370-1),"")</f>
        <v/>
      </c>
      <c r="AV1382" s="22">
        <f>IFERROR((BA1382/BA1381-1),"")</f>
        <v/>
      </c>
      <c r="AW1382" s="22">
        <f>IFERROR(((BA1382/BA1346)^(1/3)-1),"")</f>
        <v/>
      </c>
      <c r="AX1382" s="22">
        <f>IFERROR(((BA1382/BA1322)^(1/5)-1),"")</f>
        <v/>
      </c>
      <c r="AY1382" s="22">
        <f>IFERROR(((BA1382/BA1262)^(1/10)-1),"")</f>
        <v/>
      </c>
      <c r="AZ1382" s="22">
        <f>IFERROR(((BA1382/BA1142)^(1/20)-1),"")</f>
        <v/>
      </c>
      <c r="BA1382" s="46">
        <f>IF(CPI_Downloader!Q1380="","",CPI_Downloader!Q1380)</f>
        <v/>
      </c>
    </row>
    <row r="1383" ht="12.75" customHeight="1">
      <c r="A1383" s="21">
        <f>IF(CPI_Downloader!A1381="","",CPI_Downloader!A1381)</f>
        <v/>
      </c>
      <c r="B1383" s="22">
        <f>IFERROR((I1383/I1371-1),"")</f>
        <v/>
      </c>
      <c r="C1383" s="22">
        <f>IFERROR((J1383/J1382-1),"")</f>
        <v/>
      </c>
      <c r="D1383" s="22">
        <f>IFERROR(((I1383/I1347)^(1/3)-1),"")</f>
        <v/>
      </c>
      <c r="E1383" s="22">
        <f>IFERROR(((I1383/I1323)^(1/5)-1),"")</f>
        <v/>
      </c>
      <c r="F1383" s="22">
        <f>IFERROR(((I1383/I1263)^(1/10)-1),"")</f>
        <v/>
      </c>
      <c r="G1383" s="22">
        <f>IFERROR(((I1383/I1143)^(1/20)-1),"")</f>
        <v/>
      </c>
      <c r="H1383" s="22">
        <f>IFERROR(('CDN Data'!B1383),"")</f>
        <v/>
      </c>
      <c r="I1383" s="23">
        <f>IF(CPI_Downloader!G1381="","",CPI_Downloader!G1381)</f>
        <v/>
      </c>
      <c r="J1383" s="23">
        <f>IF(CPI_Downloader!H1381="","",CPI_Downloader!H1381)</f>
        <v/>
      </c>
      <c r="L1383" s="21">
        <f>A1383</f>
        <v/>
      </c>
      <c r="M1383" s="25">
        <f>IFERROR((T1383/T1371-1),"")</f>
        <v/>
      </c>
      <c r="N1383" s="25">
        <f>IFERROR((U1383/U1382-1),"")</f>
        <v/>
      </c>
      <c r="O1383" s="25">
        <f>IFERROR(((T1383/T1347)^(1/3)-1),"")</f>
        <v/>
      </c>
      <c r="P1383" s="25">
        <f>IFERROR(((T1383/T1323)^(1/5)-1),"")</f>
        <v/>
      </c>
      <c r="Q1383" s="25">
        <f>IFERROR(((T1383/T1263)^(1/10)-1),"")</f>
        <v/>
      </c>
      <c r="R1383" s="25">
        <f>IFERROR(((T1383/T1143)^(1/20)-1),"")</f>
        <v/>
      </c>
      <c r="S1383" s="25">
        <f>IFERROR(('CDN Data'!M1371),"")</f>
        <v/>
      </c>
      <c r="T1383" s="26">
        <f>IF(CPI_Downloader!I1381="","",CPI_Downloader!I1381)</f>
        <v/>
      </c>
      <c r="U1383" s="26">
        <f>IF(CPI_Downloader!J1381="","",CPI_Downloader!J1381)</f>
        <v/>
      </c>
      <c r="W1383" s="31">
        <f>IFERROR((AVERAGE(Y1372:Y1383)/100),"")</f>
        <v/>
      </c>
      <c r="X1383" s="31">
        <f>IFERROR((Y1383/100),"")</f>
        <v/>
      </c>
      <c r="Y1383" s="16">
        <f>IF(CPI_Downloader!K1381="","",CPI_Downloader!K1381)</f>
        <v/>
      </c>
      <c r="AA1383" s="33">
        <f>IFERROR((AB1383/100),"")</f>
        <v/>
      </c>
      <c r="AB1383" s="27">
        <f>IF(CPI_Downloader!M1381="","",CPI_Downloader!M1381)</f>
        <v/>
      </c>
      <c r="AC1383" s="59">
        <f>IF(CPI_Downloader!L1381="","",CPI_Downloader!L1381/100)</f>
        <v/>
      </c>
      <c r="AD1383" s="3" t="n"/>
      <c r="AE1383" s="28" t="n"/>
      <c r="AI1383" s="44">
        <f>IFERROR((AJ1383/AJ1382-1),"")</f>
        <v/>
      </c>
      <c r="AJ1383" s="63">
        <f>IF(CPI_Downloader!N1381="","",CPI_Downloader!N1381)</f>
        <v/>
      </c>
      <c r="AL1383" s="29">
        <f>IF(CPI_Downloader!O1381="","",CPI_Downloader!O1381)</f>
        <v/>
      </c>
      <c r="AN1383" s="22">
        <f>IFERROR((AT1383/AT1371-1),"")</f>
        <v/>
      </c>
      <c r="AO1383" s="22">
        <f>IFERROR((AT1383/AT1382-1),"")</f>
        <v/>
      </c>
      <c r="AP1383" s="22">
        <f>IFERROR(((AT1383/AT1347)^(1/3)-1),"")</f>
        <v/>
      </c>
      <c r="AQ1383" s="22">
        <f>IFERROR(((AT1383/AT1323)^(1/5)-1),"")</f>
        <v/>
      </c>
      <c r="AR1383" s="22">
        <f>IFERROR(((AT1383/AT1263)^(1/10)-1),"")</f>
        <v/>
      </c>
      <c r="AS1383" s="22">
        <f>IFERROR(((AT1383/AT1143)^(1/20)-1),"")</f>
        <v/>
      </c>
      <c r="AT1383" s="46">
        <f>IF(CPI_Downloader!P1381="","",CPI_Downloader!P1381)</f>
        <v/>
      </c>
      <c r="AU1383" s="22">
        <f>IFERROR((BA1383/BA1371-1),"")</f>
        <v/>
      </c>
      <c r="AV1383" s="22">
        <f>IFERROR((BA1383/BA1382-1),"")</f>
        <v/>
      </c>
      <c r="AW1383" s="22">
        <f>IFERROR(((BA1383/BA1347)^(1/3)-1),"")</f>
        <v/>
      </c>
      <c r="AX1383" s="22">
        <f>IFERROR(((BA1383/BA1323)^(1/5)-1),"")</f>
        <v/>
      </c>
      <c r="AY1383" s="22">
        <f>IFERROR(((BA1383/BA1263)^(1/10)-1),"")</f>
        <v/>
      </c>
      <c r="AZ1383" s="22">
        <f>IFERROR(((BA1383/BA1143)^(1/20)-1),"")</f>
        <v/>
      </c>
      <c r="BA1383" s="46">
        <f>IF(CPI_Downloader!Q1381="","",CPI_Downloader!Q1381)</f>
        <v/>
      </c>
    </row>
    <row r="1384" ht="12.75" customHeight="1">
      <c r="A1384" s="21">
        <f>IF(CPI_Downloader!A1382="","",CPI_Downloader!A1382)</f>
        <v/>
      </c>
      <c r="B1384" s="22">
        <f>IFERROR((I1384/I1372-1),"")</f>
        <v/>
      </c>
      <c r="C1384" s="22">
        <f>IFERROR((J1384/J1383-1),"")</f>
        <v/>
      </c>
      <c r="D1384" s="22">
        <f>IFERROR(((I1384/I1348)^(1/3)-1),"")</f>
        <v/>
      </c>
      <c r="E1384" s="22">
        <f>IFERROR(((I1384/I1324)^(1/5)-1),"")</f>
        <v/>
      </c>
      <c r="F1384" s="22">
        <f>IFERROR(((I1384/I1264)^(1/10)-1),"")</f>
        <v/>
      </c>
      <c r="G1384" s="22">
        <f>IFERROR(((I1384/I1144)^(1/20)-1),"")</f>
        <v/>
      </c>
      <c r="H1384" s="22">
        <f>IFERROR(('CDN Data'!B1384),"")</f>
        <v/>
      </c>
      <c r="I1384" s="23">
        <f>IF(CPI_Downloader!G1382="","",CPI_Downloader!G1382)</f>
        <v/>
      </c>
      <c r="J1384" s="23">
        <f>IF(CPI_Downloader!H1382="","",CPI_Downloader!H1382)</f>
        <v/>
      </c>
      <c r="L1384" s="21">
        <f>A1384</f>
        <v/>
      </c>
      <c r="M1384" s="25">
        <f>IFERROR((T1384/T1372-1),"")</f>
        <v/>
      </c>
      <c r="N1384" s="25">
        <f>IFERROR((U1384/U1383-1),"")</f>
        <v/>
      </c>
      <c r="O1384" s="25">
        <f>IFERROR(((T1384/T1348)^(1/3)-1),"")</f>
        <v/>
      </c>
      <c r="P1384" s="25">
        <f>IFERROR(((T1384/T1324)^(1/5)-1),"")</f>
        <v/>
      </c>
      <c r="Q1384" s="25">
        <f>IFERROR(((T1384/T1264)^(1/10)-1),"")</f>
        <v/>
      </c>
      <c r="R1384" s="25">
        <f>IFERROR(((T1384/T1144)^(1/20)-1),"")</f>
        <v/>
      </c>
      <c r="S1384" s="25">
        <f>IFERROR(('CDN Data'!M1372),"")</f>
        <v/>
      </c>
      <c r="T1384" s="26">
        <f>IF(CPI_Downloader!I1382="","",CPI_Downloader!I1382)</f>
        <v/>
      </c>
      <c r="U1384" s="26">
        <f>IF(CPI_Downloader!J1382="","",CPI_Downloader!J1382)</f>
        <v/>
      </c>
      <c r="W1384" s="31">
        <f>IFERROR((AVERAGE(Y1373:Y1384)/100),"")</f>
        <v/>
      </c>
      <c r="X1384" s="31">
        <f>IFERROR((Y1384/100),"")</f>
        <v/>
      </c>
      <c r="Y1384" s="16">
        <f>IF(CPI_Downloader!K1382="","",CPI_Downloader!K1382)</f>
        <v/>
      </c>
      <c r="AA1384" s="33">
        <f>IFERROR((AB1384/100),"")</f>
        <v/>
      </c>
      <c r="AB1384" s="27">
        <f>IF(CPI_Downloader!M1382="","",CPI_Downloader!M1382)</f>
        <v/>
      </c>
      <c r="AC1384" s="59">
        <f>IF(CPI_Downloader!L1382="","",CPI_Downloader!L1382/100)</f>
        <v/>
      </c>
      <c r="AD1384" s="3" t="n"/>
      <c r="AE1384" s="28" t="n"/>
      <c r="AI1384" s="44">
        <f>IFERROR((AJ1384/AJ1383-1),"")</f>
        <v/>
      </c>
      <c r="AJ1384" s="63">
        <f>IF(CPI_Downloader!N1382="","",CPI_Downloader!N1382)</f>
        <v/>
      </c>
      <c r="AL1384" s="29">
        <f>IF(CPI_Downloader!O1382="","",CPI_Downloader!O1382)</f>
        <v/>
      </c>
      <c r="AN1384" s="22">
        <f>IFERROR((AT1384/AT1372-1),"")</f>
        <v/>
      </c>
      <c r="AO1384" s="22">
        <f>IFERROR((AT1384/AT1383-1),"")</f>
        <v/>
      </c>
      <c r="AP1384" s="22">
        <f>IFERROR(((AT1384/AT1348)^(1/3)-1),"")</f>
        <v/>
      </c>
      <c r="AQ1384" s="22">
        <f>IFERROR(((AT1384/AT1324)^(1/5)-1),"")</f>
        <v/>
      </c>
      <c r="AR1384" s="22">
        <f>IFERROR(((AT1384/AT1264)^(1/10)-1),"")</f>
        <v/>
      </c>
      <c r="AS1384" s="22">
        <f>IFERROR(((AT1384/AT1144)^(1/20)-1),"")</f>
        <v/>
      </c>
      <c r="AT1384" s="46">
        <f>IF(CPI_Downloader!P1382="","",CPI_Downloader!P1382)</f>
        <v/>
      </c>
      <c r="AU1384" s="22">
        <f>IFERROR((BA1384/BA1372-1),"")</f>
        <v/>
      </c>
      <c r="AV1384" s="22">
        <f>IFERROR((BA1384/BA1383-1),"")</f>
        <v/>
      </c>
      <c r="AW1384" s="22">
        <f>IFERROR(((BA1384/BA1348)^(1/3)-1),"")</f>
        <v/>
      </c>
      <c r="AX1384" s="22">
        <f>IFERROR(((BA1384/BA1324)^(1/5)-1),"")</f>
        <v/>
      </c>
      <c r="AY1384" s="22">
        <f>IFERROR(((BA1384/BA1264)^(1/10)-1),"")</f>
        <v/>
      </c>
      <c r="AZ1384" s="22">
        <f>IFERROR(((BA1384/BA1144)^(1/20)-1),"")</f>
        <v/>
      </c>
      <c r="BA1384" s="46">
        <f>IF(CPI_Downloader!Q1382="","",CPI_Downloader!Q1382)</f>
        <v/>
      </c>
    </row>
    <row r="1385" ht="12.75" customHeight="1">
      <c r="A1385" s="21">
        <f>IF(CPI_Downloader!A1383="","",CPI_Downloader!A1383)</f>
        <v/>
      </c>
      <c r="B1385" s="22">
        <f>IFERROR((I1385/I1373-1),"")</f>
        <v/>
      </c>
      <c r="C1385" s="22">
        <f>IFERROR((J1385/J1384-1),"")</f>
        <v/>
      </c>
      <c r="D1385" s="22">
        <f>IFERROR(((I1385/I1349)^(1/3)-1),"")</f>
        <v/>
      </c>
      <c r="E1385" s="22">
        <f>IFERROR(((I1385/I1325)^(1/5)-1),"")</f>
        <v/>
      </c>
      <c r="F1385" s="22">
        <f>IFERROR(((I1385/I1265)^(1/10)-1),"")</f>
        <v/>
      </c>
      <c r="G1385" s="22">
        <f>IFERROR(((I1385/I1145)^(1/20)-1),"")</f>
        <v/>
      </c>
      <c r="H1385" s="22">
        <f>IFERROR(('CDN Data'!B1385),"")</f>
        <v/>
      </c>
      <c r="I1385" s="23">
        <f>IF(CPI_Downloader!G1383="","",CPI_Downloader!G1383)</f>
        <v/>
      </c>
      <c r="J1385" s="23">
        <f>IF(CPI_Downloader!H1383="","",CPI_Downloader!H1383)</f>
        <v/>
      </c>
      <c r="L1385" s="21">
        <f>A1385</f>
        <v/>
      </c>
      <c r="M1385" s="25">
        <f>IFERROR((T1385/T1373-1),"")</f>
        <v/>
      </c>
      <c r="N1385" s="25">
        <f>IFERROR((U1385/U1384-1),"")</f>
        <v/>
      </c>
      <c r="O1385" s="25">
        <f>IFERROR(((T1385/T1349)^(1/3)-1),"")</f>
        <v/>
      </c>
      <c r="P1385" s="25">
        <f>IFERROR(((T1385/T1325)^(1/5)-1),"")</f>
        <v/>
      </c>
      <c r="Q1385" s="25">
        <f>IFERROR(((T1385/T1265)^(1/10)-1),"")</f>
        <v/>
      </c>
      <c r="R1385" s="25">
        <f>IFERROR(((T1385/T1145)^(1/20)-1),"")</f>
        <v/>
      </c>
      <c r="S1385" s="25">
        <f>IFERROR(('CDN Data'!M1373),"")</f>
        <v/>
      </c>
      <c r="T1385" s="26">
        <f>IF(CPI_Downloader!I1383="","",CPI_Downloader!I1383)</f>
        <v/>
      </c>
      <c r="U1385" s="26">
        <f>IF(CPI_Downloader!J1383="","",CPI_Downloader!J1383)</f>
        <v/>
      </c>
      <c r="W1385" s="31">
        <f>IFERROR((AVERAGE(Y1374:Y1385)/100),"")</f>
        <v/>
      </c>
      <c r="X1385" s="31">
        <f>IFERROR((Y1385/100),"")</f>
        <v/>
      </c>
      <c r="Y1385" s="16">
        <f>IF(CPI_Downloader!K1383="","",CPI_Downloader!K1383)</f>
        <v/>
      </c>
      <c r="AA1385" s="33">
        <f>IFERROR((AB1385/100),"")</f>
        <v/>
      </c>
      <c r="AB1385" s="27">
        <f>IF(CPI_Downloader!M1383="","",CPI_Downloader!M1383)</f>
        <v/>
      </c>
      <c r="AC1385" s="59">
        <f>IF(CPI_Downloader!L1383="","",CPI_Downloader!L1383/100)</f>
        <v/>
      </c>
      <c r="AD1385" s="3" t="n"/>
      <c r="AE1385" s="28" t="n"/>
      <c r="AI1385" s="44">
        <f>IFERROR((AJ1385/AJ1384-1),"")</f>
        <v/>
      </c>
      <c r="AJ1385" s="63">
        <f>IF(CPI_Downloader!N1383="","",CPI_Downloader!N1383)</f>
        <v/>
      </c>
      <c r="AL1385" s="29">
        <f>IF(CPI_Downloader!O1383="","",CPI_Downloader!O1383)</f>
        <v/>
      </c>
      <c r="AN1385" s="22">
        <f>IFERROR((AT1385/AT1373-1),"")</f>
        <v/>
      </c>
      <c r="AO1385" s="22">
        <f>IFERROR((AT1385/AT1384-1),"")</f>
        <v/>
      </c>
      <c r="AP1385" s="22">
        <f>IFERROR(((AT1385/AT1349)^(1/3)-1),"")</f>
        <v/>
      </c>
      <c r="AQ1385" s="22">
        <f>IFERROR(((AT1385/AT1325)^(1/5)-1),"")</f>
        <v/>
      </c>
      <c r="AR1385" s="22">
        <f>IFERROR(((AT1385/AT1265)^(1/10)-1),"")</f>
        <v/>
      </c>
      <c r="AS1385" s="22">
        <f>IFERROR(((AT1385/AT1145)^(1/20)-1),"")</f>
        <v/>
      </c>
      <c r="AT1385" s="46">
        <f>IF(CPI_Downloader!P1383="","",CPI_Downloader!P1383)</f>
        <v/>
      </c>
      <c r="AU1385" s="22">
        <f>IFERROR((BA1385/BA1373-1),"")</f>
        <v/>
      </c>
      <c r="AV1385" s="22">
        <f>IFERROR((BA1385/BA1384-1),"")</f>
        <v/>
      </c>
      <c r="AW1385" s="22">
        <f>IFERROR(((BA1385/BA1349)^(1/3)-1),"")</f>
        <v/>
      </c>
      <c r="AX1385" s="22">
        <f>IFERROR(((BA1385/BA1325)^(1/5)-1),"")</f>
        <v/>
      </c>
      <c r="AY1385" s="22">
        <f>IFERROR(((BA1385/BA1265)^(1/10)-1),"")</f>
        <v/>
      </c>
      <c r="AZ1385" s="22">
        <f>IFERROR(((BA1385/BA1145)^(1/20)-1),"")</f>
        <v/>
      </c>
      <c r="BA1385" s="46">
        <f>IF(CPI_Downloader!Q1383="","",CPI_Downloader!Q1383)</f>
        <v/>
      </c>
    </row>
    <row r="1386" ht="12.75" customHeight="1">
      <c r="A1386" s="21">
        <f>IF(CPI_Downloader!A1384="","",CPI_Downloader!A1384)</f>
        <v/>
      </c>
      <c r="B1386" s="22">
        <f>IFERROR((I1386/I1374-1),"")</f>
        <v/>
      </c>
      <c r="C1386" s="22">
        <f>IFERROR((J1386/J1385-1),"")</f>
        <v/>
      </c>
      <c r="D1386" s="22">
        <f>IFERROR(((I1386/I1350)^(1/3)-1),"")</f>
        <v/>
      </c>
      <c r="E1386" s="22">
        <f>IFERROR(((I1386/I1326)^(1/5)-1),"")</f>
        <v/>
      </c>
      <c r="F1386" s="22">
        <f>IFERROR(((I1386/I1266)^(1/10)-1),"")</f>
        <v/>
      </c>
      <c r="G1386" s="22">
        <f>IFERROR(((I1386/I1146)^(1/20)-1),"")</f>
        <v/>
      </c>
      <c r="H1386" s="22">
        <f>IFERROR(('CDN Data'!B1386),"")</f>
        <v/>
      </c>
      <c r="I1386" s="23">
        <f>IF(CPI_Downloader!G1384="","",CPI_Downloader!G1384)</f>
        <v/>
      </c>
      <c r="J1386" s="23">
        <f>IF(CPI_Downloader!H1384="","",CPI_Downloader!H1384)</f>
        <v/>
      </c>
      <c r="L1386" s="21">
        <f>A1386</f>
        <v/>
      </c>
      <c r="M1386" s="25">
        <f>IFERROR((T1386/T1374-1),"")</f>
        <v/>
      </c>
      <c r="N1386" s="25">
        <f>IFERROR((U1386/U1385-1),"")</f>
        <v/>
      </c>
      <c r="O1386" s="25">
        <f>IFERROR(((T1386/T1350)^(1/3)-1),"")</f>
        <v/>
      </c>
      <c r="P1386" s="25">
        <f>IFERROR(((T1386/T1326)^(1/5)-1),"")</f>
        <v/>
      </c>
      <c r="Q1386" s="25">
        <f>IFERROR(((T1386/T1266)^(1/10)-1),"")</f>
        <v/>
      </c>
      <c r="R1386" s="25">
        <f>IFERROR(((T1386/T1146)^(1/20)-1),"")</f>
        <v/>
      </c>
      <c r="S1386" s="25">
        <f>IFERROR(('CDN Data'!M1374),"")</f>
        <v/>
      </c>
      <c r="T1386" s="26">
        <f>IF(CPI_Downloader!I1384="","",CPI_Downloader!I1384)</f>
        <v/>
      </c>
      <c r="U1386" s="26">
        <f>IF(CPI_Downloader!J1384="","",CPI_Downloader!J1384)</f>
        <v/>
      </c>
      <c r="W1386" s="31">
        <f>IFERROR((AVERAGE(Y1375:Y1386)/100),"")</f>
        <v/>
      </c>
      <c r="X1386" s="31">
        <f>IFERROR((Y1386/100),"")</f>
        <v/>
      </c>
      <c r="Y1386" s="16">
        <f>IF(CPI_Downloader!K1384="","",CPI_Downloader!K1384)</f>
        <v/>
      </c>
      <c r="AA1386" s="33">
        <f>IFERROR((AB1386/100),"")</f>
        <v/>
      </c>
      <c r="AB1386" s="27">
        <f>IF(CPI_Downloader!M1384="","",CPI_Downloader!M1384)</f>
        <v/>
      </c>
      <c r="AC1386" s="59">
        <f>IF(CPI_Downloader!L1384="","",CPI_Downloader!L1384/100)</f>
        <v/>
      </c>
      <c r="AD1386" s="3" t="n"/>
      <c r="AE1386" s="28" t="n"/>
      <c r="AI1386" s="44">
        <f>IFERROR((AJ1386/AJ1385-1),"")</f>
        <v/>
      </c>
      <c r="AJ1386" s="63">
        <f>IF(CPI_Downloader!N1384="","",CPI_Downloader!N1384)</f>
        <v/>
      </c>
      <c r="AL1386" s="29">
        <f>IF(CPI_Downloader!O1384="","",CPI_Downloader!O1384)</f>
        <v/>
      </c>
      <c r="AN1386" s="22">
        <f>IFERROR((AT1386/AT1374-1),"")</f>
        <v/>
      </c>
      <c r="AO1386" s="22">
        <f>IFERROR((AT1386/AT1385-1),"")</f>
        <v/>
      </c>
      <c r="AP1386" s="22">
        <f>IFERROR(((AT1386/AT1350)^(1/3)-1),"")</f>
        <v/>
      </c>
      <c r="AQ1386" s="22">
        <f>IFERROR(((AT1386/AT1326)^(1/5)-1),"")</f>
        <v/>
      </c>
      <c r="AR1386" s="22">
        <f>IFERROR(((AT1386/AT1266)^(1/10)-1),"")</f>
        <v/>
      </c>
      <c r="AS1386" s="22">
        <f>IFERROR(((AT1386/AT1146)^(1/20)-1),"")</f>
        <v/>
      </c>
      <c r="AT1386" s="46">
        <f>IF(CPI_Downloader!P1384="","",CPI_Downloader!P1384)</f>
        <v/>
      </c>
      <c r="AU1386" s="22">
        <f>IFERROR((BA1386/BA1374-1),"")</f>
        <v/>
      </c>
      <c r="AV1386" s="22">
        <f>IFERROR((BA1386/BA1385-1),"")</f>
        <v/>
      </c>
      <c r="AW1386" s="22">
        <f>IFERROR(((BA1386/BA1350)^(1/3)-1),"")</f>
        <v/>
      </c>
      <c r="AX1386" s="22">
        <f>IFERROR(((BA1386/BA1326)^(1/5)-1),"")</f>
        <v/>
      </c>
      <c r="AY1386" s="22">
        <f>IFERROR(((BA1386/BA1266)^(1/10)-1),"")</f>
        <v/>
      </c>
      <c r="AZ1386" s="22">
        <f>IFERROR(((BA1386/BA1146)^(1/20)-1),"")</f>
        <v/>
      </c>
      <c r="BA1386" s="46">
        <f>IF(CPI_Downloader!Q1384="","",CPI_Downloader!Q1384)</f>
        <v/>
      </c>
    </row>
    <row r="1387" ht="12.75" customHeight="1">
      <c r="A1387" s="21">
        <f>IF(CPI_Downloader!A1385="","",CPI_Downloader!A1385)</f>
        <v/>
      </c>
      <c r="B1387" s="22">
        <f>IFERROR((I1387/I1375-1),"")</f>
        <v/>
      </c>
      <c r="C1387" s="22">
        <f>IFERROR((J1387/J1386-1),"")</f>
        <v/>
      </c>
      <c r="D1387" s="22">
        <f>IFERROR(((I1387/I1351)^(1/3)-1),"")</f>
        <v/>
      </c>
      <c r="E1387" s="22">
        <f>IFERROR(((I1387/I1327)^(1/5)-1),"")</f>
        <v/>
      </c>
      <c r="F1387" s="22">
        <f>IFERROR(((I1387/I1267)^(1/10)-1),"")</f>
        <v/>
      </c>
      <c r="G1387" s="22">
        <f>IFERROR(((I1387/I1147)^(1/20)-1),"")</f>
        <v/>
      </c>
      <c r="H1387" s="22">
        <f>IFERROR(('CDN Data'!B1387),"")</f>
        <v/>
      </c>
      <c r="I1387" s="23">
        <f>IF(CPI_Downloader!G1385="","",CPI_Downloader!G1385)</f>
        <v/>
      </c>
      <c r="J1387" s="23">
        <f>IF(CPI_Downloader!H1385="","",CPI_Downloader!H1385)</f>
        <v/>
      </c>
      <c r="L1387" s="21">
        <f>A1387</f>
        <v/>
      </c>
      <c r="M1387" s="25">
        <f>IFERROR((T1387/T1375-1),"")</f>
        <v/>
      </c>
      <c r="N1387" s="25">
        <f>IFERROR((U1387/U1386-1),"")</f>
        <v/>
      </c>
      <c r="O1387" s="25">
        <f>IFERROR(((T1387/T1351)^(1/3)-1),"")</f>
        <v/>
      </c>
      <c r="P1387" s="25">
        <f>IFERROR(((T1387/T1327)^(1/5)-1),"")</f>
        <v/>
      </c>
      <c r="Q1387" s="25">
        <f>IFERROR(((T1387/T1267)^(1/10)-1),"")</f>
        <v/>
      </c>
      <c r="R1387" s="25">
        <f>IFERROR(((T1387/T1147)^(1/20)-1),"")</f>
        <v/>
      </c>
      <c r="S1387" s="25">
        <f>IFERROR(('CDN Data'!M1375),"")</f>
        <v/>
      </c>
      <c r="T1387" s="26">
        <f>IF(CPI_Downloader!I1385="","",CPI_Downloader!I1385)</f>
        <v/>
      </c>
      <c r="U1387" s="26">
        <f>IF(CPI_Downloader!J1385="","",CPI_Downloader!J1385)</f>
        <v/>
      </c>
      <c r="W1387" s="31">
        <f>IFERROR((AVERAGE(Y1376:Y1387)/100),"")</f>
        <v/>
      </c>
      <c r="X1387" s="31">
        <f>IFERROR((Y1387/100),"")</f>
        <v/>
      </c>
      <c r="Y1387" s="16">
        <f>IF(CPI_Downloader!K1385="","",CPI_Downloader!K1385)</f>
        <v/>
      </c>
      <c r="AA1387" s="33">
        <f>IFERROR((AB1387/100),"")</f>
        <v/>
      </c>
      <c r="AB1387" s="27">
        <f>IF(CPI_Downloader!M1385="","",CPI_Downloader!M1385)</f>
        <v/>
      </c>
      <c r="AC1387" s="59">
        <f>IF(CPI_Downloader!L1385="","",CPI_Downloader!L1385/100)</f>
        <v/>
      </c>
      <c r="AD1387" s="3" t="n"/>
      <c r="AE1387" s="28" t="n"/>
      <c r="AI1387" s="44">
        <f>IFERROR((AJ1387/AJ1386-1),"")</f>
        <v/>
      </c>
      <c r="AJ1387" s="63">
        <f>IF(CPI_Downloader!N1385="","",CPI_Downloader!N1385)</f>
        <v/>
      </c>
      <c r="AL1387" s="29">
        <f>IF(CPI_Downloader!O1385="","",CPI_Downloader!O1385)</f>
        <v/>
      </c>
      <c r="AN1387" s="22">
        <f>IFERROR((AT1387/AT1375-1),"")</f>
        <v/>
      </c>
      <c r="AO1387" s="22">
        <f>IFERROR((AT1387/AT1386-1),"")</f>
        <v/>
      </c>
      <c r="AP1387" s="22">
        <f>IFERROR(((AT1387/AT1351)^(1/3)-1),"")</f>
        <v/>
      </c>
      <c r="AQ1387" s="22">
        <f>IFERROR(((AT1387/AT1327)^(1/5)-1),"")</f>
        <v/>
      </c>
      <c r="AR1387" s="22">
        <f>IFERROR(((AT1387/AT1267)^(1/10)-1),"")</f>
        <v/>
      </c>
      <c r="AS1387" s="22">
        <f>IFERROR(((AT1387/AT1147)^(1/20)-1),"")</f>
        <v/>
      </c>
      <c r="AT1387" s="46">
        <f>IF(CPI_Downloader!P1385="","",CPI_Downloader!P1385)</f>
        <v/>
      </c>
      <c r="AU1387" s="22">
        <f>IFERROR((BA1387/BA1375-1),"")</f>
        <v/>
      </c>
      <c r="AV1387" s="22">
        <f>IFERROR((BA1387/BA1386-1),"")</f>
        <v/>
      </c>
      <c r="AW1387" s="22">
        <f>IFERROR(((BA1387/BA1351)^(1/3)-1),"")</f>
        <v/>
      </c>
      <c r="AX1387" s="22">
        <f>IFERROR(((BA1387/BA1327)^(1/5)-1),"")</f>
        <v/>
      </c>
      <c r="AY1387" s="22">
        <f>IFERROR(((BA1387/BA1267)^(1/10)-1),"")</f>
        <v/>
      </c>
      <c r="AZ1387" s="22">
        <f>IFERROR(((BA1387/BA1147)^(1/20)-1),"")</f>
        <v/>
      </c>
      <c r="BA1387" s="46">
        <f>IF(CPI_Downloader!Q1385="","",CPI_Downloader!Q1385)</f>
        <v/>
      </c>
    </row>
    <row r="1388" ht="12.75" customHeight="1">
      <c r="A1388" s="21">
        <f>IF(CPI_Downloader!A1386="","",CPI_Downloader!A1386)</f>
        <v/>
      </c>
      <c r="B1388" s="22">
        <f>IFERROR((I1388/I1376-1),"")</f>
        <v/>
      </c>
      <c r="C1388" s="22">
        <f>IFERROR((J1388/J1387-1),"")</f>
        <v/>
      </c>
      <c r="D1388" s="22">
        <f>IFERROR(((I1388/I1352)^(1/3)-1),"")</f>
        <v/>
      </c>
      <c r="E1388" s="22">
        <f>IFERROR(((I1388/I1328)^(1/5)-1),"")</f>
        <v/>
      </c>
      <c r="F1388" s="22">
        <f>IFERROR(((I1388/I1268)^(1/10)-1),"")</f>
        <v/>
      </c>
      <c r="G1388" s="22">
        <f>IFERROR(((I1388/I1148)^(1/20)-1),"")</f>
        <v/>
      </c>
      <c r="H1388" s="22">
        <f>IFERROR(('CDN Data'!B1388),"")</f>
        <v/>
      </c>
      <c r="I1388" s="23">
        <f>IF(CPI_Downloader!G1386="","",CPI_Downloader!G1386)</f>
        <v/>
      </c>
      <c r="J1388" s="23">
        <f>IF(CPI_Downloader!H1386="","",CPI_Downloader!H1386)</f>
        <v/>
      </c>
      <c r="L1388" s="21">
        <f>A1388</f>
        <v/>
      </c>
      <c r="M1388" s="25">
        <f>IFERROR((T1388/T1376-1),"")</f>
        <v/>
      </c>
      <c r="N1388" s="25">
        <f>IFERROR((U1388/U1387-1),"")</f>
        <v/>
      </c>
      <c r="O1388" s="25">
        <f>IFERROR(((T1388/T1352)^(1/3)-1),"")</f>
        <v/>
      </c>
      <c r="P1388" s="25">
        <f>IFERROR(((T1388/T1328)^(1/5)-1),"")</f>
        <v/>
      </c>
      <c r="Q1388" s="25">
        <f>IFERROR(((T1388/T1268)^(1/10)-1),"")</f>
        <v/>
      </c>
      <c r="R1388" s="25">
        <f>IFERROR(((T1388/T1148)^(1/20)-1),"")</f>
        <v/>
      </c>
      <c r="S1388" s="25">
        <f>IFERROR(('CDN Data'!M1376),"")</f>
        <v/>
      </c>
      <c r="T1388" s="26">
        <f>IF(CPI_Downloader!I1386="","",CPI_Downloader!I1386)</f>
        <v/>
      </c>
      <c r="U1388" s="26">
        <f>IF(CPI_Downloader!J1386="","",CPI_Downloader!J1386)</f>
        <v/>
      </c>
      <c r="W1388" s="31">
        <f>IFERROR((AVERAGE(Y1377:Y1388)/100),"")</f>
        <v/>
      </c>
      <c r="X1388" s="31">
        <f>IFERROR((Y1388/100),"")</f>
        <v/>
      </c>
      <c r="Y1388" s="16">
        <f>IF(CPI_Downloader!K1386="","",CPI_Downloader!K1386)</f>
        <v/>
      </c>
      <c r="AA1388" s="33">
        <f>IFERROR((AB1388/100),"")</f>
        <v/>
      </c>
      <c r="AB1388" s="27">
        <f>IF(CPI_Downloader!M1386="","",CPI_Downloader!M1386)</f>
        <v/>
      </c>
      <c r="AC1388" s="59">
        <f>IF(CPI_Downloader!L1386="","",CPI_Downloader!L1386/100)</f>
        <v/>
      </c>
      <c r="AD1388" s="3" t="n"/>
      <c r="AE1388" s="28" t="n"/>
      <c r="AI1388" s="44">
        <f>IFERROR((AJ1388/AJ1387-1),"")</f>
        <v/>
      </c>
      <c r="AJ1388" s="63">
        <f>IF(CPI_Downloader!N1386="","",CPI_Downloader!N1386)</f>
        <v/>
      </c>
      <c r="AL1388" s="29">
        <f>IF(CPI_Downloader!O1386="","",CPI_Downloader!O1386)</f>
        <v/>
      </c>
      <c r="AN1388" s="22">
        <f>IFERROR((AT1388/AT1376-1),"")</f>
        <v/>
      </c>
      <c r="AO1388" s="22">
        <f>IFERROR((AT1388/AT1387-1),"")</f>
        <v/>
      </c>
      <c r="AP1388" s="22">
        <f>IFERROR(((AT1388/AT1352)^(1/3)-1),"")</f>
        <v/>
      </c>
      <c r="AQ1388" s="22">
        <f>IFERROR(((AT1388/AT1328)^(1/5)-1),"")</f>
        <v/>
      </c>
      <c r="AR1388" s="22">
        <f>IFERROR(((AT1388/AT1268)^(1/10)-1),"")</f>
        <v/>
      </c>
      <c r="AS1388" s="22">
        <f>IFERROR(((AT1388/AT1148)^(1/20)-1),"")</f>
        <v/>
      </c>
      <c r="AT1388" s="46">
        <f>IF(CPI_Downloader!P1386="","",CPI_Downloader!P1386)</f>
        <v/>
      </c>
      <c r="AU1388" s="22">
        <f>IFERROR((BA1388/BA1376-1),"")</f>
        <v/>
      </c>
      <c r="AV1388" s="22">
        <f>IFERROR((BA1388/BA1387-1),"")</f>
        <v/>
      </c>
      <c r="AW1388" s="22">
        <f>IFERROR(((BA1388/BA1352)^(1/3)-1),"")</f>
        <v/>
      </c>
      <c r="AX1388" s="22">
        <f>IFERROR(((BA1388/BA1328)^(1/5)-1),"")</f>
        <v/>
      </c>
      <c r="AY1388" s="22">
        <f>IFERROR(((BA1388/BA1268)^(1/10)-1),"")</f>
        <v/>
      </c>
      <c r="AZ1388" s="22">
        <f>IFERROR(((BA1388/BA1148)^(1/20)-1),"")</f>
        <v/>
      </c>
      <c r="BA1388" s="46">
        <f>IF(CPI_Downloader!Q1386="","",CPI_Downloader!Q1386)</f>
        <v/>
      </c>
    </row>
    <row r="1389" ht="12.75" customHeight="1">
      <c r="A1389" s="21">
        <f>IF(CPI_Downloader!A1387="","",CPI_Downloader!A1387)</f>
        <v/>
      </c>
      <c r="B1389" s="22">
        <f>IFERROR((I1389/I1377-1),"")</f>
        <v/>
      </c>
      <c r="C1389" s="22">
        <f>IFERROR((J1389/J1388-1),"")</f>
        <v/>
      </c>
      <c r="D1389" s="22">
        <f>IFERROR(((I1389/I1353)^(1/3)-1),"")</f>
        <v/>
      </c>
      <c r="E1389" s="22">
        <f>IFERROR(((I1389/I1329)^(1/5)-1),"")</f>
        <v/>
      </c>
      <c r="F1389" s="22">
        <f>IFERROR(((I1389/I1269)^(1/10)-1),"")</f>
        <v/>
      </c>
      <c r="G1389" s="22">
        <f>IFERROR(((I1389/I1149)^(1/20)-1),"")</f>
        <v/>
      </c>
      <c r="H1389" s="22">
        <f>IFERROR(('CDN Data'!B1389),"")</f>
        <v/>
      </c>
      <c r="I1389" s="23">
        <f>IF(CPI_Downloader!G1387="","",CPI_Downloader!G1387)</f>
        <v/>
      </c>
      <c r="J1389" s="23">
        <f>IF(CPI_Downloader!H1387="","",CPI_Downloader!H1387)</f>
        <v/>
      </c>
      <c r="L1389" s="21">
        <f>A1389</f>
        <v/>
      </c>
      <c r="M1389" s="25">
        <f>IFERROR((T1389/T1377-1),"")</f>
        <v/>
      </c>
      <c r="N1389" s="25">
        <f>IFERROR((U1389/U1388-1),"")</f>
        <v/>
      </c>
      <c r="O1389" s="25">
        <f>IFERROR(((T1389/T1353)^(1/3)-1),"")</f>
        <v/>
      </c>
      <c r="P1389" s="25">
        <f>IFERROR(((T1389/T1329)^(1/5)-1),"")</f>
        <v/>
      </c>
      <c r="Q1389" s="25">
        <f>IFERROR(((T1389/T1269)^(1/10)-1),"")</f>
        <v/>
      </c>
      <c r="R1389" s="25">
        <f>IFERROR(((T1389/T1149)^(1/20)-1),"")</f>
        <v/>
      </c>
      <c r="S1389" s="25">
        <f>IFERROR(('CDN Data'!M1377),"")</f>
        <v/>
      </c>
      <c r="T1389" s="26">
        <f>IF(CPI_Downloader!I1387="","",CPI_Downloader!I1387)</f>
        <v/>
      </c>
      <c r="U1389" s="26">
        <f>IF(CPI_Downloader!J1387="","",CPI_Downloader!J1387)</f>
        <v/>
      </c>
      <c r="W1389" s="31">
        <f>IFERROR((AVERAGE(Y1378:Y1389)/100),"")</f>
        <v/>
      </c>
      <c r="X1389" s="31">
        <f>IFERROR((Y1389/100),"")</f>
        <v/>
      </c>
      <c r="Y1389" s="16">
        <f>IF(CPI_Downloader!K1387="","",CPI_Downloader!K1387)</f>
        <v/>
      </c>
      <c r="AA1389" s="33">
        <f>IFERROR((AB1389/100),"")</f>
        <v/>
      </c>
      <c r="AB1389" s="27">
        <f>IF(CPI_Downloader!M1387="","",CPI_Downloader!M1387)</f>
        <v/>
      </c>
      <c r="AC1389" s="59">
        <f>IF(CPI_Downloader!L1387="","",CPI_Downloader!L1387/100)</f>
        <v/>
      </c>
      <c r="AD1389" s="3" t="n"/>
      <c r="AE1389" s="28" t="n"/>
      <c r="AI1389" s="44">
        <f>IFERROR((AJ1389/AJ1388-1),"")</f>
        <v/>
      </c>
      <c r="AJ1389" s="63">
        <f>IF(CPI_Downloader!N1387="","",CPI_Downloader!N1387)</f>
        <v/>
      </c>
      <c r="AL1389" s="29">
        <f>IF(CPI_Downloader!O1387="","",CPI_Downloader!O1387)</f>
        <v/>
      </c>
      <c r="AN1389" s="22">
        <f>IFERROR((AT1389/AT1377-1),"")</f>
        <v/>
      </c>
      <c r="AO1389" s="22">
        <f>IFERROR((AT1389/AT1388-1),"")</f>
        <v/>
      </c>
      <c r="AP1389" s="22">
        <f>IFERROR(((AT1389/AT1353)^(1/3)-1),"")</f>
        <v/>
      </c>
      <c r="AQ1389" s="22">
        <f>IFERROR(((AT1389/AT1329)^(1/5)-1),"")</f>
        <v/>
      </c>
      <c r="AR1389" s="22">
        <f>IFERROR(((AT1389/AT1269)^(1/10)-1),"")</f>
        <v/>
      </c>
      <c r="AS1389" s="22">
        <f>IFERROR(((AT1389/AT1149)^(1/20)-1),"")</f>
        <v/>
      </c>
      <c r="AT1389" s="46">
        <f>IF(CPI_Downloader!P1387="","",CPI_Downloader!P1387)</f>
        <v/>
      </c>
      <c r="AU1389" s="22">
        <f>IFERROR((BA1389/BA1377-1),"")</f>
        <v/>
      </c>
      <c r="AV1389" s="22">
        <f>IFERROR((BA1389/BA1388-1),"")</f>
        <v/>
      </c>
      <c r="AW1389" s="22">
        <f>IFERROR(((BA1389/BA1353)^(1/3)-1),"")</f>
        <v/>
      </c>
      <c r="AX1389" s="22">
        <f>IFERROR(((BA1389/BA1329)^(1/5)-1),"")</f>
        <v/>
      </c>
      <c r="AY1389" s="22">
        <f>IFERROR(((BA1389/BA1269)^(1/10)-1),"")</f>
        <v/>
      </c>
      <c r="AZ1389" s="22">
        <f>IFERROR(((BA1389/BA1149)^(1/20)-1),"")</f>
        <v/>
      </c>
      <c r="BA1389" s="46">
        <f>IF(CPI_Downloader!Q1387="","",CPI_Downloader!Q1387)</f>
        <v/>
      </c>
    </row>
    <row r="1390" ht="12.75" customHeight="1">
      <c r="A1390" s="21">
        <f>IF(CPI_Downloader!A1388="","",CPI_Downloader!A1388)</f>
        <v/>
      </c>
      <c r="B1390" s="22">
        <f>IFERROR((I1390/I1378-1),"")</f>
        <v/>
      </c>
      <c r="C1390" s="22">
        <f>IFERROR((J1390/J1389-1),"")</f>
        <v/>
      </c>
      <c r="D1390" s="22">
        <f>IFERROR(((I1390/I1354)^(1/3)-1),"")</f>
        <v/>
      </c>
      <c r="E1390" s="22">
        <f>IFERROR(((I1390/I1330)^(1/5)-1),"")</f>
        <v/>
      </c>
      <c r="F1390" s="22">
        <f>IFERROR(((I1390/I1270)^(1/10)-1),"")</f>
        <v/>
      </c>
      <c r="G1390" s="22">
        <f>IFERROR(((I1390/I1150)^(1/20)-1),"")</f>
        <v/>
      </c>
      <c r="H1390" s="22">
        <f>IFERROR(('CDN Data'!B1390),"")</f>
        <v/>
      </c>
      <c r="I1390" s="23">
        <f>IF(CPI_Downloader!G1388="","",CPI_Downloader!G1388)</f>
        <v/>
      </c>
      <c r="J1390" s="23">
        <f>IF(CPI_Downloader!H1388="","",CPI_Downloader!H1388)</f>
        <v/>
      </c>
      <c r="L1390" s="21">
        <f>A1390</f>
        <v/>
      </c>
      <c r="M1390" s="25">
        <f>IFERROR((T1390/T1378-1),"")</f>
        <v/>
      </c>
      <c r="N1390" s="25">
        <f>IFERROR((U1390/U1389-1),"")</f>
        <v/>
      </c>
      <c r="O1390" s="25">
        <f>IFERROR(((T1390/T1354)^(1/3)-1),"")</f>
        <v/>
      </c>
      <c r="P1390" s="25">
        <f>IFERROR(((T1390/T1330)^(1/5)-1),"")</f>
        <v/>
      </c>
      <c r="Q1390" s="25">
        <f>IFERROR(((T1390/T1270)^(1/10)-1),"")</f>
        <v/>
      </c>
      <c r="R1390" s="25">
        <f>IFERROR(((T1390/T1150)^(1/20)-1),"")</f>
        <v/>
      </c>
      <c r="S1390" s="25">
        <f>IFERROR(('CDN Data'!M1378),"")</f>
        <v/>
      </c>
      <c r="T1390" s="26">
        <f>IF(CPI_Downloader!I1388="","",CPI_Downloader!I1388)</f>
        <v/>
      </c>
      <c r="U1390" s="26">
        <f>IF(CPI_Downloader!J1388="","",CPI_Downloader!J1388)</f>
        <v/>
      </c>
      <c r="W1390" s="31">
        <f>IFERROR((AVERAGE(Y1379:Y1390)/100),"")</f>
        <v/>
      </c>
      <c r="X1390" s="31">
        <f>IFERROR((Y1390/100),"")</f>
        <v/>
      </c>
      <c r="Y1390" s="16">
        <f>IF(CPI_Downloader!K1388="","",CPI_Downloader!K1388)</f>
        <v/>
      </c>
      <c r="AA1390" s="33">
        <f>IFERROR((AB1390/100),"")</f>
        <v/>
      </c>
      <c r="AB1390" s="27">
        <f>IF(CPI_Downloader!M1388="","",CPI_Downloader!M1388)</f>
        <v/>
      </c>
      <c r="AC1390" s="59">
        <f>IF(CPI_Downloader!L1388="","",CPI_Downloader!L1388/100)</f>
        <v/>
      </c>
      <c r="AD1390" s="3" t="n"/>
      <c r="AE1390" s="28" t="n"/>
      <c r="AI1390" s="44">
        <f>IFERROR((AJ1390/AJ1389-1),"")</f>
        <v/>
      </c>
      <c r="AJ1390" s="63">
        <f>IF(CPI_Downloader!N1388="","",CPI_Downloader!N1388)</f>
        <v/>
      </c>
      <c r="AL1390" s="29">
        <f>IF(CPI_Downloader!O1388="","",CPI_Downloader!O1388)</f>
        <v/>
      </c>
      <c r="AN1390" s="22">
        <f>IFERROR((AT1390/AT1378-1),"")</f>
        <v/>
      </c>
      <c r="AO1390" s="22">
        <f>IFERROR((AT1390/AT1389-1),"")</f>
        <v/>
      </c>
      <c r="AP1390" s="22">
        <f>IFERROR(((AT1390/AT1354)^(1/3)-1),"")</f>
        <v/>
      </c>
      <c r="AQ1390" s="22">
        <f>IFERROR(((AT1390/AT1330)^(1/5)-1),"")</f>
        <v/>
      </c>
      <c r="AR1390" s="22">
        <f>IFERROR(((AT1390/AT1270)^(1/10)-1),"")</f>
        <v/>
      </c>
      <c r="AS1390" s="22">
        <f>IFERROR(((AT1390/AT1150)^(1/20)-1),"")</f>
        <v/>
      </c>
      <c r="AT1390" s="46">
        <f>IF(CPI_Downloader!P1388="","",CPI_Downloader!P1388)</f>
        <v/>
      </c>
      <c r="AU1390" s="22">
        <f>IFERROR((BA1390/BA1378-1),"")</f>
        <v/>
      </c>
      <c r="AV1390" s="22">
        <f>IFERROR((BA1390/BA1389-1),"")</f>
        <v/>
      </c>
      <c r="AW1390" s="22">
        <f>IFERROR(((BA1390/BA1354)^(1/3)-1),"")</f>
        <v/>
      </c>
      <c r="AX1390" s="22">
        <f>IFERROR(((BA1390/BA1330)^(1/5)-1),"")</f>
        <v/>
      </c>
      <c r="AY1390" s="22">
        <f>IFERROR(((BA1390/BA1270)^(1/10)-1),"")</f>
        <v/>
      </c>
      <c r="AZ1390" s="22">
        <f>IFERROR(((BA1390/BA1150)^(1/20)-1),"")</f>
        <v/>
      </c>
      <c r="BA1390" s="46">
        <f>IF(CPI_Downloader!Q1388="","",CPI_Downloader!Q1388)</f>
        <v/>
      </c>
    </row>
    <row r="1391" ht="12.75" customHeight="1">
      <c r="A1391" s="21">
        <f>IF(CPI_Downloader!A1389="","",CPI_Downloader!A1389)</f>
        <v/>
      </c>
      <c r="B1391" s="22">
        <f>IFERROR((I1391/I1379-1),"")</f>
        <v/>
      </c>
      <c r="C1391" s="22">
        <f>IFERROR((J1391/J1390-1),"")</f>
        <v/>
      </c>
      <c r="D1391" s="22">
        <f>IFERROR(((I1391/I1355)^(1/3)-1),"")</f>
        <v/>
      </c>
      <c r="E1391" s="22">
        <f>IFERROR(((I1391/I1331)^(1/5)-1),"")</f>
        <v/>
      </c>
      <c r="F1391" s="22">
        <f>IFERROR(((I1391/I1271)^(1/10)-1),"")</f>
        <v/>
      </c>
      <c r="G1391" s="22">
        <f>IFERROR(((I1391/I1151)^(1/20)-1),"")</f>
        <v/>
      </c>
      <c r="H1391" s="22">
        <f>IFERROR(('CDN Data'!B1391),"")</f>
        <v/>
      </c>
      <c r="I1391" s="23">
        <f>IF(CPI_Downloader!G1389="","",CPI_Downloader!G1389)</f>
        <v/>
      </c>
      <c r="J1391" s="23">
        <f>IF(CPI_Downloader!H1389="","",CPI_Downloader!H1389)</f>
        <v/>
      </c>
      <c r="L1391" s="21">
        <f>A1391</f>
        <v/>
      </c>
      <c r="M1391" s="25">
        <f>IFERROR((T1391/T1379-1),"")</f>
        <v/>
      </c>
      <c r="N1391" s="25">
        <f>IFERROR((U1391/U1390-1),"")</f>
        <v/>
      </c>
      <c r="O1391" s="25">
        <f>IFERROR(((T1391/T1355)^(1/3)-1),"")</f>
        <v/>
      </c>
      <c r="P1391" s="25">
        <f>IFERROR(((T1391/T1331)^(1/5)-1),"")</f>
        <v/>
      </c>
      <c r="Q1391" s="25">
        <f>IFERROR(((T1391/T1271)^(1/10)-1),"")</f>
        <v/>
      </c>
      <c r="R1391" s="25">
        <f>IFERROR(((T1391/T1151)^(1/20)-1),"")</f>
        <v/>
      </c>
      <c r="S1391" s="25">
        <f>IFERROR(('CDN Data'!M1379),"")</f>
        <v/>
      </c>
      <c r="T1391" s="26">
        <f>IF(CPI_Downloader!I1389="","",CPI_Downloader!I1389)</f>
        <v/>
      </c>
      <c r="U1391" s="26">
        <f>IF(CPI_Downloader!J1389="","",CPI_Downloader!J1389)</f>
        <v/>
      </c>
      <c r="W1391" s="31">
        <f>IFERROR((AVERAGE(Y1380:Y1391)/100),"")</f>
        <v/>
      </c>
      <c r="X1391" s="31">
        <f>IFERROR((Y1391/100),"")</f>
        <v/>
      </c>
      <c r="Y1391" s="16">
        <f>IF(CPI_Downloader!K1389="","",CPI_Downloader!K1389)</f>
        <v/>
      </c>
      <c r="AA1391" s="33">
        <f>IFERROR((AB1391/100),"")</f>
        <v/>
      </c>
      <c r="AB1391" s="27">
        <f>IF(CPI_Downloader!M1389="","",CPI_Downloader!M1389)</f>
        <v/>
      </c>
      <c r="AC1391" s="59">
        <f>IF(CPI_Downloader!L1389="","",CPI_Downloader!L1389/100)</f>
        <v/>
      </c>
      <c r="AD1391" s="3" t="n"/>
      <c r="AE1391" s="28" t="n"/>
      <c r="AI1391" s="44">
        <f>IFERROR((AJ1391/AJ1390-1),"")</f>
        <v/>
      </c>
      <c r="AJ1391" s="63">
        <f>IF(CPI_Downloader!N1389="","",CPI_Downloader!N1389)</f>
        <v/>
      </c>
      <c r="AL1391" s="29">
        <f>IF(CPI_Downloader!O1389="","",CPI_Downloader!O1389)</f>
        <v/>
      </c>
      <c r="AN1391" s="22">
        <f>IFERROR((AT1391/AT1379-1),"")</f>
        <v/>
      </c>
      <c r="AO1391" s="22">
        <f>IFERROR((AT1391/AT1390-1),"")</f>
        <v/>
      </c>
      <c r="AP1391" s="22">
        <f>IFERROR(((AT1391/AT1355)^(1/3)-1),"")</f>
        <v/>
      </c>
      <c r="AQ1391" s="22">
        <f>IFERROR(((AT1391/AT1331)^(1/5)-1),"")</f>
        <v/>
      </c>
      <c r="AR1391" s="22">
        <f>IFERROR(((AT1391/AT1271)^(1/10)-1),"")</f>
        <v/>
      </c>
      <c r="AS1391" s="22">
        <f>IFERROR(((AT1391/AT1151)^(1/20)-1),"")</f>
        <v/>
      </c>
      <c r="AT1391" s="46">
        <f>IF(CPI_Downloader!P1389="","",CPI_Downloader!P1389)</f>
        <v/>
      </c>
      <c r="AU1391" s="22">
        <f>IFERROR((BA1391/BA1379-1),"")</f>
        <v/>
      </c>
      <c r="AV1391" s="22">
        <f>IFERROR((BA1391/BA1390-1),"")</f>
        <v/>
      </c>
      <c r="AW1391" s="22">
        <f>IFERROR(((BA1391/BA1355)^(1/3)-1),"")</f>
        <v/>
      </c>
      <c r="AX1391" s="22">
        <f>IFERROR(((BA1391/BA1331)^(1/5)-1),"")</f>
        <v/>
      </c>
      <c r="AY1391" s="22">
        <f>IFERROR(((BA1391/BA1271)^(1/10)-1),"")</f>
        <v/>
      </c>
      <c r="AZ1391" s="22">
        <f>IFERROR(((BA1391/BA1151)^(1/20)-1),"")</f>
        <v/>
      </c>
      <c r="BA1391" s="46">
        <f>IF(CPI_Downloader!Q1389="","",CPI_Downloader!Q1389)</f>
        <v/>
      </c>
    </row>
    <row r="1392" ht="12.75" customHeight="1">
      <c r="A1392" s="21">
        <f>IF(CPI_Downloader!A1390="","",CPI_Downloader!A1390)</f>
        <v/>
      </c>
      <c r="B1392" s="22">
        <f>IFERROR((I1392/I1380-1),"")</f>
        <v/>
      </c>
      <c r="C1392" s="22">
        <f>IFERROR((J1392/J1391-1),"")</f>
        <v/>
      </c>
      <c r="D1392" s="22">
        <f>IFERROR(((I1392/I1356)^(1/3)-1),"")</f>
        <v/>
      </c>
      <c r="E1392" s="22">
        <f>IFERROR(((I1392/I1332)^(1/5)-1),"")</f>
        <v/>
      </c>
      <c r="F1392" s="22">
        <f>IFERROR(((I1392/I1272)^(1/10)-1),"")</f>
        <v/>
      </c>
      <c r="G1392" s="22">
        <f>IFERROR(((I1392/I1152)^(1/20)-1),"")</f>
        <v/>
      </c>
      <c r="H1392" s="22">
        <f>IFERROR(('CDN Data'!B1392),"")</f>
        <v/>
      </c>
      <c r="I1392" s="23">
        <f>IF(CPI_Downloader!G1390="","",CPI_Downloader!G1390)</f>
        <v/>
      </c>
      <c r="J1392" s="23">
        <f>IF(CPI_Downloader!H1390="","",CPI_Downloader!H1390)</f>
        <v/>
      </c>
      <c r="L1392" s="21">
        <f>A1392</f>
        <v/>
      </c>
      <c r="M1392" s="25">
        <f>IFERROR((T1392/T1380-1),"")</f>
        <v/>
      </c>
      <c r="N1392" s="25">
        <f>IFERROR((U1392/U1391-1),"")</f>
        <v/>
      </c>
      <c r="O1392" s="25">
        <f>IFERROR(((T1392/T1356)^(1/3)-1),"")</f>
        <v/>
      </c>
      <c r="P1392" s="25">
        <f>IFERROR(((T1392/T1332)^(1/5)-1),"")</f>
        <v/>
      </c>
      <c r="Q1392" s="25">
        <f>IFERROR(((T1392/T1272)^(1/10)-1),"")</f>
        <v/>
      </c>
      <c r="R1392" s="25">
        <f>IFERROR(((T1392/T1152)^(1/20)-1),"")</f>
        <v/>
      </c>
      <c r="S1392" s="25">
        <f>IFERROR(('CDN Data'!M1380),"")</f>
        <v/>
      </c>
      <c r="T1392" s="26">
        <f>IF(CPI_Downloader!I1390="","",CPI_Downloader!I1390)</f>
        <v/>
      </c>
      <c r="U1392" s="26">
        <f>IF(CPI_Downloader!J1390="","",CPI_Downloader!J1390)</f>
        <v/>
      </c>
      <c r="W1392" s="31">
        <f>IFERROR((AVERAGE(Y1381:Y1392)/100),"")</f>
        <v/>
      </c>
      <c r="X1392" s="31">
        <f>IFERROR((Y1392/100),"")</f>
        <v/>
      </c>
      <c r="Y1392" s="16">
        <f>IF(CPI_Downloader!K1390="","",CPI_Downloader!K1390)</f>
        <v/>
      </c>
      <c r="AA1392" s="33">
        <f>IFERROR((AB1392/100),"")</f>
        <v/>
      </c>
      <c r="AB1392" s="27">
        <f>IF(CPI_Downloader!M1390="","",CPI_Downloader!M1390)</f>
        <v/>
      </c>
      <c r="AC1392" s="59">
        <f>IF(CPI_Downloader!L1390="","",CPI_Downloader!L1390/100)</f>
        <v/>
      </c>
      <c r="AD1392" s="3" t="n"/>
      <c r="AE1392" s="28" t="n"/>
      <c r="AI1392" s="44">
        <f>IFERROR((AJ1392/AJ1391-1),"")</f>
        <v/>
      </c>
      <c r="AJ1392" s="63">
        <f>IF(CPI_Downloader!N1390="","",CPI_Downloader!N1390)</f>
        <v/>
      </c>
      <c r="AL1392" s="29">
        <f>IF(CPI_Downloader!O1390="","",CPI_Downloader!O1390)</f>
        <v/>
      </c>
      <c r="AN1392" s="22">
        <f>IFERROR((AT1392/AT1380-1),"")</f>
        <v/>
      </c>
      <c r="AO1392" s="22">
        <f>IFERROR((AT1392/AT1391-1),"")</f>
        <v/>
      </c>
      <c r="AP1392" s="22">
        <f>IFERROR(((AT1392/AT1356)^(1/3)-1),"")</f>
        <v/>
      </c>
      <c r="AQ1392" s="22">
        <f>IFERROR(((AT1392/AT1332)^(1/5)-1),"")</f>
        <v/>
      </c>
      <c r="AR1392" s="22">
        <f>IFERROR(((AT1392/AT1272)^(1/10)-1),"")</f>
        <v/>
      </c>
      <c r="AS1392" s="22">
        <f>IFERROR(((AT1392/AT1152)^(1/20)-1),"")</f>
        <v/>
      </c>
      <c r="AT1392" s="46">
        <f>IF(CPI_Downloader!P1390="","",CPI_Downloader!P1390)</f>
        <v/>
      </c>
      <c r="AU1392" s="22">
        <f>IFERROR((BA1392/BA1380-1),"")</f>
        <v/>
      </c>
      <c r="AV1392" s="22">
        <f>IFERROR((BA1392/BA1391-1),"")</f>
        <v/>
      </c>
      <c r="AW1392" s="22">
        <f>IFERROR(((BA1392/BA1356)^(1/3)-1),"")</f>
        <v/>
      </c>
      <c r="AX1392" s="22">
        <f>IFERROR(((BA1392/BA1332)^(1/5)-1),"")</f>
        <v/>
      </c>
      <c r="AY1392" s="22">
        <f>IFERROR(((BA1392/BA1272)^(1/10)-1),"")</f>
        <v/>
      </c>
      <c r="AZ1392" s="22">
        <f>IFERROR(((BA1392/BA1152)^(1/20)-1),"")</f>
        <v/>
      </c>
      <c r="BA1392" s="46">
        <f>IF(CPI_Downloader!Q1390="","",CPI_Downloader!Q1390)</f>
        <v/>
      </c>
    </row>
    <row r="1393" ht="12.75" customHeight="1">
      <c r="A1393" s="21">
        <f>IF(CPI_Downloader!A1391="","",CPI_Downloader!A1391)</f>
        <v/>
      </c>
      <c r="B1393" s="22">
        <f>IFERROR((I1393/I1381-1),"")</f>
        <v/>
      </c>
      <c r="C1393" s="22">
        <f>IFERROR((J1393/J1392-1),"")</f>
        <v/>
      </c>
      <c r="D1393" s="22">
        <f>IFERROR(((I1393/I1357)^(1/3)-1),"")</f>
        <v/>
      </c>
      <c r="E1393" s="22">
        <f>IFERROR(((I1393/I1333)^(1/5)-1),"")</f>
        <v/>
      </c>
      <c r="F1393" s="22">
        <f>IFERROR(((I1393/I1273)^(1/10)-1),"")</f>
        <v/>
      </c>
      <c r="G1393" s="22">
        <f>IFERROR(((I1393/I1153)^(1/20)-1),"")</f>
        <v/>
      </c>
      <c r="H1393" s="22">
        <f>IFERROR(('CDN Data'!B1393),"")</f>
        <v/>
      </c>
      <c r="I1393" s="23">
        <f>IF(CPI_Downloader!G1391="","",CPI_Downloader!G1391)</f>
        <v/>
      </c>
      <c r="J1393" s="23">
        <f>IF(CPI_Downloader!H1391="","",CPI_Downloader!H1391)</f>
        <v/>
      </c>
      <c r="L1393" s="21">
        <f>A1393</f>
        <v/>
      </c>
      <c r="M1393" s="25">
        <f>IFERROR((T1393/T1381-1),"")</f>
        <v/>
      </c>
      <c r="N1393" s="25">
        <f>IFERROR((U1393/U1392-1),"")</f>
        <v/>
      </c>
      <c r="O1393" s="25">
        <f>IFERROR(((T1393/T1357)^(1/3)-1),"")</f>
        <v/>
      </c>
      <c r="P1393" s="25">
        <f>IFERROR(((T1393/T1333)^(1/5)-1),"")</f>
        <v/>
      </c>
      <c r="Q1393" s="25">
        <f>IFERROR(((T1393/T1273)^(1/10)-1),"")</f>
        <v/>
      </c>
      <c r="R1393" s="25">
        <f>IFERROR(((T1393/T1153)^(1/20)-1),"")</f>
        <v/>
      </c>
      <c r="S1393" s="25">
        <f>IFERROR(('CDN Data'!M1381),"")</f>
        <v/>
      </c>
      <c r="T1393" s="26">
        <f>IF(CPI_Downloader!I1391="","",CPI_Downloader!I1391)</f>
        <v/>
      </c>
      <c r="U1393" s="26">
        <f>IF(CPI_Downloader!J1391="","",CPI_Downloader!J1391)</f>
        <v/>
      </c>
      <c r="W1393" s="31">
        <f>IFERROR((AVERAGE(Y1382:Y1393)/100),"")</f>
        <v/>
      </c>
      <c r="X1393" s="31">
        <f>IFERROR((Y1393/100),"")</f>
        <v/>
      </c>
      <c r="Y1393" s="16">
        <f>IF(CPI_Downloader!K1391="","",CPI_Downloader!K1391)</f>
        <v/>
      </c>
      <c r="AA1393" s="33">
        <f>IFERROR((AB1393/100),"")</f>
        <v/>
      </c>
      <c r="AB1393" s="27">
        <f>IF(CPI_Downloader!M1391="","",CPI_Downloader!M1391)</f>
        <v/>
      </c>
      <c r="AC1393" s="59">
        <f>IF(CPI_Downloader!L1391="","",CPI_Downloader!L1391/100)</f>
        <v/>
      </c>
      <c r="AD1393" s="3" t="n"/>
      <c r="AE1393" s="28" t="n"/>
      <c r="AI1393" s="44">
        <f>IFERROR((AJ1393/AJ1392-1),"")</f>
        <v/>
      </c>
      <c r="AJ1393" s="63">
        <f>IF(CPI_Downloader!N1391="","",CPI_Downloader!N1391)</f>
        <v/>
      </c>
      <c r="AL1393" s="29">
        <f>IF(CPI_Downloader!O1391="","",CPI_Downloader!O1391)</f>
        <v/>
      </c>
      <c r="AN1393" s="22">
        <f>IFERROR((AT1393/AT1381-1),"")</f>
        <v/>
      </c>
      <c r="AO1393" s="22">
        <f>IFERROR((AT1393/AT1392-1),"")</f>
        <v/>
      </c>
      <c r="AP1393" s="22">
        <f>IFERROR(((AT1393/AT1357)^(1/3)-1),"")</f>
        <v/>
      </c>
      <c r="AQ1393" s="22">
        <f>IFERROR(((AT1393/AT1333)^(1/5)-1),"")</f>
        <v/>
      </c>
      <c r="AR1393" s="22">
        <f>IFERROR(((AT1393/AT1273)^(1/10)-1),"")</f>
        <v/>
      </c>
      <c r="AS1393" s="22">
        <f>IFERROR(((AT1393/AT1153)^(1/20)-1),"")</f>
        <v/>
      </c>
      <c r="AT1393" s="46">
        <f>IF(CPI_Downloader!P1391="","",CPI_Downloader!P1391)</f>
        <v/>
      </c>
      <c r="AU1393" s="22">
        <f>IFERROR((BA1393/BA1381-1),"")</f>
        <v/>
      </c>
      <c r="AV1393" s="22">
        <f>IFERROR((BA1393/BA1392-1),"")</f>
        <v/>
      </c>
      <c r="AW1393" s="22">
        <f>IFERROR(((BA1393/BA1357)^(1/3)-1),"")</f>
        <v/>
      </c>
      <c r="AX1393" s="22">
        <f>IFERROR(((BA1393/BA1333)^(1/5)-1),"")</f>
        <v/>
      </c>
      <c r="AY1393" s="22">
        <f>IFERROR(((BA1393/BA1273)^(1/10)-1),"")</f>
        <v/>
      </c>
      <c r="AZ1393" s="22">
        <f>IFERROR(((BA1393/BA1153)^(1/20)-1),"")</f>
        <v/>
      </c>
      <c r="BA1393" s="46">
        <f>IF(CPI_Downloader!Q1391="","",CPI_Downloader!Q1391)</f>
        <v/>
      </c>
    </row>
    <row r="1394" ht="12.75" customHeight="1">
      <c r="A1394" s="21">
        <f>IF(CPI_Downloader!A1392="","",CPI_Downloader!A1392)</f>
        <v/>
      </c>
      <c r="B1394" s="22">
        <f>IFERROR((I1394/I1382-1),"")</f>
        <v/>
      </c>
      <c r="C1394" s="22">
        <f>IFERROR((J1394/J1393-1),"")</f>
        <v/>
      </c>
      <c r="D1394" s="22">
        <f>IFERROR(((I1394/I1358)^(1/3)-1),"")</f>
        <v/>
      </c>
      <c r="E1394" s="22">
        <f>IFERROR(((I1394/I1334)^(1/5)-1),"")</f>
        <v/>
      </c>
      <c r="F1394" s="22">
        <f>IFERROR(((I1394/I1274)^(1/10)-1),"")</f>
        <v/>
      </c>
      <c r="G1394" s="22">
        <f>IFERROR(((I1394/I1154)^(1/20)-1),"")</f>
        <v/>
      </c>
      <c r="H1394" s="22">
        <f>IFERROR(('CDN Data'!B1394),"")</f>
        <v/>
      </c>
      <c r="I1394" s="23">
        <f>IF(CPI_Downloader!G1392="","",CPI_Downloader!G1392)</f>
        <v/>
      </c>
      <c r="J1394" s="23">
        <f>IF(CPI_Downloader!H1392="","",CPI_Downloader!H1392)</f>
        <v/>
      </c>
      <c r="L1394" s="21">
        <f>A1394</f>
        <v/>
      </c>
      <c r="M1394" s="25">
        <f>IFERROR((T1394/T1382-1),"")</f>
        <v/>
      </c>
      <c r="N1394" s="25">
        <f>IFERROR((U1394/U1393-1),"")</f>
        <v/>
      </c>
      <c r="O1394" s="25">
        <f>IFERROR(((T1394/T1358)^(1/3)-1),"")</f>
        <v/>
      </c>
      <c r="P1394" s="25">
        <f>IFERROR(((T1394/T1334)^(1/5)-1),"")</f>
        <v/>
      </c>
      <c r="Q1394" s="25">
        <f>IFERROR(((T1394/T1274)^(1/10)-1),"")</f>
        <v/>
      </c>
      <c r="R1394" s="25">
        <f>IFERROR(((T1394/T1154)^(1/20)-1),"")</f>
        <v/>
      </c>
      <c r="S1394" s="25">
        <f>IFERROR(('CDN Data'!M1382),"")</f>
        <v/>
      </c>
      <c r="T1394" s="26">
        <f>IF(CPI_Downloader!I1392="","",CPI_Downloader!I1392)</f>
        <v/>
      </c>
      <c r="U1394" s="26">
        <f>IF(CPI_Downloader!J1392="","",CPI_Downloader!J1392)</f>
        <v/>
      </c>
      <c r="W1394" s="31">
        <f>IFERROR((AVERAGE(Y1383:Y1394)/100),"")</f>
        <v/>
      </c>
      <c r="X1394" s="31">
        <f>IFERROR((Y1394/100),"")</f>
        <v/>
      </c>
      <c r="Y1394" s="16">
        <f>IF(CPI_Downloader!K1392="","",CPI_Downloader!K1392)</f>
        <v/>
      </c>
      <c r="AA1394" s="33">
        <f>IFERROR((AB1394/100),"")</f>
        <v/>
      </c>
      <c r="AB1394" s="27">
        <f>IF(CPI_Downloader!M1392="","",CPI_Downloader!M1392)</f>
        <v/>
      </c>
      <c r="AC1394" s="59">
        <f>IF(CPI_Downloader!L1392="","",CPI_Downloader!L1392/100)</f>
        <v/>
      </c>
      <c r="AD1394" s="3" t="n"/>
      <c r="AE1394" s="28" t="n"/>
      <c r="AI1394" s="44">
        <f>IFERROR((AJ1394/AJ1393-1),"")</f>
        <v/>
      </c>
      <c r="AJ1394" s="63">
        <f>IF(CPI_Downloader!N1392="","",CPI_Downloader!N1392)</f>
        <v/>
      </c>
      <c r="AL1394" s="29">
        <f>IF(CPI_Downloader!O1392="","",CPI_Downloader!O1392)</f>
        <v/>
      </c>
      <c r="AN1394" s="22">
        <f>IFERROR((AT1394/AT1382-1),"")</f>
        <v/>
      </c>
      <c r="AO1394" s="22">
        <f>IFERROR((AT1394/AT1393-1),"")</f>
        <v/>
      </c>
      <c r="AP1394" s="22">
        <f>IFERROR(((AT1394/AT1358)^(1/3)-1),"")</f>
        <v/>
      </c>
      <c r="AQ1394" s="22">
        <f>IFERROR(((AT1394/AT1334)^(1/5)-1),"")</f>
        <v/>
      </c>
      <c r="AR1394" s="22">
        <f>IFERROR(((AT1394/AT1274)^(1/10)-1),"")</f>
        <v/>
      </c>
      <c r="AS1394" s="22">
        <f>IFERROR(((AT1394/AT1154)^(1/20)-1),"")</f>
        <v/>
      </c>
      <c r="AT1394" s="46">
        <f>IF(CPI_Downloader!P1392="","",CPI_Downloader!P1392)</f>
        <v/>
      </c>
      <c r="AU1394" s="22">
        <f>IFERROR((BA1394/BA1382-1),"")</f>
        <v/>
      </c>
      <c r="AV1394" s="22">
        <f>IFERROR((BA1394/BA1393-1),"")</f>
        <v/>
      </c>
      <c r="AW1394" s="22">
        <f>IFERROR(((BA1394/BA1358)^(1/3)-1),"")</f>
        <v/>
      </c>
      <c r="AX1394" s="22">
        <f>IFERROR(((BA1394/BA1334)^(1/5)-1),"")</f>
        <v/>
      </c>
      <c r="AY1394" s="22">
        <f>IFERROR(((BA1394/BA1274)^(1/10)-1),"")</f>
        <v/>
      </c>
      <c r="AZ1394" s="22">
        <f>IFERROR(((BA1394/BA1154)^(1/20)-1),"")</f>
        <v/>
      </c>
      <c r="BA1394" s="46">
        <f>IF(CPI_Downloader!Q1392="","",CPI_Downloader!Q1392)</f>
        <v/>
      </c>
    </row>
    <row r="1395" ht="12.75" customHeight="1">
      <c r="A1395" s="21">
        <f>IF(CPI_Downloader!A1393="","",CPI_Downloader!A1393)</f>
        <v/>
      </c>
      <c r="B1395" s="22">
        <f>IFERROR((I1395/I1383-1),"")</f>
        <v/>
      </c>
      <c r="C1395" s="22">
        <f>IFERROR((J1395/J1394-1),"")</f>
        <v/>
      </c>
      <c r="D1395" s="22">
        <f>IFERROR(((I1395/I1359)^(1/3)-1),"")</f>
        <v/>
      </c>
      <c r="E1395" s="22">
        <f>IFERROR(((I1395/I1335)^(1/5)-1),"")</f>
        <v/>
      </c>
      <c r="F1395" s="22">
        <f>IFERROR(((I1395/I1275)^(1/10)-1),"")</f>
        <v/>
      </c>
      <c r="G1395" s="22">
        <f>IFERROR(((I1395/I1155)^(1/20)-1),"")</f>
        <v/>
      </c>
      <c r="H1395" s="22">
        <f>IFERROR(('CDN Data'!B1395),"")</f>
        <v/>
      </c>
      <c r="I1395" s="23">
        <f>IF(CPI_Downloader!G1393="","",CPI_Downloader!G1393)</f>
        <v/>
      </c>
      <c r="J1395" s="23">
        <f>IF(CPI_Downloader!H1393="","",CPI_Downloader!H1393)</f>
        <v/>
      </c>
      <c r="L1395" s="21">
        <f>A1395</f>
        <v/>
      </c>
      <c r="M1395" s="25">
        <f>IFERROR((T1395/T1383-1),"")</f>
        <v/>
      </c>
      <c r="N1395" s="25">
        <f>IFERROR((U1395/U1394-1),"")</f>
        <v/>
      </c>
      <c r="O1395" s="25">
        <f>IFERROR(((T1395/T1359)^(1/3)-1),"")</f>
        <v/>
      </c>
      <c r="P1395" s="25">
        <f>IFERROR(((T1395/T1335)^(1/5)-1),"")</f>
        <v/>
      </c>
      <c r="Q1395" s="25">
        <f>IFERROR(((T1395/T1275)^(1/10)-1),"")</f>
        <v/>
      </c>
      <c r="R1395" s="25">
        <f>IFERROR(((T1395/T1155)^(1/20)-1),"")</f>
        <v/>
      </c>
      <c r="S1395" s="25">
        <f>IFERROR(('CDN Data'!M1383),"")</f>
        <v/>
      </c>
      <c r="T1395" s="26">
        <f>IF(CPI_Downloader!I1393="","",CPI_Downloader!I1393)</f>
        <v/>
      </c>
      <c r="U1395" s="26">
        <f>IF(CPI_Downloader!J1393="","",CPI_Downloader!J1393)</f>
        <v/>
      </c>
      <c r="W1395" s="31">
        <f>IFERROR((AVERAGE(Y1384:Y1395)/100),"")</f>
        <v/>
      </c>
      <c r="X1395" s="31">
        <f>IFERROR((Y1395/100),"")</f>
        <v/>
      </c>
      <c r="Y1395" s="16">
        <f>IF(CPI_Downloader!K1393="","",CPI_Downloader!K1393)</f>
        <v/>
      </c>
      <c r="AA1395" s="33">
        <f>IFERROR((AB1395/100),"")</f>
        <v/>
      </c>
      <c r="AB1395" s="27">
        <f>IF(CPI_Downloader!M1393="","",CPI_Downloader!M1393)</f>
        <v/>
      </c>
      <c r="AC1395" s="59">
        <f>IF(CPI_Downloader!L1393="","",CPI_Downloader!L1393/100)</f>
        <v/>
      </c>
      <c r="AD1395" s="3" t="n"/>
      <c r="AE1395" s="28" t="n"/>
      <c r="AI1395" s="44">
        <f>IFERROR((AJ1395/AJ1394-1),"")</f>
        <v/>
      </c>
      <c r="AJ1395" s="63">
        <f>IF(CPI_Downloader!N1393="","",CPI_Downloader!N1393)</f>
        <v/>
      </c>
      <c r="AL1395" s="29">
        <f>IF(CPI_Downloader!O1393="","",CPI_Downloader!O1393)</f>
        <v/>
      </c>
      <c r="AN1395" s="22">
        <f>IFERROR((AT1395/AT1383-1),"")</f>
        <v/>
      </c>
      <c r="AO1395" s="22">
        <f>IFERROR((AT1395/AT1394-1),"")</f>
        <v/>
      </c>
      <c r="AP1395" s="22">
        <f>IFERROR(((AT1395/AT1359)^(1/3)-1),"")</f>
        <v/>
      </c>
      <c r="AQ1395" s="22">
        <f>IFERROR(((AT1395/AT1335)^(1/5)-1),"")</f>
        <v/>
      </c>
      <c r="AR1395" s="22">
        <f>IFERROR(((AT1395/AT1275)^(1/10)-1),"")</f>
        <v/>
      </c>
      <c r="AS1395" s="22">
        <f>IFERROR(((AT1395/AT1155)^(1/20)-1),"")</f>
        <v/>
      </c>
      <c r="AT1395" s="46">
        <f>IF(CPI_Downloader!P1393="","",CPI_Downloader!P1393)</f>
        <v/>
      </c>
      <c r="AU1395" s="22">
        <f>IFERROR((BA1395/BA1383-1),"")</f>
        <v/>
      </c>
      <c r="AV1395" s="22">
        <f>IFERROR((BA1395/BA1394-1),"")</f>
        <v/>
      </c>
      <c r="AW1395" s="22">
        <f>IFERROR(((BA1395/BA1359)^(1/3)-1),"")</f>
        <v/>
      </c>
      <c r="AX1395" s="22">
        <f>IFERROR(((BA1395/BA1335)^(1/5)-1),"")</f>
        <v/>
      </c>
      <c r="AY1395" s="22">
        <f>IFERROR(((BA1395/BA1275)^(1/10)-1),"")</f>
        <v/>
      </c>
      <c r="AZ1395" s="22">
        <f>IFERROR(((BA1395/BA1155)^(1/20)-1),"")</f>
        <v/>
      </c>
      <c r="BA1395" s="46">
        <f>IF(CPI_Downloader!Q1393="","",CPI_Downloader!Q1393)</f>
        <v/>
      </c>
    </row>
    <row r="1396" ht="12.75" customHeight="1">
      <c r="A1396" s="21">
        <f>IF(CPI_Downloader!A1394="","",CPI_Downloader!A1394)</f>
        <v/>
      </c>
      <c r="B1396" s="22">
        <f>IFERROR((I1396/I1384-1),"")</f>
        <v/>
      </c>
      <c r="C1396" s="22">
        <f>IFERROR((J1396/J1395-1),"")</f>
        <v/>
      </c>
      <c r="D1396" s="22">
        <f>IFERROR(((I1396/I1360)^(1/3)-1),"")</f>
        <v/>
      </c>
      <c r="E1396" s="22">
        <f>IFERROR(((I1396/I1336)^(1/5)-1),"")</f>
        <v/>
      </c>
      <c r="F1396" s="22">
        <f>IFERROR(((I1396/I1276)^(1/10)-1),"")</f>
        <v/>
      </c>
      <c r="G1396" s="22">
        <f>IFERROR(((I1396/I1156)^(1/20)-1),"")</f>
        <v/>
      </c>
      <c r="H1396" s="22">
        <f>IFERROR(('CDN Data'!B1396),"")</f>
        <v/>
      </c>
      <c r="I1396" s="23">
        <f>IF(CPI_Downloader!G1394="","",CPI_Downloader!G1394)</f>
        <v/>
      </c>
      <c r="J1396" s="23">
        <f>IF(CPI_Downloader!H1394="","",CPI_Downloader!H1394)</f>
        <v/>
      </c>
      <c r="L1396" s="21">
        <f>A1396</f>
        <v/>
      </c>
      <c r="M1396" s="25">
        <f>IFERROR((T1396/T1384-1),"")</f>
        <v/>
      </c>
      <c r="N1396" s="25">
        <f>IFERROR((U1396/U1395-1),"")</f>
        <v/>
      </c>
      <c r="O1396" s="25">
        <f>IFERROR(((T1396/T1360)^(1/3)-1),"")</f>
        <v/>
      </c>
      <c r="P1396" s="25">
        <f>IFERROR(((T1396/T1336)^(1/5)-1),"")</f>
        <v/>
      </c>
      <c r="Q1396" s="25">
        <f>IFERROR(((T1396/T1276)^(1/10)-1),"")</f>
        <v/>
      </c>
      <c r="R1396" s="25">
        <f>IFERROR(((T1396/T1156)^(1/20)-1),"")</f>
        <v/>
      </c>
      <c r="S1396" s="25">
        <f>IFERROR(('CDN Data'!M1384),"")</f>
        <v/>
      </c>
      <c r="T1396" s="26">
        <f>IF(CPI_Downloader!I1394="","",CPI_Downloader!I1394)</f>
        <v/>
      </c>
      <c r="U1396" s="26">
        <f>IF(CPI_Downloader!J1394="","",CPI_Downloader!J1394)</f>
        <v/>
      </c>
      <c r="W1396" s="31">
        <f>IFERROR((AVERAGE(Y1385:Y1396)/100),"")</f>
        <v/>
      </c>
      <c r="X1396" s="31">
        <f>IFERROR((Y1396/100),"")</f>
        <v/>
      </c>
      <c r="Y1396" s="16">
        <f>IF(CPI_Downloader!K1394="","",CPI_Downloader!K1394)</f>
        <v/>
      </c>
      <c r="AA1396" s="33">
        <f>IFERROR((AB1396/100),"")</f>
        <v/>
      </c>
      <c r="AB1396" s="27">
        <f>IF(CPI_Downloader!M1394="","",CPI_Downloader!M1394)</f>
        <v/>
      </c>
      <c r="AC1396" s="59">
        <f>IF(CPI_Downloader!L1394="","",CPI_Downloader!L1394/100)</f>
        <v/>
      </c>
      <c r="AD1396" s="3" t="n"/>
      <c r="AE1396" s="28" t="n"/>
      <c r="AI1396" s="44">
        <f>IFERROR((AJ1396/AJ1395-1),"")</f>
        <v/>
      </c>
      <c r="AJ1396" s="63">
        <f>IF(CPI_Downloader!N1394="","",CPI_Downloader!N1394)</f>
        <v/>
      </c>
      <c r="AL1396" s="29">
        <f>IF(CPI_Downloader!O1394="","",CPI_Downloader!O1394)</f>
        <v/>
      </c>
      <c r="AN1396" s="22">
        <f>IFERROR((AT1396/AT1384-1),"")</f>
        <v/>
      </c>
      <c r="AO1396" s="22">
        <f>IFERROR((AT1396/AT1395-1),"")</f>
        <v/>
      </c>
      <c r="AP1396" s="22">
        <f>IFERROR(((AT1396/AT1360)^(1/3)-1),"")</f>
        <v/>
      </c>
      <c r="AQ1396" s="22">
        <f>IFERROR(((AT1396/AT1336)^(1/5)-1),"")</f>
        <v/>
      </c>
      <c r="AR1396" s="22">
        <f>IFERROR(((AT1396/AT1276)^(1/10)-1),"")</f>
        <v/>
      </c>
      <c r="AS1396" s="22">
        <f>IFERROR(((AT1396/AT1156)^(1/20)-1),"")</f>
        <v/>
      </c>
      <c r="AT1396" s="46">
        <f>IF(CPI_Downloader!P1394="","",CPI_Downloader!P1394)</f>
        <v/>
      </c>
      <c r="AU1396" s="22">
        <f>IFERROR((BA1396/BA1384-1),"")</f>
        <v/>
      </c>
      <c r="AV1396" s="22">
        <f>IFERROR((BA1396/BA1395-1),"")</f>
        <v/>
      </c>
      <c r="AW1396" s="22">
        <f>IFERROR(((BA1396/BA1360)^(1/3)-1),"")</f>
        <v/>
      </c>
      <c r="AX1396" s="22">
        <f>IFERROR(((BA1396/BA1336)^(1/5)-1),"")</f>
        <v/>
      </c>
      <c r="AY1396" s="22">
        <f>IFERROR(((BA1396/BA1276)^(1/10)-1),"")</f>
        <v/>
      </c>
      <c r="AZ1396" s="22">
        <f>IFERROR(((BA1396/BA1156)^(1/20)-1),"")</f>
        <v/>
      </c>
      <c r="BA1396" s="46">
        <f>IF(CPI_Downloader!Q1394="","",CPI_Downloader!Q1394)</f>
        <v/>
      </c>
    </row>
    <row r="1397" ht="12.75" customHeight="1">
      <c r="A1397" s="21">
        <f>IF(CPI_Downloader!A1395="","",CPI_Downloader!A1395)</f>
        <v/>
      </c>
      <c r="B1397" s="22">
        <f>IFERROR((I1397/I1385-1),"")</f>
        <v/>
      </c>
      <c r="C1397" s="22">
        <f>IFERROR((J1397/J1396-1),"")</f>
        <v/>
      </c>
      <c r="D1397" s="22">
        <f>IFERROR(((I1397/I1361)^(1/3)-1),"")</f>
        <v/>
      </c>
      <c r="E1397" s="22">
        <f>IFERROR(((I1397/I1337)^(1/5)-1),"")</f>
        <v/>
      </c>
      <c r="F1397" s="22">
        <f>IFERROR(((I1397/I1277)^(1/10)-1),"")</f>
        <v/>
      </c>
      <c r="G1397" s="22">
        <f>IFERROR(((I1397/I1157)^(1/20)-1),"")</f>
        <v/>
      </c>
      <c r="H1397" s="22">
        <f>IFERROR(('CDN Data'!B1397),"")</f>
        <v/>
      </c>
      <c r="I1397" s="23">
        <f>IF(CPI_Downloader!G1395="","",CPI_Downloader!G1395)</f>
        <v/>
      </c>
      <c r="J1397" s="23">
        <f>IF(CPI_Downloader!H1395="","",CPI_Downloader!H1395)</f>
        <v/>
      </c>
      <c r="L1397" s="21">
        <f>A1397</f>
        <v/>
      </c>
      <c r="M1397" s="25">
        <f>IFERROR((T1397/T1385-1),"")</f>
        <v/>
      </c>
      <c r="N1397" s="25">
        <f>IFERROR((U1397/U1396-1),"")</f>
        <v/>
      </c>
      <c r="O1397" s="25">
        <f>IFERROR(((T1397/T1361)^(1/3)-1),"")</f>
        <v/>
      </c>
      <c r="P1397" s="25">
        <f>IFERROR(((T1397/T1337)^(1/5)-1),"")</f>
        <v/>
      </c>
      <c r="Q1397" s="25">
        <f>IFERROR(((T1397/T1277)^(1/10)-1),"")</f>
        <v/>
      </c>
      <c r="R1397" s="25">
        <f>IFERROR(((T1397/T1157)^(1/20)-1),"")</f>
        <v/>
      </c>
      <c r="S1397" s="25">
        <f>IFERROR(('CDN Data'!M1385),"")</f>
        <v/>
      </c>
      <c r="T1397" s="26">
        <f>IF(CPI_Downloader!I1395="","",CPI_Downloader!I1395)</f>
        <v/>
      </c>
      <c r="U1397" s="26">
        <f>IF(CPI_Downloader!J1395="","",CPI_Downloader!J1395)</f>
        <v/>
      </c>
      <c r="W1397" s="31">
        <f>IFERROR((AVERAGE(Y1386:Y1397)/100),"")</f>
        <v/>
      </c>
      <c r="X1397" s="31">
        <f>IFERROR((Y1397/100),"")</f>
        <v/>
      </c>
      <c r="Y1397" s="16">
        <f>IF(CPI_Downloader!K1395="","",CPI_Downloader!K1395)</f>
        <v/>
      </c>
      <c r="AA1397" s="33">
        <f>IFERROR((AB1397/100),"")</f>
        <v/>
      </c>
      <c r="AB1397" s="27">
        <f>IF(CPI_Downloader!M1395="","",CPI_Downloader!M1395)</f>
        <v/>
      </c>
      <c r="AC1397" s="59">
        <f>IF(CPI_Downloader!L1395="","",CPI_Downloader!L1395/100)</f>
        <v/>
      </c>
      <c r="AD1397" s="3" t="n"/>
      <c r="AE1397" s="28" t="n"/>
      <c r="AI1397" s="44">
        <f>IFERROR((AJ1397/AJ1396-1),"")</f>
        <v/>
      </c>
      <c r="AJ1397" s="63">
        <f>IF(CPI_Downloader!N1395="","",CPI_Downloader!N1395)</f>
        <v/>
      </c>
      <c r="AL1397" s="29">
        <f>IF(CPI_Downloader!O1395="","",CPI_Downloader!O1395)</f>
        <v/>
      </c>
      <c r="AN1397" s="22">
        <f>IFERROR((AT1397/AT1385-1),"")</f>
        <v/>
      </c>
      <c r="AO1397" s="22">
        <f>IFERROR((AT1397/AT1396-1),"")</f>
        <v/>
      </c>
      <c r="AP1397" s="22">
        <f>IFERROR(((AT1397/AT1361)^(1/3)-1),"")</f>
        <v/>
      </c>
      <c r="AQ1397" s="22">
        <f>IFERROR(((AT1397/AT1337)^(1/5)-1),"")</f>
        <v/>
      </c>
      <c r="AR1397" s="22">
        <f>IFERROR(((AT1397/AT1277)^(1/10)-1),"")</f>
        <v/>
      </c>
      <c r="AS1397" s="22">
        <f>IFERROR(((AT1397/AT1157)^(1/20)-1),"")</f>
        <v/>
      </c>
      <c r="AT1397" s="46">
        <f>IF(CPI_Downloader!P1395="","",CPI_Downloader!P1395)</f>
        <v/>
      </c>
      <c r="AU1397" s="22">
        <f>IFERROR((BA1397/BA1385-1),"")</f>
        <v/>
      </c>
      <c r="AV1397" s="22">
        <f>IFERROR((BA1397/BA1396-1),"")</f>
        <v/>
      </c>
      <c r="AW1397" s="22">
        <f>IFERROR(((BA1397/BA1361)^(1/3)-1),"")</f>
        <v/>
      </c>
      <c r="AX1397" s="22">
        <f>IFERROR(((BA1397/BA1337)^(1/5)-1),"")</f>
        <v/>
      </c>
      <c r="AY1397" s="22">
        <f>IFERROR(((BA1397/BA1277)^(1/10)-1),"")</f>
        <v/>
      </c>
      <c r="AZ1397" s="22">
        <f>IFERROR(((BA1397/BA1157)^(1/20)-1),"")</f>
        <v/>
      </c>
      <c r="BA1397" s="46">
        <f>IF(CPI_Downloader!Q1395="","",CPI_Downloader!Q1395)</f>
        <v/>
      </c>
    </row>
    <row r="1398" ht="12.75" customHeight="1">
      <c r="A1398" s="21">
        <f>IF(CPI_Downloader!A1396="","",CPI_Downloader!A1396)</f>
        <v/>
      </c>
      <c r="B1398" s="22">
        <f>IFERROR((I1398/I1386-1),"")</f>
        <v/>
      </c>
      <c r="C1398" s="22">
        <f>IFERROR((J1398/J1397-1),"")</f>
        <v/>
      </c>
      <c r="D1398" s="22">
        <f>IFERROR(((I1398/I1362)^(1/3)-1),"")</f>
        <v/>
      </c>
      <c r="E1398" s="22">
        <f>IFERROR(((I1398/I1338)^(1/5)-1),"")</f>
        <v/>
      </c>
      <c r="F1398" s="22">
        <f>IFERROR(((I1398/I1278)^(1/10)-1),"")</f>
        <v/>
      </c>
      <c r="G1398" s="22">
        <f>IFERROR(((I1398/I1158)^(1/20)-1),"")</f>
        <v/>
      </c>
      <c r="H1398" s="22">
        <f>IFERROR(('CDN Data'!B1398),"")</f>
        <v/>
      </c>
      <c r="I1398" s="23">
        <f>IF(CPI_Downloader!G1396="","",CPI_Downloader!G1396)</f>
        <v/>
      </c>
      <c r="J1398" s="23">
        <f>IF(CPI_Downloader!H1396="","",CPI_Downloader!H1396)</f>
        <v/>
      </c>
      <c r="L1398" s="21">
        <f>A1398</f>
        <v/>
      </c>
      <c r="M1398" s="25">
        <f>IFERROR((T1398/T1386-1),"")</f>
        <v/>
      </c>
      <c r="N1398" s="25">
        <f>IFERROR((U1398/U1397-1),"")</f>
        <v/>
      </c>
      <c r="O1398" s="25">
        <f>IFERROR(((T1398/T1362)^(1/3)-1),"")</f>
        <v/>
      </c>
      <c r="P1398" s="25">
        <f>IFERROR(((T1398/T1338)^(1/5)-1),"")</f>
        <v/>
      </c>
      <c r="Q1398" s="25">
        <f>IFERROR(((T1398/T1278)^(1/10)-1),"")</f>
        <v/>
      </c>
      <c r="R1398" s="25">
        <f>IFERROR(((T1398/T1158)^(1/20)-1),"")</f>
        <v/>
      </c>
      <c r="S1398" s="25">
        <f>IFERROR(('CDN Data'!M1386),"")</f>
        <v/>
      </c>
      <c r="T1398" s="26">
        <f>IF(CPI_Downloader!I1396="","",CPI_Downloader!I1396)</f>
        <v/>
      </c>
      <c r="U1398" s="26">
        <f>IF(CPI_Downloader!J1396="","",CPI_Downloader!J1396)</f>
        <v/>
      </c>
      <c r="W1398" s="31">
        <f>IFERROR((AVERAGE(Y1387:Y1398)/100),"")</f>
        <v/>
      </c>
      <c r="X1398" s="31">
        <f>IFERROR((Y1398/100),"")</f>
        <v/>
      </c>
      <c r="Y1398" s="16">
        <f>IF(CPI_Downloader!K1396="","",CPI_Downloader!K1396)</f>
        <v/>
      </c>
      <c r="AA1398" s="33">
        <f>IFERROR((AB1398/100),"")</f>
        <v/>
      </c>
      <c r="AB1398" s="27">
        <f>IF(CPI_Downloader!M1396="","",CPI_Downloader!M1396)</f>
        <v/>
      </c>
      <c r="AC1398" s="59">
        <f>IF(CPI_Downloader!L1396="","",CPI_Downloader!L1396/100)</f>
        <v/>
      </c>
      <c r="AD1398" s="3" t="n"/>
      <c r="AE1398" s="28" t="n"/>
      <c r="AI1398" s="44">
        <f>IFERROR((AJ1398/AJ1397-1),"")</f>
        <v/>
      </c>
      <c r="AJ1398" s="63">
        <f>IF(CPI_Downloader!N1396="","",CPI_Downloader!N1396)</f>
        <v/>
      </c>
      <c r="AL1398" s="29">
        <f>IF(CPI_Downloader!O1396="","",CPI_Downloader!O1396)</f>
        <v/>
      </c>
      <c r="AN1398" s="22">
        <f>IFERROR((AT1398/AT1386-1),"")</f>
        <v/>
      </c>
      <c r="AO1398" s="22">
        <f>IFERROR((AT1398/AT1397-1),"")</f>
        <v/>
      </c>
      <c r="AP1398" s="22">
        <f>IFERROR(((AT1398/AT1362)^(1/3)-1),"")</f>
        <v/>
      </c>
      <c r="AQ1398" s="22">
        <f>IFERROR(((AT1398/AT1338)^(1/5)-1),"")</f>
        <v/>
      </c>
      <c r="AR1398" s="22">
        <f>IFERROR(((AT1398/AT1278)^(1/10)-1),"")</f>
        <v/>
      </c>
      <c r="AS1398" s="22">
        <f>IFERROR(((AT1398/AT1158)^(1/20)-1),"")</f>
        <v/>
      </c>
      <c r="AT1398" s="46">
        <f>IF(CPI_Downloader!P1396="","",CPI_Downloader!P1396)</f>
        <v/>
      </c>
      <c r="AU1398" s="22">
        <f>IFERROR((BA1398/BA1386-1),"")</f>
        <v/>
      </c>
      <c r="AV1398" s="22">
        <f>IFERROR((BA1398/BA1397-1),"")</f>
        <v/>
      </c>
      <c r="AW1398" s="22">
        <f>IFERROR(((BA1398/BA1362)^(1/3)-1),"")</f>
        <v/>
      </c>
      <c r="AX1398" s="22">
        <f>IFERROR(((BA1398/BA1338)^(1/5)-1),"")</f>
        <v/>
      </c>
      <c r="AY1398" s="22">
        <f>IFERROR(((BA1398/BA1278)^(1/10)-1),"")</f>
        <v/>
      </c>
      <c r="AZ1398" s="22">
        <f>IFERROR(((BA1398/BA1158)^(1/20)-1),"")</f>
        <v/>
      </c>
      <c r="BA1398" s="46">
        <f>IF(CPI_Downloader!Q1396="","",CPI_Downloader!Q1396)</f>
        <v/>
      </c>
    </row>
    <row r="1399" ht="12.75" customHeight="1">
      <c r="A1399" s="21">
        <f>IF(CPI_Downloader!A1397="","",CPI_Downloader!A1397)</f>
        <v/>
      </c>
      <c r="B1399" s="22">
        <f>IFERROR((I1399/I1387-1),"")</f>
        <v/>
      </c>
      <c r="C1399" s="22">
        <f>IFERROR((J1399/J1398-1),"")</f>
        <v/>
      </c>
      <c r="D1399" s="22">
        <f>IFERROR(((I1399/I1363)^(1/3)-1),"")</f>
        <v/>
      </c>
      <c r="E1399" s="22">
        <f>IFERROR(((I1399/I1339)^(1/5)-1),"")</f>
        <v/>
      </c>
      <c r="F1399" s="22">
        <f>IFERROR(((I1399/I1279)^(1/10)-1),"")</f>
        <v/>
      </c>
      <c r="G1399" s="22">
        <f>IFERROR(((I1399/I1159)^(1/20)-1),"")</f>
        <v/>
      </c>
      <c r="H1399" s="22">
        <f>IFERROR(('CDN Data'!B1399),"")</f>
        <v/>
      </c>
      <c r="I1399" s="23">
        <f>IF(CPI_Downloader!G1397="","",CPI_Downloader!G1397)</f>
        <v/>
      </c>
      <c r="J1399" s="23">
        <f>IF(CPI_Downloader!H1397="","",CPI_Downloader!H1397)</f>
        <v/>
      </c>
      <c r="L1399" s="21">
        <f>A1399</f>
        <v/>
      </c>
      <c r="M1399" s="25">
        <f>IFERROR((T1399/T1387-1),"")</f>
        <v/>
      </c>
      <c r="N1399" s="25">
        <f>IFERROR((U1399/U1398-1),"")</f>
        <v/>
      </c>
      <c r="O1399" s="25">
        <f>IFERROR(((T1399/T1363)^(1/3)-1),"")</f>
        <v/>
      </c>
      <c r="P1399" s="25">
        <f>IFERROR(((T1399/T1339)^(1/5)-1),"")</f>
        <v/>
      </c>
      <c r="Q1399" s="25">
        <f>IFERROR(((T1399/T1279)^(1/10)-1),"")</f>
        <v/>
      </c>
      <c r="R1399" s="25">
        <f>IFERROR(((T1399/T1159)^(1/20)-1),"")</f>
        <v/>
      </c>
      <c r="S1399" s="25">
        <f>IFERROR(('CDN Data'!M1387),"")</f>
        <v/>
      </c>
      <c r="T1399" s="26">
        <f>IF(CPI_Downloader!I1397="","",CPI_Downloader!I1397)</f>
        <v/>
      </c>
      <c r="U1399" s="26">
        <f>IF(CPI_Downloader!J1397="","",CPI_Downloader!J1397)</f>
        <v/>
      </c>
      <c r="W1399" s="31">
        <f>IFERROR((AVERAGE(Y1388:Y1399)/100),"")</f>
        <v/>
      </c>
      <c r="X1399" s="31">
        <f>IFERROR((Y1399/100),"")</f>
        <v/>
      </c>
      <c r="Y1399" s="16">
        <f>IF(CPI_Downloader!K1397="","",CPI_Downloader!K1397)</f>
        <v/>
      </c>
      <c r="AA1399" s="33">
        <f>IFERROR((AB1399/100),"")</f>
        <v/>
      </c>
      <c r="AB1399" s="27">
        <f>IF(CPI_Downloader!M1397="","",CPI_Downloader!M1397)</f>
        <v/>
      </c>
      <c r="AC1399" s="59">
        <f>IF(CPI_Downloader!L1397="","",CPI_Downloader!L1397/100)</f>
        <v/>
      </c>
      <c r="AD1399" s="3" t="n"/>
      <c r="AE1399" s="28" t="n"/>
      <c r="AI1399" s="44">
        <f>IFERROR((AJ1399/AJ1398-1),"")</f>
        <v/>
      </c>
      <c r="AJ1399" s="63">
        <f>IF(CPI_Downloader!N1397="","",CPI_Downloader!N1397)</f>
        <v/>
      </c>
      <c r="AL1399" s="29">
        <f>IF(CPI_Downloader!O1397="","",CPI_Downloader!O1397)</f>
        <v/>
      </c>
      <c r="AN1399" s="22">
        <f>IFERROR((AT1399/AT1387-1),"")</f>
        <v/>
      </c>
      <c r="AO1399" s="22">
        <f>IFERROR((AT1399/AT1398-1),"")</f>
        <v/>
      </c>
      <c r="AP1399" s="22">
        <f>IFERROR(((AT1399/AT1363)^(1/3)-1),"")</f>
        <v/>
      </c>
      <c r="AQ1399" s="22">
        <f>IFERROR(((AT1399/AT1339)^(1/5)-1),"")</f>
        <v/>
      </c>
      <c r="AR1399" s="22">
        <f>IFERROR(((AT1399/AT1279)^(1/10)-1),"")</f>
        <v/>
      </c>
      <c r="AS1399" s="22">
        <f>IFERROR(((AT1399/AT1159)^(1/20)-1),"")</f>
        <v/>
      </c>
      <c r="AT1399" s="46">
        <f>IF(CPI_Downloader!P1397="","",CPI_Downloader!P1397)</f>
        <v/>
      </c>
      <c r="AU1399" s="22">
        <f>IFERROR((BA1399/BA1387-1),"")</f>
        <v/>
      </c>
      <c r="AV1399" s="22">
        <f>IFERROR((BA1399/BA1398-1),"")</f>
        <v/>
      </c>
      <c r="AW1399" s="22">
        <f>IFERROR(((BA1399/BA1363)^(1/3)-1),"")</f>
        <v/>
      </c>
      <c r="AX1399" s="22">
        <f>IFERROR(((BA1399/BA1339)^(1/5)-1),"")</f>
        <v/>
      </c>
      <c r="AY1399" s="22">
        <f>IFERROR(((BA1399/BA1279)^(1/10)-1),"")</f>
        <v/>
      </c>
      <c r="AZ1399" s="22">
        <f>IFERROR(((BA1399/BA1159)^(1/20)-1),"")</f>
        <v/>
      </c>
      <c r="BA1399" s="46">
        <f>IF(CPI_Downloader!Q1397="","",CPI_Downloader!Q1397)</f>
        <v/>
      </c>
    </row>
    <row r="1400" ht="12.75" customHeight="1">
      <c r="A1400" s="21">
        <f>IF(CPI_Downloader!A1398="","",CPI_Downloader!A1398)</f>
        <v/>
      </c>
      <c r="B1400" s="22">
        <f>IFERROR((I1400/I1388-1),"")</f>
        <v/>
      </c>
      <c r="C1400" s="22">
        <f>IFERROR((J1400/J1399-1),"")</f>
        <v/>
      </c>
      <c r="D1400" s="22">
        <f>IFERROR(((I1400/I1364)^(1/3)-1),"")</f>
        <v/>
      </c>
      <c r="E1400" s="22">
        <f>IFERROR(((I1400/I1340)^(1/5)-1),"")</f>
        <v/>
      </c>
      <c r="F1400" s="22">
        <f>IFERROR(((I1400/I1280)^(1/10)-1),"")</f>
        <v/>
      </c>
      <c r="G1400" s="22">
        <f>IFERROR(((I1400/I1160)^(1/20)-1),"")</f>
        <v/>
      </c>
      <c r="H1400" s="22">
        <f>IFERROR(('CDN Data'!B1400),"")</f>
        <v/>
      </c>
      <c r="I1400" s="23">
        <f>IF(CPI_Downloader!G1398="","",CPI_Downloader!G1398)</f>
        <v/>
      </c>
      <c r="J1400" s="23">
        <f>IF(CPI_Downloader!H1398="","",CPI_Downloader!H1398)</f>
        <v/>
      </c>
      <c r="L1400" s="21">
        <f>A1400</f>
        <v/>
      </c>
      <c r="M1400" s="25">
        <f>IFERROR((T1400/T1388-1),"")</f>
        <v/>
      </c>
      <c r="N1400" s="25">
        <f>IFERROR((U1400/U1399-1),"")</f>
        <v/>
      </c>
      <c r="O1400" s="25">
        <f>IFERROR(((T1400/T1364)^(1/3)-1),"")</f>
        <v/>
      </c>
      <c r="P1400" s="25">
        <f>IFERROR(((T1400/T1340)^(1/5)-1),"")</f>
        <v/>
      </c>
      <c r="Q1400" s="25">
        <f>IFERROR(((T1400/T1280)^(1/10)-1),"")</f>
        <v/>
      </c>
      <c r="R1400" s="25">
        <f>IFERROR(((T1400/T1160)^(1/20)-1),"")</f>
        <v/>
      </c>
      <c r="S1400" s="25">
        <f>IFERROR(('CDN Data'!M1388),"")</f>
        <v/>
      </c>
      <c r="T1400" s="26">
        <f>IF(CPI_Downloader!I1398="","",CPI_Downloader!I1398)</f>
        <v/>
      </c>
      <c r="U1400" s="26">
        <f>IF(CPI_Downloader!J1398="","",CPI_Downloader!J1398)</f>
        <v/>
      </c>
      <c r="W1400" s="31">
        <f>IFERROR((AVERAGE(Y1389:Y1400)/100),"")</f>
        <v/>
      </c>
      <c r="X1400" s="31">
        <f>IFERROR((Y1400/100),"")</f>
        <v/>
      </c>
      <c r="Y1400" s="16">
        <f>IF(CPI_Downloader!K1398="","",CPI_Downloader!K1398)</f>
        <v/>
      </c>
      <c r="AA1400" s="33">
        <f>IFERROR((AB1400/100),"")</f>
        <v/>
      </c>
      <c r="AB1400" s="27">
        <f>IF(CPI_Downloader!M1398="","",CPI_Downloader!M1398)</f>
        <v/>
      </c>
      <c r="AC1400" s="59">
        <f>IF(CPI_Downloader!L1398="","",CPI_Downloader!L1398/100)</f>
        <v/>
      </c>
      <c r="AD1400" s="3" t="n"/>
      <c r="AE1400" s="28" t="n"/>
      <c r="AI1400" s="44">
        <f>IFERROR((AJ1400/AJ1399-1),"")</f>
        <v/>
      </c>
      <c r="AJ1400" s="63">
        <f>IF(CPI_Downloader!N1398="","",CPI_Downloader!N1398)</f>
        <v/>
      </c>
      <c r="AL1400" s="29">
        <f>IF(CPI_Downloader!O1398="","",CPI_Downloader!O1398)</f>
        <v/>
      </c>
      <c r="AN1400" s="22">
        <f>IFERROR((AT1400/AT1388-1),"")</f>
        <v/>
      </c>
      <c r="AO1400" s="22">
        <f>IFERROR((AT1400/AT1399-1),"")</f>
        <v/>
      </c>
      <c r="AP1400" s="22">
        <f>IFERROR(((AT1400/AT1364)^(1/3)-1),"")</f>
        <v/>
      </c>
      <c r="AQ1400" s="22">
        <f>IFERROR(((AT1400/AT1340)^(1/5)-1),"")</f>
        <v/>
      </c>
      <c r="AR1400" s="22">
        <f>IFERROR(((AT1400/AT1280)^(1/10)-1),"")</f>
        <v/>
      </c>
      <c r="AS1400" s="22">
        <f>IFERROR(((AT1400/AT1160)^(1/20)-1),"")</f>
        <v/>
      </c>
      <c r="AT1400" s="46">
        <f>IF(CPI_Downloader!P1398="","",CPI_Downloader!P1398)</f>
        <v/>
      </c>
      <c r="AU1400" s="22">
        <f>IFERROR((BA1400/BA1388-1),"")</f>
        <v/>
      </c>
      <c r="AV1400" s="22">
        <f>IFERROR((BA1400/BA1399-1),"")</f>
        <v/>
      </c>
      <c r="AW1400" s="22">
        <f>IFERROR(((BA1400/BA1364)^(1/3)-1),"")</f>
        <v/>
      </c>
      <c r="AX1400" s="22">
        <f>IFERROR(((BA1400/BA1340)^(1/5)-1),"")</f>
        <v/>
      </c>
      <c r="AY1400" s="22">
        <f>IFERROR(((BA1400/BA1280)^(1/10)-1),"")</f>
        <v/>
      </c>
      <c r="AZ1400" s="22">
        <f>IFERROR(((BA1400/BA1160)^(1/20)-1),"")</f>
        <v/>
      </c>
      <c r="BA1400" s="46">
        <f>IF(CPI_Downloader!Q1398="","",CPI_Downloader!Q1398)</f>
        <v/>
      </c>
    </row>
    <row r="1401" ht="12.75" customHeight="1">
      <c r="A1401" s="21">
        <f>IF(CPI_Downloader!A1399="","",CPI_Downloader!A1399)</f>
        <v/>
      </c>
      <c r="B1401" s="22">
        <f>IFERROR((I1401/I1389-1),"")</f>
        <v/>
      </c>
      <c r="C1401" s="22">
        <f>IFERROR((J1401/J1400-1),"")</f>
        <v/>
      </c>
      <c r="D1401" s="22">
        <f>IFERROR(((I1401/I1365)^(1/3)-1),"")</f>
        <v/>
      </c>
      <c r="E1401" s="22">
        <f>IFERROR(((I1401/I1341)^(1/5)-1),"")</f>
        <v/>
      </c>
      <c r="F1401" s="22">
        <f>IFERROR(((I1401/I1281)^(1/10)-1),"")</f>
        <v/>
      </c>
      <c r="G1401" s="22">
        <f>IFERROR(((I1401/I1161)^(1/20)-1),"")</f>
        <v/>
      </c>
      <c r="H1401" s="22">
        <f>IFERROR(('CDN Data'!B1401),"")</f>
        <v/>
      </c>
      <c r="I1401" s="23">
        <f>IF(CPI_Downloader!G1399="","",CPI_Downloader!G1399)</f>
        <v/>
      </c>
      <c r="J1401" s="23">
        <f>IF(CPI_Downloader!H1399="","",CPI_Downloader!H1399)</f>
        <v/>
      </c>
      <c r="L1401" s="21">
        <f>A1401</f>
        <v/>
      </c>
      <c r="M1401" s="25">
        <f>IFERROR((T1401/T1389-1),"")</f>
        <v/>
      </c>
      <c r="N1401" s="25">
        <f>IFERROR((U1401/U1400-1),"")</f>
        <v/>
      </c>
      <c r="O1401" s="25">
        <f>IFERROR(((T1401/T1365)^(1/3)-1),"")</f>
        <v/>
      </c>
      <c r="P1401" s="25">
        <f>IFERROR(((T1401/T1341)^(1/5)-1),"")</f>
        <v/>
      </c>
      <c r="Q1401" s="25">
        <f>IFERROR(((T1401/T1281)^(1/10)-1),"")</f>
        <v/>
      </c>
      <c r="R1401" s="25">
        <f>IFERROR(((T1401/T1161)^(1/20)-1),"")</f>
        <v/>
      </c>
      <c r="S1401" s="25">
        <f>IFERROR(('CDN Data'!M1389),"")</f>
        <v/>
      </c>
      <c r="T1401" s="26">
        <f>IF(CPI_Downloader!I1399="","",CPI_Downloader!I1399)</f>
        <v/>
      </c>
      <c r="U1401" s="26">
        <f>IF(CPI_Downloader!J1399="","",CPI_Downloader!J1399)</f>
        <v/>
      </c>
      <c r="W1401" s="31">
        <f>IFERROR((AVERAGE(Y1390:Y1401)/100),"")</f>
        <v/>
      </c>
      <c r="X1401" s="31">
        <f>IFERROR((Y1401/100),"")</f>
        <v/>
      </c>
      <c r="Y1401" s="16">
        <f>IF(CPI_Downloader!K1399="","",CPI_Downloader!K1399)</f>
        <v/>
      </c>
      <c r="AA1401" s="33">
        <f>IFERROR((AB1401/100),"")</f>
        <v/>
      </c>
      <c r="AB1401" s="27">
        <f>IF(CPI_Downloader!M1399="","",CPI_Downloader!M1399)</f>
        <v/>
      </c>
      <c r="AC1401" s="59">
        <f>IF(CPI_Downloader!L1399="","",CPI_Downloader!L1399/100)</f>
        <v/>
      </c>
      <c r="AD1401" s="3" t="n"/>
      <c r="AE1401" s="28" t="n"/>
      <c r="AI1401" s="44">
        <f>IFERROR((AJ1401/AJ1400-1),"")</f>
        <v/>
      </c>
      <c r="AJ1401" s="63">
        <f>IF(CPI_Downloader!N1399="","",CPI_Downloader!N1399)</f>
        <v/>
      </c>
      <c r="AL1401" s="29">
        <f>IF(CPI_Downloader!O1399="","",CPI_Downloader!O1399)</f>
        <v/>
      </c>
      <c r="AN1401" s="22">
        <f>IFERROR((AT1401/AT1389-1),"")</f>
        <v/>
      </c>
      <c r="AO1401" s="22">
        <f>IFERROR((AT1401/AT1400-1),"")</f>
        <v/>
      </c>
      <c r="AP1401" s="22">
        <f>IFERROR(((AT1401/AT1365)^(1/3)-1),"")</f>
        <v/>
      </c>
      <c r="AQ1401" s="22">
        <f>IFERROR(((AT1401/AT1341)^(1/5)-1),"")</f>
        <v/>
      </c>
      <c r="AR1401" s="22">
        <f>IFERROR(((AT1401/AT1281)^(1/10)-1),"")</f>
        <v/>
      </c>
      <c r="AS1401" s="22">
        <f>IFERROR(((AT1401/AT1161)^(1/20)-1),"")</f>
        <v/>
      </c>
      <c r="AT1401" s="46">
        <f>IF(CPI_Downloader!P1399="","",CPI_Downloader!P1399)</f>
        <v/>
      </c>
      <c r="AU1401" s="22">
        <f>IFERROR((BA1401/BA1389-1),"")</f>
        <v/>
      </c>
      <c r="AV1401" s="22">
        <f>IFERROR((BA1401/BA1400-1),"")</f>
        <v/>
      </c>
      <c r="AW1401" s="22">
        <f>IFERROR(((BA1401/BA1365)^(1/3)-1),"")</f>
        <v/>
      </c>
      <c r="AX1401" s="22">
        <f>IFERROR(((BA1401/BA1341)^(1/5)-1),"")</f>
        <v/>
      </c>
      <c r="AY1401" s="22">
        <f>IFERROR(((BA1401/BA1281)^(1/10)-1),"")</f>
        <v/>
      </c>
      <c r="AZ1401" s="22">
        <f>IFERROR(((BA1401/BA1161)^(1/20)-1),"")</f>
        <v/>
      </c>
      <c r="BA1401" s="46">
        <f>IF(CPI_Downloader!Q1399="","",CPI_Downloader!Q1399)</f>
        <v/>
      </c>
    </row>
    <row r="1402" ht="12.75" customHeight="1">
      <c r="A1402" s="21">
        <f>IF(CPI_Downloader!A1400="","",CPI_Downloader!A1400)</f>
        <v/>
      </c>
      <c r="B1402" s="22">
        <f>IFERROR((I1402/I1390-1),"")</f>
        <v/>
      </c>
      <c r="C1402" s="22">
        <f>IFERROR((J1402/J1401-1),"")</f>
        <v/>
      </c>
      <c r="D1402" s="22">
        <f>IFERROR(((I1402/I1366)^(1/3)-1),"")</f>
        <v/>
      </c>
      <c r="E1402" s="22">
        <f>IFERROR(((I1402/I1342)^(1/5)-1),"")</f>
        <v/>
      </c>
      <c r="F1402" s="22">
        <f>IFERROR(((I1402/I1282)^(1/10)-1),"")</f>
        <v/>
      </c>
      <c r="G1402" s="22">
        <f>IFERROR(((I1402/I1162)^(1/20)-1),"")</f>
        <v/>
      </c>
      <c r="H1402" s="22">
        <f>IFERROR(('CDN Data'!B1402),"")</f>
        <v/>
      </c>
      <c r="I1402" s="23">
        <f>IF(CPI_Downloader!G1400="","",CPI_Downloader!G1400)</f>
        <v/>
      </c>
      <c r="J1402" s="23">
        <f>IF(CPI_Downloader!H1400="","",CPI_Downloader!H1400)</f>
        <v/>
      </c>
      <c r="L1402" s="21">
        <f>A1402</f>
        <v/>
      </c>
      <c r="M1402" s="25">
        <f>IFERROR((T1402/T1390-1),"")</f>
        <v/>
      </c>
      <c r="N1402" s="25">
        <f>IFERROR((U1402/U1401-1),"")</f>
        <v/>
      </c>
      <c r="O1402" s="25">
        <f>IFERROR(((T1402/T1366)^(1/3)-1),"")</f>
        <v/>
      </c>
      <c r="P1402" s="25">
        <f>IFERROR(((T1402/T1342)^(1/5)-1),"")</f>
        <v/>
      </c>
      <c r="Q1402" s="25">
        <f>IFERROR(((T1402/T1282)^(1/10)-1),"")</f>
        <v/>
      </c>
      <c r="R1402" s="25">
        <f>IFERROR(((T1402/T1162)^(1/20)-1),"")</f>
        <v/>
      </c>
      <c r="S1402" s="25">
        <f>IFERROR(('CDN Data'!M1390),"")</f>
        <v/>
      </c>
      <c r="T1402" s="26">
        <f>IF(CPI_Downloader!I1400="","",CPI_Downloader!I1400)</f>
        <v/>
      </c>
      <c r="U1402" s="26">
        <f>IF(CPI_Downloader!J1400="","",CPI_Downloader!J1400)</f>
        <v/>
      </c>
      <c r="W1402" s="31">
        <f>IFERROR((AVERAGE(Y1391:Y1402)/100),"")</f>
        <v/>
      </c>
      <c r="X1402" s="31">
        <f>IFERROR((Y1402/100),"")</f>
        <v/>
      </c>
      <c r="Y1402" s="16">
        <f>IF(CPI_Downloader!K1400="","",CPI_Downloader!K1400)</f>
        <v/>
      </c>
      <c r="AA1402" s="33">
        <f>IFERROR((AB1402/100),"")</f>
        <v/>
      </c>
      <c r="AB1402" s="27">
        <f>IF(CPI_Downloader!M1400="","",CPI_Downloader!M1400)</f>
        <v/>
      </c>
      <c r="AC1402" s="59">
        <f>IF(CPI_Downloader!L1400="","",CPI_Downloader!L1400/100)</f>
        <v/>
      </c>
      <c r="AD1402" s="3" t="n"/>
      <c r="AE1402" s="28" t="n"/>
      <c r="AI1402" s="44">
        <f>IFERROR((AJ1402/AJ1401-1),"")</f>
        <v/>
      </c>
      <c r="AJ1402" s="63">
        <f>IF(CPI_Downloader!N1400="","",CPI_Downloader!N1400)</f>
        <v/>
      </c>
      <c r="AL1402" s="29">
        <f>IF(CPI_Downloader!O1400="","",CPI_Downloader!O1400)</f>
        <v/>
      </c>
      <c r="AN1402" s="22">
        <f>IFERROR((AT1402/AT1390-1),"")</f>
        <v/>
      </c>
      <c r="AO1402" s="22">
        <f>IFERROR((AT1402/AT1401-1),"")</f>
        <v/>
      </c>
      <c r="AP1402" s="22">
        <f>IFERROR(((AT1402/AT1366)^(1/3)-1),"")</f>
        <v/>
      </c>
      <c r="AQ1402" s="22">
        <f>IFERROR(((AT1402/AT1342)^(1/5)-1),"")</f>
        <v/>
      </c>
      <c r="AR1402" s="22">
        <f>IFERROR(((AT1402/AT1282)^(1/10)-1),"")</f>
        <v/>
      </c>
      <c r="AS1402" s="22">
        <f>IFERROR(((AT1402/AT1162)^(1/20)-1),"")</f>
        <v/>
      </c>
      <c r="AT1402" s="46">
        <f>IF(CPI_Downloader!P1400="","",CPI_Downloader!P1400)</f>
        <v/>
      </c>
      <c r="AU1402" s="22">
        <f>IFERROR((BA1402/BA1390-1),"")</f>
        <v/>
      </c>
      <c r="AV1402" s="22">
        <f>IFERROR((BA1402/BA1401-1),"")</f>
        <v/>
      </c>
      <c r="AW1402" s="22">
        <f>IFERROR(((BA1402/BA1366)^(1/3)-1),"")</f>
        <v/>
      </c>
      <c r="AX1402" s="22">
        <f>IFERROR(((BA1402/BA1342)^(1/5)-1),"")</f>
        <v/>
      </c>
      <c r="AY1402" s="22">
        <f>IFERROR(((BA1402/BA1282)^(1/10)-1),"")</f>
        <v/>
      </c>
      <c r="AZ1402" s="22">
        <f>IFERROR(((BA1402/BA1162)^(1/20)-1),"")</f>
        <v/>
      </c>
      <c r="BA1402" s="46">
        <f>IF(CPI_Downloader!Q1400="","",CPI_Downloader!Q1400)</f>
        <v/>
      </c>
    </row>
    <row r="1403" ht="12.75" customHeight="1">
      <c r="A1403" s="21">
        <f>IF(CPI_Downloader!A1401="","",CPI_Downloader!A1401)</f>
        <v/>
      </c>
      <c r="B1403" s="22">
        <f>IFERROR((I1403/I1391-1),"")</f>
        <v/>
      </c>
      <c r="C1403" s="22">
        <f>IFERROR((J1403/J1402-1),"")</f>
        <v/>
      </c>
      <c r="D1403" s="22">
        <f>IFERROR(((I1403/I1367)^(1/3)-1),"")</f>
        <v/>
      </c>
      <c r="E1403" s="22">
        <f>IFERROR(((I1403/I1343)^(1/5)-1),"")</f>
        <v/>
      </c>
      <c r="F1403" s="22">
        <f>IFERROR(((I1403/I1283)^(1/10)-1),"")</f>
        <v/>
      </c>
      <c r="G1403" s="22">
        <f>IFERROR(((I1403/I1163)^(1/20)-1),"")</f>
        <v/>
      </c>
      <c r="H1403" s="22">
        <f>IFERROR(('CDN Data'!B1403),"")</f>
        <v/>
      </c>
      <c r="I1403" s="23">
        <f>IF(CPI_Downloader!G1401="","",CPI_Downloader!G1401)</f>
        <v/>
      </c>
      <c r="J1403" s="23">
        <f>IF(CPI_Downloader!H1401="","",CPI_Downloader!H1401)</f>
        <v/>
      </c>
      <c r="L1403" s="21">
        <f>A1403</f>
        <v/>
      </c>
      <c r="M1403" s="25">
        <f>IFERROR((T1403/T1391-1),"")</f>
        <v/>
      </c>
      <c r="N1403" s="25">
        <f>IFERROR((U1403/U1402-1),"")</f>
        <v/>
      </c>
      <c r="O1403" s="25">
        <f>IFERROR(((T1403/T1367)^(1/3)-1),"")</f>
        <v/>
      </c>
      <c r="P1403" s="25">
        <f>IFERROR(((T1403/T1343)^(1/5)-1),"")</f>
        <v/>
      </c>
      <c r="Q1403" s="25">
        <f>IFERROR(((T1403/T1283)^(1/10)-1),"")</f>
        <v/>
      </c>
      <c r="R1403" s="25">
        <f>IFERROR(((T1403/T1163)^(1/20)-1),"")</f>
        <v/>
      </c>
      <c r="S1403" s="25">
        <f>IFERROR(('CDN Data'!M1391),"")</f>
        <v/>
      </c>
      <c r="T1403" s="26">
        <f>IF(CPI_Downloader!I1401="","",CPI_Downloader!I1401)</f>
        <v/>
      </c>
      <c r="U1403" s="26">
        <f>IF(CPI_Downloader!J1401="","",CPI_Downloader!J1401)</f>
        <v/>
      </c>
      <c r="W1403" s="31">
        <f>IFERROR((AVERAGE(Y1392:Y1403)/100),"")</f>
        <v/>
      </c>
      <c r="X1403" s="31">
        <f>IFERROR((Y1403/100),"")</f>
        <v/>
      </c>
      <c r="Y1403" s="16">
        <f>IF(CPI_Downloader!K1401="","",CPI_Downloader!K1401)</f>
        <v/>
      </c>
      <c r="AA1403" s="33">
        <f>IFERROR((AB1403/100),"")</f>
        <v/>
      </c>
      <c r="AB1403" s="27">
        <f>IF(CPI_Downloader!M1401="","",CPI_Downloader!M1401)</f>
        <v/>
      </c>
      <c r="AC1403" s="59">
        <f>IF(CPI_Downloader!L1401="","",CPI_Downloader!L1401/100)</f>
        <v/>
      </c>
      <c r="AD1403" s="3" t="n"/>
      <c r="AE1403" s="28" t="n"/>
      <c r="AI1403" s="44">
        <f>IFERROR((AJ1403/AJ1402-1),"")</f>
        <v/>
      </c>
      <c r="AJ1403" s="63">
        <f>IF(CPI_Downloader!N1401="","",CPI_Downloader!N1401)</f>
        <v/>
      </c>
      <c r="AL1403" s="29">
        <f>IF(CPI_Downloader!O1401="","",CPI_Downloader!O1401)</f>
        <v/>
      </c>
      <c r="AN1403" s="22">
        <f>IFERROR((AT1403/AT1391-1),"")</f>
        <v/>
      </c>
      <c r="AO1403" s="22">
        <f>IFERROR((AT1403/AT1402-1),"")</f>
        <v/>
      </c>
      <c r="AP1403" s="22">
        <f>IFERROR(((AT1403/AT1367)^(1/3)-1),"")</f>
        <v/>
      </c>
      <c r="AQ1403" s="22">
        <f>IFERROR(((AT1403/AT1343)^(1/5)-1),"")</f>
        <v/>
      </c>
      <c r="AR1403" s="22">
        <f>IFERROR(((AT1403/AT1283)^(1/10)-1),"")</f>
        <v/>
      </c>
      <c r="AS1403" s="22">
        <f>IFERROR(((AT1403/AT1163)^(1/20)-1),"")</f>
        <v/>
      </c>
      <c r="AT1403" s="46">
        <f>IF(CPI_Downloader!P1401="","",CPI_Downloader!P1401)</f>
        <v/>
      </c>
      <c r="AU1403" s="22">
        <f>IFERROR((BA1403/BA1391-1),"")</f>
        <v/>
      </c>
      <c r="AV1403" s="22">
        <f>IFERROR((BA1403/BA1402-1),"")</f>
        <v/>
      </c>
      <c r="AW1403" s="22">
        <f>IFERROR(((BA1403/BA1367)^(1/3)-1),"")</f>
        <v/>
      </c>
      <c r="AX1403" s="22">
        <f>IFERROR(((BA1403/BA1343)^(1/5)-1),"")</f>
        <v/>
      </c>
      <c r="AY1403" s="22">
        <f>IFERROR(((BA1403/BA1283)^(1/10)-1),"")</f>
        <v/>
      </c>
      <c r="AZ1403" s="22">
        <f>IFERROR(((BA1403/BA1163)^(1/20)-1),"")</f>
        <v/>
      </c>
      <c r="BA1403" s="46">
        <f>IF(CPI_Downloader!Q1401="","",CPI_Downloader!Q1401)</f>
        <v/>
      </c>
    </row>
    <row r="1404" ht="12.75" customHeight="1">
      <c r="A1404" s="21">
        <f>IF(CPI_Downloader!A1402="","",CPI_Downloader!A1402)</f>
        <v/>
      </c>
      <c r="B1404" s="22">
        <f>IFERROR((I1404/I1392-1),"")</f>
        <v/>
      </c>
      <c r="C1404" s="22">
        <f>IFERROR((J1404/J1403-1),"")</f>
        <v/>
      </c>
      <c r="D1404" s="22">
        <f>IFERROR(((I1404/I1368)^(1/3)-1),"")</f>
        <v/>
      </c>
      <c r="E1404" s="22">
        <f>IFERROR(((I1404/I1344)^(1/5)-1),"")</f>
        <v/>
      </c>
      <c r="F1404" s="22">
        <f>IFERROR(((I1404/I1284)^(1/10)-1),"")</f>
        <v/>
      </c>
      <c r="G1404" s="22">
        <f>IFERROR(((I1404/I1164)^(1/20)-1),"")</f>
        <v/>
      </c>
      <c r="H1404" s="22">
        <f>IFERROR(('CDN Data'!B1404),"")</f>
        <v/>
      </c>
      <c r="I1404" s="23">
        <f>IF(CPI_Downloader!G1402="","",CPI_Downloader!G1402)</f>
        <v/>
      </c>
      <c r="J1404" s="23">
        <f>IF(CPI_Downloader!H1402="","",CPI_Downloader!H1402)</f>
        <v/>
      </c>
      <c r="L1404" s="21">
        <f>A1404</f>
        <v/>
      </c>
      <c r="M1404" s="25">
        <f>IFERROR((T1404/T1392-1),"")</f>
        <v/>
      </c>
      <c r="N1404" s="25">
        <f>IFERROR((U1404/U1403-1),"")</f>
        <v/>
      </c>
      <c r="O1404" s="25">
        <f>IFERROR(((T1404/T1368)^(1/3)-1),"")</f>
        <v/>
      </c>
      <c r="P1404" s="25">
        <f>IFERROR(((T1404/T1344)^(1/5)-1),"")</f>
        <v/>
      </c>
      <c r="Q1404" s="25">
        <f>IFERROR(((T1404/T1284)^(1/10)-1),"")</f>
        <v/>
      </c>
      <c r="R1404" s="25">
        <f>IFERROR(((T1404/T1164)^(1/20)-1),"")</f>
        <v/>
      </c>
      <c r="S1404" s="25">
        <f>IFERROR(('CDN Data'!M1392),"")</f>
        <v/>
      </c>
      <c r="T1404" s="26">
        <f>IF(CPI_Downloader!I1402="","",CPI_Downloader!I1402)</f>
        <v/>
      </c>
      <c r="U1404" s="26">
        <f>IF(CPI_Downloader!J1402="","",CPI_Downloader!J1402)</f>
        <v/>
      </c>
      <c r="W1404" s="31">
        <f>IFERROR((AVERAGE(Y1393:Y1404)/100),"")</f>
        <v/>
      </c>
      <c r="X1404" s="31">
        <f>IFERROR((Y1404/100),"")</f>
        <v/>
      </c>
      <c r="Y1404" s="16">
        <f>IF(CPI_Downloader!K1402="","",CPI_Downloader!K1402)</f>
        <v/>
      </c>
      <c r="AA1404" s="33">
        <f>IFERROR((AB1404/100),"")</f>
        <v/>
      </c>
      <c r="AB1404" s="27">
        <f>IF(CPI_Downloader!M1402="","",CPI_Downloader!M1402)</f>
        <v/>
      </c>
      <c r="AC1404" s="59">
        <f>IF(CPI_Downloader!L1402="","",CPI_Downloader!L1402/100)</f>
        <v/>
      </c>
      <c r="AD1404" s="3" t="n"/>
      <c r="AE1404" s="28" t="n"/>
      <c r="AI1404" s="44">
        <f>IFERROR((AJ1404/AJ1403-1),"")</f>
        <v/>
      </c>
      <c r="AJ1404" s="63">
        <f>IF(CPI_Downloader!N1402="","",CPI_Downloader!N1402)</f>
        <v/>
      </c>
      <c r="AL1404" s="29">
        <f>IF(CPI_Downloader!O1402="","",CPI_Downloader!O1402)</f>
        <v/>
      </c>
      <c r="AN1404" s="22">
        <f>IFERROR((AT1404/AT1392-1),"")</f>
        <v/>
      </c>
      <c r="AO1404" s="22">
        <f>IFERROR((AT1404/AT1403-1),"")</f>
        <v/>
      </c>
      <c r="AP1404" s="22">
        <f>IFERROR(((AT1404/AT1368)^(1/3)-1),"")</f>
        <v/>
      </c>
      <c r="AQ1404" s="22">
        <f>IFERROR(((AT1404/AT1344)^(1/5)-1),"")</f>
        <v/>
      </c>
      <c r="AR1404" s="22">
        <f>IFERROR(((AT1404/AT1284)^(1/10)-1),"")</f>
        <v/>
      </c>
      <c r="AS1404" s="22">
        <f>IFERROR(((AT1404/AT1164)^(1/20)-1),"")</f>
        <v/>
      </c>
      <c r="AT1404" s="46">
        <f>IF(CPI_Downloader!P1402="","",CPI_Downloader!P1402)</f>
        <v/>
      </c>
      <c r="AU1404" s="22">
        <f>IFERROR((BA1404/BA1392-1),"")</f>
        <v/>
      </c>
      <c r="AV1404" s="22">
        <f>IFERROR((BA1404/BA1403-1),"")</f>
        <v/>
      </c>
      <c r="AW1404" s="22">
        <f>IFERROR(((BA1404/BA1368)^(1/3)-1),"")</f>
        <v/>
      </c>
      <c r="AX1404" s="22">
        <f>IFERROR(((BA1404/BA1344)^(1/5)-1),"")</f>
        <v/>
      </c>
      <c r="AY1404" s="22">
        <f>IFERROR(((BA1404/BA1284)^(1/10)-1),"")</f>
        <v/>
      </c>
      <c r="AZ1404" s="22">
        <f>IFERROR(((BA1404/BA1164)^(1/20)-1),"")</f>
        <v/>
      </c>
      <c r="BA1404" s="46">
        <f>IF(CPI_Downloader!Q1402="","",CPI_Downloader!Q1402)</f>
        <v/>
      </c>
    </row>
    <row r="1405" ht="12.75" customHeight="1">
      <c r="A1405" s="21">
        <f>IF(CPI_Downloader!A1403="","",CPI_Downloader!A1403)</f>
        <v/>
      </c>
      <c r="B1405" s="22">
        <f>IFERROR((I1405/I1393-1),"")</f>
        <v/>
      </c>
      <c r="C1405" s="22">
        <f>IFERROR((J1405/J1404-1),"")</f>
        <v/>
      </c>
      <c r="D1405" s="22">
        <f>IFERROR(((I1405/I1369)^(1/3)-1),"")</f>
        <v/>
      </c>
      <c r="E1405" s="22">
        <f>IFERROR(((I1405/I1345)^(1/5)-1),"")</f>
        <v/>
      </c>
      <c r="F1405" s="22">
        <f>IFERROR(((I1405/I1285)^(1/10)-1),"")</f>
        <v/>
      </c>
      <c r="G1405" s="22">
        <f>IFERROR(((I1405/I1165)^(1/20)-1),"")</f>
        <v/>
      </c>
      <c r="H1405" s="22">
        <f>IFERROR(('CDN Data'!B1405),"")</f>
        <v/>
      </c>
      <c r="I1405" s="23">
        <f>IF(CPI_Downloader!G1403="","",CPI_Downloader!G1403)</f>
        <v/>
      </c>
      <c r="J1405" s="23">
        <f>IF(CPI_Downloader!H1403="","",CPI_Downloader!H1403)</f>
        <v/>
      </c>
      <c r="L1405" s="21">
        <f>A1405</f>
        <v/>
      </c>
      <c r="M1405" s="25">
        <f>IFERROR((T1405/T1393-1),"")</f>
        <v/>
      </c>
      <c r="N1405" s="25">
        <f>IFERROR((U1405/U1404-1),"")</f>
        <v/>
      </c>
      <c r="O1405" s="25">
        <f>IFERROR(((T1405/T1369)^(1/3)-1),"")</f>
        <v/>
      </c>
      <c r="P1405" s="25">
        <f>IFERROR(((T1405/T1345)^(1/5)-1),"")</f>
        <v/>
      </c>
      <c r="Q1405" s="25">
        <f>IFERROR(((T1405/T1285)^(1/10)-1),"")</f>
        <v/>
      </c>
      <c r="R1405" s="25">
        <f>IFERROR(((T1405/T1165)^(1/20)-1),"")</f>
        <v/>
      </c>
      <c r="S1405" s="25">
        <f>IFERROR(('CDN Data'!M1393),"")</f>
        <v/>
      </c>
      <c r="T1405" s="26">
        <f>IF(CPI_Downloader!I1403="","",CPI_Downloader!I1403)</f>
        <v/>
      </c>
      <c r="U1405" s="26">
        <f>IF(CPI_Downloader!J1403="","",CPI_Downloader!J1403)</f>
        <v/>
      </c>
      <c r="W1405" s="31">
        <f>IFERROR((AVERAGE(Y1394:Y1405)/100),"")</f>
        <v/>
      </c>
      <c r="X1405" s="31">
        <f>IFERROR((Y1405/100),"")</f>
        <v/>
      </c>
      <c r="Y1405" s="16">
        <f>IF(CPI_Downloader!K1403="","",CPI_Downloader!K1403)</f>
        <v/>
      </c>
      <c r="AA1405" s="33">
        <f>IFERROR((AB1405/100),"")</f>
        <v/>
      </c>
      <c r="AB1405" s="27">
        <f>IF(CPI_Downloader!M1403="","",CPI_Downloader!M1403)</f>
        <v/>
      </c>
      <c r="AC1405" s="59">
        <f>IF(CPI_Downloader!L1403="","",CPI_Downloader!L1403/100)</f>
        <v/>
      </c>
      <c r="AD1405" s="3" t="n"/>
      <c r="AE1405" s="28" t="n"/>
      <c r="AI1405" s="44">
        <f>IFERROR((AJ1405/AJ1404-1),"")</f>
        <v/>
      </c>
      <c r="AJ1405" s="63">
        <f>IF(CPI_Downloader!N1403="","",CPI_Downloader!N1403)</f>
        <v/>
      </c>
      <c r="AL1405" s="29">
        <f>IF(CPI_Downloader!O1403="","",CPI_Downloader!O1403)</f>
        <v/>
      </c>
      <c r="AN1405" s="22">
        <f>IFERROR((AT1405/AT1393-1),"")</f>
        <v/>
      </c>
      <c r="AO1405" s="22">
        <f>IFERROR((AT1405/AT1404-1),"")</f>
        <v/>
      </c>
      <c r="AP1405" s="22">
        <f>IFERROR(((AT1405/AT1369)^(1/3)-1),"")</f>
        <v/>
      </c>
      <c r="AQ1405" s="22">
        <f>IFERROR(((AT1405/AT1345)^(1/5)-1),"")</f>
        <v/>
      </c>
      <c r="AR1405" s="22">
        <f>IFERROR(((AT1405/AT1285)^(1/10)-1),"")</f>
        <v/>
      </c>
      <c r="AS1405" s="22">
        <f>IFERROR(((AT1405/AT1165)^(1/20)-1),"")</f>
        <v/>
      </c>
      <c r="AT1405" s="46">
        <f>IF(CPI_Downloader!P1403="","",CPI_Downloader!P1403)</f>
        <v/>
      </c>
      <c r="AU1405" s="22">
        <f>IFERROR((BA1405/BA1393-1),"")</f>
        <v/>
      </c>
      <c r="AV1405" s="22">
        <f>IFERROR((BA1405/BA1404-1),"")</f>
        <v/>
      </c>
      <c r="AW1405" s="22">
        <f>IFERROR(((BA1405/BA1369)^(1/3)-1),"")</f>
        <v/>
      </c>
      <c r="AX1405" s="22">
        <f>IFERROR(((BA1405/BA1345)^(1/5)-1),"")</f>
        <v/>
      </c>
      <c r="AY1405" s="22">
        <f>IFERROR(((BA1405/BA1285)^(1/10)-1),"")</f>
        <v/>
      </c>
      <c r="AZ1405" s="22">
        <f>IFERROR(((BA1405/BA1165)^(1/20)-1),"")</f>
        <v/>
      </c>
      <c r="BA1405" s="46">
        <f>IF(CPI_Downloader!Q1403="","",CPI_Downloader!Q1403)</f>
        <v/>
      </c>
    </row>
    <row r="1406" ht="12.75" customHeight="1">
      <c r="A1406" s="21">
        <f>IF(CPI_Downloader!A1404="","",CPI_Downloader!A1404)</f>
        <v/>
      </c>
      <c r="B1406" s="22">
        <f>IFERROR((I1406/I1394-1),"")</f>
        <v/>
      </c>
      <c r="C1406" s="22">
        <f>IFERROR((J1406/J1405-1),"")</f>
        <v/>
      </c>
      <c r="D1406" s="22">
        <f>IFERROR(((I1406/I1370)^(1/3)-1),"")</f>
        <v/>
      </c>
      <c r="E1406" s="22">
        <f>IFERROR(((I1406/I1346)^(1/5)-1),"")</f>
        <v/>
      </c>
      <c r="F1406" s="22">
        <f>IFERROR(((I1406/I1286)^(1/10)-1),"")</f>
        <v/>
      </c>
      <c r="G1406" s="22">
        <f>IFERROR(((I1406/I1166)^(1/20)-1),"")</f>
        <v/>
      </c>
      <c r="H1406" s="22">
        <f>IFERROR(('CDN Data'!B1406),"")</f>
        <v/>
      </c>
      <c r="I1406" s="23">
        <f>IF(CPI_Downloader!G1404="","",CPI_Downloader!G1404)</f>
        <v/>
      </c>
      <c r="J1406" s="23">
        <f>IF(CPI_Downloader!H1404="","",CPI_Downloader!H1404)</f>
        <v/>
      </c>
      <c r="L1406" s="21">
        <f>A1406</f>
        <v/>
      </c>
      <c r="M1406" s="25">
        <f>IFERROR((T1406/T1394-1),"")</f>
        <v/>
      </c>
      <c r="N1406" s="25">
        <f>IFERROR((U1406/U1405-1),"")</f>
        <v/>
      </c>
      <c r="O1406" s="25">
        <f>IFERROR(((T1406/T1370)^(1/3)-1),"")</f>
        <v/>
      </c>
      <c r="P1406" s="25">
        <f>IFERROR(((T1406/T1346)^(1/5)-1),"")</f>
        <v/>
      </c>
      <c r="Q1406" s="25">
        <f>IFERROR(((T1406/T1286)^(1/10)-1),"")</f>
        <v/>
      </c>
      <c r="R1406" s="25">
        <f>IFERROR(((T1406/T1166)^(1/20)-1),"")</f>
        <v/>
      </c>
      <c r="S1406" s="25">
        <f>IFERROR(('CDN Data'!M1394),"")</f>
        <v/>
      </c>
      <c r="T1406" s="26">
        <f>IF(CPI_Downloader!I1404="","",CPI_Downloader!I1404)</f>
        <v/>
      </c>
      <c r="U1406" s="26">
        <f>IF(CPI_Downloader!J1404="","",CPI_Downloader!J1404)</f>
        <v/>
      </c>
      <c r="W1406" s="31">
        <f>IFERROR((AVERAGE(Y1395:Y1406)/100),"")</f>
        <v/>
      </c>
      <c r="X1406" s="31">
        <f>IFERROR((Y1406/100),"")</f>
        <v/>
      </c>
      <c r="Y1406" s="16">
        <f>IF(CPI_Downloader!K1404="","",CPI_Downloader!K1404)</f>
        <v/>
      </c>
      <c r="AA1406" s="33">
        <f>IFERROR((AB1406/100),"")</f>
        <v/>
      </c>
      <c r="AB1406" s="27">
        <f>IF(CPI_Downloader!M1404="","",CPI_Downloader!M1404)</f>
        <v/>
      </c>
      <c r="AC1406" s="59">
        <f>IF(CPI_Downloader!L1404="","",CPI_Downloader!L1404/100)</f>
        <v/>
      </c>
      <c r="AD1406" s="3" t="n"/>
      <c r="AE1406" s="28" t="n"/>
      <c r="AI1406" s="44">
        <f>IFERROR((AJ1406/AJ1405-1),"")</f>
        <v/>
      </c>
      <c r="AJ1406" s="63">
        <f>IF(CPI_Downloader!N1404="","",CPI_Downloader!N1404)</f>
        <v/>
      </c>
      <c r="AL1406" s="29">
        <f>IF(CPI_Downloader!O1404="","",CPI_Downloader!O1404)</f>
        <v/>
      </c>
      <c r="AN1406" s="22">
        <f>IFERROR((AT1406/AT1394-1),"")</f>
        <v/>
      </c>
      <c r="AO1406" s="22">
        <f>IFERROR((AT1406/AT1405-1),"")</f>
        <v/>
      </c>
      <c r="AP1406" s="22">
        <f>IFERROR(((AT1406/AT1370)^(1/3)-1),"")</f>
        <v/>
      </c>
      <c r="AQ1406" s="22">
        <f>IFERROR(((AT1406/AT1346)^(1/5)-1),"")</f>
        <v/>
      </c>
      <c r="AR1406" s="22">
        <f>IFERROR(((AT1406/AT1286)^(1/10)-1),"")</f>
        <v/>
      </c>
      <c r="AS1406" s="22">
        <f>IFERROR(((AT1406/AT1166)^(1/20)-1),"")</f>
        <v/>
      </c>
      <c r="AT1406" s="46">
        <f>IF(CPI_Downloader!P1404="","",CPI_Downloader!P1404)</f>
        <v/>
      </c>
      <c r="AU1406" s="22">
        <f>IFERROR((BA1406/BA1394-1),"")</f>
        <v/>
      </c>
      <c r="AV1406" s="22">
        <f>IFERROR((BA1406/BA1405-1),"")</f>
        <v/>
      </c>
      <c r="AW1406" s="22">
        <f>IFERROR(((BA1406/BA1370)^(1/3)-1),"")</f>
        <v/>
      </c>
      <c r="AX1406" s="22">
        <f>IFERROR(((BA1406/BA1346)^(1/5)-1),"")</f>
        <v/>
      </c>
      <c r="AY1406" s="22">
        <f>IFERROR(((BA1406/BA1286)^(1/10)-1),"")</f>
        <v/>
      </c>
      <c r="AZ1406" s="22">
        <f>IFERROR(((BA1406/BA1166)^(1/20)-1),"")</f>
        <v/>
      </c>
      <c r="BA1406" s="46">
        <f>IF(CPI_Downloader!Q1404="","",CPI_Downloader!Q1404)</f>
        <v/>
      </c>
    </row>
    <row r="1407" ht="12.75" customHeight="1">
      <c r="A1407" s="21">
        <f>IF(CPI_Downloader!A1405="","",CPI_Downloader!A1405)</f>
        <v/>
      </c>
      <c r="B1407" s="22">
        <f>IFERROR((I1407/I1395-1),"")</f>
        <v/>
      </c>
      <c r="C1407" s="22">
        <f>IFERROR((J1407/J1406-1),"")</f>
        <v/>
      </c>
      <c r="D1407" s="22">
        <f>IFERROR(((I1407/I1371)^(1/3)-1),"")</f>
        <v/>
      </c>
      <c r="E1407" s="22">
        <f>IFERROR(((I1407/I1347)^(1/5)-1),"")</f>
        <v/>
      </c>
      <c r="F1407" s="22">
        <f>IFERROR(((I1407/I1287)^(1/10)-1),"")</f>
        <v/>
      </c>
      <c r="G1407" s="22">
        <f>IFERROR(((I1407/I1167)^(1/20)-1),"")</f>
        <v/>
      </c>
      <c r="H1407" s="22">
        <f>IFERROR(('CDN Data'!B1407),"")</f>
        <v/>
      </c>
      <c r="I1407" s="23">
        <f>IF(CPI_Downloader!G1405="","",CPI_Downloader!G1405)</f>
        <v/>
      </c>
      <c r="J1407" s="23">
        <f>IF(CPI_Downloader!H1405="","",CPI_Downloader!H1405)</f>
        <v/>
      </c>
      <c r="L1407" s="21">
        <f>A1407</f>
        <v/>
      </c>
      <c r="M1407" s="25">
        <f>IFERROR((T1407/T1395-1),"")</f>
        <v/>
      </c>
      <c r="N1407" s="25">
        <f>IFERROR((U1407/U1406-1),"")</f>
        <v/>
      </c>
      <c r="O1407" s="25">
        <f>IFERROR(((T1407/T1371)^(1/3)-1),"")</f>
        <v/>
      </c>
      <c r="P1407" s="25">
        <f>IFERROR(((T1407/T1347)^(1/5)-1),"")</f>
        <v/>
      </c>
      <c r="Q1407" s="25">
        <f>IFERROR(((T1407/T1287)^(1/10)-1),"")</f>
        <v/>
      </c>
      <c r="R1407" s="25">
        <f>IFERROR(((T1407/T1167)^(1/20)-1),"")</f>
        <v/>
      </c>
      <c r="S1407" s="25">
        <f>IFERROR(('CDN Data'!M1395),"")</f>
        <v/>
      </c>
      <c r="T1407" s="26">
        <f>IF(CPI_Downloader!I1405="","",CPI_Downloader!I1405)</f>
        <v/>
      </c>
      <c r="U1407" s="26">
        <f>IF(CPI_Downloader!J1405="","",CPI_Downloader!J1405)</f>
        <v/>
      </c>
      <c r="W1407" s="31">
        <f>IFERROR((AVERAGE(Y1396:Y1407)/100),"")</f>
        <v/>
      </c>
      <c r="X1407" s="31">
        <f>IFERROR((Y1407/100),"")</f>
        <v/>
      </c>
      <c r="Y1407" s="16">
        <f>IF(CPI_Downloader!K1405="","",CPI_Downloader!K1405)</f>
        <v/>
      </c>
      <c r="AA1407" s="33">
        <f>IFERROR((AB1407/100),"")</f>
        <v/>
      </c>
      <c r="AB1407" s="27">
        <f>IF(CPI_Downloader!M1405="","",CPI_Downloader!M1405)</f>
        <v/>
      </c>
      <c r="AC1407" s="59">
        <f>IF(CPI_Downloader!L1405="","",CPI_Downloader!L1405/100)</f>
        <v/>
      </c>
      <c r="AD1407" s="3" t="n"/>
      <c r="AE1407" s="28" t="n"/>
      <c r="AI1407" s="44">
        <f>IFERROR((AJ1407/AJ1406-1),"")</f>
        <v/>
      </c>
      <c r="AJ1407" s="63">
        <f>IF(CPI_Downloader!N1405="","",CPI_Downloader!N1405)</f>
        <v/>
      </c>
      <c r="AL1407" s="29">
        <f>IF(CPI_Downloader!O1405="","",CPI_Downloader!O1405)</f>
        <v/>
      </c>
      <c r="AN1407" s="22">
        <f>IFERROR((AT1407/AT1395-1),"")</f>
        <v/>
      </c>
      <c r="AO1407" s="22">
        <f>IFERROR((AT1407/AT1406-1),"")</f>
        <v/>
      </c>
      <c r="AP1407" s="22">
        <f>IFERROR(((AT1407/AT1371)^(1/3)-1),"")</f>
        <v/>
      </c>
      <c r="AQ1407" s="22">
        <f>IFERROR(((AT1407/AT1347)^(1/5)-1),"")</f>
        <v/>
      </c>
      <c r="AR1407" s="22">
        <f>IFERROR(((AT1407/AT1287)^(1/10)-1),"")</f>
        <v/>
      </c>
      <c r="AS1407" s="22">
        <f>IFERROR(((AT1407/AT1167)^(1/20)-1),"")</f>
        <v/>
      </c>
      <c r="AT1407" s="46">
        <f>IF(CPI_Downloader!P1405="","",CPI_Downloader!P1405)</f>
        <v/>
      </c>
      <c r="AU1407" s="22">
        <f>IFERROR((BA1407/BA1395-1),"")</f>
        <v/>
      </c>
      <c r="AV1407" s="22">
        <f>IFERROR((BA1407/BA1406-1),"")</f>
        <v/>
      </c>
      <c r="AW1407" s="22">
        <f>IFERROR(((BA1407/BA1371)^(1/3)-1),"")</f>
        <v/>
      </c>
      <c r="AX1407" s="22">
        <f>IFERROR(((BA1407/BA1347)^(1/5)-1),"")</f>
        <v/>
      </c>
      <c r="AY1407" s="22">
        <f>IFERROR(((BA1407/BA1287)^(1/10)-1),"")</f>
        <v/>
      </c>
      <c r="AZ1407" s="22">
        <f>IFERROR(((BA1407/BA1167)^(1/20)-1),"")</f>
        <v/>
      </c>
      <c r="BA1407" s="46">
        <f>IF(CPI_Downloader!Q1405="","",CPI_Downloader!Q1405)</f>
        <v/>
      </c>
    </row>
    <row r="1408" ht="12.75" customHeight="1">
      <c r="A1408" s="21">
        <f>IF(CPI_Downloader!A1406="","",CPI_Downloader!A1406)</f>
        <v/>
      </c>
      <c r="B1408" s="22">
        <f>IFERROR((I1408/I1396-1),"")</f>
        <v/>
      </c>
      <c r="C1408" s="22">
        <f>IFERROR((J1408/J1407-1),"")</f>
        <v/>
      </c>
      <c r="D1408" s="22">
        <f>IFERROR(((I1408/I1372)^(1/3)-1),"")</f>
        <v/>
      </c>
      <c r="E1408" s="22">
        <f>IFERROR(((I1408/I1348)^(1/5)-1),"")</f>
        <v/>
      </c>
      <c r="F1408" s="22">
        <f>IFERROR(((I1408/I1288)^(1/10)-1),"")</f>
        <v/>
      </c>
      <c r="G1408" s="22">
        <f>IFERROR(((I1408/I1168)^(1/20)-1),"")</f>
        <v/>
      </c>
      <c r="H1408" s="22">
        <f>IFERROR(('CDN Data'!B1408),"")</f>
        <v/>
      </c>
      <c r="I1408" s="23">
        <f>IF(CPI_Downloader!G1406="","",CPI_Downloader!G1406)</f>
        <v/>
      </c>
      <c r="J1408" s="23">
        <f>IF(CPI_Downloader!H1406="","",CPI_Downloader!H1406)</f>
        <v/>
      </c>
      <c r="L1408" s="21">
        <f>A1408</f>
        <v/>
      </c>
      <c r="M1408" s="25">
        <f>IFERROR((T1408/T1396-1),"")</f>
        <v/>
      </c>
      <c r="N1408" s="25">
        <f>IFERROR((U1408/U1407-1),"")</f>
        <v/>
      </c>
      <c r="O1408" s="25">
        <f>IFERROR(((T1408/T1372)^(1/3)-1),"")</f>
        <v/>
      </c>
      <c r="P1408" s="25">
        <f>IFERROR(((T1408/T1348)^(1/5)-1),"")</f>
        <v/>
      </c>
      <c r="Q1408" s="25">
        <f>IFERROR(((T1408/T1288)^(1/10)-1),"")</f>
        <v/>
      </c>
      <c r="R1408" s="25">
        <f>IFERROR(((T1408/T1168)^(1/20)-1),"")</f>
        <v/>
      </c>
      <c r="S1408" s="25">
        <f>IFERROR(('CDN Data'!M1396),"")</f>
        <v/>
      </c>
      <c r="T1408" s="26">
        <f>IF(CPI_Downloader!I1406="","",CPI_Downloader!I1406)</f>
        <v/>
      </c>
      <c r="U1408" s="26">
        <f>IF(CPI_Downloader!J1406="","",CPI_Downloader!J1406)</f>
        <v/>
      </c>
      <c r="W1408" s="31">
        <f>IFERROR((AVERAGE(Y1397:Y1408)/100),"")</f>
        <v/>
      </c>
      <c r="X1408" s="31">
        <f>IFERROR((Y1408/100),"")</f>
        <v/>
      </c>
      <c r="Y1408" s="16">
        <f>IF(CPI_Downloader!K1406="","",CPI_Downloader!K1406)</f>
        <v/>
      </c>
      <c r="AA1408" s="33">
        <f>IFERROR((AB1408/100),"")</f>
        <v/>
      </c>
      <c r="AB1408" s="27">
        <f>IF(CPI_Downloader!M1406="","",CPI_Downloader!M1406)</f>
        <v/>
      </c>
      <c r="AC1408" s="59">
        <f>IF(CPI_Downloader!L1406="","",CPI_Downloader!L1406/100)</f>
        <v/>
      </c>
      <c r="AD1408" s="3" t="n"/>
      <c r="AE1408" s="28" t="n"/>
      <c r="AI1408" s="44">
        <f>IFERROR((AJ1408/AJ1407-1),"")</f>
        <v/>
      </c>
      <c r="AJ1408" s="63">
        <f>IF(CPI_Downloader!N1406="","",CPI_Downloader!N1406)</f>
        <v/>
      </c>
      <c r="AL1408" s="29">
        <f>IF(CPI_Downloader!O1406="","",CPI_Downloader!O1406)</f>
        <v/>
      </c>
      <c r="AN1408" s="22">
        <f>IFERROR((AT1408/AT1396-1),"")</f>
        <v/>
      </c>
      <c r="AO1408" s="22">
        <f>IFERROR((AT1408/AT1407-1),"")</f>
        <v/>
      </c>
      <c r="AP1408" s="22">
        <f>IFERROR(((AT1408/AT1372)^(1/3)-1),"")</f>
        <v/>
      </c>
      <c r="AQ1408" s="22">
        <f>IFERROR(((AT1408/AT1348)^(1/5)-1),"")</f>
        <v/>
      </c>
      <c r="AR1408" s="22">
        <f>IFERROR(((AT1408/AT1288)^(1/10)-1),"")</f>
        <v/>
      </c>
      <c r="AS1408" s="22">
        <f>IFERROR(((AT1408/AT1168)^(1/20)-1),"")</f>
        <v/>
      </c>
      <c r="AT1408" s="46">
        <f>IF(CPI_Downloader!P1406="","",CPI_Downloader!P1406)</f>
        <v/>
      </c>
      <c r="AU1408" s="22">
        <f>IFERROR((BA1408/BA1396-1),"")</f>
        <v/>
      </c>
      <c r="AV1408" s="22">
        <f>IFERROR((BA1408/BA1407-1),"")</f>
        <v/>
      </c>
      <c r="AW1408" s="22">
        <f>IFERROR(((BA1408/BA1372)^(1/3)-1),"")</f>
        <v/>
      </c>
      <c r="AX1408" s="22">
        <f>IFERROR(((BA1408/BA1348)^(1/5)-1),"")</f>
        <v/>
      </c>
      <c r="AY1408" s="22">
        <f>IFERROR(((BA1408/BA1288)^(1/10)-1),"")</f>
        <v/>
      </c>
      <c r="AZ1408" s="22">
        <f>IFERROR(((BA1408/BA1168)^(1/20)-1),"")</f>
        <v/>
      </c>
      <c r="BA1408" s="46">
        <f>IF(CPI_Downloader!Q1406="","",CPI_Downloader!Q1406)</f>
        <v/>
      </c>
    </row>
    <row r="1409" ht="12.75" customHeight="1">
      <c r="A1409" s="21">
        <f>IF(CPI_Downloader!A1407="","",CPI_Downloader!A1407)</f>
        <v/>
      </c>
      <c r="B1409" s="22">
        <f>IFERROR((I1409/I1397-1),"")</f>
        <v/>
      </c>
      <c r="C1409" s="22">
        <f>IFERROR((J1409/J1408-1),"")</f>
        <v/>
      </c>
      <c r="D1409" s="22">
        <f>IFERROR(((I1409/I1373)^(1/3)-1),"")</f>
        <v/>
      </c>
      <c r="E1409" s="22">
        <f>IFERROR(((I1409/I1349)^(1/5)-1),"")</f>
        <v/>
      </c>
      <c r="F1409" s="22">
        <f>IFERROR(((I1409/I1289)^(1/10)-1),"")</f>
        <v/>
      </c>
      <c r="G1409" s="22">
        <f>IFERROR(((I1409/I1169)^(1/20)-1),"")</f>
        <v/>
      </c>
      <c r="H1409" s="22">
        <f>IFERROR(('CDN Data'!B1409),"")</f>
        <v/>
      </c>
      <c r="I1409" s="23">
        <f>IF(CPI_Downloader!G1407="","",CPI_Downloader!G1407)</f>
        <v/>
      </c>
      <c r="J1409" s="23">
        <f>IF(CPI_Downloader!H1407="","",CPI_Downloader!H1407)</f>
        <v/>
      </c>
      <c r="L1409" s="21">
        <f>A1409</f>
        <v/>
      </c>
      <c r="M1409" s="25">
        <f>IFERROR((T1409/T1397-1),"")</f>
        <v/>
      </c>
      <c r="N1409" s="25">
        <f>IFERROR((U1409/U1408-1),"")</f>
        <v/>
      </c>
      <c r="O1409" s="25">
        <f>IFERROR(((T1409/T1373)^(1/3)-1),"")</f>
        <v/>
      </c>
      <c r="P1409" s="25">
        <f>IFERROR(((T1409/T1349)^(1/5)-1),"")</f>
        <v/>
      </c>
      <c r="Q1409" s="25">
        <f>IFERROR(((T1409/T1289)^(1/10)-1),"")</f>
        <v/>
      </c>
      <c r="R1409" s="25">
        <f>IFERROR(((T1409/T1169)^(1/20)-1),"")</f>
        <v/>
      </c>
      <c r="S1409" s="25">
        <f>IFERROR(('CDN Data'!M1397),"")</f>
        <v/>
      </c>
      <c r="T1409" s="26">
        <f>IF(CPI_Downloader!I1407="","",CPI_Downloader!I1407)</f>
        <v/>
      </c>
      <c r="U1409" s="26">
        <f>IF(CPI_Downloader!J1407="","",CPI_Downloader!J1407)</f>
        <v/>
      </c>
      <c r="W1409" s="31">
        <f>IFERROR((AVERAGE(Y1398:Y1409)/100),"")</f>
        <v/>
      </c>
      <c r="X1409" s="31">
        <f>IFERROR((Y1409/100),"")</f>
        <v/>
      </c>
      <c r="Y1409" s="16">
        <f>IF(CPI_Downloader!K1407="","",CPI_Downloader!K1407)</f>
        <v/>
      </c>
      <c r="AA1409" s="33">
        <f>IFERROR((AB1409/100),"")</f>
        <v/>
      </c>
      <c r="AB1409" s="27">
        <f>IF(CPI_Downloader!M1407="","",CPI_Downloader!M1407)</f>
        <v/>
      </c>
      <c r="AC1409" s="59">
        <f>IF(CPI_Downloader!L1407="","",CPI_Downloader!L1407/100)</f>
        <v/>
      </c>
      <c r="AD1409" s="3" t="n"/>
      <c r="AE1409" s="28" t="n"/>
      <c r="AI1409" s="44">
        <f>IFERROR((AJ1409/AJ1408-1),"")</f>
        <v/>
      </c>
      <c r="AJ1409" s="63">
        <f>IF(CPI_Downloader!N1407="","",CPI_Downloader!N1407)</f>
        <v/>
      </c>
      <c r="AL1409" s="29">
        <f>IF(CPI_Downloader!O1407="","",CPI_Downloader!O1407)</f>
        <v/>
      </c>
      <c r="AN1409" s="22">
        <f>IFERROR((AT1409/AT1397-1),"")</f>
        <v/>
      </c>
      <c r="AO1409" s="22">
        <f>IFERROR((AT1409/AT1408-1),"")</f>
        <v/>
      </c>
      <c r="AP1409" s="22">
        <f>IFERROR(((AT1409/AT1373)^(1/3)-1),"")</f>
        <v/>
      </c>
      <c r="AQ1409" s="22">
        <f>IFERROR(((AT1409/AT1349)^(1/5)-1),"")</f>
        <v/>
      </c>
      <c r="AR1409" s="22">
        <f>IFERROR(((AT1409/AT1289)^(1/10)-1),"")</f>
        <v/>
      </c>
      <c r="AS1409" s="22">
        <f>IFERROR(((AT1409/AT1169)^(1/20)-1),"")</f>
        <v/>
      </c>
      <c r="AT1409" s="46">
        <f>IF(CPI_Downloader!P1407="","",CPI_Downloader!P1407)</f>
        <v/>
      </c>
      <c r="AU1409" s="22">
        <f>IFERROR((BA1409/BA1397-1),"")</f>
        <v/>
      </c>
      <c r="AV1409" s="22">
        <f>IFERROR((BA1409/BA1408-1),"")</f>
        <v/>
      </c>
      <c r="AW1409" s="22">
        <f>IFERROR(((BA1409/BA1373)^(1/3)-1),"")</f>
        <v/>
      </c>
      <c r="AX1409" s="22">
        <f>IFERROR(((BA1409/BA1349)^(1/5)-1),"")</f>
        <v/>
      </c>
      <c r="AY1409" s="22">
        <f>IFERROR(((BA1409/BA1289)^(1/10)-1),"")</f>
        <v/>
      </c>
      <c r="AZ1409" s="22">
        <f>IFERROR(((BA1409/BA1169)^(1/20)-1),"")</f>
        <v/>
      </c>
      <c r="BA1409" s="46">
        <f>IF(CPI_Downloader!Q1407="","",CPI_Downloader!Q1407)</f>
        <v/>
      </c>
    </row>
    <row r="1410" ht="12.75" customHeight="1">
      <c r="A1410" s="21">
        <f>IF(CPI_Downloader!A1408="","",CPI_Downloader!A1408)</f>
        <v/>
      </c>
      <c r="B1410" s="22">
        <f>IFERROR((I1410/I1398-1),"")</f>
        <v/>
      </c>
      <c r="C1410" s="22">
        <f>IFERROR((J1410/J1409-1),"")</f>
        <v/>
      </c>
      <c r="D1410" s="22">
        <f>IFERROR(((I1410/I1374)^(1/3)-1),"")</f>
        <v/>
      </c>
      <c r="E1410" s="22">
        <f>IFERROR(((I1410/I1350)^(1/5)-1),"")</f>
        <v/>
      </c>
      <c r="F1410" s="22">
        <f>IFERROR(((I1410/I1290)^(1/10)-1),"")</f>
        <v/>
      </c>
      <c r="G1410" s="22">
        <f>IFERROR(((I1410/I1170)^(1/20)-1),"")</f>
        <v/>
      </c>
      <c r="H1410" s="22">
        <f>IFERROR(('CDN Data'!B1410),"")</f>
        <v/>
      </c>
      <c r="I1410" s="23">
        <f>IF(CPI_Downloader!G1408="","",CPI_Downloader!G1408)</f>
        <v/>
      </c>
      <c r="J1410" s="23">
        <f>IF(CPI_Downloader!H1408="","",CPI_Downloader!H1408)</f>
        <v/>
      </c>
      <c r="L1410" s="21">
        <f>A1410</f>
        <v/>
      </c>
      <c r="M1410" s="25">
        <f>IFERROR((T1410/T1398-1),"")</f>
        <v/>
      </c>
      <c r="N1410" s="25">
        <f>IFERROR((U1410/U1409-1),"")</f>
        <v/>
      </c>
      <c r="O1410" s="25">
        <f>IFERROR(((T1410/T1374)^(1/3)-1),"")</f>
        <v/>
      </c>
      <c r="P1410" s="25">
        <f>IFERROR(((T1410/T1350)^(1/5)-1),"")</f>
        <v/>
      </c>
      <c r="Q1410" s="25">
        <f>IFERROR(((T1410/T1290)^(1/10)-1),"")</f>
        <v/>
      </c>
      <c r="R1410" s="25">
        <f>IFERROR(((T1410/T1170)^(1/20)-1),"")</f>
        <v/>
      </c>
      <c r="S1410" s="25">
        <f>IFERROR(('CDN Data'!M1398),"")</f>
        <v/>
      </c>
      <c r="T1410" s="26">
        <f>IF(CPI_Downloader!I1408="","",CPI_Downloader!I1408)</f>
        <v/>
      </c>
      <c r="U1410" s="26">
        <f>IF(CPI_Downloader!J1408="","",CPI_Downloader!J1408)</f>
        <v/>
      </c>
      <c r="W1410" s="31">
        <f>IFERROR((AVERAGE(Y1399:Y1410)/100),"")</f>
        <v/>
      </c>
      <c r="X1410" s="31">
        <f>IFERROR((Y1410/100),"")</f>
        <v/>
      </c>
      <c r="Y1410" s="16">
        <f>IF(CPI_Downloader!K1408="","",CPI_Downloader!K1408)</f>
        <v/>
      </c>
      <c r="AA1410" s="33">
        <f>IFERROR((AB1410/100),"")</f>
        <v/>
      </c>
      <c r="AB1410" s="27">
        <f>IF(CPI_Downloader!M1408="","",CPI_Downloader!M1408)</f>
        <v/>
      </c>
      <c r="AC1410" s="59">
        <f>IF(CPI_Downloader!L1408="","",CPI_Downloader!L1408/100)</f>
        <v/>
      </c>
      <c r="AD1410" s="3" t="n"/>
      <c r="AE1410" s="28" t="n"/>
      <c r="AI1410" s="44">
        <f>IFERROR((AJ1410/AJ1409-1),"")</f>
        <v/>
      </c>
      <c r="AJ1410" s="63">
        <f>IF(CPI_Downloader!N1408="","",CPI_Downloader!N1408)</f>
        <v/>
      </c>
      <c r="AL1410" s="29">
        <f>IF(CPI_Downloader!O1408="","",CPI_Downloader!O1408)</f>
        <v/>
      </c>
      <c r="AN1410" s="22">
        <f>IFERROR((AT1410/AT1398-1),"")</f>
        <v/>
      </c>
      <c r="AO1410" s="22">
        <f>IFERROR((AT1410/AT1409-1),"")</f>
        <v/>
      </c>
      <c r="AP1410" s="22">
        <f>IFERROR(((AT1410/AT1374)^(1/3)-1),"")</f>
        <v/>
      </c>
      <c r="AQ1410" s="22">
        <f>IFERROR(((AT1410/AT1350)^(1/5)-1),"")</f>
        <v/>
      </c>
      <c r="AR1410" s="22">
        <f>IFERROR(((AT1410/AT1290)^(1/10)-1),"")</f>
        <v/>
      </c>
      <c r="AS1410" s="22">
        <f>IFERROR(((AT1410/AT1170)^(1/20)-1),"")</f>
        <v/>
      </c>
      <c r="AT1410" s="46">
        <f>IF(CPI_Downloader!P1408="","",CPI_Downloader!P1408)</f>
        <v/>
      </c>
      <c r="AU1410" s="22">
        <f>IFERROR((BA1410/BA1398-1),"")</f>
        <v/>
      </c>
      <c r="AV1410" s="22">
        <f>IFERROR((BA1410/BA1409-1),"")</f>
        <v/>
      </c>
      <c r="AW1410" s="22">
        <f>IFERROR(((BA1410/BA1374)^(1/3)-1),"")</f>
        <v/>
      </c>
      <c r="AX1410" s="22">
        <f>IFERROR(((BA1410/BA1350)^(1/5)-1),"")</f>
        <v/>
      </c>
      <c r="AY1410" s="22">
        <f>IFERROR(((BA1410/BA1290)^(1/10)-1),"")</f>
        <v/>
      </c>
      <c r="AZ1410" s="22">
        <f>IFERROR(((BA1410/BA1170)^(1/20)-1),"")</f>
        <v/>
      </c>
      <c r="BA1410" s="46">
        <f>IF(CPI_Downloader!Q1408="","",CPI_Downloader!Q1408)</f>
        <v/>
      </c>
    </row>
    <row r="1411" ht="12.75" customHeight="1">
      <c r="A1411" s="21">
        <f>IF(CPI_Downloader!A1409="","",CPI_Downloader!A1409)</f>
        <v/>
      </c>
      <c r="B1411" s="22">
        <f>IFERROR((I1411/I1399-1),"")</f>
        <v/>
      </c>
      <c r="C1411" s="22">
        <f>IFERROR((J1411/J1410-1),"")</f>
        <v/>
      </c>
      <c r="D1411" s="22">
        <f>IFERROR(((I1411/I1375)^(1/3)-1),"")</f>
        <v/>
      </c>
      <c r="E1411" s="22">
        <f>IFERROR(((I1411/I1351)^(1/5)-1),"")</f>
        <v/>
      </c>
      <c r="F1411" s="22">
        <f>IFERROR(((I1411/I1291)^(1/10)-1),"")</f>
        <v/>
      </c>
      <c r="G1411" s="22">
        <f>IFERROR(((I1411/I1171)^(1/20)-1),"")</f>
        <v/>
      </c>
      <c r="H1411" s="22">
        <f>IFERROR(('CDN Data'!B1411),"")</f>
        <v/>
      </c>
      <c r="I1411" s="23">
        <f>IF(CPI_Downloader!G1409="","",CPI_Downloader!G1409)</f>
        <v/>
      </c>
      <c r="J1411" s="23">
        <f>IF(CPI_Downloader!H1409="","",CPI_Downloader!H1409)</f>
        <v/>
      </c>
      <c r="L1411" s="21">
        <f>A1411</f>
        <v/>
      </c>
      <c r="M1411" s="25">
        <f>IFERROR((T1411/T1399-1),"")</f>
        <v/>
      </c>
      <c r="N1411" s="25">
        <f>IFERROR((U1411/U1410-1),"")</f>
        <v/>
      </c>
      <c r="O1411" s="25">
        <f>IFERROR(((T1411/T1375)^(1/3)-1),"")</f>
        <v/>
      </c>
      <c r="P1411" s="25">
        <f>IFERROR(((T1411/T1351)^(1/5)-1),"")</f>
        <v/>
      </c>
      <c r="Q1411" s="25">
        <f>IFERROR(((T1411/T1291)^(1/10)-1),"")</f>
        <v/>
      </c>
      <c r="R1411" s="25">
        <f>IFERROR(((T1411/T1171)^(1/20)-1),"")</f>
        <v/>
      </c>
      <c r="S1411" s="25">
        <f>IFERROR(('CDN Data'!M1399),"")</f>
        <v/>
      </c>
      <c r="T1411" s="26">
        <f>IF(CPI_Downloader!I1409="","",CPI_Downloader!I1409)</f>
        <v/>
      </c>
      <c r="U1411" s="26">
        <f>IF(CPI_Downloader!J1409="","",CPI_Downloader!J1409)</f>
        <v/>
      </c>
      <c r="W1411" s="31">
        <f>IFERROR((AVERAGE(Y1400:Y1411)/100),"")</f>
        <v/>
      </c>
      <c r="X1411" s="31">
        <f>IFERROR((Y1411/100),"")</f>
        <v/>
      </c>
      <c r="Y1411" s="16">
        <f>IF(CPI_Downloader!K1409="","",CPI_Downloader!K1409)</f>
        <v/>
      </c>
      <c r="AA1411" s="33">
        <f>IFERROR((AB1411/100),"")</f>
        <v/>
      </c>
      <c r="AB1411" s="27">
        <f>IF(CPI_Downloader!M1409="","",CPI_Downloader!M1409)</f>
        <v/>
      </c>
      <c r="AC1411" s="59">
        <f>IF(CPI_Downloader!L1409="","",CPI_Downloader!L1409/100)</f>
        <v/>
      </c>
      <c r="AD1411" s="3" t="n"/>
      <c r="AE1411" s="28" t="n"/>
      <c r="AI1411" s="44">
        <f>IFERROR((AJ1411/AJ1410-1),"")</f>
        <v/>
      </c>
      <c r="AJ1411" s="63">
        <f>IF(CPI_Downloader!N1409="","",CPI_Downloader!N1409)</f>
        <v/>
      </c>
      <c r="AL1411" s="29">
        <f>IF(CPI_Downloader!O1409="","",CPI_Downloader!O1409)</f>
        <v/>
      </c>
      <c r="AN1411" s="22">
        <f>IFERROR((AT1411/AT1399-1),"")</f>
        <v/>
      </c>
      <c r="AO1411" s="22">
        <f>IFERROR((AT1411/AT1410-1),"")</f>
        <v/>
      </c>
      <c r="AP1411" s="22">
        <f>IFERROR(((AT1411/AT1375)^(1/3)-1),"")</f>
        <v/>
      </c>
      <c r="AQ1411" s="22">
        <f>IFERROR(((AT1411/AT1351)^(1/5)-1),"")</f>
        <v/>
      </c>
      <c r="AR1411" s="22">
        <f>IFERROR(((AT1411/AT1291)^(1/10)-1),"")</f>
        <v/>
      </c>
      <c r="AS1411" s="22">
        <f>IFERROR(((AT1411/AT1171)^(1/20)-1),"")</f>
        <v/>
      </c>
      <c r="AT1411" s="46">
        <f>IF(CPI_Downloader!P1409="","",CPI_Downloader!P1409)</f>
        <v/>
      </c>
      <c r="AU1411" s="22">
        <f>IFERROR((BA1411/BA1399-1),"")</f>
        <v/>
      </c>
      <c r="AV1411" s="22">
        <f>IFERROR((BA1411/BA1410-1),"")</f>
        <v/>
      </c>
      <c r="AW1411" s="22">
        <f>IFERROR(((BA1411/BA1375)^(1/3)-1),"")</f>
        <v/>
      </c>
      <c r="AX1411" s="22">
        <f>IFERROR(((BA1411/BA1351)^(1/5)-1),"")</f>
        <v/>
      </c>
      <c r="AY1411" s="22">
        <f>IFERROR(((BA1411/BA1291)^(1/10)-1),"")</f>
        <v/>
      </c>
      <c r="AZ1411" s="22">
        <f>IFERROR(((BA1411/BA1171)^(1/20)-1),"")</f>
        <v/>
      </c>
      <c r="BA1411" s="46">
        <f>IF(CPI_Downloader!Q1409="","",CPI_Downloader!Q1409)</f>
        <v/>
      </c>
    </row>
    <row r="1412" ht="12.75" customHeight="1">
      <c r="A1412" s="21">
        <f>IF(CPI_Downloader!A1410="","",CPI_Downloader!A1410)</f>
        <v/>
      </c>
      <c r="B1412" s="22">
        <f>IFERROR((I1412/I1400-1),"")</f>
        <v/>
      </c>
      <c r="C1412" s="22">
        <f>IFERROR((J1412/J1411-1),"")</f>
        <v/>
      </c>
      <c r="D1412" s="22">
        <f>IFERROR(((I1412/I1376)^(1/3)-1),"")</f>
        <v/>
      </c>
      <c r="E1412" s="22">
        <f>IFERROR(((I1412/I1352)^(1/5)-1),"")</f>
        <v/>
      </c>
      <c r="F1412" s="22">
        <f>IFERROR(((I1412/I1292)^(1/10)-1),"")</f>
        <v/>
      </c>
      <c r="G1412" s="22">
        <f>IFERROR(((I1412/I1172)^(1/20)-1),"")</f>
        <v/>
      </c>
      <c r="H1412" s="22">
        <f>IFERROR(('CDN Data'!B1412),"")</f>
        <v/>
      </c>
      <c r="I1412" s="23">
        <f>IF(CPI_Downloader!G1410="","",CPI_Downloader!G1410)</f>
        <v/>
      </c>
      <c r="J1412" s="23">
        <f>IF(CPI_Downloader!H1410="","",CPI_Downloader!H1410)</f>
        <v/>
      </c>
      <c r="L1412" s="21">
        <f>A1412</f>
        <v/>
      </c>
      <c r="M1412" s="25">
        <f>IFERROR((T1412/T1400-1),"")</f>
        <v/>
      </c>
      <c r="N1412" s="25">
        <f>IFERROR((U1412/U1411-1),"")</f>
        <v/>
      </c>
      <c r="O1412" s="25">
        <f>IFERROR(((T1412/T1376)^(1/3)-1),"")</f>
        <v/>
      </c>
      <c r="P1412" s="25">
        <f>IFERROR(((T1412/T1352)^(1/5)-1),"")</f>
        <v/>
      </c>
      <c r="Q1412" s="25">
        <f>IFERROR(((T1412/T1292)^(1/10)-1),"")</f>
        <v/>
      </c>
      <c r="R1412" s="25">
        <f>IFERROR(((T1412/T1172)^(1/20)-1),"")</f>
        <v/>
      </c>
      <c r="S1412" s="25">
        <f>IFERROR(('CDN Data'!M1400),"")</f>
        <v/>
      </c>
      <c r="T1412" s="26">
        <f>IF(CPI_Downloader!I1410="","",CPI_Downloader!I1410)</f>
        <v/>
      </c>
      <c r="U1412" s="26">
        <f>IF(CPI_Downloader!J1410="","",CPI_Downloader!J1410)</f>
        <v/>
      </c>
      <c r="W1412" s="31">
        <f>IFERROR((AVERAGE(Y1401:Y1412)/100),"")</f>
        <v/>
      </c>
      <c r="X1412" s="31">
        <f>IFERROR((Y1412/100),"")</f>
        <v/>
      </c>
      <c r="Y1412" s="16">
        <f>IF(CPI_Downloader!K1410="","",CPI_Downloader!K1410)</f>
        <v/>
      </c>
      <c r="AA1412" s="33">
        <f>IFERROR((AB1412/100),"")</f>
        <v/>
      </c>
      <c r="AB1412" s="27">
        <f>IF(CPI_Downloader!M1410="","",CPI_Downloader!M1410)</f>
        <v/>
      </c>
      <c r="AC1412" s="59">
        <f>IF(CPI_Downloader!L1410="","",CPI_Downloader!L1410/100)</f>
        <v/>
      </c>
      <c r="AD1412" s="3" t="n"/>
      <c r="AE1412" s="28" t="n"/>
      <c r="AI1412" s="44">
        <f>IFERROR((AJ1412/AJ1411-1),"")</f>
        <v/>
      </c>
      <c r="AJ1412" s="63">
        <f>IF(CPI_Downloader!N1410="","",CPI_Downloader!N1410)</f>
        <v/>
      </c>
      <c r="AL1412" s="29">
        <f>IF(CPI_Downloader!O1410="","",CPI_Downloader!O1410)</f>
        <v/>
      </c>
      <c r="AN1412" s="22">
        <f>IFERROR((AT1412/AT1400-1),"")</f>
        <v/>
      </c>
      <c r="AO1412" s="22">
        <f>IFERROR((AT1412/AT1411-1),"")</f>
        <v/>
      </c>
      <c r="AP1412" s="22">
        <f>IFERROR(((AT1412/AT1376)^(1/3)-1),"")</f>
        <v/>
      </c>
      <c r="AQ1412" s="22">
        <f>IFERROR(((AT1412/AT1352)^(1/5)-1),"")</f>
        <v/>
      </c>
      <c r="AR1412" s="22">
        <f>IFERROR(((AT1412/AT1292)^(1/10)-1),"")</f>
        <v/>
      </c>
      <c r="AS1412" s="22">
        <f>IFERROR(((AT1412/AT1172)^(1/20)-1),"")</f>
        <v/>
      </c>
      <c r="AT1412" s="46">
        <f>IF(CPI_Downloader!P1410="","",CPI_Downloader!P1410)</f>
        <v/>
      </c>
      <c r="AU1412" s="22">
        <f>IFERROR((BA1412/BA1400-1),"")</f>
        <v/>
      </c>
      <c r="AV1412" s="22">
        <f>IFERROR((BA1412/BA1411-1),"")</f>
        <v/>
      </c>
      <c r="AW1412" s="22">
        <f>IFERROR(((BA1412/BA1376)^(1/3)-1),"")</f>
        <v/>
      </c>
      <c r="AX1412" s="22">
        <f>IFERROR(((BA1412/BA1352)^(1/5)-1),"")</f>
        <v/>
      </c>
      <c r="AY1412" s="22">
        <f>IFERROR(((BA1412/BA1292)^(1/10)-1),"")</f>
        <v/>
      </c>
      <c r="AZ1412" s="22">
        <f>IFERROR(((BA1412/BA1172)^(1/20)-1),"")</f>
        <v/>
      </c>
      <c r="BA1412" s="46">
        <f>IF(CPI_Downloader!Q1410="","",CPI_Downloader!Q1410)</f>
        <v/>
      </c>
    </row>
    <row r="1413" ht="12.75" customHeight="1">
      <c r="A1413" s="21">
        <f>IF(CPI_Downloader!A1411="","",CPI_Downloader!A1411)</f>
        <v/>
      </c>
      <c r="B1413" s="22">
        <f>IFERROR((I1413/I1401-1),"")</f>
        <v/>
      </c>
      <c r="C1413" s="22">
        <f>IFERROR((J1413/J1412-1),"")</f>
        <v/>
      </c>
      <c r="D1413" s="22">
        <f>IFERROR(((I1413/I1377)^(1/3)-1),"")</f>
        <v/>
      </c>
      <c r="E1413" s="22">
        <f>IFERROR(((I1413/I1353)^(1/5)-1),"")</f>
        <v/>
      </c>
      <c r="F1413" s="22">
        <f>IFERROR(((I1413/I1293)^(1/10)-1),"")</f>
        <v/>
      </c>
      <c r="G1413" s="22">
        <f>IFERROR(((I1413/I1173)^(1/20)-1),"")</f>
        <v/>
      </c>
      <c r="H1413" s="22">
        <f>IFERROR(('CDN Data'!B1413),"")</f>
        <v/>
      </c>
      <c r="I1413" s="23">
        <f>IF(CPI_Downloader!G1411="","",CPI_Downloader!G1411)</f>
        <v/>
      </c>
      <c r="J1413" s="23">
        <f>IF(CPI_Downloader!H1411="","",CPI_Downloader!H1411)</f>
        <v/>
      </c>
      <c r="L1413" s="21">
        <f>A1413</f>
        <v/>
      </c>
      <c r="M1413" s="25">
        <f>IFERROR((T1413/T1401-1),"")</f>
        <v/>
      </c>
      <c r="N1413" s="25">
        <f>IFERROR((U1413/U1412-1),"")</f>
        <v/>
      </c>
      <c r="O1413" s="25">
        <f>IFERROR(((T1413/T1377)^(1/3)-1),"")</f>
        <v/>
      </c>
      <c r="P1413" s="25">
        <f>IFERROR(((T1413/T1353)^(1/5)-1),"")</f>
        <v/>
      </c>
      <c r="Q1413" s="25">
        <f>IFERROR(((T1413/T1293)^(1/10)-1),"")</f>
        <v/>
      </c>
      <c r="R1413" s="25">
        <f>IFERROR(((T1413/T1173)^(1/20)-1),"")</f>
        <v/>
      </c>
      <c r="S1413" s="25">
        <f>IFERROR(('CDN Data'!M1401),"")</f>
        <v/>
      </c>
      <c r="T1413" s="26">
        <f>IF(CPI_Downloader!I1411="","",CPI_Downloader!I1411)</f>
        <v/>
      </c>
      <c r="U1413" s="26">
        <f>IF(CPI_Downloader!J1411="","",CPI_Downloader!J1411)</f>
        <v/>
      </c>
      <c r="W1413" s="31">
        <f>IFERROR((AVERAGE(Y1402:Y1413)/100),"")</f>
        <v/>
      </c>
      <c r="X1413" s="31">
        <f>IFERROR((Y1413/100),"")</f>
        <v/>
      </c>
      <c r="Y1413" s="16">
        <f>IF(CPI_Downloader!K1411="","",CPI_Downloader!K1411)</f>
        <v/>
      </c>
      <c r="AA1413" s="33">
        <f>IFERROR((AB1413/100),"")</f>
        <v/>
      </c>
      <c r="AB1413" s="27">
        <f>IF(CPI_Downloader!M1411="","",CPI_Downloader!M1411)</f>
        <v/>
      </c>
      <c r="AC1413" s="59">
        <f>IF(CPI_Downloader!L1411="","",CPI_Downloader!L1411/100)</f>
        <v/>
      </c>
      <c r="AD1413" s="3" t="n"/>
      <c r="AE1413" s="28" t="n"/>
      <c r="AI1413" s="44">
        <f>IFERROR((AJ1413/AJ1412-1),"")</f>
        <v/>
      </c>
      <c r="AJ1413" s="63">
        <f>IF(CPI_Downloader!N1411="","",CPI_Downloader!N1411)</f>
        <v/>
      </c>
      <c r="AL1413" s="29">
        <f>IF(CPI_Downloader!O1411="","",CPI_Downloader!O1411)</f>
        <v/>
      </c>
      <c r="AN1413" s="22">
        <f>IFERROR((AT1413/AT1401-1),"")</f>
        <v/>
      </c>
      <c r="AO1413" s="22">
        <f>IFERROR((AT1413/AT1412-1),"")</f>
        <v/>
      </c>
      <c r="AP1413" s="22">
        <f>IFERROR(((AT1413/AT1377)^(1/3)-1),"")</f>
        <v/>
      </c>
      <c r="AQ1413" s="22">
        <f>IFERROR(((AT1413/AT1353)^(1/5)-1),"")</f>
        <v/>
      </c>
      <c r="AR1413" s="22">
        <f>IFERROR(((AT1413/AT1293)^(1/10)-1),"")</f>
        <v/>
      </c>
      <c r="AS1413" s="22">
        <f>IFERROR(((AT1413/AT1173)^(1/20)-1),"")</f>
        <v/>
      </c>
      <c r="AT1413" s="46">
        <f>IF(CPI_Downloader!P1411="","",CPI_Downloader!P1411)</f>
        <v/>
      </c>
      <c r="AU1413" s="22">
        <f>IFERROR((BA1413/BA1401-1),"")</f>
        <v/>
      </c>
      <c r="AV1413" s="22">
        <f>IFERROR((BA1413/BA1412-1),"")</f>
        <v/>
      </c>
      <c r="AW1413" s="22">
        <f>IFERROR(((BA1413/BA1377)^(1/3)-1),"")</f>
        <v/>
      </c>
      <c r="AX1413" s="22">
        <f>IFERROR(((BA1413/BA1353)^(1/5)-1),"")</f>
        <v/>
      </c>
      <c r="AY1413" s="22">
        <f>IFERROR(((BA1413/BA1293)^(1/10)-1),"")</f>
        <v/>
      </c>
      <c r="AZ1413" s="22">
        <f>IFERROR(((BA1413/BA1173)^(1/20)-1),"")</f>
        <v/>
      </c>
      <c r="BA1413" s="46">
        <f>IF(CPI_Downloader!Q1411="","",CPI_Downloader!Q1411)</f>
        <v/>
      </c>
    </row>
    <row r="1414" ht="12.75" customHeight="1">
      <c r="A1414" s="21">
        <f>IF(CPI_Downloader!A1412="","",CPI_Downloader!A1412)</f>
        <v/>
      </c>
      <c r="B1414" s="22">
        <f>IFERROR((I1414/I1402-1),"")</f>
        <v/>
      </c>
      <c r="C1414" s="22">
        <f>IFERROR((J1414/J1413-1),"")</f>
        <v/>
      </c>
      <c r="D1414" s="22">
        <f>IFERROR(((I1414/I1378)^(1/3)-1),"")</f>
        <v/>
      </c>
      <c r="E1414" s="22">
        <f>IFERROR(((I1414/I1354)^(1/5)-1),"")</f>
        <v/>
      </c>
      <c r="F1414" s="22">
        <f>IFERROR(((I1414/I1294)^(1/10)-1),"")</f>
        <v/>
      </c>
      <c r="G1414" s="22">
        <f>IFERROR(((I1414/I1174)^(1/20)-1),"")</f>
        <v/>
      </c>
      <c r="H1414" s="22">
        <f>IFERROR(('CDN Data'!B1414),"")</f>
        <v/>
      </c>
      <c r="I1414" s="23">
        <f>IF(CPI_Downloader!G1412="","",CPI_Downloader!G1412)</f>
        <v/>
      </c>
      <c r="J1414" s="23">
        <f>IF(CPI_Downloader!H1412="","",CPI_Downloader!H1412)</f>
        <v/>
      </c>
      <c r="L1414" s="21">
        <f>A1414</f>
        <v/>
      </c>
      <c r="M1414" s="25">
        <f>IFERROR((T1414/T1402-1),"")</f>
        <v/>
      </c>
      <c r="N1414" s="25">
        <f>IFERROR((U1414/U1413-1),"")</f>
        <v/>
      </c>
      <c r="O1414" s="25">
        <f>IFERROR(((T1414/T1378)^(1/3)-1),"")</f>
        <v/>
      </c>
      <c r="P1414" s="25">
        <f>IFERROR(((T1414/T1354)^(1/5)-1),"")</f>
        <v/>
      </c>
      <c r="Q1414" s="25">
        <f>IFERROR(((T1414/T1294)^(1/10)-1),"")</f>
        <v/>
      </c>
      <c r="R1414" s="25">
        <f>IFERROR(((T1414/T1174)^(1/20)-1),"")</f>
        <v/>
      </c>
      <c r="S1414" s="25">
        <f>IFERROR(('CDN Data'!M1402),"")</f>
        <v/>
      </c>
      <c r="T1414" s="26">
        <f>IF(CPI_Downloader!I1412="","",CPI_Downloader!I1412)</f>
        <v/>
      </c>
      <c r="U1414" s="26">
        <f>IF(CPI_Downloader!J1412="","",CPI_Downloader!J1412)</f>
        <v/>
      </c>
      <c r="W1414" s="31">
        <f>IFERROR((AVERAGE(Y1403:Y1414)/100),"")</f>
        <v/>
      </c>
      <c r="X1414" s="31">
        <f>IFERROR((Y1414/100),"")</f>
        <v/>
      </c>
      <c r="Y1414" s="16">
        <f>IF(CPI_Downloader!K1412="","",CPI_Downloader!K1412)</f>
        <v/>
      </c>
      <c r="AA1414" s="33">
        <f>IFERROR((AB1414/100),"")</f>
        <v/>
      </c>
      <c r="AB1414" s="27">
        <f>IF(CPI_Downloader!M1412="","",CPI_Downloader!M1412)</f>
        <v/>
      </c>
      <c r="AC1414" s="59">
        <f>IF(CPI_Downloader!L1412="","",CPI_Downloader!L1412/100)</f>
        <v/>
      </c>
      <c r="AD1414" s="3" t="n"/>
      <c r="AE1414" s="28" t="n"/>
      <c r="AI1414" s="44">
        <f>IFERROR((AJ1414/AJ1413-1),"")</f>
        <v/>
      </c>
      <c r="AJ1414" s="63">
        <f>IF(CPI_Downloader!N1412="","",CPI_Downloader!N1412)</f>
        <v/>
      </c>
      <c r="AL1414" s="29">
        <f>IF(CPI_Downloader!O1412="","",CPI_Downloader!O1412)</f>
        <v/>
      </c>
      <c r="AN1414" s="22">
        <f>IFERROR((AT1414/AT1402-1),"")</f>
        <v/>
      </c>
      <c r="AO1414" s="22">
        <f>IFERROR((AT1414/AT1413-1),"")</f>
        <v/>
      </c>
      <c r="AP1414" s="22">
        <f>IFERROR(((AT1414/AT1378)^(1/3)-1),"")</f>
        <v/>
      </c>
      <c r="AQ1414" s="22">
        <f>IFERROR(((AT1414/AT1354)^(1/5)-1),"")</f>
        <v/>
      </c>
      <c r="AR1414" s="22">
        <f>IFERROR(((AT1414/AT1294)^(1/10)-1),"")</f>
        <v/>
      </c>
      <c r="AS1414" s="22">
        <f>IFERROR(((AT1414/AT1174)^(1/20)-1),"")</f>
        <v/>
      </c>
      <c r="AT1414" s="46">
        <f>IF(CPI_Downloader!P1412="","",CPI_Downloader!P1412)</f>
        <v/>
      </c>
      <c r="AU1414" s="22">
        <f>IFERROR((BA1414/BA1402-1),"")</f>
        <v/>
      </c>
      <c r="AV1414" s="22">
        <f>IFERROR((BA1414/BA1413-1),"")</f>
        <v/>
      </c>
      <c r="AW1414" s="22">
        <f>IFERROR(((BA1414/BA1378)^(1/3)-1),"")</f>
        <v/>
      </c>
      <c r="AX1414" s="22">
        <f>IFERROR(((BA1414/BA1354)^(1/5)-1),"")</f>
        <v/>
      </c>
      <c r="AY1414" s="22">
        <f>IFERROR(((BA1414/BA1294)^(1/10)-1),"")</f>
        <v/>
      </c>
      <c r="AZ1414" s="22">
        <f>IFERROR(((BA1414/BA1174)^(1/20)-1),"")</f>
        <v/>
      </c>
      <c r="BA1414" s="46">
        <f>IF(CPI_Downloader!Q1412="","",CPI_Downloader!Q1412)</f>
        <v/>
      </c>
    </row>
    <row r="1415" ht="12.75" customHeight="1">
      <c r="A1415" s="21">
        <f>IF(CPI_Downloader!A1413="","",CPI_Downloader!A1413)</f>
        <v/>
      </c>
      <c r="B1415" s="22">
        <f>IFERROR((I1415/I1403-1),"")</f>
        <v/>
      </c>
      <c r="C1415" s="22">
        <f>IFERROR((J1415/J1414-1),"")</f>
        <v/>
      </c>
      <c r="D1415" s="22">
        <f>IFERROR(((I1415/I1379)^(1/3)-1),"")</f>
        <v/>
      </c>
      <c r="E1415" s="22">
        <f>IFERROR(((I1415/I1355)^(1/5)-1),"")</f>
        <v/>
      </c>
      <c r="F1415" s="22">
        <f>IFERROR(((I1415/I1295)^(1/10)-1),"")</f>
        <v/>
      </c>
      <c r="G1415" s="22">
        <f>IFERROR(((I1415/I1175)^(1/20)-1),"")</f>
        <v/>
      </c>
      <c r="H1415" s="22">
        <f>IFERROR(('CDN Data'!B1415),"")</f>
        <v/>
      </c>
      <c r="I1415" s="23">
        <f>IF(CPI_Downloader!G1413="","",CPI_Downloader!G1413)</f>
        <v/>
      </c>
      <c r="J1415" s="23">
        <f>IF(CPI_Downloader!H1413="","",CPI_Downloader!H1413)</f>
        <v/>
      </c>
      <c r="L1415" s="21">
        <f>A1415</f>
        <v/>
      </c>
      <c r="M1415" s="25">
        <f>IFERROR((T1415/T1403-1),"")</f>
        <v/>
      </c>
      <c r="N1415" s="25">
        <f>IFERROR((U1415/U1414-1),"")</f>
        <v/>
      </c>
      <c r="O1415" s="25">
        <f>IFERROR(((T1415/T1379)^(1/3)-1),"")</f>
        <v/>
      </c>
      <c r="P1415" s="25">
        <f>IFERROR(((T1415/T1355)^(1/5)-1),"")</f>
        <v/>
      </c>
      <c r="Q1415" s="25">
        <f>IFERROR(((T1415/T1295)^(1/10)-1),"")</f>
        <v/>
      </c>
      <c r="R1415" s="25">
        <f>IFERROR(((T1415/T1175)^(1/20)-1),"")</f>
        <v/>
      </c>
      <c r="S1415" s="25">
        <f>IFERROR(('CDN Data'!M1403),"")</f>
        <v/>
      </c>
      <c r="T1415" s="26">
        <f>IF(CPI_Downloader!I1413="","",CPI_Downloader!I1413)</f>
        <v/>
      </c>
      <c r="U1415" s="26">
        <f>IF(CPI_Downloader!J1413="","",CPI_Downloader!J1413)</f>
        <v/>
      </c>
      <c r="W1415" s="31">
        <f>IFERROR((AVERAGE(Y1404:Y1415)/100),"")</f>
        <v/>
      </c>
      <c r="X1415" s="31">
        <f>IFERROR((Y1415/100),"")</f>
        <v/>
      </c>
      <c r="Y1415" s="16">
        <f>IF(CPI_Downloader!K1413="","",CPI_Downloader!K1413)</f>
        <v/>
      </c>
      <c r="AA1415" s="33">
        <f>IFERROR((AB1415/100),"")</f>
        <v/>
      </c>
      <c r="AB1415" s="27">
        <f>IF(CPI_Downloader!M1413="","",CPI_Downloader!M1413)</f>
        <v/>
      </c>
      <c r="AC1415" s="59">
        <f>IF(CPI_Downloader!L1413="","",CPI_Downloader!L1413/100)</f>
        <v/>
      </c>
      <c r="AD1415" s="3" t="n"/>
      <c r="AE1415" s="28" t="n"/>
      <c r="AI1415" s="44">
        <f>IFERROR((AJ1415/AJ1414-1),"")</f>
        <v/>
      </c>
      <c r="AJ1415" s="63">
        <f>IF(CPI_Downloader!N1413="","",CPI_Downloader!N1413)</f>
        <v/>
      </c>
      <c r="AL1415" s="29">
        <f>IF(CPI_Downloader!O1413="","",CPI_Downloader!O1413)</f>
        <v/>
      </c>
      <c r="AN1415" s="22">
        <f>IFERROR((AT1415/AT1403-1),"")</f>
        <v/>
      </c>
      <c r="AO1415" s="22">
        <f>IFERROR((AT1415/AT1414-1),"")</f>
        <v/>
      </c>
      <c r="AP1415" s="22">
        <f>IFERROR(((AT1415/AT1379)^(1/3)-1),"")</f>
        <v/>
      </c>
      <c r="AQ1415" s="22">
        <f>IFERROR(((AT1415/AT1355)^(1/5)-1),"")</f>
        <v/>
      </c>
      <c r="AR1415" s="22">
        <f>IFERROR(((AT1415/AT1295)^(1/10)-1),"")</f>
        <v/>
      </c>
      <c r="AS1415" s="22">
        <f>IFERROR(((AT1415/AT1175)^(1/20)-1),"")</f>
        <v/>
      </c>
      <c r="AT1415" s="46">
        <f>IF(CPI_Downloader!P1413="","",CPI_Downloader!P1413)</f>
        <v/>
      </c>
      <c r="AU1415" s="22">
        <f>IFERROR((BA1415/BA1403-1),"")</f>
        <v/>
      </c>
      <c r="AV1415" s="22">
        <f>IFERROR((BA1415/BA1414-1),"")</f>
        <v/>
      </c>
      <c r="AW1415" s="22">
        <f>IFERROR(((BA1415/BA1379)^(1/3)-1),"")</f>
        <v/>
      </c>
      <c r="AX1415" s="22">
        <f>IFERROR(((BA1415/BA1355)^(1/5)-1),"")</f>
        <v/>
      </c>
      <c r="AY1415" s="22">
        <f>IFERROR(((BA1415/BA1295)^(1/10)-1),"")</f>
        <v/>
      </c>
      <c r="AZ1415" s="22">
        <f>IFERROR(((BA1415/BA1175)^(1/20)-1),"")</f>
        <v/>
      </c>
      <c r="BA1415" s="46">
        <f>IF(CPI_Downloader!Q1413="","",CPI_Downloader!Q1413)</f>
        <v/>
      </c>
    </row>
    <row r="1416" ht="12.75" customHeight="1">
      <c r="A1416" s="21">
        <f>IF(CPI_Downloader!A1414="","",CPI_Downloader!A1414)</f>
        <v/>
      </c>
      <c r="B1416" s="22">
        <f>IFERROR((I1416/I1404-1),"")</f>
        <v/>
      </c>
      <c r="C1416" s="22">
        <f>IFERROR((J1416/J1415-1),"")</f>
        <v/>
      </c>
      <c r="D1416" s="22">
        <f>IFERROR(((I1416/I1380)^(1/3)-1),"")</f>
        <v/>
      </c>
      <c r="E1416" s="22">
        <f>IFERROR(((I1416/I1356)^(1/5)-1),"")</f>
        <v/>
      </c>
      <c r="F1416" s="22">
        <f>IFERROR(((I1416/I1296)^(1/10)-1),"")</f>
        <v/>
      </c>
      <c r="G1416" s="22">
        <f>IFERROR(((I1416/I1176)^(1/20)-1),"")</f>
        <v/>
      </c>
      <c r="H1416" s="22">
        <f>IFERROR(('CDN Data'!B1416),"")</f>
        <v/>
      </c>
      <c r="I1416" s="23">
        <f>IF(CPI_Downloader!G1414="","",CPI_Downloader!G1414)</f>
        <v/>
      </c>
      <c r="J1416" s="23">
        <f>IF(CPI_Downloader!H1414="","",CPI_Downloader!H1414)</f>
        <v/>
      </c>
      <c r="L1416" s="21">
        <f>A1416</f>
        <v/>
      </c>
      <c r="M1416" s="25">
        <f>IFERROR((T1416/T1404-1),"")</f>
        <v/>
      </c>
      <c r="N1416" s="25">
        <f>IFERROR((U1416/U1415-1),"")</f>
        <v/>
      </c>
      <c r="O1416" s="25">
        <f>IFERROR(((T1416/T1380)^(1/3)-1),"")</f>
        <v/>
      </c>
      <c r="P1416" s="25">
        <f>IFERROR(((T1416/T1356)^(1/5)-1),"")</f>
        <v/>
      </c>
      <c r="Q1416" s="25">
        <f>IFERROR(((T1416/T1296)^(1/10)-1),"")</f>
        <v/>
      </c>
      <c r="R1416" s="25">
        <f>IFERROR(((T1416/T1176)^(1/20)-1),"")</f>
        <v/>
      </c>
      <c r="S1416" s="25">
        <f>IFERROR(('CDN Data'!M1404),"")</f>
        <v/>
      </c>
      <c r="T1416" s="26">
        <f>IF(CPI_Downloader!I1414="","",CPI_Downloader!I1414)</f>
        <v/>
      </c>
      <c r="U1416" s="26">
        <f>IF(CPI_Downloader!J1414="","",CPI_Downloader!J1414)</f>
        <v/>
      </c>
      <c r="W1416" s="31">
        <f>IFERROR((AVERAGE(Y1405:Y1416)/100),"")</f>
        <v/>
      </c>
      <c r="X1416" s="31">
        <f>IFERROR((Y1416/100),"")</f>
        <v/>
      </c>
      <c r="Y1416" s="16">
        <f>IF(CPI_Downloader!K1414="","",CPI_Downloader!K1414)</f>
        <v/>
      </c>
      <c r="AA1416" s="33">
        <f>IFERROR((AB1416/100),"")</f>
        <v/>
      </c>
      <c r="AB1416" s="27">
        <f>IF(CPI_Downloader!M1414="","",CPI_Downloader!M1414)</f>
        <v/>
      </c>
      <c r="AC1416" s="59">
        <f>IF(CPI_Downloader!L1414="","",CPI_Downloader!L1414/100)</f>
        <v/>
      </c>
      <c r="AD1416" s="3" t="n"/>
      <c r="AE1416" s="28" t="n"/>
      <c r="AI1416" s="44">
        <f>IFERROR((AJ1416/AJ1415-1),"")</f>
        <v/>
      </c>
      <c r="AJ1416" s="63">
        <f>IF(CPI_Downloader!N1414="","",CPI_Downloader!N1414)</f>
        <v/>
      </c>
      <c r="AL1416" s="29">
        <f>IF(CPI_Downloader!O1414="","",CPI_Downloader!O1414)</f>
        <v/>
      </c>
      <c r="AN1416" s="22">
        <f>IFERROR((AT1416/AT1404-1),"")</f>
        <v/>
      </c>
      <c r="AO1416" s="22">
        <f>IFERROR((AT1416/AT1415-1),"")</f>
        <v/>
      </c>
      <c r="AP1416" s="22">
        <f>IFERROR(((AT1416/AT1380)^(1/3)-1),"")</f>
        <v/>
      </c>
      <c r="AQ1416" s="22">
        <f>IFERROR(((AT1416/AT1356)^(1/5)-1),"")</f>
        <v/>
      </c>
      <c r="AR1416" s="22">
        <f>IFERROR(((AT1416/AT1296)^(1/10)-1),"")</f>
        <v/>
      </c>
      <c r="AS1416" s="22">
        <f>IFERROR(((AT1416/AT1176)^(1/20)-1),"")</f>
        <v/>
      </c>
      <c r="AT1416" s="46">
        <f>IF(CPI_Downloader!P1414="","",CPI_Downloader!P1414)</f>
        <v/>
      </c>
      <c r="AU1416" s="22">
        <f>IFERROR((BA1416/BA1404-1),"")</f>
        <v/>
      </c>
      <c r="AV1416" s="22">
        <f>IFERROR((BA1416/BA1415-1),"")</f>
        <v/>
      </c>
      <c r="AW1416" s="22">
        <f>IFERROR(((BA1416/BA1380)^(1/3)-1),"")</f>
        <v/>
      </c>
      <c r="AX1416" s="22">
        <f>IFERROR(((BA1416/BA1356)^(1/5)-1),"")</f>
        <v/>
      </c>
      <c r="AY1416" s="22">
        <f>IFERROR(((BA1416/BA1296)^(1/10)-1),"")</f>
        <v/>
      </c>
      <c r="AZ1416" s="22">
        <f>IFERROR(((BA1416/BA1176)^(1/20)-1),"")</f>
        <v/>
      </c>
      <c r="BA1416" s="46">
        <f>IF(CPI_Downloader!Q1414="","",CPI_Downloader!Q1414)</f>
        <v/>
      </c>
    </row>
    <row r="1417" ht="12.75" customHeight="1">
      <c r="A1417" s="21">
        <f>IF(CPI_Downloader!A1415="","",CPI_Downloader!A1415)</f>
        <v/>
      </c>
      <c r="B1417" s="22">
        <f>IFERROR((I1417/I1405-1),"")</f>
        <v/>
      </c>
      <c r="C1417" s="22">
        <f>IFERROR((J1417/J1416-1),"")</f>
        <v/>
      </c>
      <c r="D1417" s="22">
        <f>IFERROR(((I1417/I1381)^(1/3)-1),"")</f>
        <v/>
      </c>
      <c r="E1417" s="22">
        <f>IFERROR(((I1417/I1357)^(1/5)-1),"")</f>
        <v/>
      </c>
      <c r="F1417" s="22">
        <f>IFERROR(((I1417/I1297)^(1/10)-1),"")</f>
        <v/>
      </c>
      <c r="G1417" s="22">
        <f>IFERROR(((I1417/I1177)^(1/20)-1),"")</f>
        <v/>
      </c>
      <c r="H1417" s="22">
        <f>IFERROR(('CDN Data'!B1417),"")</f>
        <v/>
      </c>
      <c r="I1417" s="23">
        <f>IF(CPI_Downloader!G1415="","",CPI_Downloader!G1415)</f>
        <v/>
      </c>
      <c r="J1417" s="23">
        <f>IF(CPI_Downloader!H1415="","",CPI_Downloader!H1415)</f>
        <v/>
      </c>
      <c r="L1417" s="21">
        <f>A1417</f>
        <v/>
      </c>
      <c r="M1417" s="25">
        <f>IFERROR((T1417/T1405-1),"")</f>
        <v/>
      </c>
      <c r="N1417" s="25">
        <f>IFERROR((U1417/U1416-1),"")</f>
        <v/>
      </c>
      <c r="O1417" s="25">
        <f>IFERROR(((T1417/T1381)^(1/3)-1),"")</f>
        <v/>
      </c>
      <c r="P1417" s="25">
        <f>IFERROR(((T1417/T1357)^(1/5)-1),"")</f>
        <v/>
      </c>
      <c r="Q1417" s="25">
        <f>IFERROR(((T1417/T1297)^(1/10)-1),"")</f>
        <v/>
      </c>
      <c r="R1417" s="25">
        <f>IFERROR(((T1417/T1177)^(1/20)-1),"")</f>
        <v/>
      </c>
      <c r="S1417" s="25">
        <f>IFERROR(('CDN Data'!M1405),"")</f>
        <v/>
      </c>
      <c r="T1417" s="26">
        <f>IF(CPI_Downloader!I1415="","",CPI_Downloader!I1415)</f>
        <v/>
      </c>
      <c r="U1417" s="26">
        <f>IF(CPI_Downloader!J1415="","",CPI_Downloader!J1415)</f>
        <v/>
      </c>
      <c r="W1417" s="31">
        <f>IFERROR((AVERAGE(Y1406:Y1417)/100),"")</f>
        <v/>
      </c>
      <c r="X1417" s="31">
        <f>IFERROR((Y1417/100),"")</f>
        <v/>
      </c>
      <c r="Y1417" s="16">
        <f>IF(CPI_Downloader!K1415="","",CPI_Downloader!K1415)</f>
        <v/>
      </c>
      <c r="AA1417" s="33">
        <f>IFERROR((AB1417/100),"")</f>
        <v/>
      </c>
      <c r="AB1417" s="27">
        <f>IF(CPI_Downloader!M1415="","",CPI_Downloader!M1415)</f>
        <v/>
      </c>
      <c r="AC1417" s="59">
        <f>IF(CPI_Downloader!L1415="","",CPI_Downloader!L1415/100)</f>
        <v/>
      </c>
      <c r="AD1417" s="3" t="n"/>
      <c r="AE1417" s="28" t="n"/>
      <c r="AI1417" s="44">
        <f>IFERROR((AJ1417/AJ1416-1),"")</f>
        <v/>
      </c>
      <c r="AJ1417" s="63">
        <f>IF(CPI_Downloader!N1415="","",CPI_Downloader!N1415)</f>
        <v/>
      </c>
      <c r="AL1417" s="29">
        <f>IF(CPI_Downloader!O1415="","",CPI_Downloader!O1415)</f>
        <v/>
      </c>
      <c r="AN1417" s="22">
        <f>IFERROR((AT1417/AT1405-1),"")</f>
        <v/>
      </c>
      <c r="AO1417" s="22">
        <f>IFERROR((AT1417/AT1416-1),"")</f>
        <v/>
      </c>
      <c r="AP1417" s="22">
        <f>IFERROR(((AT1417/AT1381)^(1/3)-1),"")</f>
        <v/>
      </c>
      <c r="AQ1417" s="22">
        <f>IFERROR(((AT1417/AT1357)^(1/5)-1),"")</f>
        <v/>
      </c>
      <c r="AR1417" s="22">
        <f>IFERROR(((AT1417/AT1297)^(1/10)-1),"")</f>
        <v/>
      </c>
      <c r="AS1417" s="22">
        <f>IFERROR(((AT1417/AT1177)^(1/20)-1),"")</f>
        <v/>
      </c>
      <c r="AT1417" s="46">
        <f>IF(CPI_Downloader!P1415="","",CPI_Downloader!P1415)</f>
        <v/>
      </c>
      <c r="AU1417" s="22">
        <f>IFERROR((BA1417/BA1405-1),"")</f>
        <v/>
      </c>
      <c r="AV1417" s="22">
        <f>IFERROR((BA1417/BA1416-1),"")</f>
        <v/>
      </c>
      <c r="AW1417" s="22">
        <f>IFERROR(((BA1417/BA1381)^(1/3)-1),"")</f>
        <v/>
      </c>
      <c r="AX1417" s="22">
        <f>IFERROR(((BA1417/BA1357)^(1/5)-1),"")</f>
        <v/>
      </c>
      <c r="AY1417" s="22">
        <f>IFERROR(((BA1417/BA1297)^(1/10)-1),"")</f>
        <v/>
      </c>
      <c r="AZ1417" s="22">
        <f>IFERROR(((BA1417/BA1177)^(1/20)-1),"")</f>
        <v/>
      </c>
      <c r="BA1417" s="46">
        <f>IF(CPI_Downloader!Q1415="","",CPI_Downloader!Q1415)</f>
        <v/>
      </c>
    </row>
    <row r="1418" ht="12.75" customHeight="1">
      <c r="A1418" s="21">
        <f>IF(CPI_Downloader!A1416="","",CPI_Downloader!A1416)</f>
        <v/>
      </c>
      <c r="B1418" s="22">
        <f>IFERROR((I1418/I1406-1),"")</f>
        <v/>
      </c>
      <c r="C1418" s="22">
        <f>IFERROR((J1418/J1417-1),"")</f>
        <v/>
      </c>
      <c r="D1418" s="22">
        <f>IFERROR(((I1418/I1382)^(1/3)-1),"")</f>
        <v/>
      </c>
      <c r="E1418" s="22">
        <f>IFERROR(((I1418/I1358)^(1/5)-1),"")</f>
        <v/>
      </c>
      <c r="F1418" s="22">
        <f>IFERROR(((I1418/I1298)^(1/10)-1),"")</f>
        <v/>
      </c>
      <c r="G1418" s="22">
        <f>IFERROR(((I1418/I1178)^(1/20)-1),"")</f>
        <v/>
      </c>
      <c r="H1418" s="22">
        <f>IFERROR(('CDN Data'!B1418),"")</f>
        <v/>
      </c>
      <c r="I1418" s="23">
        <f>IF(CPI_Downloader!G1416="","",CPI_Downloader!G1416)</f>
        <v/>
      </c>
      <c r="J1418" s="23">
        <f>IF(CPI_Downloader!H1416="","",CPI_Downloader!H1416)</f>
        <v/>
      </c>
      <c r="L1418" s="21">
        <f>A1418</f>
        <v/>
      </c>
      <c r="M1418" s="25">
        <f>IFERROR((T1418/T1406-1),"")</f>
        <v/>
      </c>
      <c r="N1418" s="25">
        <f>IFERROR((U1418/U1417-1),"")</f>
        <v/>
      </c>
      <c r="O1418" s="25">
        <f>IFERROR(((T1418/T1382)^(1/3)-1),"")</f>
        <v/>
      </c>
      <c r="P1418" s="25">
        <f>IFERROR(((T1418/T1358)^(1/5)-1),"")</f>
        <v/>
      </c>
      <c r="Q1418" s="25">
        <f>IFERROR(((T1418/T1298)^(1/10)-1),"")</f>
        <v/>
      </c>
      <c r="R1418" s="25">
        <f>IFERROR(((T1418/T1178)^(1/20)-1),"")</f>
        <v/>
      </c>
      <c r="S1418" s="25">
        <f>IFERROR(('CDN Data'!M1406),"")</f>
        <v/>
      </c>
      <c r="T1418" s="26">
        <f>IF(CPI_Downloader!I1416="","",CPI_Downloader!I1416)</f>
        <v/>
      </c>
      <c r="U1418" s="26">
        <f>IF(CPI_Downloader!J1416="","",CPI_Downloader!J1416)</f>
        <v/>
      </c>
      <c r="W1418" s="31">
        <f>IFERROR((AVERAGE(Y1407:Y1418)/100),"")</f>
        <v/>
      </c>
      <c r="X1418" s="31">
        <f>IFERROR((Y1418/100),"")</f>
        <v/>
      </c>
      <c r="Y1418" s="16">
        <f>IF(CPI_Downloader!K1416="","",CPI_Downloader!K1416)</f>
        <v/>
      </c>
      <c r="AA1418" s="33">
        <f>IFERROR((AB1418/100),"")</f>
        <v/>
      </c>
      <c r="AB1418" s="27">
        <f>IF(CPI_Downloader!M1416="","",CPI_Downloader!M1416)</f>
        <v/>
      </c>
      <c r="AC1418" s="59">
        <f>IF(CPI_Downloader!L1416="","",CPI_Downloader!L1416/100)</f>
        <v/>
      </c>
      <c r="AD1418" s="3" t="n"/>
      <c r="AE1418" s="28" t="n"/>
      <c r="AI1418" s="44">
        <f>IFERROR((AJ1418/AJ1417-1),"")</f>
        <v/>
      </c>
      <c r="AJ1418" s="63">
        <f>IF(CPI_Downloader!N1416="","",CPI_Downloader!N1416)</f>
        <v/>
      </c>
      <c r="AL1418" s="29">
        <f>IF(CPI_Downloader!O1416="","",CPI_Downloader!O1416)</f>
        <v/>
      </c>
      <c r="AN1418" s="22">
        <f>IFERROR((AT1418/AT1406-1),"")</f>
        <v/>
      </c>
      <c r="AO1418" s="22">
        <f>IFERROR((AT1418/AT1417-1),"")</f>
        <v/>
      </c>
      <c r="AP1418" s="22">
        <f>IFERROR(((AT1418/AT1382)^(1/3)-1),"")</f>
        <v/>
      </c>
      <c r="AQ1418" s="22">
        <f>IFERROR(((AT1418/AT1358)^(1/5)-1),"")</f>
        <v/>
      </c>
      <c r="AR1418" s="22">
        <f>IFERROR(((AT1418/AT1298)^(1/10)-1),"")</f>
        <v/>
      </c>
      <c r="AS1418" s="22">
        <f>IFERROR(((AT1418/AT1178)^(1/20)-1),"")</f>
        <v/>
      </c>
      <c r="AT1418" s="46">
        <f>IF(CPI_Downloader!P1416="","",CPI_Downloader!P1416)</f>
        <v/>
      </c>
      <c r="AU1418" s="22">
        <f>IFERROR((BA1418/BA1406-1),"")</f>
        <v/>
      </c>
      <c r="AV1418" s="22">
        <f>IFERROR((BA1418/BA1417-1),"")</f>
        <v/>
      </c>
      <c r="AW1418" s="22">
        <f>IFERROR(((BA1418/BA1382)^(1/3)-1),"")</f>
        <v/>
      </c>
      <c r="AX1418" s="22">
        <f>IFERROR(((BA1418/BA1358)^(1/5)-1),"")</f>
        <v/>
      </c>
      <c r="AY1418" s="22">
        <f>IFERROR(((BA1418/BA1298)^(1/10)-1),"")</f>
        <v/>
      </c>
      <c r="AZ1418" s="22">
        <f>IFERROR(((BA1418/BA1178)^(1/20)-1),"")</f>
        <v/>
      </c>
      <c r="BA1418" s="46">
        <f>IF(CPI_Downloader!Q1416="","",CPI_Downloader!Q1416)</f>
        <v/>
      </c>
    </row>
    <row r="1419" ht="12.75" customHeight="1">
      <c r="A1419" s="21">
        <f>IF(CPI_Downloader!A1417="","",CPI_Downloader!A1417)</f>
        <v/>
      </c>
      <c r="B1419" s="22">
        <f>IFERROR((I1419/I1407-1),"")</f>
        <v/>
      </c>
      <c r="C1419" s="22">
        <f>IFERROR((J1419/J1418-1),"")</f>
        <v/>
      </c>
      <c r="D1419" s="22">
        <f>IFERROR(((I1419/I1383)^(1/3)-1),"")</f>
        <v/>
      </c>
      <c r="E1419" s="22">
        <f>IFERROR(((I1419/I1359)^(1/5)-1),"")</f>
        <v/>
      </c>
      <c r="F1419" s="22">
        <f>IFERROR(((I1419/I1299)^(1/10)-1),"")</f>
        <v/>
      </c>
      <c r="G1419" s="22">
        <f>IFERROR(((I1419/I1179)^(1/20)-1),"")</f>
        <v/>
      </c>
      <c r="H1419" s="22">
        <f>IFERROR(('CDN Data'!B1419),"")</f>
        <v/>
      </c>
      <c r="I1419" s="23">
        <f>IF(CPI_Downloader!G1417="","",CPI_Downloader!G1417)</f>
        <v/>
      </c>
      <c r="J1419" s="23">
        <f>IF(CPI_Downloader!H1417="","",CPI_Downloader!H1417)</f>
        <v/>
      </c>
      <c r="L1419" s="21">
        <f>A1419</f>
        <v/>
      </c>
      <c r="M1419" s="25">
        <f>IFERROR((T1419/T1407-1),"")</f>
        <v/>
      </c>
      <c r="N1419" s="25">
        <f>IFERROR((U1419/U1418-1),"")</f>
        <v/>
      </c>
      <c r="O1419" s="25">
        <f>IFERROR(((T1419/T1383)^(1/3)-1),"")</f>
        <v/>
      </c>
      <c r="P1419" s="25">
        <f>IFERROR(((T1419/T1359)^(1/5)-1),"")</f>
        <v/>
      </c>
      <c r="Q1419" s="25">
        <f>IFERROR(((T1419/T1299)^(1/10)-1),"")</f>
        <v/>
      </c>
      <c r="R1419" s="25">
        <f>IFERROR(((T1419/T1179)^(1/20)-1),"")</f>
        <v/>
      </c>
      <c r="S1419" s="25">
        <f>IFERROR(('CDN Data'!M1407),"")</f>
        <v/>
      </c>
      <c r="T1419" s="26">
        <f>IF(CPI_Downloader!I1417="","",CPI_Downloader!I1417)</f>
        <v/>
      </c>
      <c r="U1419" s="26">
        <f>IF(CPI_Downloader!J1417="","",CPI_Downloader!J1417)</f>
        <v/>
      </c>
      <c r="W1419" s="31">
        <f>IFERROR((AVERAGE(Y1408:Y1419)/100),"")</f>
        <v/>
      </c>
      <c r="X1419" s="31">
        <f>IFERROR((Y1419/100),"")</f>
        <v/>
      </c>
      <c r="Y1419" s="16">
        <f>IF(CPI_Downloader!K1417="","",CPI_Downloader!K1417)</f>
        <v/>
      </c>
      <c r="AA1419" s="33">
        <f>IFERROR((AB1419/100),"")</f>
        <v/>
      </c>
      <c r="AB1419" s="27">
        <f>IF(CPI_Downloader!M1417="","",CPI_Downloader!M1417)</f>
        <v/>
      </c>
      <c r="AC1419" s="59">
        <f>IF(CPI_Downloader!L1417="","",CPI_Downloader!L1417/100)</f>
        <v/>
      </c>
      <c r="AD1419" s="3" t="n"/>
      <c r="AE1419" s="28" t="n"/>
      <c r="AI1419" s="44">
        <f>IFERROR((AJ1419/AJ1418-1),"")</f>
        <v/>
      </c>
      <c r="AJ1419" s="63">
        <f>IF(CPI_Downloader!N1417="","",CPI_Downloader!N1417)</f>
        <v/>
      </c>
      <c r="AL1419" s="29">
        <f>IF(CPI_Downloader!O1417="","",CPI_Downloader!O1417)</f>
        <v/>
      </c>
      <c r="AN1419" s="22">
        <f>IFERROR((AT1419/AT1407-1),"")</f>
        <v/>
      </c>
      <c r="AO1419" s="22">
        <f>IFERROR((AT1419/AT1418-1),"")</f>
        <v/>
      </c>
      <c r="AP1419" s="22">
        <f>IFERROR(((AT1419/AT1383)^(1/3)-1),"")</f>
        <v/>
      </c>
      <c r="AQ1419" s="22">
        <f>IFERROR(((AT1419/AT1359)^(1/5)-1),"")</f>
        <v/>
      </c>
      <c r="AR1419" s="22">
        <f>IFERROR(((AT1419/AT1299)^(1/10)-1),"")</f>
        <v/>
      </c>
      <c r="AS1419" s="22">
        <f>IFERROR(((AT1419/AT1179)^(1/20)-1),"")</f>
        <v/>
      </c>
      <c r="AT1419" s="46">
        <f>IF(CPI_Downloader!P1417="","",CPI_Downloader!P1417)</f>
        <v/>
      </c>
      <c r="AU1419" s="22">
        <f>IFERROR((BA1419/BA1407-1),"")</f>
        <v/>
      </c>
      <c r="AV1419" s="22">
        <f>IFERROR((BA1419/BA1418-1),"")</f>
        <v/>
      </c>
      <c r="AW1419" s="22">
        <f>IFERROR(((BA1419/BA1383)^(1/3)-1),"")</f>
        <v/>
      </c>
      <c r="AX1419" s="22">
        <f>IFERROR(((BA1419/BA1359)^(1/5)-1),"")</f>
        <v/>
      </c>
      <c r="AY1419" s="22">
        <f>IFERROR(((BA1419/BA1299)^(1/10)-1),"")</f>
        <v/>
      </c>
      <c r="AZ1419" s="22">
        <f>IFERROR(((BA1419/BA1179)^(1/20)-1),"")</f>
        <v/>
      </c>
      <c r="BA1419" s="46">
        <f>IF(CPI_Downloader!Q1417="","",CPI_Downloader!Q1417)</f>
        <v/>
      </c>
    </row>
    <row r="1420" ht="12.75" customHeight="1">
      <c r="A1420" s="21">
        <f>IF(CPI_Downloader!A1418="","",CPI_Downloader!A1418)</f>
        <v/>
      </c>
      <c r="B1420" s="22">
        <f>IFERROR((I1420/I1408-1),"")</f>
        <v/>
      </c>
      <c r="C1420" s="22">
        <f>IFERROR((J1420/J1419-1),"")</f>
        <v/>
      </c>
      <c r="D1420" s="22">
        <f>IFERROR(((I1420/I1384)^(1/3)-1),"")</f>
        <v/>
      </c>
      <c r="E1420" s="22">
        <f>IFERROR(((I1420/I1360)^(1/5)-1),"")</f>
        <v/>
      </c>
      <c r="F1420" s="22">
        <f>IFERROR(((I1420/I1300)^(1/10)-1),"")</f>
        <v/>
      </c>
      <c r="G1420" s="22">
        <f>IFERROR(((I1420/I1180)^(1/20)-1),"")</f>
        <v/>
      </c>
      <c r="H1420" s="22">
        <f>IFERROR(('CDN Data'!B1420),"")</f>
        <v/>
      </c>
      <c r="I1420" s="23">
        <f>IF(CPI_Downloader!G1418="","",CPI_Downloader!G1418)</f>
        <v/>
      </c>
      <c r="J1420" s="23">
        <f>IF(CPI_Downloader!H1418="","",CPI_Downloader!H1418)</f>
        <v/>
      </c>
      <c r="L1420" s="21">
        <f>A1420</f>
        <v/>
      </c>
      <c r="M1420" s="25">
        <f>IFERROR((T1420/T1408-1),"")</f>
        <v/>
      </c>
      <c r="N1420" s="25">
        <f>IFERROR((U1420/U1419-1),"")</f>
        <v/>
      </c>
      <c r="O1420" s="25">
        <f>IFERROR(((T1420/T1384)^(1/3)-1),"")</f>
        <v/>
      </c>
      <c r="P1420" s="25">
        <f>IFERROR(((T1420/T1360)^(1/5)-1),"")</f>
        <v/>
      </c>
      <c r="Q1420" s="25">
        <f>IFERROR(((T1420/T1300)^(1/10)-1),"")</f>
        <v/>
      </c>
      <c r="R1420" s="25">
        <f>IFERROR(((T1420/T1180)^(1/20)-1),"")</f>
        <v/>
      </c>
      <c r="S1420" s="25">
        <f>IFERROR(('CDN Data'!M1408),"")</f>
        <v/>
      </c>
      <c r="T1420" s="26">
        <f>IF(CPI_Downloader!I1418="","",CPI_Downloader!I1418)</f>
        <v/>
      </c>
      <c r="U1420" s="26">
        <f>IF(CPI_Downloader!J1418="","",CPI_Downloader!J1418)</f>
        <v/>
      </c>
      <c r="W1420" s="31">
        <f>IFERROR((AVERAGE(Y1409:Y1420)/100),"")</f>
        <v/>
      </c>
      <c r="X1420" s="31">
        <f>IFERROR((Y1420/100),"")</f>
        <v/>
      </c>
      <c r="Y1420" s="16">
        <f>IF(CPI_Downloader!K1418="","",CPI_Downloader!K1418)</f>
        <v/>
      </c>
      <c r="AA1420" s="33">
        <f>IFERROR((AB1420/100),"")</f>
        <v/>
      </c>
      <c r="AB1420" s="27">
        <f>IF(CPI_Downloader!M1418="","",CPI_Downloader!M1418)</f>
        <v/>
      </c>
      <c r="AC1420" s="59">
        <f>IF(CPI_Downloader!L1418="","",CPI_Downloader!L1418/100)</f>
        <v/>
      </c>
      <c r="AD1420" s="3" t="n"/>
      <c r="AE1420" s="28" t="n"/>
      <c r="AI1420" s="44">
        <f>IFERROR((AJ1420/AJ1419-1),"")</f>
        <v/>
      </c>
      <c r="AJ1420" s="63">
        <f>IF(CPI_Downloader!N1418="","",CPI_Downloader!N1418)</f>
        <v/>
      </c>
      <c r="AL1420" s="29">
        <f>IF(CPI_Downloader!O1418="","",CPI_Downloader!O1418)</f>
        <v/>
      </c>
      <c r="AN1420" s="22">
        <f>IFERROR((AT1420/AT1408-1),"")</f>
        <v/>
      </c>
      <c r="AO1420" s="22">
        <f>IFERROR((AT1420/AT1419-1),"")</f>
        <v/>
      </c>
      <c r="AP1420" s="22">
        <f>IFERROR(((AT1420/AT1384)^(1/3)-1),"")</f>
        <v/>
      </c>
      <c r="AQ1420" s="22">
        <f>IFERROR(((AT1420/AT1360)^(1/5)-1),"")</f>
        <v/>
      </c>
      <c r="AR1420" s="22">
        <f>IFERROR(((AT1420/AT1300)^(1/10)-1),"")</f>
        <v/>
      </c>
      <c r="AS1420" s="22">
        <f>IFERROR(((AT1420/AT1180)^(1/20)-1),"")</f>
        <v/>
      </c>
      <c r="AT1420" s="46">
        <f>IF(CPI_Downloader!P1418="","",CPI_Downloader!P1418)</f>
        <v/>
      </c>
      <c r="AU1420" s="22">
        <f>IFERROR((BA1420/BA1408-1),"")</f>
        <v/>
      </c>
      <c r="AV1420" s="22">
        <f>IFERROR((BA1420/BA1419-1),"")</f>
        <v/>
      </c>
      <c r="AW1420" s="22">
        <f>IFERROR(((BA1420/BA1384)^(1/3)-1),"")</f>
        <v/>
      </c>
      <c r="AX1420" s="22">
        <f>IFERROR(((BA1420/BA1360)^(1/5)-1),"")</f>
        <v/>
      </c>
      <c r="AY1420" s="22">
        <f>IFERROR(((BA1420/BA1300)^(1/10)-1),"")</f>
        <v/>
      </c>
      <c r="AZ1420" s="22">
        <f>IFERROR(((BA1420/BA1180)^(1/20)-1),"")</f>
        <v/>
      </c>
      <c r="BA1420" s="46">
        <f>IF(CPI_Downloader!Q1418="","",CPI_Downloader!Q1418)</f>
        <v/>
      </c>
    </row>
    <row r="1421" ht="12.75" customHeight="1">
      <c r="A1421" s="21">
        <f>IF(CPI_Downloader!A1419="","",CPI_Downloader!A1419)</f>
        <v/>
      </c>
      <c r="B1421" s="22">
        <f>IFERROR((I1421/I1409-1),"")</f>
        <v/>
      </c>
      <c r="C1421" s="22">
        <f>IFERROR((J1421/J1420-1),"")</f>
        <v/>
      </c>
      <c r="D1421" s="22">
        <f>IFERROR(((I1421/I1385)^(1/3)-1),"")</f>
        <v/>
      </c>
      <c r="E1421" s="22">
        <f>IFERROR(((I1421/I1361)^(1/5)-1),"")</f>
        <v/>
      </c>
      <c r="F1421" s="22">
        <f>IFERROR(((I1421/I1301)^(1/10)-1),"")</f>
        <v/>
      </c>
      <c r="G1421" s="22">
        <f>IFERROR(((I1421/I1181)^(1/20)-1),"")</f>
        <v/>
      </c>
      <c r="H1421" s="22">
        <f>IFERROR(('CDN Data'!B1421),"")</f>
        <v/>
      </c>
      <c r="I1421" s="23">
        <f>IF(CPI_Downloader!G1419="","",CPI_Downloader!G1419)</f>
        <v/>
      </c>
      <c r="J1421" s="23">
        <f>IF(CPI_Downloader!H1419="","",CPI_Downloader!H1419)</f>
        <v/>
      </c>
      <c r="L1421" s="21">
        <f>A1421</f>
        <v/>
      </c>
      <c r="M1421" s="25">
        <f>IFERROR((T1421/T1409-1),"")</f>
        <v/>
      </c>
      <c r="N1421" s="25">
        <f>IFERROR((U1421/U1420-1),"")</f>
        <v/>
      </c>
      <c r="O1421" s="25">
        <f>IFERROR(((T1421/T1385)^(1/3)-1),"")</f>
        <v/>
      </c>
      <c r="P1421" s="25">
        <f>IFERROR(((T1421/T1361)^(1/5)-1),"")</f>
        <v/>
      </c>
      <c r="Q1421" s="25">
        <f>IFERROR(((T1421/T1301)^(1/10)-1),"")</f>
        <v/>
      </c>
      <c r="R1421" s="25">
        <f>IFERROR(((T1421/T1181)^(1/20)-1),"")</f>
        <v/>
      </c>
      <c r="S1421" s="25">
        <f>IFERROR(('CDN Data'!M1409),"")</f>
        <v/>
      </c>
      <c r="T1421" s="26">
        <f>IF(CPI_Downloader!I1419="","",CPI_Downloader!I1419)</f>
        <v/>
      </c>
      <c r="U1421" s="26">
        <f>IF(CPI_Downloader!J1419="","",CPI_Downloader!J1419)</f>
        <v/>
      </c>
      <c r="W1421" s="31">
        <f>IFERROR((AVERAGE(Y1410:Y1421)/100),"")</f>
        <v/>
      </c>
      <c r="X1421" s="31">
        <f>IFERROR((Y1421/100),"")</f>
        <v/>
      </c>
      <c r="Y1421" s="16">
        <f>IF(CPI_Downloader!K1419="","",CPI_Downloader!K1419)</f>
        <v/>
      </c>
      <c r="AA1421" s="33">
        <f>IFERROR((AB1421/100),"")</f>
        <v/>
      </c>
      <c r="AB1421" s="27">
        <f>IF(CPI_Downloader!M1419="","",CPI_Downloader!M1419)</f>
        <v/>
      </c>
      <c r="AC1421" s="59">
        <f>IF(CPI_Downloader!L1419="","",CPI_Downloader!L1419/100)</f>
        <v/>
      </c>
      <c r="AD1421" s="3" t="n"/>
      <c r="AE1421" s="28" t="n"/>
      <c r="AI1421" s="44">
        <f>IFERROR((AJ1421/AJ1420-1),"")</f>
        <v/>
      </c>
      <c r="AJ1421" s="63">
        <f>IF(CPI_Downloader!N1419="","",CPI_Downloader!N1419)</f>
        <v/>
      </c>
      <c r="AL1421" s="29">
        <f>IF(CPI_Downloader!O1419="","",CPI_Downloader!O1419)</f>
        <v/>
      </c>
      <c r="AN1421" s="22">
        <f>IFERROR((AT1421/AT1409-1),"")</f>
        <v/>
      </c>
      <c r="AO1421" s="22">
        <f>IFERROR((AT1421/AT1420-1),"")</f>
        <v/>
      </c>
      <c r="AP1421" s="22">
        <f>IFERROR(((AT1421/AT1385)^(1/3)-1),"")</f>
        <v/>
      </c>
      <c r="AQ1421" s="22">
        <f>IFERROR(((AT1421/AT1361)^(1/5)-1),"")</f>
        <v/>
      </c>
      <c r="AR1421" s="22">
        <f>IFERROR(((AT1421/AT1301)^(1/10)-1),"")</f>
        <v/>
      </c>
      <c r="AS1421" s="22">
        <f>IFERROR(((AT1421/AT1181)^(1/20)-1),"")</f>
        <v/>
      </c>
      <c r="AT1421" s="46">
        <f>IF(CPI_Downloader!P1419="","",CPI_Downloader!P1419)</f>
        <v/>
      </c>
      <c r="AU1421" s="22">
        <f>IFERROR((BA1421/BA1409-1),"")</f>
        <v/>
      </c>
      <c r="AV1421" s="22">
        <f>IFERROR((BA1421/BA1420-1),"")</f>
        <v/>
      </c>
      <c r="AW1421" s="22">
        <f>IFERROR(((BA1421/BA1385)^(1/3)-1),"")</f>
        <v/>
      </c>
      <c r="AX1421" s="22">
        <f>IFERROR(((BA1421/BA1361)^(1/5)-1),"")</f>
        <v/>
      </c>
      <c r="AY1421" s="22">
        <f>IFERROR(((BA1421/BA1301)^(1/10)-1),"")</f>
        <v/>
      </c>
      <c r="AZ1421" s="22">
        <f>IFERROR(((BA1421/BA1181)^(1/20)-1),"")</f>
        <v/>
      </c>
      <c r="BA1421" s="46">
        <f>IF(CPI_Downloader!Q1419="","",CPI_Downloader!Q1419)</f>
        <v/>
      </c>
    </row>
    <row r="1422" ht="12.75" customHeight="1">
      <c r="A1422" s="21">
        <f>IF(CPI_Downloader!A1420="","",CPI_Downloader!A1420)</f>
        <v/>
      </c>
      <c r="B1422" s="22">
        <f>IFERROR((I1422/I1410-1),"")</f>
        <v/>
      </c>
      <c r="C1422" s="22">
        <f>IFERROR((J1422/J1421-1),"")</f>
        <v/>
      </c>
      <c r="D1422" s="22">
        <f>IFERROR(((I1422/I1386)^(1/3)-1),"")</f>
        <v/>
      </c>
      <c r="E1422" s="22">
        <f>IFERROR(((I1422/I1362)^(1/5)-1),"")</f>
        <v/>
      </c>
      <c r="F1422" s="22">
        <f>IFERROR(((I1422/I1302)^(1/10)-1),"")</f>
        <v/>
      </c>
      <c r="G1422" s="22">
        <f>IFERROR(((I1422/I1182)^(1/20)-1),"")</f>
        <v/>
      </c>
      <c r="H1422" s="22">
        <f>IFERROR(('CDN Data'!B1422),"")</f>
        <v/>
      </c>
      <c r="I1422" s="23">
        <f>IF(CPI_Downloader!G1420="","",CPI_Downloader!G1420)</f>
        <v/>
      </c>
      <c r="J1422" s="23">
        <f>IF(CPI_Downloader!H1420="","",CPI_Downloader!H1420)</f>
        <v/>
      </c>
      <c r="L1422" s="21">
        <f>A1422</f>
        <v/>
      </c>
      <c r="M1422" s="25">
        <f>IFERROR((T1422/T1410-1),"")</f>
        <v/>
      </c>
      <c r="N1422" s="25">
        <f>IFERROR((U1422/U1421-1),"")</f>
        <v/>
      </c>
      <c r="O1422" s="25">
        <f>IFERROR(((T1422/T1386)^(1/3)-1),"")</f>
        <v/>
      </c>
      <c r="P1422" s="25">
        <f>IFERROR(((T1422/T1362)^(1/5)-1),"")</f>
        <v/>
      </c>
      <c r="Q1422" s="25">
        <f>IFERROR(((T1422/T1302)^(1/10)-1),"")</f>
        <v/>
      </c>
      <c r="R1422" s="25">
        <f>IFERROR(((T1422/T1182)^(1/20)-1),"")</f>
        <v/>
      </c>
      <c r="S1422" s="25">
        <f>IFERROR(('CDN Data'!M1410),"")</f>
        <v/>
      </c>
      <c r="T1422" s="26">
        <f>IF(CPI_Downloader!I1420="","",CPI_Downloader!I1420)</f>
        <v/>
      </c>
      <c r="U1422" s="26">
        <f>IF(CPI_Downloader!J1420="","",CPI_Downloader!J1420)</f>
        <v/>
      </c>
      <c r="W1422" s="31">
        <f>IFERROR((AVERAGE(Y1411:Y1422)/100),"")</f>
        <v/>
      </c>
      <c r="X1422" s="31">
        <f>IFERROR((Y1422/100),"")</f>
        <v/>
      </c>
      <c r="Y1422" s="16">
        <f>IF(CPI_Downloader!K1420="","",CPI_Downloader!K1420)</f>
        <v/>
      </c>
      <c r="AA1422" s="33">
        <f>IFERROR((AB1422/100),"")</f>
        <v/>
      </c>
      <c r="AB1422" s="27">
        <f>IF(CPI_Downloader!M1420="","",CPI_Downloader!M1420)</f>
        <v/>
      </c>
      <c r="AC1422" s="59">
        <f>IF(CPI_Downloader!L1420="","",CPI_Downloader!L1420/100)</f>
        <v/>
      </c>
      <c r="AD1422" s="3" t="n"/>
      <c r="AE1422" s="28" t="n"/>
      <c r="AI1422" s="44">
        <f>IFERROR((AJ1422/AJ1421-1),"")</f>
        <v/>
      </c>
      <c r="AJ1422" s="63">
        <f>IF(CPI_Downloader!N1420="","",CPI_Downloader!N1420)</f>
        <v/>
      </c>
      <c r="AL1422" s="29">
        <f>IF(CPI_Downloader!O1420="","",CPI_Downloader!O1420)</f>
        <v/>
      </c>
      <c r="AN1422" s="22">
        <f>IFERROR((AT1422/AT1410-1),"")</f>
        <v/>
      </c>
      <c r="AO1422" s="22">
        <f>IFERROR((AT1422/AT1421-1),"")</f>
        <v/>
      </c>
      <c r="AP1422" s="22">
        <f>IFERROR(((AT1422/AT1386)^(1/3)-1),"")</f>
        <v/>
      </c>
      <c r="AQ1422" s="22">
        <f>IFERROR(((AT1422/AT1362)^(1/5)-1),"")</f>
        <v/>
      </c>
      <c r="AR1422" s="22">
        <f>IFERROR(((AT1422/AT1302)^(1/10)-1),"")</f>
        <v/>
      </c>
      <c r="AS1422" s="22">
        <f>IFERROR(((AT1422/AT1182)^(1/20)-1),"")</f>
        <v/>
      </c>
      <c r="AT1422" s="46">
        <f>IF(CPI_Downloader!P1420="","",CPI_Downloader!P1420)</f>
        <v/>
      </c>
      <c r="AU1422" s="22">
        <f>IFERROR((BA1422/BA1410-1),"")</f>
        <v/>
      </c>
      <c r="AV1422" s="22">
        <f>IFERROR((BA1422/BA1421-1),"")</f>
        <v/>
      </c>
      <c r="AW1422" s="22">
        <f>IFERROR(((BA1422/BA1386)^(1/3)-1),"")</f>
        <v/>
      </c>
      <c r="AX1422" s="22">
        <f>IFERROR(((BA1422/BA1362)^(1/5)-1),"")</f>
        <v/>
      </c>
      <c r="AY1422" s="22">
        <f>IFERROR(((BA1422/BA1302)^(1/10)-1),"")</f>
        <v/>
      </c>
      <c r="AZ1422" s="22">
        <f>IFERROR(((BA1422/BA1182)^(1/20)-1),"")</f>
        <v/>
      </c>
      <c r="BA1422" s="46">
        <f>IF(CPI_Downloader!Q1420="","",CPI_Downloader!Q1420)</f>
        <v/>
      </c>
    </row>
    <row r="1423" ht="12.75" customHeight="1">
      <c r="A1423" s="21">
        <f>IF(CPI_Downloader!A1421="","",CPI_Downloader!A1421)</f>
        <v/>
      </c>
      <c r="B1423" s="22">
        <f>IFERROR((I1423/I1411-1),"")</f>
        <v/>
      </c>
      <c r="C1423" s="22">
        <f>IFERROR((J1423/J1422-1),"")</f>
        <v/>
      </c>
      <c r="D1423" s="22">
        <f>IFERROR(((I1423/I1387)^(1/3)-1),"")</f>
        <v/>
      </c>
      <c r="E1423" s="22">
        <f>IFERROR(((I1423/I1363)^(1/5)-1),"")</f>
        <v/>
      </c>
      <c r="F1423" s="22">
        <f>IFERROR(((I1423/I1303)^(1/10)-1),"")</f>
        <v/>
      </c>
      <c r="G1423" s="22">
        <f>IFERROR(((I1423/I1183)^(1/20)-1),"")</f>
        <v/>
      </c>
      <c r="H1423" s="22">
        <f>IFERROR(('CDN Data'!B1423),"")</f>
        <v/>
      </c>
      <c r="I1423" s="23">
        <f>IF(CPI_Downloader!G1421="","",CPI_Downloader!G1421)</f>
        <v/>
      </c>
      <c r="J1423" s="23">
        <f>IF(CPI_Downloader!H1421="","",CPI_Downloader!H1421)</f>
        <v/>
      </c>
      <c r="L1423" s="21">
        <f>A1423</f>
        <v/>
      </c>
      <c r="M1423" s="25">
        <f>IFERROR((T1423/T1411-1),"")</f>
        <v/>
      </c>
      <c r="N1423" s="25">
        <f>IFERROR((U1423/U1422-1),"")</f>
        <v/>
      </c>
      <c r="O1423" s="25">
        <f>IFERROR(((T1423/T1387)^(1/3)-1),"")</f>
        <v/>
      </c>
      <c r="P1423" s="25">
        <f>IFERROR(((T1423/T1363)^(1/5)-1),"")</f>
        <v/>
      </c>
      <c r="Q1423" s="25">
        <f>IFERROR(((T1423/T1303)^(1/10)-1),"")</f>
        <v/>
      </c>
      <c r="R1423" s="25">
        <f>IFERROR(((T1423/T1183)^(1/20)-1),"")</f>
        <v/>
      </c>
      <c r="S1423" s="25">
        <f>IFERROR(('CDN Data'!M1411),"")</f>
        <v/>
      </c>
      <c r="T1423" s="26">
        <f>IF(CPI_Downloader!I1421="","",CPI_Downloader!I1421)</f>
        <v/>
      </c>
      <c r="U1423" s="26">
        <f>IF(CPI_Downloader!J1421="","",CPI_Downloader!J1421)</f>
        <v/>
      </c>
      <c r="W1423" s="31">
        <f>IFERROR((AVERAGE(Y1412:Y1423)/100),"")</f>
        <v/>
      </c>
      <c r="X1423" s="31">
        <f>IFERROR((Y1423/100),"")</f>
        <v/>
      </c>
      <c r="Y1423" s="16">
        <f>IF(CPI_Downloader!K1421="","",CPI_Downloader!K1421)</f>
        <v/>
      </c>
      <c r="AA1423" s="33">
        <f>IFERROR((AB1423/100),"")</f>
        <v/>
      </c>
      <c r="AB1423" s="27">
        <f>IF(CPI_Downloader!M1421="","",CPI_Downloader!M1421)</f>
        <v/>
      </c>
      <c r="AC1423" s="59">
        <f>IF(CPI_Downloader!L1421="","",CPI_Downloader!L1421/100)</f>
        <v/>
      </c>
      <c r="AD1423" s="3" t="n"/>
      <c r="AE1423" s="28" t="n"/>
      <c r="AI1423" s="44">
        <f>IFERROR((AJ1423/AJ1422-1),"")</f>
        <v/>
      </c>
      <c r="AJ1423" s="63">
        <f>IF(CPI_Downloader!N1421="","",CPI_Downloader!N1421)</f>
        <v/>
      </c>
      <c r="AL1423" s="29">
        <f>IF(CPI_Downloader!O1421="","",CPI_Downloader!O1421)</f>
        <v/>
      </c>
      <c r="AN1423" s="22">
        <f>IFERROR((AT1423/AT1411-1),"")</f>
        <v/>
      </c>
      <c r="AO1423" s="22">
        <f>IFERROR((AT1423/AT1422-1),"")</f>
        <v/>
      </c>
      <c r="AP1423" s="22">
        <f>IFERROR(((AT1423/AT1387)^(1/3)-1),"")</f>
        <v/>
      </c>
      <c r="AQ1423" s="22">
        <f>IFERROR(((AT1423/AT1363)^(1/5)-1),"")</f>
        <v/>
      </c>
      <c r="AR1423" s="22">
        <f>IFERROR(((AT1423/AT1303)^(1/10)-1),"")</f>
        <v/>
      </c>
      <c r="AS1423" s="22">
        <f>IFERROR(((AT1423/AT1183)^(1/20)-1),"")</f>
        <v/>
      </c>
      <c r="AT1423" s="46">
        <f>IF(CPI_Downloader!P1421="","",CPI_Downloader!P1421)</f>
        <v/>
      </c>
      <c r="AU1423" s="22">
        <f>IFERROR((BA1423/BA1411-1),"")</f>
        <v/>
      </c>
      <c r="AV1423" s="22">
        <f>IFERROR((BA1423/BA1422-1),"")</f>
        <v/>
      </c>
      <c r="AW1423" s="22">
        <f>IFERROR(((BA1423/BA1387)^(1/3)-1),"")</f>
        <v/>
      </c>
      <c r="AX1423" s="22">
        <f>IFERROR(((BA1423/BA1363)^(1/5)-1),"")</f>
        <v/>
      </c>
      <c r="AY1423" s="22">
        <f>IFERROR(((BA1423/BA1303)^(1/10)-1),"")</f>
        <v/>
      </c>
      <c r="AZ1423" s="22">
        <f>IFERROR(((BA1423/BA1183)^(1/20)-1),"")</f>
        <v/>
      </c>
      <c r="BA1423" s="46">
        <f>IF(CPI_Downloader!Q1421="","",CPI_Downloader!Q1421)</f>
        <v/>
      </c>
    </row>
    <row r="1424" ht="12.75" customHeight="1">
      <c r="A1424" s="21">
        <f>IF(CPI_Downloader!A1422="","",CPI_Downloader!A1422)</f>
        <v/>
      </c>
      <c r="B1424" s="22">
        <f>IFERROR((I1424/I1412-1),"")</f>
        <v/>
      </c>
      <c r="C1424" s="22">
        <f>IFERROR((J1424/J1423-1),"")</f>
        <v/>
      </c>
      <c r="D1424" s="22">
        <f>IFERROR(((I1424/I1388)^(1/3)-1),"")</f>
        <v/>
      </c>
      <c r="E1424" s="22">
        <f>IFERROR(((I1424/I1364)^(1/5)-1),"")</f>
        <v/>
      </c>
      <c r="F1424" s="22">
        <f>IFERROR(((I1424/I1304)^(1/10)-1),"")</f>
        <v/>
      </c>
      <c r="G1424" s="22">
        <f>IFERROR(((I1424/I1184)^(1/20)-1),"")</f>
        <v/>
      </c>
      <c r="H1424" s="22">
        <f>IFERROR(('CDN Data'!B1424),"")</f>
        <v/>
      </c>
      <c r="I1424" s="23">
        <f>IF(CPI_Downloader!G1422="","",CPI_Downloader!G1422)</f>
        <v/>
      </c>
      <c r="J1424" s="23">
        <f>IF(CPI_Downloader!H1422="","",CPI_Downloader!H1422)</f>
        <v/>
      </c>
      <c r="L1424" s="21">
        <f>A1424</f>
        <v/>
      </c>
      <c r="M1424" s="25">
        <f>IFERROR((T1424/T1412-1),"")</f>
        <v/>
      </c>
      <c r="N1424" s="25">
        <f>IFERROR((U1424/U1423-1),"")</f>
        <v/>
      </c>
      <c r="O1424" s="25">
        <f>IFERROR(((T1424/T1388)^(1/3)-1),"")</f>
        <v/>
      </c>
      <c r="P1424" s="25">
        <f>IFERROR(((T1424/T1364)^(1/5)-1),"")</f>
        <v/>
      </c>
      <c r="Q1424" s="25">
        <f>IFERROR(((T1424/T1304)^(1/10)-1),"")</f>
        <v/>
      </c>
      <c r="R1424" s="25">
        <f>IFERROR(((T1424/T1184)^(1/20)-1),"")</f>
        <v/>
      </c>
      <c r="S1424" s="25">
        <f>IFERROR(('CDN Data'!M1412),"")</f>
        <v/>
      </c>
      <c r="T1424" s="26">
        <f>IF(CPI_Downloader!I1422="","",CPI_Downloader!I1422)</f>
        <v/>
      </c>
      <c r="U1424" s="26">
        <f>IF(CPI_Downloader!J1422="","",CPI_Downloader!J1422)</f>
        <v/>
      </c>
      <c r="W1424" s="31">
        <f>IFERROR((AVERAGE(Y1413:Y1424)/100),"")</f>
        <v/>
      </c>
      <c r="X1424" s="31">
        <f>IFERROR((Y1424/100),"")</f>
        <v/>
      </c>
      <c r="Y1424" s="16">
        <f>IF(CPI_Downloader!K1422="","",CPI_Downloader!K1422)</f>
        <v/>
      </c>
      <c r="AA1424" s="33">
        <f>IFERROR((AB1424/100),"")</f>
        <v/>
      </c>
      <c r="AB1424" s="27">
        <f>IF(CPI_Downloader!M1422="","",CPI_Downloader!M1422)</f>
        <v/>
      </c>
      <c r="AC1424" s="59">
        <f>IF(CPI_Downloader!L1422="","",CPI_Downloader!L1422/100)</f>
        <v/>
      </c>
      <c r="AD1424" s="3" t="n"/>
      <c r="AE1424" s="28" t="n"/>
      <c r="AI1424" s="44">
        <f>IFERROR((AJ1424/AJ1423-1),"")</f>
        <v/>
      </c>
      <c r="AJ1424" s="63">
        <f>IF(CPI_Downloader!N1422="","",CPI_Downloader!N1422)</f>
        <v/>
      </c>
      <c r="AL1424" s="29">
        <f>IF(CPI_Downloader!O1422="","",CPI_Downloader!O1422)</f>
        <v/>
      </c>
      <c r="AN1424" s="22">
        <f>IFERROR((AT1424/AT1412-1),"")</f>
        <v/>
      </c>
      <c r="AO1424" s="22">
        <f>IFERROR((AT1424/AT1423-1),"")</f>
        <v/>
      </c>
      <c r="AP1424" s="22">
        <f>IFERROR(((AT1424/AT1388)^(1/3)-1),"")</f>
        <v/>
      </c>
      <c r="AQ1424" s="22">
        <f>IFERROR(((AT1424/AT1364)^(1/5)-1),"")</f>
        <v/>
      </c>
      <c r="AR1424" s="22">
        <f>IFERROR(((AT1424/AT1304)^(1/10)-1),"")</f>
        <v/>
      </c>
      <c r="AS1424" s="22">
        <f>IFERROR(((AT1424/AT1184)^(1/20)-1),"")</f>
        <v/>
      </c>
      <c r="AT1424" s="46">
        <f>IF(CPI_Downloader!P1422="","",CPI_Downloader!P1422)</f>
        <v/>
      </c>
      <c r="AU1424" s="22">
        <f>IFERROR((BA1424/BA1412-1),"")</f>
        <v/>
      </c>
      <c r="AV1424" s="22">
        <f>IFERROR((BA1424/BA1423-1),"")</f>
        <v/>
      </c>
      <c r="AW1424" s="22">
        <f>IFERROR(((BA1424/BA1388)^(1/3)-1),"")</f>
        <v/>
      </c>
      <c r="AX1424" s="22">
        <f>IFERROR(((BA1424/BA1364)^(1/5)-1),"")</f>
        <v/>
      </c>
      <c r="AY1424" s="22">
        <f>IFERROR(((BA1424/BA1304)^(1/10)-1),"")</f>
        <v/>
      </c>
      <c r="AZ1424" s="22">
        <f>IFERROR(((BA1424/BA1184)^(1/20)-1),"")</f>
        <v/>
      </c>
      <c r="BA1424" s="46">
        <f>IF(CPI_Downloader!Q1422="","",CPI_Downloader!Q1422)</f>
        <v/>
      </c>
    </row>
    <row r="1425" ht="12.75" customHeight="1">
      <c r="A1425" s="21">
        <f>IF(CPI_Downloader!A1423="","",CPI_Downloader!A1423)</f>
        <v/>
      </c>
      <c r="B1425" s="22">
        <f>IFERROR((I1425/I1413-1),"")</f>
        <v/>
      </c>
      <c r="C1425" s="22">
        <f>IFERROR((J1425/J1424-1),"")</f>
        <v/>
      </c>
      <c r="D1425" s="22">
        <f>IFERROR(((I1425/I1389)^(1/3)-1),"")</f>
        <v/>
      </c>
      <c r="E1425" s="22">
        <f>IFERROR(((I1425/I1365)^(1/5)-1),"")</f>
        <v/>
      </c>
      <c r="F1425" s="22">
        <f>IFERROR(((I1425/I1305)^(1/10)-1),"")</f>
        <v/>
      </c>
      <c r="G1425" s="22">
        <f>IFERROR(((I1425/I1185)^(1/20)-1),"")</f>
        <v/>
      </c>
      <c r="H1425" s="22">
        <f>IFERROR(('CDN Data'!B1425),"")</f>
        <v/>
      </c>
      <c r="I1425" s="23">
        <f>IF(CPI_Downloader!G1423="","",CPI_Downloader!G1423)</f>
        <v/>
      </c>
      <c r="J1425" s="23">
        <f>IF(CPI_Downloader!H1423="","",CPI_Downloader!H1423)</f>
        <v/>
      </c>
      <c r="L1425" s="21">
        <f>A1425</f>
        <v/>
      </c>
      <c r="M1425" s="25">
        <f>IFERROR((T1425/T1413-1),"")</f>
        <v/>
      </c>
      <c r="N1425" s="25">
        <f>IFERROR((U1425/U1424-1),"")</f>
        <v/>
      </c>
      <c r="O1425" s="25">
        <f>IFERROR(((T1425/T1389)^(1/3)-1),"")</f>
        <v/>
      </c>
      <c r="P1425" s="25">
        <f>IFERROR(((T1425/T1365)^(1/5)-1),"")</f>
        <v/>
      </c>
      <c r="Q1425" s="25">
        <f>IFERROR(((T1425/T1305)^(1/10)-1),"")</f>
        <v/>
      </c>
      <c r="R1425" s="25">
        <f>IFERROR(((T1425/T1185)^(1/20)-1),"")</f>
        <v/>
      </c>
      <c r="S1425" s="25">
        <f>IFERROR(('CDN Data'!M1413),"")</f>
        <v/>
      </c>
      <c r="T1425" s="26">
        <f>IF(CPI_Downloader!I1423="","",CPI_Downloader!I1423)</f>
        <v/>
      </c>
      <c r="U1425" s="26">
        <f>IF(CPI_Downloader!J1423="","",CPI_Downloader!J1423)</f>
        <v/>
      </c>
      <c r="W1425" s="31">
        <f>IFERROR((AVERAGE(Y1414:Y1425)/100),"")</f>
        <v/>
      </c>
      <c r="X1425" s="31">
        <f>IFERROR((Y1425/100),"")</f>
        <v/>
      </c>
      <c r="Y1425" s="16">
        <f>IF(CPI_Downloader!K1423="","",CPI_Downloader!K1423)</f>
        <v/>
      </c>
      <c r="AA1425" s="33">
        <f>IFERROR((AB1425/100),"")</f>
        <v/>
      </c>
      <c r="AB1425" s="27">
        <f>IF(CPI_Downloader!M1423="","",CPI_Downloader!M1423)</f>
        <v/>
      </c>
      <c r="AC1425" s="59">
        <f>IF(CPI_Downloader!L1423="","",CPI_Downloader!L1423/100)</f>
        <v/>
      </c>
      <c r="AD1425" s="3" t="n"/>
      <c r="AE1425" s="28" t="n"/>
      <c r="AI1425" s="44">
        <f>IFERROR((AJ1425/AJ1424-1),"")</f>
        <v/>
      </c>
      <c r="AJ1425" s="63">
        <f>IF(CPI_Downloader!N1423="","",CPI_Downloader!N1423)</f>
        <v/>
      </c>
      <c r="AL1425" s="29">
        <f>IF(CPI_Downloader!O1423="","",CPI_Downloader!O1423)</f>
        <v/>
      </c>
      <c r="AN1425" s="22">
        <f>IFERROR((AT1425/AT1413-1),"")</f>
        <v/>
      </c>
      <c r="AO1425" s="22">
        <f>IFERROR((AT1425/AT1424-1),"")</f>
        <v/>
      </c>
      <c r="AP1425" s="22">
        <f>IFERROR(((AT1425/AT1389)^(1/3)-1),"")</f>
        <v/>
      </c>
      <c r="AQ1425" s="22">
        <f>IFERROR(((AT1425/AT1365)^(1/5)-1),"")</f>
        <v/>
      </c>
      <c r="AR1425" s="22">
        <f>IFERROR(((AT1425/AT1305)^(1/10)-1),"")</f>
        <v/>
      </c>
      <c r="AS1425" s="22">
        <f>IFERROR(((AT1425/AT1185)^(1/20)-1),"")</f>
        <v/>
      </c>
      <c r="AT1425" s="46">
        <f>IF(CPI_Downloader!P1423="","",CPI_Downloader!P1423)</f>
        <v/>
      </c>
      <c r="AU1425" s="22">
        <f>IFERROR((BA1425/BA1413-1),"")</f>
        <v/>
      </c>
      <c r="AV1425" s="22">
        <f>IFERROR((BA1425/BA1424-1),"")</f>
        <v/>
      </c>
      <c r="AW1425" s="22">
        <f>IFERROR(((BA1425/BA1389)^(1/3)-1),"")</f>
        <v/>
      </c>
      <c r="AX1425" s="22">
        <f>IFERROR(((BA1425/BA1365)^(1/5)-1),"")</f>
        <v/>
      </c>
      <c r="AY1425" s="22">
        <f>IFERROR(((BA1425/BA1305)^(1/10)-1),"")</f>
        <v/>
      </c>
      <c r="AZ1425" s="22">
        <f>IFERROR(((BA1425/BA1185)^(1/20)-1),"")</f>
        <v/>
      </c>
      <c r="BA1425" s="46">
        <f>IF(CPI_Downloader!Q1423="","",CPI_Downloader!Q1423)</f>
        <v/>
      </c>
    </row>
    <row r="1426" ht="12.75" customHeight="1">
      <c r="A1426" s="21">
        <f>IF(CPI_Downloader!A1424="","",CPI_Downloader!A1424)</f>
        <v/>
      </c>
      <c r="B1426" s="22">
        <f>IFERROR((I1426/I1414-1),"")</f>
        <v/>
      </c>
      <c r="C1426" s="22">
        <f>IFERROR((J1426/J1425-1),"")</f>
        <v/>
      </c>
      <c r="D1426" s="22">
        <f>IFERROR(((I1426/I1390)^(1/3)-1),"")</f>
        <v/>
      </c>
      <c r="E1426" s="22">
        <f>IFERROR(((I1426/I1366)^(1/5)-1),"")</f>
        <v/>
      </c>
      <c r="F1426" s="22">
        <f>IFERROR(((I1426/I1306)^(1/10)-1),"")</f>
        <v/>
      </c>
      <c r="G1426" s="22">
        <f>IFERROR(((I1426/I1186)^(1/20)-1),"")</f>
        <v/>
      </c>
      <c r="H1426" s="22">
        <f>IFERROR(('CDN Data'!B1426),"")</f>
        <v/>
      </c>
      <c r="I1426" s="23">
        <f>IF(CPI_Downloader!G1424="","",CPI_Downloader!G1424)</f>
        <v/>
      </c>
      <c r="J1426" s="23">
        <f>IF(CPI_Downloader!H1424="","",CPI_Downloader!H1424)</f>
        <v/>
      </c>
      <c r="L1426" s="21">
        <f>A1426</f>
        <v/>
      </c>
      <c r="M1426" s="25">
        <f>IFERROR((T1426/T1414-1),"")</f>
        <v/>
      </c>
      <c r="N1426" s="25">
        <f>IFERROR((U1426/U1425-1),"")</f>
        <v/>
      </c>
      <c r="O1426" s="25">
        <f>IFERROR(((T1426/T1390)^(1/3)-1),"")</f>
        <v/>
      </c>
      <c r="P1426" s="25">
        <f>IFERROR(((T1426/T1366)^(1/5)-1),"")</f>
        <v/>
      </c>
      <c r="Q1426" s="25">
        <f>IFERROR(((T1426/T1306)^(1/10)-1),"")</f>
        <v/>
      </c>
      <c r="R1426" s="25">
        <f>IFERROR(((T1426/T1186)^(1/20)-1),"")</f>
        <v/>
      </c>
      <c r="S1426" s="25">
        <f>IFERROR(('CDN Data'!M1414),"")</f>
        <v/>
      </c>
      <c r="T1426" s="26">
        <f>IF(CPI_Downloader!I1424="","",CPI_Downloader!I1424)</f>
        <v/>
      </c>
      <c r="U1426" s="26">
        <f>IF(CPI_Downloader!J1424="","",CPI_Downloader!J1424)</f>
        <v/>
      </c>
      <c r="W1426" s="31">
        <f>IFERROR((AVERAGE(Y1415:Y1426)/100),"")</f>
        <v/>
      </c>
      <c r="X1426" s="31">
        <f>IFERROR((Y1426/100),"")</f>
        <v/>
      </c>
      <c r="Y1426" s="16">
        <f>IF(CPI_Downloader!K1424="","",CPI_Downloader!K1424)</f>
        <v/>
      </c>
      <c r="AA1426" s="33">
        <f>IFERROR((AB1426/100),"")</f>
        <v/>
      </c>
      <c r="AB1426" s="27">
        <f>IF(CPI_Downloader!M1424="","",CPI_Downloader!M1424)</f>
        <v/>
      </c>
      <c r="AC1426" s="59">
        <f>IF(CPI_Downloader!L1424="","",CPI_Downloader!L1424/100)</f>
        <v/>
      </c>
      <c r="AD1426" s="3" t="n"/>
      <c r="AE1426" s="28" t="n"/>
      <c r="AI1426" s="44">
        <f>IFERROR((AJ1426/AJ1425-1),"")</f>
        <v/>
      </c>
      <c r="AJ1426" s="63">
        <f>IF(CPI_Downloader!N1424="","",CPI_Downloader!N1424)</f>
        <v/>
      </c>
      <c r="AL1426" s="29">
        <f>IF(CPI_Downloader!O1424="","",CPI_Downloader!O1424)</f>
        <v/>
      </c>
      <c r="AN1426" s="22">
        <f>IFERROR((AT1426/AT1414-1),"")</f>
        <v/>
      </c>
      <c r="AO1426" s="22">
        <f>IFERROR((AT1426/AT1425-1),"")</f>
        <v/>
      </c>
      <c r="AP1426" s="22">
        <f>IFERROR(((AT1426/AT1390)^(1/3)-1),"")</f>
        <v/>
      </c>
      <c r="AQ1426" s="22">
        <f>IFERROR(((AT1426/AT1366)^(1/5)-1),"")</f>
        <v/>
      </c>
      <c r="AR1426" s="22">
        <f>IFERROR(((AT1426/AT1306)^(1/10)-1),"")</f>
        <v/>
      </c>
      <c r="AS1426" s="22">
        <f>IFERROR(((AT1426/AT1186)^(1/20)-1),"")</f>
        <v/>
      </c>
      <c r="AT1426" s="46">
        <f>IF(CPI_Downloader!P1424="","",CPI_Downloader!P1424)</f>
        <v/>
      </c>
      <c r="AU1426" s="22">
        <f>IFERROR((BA1426/BA1414-1),"")</f>
        <v/>
      </c>
      <c r="AV1426" s="22">
        <f>IFERROR((BA1426/BA1425-1),"")</f>
        <v/>
      </c>
      <c r="AW1426" s="22">
        <f>IFERROR(((BA1426/BA1390)^(1/3)-1),"")</f>
        <v/>
      </c>
      <c r="AX1426" s="22">
        <f>IFERROR(((BA1426/BA1366)^(1/5)-1),"")</f>
        <v/>
      </c>
      <c r="AY1426" s="22">
        <f>IFERROR(((BA1426/BA1306)^(1/10)-1),"")</f>
        <v/>
      </c>
      <c r="AZ1426" s="22">
        <f>IFERROR(((BA1426/BA1186)^(1/20)-1),"")</f>
        <v/>
      </c>
      <c r="BA1426" s="46">
        <f>IF(CPI_Downloader!Q1424="","",CPI_Downloader!Q1424)</f>
        <v/>
      </c>
    </row>
    <row r="1427" ht="12.75" customHeight="1">
      <c r="A1427" s="21">
        <f>IF(CPI_Downloader!A1425="","",CPI_Downloader!A1425)</f>
        <v/>
      </c>
      <c r="B1427" s="22">
        <f>IFERROR((I1427/I1415-1),"")</f>
        <v/>
      </c>
      <c r="C1427" s="22">
        <f>IFERROR((J1427/J1426-1),"")</f>
        <v/>
      </c>
      <c r="D1427" s="22">
        <f>IFERROR(((I1427/I1391)^(1/3)-1),"")</f>
        <v/>
      </c>
      <c r="E1427" s="22">
        <f>IFERROR(((I1427/I1367)^(1/5)-1),"")</f>
        <v/>
      </c>
      <c r="F1427" s="22">
        <f>IFERROR(((I1427/I1307)^(1/10)-1),"")</f>
        <v/>
      </c>
      <c r="G1427" s="22">
        <f>IFERROR(((I1427/I1187)^(1/20)-1),"")</f>
        <v/>
      </c>
      <c r="H1427" s="22">
        <f>IFERROR(('CDN Data'!B1427),"")</f>
        <v/>
      </c>
      <c r="I1427" s="23">
        <f>IF(CPI_Downloader!G1425="","",CPI_Downloader!G1425)</f>
        <v/>
      </c>
      <c r="J1427" s="23">
        <f>IF(CPI_Downloader!H1425="","",CPI_Downloader!H1425)</f>
        <v/>
      </c>
      <c r="L1427" s="21">
        <f>A1427</f>
        <v/>
      </c>
      <c r="M1427" s="25">
        <f>IFERROR((T1427/T1415-1),"")</f>
        <v/>
      </c>
      <c r="N1427" s="25">
        <f>IFERROR((U1427/U1426-1),"")</f>
        <v/>
      </c>
      <c r="O1427" s="25">
        <f>IFERROR(((T1427/T1391)^(1/3)-1),"")</f>
        <v/>
      </c>
      <c r="P1427" s="25">
        <f>IFERROR(((T1427/T1367)^(1/5)-1),"")</f>
        <v/>
      </c>
      <c r="Q1427" s="25">
        <f>IFERROR(((T1427/T1307)^(1/10)-1),"")</f>
        <v/>
      </c>
      <c r="R1427" s="25">
        <f>IFERROR(((T1427/T1187)^(1/20)-1),"")</f>
        <v/>
      </c>
      <c r="S1427" s="25">
        <f>IFERROR(('CDN Data'!M1415),"")</f>
        <v/>
      </c>
      <c r="T1427" s="26">
        <f>IF(CPI_Downloader!I1425="","",CPI_Downloader!I1425)</f>
        <v/>
      </c>
      <c r="U1427" s="26">
        <f>IF(CPI_Downloader!J1425="","",CPI_Downloader!J1425)</f>
        <v/>
      </c>
      <c r="W1427" s="31">
        <f>IFERROR((AVERAGE(Y1416:Y1427)/100),"")</f>
        <v/>
      </c>
      <c r="X1427" s="31">
        <f>IFERROR((Y1427/100),"")</f>
        <v/>
      </c>
      <c r="Y1427" s="16">
        <f>IF(CPI_Downloader!K1425="","",CPI_Downloader!K1425)</f>
        <v/>
      </c>
      <c r="AA1427" s="33">
        <f>IFERROR((AB1427/100),"")</f>
        <v/>
      </c>
      <c r="AB1427" s="27">
        <f>IF(CPI_Downloader!M1425="","",CPI_Downloader!M1425)</f>
        <v/>
      </c>
      <c r="AC1427" s="59">
        <f>IF(CPI_Downloader!L1425="","",CPI_Downloader!L1425/100)</f>
        <v/>
      </c>
      <c r="AD1427" s="3" t="n"/>
      <c r="AE1427" s="28" t="n"/>
      <c r="AI1427" s="44">
        <f>IFERROR((AJ1427/AJ1426-1),"")</f>
        <v/>
      </c>
      <c r="AJ1427" s="63">
        <f>IF(CPI_Downloader!N1425="","",CPI_Downloader!N1425)</f>
        <v/>
      </c>
      <c r="AL1427" s="29">
        <f>IF(CPI_Downloader!O1425="","",CPI_Downloader!O1425)</f>
        <v/>
      </c>
      <c r="AN1427" s="22">
        <f>IFERROR((AT1427/AT1415-1),"")</f>
        <v/>
      </c>
      <c r="AO1427" s="22">
        <f>IFERROR((AT1427/AT1426-1),"")</f>
        <v/>
      </c>
      <c r="AP1427" s="22">
        <f>IFERROR(((AT1427/AT1391)^(1/3)-1),"")</f>
        <v/>
      </c>
      <c r="AQ1427" s="22">
        <f>IFERROR(((AT1427/AT1367)^(1/5)-1),"")</f>
        <v/>
      </c>
      <c r="AR1427" s="22">
        <f>IFERROR(((AT1427/AT1307)^(1/10)-1),"")</f>
        <v/>
      </c>
      <c r="AS1427" s="22">
        <f>IFERROR(((AT1427/AT1187)^(1/20)-1),"")</f>
        <v/>
      </c>
      <c r="AT1427" s="46">
        <f>IF(CPI_Downloader!P1425="","",CPI_Downloader!P1425)</f>
        <v/>
      </c>
      <c r="AU1427" s="22">
        <f>IFERROR((BA1427/BA1415-1),"")</f>
        <v/>
      </c>
      <c r="AV1427" s="22">
        <f>IFERROR((BA1427/BA1426-1),"")</f>
        <v/>
      </c>
      <c r="AW1427" s="22">
        <f>IFERROR(((BA1427/BA1391)^(1/3)-1),"")</f>
        <v/>
      </c>
      <c r="AX1427" s="22">
        <f>IFERROR(((BA1427/BA1367)^(1/5)-1),"")</f>
        <v/>
      </c>
      <c r="AY1427" s="22">
        <f>IFERROR(((BA1427/BA1307)^(1/10)-1),"")</f>
        <v/>
      </c>
      <c r="AZ1427" s="22">
        <f>IFERROR(((BA1427/BA1187)^(1/20)-1),"")</f>
        <v/>
      </c>
      <c r="BA1427" s="46">
        <f>IF(CPI_Downloader!Q1425="","",CPI_Downloader!Q1425)</f>
        <v/>
      </c>
    </row>
    <row r="1428" ht="12.75" customHeight="1">
      <c r="A1428" s="21">
        <f>IF(CPI_Downloader!A1426="","",CPI_Downloader!A1426)</f>
        <v/>
      </c>
      <c r="B1428" s="22">
        <f>IFERROR((I1428/I1416-1),"")</f>
        <v/>
      </c>
      <c r="C1428" s="22">
        <f>IFERROR((J1428/J1427-1),"")</f>
        <v/>
      </c>
      <c r="D1428" s="22">
        <f>IFERROR(((I1428/I1392)^(1/3)-1),"")</f>
        <v/>
      </c>
      <c r="E1428" s="22">
        <f>IFERROR(((I1428/I1368)^(1/5)-1),"")</f>
        <v/>
      </c>
      <c r="F1428" s="22">
        <f>IFERROR(((I1428/I1308)^(1/10)-1),"")</f>
        <v/>
      </c>
      <c r="G1428" s="22">
        <f>IFERROR(((I1428/I1188)^(1/20)-1),"")</f>
        <v/>
      </c>
      <c r="H1428" s="22">
        <f>IFERROR(('CDN Data'!B1428),"")</f>
        <v/>
      </c>
      <c r="I1428" s="23">
        <f>IF(CPI_Downloader!G1426="","",CPI_Downloader!G1426)</f>
        <v/>
      </c>
      <c r="J1428" s="23">
        <f>IF(CPI_Downloader!H1426="","",CPI_Downloader!H1426)</f>
        <v/>
      </c>
      <c r="L1428" s="21">
        <f>A1428</f>
        <v/>
      </c>
      <c r="M1428" s="25">
        <f>IFERROR((T1428/T1416-1),"")</f>
        <v/>
      </c>
      <c r="N1428" s="25">
        <f>IFERROR((U1428/U1427-1),"")</f>
        <v/>
      </c>
      <c r="O1428" s="25">
        <f>IFERROR(((T1428/T1392)^(1/3)-1),"")</f>
        <v/>
      </c>
      <c r="P1428" s="25">
        <f>IFERROR(((T1428/T1368)^(1/5)-1),"")</f>
        <v/>
      </c>
      <c r="Q1428" s="25">
        <f>IFERROR(((T1428/T1308)^(1/10)-1),"")</f>
        <v/>
      </c>
      <c r="R1428" s="25">
        <f>IFERROR(((T1428/T1188)^(1/20)-1),"")</f>
        <v/>
      </c>
      <c r="S1428" s="25">
        <f>IFERROR(('CDN Data'!M1416),"")</f>
        <v/>
      </c>
      <c r="T1428" s="26">
        <f>IF(CPI_Downloader!I1426="","",CPI_Downloader!I1426)</f>
        <v/>
      </c>
      <c r="U1428" s="26">
        <f>IF(CPI_Downloader!J1426="","",CPI_Downloader!J1426)</f>
        <v/>
      </c>
      <c r="W1428" s="31">
        <f>IFERROR((AVERAGE(Y1417:Y1428)/100),"")</f>
        <v/>
      </c>
      <c r="X1428" s="31">
        <f>IFERROR((Y1428/100),"")</f>
        <v/>
      </c>
      <c r="Y1428" s="16">
        <f>IF(CPI_Downloader!K1426="","",CPI_Downloader!K1426)</f>
        <v/>
      </c>
      <c r="AA1428" s="33">
        <f>IFERROR((AB1428/100),"")</f>
        <v/>
      </c>
      <c r="AB1428" s="27">
        <f>IF(CPI_Downloader!M1426="","",CPI_Downloader!M1426)</f>
        <v/>
      </c>
      <c r="AC1428" s="59">
        <f>IF(CPI_Downloader!L1426="","",CPI_Downloader!L1426/100)</f>
        <v/>
      </c>
      <c r="AD1428" s="3" t="n"/>
      <c r="AE1428" s="28" t="n"/>
      <c r="AI1428" s="44">
        <f>IFERROR((AJ1428/AJ1427-1),"")</f>
        <v/>
      </c>
      <c r="AJ1428" s="63">
        <f>IF(CPI_Downloader!N1426="","",CPI_Downloader!N1426)</f>
        <v/>
      </c>
      <c r="AL1428" s="29">
        <f>IF(CPI_Downloader!O1426="","",CPI_Downloader!O1426)</f>
        <v/>
      </c>
      <c r="AN1428" s="22">
        <f>IFERROR((AT1428/AT1416-1),"")</f>
        <v/>
      </c>
      <c r="AO1428" s="22">
        <f>IFERROR((AT1428/AT1427-1),"")</f>
        <v/>
      </c>
      <c r="AP1428" s="22">
        <f>IFERROR(((AT1428/AT1392)^(1/3)-1),"")</f>
        <v/>
      </c>
      <c r="AQ1428" s="22">
        <f>IFERROR(((AT1428/AT1368)^(1/5)-1),"")</f>
        <v/>
      </c>
      <c r="AR1428" s="22">
        <f>IFERROR(((AT1428/AT1308)^(1/10)-1),"")</f>
        <v/>
      </c>
      <c r="AS1428" s="22">
        <f>IFERROR(((AT1428/AT1188)^(1/20)-1),"")</f>
        <v/>
      </c>
      <c r="AT1428" s="46">
        <f>IF(CPI_Downloader!P1426="","",CPI_Downloader!P1426)</f>
        <v/>
      </c>
      <c r="AU1428" s="22">
        <f>IFERROR((BA1428/BA1416-1),"")</f>
        <v/>
      </c>
      <c r="AV1428" s="22">
        <f>IFERROR((BA1428/BA1427-1),"")</f>
        <v/>
      </c>
      <c r="AW1428" s="22">
        <f>IFERROR(((BA1428/BA1392)^(1/3)-1),"")</f>
        <v/>
      </c>
      <c r="AX1428" s="22">
        <f>IFERROR(((BA1428/BA1368)^(1/5)-1),"")</f>
        <v/>
      </c>
      <c r="AY1428" s="22">
        <f>IFERROR(((BA1428/BA1308)^(1/10)-1),"")</f>
        <v/>
      </c>
      <c r="AZ1428" s="22">
        <f>IFERROR(((BA1428/BA1188)^(1/20)-1),"")</f>
        <v/>
      </c>
      <c r="BA1428" s="46">
        <f>IF(CPI_Downloader!Q1426="","",CPI_Downloader!Q1426)</f>
        <v/>
      </c>
    </row>
    <row r="1429" ht="12.75" customHeight="1">
      <c r="A1429" s="21">
        <f>IF(CPI_Downloader!A1427="","",CPI_Downloader!A1427)</f>
        <v/>
      </c>
      <c r="B1429" s="22">
        <f>IFERROR((I1429/I1417-1),"")</f>
        <v/>
      </c>
      <c r="C1429" s="22">
        <f>IFERROR((J1429/J1428-1),"")</f>
        <v/>
      </c>
      <c r="D1429" s="22">
        <f>IFERROR(((I1429/I1393)^(1/3)-1),"")</f>
        <v/>
      </c>
      <c r="E1429" s="22">
        <f>IFERROR(((I1429/I1369)^(1/5)-1),"")</f>
        <v/>
      </c>
      <c r="F1429" s="22">
        <f>IFERROR(((I1429/I1309)^(1/10)-1),"")</f>
        <v/>
      </c>
      <c r="G1429" s="22">
        <f>IFERROR(((I1429/I1189)^(1/20)-1),"")</f>
        <v/>
      </c>
      <c r="H1429" s="22">
        <f>IFERROR(('CDN Data'!B1429),"")</f>
        <v/>
      </c>
      <c r="I1429" s="23">
        <f>IF(CPI_Downloader!G1427="","",CPI_Downloader!G1427)</f>
        <v/>
      </c>
      <c r="J1429" s="23">
        <f>IF(CPI_Downloader!H1427="","",CPI_Downloader!H1427)</f>
        <v/>
      </c>
      <c r="L1429" s="21">
        <f>A1429</f>
        <v/>
      </c>
      <c r="M1429" s="25">
        <f>IFERROR((T1429/T1417-1),"")</f>
        <v/>
      </c>
      <c r="N1429" s="25">
        <f>IFERROR((U1429/U1428-1),"")</f>
        <v/>
      </c>
      <c r="O1429" s="25">
        <f>IFERROR(((T1429/T1393)^(1/3)-1),"")</f>
        <v/>
      </c>
      <c r="P1429" s="25">
        <f>IFERROR(((T1429/T1369)^(1/5)-1),"")</f>
        <v/>
      </c>
      <c r="Q1429" s="25">
        <f>IFERROR(((T1429/T1309)^(1/10)-1),"")</f>
        <v/>
      </c>
      <c r="R1429" s="25">
        <f>IFERROR(((T1429/T1189)^(1/20)-1),"")</f>
        <v/>
      </c>
      <c r="S1429" s="25">
        <f>IFERROR(('CDN Data'!M1417),"")</f>
        <v/>
      </c>
      <c r="T1429" s="26">
        <f>IF(CPI_Downloader!I1427="","",CPI_Downloader!I1427)</f>
        <v/>
      </c>
      <c r="U1429" s="26">
        <f>IF(CPI_Downloader!J1427="","",CPI_Downloader!J1427)</f>
        <v/>
      </c>
      <c r="W1429" s="31">
        <f>IFERROR((AVERAGE(Y1418:Y1429)/100),"")</f>
        <v/>
      </c>
      <c r="X1429" s="31">
        <f>IFERROR((Y1429/100),"")</f>
        <v/>
      </c>
      <c r="Y1429" s="16">
        <f>IF(CPI_Downloader!K1427="","",CPI_Downloader!K1427)</f>
        <v/>
      </c>
      <c r="AA1429" s="33">
        <f>IFERROR((AB1429/100),"")</f>
        <v/>
      </c>
      <c r="AB1429" s="27">
        <f>IF(CPI_Downloader!M1427="","",CPI_Downloader!M1427)</f>
        <v/>
      </c>
      <c r="AC1429" s="59">
        <f>IF(CPI_Downloader!L1427="","",CPI_Downloader!L1427/100)</f>
        <v/>
      </c>
      <c r="AD1429" s="3" t="n"/>
      <c r="AE1429" s="28" t="n"/>
      <c r="AI1429" s="44">
        <f>IFERROR((AJ1429/AJ1428-1),"")</f>
        <v/>
      </c>
      <c r="AJ1429" s="63">
        <f>IF(CPI_Downloader!N1427="","",CPI_Downloader!N1427)</f>
        <v/>
      </c>
      <c r="AL1429" s="29">
        <f>IF(CPI_Downloader!O1427="","",CPI_Downloader!O1427)</f>
        <v/>
      </c>
      <c r="AN1429" s="22">
        <f>IFERROR((AT1429/AT1417-1),"")</f>
        <v/>
      </c>
      <c r="AO1429" s="22">
        <f>IFERROR((AT1429/AT1428-1),"")</f>
        <v/>
      </c>
      <c r="AP1429" s="22">
        <f>IFERROR(((AT1429/AT1393)^(1/3)-1),"")</f>
        <v/>
      </c>
      <c r="AQ1429" s="22">
        <f>IFERROR(((AT1429/AT1369)^(1/5)-1),"")</f>
        <v/>
      </c>
      <c r="AR1429" s="22">
        <f>IFERROR(((AT1429/AT1309)^(1/10)-1),"")</f>
        <v/>
      </c>
      <c r="AS1429" s="22">
        <f>IFERROR(((AT1429/AT1189)^(1/20)-1),"")</f>
        <v/>
      </c>
      <c r="AT1429" s="46">
        <f>IF(CPI_Downloader!P1427="","",CPI_Downloader!P1427)</f>
        <v/>
      </c>
      <c r="AU1429" s="22">
        <f>IFERROR((BA1429/BA1417-1),"")</f>
        <v/>
      </c>
      <c r="AV1429" s="22">
        <f>IFERROR((BA1429/BA1428-1),"")</f>
        <v/>
      </c>
      <c r="AW1429" s="22">
        <f>IFERROR(((BA1429/BA1393)^(1/3)-1),"")</f>
        <v/>
      </c>
      <c r="AX1429" s="22">
        <f>IFERROR(((BA1429/BA1369)^(1/5)-1),"")</f>
        <v/>
      </c>
      <c r="AY1429" s="22">
        <f>IFERROR(((BA1429/BA1309)^(1/10)-1),"")</f>
        <v/>
      </c>
      <c r="AZ1429" s="22">
        <f>IFERROR(((BA1429/BA1189)^(1/20)-1),"")</f>
        <v/>
      </c>
      <c r="BA1429" s="46">
        <f>IF(CPI_Downloader!Q1427="","",CPI_Downloader!Q1427)</f>
        <v/>
      </c>
    </row>
    <row r="1430" ht="12.75" customHeight="1">
      <c r="A1430" s="21">
        <f>IF(CPI_Downloader!A1428="","",CPI_Downloader!A1428)</f>
        <v/>
      </c>
      <c r="B1430" s="22">
        <f>IFERROR((I1430/I1418-1),"")</f>
        <v/>
      </c>
      <c r="C1430" s="22">
        <f>IFERROR((J1430/J1429-1),"")</f>
        <v/>
      </c>
      <c r="D1430" s="22">
        <f>IFERROR(((I1430/I1394)^(1/3)-1),"")</f>
        <v/>
      </c>
      <c r="E1430" s="22">
        <f>IFERROR(((I1430/I1370)^(1/5)-1),"")</f>
        <v/>
      </c>
      <c r="F1430" s="22">
        <f>IFERROR(((I1430/I1310)^(1/10)-1),"")</f>
        <v/>
      </c>
      <c r="G1430" s="22">
        <f>IFERROR(((I1430/I1190)^(1/20)-1),"")</f>
        <v/>
      </c>
      <c r="H1430" s="22">
        <f>IFERROR(('CDN Data'!B1430),"")</f>
        <v/>
      </c>
      <c r="I1430" s="23">
        <f>IF(CPI_Downloader!G1428="","",CPI_Downloader!G1428)</f>
        <v/>
      </c>
      <c r="J1430" s="23">
        <f>IF(CPI_Downloader!H1428="","",CPI_Downloader!H1428)</f>
        <v/>
      </c>
      <c r="L1430" s="21">
        <f>A1430</f>
        <v/>
      </c>
      <c r="M1430" s="25">
        <f>IFERROR((T1430/T1418-1),"")</f>
        <v/>
      </c>
      <c r="N1430" s="25">
        <f>IFERROR((U1430/U1429-1),"")</f>
        <v/>
      </c>
      <c r="O1430" s="25">
        <f>IFERROR(((T1430/T1394)^(1/3)-1),"")</f>
        <v/>
      </c>
      <c r="P1430" s="25">
        <f>IFERROR(((T1430/T1370)^(1/5)-1),"")</f>
        <v/>
      </c>
      <c r="Q1430" s="25">
        <f>IFERROR(((T1430/T1310)^(1/10)-1),"")</f>
        <v/>
      </c>
      <c r="R1430" s="25">
        <f>IFERROR(((T1430/T1190)^(1/20)-1),"")</f>
        <v/>
      </c>
      <c r="S1430" s="25">
        <f>IFERROR(('CDN Data'!M1418),"")</f>
        <v/>
      </c>
      <c r="T1430" s="26">
        <f>IF(CPI_Downloader!I1428="","",CPI_Downloader!I1428)</f>
        <v/>
      </c>
      <c r="U1430" s="26">
        <f>IF(CPI_Downloader!J1428="","",CPI_Downloader!J1428)</f>
        <v/>
      </c>
      <c r="W1430" s="31">
        <f>IFERROR((AVERAGE(Y1419:Y1430)/100),"")</f>
        <v/>
      </c>
      <c r="X1430" s="31">
        <f>IFERROR((Y1430/100),"")</f>
        <v/>
      </c>
      <c r="Y1430" s="16">
        <f>IF(CPI_Downloader!K1428="","",CPI_Downloader!K1428)</f>
        <v/>
      </c>
      <c r="AA1430" s="33">
        <f>IFERROR((AB1430/100),"")</f>
        <v/>
      </c>
      <c r="AB1430" s="27">
        <f>IF(CPI_Downloader!M1428="","",CPI_Downloader!M1428)</f>
        <v/>
      </c>
      <c r="AC1430" s="59">
        <f>IF(CPI_Downloader!L1428="","",CPI_Downloader!L1428/100)</f>
        <v/>
      </c>
      <c r="AD1430" s="3" t="n"/>
      <c r="AE1430" s="28" t="n"/>
      <c r="AI1430" s="44">
        <f>IFERROR((AJ1430/AJ1429-1),"")</f>
        <v/>
      </c>
      <c r="AJ1430" s="63">
        <f>IF(CPI_Downloader!N1428="","",CPI_Downloader!N1428)</f>
        <v/>
      </c>
      <c r="AL1430" s="29">
        <f>IF(CPI_Downloader!O1428="","",CPI_Downloader!O1428)</f>
        <v/>
      </c>
      <c r="AN1430" s="22">
        <f>IFERROR((AT1430/AT1418-1),"")</f>
        <v/>
      </c>
      <c r="AO1430" s="22">
        <f>IFERROR((AT1430/AT1429-1),"")</f>
        <v/>
      </c>
      <c r="AP1430" s="22">
        <f>IFERROR(((AT1430/AT1394)^(1/3)-1),"")</f>
        <v/>
      </c>
      <c r="AQ1430" s="22">
        <f>IFERROR(((AT1430/AT1370)^(1/5)-1),"")</f>
        <v/>
      </c>
      <c r="AR1430" s="22">
        <f>IFERROR(((AT1430/AT1310)^(1/10)-1),"")</f>
        <v/>
      </c>
      <c r="AS1430" s="22">
        <f>IFERROR(((AT1430/AT1190)^(1/20)-1),"")</f>
        <v/>
      </c>
      <c r="AT1430" s="46">
        <f>IF(CPI_Downloader!P1428="","",CPI_Downloader!P1428)</f>
        <v/>
      </c>
      <c r="AU1430" s="22">
        <f>IFERROR((BA1430/BA1418-1),"")</f>
        <v/>
      </c>
      <c r="AV1430" s="22">
        <f>IFERROR((BA1430/BA1429-1),"")</f>
        <v/>
      </c>
      <c r="AW1430" s="22">
        <f>IFERROR(((BA1430/BA1394)^(1/3)-1),"")</f>
        <v/>
      </c>
      <c r="AX1430" s="22">
        <f>IFERROR(((BA1430/BA1370)^(1/5)-1),"")</f>
        <v/>
      </c>
      <c r="AY1430" s="22">
        <f>IFERROR(((BA1430/BA1310)^(1/10)-1),"")</f>
        <v/>
      </c>
      <c r="AZ1430" s="22">
        <f>IFERROR(((BA1430/BA1190)^(1/20)-1),"")</f>
        <v/>
      </c>
      <c r="BA1430" s="46">
        <f>IF(CPI_Downloader!Q1428="","",CPI_Downloader!Q1428)</f>
        <v/>
      </c>
    </row>
    <row r="1431" ht="12.75" customHeight="1">
      <c r="A1431" s="21">
        <f>IF(CPI_Downloader!A1429="","",CPI_Downloader!A1429)</f>
        <v/>
      </c>
      <c r="B1431" s="22">
        <f>IFERROR((I1431/I1419-1),"")</f>
        <v/>
      </c>
      <c r="C1431" s="22">
        <f>IFERROR((J1431/J1430-1),"")</f>
        <v/>
      </c>
      <c r="D1431" s="22">
        <f>IFERROR(((I1431/I1395)^(1/3)-1),"")</f>
        <v/>
      </c>
      <c r="E1431" s="22">
        <f>IFERROR(((I1431/I1371)^(1/5)-1),"")</f>
        <v/>
      </c>
      <c r="F1431" s="22">
        <f>IFERROR(((I1431/I1311)^(1/10)-1),"")</f>
        <v/>
      </c>
      <c r="G1431" s="22">
        <f>IFERROR(((I1431/I1191)^(1/20)-1),"")</f>
        <v/>
      </c>
      <c r="H1431" s="22">
        <f>IFERROR(('CDN Data'!B1431),"")</f>
        <v/>
      </c>
      <c r="I1431" s="23">
        <f>IF(CPI_Downloader!G1429="","",CPI_Downloader!G1429)</f>
        <v/>
      </c>
      <c r="J1431" s="23">
        <f>IF(CPI_Downloader!H1429="","",CPI_Downloader!H1429)</f>
        <v/>
      </c>
      <c r="L1431" s="21">
        <f>A1431</f>
        <v/>
      </c>
      <c r="M1431" s="25">
        <f>IFERROR((T1431/T1419-1),"")</f>
        <v/>
      </c>
      <c r="N1431" s="25">
        <f>IFERROR((U1431/U1430-1),"")</f>
        <v/>
      </c>
      <c r="O1431" s="25">
        <f>IFERROR(((T1431/T1395)^(1/3)-1),"")</f>
        <v/>
      </c>
      <c r="P1431" s="25">
        <f>IFERROR(((T1431/T1371)^(1/5)-1),"")</f>
        <v/>
      </c>
      <c r="Q1431" s="25">
        <f>IFERROR(((T1431/T1311)^(1/10)-1),"")</f>
        <v/>
      </c>
      <c r="R1431" s="25">
        <f>IFERROR(((T1431/T1191)^(1/20)-1),"")</f>
        <v/>
      </c>
      <c r="S1431" s="25">
        <f>IFERROR(('CDN Data'!M1419),"")</f>
        <v/>
      </c>
      <c r="T1431" s="26">
        <f>IF(CPI_Downloader!I1429="","",CPI_Downloader!I1429)</f>
        <v/>
      </c>
      <c r="U1431" s="26">
        <f>IF(CPI_Downloader!J1429="","",CPI_Downloader!J1429)</f>
        <v/>
      </c>
      <c r="W1431" s="31">
        <f>IFERROR((AVERAGE(Y1420:Y1431)/100),"")</f>
        <v/>
      </c>
      <c r="X1431" s="31">
        <f>IFERROR((Y1431/100),"")</f>
        <v/>
      </c>
      <c r="Y1431" s="16">
        <f>IF(CPI_Downloader!K1429="","",CPI_Downloader!K1429)</f>
        <v/>
      </c>
      <c r="AA1431" s="33">
        <f>IFERROR((AB1431/100),"")</f>
        <v/>
      </c>
      <c r="AB1431" s="27">
        <f>IF(CPI_Downloader!M1429="","",CPI_Downloader!M1429)</f>
        <v/>
      </c>
      <c r="AC1431" s="59">
        <f>IF(CPI_Downloader!L1429="","",CPI_Downloader!L1429/100)</f>
        <v/>
      </c>
      <c r="AD1431" s="3" t="n"/>
      <c r="AE1431" s="28" t="n"/>
      <c r="AI1431" s="44">
        <f>IFERROR((AJ1431/AJ1430-1),"")</f>
        <v/>
      </c>
      <c r="AJ1431" s="63">
        <f>IF(CPI_Downloader!N1429="","",CPI_Downloader!N1429)</f>
        <v/>
      </c>
      <c r="AL1431" s="29">
        <f>IF(CPI_Downloader!O1429="","",CPI_Downloader!O1429)</f>
        <v/>
      </c>
      <c r="AN1431" s="22">
        <f>IFERROR((AT1431/AT1419-1),"")</f>
        <v/>
      </c>
      <c r="AO1431" s="22">
        <f>IFERROR((AT1431/AT1430-1),"")</f>
        <v/>
      </c>
      <c r="AP1431" s="22">
        <f>IFERROR(((AT1431/AT1395)^(1/3)-1),"")</f>
        <v/>
      </c>
      <c r="AQ1431" s="22">
        <f>IFERROR(((AT1431/AT1371)^(1/5)-1),"")</f>
        <v/>
      </c>
      <c r="AR1431" s="22">
        <f>IFERROR(((AT1431/AT1311)^(1/10)-1),"")</f>
        <v/>
      </c>
      <c r="AS1431" s="22">
        <f>IFERROR(((AT1431/AT1191)^(1/20)-1),"")</f>
        <v/>
      </c>
      <c r="AT1431" s="46">
        <f>IF(CPI_Downloader!P1429="","",CPI_Downloader!P1429)</f>
        <v/>
      </c>
      <c r="AU1431" s="22">
        <f>IFERROR((BA1431/BA1419-1),"")</f>
        <v/>
      </c>
      <c r="AV1431" s="22">
        <f>IFERROR((BA1431/BA1430-1),"")</f>
        <v/>
      </c>
      <c r="AW1431" s="22">
        <f>IFERROR(((BA1431/BA1395)^(1/3)-1),"")</f>
        <v/>
      </c>
      <c r="AX1431" s="22">
        <f>IFERROR(((BA1431/BA1371)^(1/5)-1),"")</f>
        <v/>
      </c>
      <c r="AY1431" s="22">
        <f>IFERROR(((BA1431/BA1311)^(1/10)-1),"")</f>
        <v/>
      </c>
      <c r="AZ1431" s="22">
        <f>IFERROR(((BA1431/BA1191)^(1/20)-1),"")</f>
        <v/>
      </c>
      <c r="BA1431" s="46">
        <f>IF(CPI_Downloader!Q1429="","",CPI_Downloader!Q1429)</f>
        <v/>
      </c>
    </row>
    <row r="1432" ht="12.75" customHeight="1">
      <c r="A1432" s="21">
        <f>IF(CPI_Downloader!A1430="","",CPI_Downloader!A1430)</f>
        <v/>
      </c>
      <c r="B1432" s="22">
        <f>IFERROR((I1432/I1420-1),"")</f>
        <v/>
      </c>
      <c r="C1432" s="22">
        <f>IFERROR((J1432/J1431-1),"")</f>
        <v/>
      </c>
      <c r="D1432" s="22">
        <f>IFERROR(((I1432/I1396)^(1/3)-1),"")</f>
        <v/>
      </c>
      <c r="E1432" s="22">
        <f>IFERROR(((I1432/I1372)^(1/5)-1),"")</f>
        <v/>
      </c>
      <c r="F1432" s="22">
        <f>IFERROR(((I1432/I1312)^(1/10)-1),"")</f>
        <v/>
      </c>
      <c r="G1432" s="22">
        <f>IFERROR(((I1432/I1192)^(1/20)-1),"")</f>
        <v/>
      </c>
      <c r="H1432" s="22">
        <f>IFERROR(('CDN Data'!B1432),"")</f>
        <v/>
      </c>
      <c r="I1432" s="23">
        <f>IF(CPI_Downloader!G1430="","",CPI_Downloader!G1430)</f>
        <v/>
      </c>
      <c r="J1432" s="23">
        <f>IF(CPI_Downloader!H1430="","",CPI_Downloader!H1430)</f>
        <v/>
      </c>
      <c r="L1432" s="21">
        <f>A1432</f>
        <v/>
      </c>
      <c r="M1432" s="25">
        <f>IFERROR((T1432/T1420-1),"")</f>
        <v/>
      </c>
      <c r="N1432" s="25">
        <f>IFERROR((U1432/U1431-1),"")</f>
        <v/>
      </c>
      <c r="O1432" s="25">
        <f>IFERROR(((T1432/T1396)^(1/3)-1),"")</f>
        <v/>
      </c>
      <c r="P1432" s="25">
        <f>IFERROR(((T1432/T1372)^(1/5)-1),"")</f>
        <v/>
      </c>
      <c r="Q1432" s="25">
        <f>IFERROR(((T1432/T1312)^(1/10)-1),"")</f>
        <v/>
      </c>
      <c r="R1432" s="25">
        <f>IFERROR(((T1432/T1192)^(1/20)-1),"")</f>
        <v/>
      </c>
      <c r="S1432" s="25">
        <f>IFERROR(('CDN Data'!M1420),"")</f>
        <v/>
      </c>
      <c r="T1432" s="26">
        <f>IF(CPI_Downloader!I1430="","",CPI_Downloader!I1430)</f>
        <v/>
      </c>
      <c r="U1432" s="26">
        <f>IF(CPI_Downloader!J1430="","",CPI_Downloader!J1430)</f>
        <v/>
      </c>
      <c r="W1432" s="31">
        <f>IFERROR((AVERAGE(Y1421:Y1432)/100),"")</f>
        <v/>
      </c>
      <c r="X1432" s="31">
        <f>IFERROR((Y1432/100),"")</f>
        <v/>
      </c>
      <c r="Y1432" s="16">
        <f>IF(CPI_Downloader!K1430="","",CPI_Downloader!K1430)</f>
        <v/>
      </c>
      <c r="AA1432" s="33">
        <f>IFERROR((AB1432/100),"")</f>
        <v/>
      </c>
      <c r="AB1432" s="27">
        <f>IF(CPI_Downloader!M1430="","",CPI_Downloader!M1430)</f>
        <v/>
      </c>
      <c r="AC1432" s="59">
        <f>IF(CPI_Downloader!L1430="","",CPI_Downloader!L1430/100)</f>
        <v/>
      </c>
      <c r="AD1432" s="3" t="n"/>
      <c r="AE1432" s="28" t="n"/>
      <c r="AI1432" s="44">
        <f>IFERROR((AJ1432/AJ1431-1),"")</f>
        <v/>
      </c>
      <c r="AJ1432" s="63">
        <f>IF(CPI_Downloader!N1430="","",CPI_Downloader!N1430)</f>
        <v/>
      </c>
      <c r="AL1432" s="29">
        <f>IF(CPI_Downloader!O1430="","",CPI_Downloader!O1430)</f>
        <v/>
      </c>
      <c r="AN1432" s="22">
        <f>IFERROR((AT1432/AT1420-1),"")</f>
        <v/>
      </c>
      <c r="AO1432" s="22">
        <f>IFERROR((AT1432/AT1431-1),"")</f>
        <v/>
      </c>
      <c r="AP1432" s="22">
        <f>IFERROR(((AT1432/AT1396)^(1/3)-1),"")</f>
        <v/>
      </c>
      <c r="AQ1432" s="22">
        <f>IFERROR(((AT1432/AT1372)^(1/5)-1),"")</f>
        <v/>
      </c>
      <c r="AR1432" s="22">
        <f>IFERROR(((AT1432/AT1312)^(1/10)-1),"")</f>
        <v/>
      </c>
      <c r="AS1432" s="22">
        <f>IFERROR(((AT1432/AT1192)^(1/20)-1),"")</f>
        <v/>
      </c>
      <c r="AT1432" s="46">
        <f>IF(CPI_Downloader!P1430="","",CPI_Downloader!P1430)</f>
        <v/>
      </c>
      <c r="AU1432" s="22">
        <f>IFERROR((BA1432/BA1420-1),"")</f>
        <v/>
      </c>
      <c r="AV1432" s="22">
        <f>IFERROR((BA1432/BA1431-1),"")</f>
        <v/>
      </c>
      <c r="AW1432" s="22">
        <f>IFERROR(((BA1432/BA1396)^(1/3)-1),"")</f>
        <v/>
      </c>
      <c r="AX1432" s="22">
        <f>IFERROR(((BA1432/BA1372)^(1/5)-1),"")</f>
        <v/>
      </c>
      <c r="AY1432" s="22">
        <f>IFERROR(((BA1432/BA1312)^(1/10)-1),"")</f>
        <v/>
      </c>
      <c r="AZ1432" s="22">
        <f>IFERROR(((BA1432/BA1192)^(1/20)-1),"")</f>
        <v/>
      </c>
      <c r="BA1432" s="46">
        <f>IF(CPI_Downloader!Q1430="","",CPI_Downloader!Q1430)</f>
        <v/>
      </c>
    </row>
    <row r="1433" ht="12.75" customHeight="1">
      <c r="A1433" s="21">
        <f>IF(CPI_Downloader!A1431="","",CPI_Downloader!A1431)</f>
        <v/>
      </c>
      <c r="B1433" s="22">
        <f>IFERROR((I1433/I1421-1),"")</f>
        <v/>
      </c>
      <c r="C1433" s="22">
        <f>IFERROR((J1433/J1432-1),"")</f>
        <v/>
      </c>
      <c r="D1433" s="22">
        <f>IFERROR(((I1433/I1397)^(1/3)-1),"")</f>
        <v/>
      </c>
      <c r="E1433" s="22">
        <f>IFERROR(((I1433/I1373)^(1/5)-1),"")</f>
        <v/>
      </c>
      <c r="F1433" s="22">
        <f>IFERROR(((I1433/I1313)^(1/10)-1),"")</f>
        <v/>
      </c>
      <c r="G1433" s="22">
        <f>IFERROR(((I1433/I1193)^(1/20)-1),"")</f>
        <v/>
      </c>
      <c r="H1433" s="22">
        <f>IFERROR(('CDN Data'!B1433),"")</f>
        <v/>
      </c>
      <c r="I1433" s="23">
        <f>IF(CPI_Downloader!G1431="","",CPI_Downloader!G1431)</f>
        <v/>
      </c>
      <c r="J1433" s="23">
        <f>IF(CPI_Downloader!H1431="","",CPI_Downloader!H1431)</f>
        <v/>
      </c>
      <c r="L1433" s="21">
        <f>A1433</f>
        <v/>
      </c>
      <c r="M1433" s="25">
        <f>IFERROR((T1433/T1421-1),"")</f>
        <v/>
      </c>
      <c r="N1433" s="25">
        <f>IFERROR((U1433/U1432-1),"")</f>
        <v/>
      </c>
      <c r="O1433" s="25">
        <f>IFERROR(((T1433/T1397)^(1/3)-1),"")</f>
        <v/>
      </c>
      <c r="P1433" s="25">
        <f>IFERROR(((T1433/T1373)^(1/5)-1),"")</f>
        <v/>
      </c>
      <c r="Q1433" s="25">
        <f>IFERROR(((T1433/T1313)^(1/10)-1),"")</f>
        <v/>
      </c>
      <c r="R1433" s="25">
        <f>IFERROR(((T1433/T1193)^(1/20)-1),"")</f>
        <v/>
      </c>
      <c r="S1433" s="25">
        <f>IFERROR(('CDN Data'!M1421),"")</f>
        <v/>
      </c>
      <c r="T1433" s="26">
        <f>IF(CPI_Downloader!I1431="","",CPI_Downloader!I1431)</f>
        <v/>
      </c>
      <c r="U1433" s="26">
        <f>IF(CPI_Downloader!J1431="","",CPI_Downloader!J1431)</f>
        <v/>
      </c>
      <c r="W1433" s="31">
        <f>IFERROR((AVERAGE(Y1422:Y1433)/100),"")</f>
        <v/>
      </c>
      <c r="X1433" s="31">
        <f>IFERROR((Y1433/100),"")</f>
        <v/>
      </c>
      <c r="Y1433" s="16">
        <f>IF(CPI_Downloader!K1431="","",CPI_Downloader!K1431)</f>
        <v/>
      </c>
      <c r="AA1433" s="33">
        <f>IFERROR((AB1433/100),"")</f>
        <v/>
      </c>
      <c r="AB1433" s="27">
        <f>IF(CPI_Downloader!M1431="","",CPI_Downloader!M1431)</f>
        <v/>
      </c>
      <c r="AC1433" s="59">
        <f>IF(CPI_Downloader!L1431="","",CPI_Downloader!L1431/100)</f>
        <v/>
      </c>
      <c r="AD1433" s="3" t="n"/>
      <c r="AE1433" s="28" t="n"/>
      <c r="AI1433" s="44">
        <f>IFERROR((AJ1433/AJ1432-1),"")</f>
        <v/>
      </c>
      <c r="AJ1433" s="63">
        <f>IF(CPI_Downloader!N1431="","",CPI_Downloader!N1431)</f>
        <v/>
      </c>
      <c r="AL1433" s="29">
        <f>IF(CPI_Downloader!O1431="","",CPI_Downloader!O1431)</f>
        <v/>
      </c>
      <c r="AN1433" s="22">
        <f>IFERROR((AT1433/AT1421-1),"")</f>
        <v/>
      </c>
      <c r="AO1433" s="22">
        <f>IFERROR((AT1433/AT1432-1),"")</f>
        <v/>
      </c>
      <c r="AP1433" s="22">
        <f>IFERROR(((AT1433/AT1397)^(1/3)-1),"")</f>
        <v/>
      </c>
      <c r="AQ1433" s="22">
        <f>IFERROR(((AT1433/AT1373)^(1/5)-1),"")</f>
        <v/>
      </c>
      <c r="AR1433" s="22">
        <f>IFERROR(((AT1433/AT1313)^(1/10)-1),"")</f>
        <v/>
      </c>
      <c r="AS1433" s="22">
        <f>IFERROR(((AT1433/AT1193)^(1/20)-1),"")</f>
        <v/>
      </c>
      <c r="AT1433" s="46">
        <f>IF(CPI_Downloader!P1431="","",CPI_Downloader!P1431)</f>
        <v/>
      </c>
      <c r="AU1433" s="22">
        <f>IFERROR((BA1433/BA1421-1),"")</f>
        <v/>
      </c>
      <c r="AV1433" s="22">
        <f>IFERROR((BA1433/BA1432-1),"")</f>
        <v/>
      </c>
      <c r="AW1433" s="22">
        <f>IFERROR(((BA1433/BA1397)^(1/3)-1),"")</f>
        <v/>
      </c>
      <c r="AX1433" s="22">
        <f>IFERROR(((BA1433/BA1373)^(1/5)-1),"")</f>
        <v/>
      </c>
      <c r="AY1433" s="22">
        <f>IFERROR(((BA1433/BA1313)^(1/10)-1),"")</f>
        <v/>
      </c>
      <c r="AZ1433" s="22">
        <f>IFERROR(((BA1433/BA1193)^(1/20)-1),"")</f>
        <v/>
      </c>
      <c r="BA1433" s="46">
        <f>IF(CPI_Downloader!Q1431="","",CPI_Downloader!Q1431)</f>
        <v/>
      </c>
    </row>
    <row r="1434" ht="12.75" customHeight="1">
      <c r="A1434" s="21">
        <f>IF(CPI_Downloader!A1432="","",CPI_Downloader!A1432)</f>
        <v/>
      </c>
      <c r="B1434" s="22">
        <f>IFERROR((I1434/I1422-1),"")</f>
        <v/>
      </c>
      <c r="C1434" s="22">
        <f>IFERROR((J1434/J1433-1),"")</f>
        <v/>
      </c>
      <c r="D1434" s="22">
        <f>IFERROR(((I1434/I1398)^(1/3)-1),"")</f>
        <v/>
      </c>
      <c r="E1434" s="22">
        <f>IFERROR(((I1434/I1374)^(1/5)-1),"")</f>
        <v/>
      </c>
      <c r="F1434" s="22">
        <f>IFERROR(((I1434/I1314)^(1/10)-1),"")</f>
        <v/>
      </c>
      <c r="G1434" s="22">
        <f>IFERROR(((I1434/I1194)^(1/20)-1),"")</f>
        <v/>
      </c>
      <c r="H1434" s="22">
        <f>IFERROR(('CDN Data'!B1434),"")</f>
        <v/>
      </c>
      <c r="I1434" s="23">
        <f>IF(CPI_Downloader!G1432="","",CPI_Downloader!G1432)</f>
        <v/>
      </c>
      <c r="J1434" s="23">
        <f>IF(CPI_Downloader!H1432="","",CPI_Downloader!H1432)</f>
        <v/>
      </c>
      <c r="L1434" s="21">
        <f>A1434</f>
        <v/>
      </c>
      <c r="M1434" s="25">
        <f>IFERROR((T1434/T1422-1),"")</f>
        <v/>
      </c>
      <c r="N1434" s="25">
        <f>IFERROR((U1434/U1433-1),"")</f>
        <v/>
      </c>
      <c r="O1434" s="25">
        <f>IFERROR(((T1434/T1398)^(1/3)-1),"")</f>
        <v/>
      </c>
      <c r="P1434" s="25">
        <f>IFERROR(((T1434/T1374)^(1/5)-1),"")</f>
        <v/>
      </c>
      <c r="Q1434" s="25">
        <f>IFERROR(((T1434/T1314)^(1/10)-1),"")</f>
        <v/>
      </c>
      <c r="R1434" s="25">
        <f>IFERROR(((T1434/T1194)^(1/20)-1),"")</f>
        <v/>
      </c>
      <c r="S1434" s="25">
        <f>IFERROR(('CDN Data'!M1422),"")</f>
        <v/>
      </c>
      <c r="T1434" s="26">
        <f>IF(CPI_Downloader!I1432="","",CPI_Downloader!I1432)</f>
        <v/>
      </c>
      <c r="U1434" s="26">
        <f>IF(CPI_Downloader!J1432="","",CPI_Downloader!J1432)</f>
        <v/>
      </c>
      <c r="W1434" s="31">
        <f>IFERROR((AVERAGE(Y1423:Y1434)/100),"")</f>
        <v/>
      </c>
      <c r="X1434" s="31">
        <f>IFERROR((Y1434/100),"")</f>
        <v/>
      </c>
      <c r="Y1434" s="16">
        <f>IF(CPI_Downloader!K1432="","",CPI_Downloader!K1432)</f>
        <v/>
      </c>
      <c r="AA1434" s="33">
        <f>IFERROR((AB1434/100),"")</f>
        <v/>
      </c>
      <c r="AB1434" s="27">
        <f>IF(CPI_Downloader!M1432="","",CPI_Downloader!M1432)</f>
        <v/>
      </c>
      <c r="AC1434" s="59">
        <f>IF(CPI_Downloader!L1432="","",CPI_Downloader!L1432/100)</f>
        <v/>
      </c>
      <c r="AD1434" s="3" t="n"/>
      <c r="AE1434" s="28" t="n"/>
      <c r="AI1434" s="44">
        <f>IFERROR((AJ1434/AJ1433-1),"")</f>
        <v/>
      </c>
      <c r="AJ1434" s="63">
        <f>IF(CPI_Downloader!N1432="","",CPI_Downloader!N1432)</f>
        <v/>
      </c>
      <c r="AL1434" s="29">
        <f>IF(CPI_Downloader!O1432="","",CPI_Downloader!O1432)</f>
        <v/>
      </c>
      <c r="AN1434" s="22">
        <f>IFERROR((AT1434/AT1422-1),"")</f>
        <v/>
      </c>
      <c r="AO1434" s="22">
        <f>IFERROR((AT1434/AT1433-1),"")</f>
        <v/>
      </c>
      <c r="AP1434" s="22">
        <f>IFERROR(((AT1434/AT1398)^(1/3)-1),"")</f>
        <v/>
      </c>
      <c r="AQ1434" s="22">
        <f>IFERROR(((AT1434/AT1374)^(1/5)-1),"")</f>
        <v/>
      </c>
      <c r="AR1434" s="22">
        <f>IFERROR(((AT1434/AT1314)^(1/10)-1),"")</f>
        <v/>
      </c>
      <c r="AS1434" s="22">
        <f>IFERROR(((AT1434/AT1194)^(1/20)-1),"")</f>
        <v/>
      </c>
      <c r="AT1434" s="46">
        <f>IF(CPI_Downloader!P1432="","",CPI_Downloader!P1432)</f>
        <v/>
      </c>
      <c r="AU1434" s="22">
        <f>IFERROR((BA1434/BA1422-1),"")</f>
        <v/>
      </c>
      <c r="AV1434" s="22">
        <f>IFERROR((BA1434/BA1433-1),"")</f>
        <v/>
      </c>
      <c r="AW1434" s="22">
        <f>IFERROR(((BA1434/BA1398)^(1/3)-1),"")</f>
        <v/>
      </c>
      <c r="AX1434" s="22">
        <f>IFERROR(((BA1434/BA1374)^(1/5)-1),"")</f>
        <v/>
      </c>
      <c r="AY1434" s="22">
        <f>IFERROR(((BA1434/BA1314)^(1/10)-1),"")</f>
        <v/>
      </c>
      <c r="AZ1434" s="22">
        <f>IFERROR(((BA1434/BA1194)^(1/20)-1),"")</f>
        <v/>
      </c>
      <c r="BA1434" s="46">
        <f>IF(CPI_Downloader!Q1432="","",CPI_Downloader!Q1432)</f>
        <v/>
      </c>
    </row>
    <row r="1435" ht="12.75" customHeight="1">
      <c r="A1435" s="21">
        <f>IF(CPI_Downloader!A1433="","",CPI_Downloader!A1433)</f>
        <v/>
      </c>
      <c r="B1435" s="22">
        <f>IFERROR((I1435/I1423-1),"")</f>
        <v/>
      </c>
      <c r="C1435" s="22">
        <f>IFERROR((J1435/J1434-1),"")</f>
        <v/>
      </c>
      <c r="D1435" s="22">
        <f>IFERROR(((I1435/I1399)^(1/3)-1),"")</f>
        <v/>
      </c>
      <c r="E1435" s="22">
        <f>IFERROR(((I1435/I1375)^(1/5)-1),"")</f>
        <v/>
      </c>
      <c r="F1435" s="22">
        <f>IFERROR(((I1435/I1315)^(1/10)-1),"")</f>
        <v/>
      </c>
      <c r="G1435" s="22">
        <f>IFERROR(((I1435/I1195)^(1/20)-1),"")</f>
        <v/>
      </c>
      <c r="H1435" s="22">
        <f>IFERROR(('CDN Data'!B1435),"")</f>
        <v/>
      </c>
      <c r="I1435" s="23">
        <f>IF(CPI_Downloader!G1433="","",CPI_Downloader!G1433)</f>
        <v/>
      </c>
      <c r="J1435" s="23">
        <f>IF(CPI_Downloader!H1433="","",CPI_Downloader!H1433)</f>
        <v/>
      </c>
      <c r="L1435" s="21">
        <f>A1435</f>
        <v/>
      </c>
      <c r="M1435" s="25">
        <f>IFERROR((T1435/T1423-1),"")</f>
        <v/>
      </c>
      <c r="N1435" s="25">
        <f>IFERROR((U1435/U1434-1),"")</f>
        <v/>
      </c>
      <c r="O1435" s="25">
        <f>IFERROR(((T1435/T1399)^(1/3)-1),"")</f>
        <v/>
      </c>
      <c r="P1435" s="25">
        <f>IFERROR(((T1435/T1375)^(1/5)-1),"")</f>
        <v/>
      </c>
      <c r="Q1435" s="25">
        <f>IFERROR(((T1435/T1315)^(1/10)-1),"")</f>
        <v/>
      </c>
      <c r="R1435" s="25">
        <f>IFERROR(((T1435/T1195)^(1/20)-1),"")</f>
        <v/>
      </c>
      <c r="S1435" s="25">
        <f>IFERROR(('CDN Data'!M1423),"")</f>
        <v/>
      </c>
      <c r="T1435" s="26">
        <f>IF(CPI_Downloader!I1433="","",CPI_Downloader!I1433)</f>
        <v/>
      </c>
      <c r="U1435" s="26">
        <f>IF(CPI_Downloader!J1433="","",CPI_Downloader!J1433)</f>
        <v/>
      </c>
      <c r="W1435" s="31">
        <f>IFERROR((AVERAGE(Y1424:Y1435)/100),"")</f>
        <v/>
      </c>
      <c r="X1435" s="31">
        <f>IFERROR((Y1435/100),"")</f>
        <v/>
      </c>
      <c r="Y1435" s="16">
        <f>IF(CPI_Downloader!K1433="","",CPI_Downloader!K1433)</f>
        <v/>
      </c>
      <c r="AA1435" s="33">
        <f>IFERROR((AB1435/100),"")</f>
        <v/>
      </c>
      <c r="AB1435" s="27">
        <f>IF(CPI_Downloader!M1433="","",CPI_Downloader!M1433)</f>
        <v/>
      </c>
      <c r="AC1435" s="59">
        <f>IF(CPI_Downloader!L1433="","",CPI_Downloader!L1433/100)</f>
        <v/>
      </c>
      <c r="AD1435" s="3" t="n"/>
      <c r="AE1435" s="28" t="n"/>
      <c r="AI1435" s="44">
        <f>IFERROR((AJ1435/AJ1434-1),"")</f>
        <v/>
      </c>
      <c r="AJ1435" s="63">
        <f>IF(CPI_Downloader!N1433="","",CPI_Downloader!N1433)</f>
        <v/>
      </c>
      <c r="AL1435" s="29">
        <f>IF(CPI_Downloader!O1433="","",CPI_Downloader!O1433)</f>
        <v/>
      </c>
      <c r="AN1435" s="22">
        <f>IFERROR((AT1435/AT1423-1),"")</f>
        <v/>
      </c>
      <c r="AO1435" s="22">
        <f>IFERROR((AT1435/AT1434-1),"")</f>
        <v/>
      </c>
      <c r="AP1435" s="22">
        <f>IFERROR(((AT1435/AT1399)^(1/3)-1),"")</f>
        <v/>
      </c>
      <c r="AQ1435" s="22">
        <f>IFERROR(((AT1435/AT1375)^(1/5)-1),"")</f>
        <v/>
      </c>
      <c r="AR1435" s="22">
        <f>IFERROR(((AT1435/AT1315)^(1/10)-1),"")</f>
        <v/>
      </c>
      <c r="AS1435" s="22">
        <f>IFERROR(((AT1435/AT1195)^(1/20)-1),"")</f>
        <v/>
      </c>
      <c r="AT1435" s="46">
        <f>IF(CPI_Downloader!P1433="","",CPI_Downloader!P1433)</f>
        <v/>
      </c>
      <c r="AU1435" s="22">
        <f>IFERROR((BA1435/BA1423-1),"")</f>
        <v/>
      </c>
      <c r="AV1435" s="22">
        <f>IFERROR((BA1435/BA1434-1),"")</f>
        <v/>
      </c>
      <c r="AW1435" s="22">
        <f>IFERROR(((BA1435/BA1399)^(1/3)-1),"")</f>
        <v/>
      </c>
      <c r="AX1435" s="22">
        <f>IFERROR(((BA1435/BA1375)^(1/5)-1),"")</f>
        <v/>
      </c>
      <c r="AY1435" s="22">
        <f>IFERROR(((BA1435/BA1315)^(1/10)-1),"")</f>
        <v/>
      </c>
      <c r="AZ1435" s="22">
        <f>IFERROR(((BA1435/BA1195)^(1/20)-1),"")</f>
        <v/>
      </c>
      <c r="BA1435" s="46">
        <f>IF(CPI_Downloader!Q1433="","",CPI_Downloader!Q1433)</f>
        <v/>
      </c>
    </row>
    <row r="1436" ht="12.75" customHeight="1">
      <c r="A1436" s="21">
        <f>IF(CPI_Downloader!A1434="","",CPI_Downloader!A1434)</f>
        <v/>
      </c>
      <c r="B1436" s="22">
        <f>IFERROR((I1436/I1424-1),"")</f>
        <v/>
      </c>
      <c r="C1436" s="22">
        <f>IFERROR((J1436/J1435-1),"")</f>
        <v/>
      </c>
      <c r="D1436" s="22">
        <f>IFERROR(((I1436/I1400)^(1/3)-1),"")</f>
        <v/>
      </c>
      <c r="E1436" s="22">
        <f>IFERROR(((I1436/I1376)^(1/5)-1),"")</f>
        <v/>
      </c>
      <c r="F1436" s="22">
        <f>IFERROR(((I1436/I1316)^(1/10)-1),"")</f>
        <v/>
      </c>
      <c r="G1436" s="22">
        <f>IFERROR(((I1436/I1196)^(1/20)-1),"")</f>
        <v/>
      </c>
      <c r="H1436" s="22">
        <f>IFERROR(('CDN Data'!B1436),"")</f>
        <v/>
      </c>
      <c r="I1436" s="23">
        <f>IF(CPI_Downloader!G1434="","",CPI_Downloader!G1434)</f>
        <v/>
      </c>
      <c r="J1436" s="23">
        <f>IF(CPI_Downloader!H1434="","",CPI_Downloader!H1434)</f>
        <v/>
      </c>
      <c r="L1436" s="21">
        <f>A1436</f>
        <v/>
      </c>
      <c r="M1436" s="25">
        <f>IFERROR((T1436/T1424-1),"")</f>
        <v/>
      </c>
      <c r="N1436" s="25">
        <f>IFERROR((U1436/U1435-1),"")</f>
        <v/>
      </c>
      <c r="O1436" s="25">
        <f>IFERROR(((T1436/T1400)^(1/3)-1),"")</f>
        <v/>
      </c>
      <c r="P1436" s="25">
        <f>IFERROR(((T1436/T1376)^(1/5)-1),"")</f>
        <v/>
      </c>
      <c r="Q1436" s="25">
        <f>IFERROR(((T1436/T1316)^(1/10)-1),"")</f>
        <v/>
      </c>
      <c r="R1436" s="25">
        <f>IFERROR(((T1436/T1196)^(1/20)-1),"")</f>
        <v/>
      </c>
      <c r="S1436" s="25">
        <f>IFERROR(('CDN Data'!M1424),"")</f>
        <v/>
      </c>
      <c r="T1436" s="26">
        <f>IF(CPI_Downloader!I1434="","",CPI_Downloader!I1434)</f>
        <v/>
      </c>
      <c r="U1436" s="26">
        <f>IF(CPI_Downloader!J1434="","",CPI_Downloader!J1434)</f>
        <v/>
      </c>
      <c r="W1436" s="31">
        <f>IFERROR((AVERAGE(Y1425:Y1436)/100),"")</f>
        <v/>
      </c>
      <c r="X1436" s="31">
        <f>IFERROR((Y1436/100),"")</f>
        <v/>
      </c>
      <c r="Y1436" s="16">
        <f>IF(CPI_Downloader!K1434="","",CPI_Downloader!K1434)</f>
        <v/>
      </c>
      <c r="AA1436" s="33">
        <f>IFERROR((AB1436/100),"")</f>
        <v/>
      </c>
      <c r="AB1436" s="27">
        <f>IF(CPI_Downloader!M1434="","",CPI_Downloader!M1434)</f>
        <v/>
      </c>
      <c r="AC1436" s="59">
        <f>IF(CPI_Downloader!L1434="","",CPI_Downloader!L1434/100)</f>
        <v/>
      </c>
      <c r="AD1436" s="3" t="n"/>
      <c r="AE1436" s="28" t="n"/>
      <c r="AI1436" s="44">
        <f>IFERROR((AJ1436/AJ1435-1),"")</f>
        <v/>
      </c>
      <c r="AJ1436" s="63">
        <f>IF(CPI_Downloader!N1434="","",CPI_Downloader!N1434)</f>
        <v/>
      </c>
      <c r="AL1436" s="29">
        <f>IF(CPI_Downloader!O1434="","",CPI_Downloader!O1434)</f>
        <v/>
      </c>
      <c r="AN1436" s="22">
        <f>IFERROR((AT1436/AT1424-1),"")</f>
        <v/>
      </c>
      <c r="AO1436" s="22">
        <f>IFERROR((AT1436/AT1435-1),"")</f>
        <v/>
      </c>
      <c r="AP1436" s="22">
        <f>IFERROR(((AT1436/AT1400)^(1/3)-1),"")</f>
        <v/>
      </c>
      <c r="AQ1436" s="22">
        <f>IFERROR(((AT1436/AT1376)^(1/5)-1),"")</f>
        <v/>
      </c>
      <c r="AR1436" s="22">
        <f>IFERROR(((AT1436/AT1316)^(1/10)-1),"")</f>
        <v/>
      </c>
      <c r="AS1436" s="22">
        <f>IFERROR(((AT1436/AT1196)^(1/20)-1),"")</f>
        <v/>
      </c>
      <c r="AT1436" s="46">
        <f>IF(CPI_Downloader!P1434="","",CPI_Downloader!P1434)</f>
        <v/>
      </c>
      <c r="AU1436" s="22">
        <f>IFERROR((BA1436/BA1424-1),"")</f>
        <v/>
      </c>
      <c r="AV1436" s="22">
        <f>IFERROR((BA1436/BA1435-1),"")</f>
        <v/>
      </c>
      <c r="AW1436" s="22">
        <f>IFERROR(((BA1436/BA1400)^(1/3)-1),"")</f>
        <v/>
      </c>
      <c r="AX1436" s="22">
        <f>IFERROR(((BA1436/BA1376)^(1/5)-1),"")</f>
        <v/>
      </c>
      <c r="AY1436" s="22">
        <f>IFERROR(((BA1436/BA1316)^(1/10)-1),"")</f>
        <v/>
      </c>
      <c r="AZ1436" s="22">
        <f>IFERROR(((BA1436/BA1196)^(1/20)-1),"")</f>
        <v/>
      </c>
      <c r="BA1436" s="46">
        <f>IF(CPI_Downloader!Q1434="","",CPI_Downloader!Q1434)</f>
        <v/>
      </c>
    </row>
    <row r="1437" ht="12.75" customHeight="1">
      <c r="A1437" s="21">
        <f>IF(CPI_Downloader!A1435="","",CPI_Downloader!A1435)</f>
        <v/>
      </c>
      <c r="B1437" s="22">
        <f>IFERROR((I1437/I1425-1),"")</f>
        <v/>
      </c>
      <c r="C1437" s="22">
        <f>IFERROR((J1437/J1436-1),"")</f>
        <v/>
      </c>
      <c r="D1437" s="22">
        <f>IFERROR(((I1437/I1401)^(1/3)-1),"")</f>
        <v/>
      </c>
      <c r="E1437" s="22">
        <f>IFERROR(((I1437/I1377)^(1/5)-1),"")</f>
        <v/>
      </c>
      <c r="F1437" s="22">
        <f>IFERROR(((I1437/I1317)^(1/10)-1),"")</f>
        <v/>
      </c>
      <c r="G1437" s="22">
        <f>IFERROR(((I1437/I1197)^(1/20)-1),"")</f>
        <v/>
      </c>
      <c r="H1437" s="22">
        <f>IFERROR(('CDN Data'!B1437),"")</f>
        <v/>
      </c>
      <c r="I1437" s="23">
        <f>IF(CPI_Downloader!G1435="","",CPI_Downloader!G1435)</f>
        <v/>
      </c>
      <c r="J1437" s="23">
        <f>IF(CPI_Downloader!H1435="","",CPI_Downloader!H1435)</f>
        <v/>
      </c>
      <c r="L1437" s="21">
        <f>A1437</f>
        <v/>
      </c>
      <c r="M1437" s="25">
        <f>IFERROR((T1437/T1425-1),"")</f>
        <v/>
      </c>
      <c r="N1437" s="25">
        <f>IFERROR((U1437/U1436-1),"")</f>
        <v/>
      </c>
      <c r="O1437" s="25">
        <f>IFERROR(((T1437/T1401)^(1/3)-1),"")</f>
        <v/>
      </c>
      <c r="P1437" s="25">
        <f>IFERROR(((T1437/T1377)^(1/5)-1),"")</f>
        <v/>
      </c>
      <c r="Q1437" s="25">
        <f>IFERROR(((T1437/T1317)^(1/10)-1),"")</f>
        <v/>
      </c>
      <c r="R1437" s="25">
        <f>IFERROR(((T1437/T1197)^(1/20)-1),"")</f>
        <v/>
      </c>
      <c r="S1437" s="25">
        <f>IFERROR(('CDN Data'!M1425),"")</f>
        <v/>
      </c>
      <c r="T1437" s="26">
        <f>IF(CPI_Downloader!I1435="","",CPI_Downloader!I1435)</f>
        <v/>
      </c>
      <c r="U1437" s="26">
        <f>IF(CPI_Downloader!J1435="","",CPI_Downloader!J1435)</f>
        <v/>
      </c>
      <c r="W1437" s="31">
        <f>IFERROR((AVERAGE(Y1426:Y1437)/100),"")</f>
        <v/>
      </c>
      <c r="X1437" s="31">
        <f>IFERROR((Y1437/100),"")</f>
        <v/>
      </c>
      <c r="Y1437" s="16">
        <f>IF(CPI_Downloader!K1435="","",CPI_Downloader!K1435)</f>
        <v/>
      </c>
      <c r="AA1437" s="33">
        <f>IFERROR((AB1437/100),"")</f>
        <v/>
      </c>
      <c r="AB1437" s="27">
        <f>IF(CPI_Downloader!M1435="","",CPI_Downloader!M1435)</f>
        <v/>
      </c>
      <c r="AC1437" s="59">
        <f>IF(CPI_Downloader!L1435="","",CPI_Downloader!L1435/100)</f>
        <v/>
      </c>
      <c r="AD1437" s="3" t="n"/>
      <c r="AE1437" s="28" t="n"/>
      <c r="AI1437" s="44">
        <f>IFERROR((AJ1437/AJ1436-1),"")</f>
        <v/>
      </c>
      <c r="AJ1437" s="63">
        <f>IF(CPI_Downloader!N1435="","",CPI_Downloader!N1435)</f>
        <v/>
      </c>
      <c r="AL1437" s="29">
        <f>IF(CPI_Downloader!O1435="","",CPI_Downloader!O1435)</f>
        <v/>
      </c>
      <c r="AN1437" s="22">
        <f>IFERROR((AT1437/AT1425-1),"")</f>
        <v/>
      </c>
      <c r="AO1437" s="22">
        <f>IFERROR((AT1437/AT1436-1),"")</f>
        <v/>
      </c>
      <c r="AP1437" s="22">
        <f>IFERROR(((AT1437/AT1401)^(1/3)-1),"")</f>
        <v/>
      </c>
      <c r="AQ1437" s="22">
        <f>IFERROR(((AT1437/AT1377)^(1/5)-1),"")</f>
        <v/>
      </c>
      <c r="AR1437" s="22">
        <f>IFERROR(((AT1437/AT1317)^(1/10)-1),"")</f>
        <v/>
      </c>
      <c r="AS1437" s="22">
        <f>IFERROR(((AT1437/AT1197)^(1/20)-1),"")</f>
        <v/>
      </c>
      <c r="AT1437" s="46">
        <f>IF(CPI_Downloader!P1435="","",CPI_Downloader!P1435)</f>
        <v/>
      </c>
      <c r="AU1437" s="22">
        <f>IFERROR((BA1437/BA1425-1),"")</f>
        <v/>
      </c>
      <c r="AV1437" s="22">
        <f>IFERROR((BA1437/BA1436-1),"")</f>
        <v/>
      </c>
      <c r="AW1437" s="22">
        <f>IFERROR(((BA1437/BA1401)^(1/3)-1),"")</f>
        <v/>
      </c>
      <c r="AX1437" s="22">
        <f>IFERROR(((BA1437/BA1377)^(1/5)-1),"")</f>
        <v/>
      </c>
      <c r="AY1437" s="22">
        <f>IFERROR(((BA1437/BA1317)^(1/10)-1),"")</f>
        <v/>
      </c>
      <c r="AZ1437" s="22">
        <f>IFERROR(((BA1437/BA1197)^(1/20)-1),"")</f>
        <v/>
      </c>
      <c r="BA1437" s="46">
        <f>IF(CPI_Downloader!Q1435="","",CPI_Downloader!Q1435)</f>
        <v/>
      </c>
    </row>
    <row r="1438" ht="12.75" customHeight="1">
      <c r="A1438" s="21">
        <f>IF(CPI_Downloader!A1436="","",CPI_Downloader!A1436)</f>
        <v/>
      </c>
      <c r="B1438" s="22">
        <f>IFERROR((I1438/I1426-1),"")</f>
        <v/>
      </c>
      <c r="C1438" s="22">
        <f>IFERROR((J1438/J1437-1),"")</f>
        <v/>
      </c>
      <c r="D1438" s="22">
        <f>IFERROR(((I1438/I1402)^(1/3)-1),"")</f>
        <v/>
      </c>
      <c r="E1438" s="22">
        <f>IFERROR(((I1438/I1378)^(1/5)-1),"")</f>
        <v/>
      </c>
      <c r="F1438" s="22">
        <f>IFERROR(((I1438/I1318)^(1/10)-1),"")</f>
        <v/>
      </c>
      <c r="G1438" s="22">
        <f>IFERROR(((I1438/I1198)^(1/20)-1),"")</f>
        <v/>
      </c>
      <c r="H1438" s="22">
        <f>IFERROR(('CDN Data'!B1438),"")</f>
        <v/>
      </c>
      <c r="I1438" s="23">
        <f>IF(CPI_Downloader!G1436="","",CPI_Downloader!G1436)</f>
        <v/>
      </c>
      <c r="J1438" s="23">
        <f>IF(CPI_Downloader!H1436="","",CPI_Downloader!H1436)</f>
        <v/>
      </c>
      <c r="L1438" s="21">
        <f>A1438</f>
        <v/>
      </c>
      <c r="M1438" s="25">
        <f>IFERROR((T1438/T1426-1),"")</f>
        <v/>
      </c>
      <c r="N1438" s="25">
        <f>IFERROR((U1438/U1437-1),"")</f>
        <v/>
      </c>
      <c r="O1438" s="25">
        <f>IFERROR(((T1438/T1402)^(1/3)-1),"")</f>
        <v/>
      </c>
      <c r="P1438" s="25">
        <f>IFERROR(((T1438/T1378)^(1/5)-1),"")</f>
        <v/>
      </c>
      <c r="Q1438" s="25">
        <f>IFERROR(((T1438/T1318)^(1/10)-1),"")</f>
        <v/>
      </c>
      <c r="R1438" s="25">
        <f>IFERROR(((T1438/T1198)^(1/20)-1),"")</f>
        <v/>
      </c>
      <c r="S1438" s="25">
        <f>IFERROR(('CDN Data'!M1426),"")</f>
        <v/>
      </c>
      <c r="T1438" s="26">
        <f>IF(CPI_Downloader!I1436="","",CPI_Downloader!I1436)</f>
        <v/>
      </c>
      <c r="U1438" s="26">
        <f>IF(CPI_Downloader!J1436="","",CPI_Downloader!J1436)</f>
        <v/>
      </c>
      <c r="W1438" s="31">
        <f>IFERROR((AVERAGE(Y1427:Y1438)/100),"")</f>
        <v/>
      </c>
      <c r="X1438" s="31">
        <f>IFERROR((Y1438/100),"")</f>
        <v/>
      </c>
      <c r="Y1438" s="16">
        <f>IF(CPI_Downloader!K1436="","",CPI_Downloader!K1436)</f>
        <v/>
      </c>
      <c r="AA1438" s="33">
        <f>IFERROR((AB1438/100),"")</f>
        <v/>
      </c>
      <c r="AB1438" s="27">
        <f>IF(CPI_Downloader!M1436="","",CPI_Downloader!M1436)</f>
        <v/>
      </c>
      <c r="AC1438" s="59">
        <f>IF(CPI_Downloader!L1436="","",CPI_Downloader!L1436/100)</f>
        <v/>
      </c>
      <c r="AD1438" s="3" t="n"/>
      <c r="AE1438" s="28" t="n"/>
      <c r="AI1438" s="44">
        <f>IFERROR((AJ1438/AJ1437-1),"")</f>
        <v/>
      </c>
      <c r="AJ1438" s="63">
        <f>IF(CPI_Downloader!N1436="","",CPI_Downloader!N1436)</f>
        <v/>
      </c>
      <c r="AL1438" s="29">
        <f>IF(CPI_Downloader!O1436="","",CPI_Downloader!O1436)</f>
        <v/>
      </c>
      <c r="AN1438" s="22">
        <f>IFERROR((AT1438/AT1426-1),"")</f>
        <v/>
      </c>
      <c r="AO1438" s="22">
        <f>IFERROR((AT1438/AT1437-1),"")</f>
        <v/>
      </c>
      <c r="AP1438" s="22">
        <f>IFERROR(((AT1438/AT1402)^(1/3)-1),"")</f>
        <v/>
      </c>
      <c r="AQ1438" s="22">
        <f>IFERROR(((AT1438/AT1378)^(1/5)-1),"")</f>
        <v/>
      </c>
      <c r="AR1438" s="22">
        <f>IFERROR(((AT1438/AT1318)^(1/10)-1),"")</f>
        <v/>
      </c>
      <c r="AS1438" s="22">
        <f>IFERROR(((AT1438/AT1198)^(1/20)-1),"")</f>
        <v/>
      </c>
      <c r="AT1438" s="46">
        <f>IF(CPI_Downloader!P1436="","",CPI_Downloader!P1436)</f>
        <v/>
      </c>
      <c r="AU1438" s="22">
        <f>IFERROR((BA1438/BA1426-1),"")</f>
        <v/>
      </c>
      <c r="AV1438" s="22">
        <f>IFERROR((BA1438/BA1437-1),"")</f>
        <v/>
      </c>
      <c r="AW1438" s="22">
        <f>IFERROR(((BA1438/BA1402)^(1/3)-1),"")</f>
        <v/>
      </c>
      <c r="AX1438" s="22">
        <f>IFERROR(((BA1438/BA1378)^(1/5)-1),"")</f>
        <v/>
      </c>
      <c r="AY1438" s="22">
        <f>IFERROR(((BA1438/BA1318)^(1/10)-1),"")</f>
        <v/>
      </c>
      <c r="AZ1438" s="22">
        <f>IFERROR(((BA1438/BA1198)^(1/20)-1),"")</f>
        <v/>
      </c>
      <c r="BA1438" s="46">
        <f>IF(CPI_Downloader!Q1436="","",CPI_Downloader!Q1436)</f>
        <v/>
      </c>
    </row>
    <row r="1439" ht="12.75" customHeight="1">
      <c r="A1439" s="21">
        <f>IF(CPI_Downloader!A1437="","",CPI_Downloader!A1437)</f>
        <v/>
      </c>
      <c r="B1439" s="22">
        <f>IFERROR((I1439/I1427-1),"")</f>
        <v/>
      </c>
      <c r="C1439" s="22">
        <f>IFERROR((J1439/J1438-1),"")</f>
        <v/>
      </c>
      <c r="D1439" s="22">
        <f>IFERROR(((I1439/I1403)^(1/3)-1),"")</f>
        <v/>
      </c>
      <c r="E1439" s="22">
        <f>IFERROR(((I1439/I1379)^(1/5)-1),"")</f>
        <v/>
      </c>
      <c r="F1439" s="22">
        <f>IFERROR(((I1439/I1319)^(1/10)-1),"")</f>
        <v/>
      </c>
      <c r="G1439" s="22">
        <f>IFERROR(((I1439/I1199)^(1/20)-1),"")</f>
        <v/>
      </c>
      <c r="H1439" s="22">
        <f>IFERROR(('CDN Data'!B1439),"")</f>
        <v/>
      </c>
      <c r="I1439" s="23">
        <f>IF(CPI_Downloader!G1437="","",CPI_Downloader!G1437)</f>
        <v/>
      </c>
      <c r="J1439" s="23">
        <f>IF(CPI_Downloader!H1437="","",CPI_Downloader!H1437)</f>
        <v/>
      </c>
      <c r="L1439" s="21">
        <f>A1439</f>
        <v/>
      </c>
      <c r="M1439" s="25">
        <f>IFERROR((T1439/T1427-1),"")</f>
        <v/>
      </c>
      <c r="N1439" s="25">
        <f>IFERROR((U1439/U1438-1),"")</f>
        <v/>
      </c>
      <c r="O1439" s="25">
        <f>IFERROR(((T1439/T1403)^(1/3)-1),"")</f>
        <v/>
      </c>
      <c r="P1439" s="25">
        <f>IFERROR(((T1439/T1379)^(1/5)-1),"")</f>
        <v/>
      </c>
      <c r="Q1439" s="25">
        <f>IFERROR(((T1439/T1319)^(1/10)-1),"")</f>
        <v/>
      </c>
      <c r="R1439" s="25">
        <f>IFERROR(((T1439/T1199)^(1/20)-1),"")</f>
        <v/>
      </c>
      <c r="S1439" s="25">
        <f>IFERROR(('CDN Data'!M1427),"")</f>
        <v/>
      </c>
      <c r="T1439" s="26">
        <f>IF(CPI_Downloader!I1437="","",CPI_Downloader!I1437)</f>
        <v/>
      </c>
      <c r="U1439" s="26">
        <f>IF(CPI_Downloader!J1437="","",CPI_Downloader!J1437)</f>
        <v/>
      </c>
      <c r="W1439" s="31">
        <f>IFERROR((AVERAGE(Y1428:Y1439)/100),"")</f>
        <v/>
      </c>
      <c r="X1439" s="31">
        <f>IFERROR((Y1439/100),"")</f>
        <v/>
      </c>
      <c r="Y1439" s="16">
        <f>IF(CPI_Downloader!K1437="","",CPI_Downloader!K1437)</f>
        <v/>
      </c>
      <c r="AA1439" s="33">
        <f>IFERROR((AB1439/100),"")</f>
        <v/>
      </c>
      <c r="AB1439" s="27">
        <f>IF(CPI_Downloader!M1437="","",CPI_Downloader!M1437)</f>
        <v/>
      </c>
      <c r="AC1439" s="59">
        <f>IF(CPI_Downloader!L1437="","",CPI_Downloader!L1437/100)</f>
        <v/>
      </c>
      <c r="AD1439" s="3" t="n"/>
      <c r="AE1439" s="28" t="n"/>
      <c r="AI1439" s="44">
        <f>IFERROR((AJ1439/AJ1438-1),"")</f>
        <v/>
      </c>
      <c r="AJ1439" s="63">
        <f>IF(CPI_Downloader!N1437="","",CPI_Downloader!N1437)</f>
        <v/>
      </c>
      <c r="AL1439" s="29">
        <f>IF(CPI_Downloader!O1437="","",CPI_Downloader!O1437)</f>
        <v/>
      </c>
      <c r="AN1439" s="22">
        <f>IFERROR((AT1439/AT1427-1),"")</f>
        <v/>
      </c>
      <c r="AO1439" s="22">
        <f>IFERROR((AT1439/AT1438-1),"")</f>
        <v/>
      </c>
      <c r="AP1439" s="22">
        <f>IFERROR(((AT1439/AT1403)^(1/3)-1),"")</f>
        <v/>
      </c>
      <c r="AQ1439" s="22">
        <f>IFERROR(((AT1439/AT1379)^(1/5)-1),"")</f>
        <v/>
      </c>
      <c r="AR1439" s="22">
        <f>IFERROR(((AT1439/AT1319)^(1/10)-1),"")</f>
        <v/>
      </c>
      <c r="AS1439" s="22">
        <f>IFERROR(((AT1439/AT1199)^(1/20)-1),"")</f>
        <v/>
      </c>
      <c r="AT1439" s="46">
        <f>IF(CPI_Downloader!P1437="","",CPI_Downloader!P1437)</f>
        <v/>
      </c>
      <c r="AU1439" s="22">
        <f>IFERROR((BA1439/BA1427-1),"")</f>
        <v/>
      </c>
      <c r="AV1439" s="22">
        <f>IFERROR((BA1439/BA1438-1),"")</f>
        <v/>
      </c>
      <c r="AW1439" s="22">
        <f>IFERROR(((BA1439/BA1403)^(1/3)-1),"")</f>
        <v/>
      </c>
      <c r="AX1439" s="22">
        <f>IFERROR(((BA1439/BA1379)^(1/5)-1),"")</f>
        <v/>
      </c>
      <c r="AY1439" s="22">
        <f>IFERROR(((BA1439/BA1319)^(1/10)-1),"")</f>
        <v/>
      </c>
      <c r="AZ1439" s="22">
        <f>IFERROR(((BA1439/BA1199)^(1/20)-1),"")</f>
        <v/>
      </c>
      <c r="BA1439" s="46">
        <f>IF(CPI_Downloader!Q1437="","",CPI_Downloader!Q1437)</f>
        <v/>
      </c>
    </row>
    <row r="1440" ht="12.75" customHeight="1">
      <c r="A1440" s="21">
        <f>IF(CPI_Downloader!A1438="","",CPI_Downloader!A1438)</f>
        <v/>
      </c>
      <c r="B1440" s="22">
        <f>IFERROR((I1440/I1428-1),"")</f>
        <v/>
      </c>
      <c r="C1440" s="22">
        <f>IFERROR((J1440/J1439-1),"")</f>
        <v/>
      </c>
      <c r="D1440" s="22">
        <f>IFERROR(((I1440/I1404)^(1/3)-1),"")</f>
        <v/>
      </c>
      <c r="E1440" s="22">
        <f>IFERROR(((I1440/I1380)^(1/5)-1),"")</f>
        <v/>
      </c>
      <c r="F1440" s="22">
        <f>IFERROR(((I1440/I1320)^(1/10)-1),"")</f>
        <v/>
      </c>
      <c r="G1440" s="22">
        <f>IFERROR(((I1440/I1200)^(1/20)-1),"")</f>
        <v/>
      </c>
      <c r="H1440" s="22">
        <f>IFERROR(('CDN Data'!B1440),"")</f>
        <v/>
      </c>
      <c r="I1440" s="23">
        <f>IF(CPI_Downloader!G1438="","",CPI_Downloader!G1438)</f>
        <v/>
      </c>
      <c r="J1440" s="23">
        <f>IF(CPI_Downloader!H1438="","",CPI_Downloader!H1438)</f>
        <v/>
      </c>
      <c r="L1440" s="21">
        <f>A1440</f>
        <v/>
      </c>
      <c r="M1440" s="25">
        <f>IFERROR((T1440/T1428-1),"")</f>
        <v/>
      </c>
      <c r="N1440" s="25">
        <f>IFERROR((U1440/U1439-1),"")</f>
        <v/>
      </c>
      <c r="O1440" s="25">
        <f>IFERROR(((T1440/T1404)^(1/3)-1),"")</f>
        <v/>
      </c>
      <c r="P1440" s="25">
        <f>IFERROR(((T1440/T1380)^(1/5)-1),"")</f>
        <v/>
      </c>
      <c r="Q1440" s="25">
        <f>IFERROR(((T1440/T1320)^(1/10)-1),"")</f>
        <v/>
      </c>
      <c r="R1440" s="25">
        <f>IFERROR(((T1440/T1200)^(1/20)-1),"")</f>
        <v/>
      </c>
      <c r="S1440" s="25">
        <f>IFERROR(('CDN Data'!M1428),"")</f>
        <v/>
      </c>
      <c r="T1440" s="26">
        <f>IF(CPI_Downloader!I1438="","",CPI_Downloader!I1438)</f>
        <v/>
      </c>
      <c r="U1440" s="26">
        <f>IF(CPI_Downloader!J1438="","",CPI_Downloader!J1438)</f>
        <v/>
      </c>
      <c r="W1440" s="31">
        <f>IFERROR((AVERAGE(Y1429:Y1440)/100),"")</f>
        <v/>
      </c>
      <c r="X1440" s="31">
        <f>IFERROR((Y1440/100),"")</f>
        <v/>
      </c>
      <c r="Y1440" s="16">
        <f>IF(CPI_Downloader!K1438="","",CPI_Downloader!K1438)</f>
        <v/>
      </c>
      <c r="AA1440" s="33">
        <f>IFERROR((AB1440/100),"")</f>
        <v/>
      </c>
      <c r="AB1440" s="27">
        <f>IF(CPI_Downloader!M1438="","",CPI_Downloader!M1438)</f>
        <v/>
      </c>
      <c r="AC1440" s="59">
        <f>IF(CPI_Downloader!L1438="","",CPI_Downloader!L1438/100)</f>
        <v/>
      </c>
      <c r="AD1440" s="3" t="n"/>
      <c r="AE1440" s="28" t="n"/>
      <c r="AI1440" s="44">
        <f>IFERROR((AJ1440/AJ1439-1),"")</f>
        <v/>
      </c>
      <c r="AJ1440" s="63">
        <f>IF(CPI_Downloader!N1438="","",CPI_Downloader!N1438)</f>
        <v/>
      </c>
      <c r="AL1440" s="29">
        <f>IF(CPI_Downloader!O1438="","",CPI_Downloader!O1438)</f>
        <v/>
      </c>
      <c r="AN1440" s="22">
        <f>IFERROR((AT1440/AT1428-1),"")</f>
        <v/>
      </c>
      <c r="AO1440" s="22">
        <f>IFERROR((AT1440/AT1439-1),"")</f>
        <v/>
      </c>
      <c r="AP1440" s="22">
        <f>IFERROR(((AT1440/AT1404)^(1/3)-1),"")</f>
        <v/>
      </c>
      <c r="AQ1440" s="22">
        <f>IFERROR(((AT1440/AT1380)^(1/5)-1),"")</f>
        <v/>
      </c>
      <c r="AR1440" s="22">
        <f>IFERROR(((AT1440/AT1320)^(1/10)-1),"")</f>
        <v/>
      </c>
      <c r="AS1440" s="22">
        <f>IFERROR(((AT1440/AT1200)^(1/20)-1),"")</f>
        <v/>
      </c>
      <c r="AT1440" s="46">
        <f>IF(CPI_Downloader!P1438="","",CPI_Downloader!P1438)</f>
        <v/>
      </c>
      <c r="AU1440" s="22">
        <f>IFERROR((BA1440/BA1428-1),"")</f>
        <v/>
      </c>
      <c r="AV1440" s="22">
        <f>IFERROR((BA1440/BA1439-1),"")</f>
        <v/>
      </c>
      <c r="AW1440" s="22">
        <f>IFERROR(((BA1440/BA1404)^(1/3)-1),"")</f>
        <v/>
      </c>
      <c r="AX1440" s="22">
        <f>IFERROR(((BA1440/BA1380)^(1/5)-1),"")</f>
        <v/>
      </c>
      <c r="AY1440" s="22">
        <f>IFERROR(((BA1440/BA1320)^(1/10)-1),"")</f>
        <v/>
      </c>
      <c r="AZ1440" s="22">
        <f>IFERROR(((BA1440/BA1200)^(1/20)-1),"")</f>
        <v/>
      </c>
      <c r="BA1440" s="46">
        <f>IF(CPI_Downloader!Q1438="","",CPI_Downloader!Q1438)</f>
        <v/>
      </c>
    </row>
    <row r="1441" ht="12.75" customHeight="1">
      <c r="A1441" s="21">
        <f>IF(CPI_Downloader!A1439="","",CPI_Downloader!A1439)</f>
        <v/>
      </c>
      <c r="B1441" s="22">
        <f>IFERROR((I1441/I1429-1),"")</f>
        <v/>
      </c>
      <c r="C1441" s="22">
        <f>IFERROR((J1441/J1440-1),"")</f>
        <v/>
      </c>
      <c r="D1441" s="22">
        <f>IFERROR(((I1441/I1405)^(1/3)-1),"")</f>
        <v/>
      </c>
      <c r="E1441" s="22">
        <f>IFERROR(((I1441/I1381)^(1/5)-1),"")</f>
        <v/>
      </c>
      <c r="F1441" s="22">
        <f>IFERROR(((I1441/I1321)^(1/10)-1),"")</f>
        <v/>
      </c>
      <c r="G1441" s="22">
        <f>IFERROR(((I1441/I1201)^(1/20)-1),"")</f>
        <v/>
      </c>
      <c r="H1441" s="22">
        <f>IFERROR(('CDN Data'!B1441),"")</f>
        <v/>
      </c>
      <c r="I1441" s="23">
        <f>IF(CPI_Downloader!G1439="","",CPI_Downloader!G1439)</f>
        <v/>
      </c>
      <c r="J1441" s="23">
        <f>IF(CPI_Downloader!H1439="","",CPI_Downloader!H1439)</f>
        <v/>
      </c>
      <c r="L1441" s="21">
        <f>A1441</f>
        <v/>
      </c>
      <c r="M1441" s="25">
        <f>IFERROR((T1441/T1429-1),"")</f>
        <v/>
      </c>
      <c r="N1441" s="25">
        <f>IFERROR((U1441/U1440-1),"")</f>
        <v/>
      </c>
      <c r="O1441" s="25">
        <f>IFERROR(((T1441/T1405)^(1/3)-1),"")</f>
        <v/>
      </c>
      <c r="P1441" s="25">
        <f>IFERROR(((T1441/T1381)^(1/5)-1),"")</f>
        <v/>
      </c>
      <c r="Q1441" s="25">
        <f>IFERROR(((T1441/T1321)^(1/10)-1),"")</f>
        <v/>
      </c>
      <c r="R1441" s="25">
        <f>IFERROR(((T1441/T1201)^(1/20)-1),"")</f>
        <v/>
      </c>
      <c r="S1441" s="25">
        <f>IFERROR(('CDN Data'!M1429),"")</f>
        <v/>
      </c>
      <c r="T1441" s="26">
        <f>IF(CPI_Downloader!I1439="","",CPI_Downloader!I1439)</f>
        <v/>
      </c>
      <c r="U1441" s="26">
        <f>IF(CPI_Downloader!J1439="","",CPI_Downloader!J1439)</f>
        <v/>
      </c>
      <c r="W1441" s="31">
        <f>IFERROR((AVERAGE(Y1430:Y1441)/100),"")</f>
        <v/>
      </c>
      <c r="X1441" s="31">
        <f>IFERROR((Y1441/100),"")</f>
        <v/>
      </c>
      <c r="Y1441" s="16">
        <f>IF(CPI_Downloader!K1439="","",CPI_Downloader!K1439)</f>
        <v/>
      </c>
      <c r="AA1441" s="33">
        <f>IFERROR((AB1441/100),"")</f>
        <v/>
      </c>
      <c r="AB1441" s="27">
        <f>IF(CPI_Downloader!M1439="","",CPI_Downloader!M1439)</f>
        <v/>
      </c>
      <c r="AC1441" s="59">
        <f>IF(CPI_Downloader!L1439="","",CPI_Downloader!L1439/100)</f>
        <v/>
      </c>
      <c r="AD1441" s="3" t="n"/>
      <c r="AE1441" s="28" t="n"/>
      <c r="AI1441" s="44">
        <f>IFERROR((AJ1441/AJ1440-1),"")</f>
        <v/>
      </c>
      <c r="AJ1441" s="63">
        <f>IF(CPI_Downloader!N1439="","",CPI_Downloader!N1439)</f>
        <v/>
      </c>
      <c r="AL1441" s="29">
        <f>IF(CPI_Downloader!O1439="","",CPI_Downloader!O1439)</f>
        <v/>
      </c>
      <c r="AN1441" s="22">
        <f>IFERROR((AT1441/AT1429-1),"")</f>
        <v/>
      </c>
      <c r="AO1441" s="22">
        <f>IFERROR((AT1441/AT1440-1),"")</f>
        <v/>
      </c>
      <c r="AP1441" s="22">
        <f>IFERROR(((AT1441/AT1405)^(1/3)-1),"")</f>
        <v/>
      </c>
      <c r="AQ1441" s="22">
        <f>IFERROR(((AT1441/AT1381)^(1/5)-1),"")</f>
        <v/>
      </c>
      <c r="AR1441" s="22">
        <f>IFERROR(((AT1441/AT1321)^(1/10)-1),"")</f>
        <v/>
      </c>
      <c r="AS1441" s="22">
        <f>IFERROR(((AT1441/AT1201)^(1/20)-1),"")</f>
        <v/>
      </c>
      <c r="AT1441" s="46">
        <f>IF(CPI_Downloader!P1439="","",CPI_Downloader!P1439)</f>
        <v/>
      </c>
      <c r="AU1441" s="22">
        <f>IFERROR((BA1441/BA1429-1),"")</f>
        <v/>
      </c>
      <c r="AV1441" s="22">
        <f>IFERROR((BA1441/BA1440-1),"")</f>
        <v/>
      </c>
      <c r="AW1441" s="22">
        <f>IFERROR(((BA1441/BA1405)^(1/3)-1),"")</f>
        <v/>
      </c>
      <c r="AX1441" s="22">
        <f>IFERROR(((BA1441/BA1381)^(1/5)-1),"")</f>
        <v/>
      </c>
      <c r="AY1441" s="22">
        <f>IFERROR(((BA1441/BA1321)^(1/10)-1),"")</f>
        <v/>
      </c>
      <c r="AZ1441" s="22">
        <f>IFERROR(((BA1441/BA1201)^(1/20)-1),"")</f>
        <v/>
      </c>
      <c r="BA1441" s="46">
        <f>IF(CPI_Downloader!Q1439="","",CPI_Downloader!Q1439)</f>
        <v/>
      </c>
    </row>
    <row r="1442" ht="12.75" customHeight="1">
      <c r="A1442" s="21">
        <f>IF(CPI_Downloader!A1440="","",CPI_Downloader!A1440)</f>
        <v/>
      </c>
      <c r="B1442" s="22">
        <f>IFERROR((I1442/I1430-1),"")</f>
        <v/>
      </c>
      <c r="C1442" s="22">
        <f>IFERROR((J1442/J1441-1),"")</f>
        <v/>
      </c>
      <c r="D1442" s="22">
        <f>IFERROR(((I1442/I1406)^(1/3)-1),"")</f>
        <v/>
      </c>
      <c r="E1442" s="22">
        <f>IFERROR(((I1442/I1382)^(1/5)-1),"")</f>
        <v/>
      </c>
      <c r="F1442" s="22">
        <f>IFERROR(((I1442/I1322)^(1/10)-1),"")</f>
        <v/>
      </c>
      <c r="G1442" s="22">
        <f>IFERROR(((I1442/I1202)^(1/20)-1),"")</f>
        <v/>
      </c>
      <c r="H1442" s="22">
        <f>IFERROR(('CDN Data'!B1442),"")</f>
        <v/>
      </c>
      <c r="I1442" s="23">
        <f>IF(CPI_Downloader!G1440="","",CPI_Downloader!G1440)</f>
        <v/>
      </c>
      <c r="J1442" s="23">
        <f>IF(CPI_Downloader!H1440="","",CPI_Downloader!H1440)</f>
        <v/>
      </c>
      <c r="L1442" s="21">
        <f>A1442</f>
        <v/>
      </c>
      <c r="M1442" s="25">
        <f>IFERROR((T1442/T1430-1),"")</f>
        <v/>
      </c>
      <c r="N1442" s="25">
        <f>IFERROR((U1442/U1441-1),"")</f>
        <v/>
      </c>
      <c r="O1442" s="25">
        <f>IFERROR(((T1442/T1406)^(1/3)-1),"")</f>
        <v/>
      </c>
      <c r="P1442" s="25">
        <f>IFERROR(((T1442/T1382)^(1/5)-1),"")</f>
        <v/>
      </c>
      <c r="Q1442" s="25">
        <f>IFERROR(((T1442/T1322)^(1/10)-1),"")</f>
        <v/>
      </c>
      <c r="R1442" s="25">
        <f>IFERROR(((T1442/T1202)^(1/20)-1),"")</f>
        <v/>
      </c>
      <c r="S1442" s="25">
        <f>IFERROR(('CDN Data'!M1430),"")</f>
        <v/>
      </c>
      <c r="T1442" s="26">
        <f>IF(CPI_Downloader!I1440="","",CPI_Downloader!I1440)</f>
        <v/>
      </c>
      <c r="U1442" s="26">
        <f>IF(CPI_Downloader!J1440="","",CPI_Downloader!J1440)</f>
        <v/>
      </c>
      <c r="W1442" s="31">
        <f>IFERROR((AVERAGE(Y1431:Y1442)/100),"")</f>
        <v/>
      </c>
      <c r="X1442" s="31">
        <f>IFERROR((Y1442/100),"")</f>
        <v/>
      </c>
      <c r="Y1442" s="16">
        <f>IF(CPI_Downloader!K1440="","",CPI_Downloader!K1440)</f>
        <v/>
      </c>
      <c r="AA1442" s="33">
        <f>IFERROR((AB1442/100),"")</f>
        <v/>
      </c>
      <c r="AB1442" s="27">
        <f>IF(CPI_Downloader!M1440="","",CPI_Downloader!M1440)</f>
        <v/>
      </c>
      <c r="AC1442" s="59">
        <f>IF(CPI_Downloader!L1440="","",CPI_Downloader!L1440/100)</f>
        <v/>
      </c>
      <c r="AD1442" s="3" t="n"/>
      <c r="AE1442" s="28" t="n"/>
      <c r="AI1442" s="44">
        <f>IFERROR((AJ1442/AJ1441-1),"")</f>
        <v/>
      </c>
      <c r="AJ1442" s="63">
        <f>IF(CPI_Downloader!N1440="","",CPI_Downloader!N1440)</f>
        <v/>
      </c>
      <c r="AL1442" s="29">
        <f>IF(CPI_Downloader!O1440="","",CPI_Downloader!O1440)</f>
        <v/>
      </c>
      <c r="AN1442" s="22">
        <f>IFERROR((AT1442/AT1430-1),"")</f>
        <v/>
      </c>
      <c r="AO1442" s="22">
        <f>IFERROR((AT1442/AT1441-1),"")</f>
        <v/>
      </c>
      <c r="AP1442" s="22">
        <f>IFERROR(((AT1442/AT1406)^(1/3)-1),"")</f>
        <v/>
      </c>
      <c r="AQ1442" s="22">
        <f>IFERROR(((AT1442/AT1382)^(1/5)-1),"")</f>
        <v/>
      </c>
      <c r="AR1442" s="22">
        <f>IFERROR(((AT1442/AT1322)^(1/10)-1),"")</f>
        <v/>
      </c>
      <c r="AS1442" s="22">
        <f>IFERROR(((AT1442/AT1202)^(1/20)-1),"")</f>
        <v/>
      </c>
      <c r="AT1442" s="46">
        <f>IF(CPI_Downloader!P1440="","",CPI_Downloader!P1440)</f>
        <v/>
      </c>
      <c r="AU1442" s="22">
        <f>IFERROR((BA1442/BA1430-1),"")</f>
        <v/>
      </c>
      <c r="AV1442" s="22">
        <f>IFERROR((BA1442/BA1441-1),"")</f>
        <v/>
      </c>
      <c r="AW1442" s="22">
        <f>IFERROR(((BA1442/BA1406)^(1/3)-1),"")</f>
        <v/>
      </c>
      <c r="AX1442" s="22">
        <f>IFERROR(((BA1442/BA1382)^(1/5)-1),"")</f>
        <v/>
      </c>
      <c r="AY1442" s="22">
        <f>IFERROR(((BA1442/BA1322)^(1/10)-1),"")</f>
        <v/>
      </c>
      <c r="AZ1442" s="22">
        <f>IFERROR(((BA1442/BA1202)^(1/20)-1),"")</f>
        <v/>
      </c>
      <c r="BA1442" s="46">
        <f>IF(CPI_Downloader!Q1440="","",CPI_Downloader!Q1440)</f>
        <v/>
      </c>
    </row>
    <row r="1443" ht="12.75" customHeight="1">
      <c r="A1443" s="21">
        <f>IF(CPI_Downloader!A1441="","",CPI_Downloader!A1441)</f>
        <v/>
      </c>
      <c r="B1443" s="22">
        <f>IFERROR((I1443/I1431-1),"")</f>
        <v/>
      </c>
      <c r="C1443" s="22">
        <f>IFERROR((J1443/J1442-1),"")</f>
        <v/>
      </c>
      <c r="D1443" s="22">
        <f>IFERROR(((I1443/I1407)^(1/3)-1),"")</f>
        <v/>
      </c>
      <c r="E1443" s="22">
        <f>IFERROR(((I1443/I1383)^(1/5)-1),"")</f>
        <v/>
      </c>
      <c r="F1443" s="22">
        <f>IFERROR(((I1443/I1323)^(1/10)-1),"")</f>
        <v/>
      </c>
      <c r="G1443" s="22">
        <f>IFERROR(((I1443/I1203)^(1/20)-1),"")</f>
        <v/>
      </c>
      <c r="H1443" s="22">
        <f>IFERROR(('CDN Data'!B1443),"")</f>
        <v/>
      </c>
      <c r="I1443" s="23">
        <f>IF(CPI_Downloader!G1441="","",CPI_Downloader!G1441)</f>
        <v/>
      </c>
      <c r="J1443" s="23">
        <f>IF(CPI_Downloader!H1441="","",CPI_Downloader!H1441)</f>
        <v/>
      </c>
      <c r="L1443" s="21">
        <f>A1443</f>
        <v/>
      </c>
      <c r="M1443" s="25">
        <f>IFERROR((T1443/T1431-1),"")</f>
        <v/>
      </c>
      <c r="N1443" s="25">
        <f>IFERROR((U1443/U1442-1),"")</f>
        <v/>
      </c>
      <c r="O1443" s="25">
        <f>IFERROR(((T1443/T1407)^(1/3)-1),"")</f>
        <v/>
      </c>
      <c r="P1443" s="25">
        <f>IFERROR(((T1443/T1383)^(1/5)-1),"")</f>
        <v/>
      </c>
      <c r="Q1443" s="25">
        <f>IFERROR(((T1443/T1323)^(1/10)-1),"")</f>
        <v/>
      </c>
      <c r="R1443" s="25">
        <f>IFERROR(((T1443/T1203)^(1/20)-1),"")</f>
        <v/>
      </c>
      <c r="S1443" s="25">
        <f>IFERROR(('CDN Data'!M1431),"")</f>
        <v/>
      </c>
      <c r="T1443" s="26">
        <f>IF(CPI_Downloader!I1441="","",CPI_Downloader!I1441)</f>
        <v/>
      </c>
      <c r="U1443" s="26">
        <f>IF(CPI_Downloader!J1441="","",CPI_Downloader!J1441)</f>
        <v/>
      </c>
      <c r="W1443" s="31">
        <f>IFERROR((AVERAGE(Y1432:Y1443)/100),"")</f>
        <v/>
      </c>
      <c r="X1443" s="31">
        <f>IFERROR((Y1443/100),"")</f>
        <v/>
      </c>
      <c r="Y1443" s="16">
        <f>IF(CPI_Downloader!K1441="","",CPI_Downloader!K1441)</f>
        <v/>
      </c>
      <c r="AA1443" s="33">
        <f>IFERROR((AB1443/100),"")</f>
        <v/>
      </c>
      <c r="AB1443" s="27">
        <f>IF(CPI_Downloader!M1441="","",CPI_Downloader!M1441)</f>
        <v/>
      </c>
      <c r="AC1443" s="59">
        <f>IF(CPI_Downloader!L1441="","",CPI_Downloader!L1441/100)</f>
        <v/>
      </c>
      <c r="AD1443" s="3" t="n"/>
      <c r="AE1443" s="28" t="n"/>
      <c r="AI1443" s="44">
        <f>IFERROR((AJ1443/AJ1442-1),"")</f>
        <v/>
      </c>
      <c r="AJ1443" s="63">
        <f>IF(CPI_Downloader!N1441="","",CPI_Downloader!N1441)</f>
        <v/>
      </c>
      <c r="AL1443" s="29">
        <f>IF(CPI_Downloader!O1441="","",CPI_Downloader!O1441)</f>
        <v/>
      </c>
      <c r="AN1443" s="22">
        <f>IFERROR((AT1443/AT1431-1),"")</f>
        <v/>
      </c>
      <c r="AO1443" s="22">
        <f>IFERROR((AT1443/AT1442-1),"")</f>
        <v/>
      </c>
      <c r="AP1443" s="22">
        <f>IFERROR(((AT1443/AT1407)^(1/3)-1),"")</f>
        <v/>
      </c>
      <c r="AQ1443" s="22">
        <f>IFERROR(((AT1443/AT1383)^(1/5)-1),"")</f>
        <v/>
      </c>
      <c r="AR1443" s="22">
        <f>IFERROR(((AT1443/AT1323)^(1/10)-1),"")</f>
        <v/>
      </c>
      <c r="AS1443" s="22">
        <f>IFERROR(((AT1443/AT1203)^(1/20)-1),"")</f>
        <v/>
      </c>
      <c r="AT1443" s="46">
        <f>IF(CPI_Downloader!P1441="","",CPI_Downloader!P1441)</f>
        <v/>
      </c>
      <c r="AU1443" s="22">
        <f>IFERROR((BA1443/BA1431-1),"")</f>
        <v/>
      </c>
      <c r="AV1443" s="22">
        <f>IFERROR((BA1443/BA1442-1),"")</f>
        <v/>
      </c>
      <c r="AW1443" s="22">
        <f>IFERROR(((BA1443/BA1407)^(1/3)-1),"")</f>
        <v/>
      </c>
      <c r="AX1443" s="22">
        <f>IFERROR(((BA1443/BA1383)^(1/5)-1),"")</f>
        <v/>
      </c>
      <c r="AY1443" s="22">
        <f>IFERROR(((BA1443/BA1323)^(1/10)-1),"")</f>
        <v/>
      </c>
      <c r="AZ1443" s="22">
        <f>IFERROR(((BA1443/BA1203)^(1/20)-1),"")</f>
        <v/>
      </c>
      <c r="BA1443" s="46">
        <f>IF(CPI_Downloader!Q1441="","",CPI_Downloader!Q1441)</f>
        <v/>
      </c>
    </row>
    <row r="1444" ht="12.75" customHeight="1">
      <c r="A1444" s="21">
        <f>IF(CPI_Downloader!A1442="","",CPI_Downloader!A1442)</f>
        <v/>
      </c>
      <c r="B1444" s="22">
        <f>IFERROR((I1444/I1432-1),"")</f>
        <v/>
      </c>
      <c r="C1444" s="22">
        <f>IFERROR((J1444/J1443-1),"")</f>
        <v/>
      </c>
      <c r="D1444" s="22">
        <f>IFERROR(((I1444/I1408)^(1/3)-1),"")</f>
        <v/>
      </c>
      <c r="E1444" s="22">
        <f>IFERROR(((I1444/I1384)^(1/5)-1),"")</f>
        <v/>
      </c>
      <c r="F1444" s="22">
        <f>IFERROR(((I1444/I1324)^(1/10)-1),"")</f>
        <v/>
      </c>
      <c r="G1444" s="22">
        <f>IFERROR(((I1444/I1204)^(1/20)-1),"")</f>
        <v/>
      </c>
      <c r="H1444" s="22">
        <f>IFERROR(('CDN Data'!B1444),"")</f>
        <v/>
      </c>
      <c r="I1444" s="23">
        <f>IF(CPI_Downloader!G1442="","",CPI_Downloader!G1442)</f>
        <v/>
      </c>
      <c r="J1444" s="23">
        <f>IF(CPI_Downloader!H1442="","",CPI_Downloader!H1442)</f>
        <v/>
      </c>
      <c r="L1444" s="21">
        <f>A1444</f>
        <v/>
      </c>
      <c r="M1444" s="25">
        <f>IFERROR((T1444/T1432-1),"")</f>
        <v/>
      </c>
      <c r="N1444" s="25">
        <f>IFERROR((U1444/U1443-1),"")</f>
        <v/>
      </c>
      <c r="O1444" s="25">
        <f>IFERROR(((T1444/T1408)^(1/3)-1),"")</f>
        <v/>
      </c>
      <c r="P1444" s="25">
        <f>IFERROR(((T1444/T1384)^(1/5)-1),"")</f>
        <v/>
      </c>
      <c r="Q1444" s="25">
        <f>IFERROR(((T1444/T1324)^(1/10)-1),"")</f>
        <v/>
      </c>
      <c r="R1444" s="25">
        <f>IFERROR(((T1444/T1204)^(1/20)-1),"")</f>
        <v/>
      </c>
      <c r="S1444" s="25">
        <f>IFERROR(('CDN Data'!M1432),"")</f>
        <v/>
      </c>
      <c r="T1444" s="26">
        <f>IF(CPI_Downloader!I1442="","",CPI_Downloader!I1442)</f>
        <v/>
      </c>
      <c r="U1444" s="26">
        <f>IF(CPI_Downloader!J1442="","",CPI_Downloader!J1442)</f>
        <v/>
      </c>
      <c r="W1444" s="31">
        <f>IFERROR((AVERAGE(Y1433:Y1444)/100),"")</f>
        <v/>
      </c>
      <c r="X1444" s="31">
        <f>IFERROR((Y1444/100),"")</f>
        <v/>
      </c>
      <c r="Y1444" s="16">
        <f>IF(CPI_Downloader!K1442="","",CPI_Downloader!K1442)</f>
        <v/>
      </c>
      <c r="AA1444" s="33">
        <f>IFERROR((AB1444/100),"")</f>
        <v/>
      </c>
      <c r="AB1444" s="27">
        <f>IF(CPI_Downloader!M1442="","",CPI_Downloader!M1442)</f>
        <v/>
      </c>
      <c r="AC1444" s="59">
        <f>IF(CPI_Downloader!L1442="","",CPI_Downloader!L1442/100)</f>
        <v/>
      </c>
      <c r="AD1444" s="3" t="n"/>
      <c r="AE1444" s="28" t="n"/>
      <c r="AI1444" s="44">
        <f>IFERROR((AJ1444/AJ1443-1),"")</f>
        <v/>
      </c>
      <c r="AJ1444" s="63">
        <f>IF(CPI_Downloader!N1442="","",CPI_Downloader!N1442)</f>
        <v/>
      </c>
      <c r="AL1444" s="29">
        <f>IF(CPI_Downloader!O1442="","",CPI_Downloader!O1442)</f>
        <v/>
      </c>
      <c r="AN1444" s="22">
        <f>IFERROR((AT1444/AT1432-1),"")</f>
        <v/>
      </c>
      <c r="AO1444" s="22">
        <f>IFERROR((AT1444/AT1443-1),"")</f>
        <v/>
      </c>
      <c r="AP1444" s="22">
        <f>IFERROR(((AT1444/AT1408)^(1/3)-1),"")</f>
        <v/>
      </c>
      <c r="AQ1444" s="22">
        <f>IFERROR(((AT1444/AT1384)^(1/5)-1),"")</f>
        <v/>
      </c>
      <c r="AR1444" s="22">
        <f>IFERROR(((AT1444/AT1324)^(1/10)-1),"")</f>
        <v/>
      </c>
      <c r="AS1444" s="22">
        <f>IFERROR(((AT1444/AT1204)^(1/20)-1),"")</f>
        <v/>
      </c>
      <c r="AT1444" s="46">
        <f>IF(CPI_Downloader!P1442="","",CPI_Downloader!P1442)</f>
        <v/>
      </c>
      <c r="AU1444" s="22">
        <f>IFERROR((BA1444/BA1432-1),"")</f>
        <v/>
      </c>
      <c r="AV1444" s="22">
        <f>IFERROR((BA1444/BA1443-1),"")</f>
        <v/>
      </c>
      <c r="AW1444" s="22">
        <f>IFERROR(((BA1444/BA1408)^(1/3)-1),"")</f>
        <v/>
      </c>
      <c r="AX1444" s="22">
        <f>IFERROR(((BA1444/BA1384)^(1/5)-1),"")</f>
        <v/>
      </c>
      <c r="AY1444" s="22">
        <f>IFERROR(((BA1444/BA1324)^(1/10)-1),"")</f>
        <v/>
      </c>
      <c r="AZ1444" s="22">
        <f>IFERROR(((BA1444/BA1204)^(1/20)-1),"")</f>
        <v/>
      </c>
      <c r="BA1444" s="46">
        <f>IF(CPI_Downloader!Q1442="","",CPI_Downloader!Q1442)</f>
        <v/>
      </c>
    </row>
    <row r="1445" ht="12.75" customHeight="1">
      <c r="A1445" s="21">
        <f>IF(CPI_Downloader!A1443="","",CPI_Downloader!A1443)</f>
        <v/>
      </c>
      <c r="B1445" s="22">
        <f>IFERROR((I1445/I1433-1),"")</f>
        <v/>
      </c>
      <c r="C1445" s="22">
        <f>IFERROR((J1445/J1444-1),"")</f>
        <v/>
      </c>
      <c r="D1445" s="22">
        <f>IFERROR(((I1445/I1409)^(1/3)-1),"")</f>
        <v/>
      </c>
      <c r="E1445" s="22">
        <f>IFERROR(((I1445/I1385)^(1/5)-1),"")</f>
        <v/>
      </c>
      <c r="F1445" s="22">
        <f>IFERROR(((I1445/I1325)^(1/10)-1),"")</f>
        <v/>
      </c>
      <c r="G1445" s="22">
        <f>IFERROR(((I1445/I1205)^(1/20)-1),"")</f>
        <v/>
      </c>
      <c r="H1445" s="22">
        <f>IFERROR(('CDN Data'!B1445),"")</f>
        <v/>
      </c>
      <c r="I1445" s="23">
        <f>IF(CPI_Downloader!G1443="","",CPI_Downloader!G1443)</f>
        <v/>
      </c>
      <c r="J1445" s="23">
        <f>IF(CPI_Downloader!H1443="","",CPI_Downloader!H1443)</f>
        <v/>
      </c>
      <c r="L1445" s="21">
        <f>A1445</f>
        <v/>
      </c>
      <c r="M1445" s="25">
        <f>IFERROR((T1445/T1433-1),"")</f>
        <v/>
      </c>
      <c r="N1445" s="25">
        <f>IFERROR((U1445/U1444-1),"")</f>
        <v/>
      </c>
      <c r="O1445" s="25">
        <f>IFERROR(((T1445/T1409)^(1/3)-1),"")</f>
        <v/>
      </c>
      <c r="P1445" s="25">
        <f>IFERROR(((T1445/T1385)^(1/5)-1),"")</f>
        <v/>
      </c>
      <c r="Q1445" s="25">
        <f>IFERROR(((T1445/T1325)^(1/10)-1),"")</f>
        <v/>
      </c>
      <c r="R1445" s="25">
        <f>IFERROR(((T1445/T1205)^(1/20)-1),"")</f>
        <v/>
      </c>
      <c r="S1445" s="25">
        <f>IFERROR(('CDN Data'!M1433),"")</f>
        <v/>
      </c>
      <c r="T1445" s="26">
        <f>IF(CPI_Downloader!I1443="","",CPI_Downloader!I1443)</f>
        <v/>
      </c>
      <c r="U1445" s="26">
        <f>IF(CPI_Downloader!J1443="","",CPI_Downloader!J1443)</f>
        <v/>
      </c>
      <c r="W1445" s="31">
        <f>IFERROR((AVERAGE(Y1434:Y1445)/100),"")</f>
        <v/>
      </c>
      <c r="X1445" s="31">
        <f>IFERROR((Y1445/100),"")</f>
        <v/>
      </c>
      <c r="Y1445" s="16">
        <f>IF(CPI_Downloader!K1443="","",CPI_Downloader!K1443)</f>
        <v/>
      </c>
      <c r="AA1445" s="33">
        <f>IFERROR((AB1445/100),"")</f>
        <v/>
      </c>
      <c r="AB1445" s="27">
        <f>IF(CPI_Downloader!M1443="","",CPI_Downloader!M1443)</f>
        <v/>
      </c>
      <c r="AC1445" s="59">
        <f>IF(CPI_Downloader!L1443="","",CPI_Downloader!L1443/100)</f>
        <v/>
      </c>
      <c r="AD1445" s="3" t="n"/>
      <c r="AE1445" s="28" t="n"/>
      <c r="AI1445" s="44">
        <f>IFERROR((AJ1445/AJ1444-1),"")</f>
        <v/>
      </c>
      <c r="AJ1445" s="63">
        <f>IF(CPI_Downloader!N1443="","",CPI_Downloader!N1443)</f>
        <v/>
      </c>
      <c r="AL1445" s="29">
        <f>IF(CPI_Downloader!O1443="","",CPI_Downloader!O1443)</f>
        <v/>
      </c>
      <c r="AN1445" s="22">
        <f>IFERROR((AT1445/AT1433-1),"")</f>
        <v/>
      </c>
      <c r="AO1445" s="22">
        <f>IFERROR((AT1445/AT1444-1),"")</f>
        <v/>
      </c>
      <c r="AP1445" s="22">
        <f>IFERROR(((AT1445/AT1409)^(1/3)-1),"")</f>
        <v/>
      </c>
      <c r="AQ1445" s="22">
        <f>IFERROR(((AT1445/AT1385)^(1/5)-1),"")</f>
        <v/>
      </c>
      <c r="AR1445" s="22">
        <f>IFERROR(((AT1445/AT1325)^(1/10)-1),"")</f>
        <v/>
      </c>
      <c r="AS1445" s="22">
        <f>IFERROR(((AT1445/AT1205)^(1/20)-1),"")</f>
        <v/>
      </c>
      <c r="AT1445" s="46">
        <f>IF(CPI_Downloader!P1443="","",CPI_Downloader!P1443)</f>
        <v/>
      </c>
      <c r="AU1445" s="22">
        <f>IFERROR((BA1445/BA1433-1),"")</f>
        <v/>
      </c>
      <c r="AV1445" s="22">
        <f>IFERROR((BA1445/BA1444-1),"")</f>
        <v/>
      </c>
      <c r="AW1445" s="22">
        <f>IFERROR(((BA1445/BA1409)^(1/3)-1),"")</f>
        <v/>
      </c>
      <c r="AX1445" s="22">
        <f>IFERROR(((BA1445/BA1385)^(1/5)-1),"")</f>
        <v/>
      </c>
      <c r="AY1445" s="22">
        <f>IFERROR(((BA1445/BA1325)^(1/10)-1),"")</f>
        <v/>
      </c>
      <c r="AZ1445" s="22">
        <f>IFERROR(((BA1445/BA1205)^(1/20)-1),"")</f>
        <v/>
      </c>
      <c r="BA1445" s="46">
        <f>IF(CPI_Downloader!Q1443="","",CPI_Downloader!Q1443)</f>
        <v/>
      </c>
    </row>
    <row r="1446" ht="12.75" customHeight="1">
      <c r="A1446" s="21">
        <f>IF(CPI_Downloader!A1444="","",CPI_Downloader!A1444)</f>
        <v/>
      </c>
      <c r="B1446" s="22">
        <f>IFERROR((I1446/I1434-1),"")</f>
        <v/>
      </c>
      <c r="C1446" s="22">
        <f>IFERROR((J1446/J1445-1),"")</f>
        <v/>
      </c>
      <c r="D1446" s="22">
        <f>IFERROR(((I1446/I1410)^(1/3)-1),"")</f>
        <v/>
      </c>
      <c r="E1446" s="22">
        <f>IFERROR(((I1446/I1386)^(1/5)-1),"")</f>
        <v/>
      </c>
      <c r="F1446" s="22">
        <f>IFERROR(((I1446/I1326)^(1/10)-1),"")</f>
        <v/>
      </c>
      <c r="G1446" s="22">
        <f>IFERROR(((I1446/I1206)^(1/20)-1),"")</f>
        <v/>
      </c>
      <c r="H1446" s="22">
        <f>IFERROR(('CDN Data'!B1446),"")</f>
        <v/>
      </c>
      <c r="I1446" s="23">
        <f>IF(CPI_Downloader!G1444="","",CPI_Downloader!G1444)</f>
        <v/>
      </c>
      <c r="J1446" s="23">
        <f>IF(CPI_Downloader!H1444="","",CPI_Downloader!H1444)</f>
        <v/>
      </c>
      <c r="L1446" s="21">
        <f>A1446</f>
        <v/>
      </c>
      <c r="M1446" s="25">
        <f>IFERROR((T1446/T1434-1),"")</f>
        <v/>
      </c>
      <c r="N1446" s="25">
        <f>IFERROR((U1446/U1445-1),"")</f>
        <v/>
      </c>
      <c r="O1446" s="25">
        <f>IFERROR(((T1446/T1410)^(1/3)-1),"")</f>
        <v/>
      </c>
      <c r="P1446" s="25">
        <f>IFERROR(((T1446/T1386)^(1/5)-1),"")</f>
        <v/>
      </c>
      <c r="Q1446" s="25">
        <f>IFERROR(((T1446/T1326)^(1/10)-1),"")</f>
        <v/>
      </c>
      <c r="R1446" s="25">
        <f>IFERROR(((T1446/T1206)^(1/20)-1),"")</f>
        <v/>
      </c>
      <c r="S1446" s="25">
        <f>IFERROR(('CDN Data'!M1434),"")</f>
        <v/>
      </c>
      <c r="T1446" s="26">
        <f>IF(CPI_Downloader!I1444="","",CPI_Downloader!I1444)</f>
        <v/>
      </c>
      <c r="U1446" s="26">
        <f>IF(CPI_Downloader!J1444="","",CPI_Downloader!J1444)</f>
        <v/>
      </c>
      <c r="W1446" s="31">
        <f>IFERROR((AVERAGE(Y1435:Y1446)/100),"")</f>
        <v/>
      </c>
      <c r="X1446" s="31">
        <f>IFERROR((Y1446/100),"")</f>
        <v/>
      </c>
      <c r="Y1446" s="16">
        <f>IF(CPI_Downloader!K1444="","",CPI_Downloader!K1444)</f>
        <v/>
      </c>
      <c r="AA1446" s="33">
        <f>IFERROR((AB1446/100),"")</f>
        <v/>
      </c>
      <c r="AB1446" s="27">
        <f>IF(CPI_Downloader!M1444="","",CPI_Downloader!M1444)</f>
        <v/>
      </c>
      <c r="AC1446" s="59">
        <f>IF(CPI_Downloader!L1444="","",CPI_Downloader!L1444/100)</f>
        <v/>
      </c>
      <c r="AD1446" s="3" t="n"/>
      <c r="AE1446" s="28" t="n"/>
      <c r="AI1446" s="44">
        <f>IFERROR((AJ1446/AJ1445-1),"")</f>
        <v/>
      </c>
      <c r="AJ1446" s="63">
        <f>IF(CPI_Downloader!N1444="","",CPI_Downloader!N1444)</f>
        <v/>
      </c>
      <c r="AL1446" s="29">
        <f>IF(CPI_Downloader!O1444="","",CPI_Downloader!O1444)</f>
        <v/>
      </c>
      <c r="AN1446" s="22">
        <f>IFERROR((AT1446/AT1434-1),"")</f>
        <v/>
      </c>
      <c r="AO1446" s="22">
        <f>IFERROR((AT1446/AT1445-1),"")</f>
        <v/>
      </c>
      <c r="AP1446" s="22">
        <f>IFERROR(((AT1446/AT1410)^(1/3)-1),"")</f>
        <v/>
      </c>
      <c r="AQ1446" s="22">
        <f>IFERROR(((AT1446/AT1386)^(1/5)-1),"")</f>
        <v/>
      </c>
      <c r="AR1446" s="22">
        <f>IFERROR(((AT1446/AT1326)^(1/10)-1),"")</f>
        <v/>
      </c>
      <c r="AS1446" s="22">
        <f>IFERROR(((AT1446/AT1206)^(1/20)-1),"")</f>
        <v/>
      </c>
      <c r="AT1446" s="46">
        <f>IF(CPI_Downloader!P1444="","",CPI_Downloader!P1444)</f>
        <v/>
      </c>
      <c r="AU1446" s="22">
        <f>IFERROR((BA1446/BA1434-1),"")</f>
        <v/>
      </c>
      <c r="AV1446" s="22">
        <f>IFERROR((BA1446/BA1445-1),"")</f>
        <v/>
      </c>
      <c r="AW1446" s="22">
        <f>IFERROR(((BA1446/BA1410)^(1/3)-1),"")</f>
        <v/>
      </c>
      <c r="AX1446" s="22">
        <f>IFERROR(((BA1446/BA1386)^(1/5)-1),"")</f>
        <v/>
      </c>
      <c r="AY1446" s="22">
        <f>IFERROR(((BA1446/BA1326)^(1/10)-1),"")</f>
        <v/>
      </c>
      <c r="AZ1446" s="22">
        <f>IFERROR(((BA1446/BA1206)^(1/20)-1),"")</f>
        <v/>
      </c>
      <c r="BA1446" s="46">
        <f>IF(CPI_Downloader!Q1444="","",CPI_Downloader!Q1444)</f>
        <v/>
      </c>
    </row>
    <row r="1447" ht="12.75" customHeight="1">
      <c r="A1447" s="21">
        <f>IF(CPI_Downloader!A1445="","",CPI_Downloader!A1445)</f>
        <v/>
      </c>
      <c r="B1447" s="22">
        <f>IFERROR((I1447/I1435-1),"")</f>
        <v/>
      </c>
      <c r="C1447" s="22">
        <f>IFERROR((J1447/J1446-1),"")</f>
        <v/>
      </c>
      <c r="D1447" s="22">
        <f>IFERROR(((I1447/I1411)^(1/3)-1),"")</f>
        <v/>
      </c>
      <c r="E1447" s="22">
        <f>IFERROR(((I1447/I1387)^(1/5)-1),"")</f>
        <v/>
      </c>
      <c r="F1447" s="22">
        <f>IFERROR(((I1447/I1327)^(1/10)-1),"")</f>
        <v/>
      </c>
      <c r="G1447" s="22">
        <f>IFERROR(((I1447/I1207)^(1/20)-1),"")</f>
        <v/>
      </c>
      <c r="H1447" s="22">
        <f>IFERROR(('CDN Data'!B1447),"")</f>
        <v/>
      </c>
      <c r="I1447" s="23">
        <f>IF(CPI_Downloader!G1445="","",CPI_Downloader!G1445)</f>
        <v/>
      </c>
      <c r="J1447" s="23">
        <f>IF(CPI_Downloader!H1445="","",CPI_Downloader!H1445)</f>
        <v/>
      </c>
      <c r="L1447" s="21">
        <f>A1447</f>
        <v/>
      </c>
      <c r="M1447" s="25">
        <f>IFERROR((T1447/T1435-1),"")</f>
        <v/>
      </c>
      <c r="N1447" s="25">
        <f>IFERROR((U1447/U1446-1),"")</f>
        <v/>
      </c>
      <c r="O1447" s="25">
        <f>IFERROR(((T1447/T1411)^(1/3)-1),"")</f>
        <v/>
      </c>
      <c r="P1447" s="25">
        <f>IFERROR(((T1447/T1387)^(1/5)-1),"")</f>
        <v/>
      </c>
      <c r="Q1447" s="25">
        <f>IFERROR(((T1447/T1327)^(1/10)-1),"")</f>
        <v/>
      </c>
      <c r="R1447" s="25">
        <f>IFERROR(((T1447/T1207)^(1/20)-1),"")</f>
        <v/>
      </c>
      <c r="S1447" s="25">
        <f>IFERROR(('CDN Data'!M1435),"")</f>
        <v/>
      </c>
      <c r="T1447" s="26">
        <f>IF(CPI_Downloader!I1445="","",CPI_Downloader!I1445)</f>
        <v/>
      </c>
      <c r="U1447" s="26">
        <f>IF(CPI_Downloader!J1445="","",CPI_Downloader!J1445)</f>
        <v/>
      </c>
      <c r="W1447" s="31">
        <f>IFERROR((AVERAGE(Y1436:Y1447)/100),"")</f>
        <v/>
      </c>
      <c r="X1447" s="31">
        <f>IFERROR((Y1447/100),"")</f>
        <v/>
      </c>
      <c r="Y1447" s="16">
        <f>IF(CPI_Downloader!K1445="","",CPI_Downloader!K1445)</f>
        <v/>
      </c>
      <c r="AA1447" s="33">
        <f>IFERROR((AB1447/100),"")</f>
        <v/>
      </c>
      <c r="AB1447" s="27">
        <f>IF(CPI_Downloader!M1445="","",CPI_Downloader!M1445)</f>
        <v/>
      </c>
      <c r="AC1447" s="59">
        <f>IF(CPI_Downloader!L1445="","",CPI_Downloader!L1445/100)</f>
        <v/>
      </c>
      <c r="AD1447" s="3" t="n"/>
      <c r="AE1447" s="28" t="n"/>
      <c r="AI1447" s="44">
        <f>IFERROR((AJ1447/AJ1446-1),"")</f>
        <v/>
      </c>
      <c r="AJ1447" s="63">
        <f>IF(CPI_Downloader!N1445="","",CPI_Downloader!N1445)</f>
        <v/>
      </c>
      <c r="AL1447" s="29">
        <f>IF(CPI_Downloader!O1445="","",CPI_Downloader!O1445)</f>
        <v/>
      </c>
      <c r="AN1447" s="22">
        <f>IFERROR((AT1447/AT1435-1),"")</f>
        <v/>
      </c>
      <c r="AO1447" s="22">
        <f>IFERROR((AT1447/AT1446-1),"")</f>
        <v/>
      </c>
      <c r="AP1447" s="22">
        <f>IFERROR(((AT1447/AT1411)^(1/3)-1),"")</f>
        <v/>
      </c>
      <c r="AQ1447" s="22">
        <f>IFERROR(((AT1447/AT1387)^(1/5)-1),"")</f>
        <v/>
      </c>
      <c r="AR1447" s="22">
        <f>IFERROR(((AT1447/AT1327)^(1/10)-1),"")</f>
        <v/>
      </c>
      <c r="AS1447" s="22">
        <f>IFERROR(((AT1447/AT1207)^(1/20)-1),"")</f>
        <v/>
      </c>
      <c r="AT1447" s="46">
        <f>IF(CPI_Downloader!P1445="","",CPI_Downloader!P1445)</f>
        <v/>
      </c>
      <c r="AU1447" s="22">
        <f>IFERROR((BA1447/BA1435-1),"")</f>
        <v/>
      </c>
      <c r="AV1447" s="22">
        <f>IFERROR((BA1447/BA1446-1),"")</f>
        <v/>
      </c>
      <c r="AW1447" s="22">
        <f>IFERROR(((BA1447/BA1411)^(1/3)-1),"")</f>
        <v/>
      </c>
      <c r="AX1447" s="22">
        <f>IFERROR(((BA1447/BA1387)^(1/5)-1),"")</f>
        <v/>
      </c>
      <c r="AY1447" s="22">
        <f>IFERROR(((BA1447/BA1327)^(1/10)-1),"")</f>
        <v/>
      </c>
      <c r="AZ1447" s="22">
        <f>IFERROR(((BA1447/BA1207)^(1/20)-1),"")</f>
        <v/>
      </c>
      <c r="BA1447" s="46">
        <f>IF(CPI_Downloader!Q1445="","",CPI_Downloader!Q1445)</f>
        <v/>
      </c>
    </row>
    <row r="1448" ht="12.75" customHeight="1">
      <c r="A1448" s="21">
        <f>IF(CPI_Downloader!A1446="","",CPI_Downloader!A1446)</f>
        <v/>
      </c>
      <c r="B1448" s="22">
        <f>IFERROR((I1448/I1436-1),"")</f>
        <v/>
      </c>
      <c r="C1448" s="22">
        <f>IFERROR((J1448/J1447-1),"")</f>
        <v/>
      </c>
      <c r="D1448" s="22">
        <f>IFERROR(((I1448/I1412)^(1/3)-1),"")</f>
        <v/>
      </c>
      <c r="E1448" s="22">
        <f>IFERROR(((I1448/I1388)^(1/5)-1),"")</f>
        <v/>
      </c>
      <c r="F1448" s="22">
        <f>IFERROR(((I1448/I1328)^(1/10)-1),"")</f>
        <v/>
      </c>
      <c r="G1448" s="22">
        <f>IFERROR(((I1448/I1208)^(1/20)-1),"")</f>
        <v/>
      </c>
      <c r="H1448" s="22">
        <f>IFERROR(('CDN Data'!B1448),"")</f>
        <v/>
      </c>
      <c r="I1448" s="23">
        <f>IF(CPI_Downloader!G1446="","",CPI_Downloader!G1446)</f>
        <v/>
      </c>
      <c r="J1448" s="23">
        <f>IF(CPI_Downloader!H1446="","",CPI_Downloader!H1446)</f>
        <v/>
      </c>
      <c r="L1448" s="21">
        <f>A1448</f>
        <v/>
      </c>
      <c r="M1448" s="25">
        <f>IFERROR((T1448/T1436-1),"")</f>
        <v/>
      </c>
      <c r="N1448" s="25">
        <f>IFERROR((U1448/U1447-1),"")</f>
        <v/>
      </c>
      <c r="O1448" s="25">
        <f>IFERROR(((T1448/T1412)^(1/3)-1),"")</f>
        <v/>
      </c>
      <c r="P1448" s="25">
        <f>IFERROR(((T1448/T1388)^(1/5)-1),"")</f>
        <v/>
      </c>
      <c r="Q1448" s="25">
        <f>IFERROR(((T1448/T1328)^(1/10)-1),"")</f>
        <v/>
      </c>
      <c r="R1448" s="25">
        <f>IFERROR(((T1448/T1208)^(1/20)-1),"")</f>
        <v/>
      </c>
      <c r="S1448" s="25">
        <f>IFERROR(('CDN Data'!M1436),"")</f>
        <v/>
      </c>
      <c r="T1448" s="26">
        <f>IF(CPI_Downloader!I1446="","",CPI_Downloader!I1446)</f>
        <v/>
      </c>
      <c r="U1448" s="26">
        <f>IF(CPI_Downloader!J1446="","",CPI_Downloader!J1446)</f>
        <v/>
      </c>
      <c r="W1448" s="31">
        <f>IFERROR((AVERAGE(Y1437:Y1448)/100),"")</f>
        <v/>
      </c>
      <c r="X1448" s="31">
        <f>IFERROR((Y1448/100),"")</f>
        <v/>
      </c>
      <c r="Y1448" s="16">
        <f>IF(CPI_Downloader!K1446="","",CPI_Downloader!K1446)</f>
        <v/>
      </c>
      <c r="AA1448" s="33">
        <f>IFERROR((AB1448/100),"")</f>
        <v/>
      </c>
      <c r="AB1448" s="27">
        <f>IF(CPI_Downloader!M1446="","",CPI_Downloader!M1446)</f>
        <v/>
      </c>
      <c r="AC1448" s="59">
        <f>IF(CPI_Downloader!L1446="","",CPI_Downloader!L1446/100)</f>
        <v/>
      </c>
      <c r="AD1448" s="3" t="n"/>
      <c r="AE1448" s="28" t="n"/>
      <c r="AI1448" s="44">
        <f>IFERROR((AJ1448/AJ1447-1),"")</f>
        <v/>
      </c>
      <c r="AJ1448" s="63">
        <f>IF(CPI_Downloader!N1446="","",CPI_Downloader!N1446)</f>
        <v/>
      </c>
      <c r="AL1448" s="29">
        <f>IF(CPI_Downloader!O1446="","",CPI_Downloader!O1446)</f>
        <v/>
      </c>
      <c r="AN1448" s="22">
        <f>IFERROR((AT1448/AT1436-1),"")</f>
        <v/>
      </c>
      <c r="AO1448" s="22">
        <f>IFERROR((AT1448/AT1447-1),"")</f>
        <v/>
      </c>
      <c r="AP1448" s="22">
        <f>IFERROR(((AT1448/AT1412)^(1/3)-1),"")</f>
        <v/>
      </c>
      <c r="AQ1448" s="22">
        <f>IFERROR(((AT1448/AT1388)^(1/5)-1),"")</f>
        <v/>
      </c>
      <c r="AR1448" s="22">
        <f>IFERROR(((AT1448/AT1328)^(1/10)-1),"")</f>
        <v/>
      </c>
      <c r="AS1448" s="22">
        <f>IFERROR(((AT1448/AT1208)^(1/20)-1),"")</f>
        <v/>
      </c>
      <c r="AT1448" s="46">
        <f>IF(CPI_Downloader!P1446="","",CPI_Downloader!P1446)</f>
        <v/>
      </c>
      <c r="AU1448" s="22">
        <f>IFERROR((BA1448/BA1436-1),"")</f>
        <v/>
      </c>
      <c r="AV1448" s="22">
        <f>IFERROR((BA1448/BA1447-1),"")</f>
        <v/>
      </c>
      <c r="AW1448" s="22">
        <f>IFERROR(((BA1448/BA1412)^(1/3)-1),"")</f>
        <v/>
      </c>
      <c r="AX1448" s="22">
        <f>IFERROR(((BA1448/BA1388)^(1/5)-1),"")</f>
        <v/>
      </c>
      <c r="AY1448" s="22">
        <f>IFERROR(((BA1448/BA1328)^(1/10)-1),"")</f>
        <v/>
      </c>
      <c r="AZ1448" s="22">
        <f>IFERROR(((BA1448/BA1208)^(1/20)-1),"")</f>
        <v/>
      </c>
      <c r="BA1448" s="46">
        <f>IF(CPI_Downloader!Q1446="","",CPI_Downloader!Q1446)</f>
        <v/>
      </c>
    </row>
    <row r="1449" ht="12.75" customHeight="1">
      <c r="A1449" s="21">
        <f>IF(CPI_Downloader!A1447="","",CPI_Downloader!A1447)</f>
        <v/>
      </c>
      <c r="B1449" s="22">
        <f>IFERROR((I1449/I1437-1),"")</f>
        <v/>
      </c>
      <c r="C1449" s="22">
        <f>IFERROR((J1449/J1448-1),"")</f>
        <v/>
      </c>
      <c r="D1449" s="22">
        <f>IFERROR(((I1449/I1413)^(1/3)-1),"")</f>
        <v/>
      </c>
      <c r="E1449" s="22">
        <f>IFERROR(((I1449/I1389)^(1/5)-1),"")</f>
        <v/>
      </c>
      <c r="F1449" s="22">
        <f>IFERROR(((I1449/I1329)^(1/10)-1),"")</f>
        <v/>
      </c>
      <c r="G1449" s="22">
        <f>IFERROR(((I1449/I1209)^(1/20)-1),"")</f>
        <v/>
      </c>
      <c r="H1449" s="22">
        <f>IFERROR(('CDN Data'!B1449),"")</f>
        <v/>
      </c>
      <c r="I1449" s="23">
        <f>IF(CPI_Downloader!G1447="","",CPI_Downloader!G1447)</f>
        <v/>
      </c>
      <c r="J1449" s="23">
        <f>IF(CPI_Downloader!H1447="","",CPI_Downloader!H1447)</f>
        <v/>
      </c>
      <c r="L1449" s="21">
        <f>A1449</f>
        <v/>
      </c>
      <c r="M1449" s="25">
        <f>IFERROR((T1449/T1437-1),"")</f>
        <v/>
      </c>
      <c r="N1449" s="25">
        <f>IFERROR((U1449/U1448-1),"")</f>
        <v/>
      </c>
      <c r="O1449" s="25">
        <f>IFERROR(((T1449/T1413)^(1/3)-1),"")</f>
        <v/>
      </c>
      <c r="P1449" s="25">
        <f>IFERROR(((T1449/T1389)^(1/5)-1),"")</f>
        <v/>
      </c>
      <c r="Q1449" s="25">
        <f>IFERROR(((T1449/T1329)^(1/10)-1),"")</f>
        <v/>
      </c>
      <c r="R1449" s="25">
        <f>IFERROR(((T1449/T1209)^(1/20)-1),"")</f>
        <v/>
      </c>
      <c r="S1449" s="25">
        <f>IFERROR(('CDN Data'!M1437),"")</f>
        <v/>
      </c>
      <c r="T1449" s="26">
        <f>IF(CPI_Downloader!I1447="","",CPI_Downloader!I1447)</f>
        <v/>
      </c>
      <c r="U1449" s="26">
        <f>IF(CPI_Downloader!J1447="","",CPI_Downloader!J1447)</f>
        <v/>
      </c>
      <c r="W1449" s="31">
        <f>IFERROR((AVERAGE(Y1438:Y1449)/100),"")</f>
        <v/>
      </c>
      <c r="X1449" s="31">
        <f>IFERROR((Y1449/100),"")</f>
        <v/>
      </c>
      <c r="Y1449" s="16">
        <f>IF(CPI_Downloader!K1447="","",CPI_Downloader!K1447)</f>
        <v/>
      </c>
      <c r="AA1449" s="33">
        <f>IFERROR((AB1449/100),"")</f>
        <v/>
      </c>
      <c r="AB1449" s="27">
        <f>IF(CPI_Downloader!M1447="","",CPI_Downloader!M1447)</f>
        <v/>
      </c>
      <c r="AC1449" s="59">
        <f>IF(CPI_Downloader!L1447="","",CPI_Downloader!L1447/100)</f>
        <v/>
      </c>
      <c r="AD1449" s="3" t="n"/>
      <c r="AE1449" s="28" t="n"/>
      <c r="AI1449" s="44">
        <f>IFERROR((AJ1449/AJ1448-1),"")</f>
        <v/>
      </c>
      <c r="AJ1449" s="63">
        <f>IF(CPI_Downloader!N1447="","",CPI_Downloader!N1447)</f>
        <v/>
      </c>
      <c r="AL1449" s="29">
        <f>IF(CPI_Downloader!O1447="","",CPI_Downloader!O1447)</f>
        <v/>
      </c>
      <c r="AN1449" s="22">
        <f>IFERROR((AT1449/AT1437-1),"")</f>
        <v/>
      </c>
      <c r="AO1449" s="22">
        <f>IFERROR((AT1449/AT1448-1),"")</f>
        <v/>
      </c>
      <c r="AP1449" s="22">
        <f>IFERROR(((AT1449/AT1413)^(1/3)-1),"")</f>
        <v/>
      </c>
      <c r="AQ1449" s="22">
        <f>IFERROR(((AT1449/AT1389)^(1/5)-1),"")</f>
        <v/>
      </c>
      <c r="AR1449" s="22">
        <f>IFERROR(((AT1449/AT1329)^(1/10)-1),"")</f>
        <v/>
      </c>
      <c r="AS1449" s="22">
        <f>IFERROR(((AT1449/AT1209)^(1/20)-1),"")</f>
        <v/>
      </c>
      <c r="AT1449" s="46">
        <f>IF(CPI_Downloader!P1447="","",CPI_Downloader!P1447)</f>
        <v/>
      </c>
      <c r="AU1449" s="22">
        <f>IFERROR((BA1449/BA1437-1),"")</f>
        <v/>
      </c>
      <c r="AV1449" s="22">
        <f>IFERROR((BA1449/BA1448-1),"")</f>
        <v/>
      </c>
      <c r="AW1449" s="22">
        <f>IFERROR(((BA1449/BA1413)^(1/3)-1),"")</f>
        <v/>
      </c>
      <c r="AX1449" s="22">
        <f>IFERROR(((BA1449/BA1389)^(1/5)-1),"")</f>
        <v/>
      </c>
      <c r="AY1449" s="22">
        <f>IFERROR(((BA1449/BA1329)^(1/10)-1),"")</f>
        <v/>
      </c>
      <c r="AZ1449" s="22">
        <f>IFERROR(((BA1449/BA1209)^(1/20)-1),"")</f>
        <v/>
      </c>
      <c r="BA1449" s="46">
        <f>IF(CPI_Downloader!Q1447="","",CPI_Downloader!Q1447)</f>
        <v/>
      </c>
    </row>
    <row r="1450" ht="12.75" customHeight="1">
      <c r="A1450" s="21">
        <f>IF(CPI_Downloader!A1448="","",CPI_Downloader!A1448)</f>
        <v/>
      </c>
      <c r="B1450" s="22">
        <f>IFERROR((I1450/I1438-1),"")</f>
        <v/>
      </c>
      <c r="C1450" s="22">
        <f>IFERROR((J1450/J1449-1),"")</f>
        <v/>
      </c>
      <c r="D1450" s="22">
        <f>IFERROR(((I1450/I1414)^(1/3)-1),"")</f>
        <v/>
      </c>
      <c r="E1450" s="22">
        <f>IFERROR(((I1450/I1390)^(1/5)-1),"")</f>
        <v/>
      </c>
      <c r="F1450" s="22">
        <f>IFERROR(((I1450/I1330)^(1/10)-1),"")</f>
        <v/>
      </c>
      <c r="G1450" s="22">
        <f>IFERROR(((I1450/I1210)^(1/20)-1),"")</f>
        <v/>
      </c>
      <c r="H1450" s="22">
        <f>IFERROR(('CDN Data'!B1450),"")</f>
        <v/>
      </c>
      <c r="I1450" s="23">
        <f>IF(CPI_Downloader!G1448="","",CPI_Downloader!G1448)</f>
        <v/>
      </c>
      <c r="J1450" s="23">
        <f>IF(CPI_Downloader!H1448="","",CPI_Downloader!H1448)</f>
        <v/>
      </c>
      <c r="L1450" s="21">
        <f>A1450</f>
        <v/>
      </c>
      <c r="M1450" s="25">
        <f>IFERROR((T1450/T1438-1),"")</f>
        <v/>
      </c>
      <c r="N1450" s="25">
        <f>IFERROR((U1450/U1449-1),"")</f>
        <v/>
      </c>
      <c r="O1450" s="25">
        <f>IFERROR(((T1450/T1414)^(1/3)-1),"")</f>
        <v/>
      </c>
      <c r="P1450" s="25">
        <f>IFERROR(((T1450/T1390)^(1/5)-1),"")</f>
        <v/>
      </c>
      <c r="Q1450" s="25">
        <f>IFERROR(((T1450/T1330)^(1/10)-1),"")</f>
        <v/>
      </c>
      <c r="R1450" s="25">
        <f>IFERROR(((T1450/T1210)^(1/20)-1),"")</f>
        <v/>
      </c>
      <c r="S1450" s="25">
        <f>IFERROR(('CDN Data'!M1438),"")</f>
        <v/>
      </c>
      <c r="T1450" s="26">
        <f>IF(CPI_Downloader!I1448="","",CPI_Downloader!I1448)</f>
        <v/>
      </c>
      <c r="U1450" s="26">
        <f>IF(CPI_Downloader!J1448="","",CPI_Downloader!J1448)</f>
        <v/>
      </c>
      <c r="W1450" s="31">
        <f>IFERROR((AVERAGE(Y1439:Y1450)/100),"")</f>
        <v/>
      </c>
      <c r="X1450" s="31">
        <f>IFERROR((Y1450/100),"")</f>
        <v/>
      </c>
      <c r="Y1450" s="16">
        <f>IF(CPI_Downloader!K1448="","",CPI_Downloader!K1448)</f>
        <v/>
      </c>
      <c r="AA1450" s="33">
        <f>IFERROR((AB1450/100),"")</f>
        <v/>
      </c>
      <c r="AB1450" s="27">
        <f>IF(CPI_Downloader!M1448="","",CPI_Downloader!M1448)</f>
        <v/>
      </c>
      <c r="AC1450" s="59">
        <f>IF(CPI_Downloader!L1448="","",CPI_Downloader!L1448/100)</f>
        <v/>
      </c>
      <c r="AD1450" s="3" t="n"/>
      <c r="AE1450" s="28" t="n"/>
      <c r="AI1450" s="44">
        <f>IFERROR((AJ1450/AJ1449-1),"")</f>
        <v/>
      </c>
      <c r="AJ1450" s="63">
        <f>IF(CPI_Downloader!N1448="","",CPI_Downloader!N1448)</f>
        <v/>
      </c>
      <c r="AL1450" s="29">
        <f>IF(CPI_Downloader!O1448="","",CPI_Downloader!O1448)</f>
        <v/>
      </c>
      <c r="AN1450" s="22">
        <f>IFERROR((AT1450/AT1438-1),"")</f>
        <v/>
      </c>
      <c r="AO1450" s="22">
        <f>IFERROR((AT1450/AT1449-1),"")</f>
        <v/>
      </c>
      <c r="AP1450" s="22">
        <f>IFERROR(((AT1450/AT1414)^(1/3)-1),"")</f>
        <v/>
      </c>
      <c r="AQ1450" s="22">
        <f>IFERROR(((AT1450/AT1390)^(1/5)-1),"")</f>
        <v/>
      </c>
      <c r="AR1450" s="22">
        <f>IFERROR(((AT1450/AT1330)^(1/10)-1),"")</f>
        <v/>
      </c>
      <c r="AS1450" s="22">
        <f>IFERROR(((AT1450/AT1210)^(1/20)-1),"")</f>
        <v/>
      </c>
      <c r="AT1450" s="46">
        <f>IF(CPI_Downloader!P1448="","",CPI_Downloader!P1448)</f>
        <v/>
      </c>
      <c r="AU1450" s="22">
        <f>IFERROR((BA1450/BA1438-1),"")</f>
        <v/>
      </c>
      <c r="AV1450" s="22">
        <f>IFERROR((BA1450/BA1449-1),"")</f>
        <v/>
      </c>
      <c r="AW1450" s="22">
        <f>IFERROR(((BA1450/BA1414)^(1/3)-1),"")</f>
        <v/>
      </c>
      <c r="AX1450" s="22">
        <f>IFERROR(((BA1450/BA1390)^(1/5)-1),"")</f>
        <v/>
      </c>
      <c r="AY1450" s="22">
        <f>IFERROR(((BA1450/BA1330)^(1/10)-1),"")</f>
        <v/>
      </c>
      <c r="AZ1450" s="22">
        <f>IFERROR(((BA1450/BA1210)^(1/20)-1),"")</f>
        <v/>
      </c>
      <c r="BA1450" s="46">
        <f>IF(CPI_Downloader!Q1448="","",CPI_Downloader!Q1448)</f>
        <v/>
      </c>
    </row>
    <row r="1451" ht="12.75" customHeight="1">
      <c r="A1451" s="21">
        <f>IF(CPI_Downloader!A1449="","",CPI_Downloader!A1449)</f>
        <v/>
      </c>
      <c r="B1451" s="22">
        <f>IFERROR((I1451/I1439-1),"")</f>
        <v/>
      </c>
      <c r="C1451" s="22">
        <f>IFERROR((J1451/J1450-1),"")</f>
        <v/>
      </c>
      <c r="D1451" s="22">
        <f>IFERROR(((I1451/I1415)^(1/3)-1),"")</f>
        <v/>
      </c>
      <c r="E1451" s="22">
        <f>IFERROR(((I1451/I1391)^(1/5)-1),"")</f>
        <v/>
      </c>
      <c r="F1451" s="22">
        <f>IFERROR(((I1451/I1331)^(1/10)-1),"")</f>
        <v/>
      </c>
      <c r="G1451" s="22">
        <f>IFERROR(((I1451/I1211)^(1/20)-1),"")</f>
        <v/>
      </c>
      <c r="H1451" s="22">
        <f>IFERROR(('CDN Data'!B1451),"")</f>
        <v/>
      </c>
      <c r="I1451" s="23">
        <f>IF(CPI_Downloader!G1449="","",CPI_Downloader!G1449)</f>
        <v/>
      </c>
      <c r="J1451" s="23">
        <f>IF(CPI_Downloader!H1449="","",CPI_Downloader!H1449)</f>
        <v/>
      </c>
      <c r="L1451" s="21">
        <f>A1451</f>
        <v/>
      </c>
      <c r="M1451" s="25">
        <f>IFERROR((T1451/T1439-1),"")</f>
        <v/>
      </c>
      <c r="N1451" s="25">
        <f>IFERROR((U1451/U1450-1),"")</f>
        <v/>
      </c>
      <c r="O1451" s="25">
        <f>IFERROR(((T1451/T1415)^(1/3)-1),"")</f>
        <v/>
      </c>
      <c r="P1451" s="25">
        <f>IFERROR(((T1451/T1391)^(1/5)-1),"")</f>
        <v/>
      </c>
      <c r="Q1451" s="25">
        <f>IFERROR(((T1451/T1331)^(1/10)-1),"")</f>
        <v/>
      </c>
      <c r="R1451" s="25">
        <f>IFERROR(((T1451/T1211)^(1/20)-1),"")</f>
        <v/>
      </c>
      <c r="S1451" s="25">
        <f>IFERROR(('CDN Data'!M1439),"")</f>
        <v/>
      </c>
      <c r="T1451" s="26">
        <f>IF(CPI_Downloader!I1449="","",CPI_Downloader!I1449)</f>
        <v/>
      </c>
      <c r="U1451" s="26">
        <f>IF(CPI_Downloader!J1449="","",CPI_Downloader!J1449)</f>
        <v/>
      </c>
      <c r="W1451" s="31">
        <f>IFERROR((AVERAGE(Y1440:Y1451)/100),"")</f>
        <v/>
      </c>
      <c r="X1451" s="31">
        <f>IFERROR((Y1451/100),"")</f>
        <v/>
      </c>
      <c r="Y1451" s="16">
        <f>IF(CPI_Downloader!K1449="","",CPI_Downloader!K1449)</f>
        <v/>
      </c>
      <c r="AA1451" s="33">
        <f>IFERROR((AB1451/100),"")</f>
        <v/>
      </c>
      <c r="AB1451" s="27">
        <f>IF(CPI_Downloader!M1449="","",CPI_Downloader!M1449)</f>
        <v/>
      </c>
      <c r="AC1451" s="59">
        <f>IF(CPI_Downloader!L1449="","",CPI_Downloader!L1449/100)</f>
        <v/>
      </c>
      <c r="AD1451" s="3" t="n"/>
      <c r="AE1451" s="28" t="n"/>
      <c r="AI1451" s="44">
        <f>IFERROR((AJ1451/AJ1450-1),"")</f>
        <v/>
      </c>
      <c r="AJ1451" s="63">
        <f>IF(CPI_Downloader!N1449="","",CPI_Downloader!N1449)</f>
        <v/>
      </c>
      <c r="AL1451" s="29">
        <f>IF(CPI_Downloader!O1449="","",CPI_Downloader!O1449)</f>
        <v/>
      </c>
      <c r="AN1451" s="22">
        <f>IFERROR((AT1451/AT1439-1),"")</f>
        <v/>
      </c>
      <c r="AO1451" s="22">
        <f>IFERROR((AT1451/AT1450-1),"")</f>
        <v/>
      </c>
      <c r="AP1451" s="22">
        <f>IFERROR(((AT1451/AT1415)^(1/3)-1),"")</f>
        <v/>
      </c>
      <c r="AQ1451" s="22">
        <f>IFERROR(((AT1451/AT1391)^(1/5)-1),"")</f>
        <v/>
      </c>
      <c r="AR1451" s="22">
        <f>IFERROR(((AT1451/AT1331)^(1/10)-1),"")</f>
        <v/>
      </c>
      <c r="AS1451" s="22">
        <f>IFERROR(((AT1451/AT1211)^(1/20)-1),"")</f>
        <v/>
      </c>
      <c r="AT1451" s="46">
        <f>IF(CPI_Downloader!P1449="","",CPI_Downloader!P1449)</f>
        <v/>
      </c>
      <c r="AU1451" s="22">
        <f>IFERROR((BA1451/BA1439-1),"")</f>
        <v/>
      </c>
      <c r="AV1451" s="22">
        <f>IFERROR((BA1451/BA1450-1),"")</f>
        <v/>
      </c>
      <c r="AW1451" s="22">
        <f>IFERROR(((BA1451/BA1415)^(1/3)-1),"")</f>
        <v/>
      </c>
      <c r="AX1451" s="22">
        <f>IFERROR(((BA1451/BA1391)^(1/5)-1),"")</f>
        <v/>
      </c>
      <c r="AY1451" s="22">
        <f>IFERROR(((BA1451/BA1331)^(1/10)-1),"")</f>
        <v/>
      </c>
      <c r="AZ1451" s="22">
        <f>IFERROR(((BA1451/BA1211)^(1/20)-1),"")</f>
        <v/>
      </c>
      <c r="BA1451" s="46">
        <f>IF(CPI_Downloader!Q1449="","",CPI_Downloader!Q1449)</f>
        <v/>
      </c>
    </row>
    <row r="1452" ht="12.75" customHeight="1">
      <c r="A1452" s="21">
        <f>IF(CPI_Downloader!A1450="","",CPI_Downloader!A1450)</f>
        <v/>
      </c>
      <c r="B1452" s="22">
        <f>IFERROR((I1452/I1440-1),"")</f>
        <v/>
      </c>
      <c r="C1452" s="22">
        <f>IFERROR((J1452/J1451-1),"")</f>
        <v/>
      </c>
      <c r="D1452" s="22">
        <f>IFERROR(((I1452/I1416)^(1/3)-1),"")</f>
        <v/>
      </c>
      <c r="E1452" s="22">
        <f>IFERROR(((I1452/I1392)^(1/5)-1),"")</f>
        <v/>
      </c>
      <c r="F1452" s="22">
        <f>IFERROR(((I1452/I1332)^(1/10)-1),"")</f>
        <v/>
      </c>
      <c r="G1452" s="22">
        <f>IFERROR(((I1452/I1212)^(1/20)-1),"")</f>
        <v/>
      </c>
      <c r="H1452" s="22">
        <f>IFERROR(('CDN Data'!B1452),"")</f>
        <v/>
      </c>
      <c r="I1452" s="23">
        <f>IF(CPI_Downloader!G1450="","",CPI_Downloader!G1450)</f>
        <v/>
      </c>
      <c r="J1452" s="23">
        <f>IF(CPI_Downloader!H1450="","",CPI_Downloader!H1450)</f>
        <v/>
      </c>
      <c r="L1452" s="21">
        <f>A1452</f>
        <v/>
      </c>
      <c r="M1452" s="25">
        <f>IFERROR((T1452/T1440-1),"")</f>
        <v/>
      </c>
      <c r="N1452" s="25">
        <f>IFERROR((U1452/U1451-1),"")</f>
        <v/>
      </c>
      <c r="O1452" s="25">
        <f>IFERROR(((T1452/T1416)^(1/3)-1),"")</f>
        <v/>
      </c>
      <c r="P1452" s="25">
        <f>IFERROR(((T1452/T1392)^(1/5)-1),"")</f>
        <v/>
      </c>
      <c r="Q1452" s="25">
        <f>IFERROR(((T1452/T1332)^(1/10)-1),"")</f>
        <v/>
      </c>
      <c r="R1452" s="25">
        <f>IFERROR(((T1452/T1212)^(1/20)-1),"")</f>
        <v/>
      </c>
      <c r="S1452" s="25">
        <f>IFERROR(('CDN Data'!M1440),"")</f>
        <v/>
      </c>
      <c r="T1452" s="26">
        <f>IF(CPI_Downloader!I1450="","",CPI_Downloader!I1450)</f>
        <v/>
      </c>
      <c r="U1452" s="26">
        <f>IF(CPI_Downloader!J1450="","",CPI_Downloader!J1450)</f>
        <v/>
      </c>
      <c r="W1452" s="31">
        <f>IFERROR((AVERAGE(Y1441:Y1452)/100),"")</f>
        <v/>
      </c>
      <c r="X1452" s="31">
        <f>IFERROR((Y1452/100),"")</f>
        <v/>
      </c>
      <c r="Y1452" s="16">
        <f>IF(CPI_Downloader!K1450="","",CPI_Downloader!K1450)</f>
        <v/>
      </c>
      <c r="AA1452" s="33">
        <f>IFERROR((AB1452/100),"")</f>
        <v/>
      </c>
      <c r="AB1452" s="27">
        <f>IF(CPI_Downloader!M1450="","",CPI_Downloader!M1450)</f>
        <v/>
      </c>
      <c r="AC1452" s="59">
        <f>IF(CPI_Downloader!L1450="","",CPI_Downloader!L1450/100)</f>
        <v/>
      </c>
      <c r="AD1452" s="3" t="n"/>
      <c r="AE1452" s="28" t="n"/>
      <c r="AI1452" s="44">
        <f>IFERROR((AJ1452/AJ1451-1),"")</f>
        <v/>
      </c>
      <c r="AJ1452" s="63">
        <f>IF(CPI_Downloader!N1450="","",CPI_Downloader!N1450)</f>
        <v/>
      </c>
      <c r="AL1452" s="29">
        <f>IF(CPI_Downloader!O1450="","",CPI_Downloader!O1450)</f>
        <v/>
      </c>
      <c r="AN1452" s="22">
        <f>IFERROR((AT1452/AT1440-1),"")</f>
        <v/>
      </c>
      <c r="AO1452" s="22">
        <f>IFERROR((AT1452/AT1451-1),"")</f>
        <v/>
      </c>
      <c r="AP1452" s="22">
        <f>IFERROR(((AT1452/AT1416)^(1/3)-1),"")</f>
        <v/>
      </c>
      <c r="AQ1452" s="22">
        <f>IFERROR(((AT1452/AT1392)^(1/5)-1),"")</f>
        <v/>
      </c>
      <c r="AR1452" s="22">
        <f>IFERROR(((AT1452/AT1332)^(1/10)-1),"")</f>
        <v/>
      </c>
      <c r="AS1452" s="22">
        <f>IFERROR(((AT1452/AT1212)^(1/20)-1),"")</f>
        <v/>
      </c>
      <c r="AT1452" s="46">
        <f>IF(CPI_Downloader!P1450="","",CPI_Downloader!P1450)</f>
        <v/>
      </c>
      <c r="AU1452" s="22">
        <f>IFERROR((BA1452/BA1440-1),"")</f>
        <v/>
      </c>
      <c r="AV1452" s="22">
        <f>IFERROR((BA1452/BA1451-1),"")</f>
        <v/>
      </c>
      <c r="AW1452" s="22">
        <f>IFERROR(((BA1452/BA1416)^(1/3)-1),"")</f>
        <v/>
      </c>
      <c r="AX1452" s="22">
        <f>IFERROR(((BA1452/BA1392)^(1/5)-1),"")</f>
        <v/>
      </c>
      <c r="AY1452" s="22">
        <f>IFERROR(((BA1452/BA1332)^(1/10)-1),"")</f>
        <v/>
      </c>
      <c r="AZ1452" s="22">
        <f>IFERROR(((BA1452/BA1212)^(1/20)-1),"")</f>
        <v/>
      </c>
      <c r="BA1452" s="46">
        <f>IF(CPI_Downloader!Q1450="","",CPI_Downloader!Q1450)</f>
        <v/>
      </c>
    </row>
    <row r="1453" ht="12.75" customHeight="1">
      <c r="A1453" s="21">
        <f>IF(CPI_Downloader!A1451="","",CPI_Downloader!A1451)</f>
        <v/>
      </c>
      <c r="B1453" s="22">
        <f>IFERROR((I1453/I1441-1),"")</f>
        <v/>
      </c>
      <c r="C1453" s="22">
        <f>IFERROR((J1453/J1452-1),"")</f>
        <v/>
      </c>
      <c r="D1453" s="22">
        <f>IFERROR(((I1453/I1417)^(1/3)-1),"")</f>
        <v/>
      </c>
      <c r="E1453" s="22">
        <f>IFERROR(((I1453/I1393)^(1/5)-1),"")</f>
        <v/>
      </c>
      <c r="F1453" s="22">
        <f>IFERROR(((I1453/I1333)^(1/10)-1),"")</f>
        <v/>
      </c>
      <c r="G1453" s="22">
        <f>IFERROR(((I1453/I1213)^(1/20)-1),"")</f>
        <v/>
      </c>
      <c r="H1453" s="22">
        <f>IFERROR(('CDN Data'!B1453),"")</f>
        <v/>
      </c>
      <c r="I1453" s="23">
        <f>IF(CPI_Downloader!G1451="","",CPI_Downloader!G1451)</f>
        <v/>
      </c>
      <c r="J1453" s="23">
        <f>IF(CPI_Downloader!H1451="","",CPI_Downloader!H1451)</f>
        <v/>
      </c>
      <c r="L1453" s="21">
        <f>A1453</f>
        <v/>
      </c>
      <c r="M1453" s="25">
        <f>IFERROR((T1453/T1441-1),"")</f>
        <v/>
      </c>
      <c r="N1453" s="25">
        <f>IFERROR((U1453/U1452-1),"")</f>
        <v/>
      </c>
      <c r="O1453" s="25">
        <f>IFERROR(((T1453/T1417)^(1/3)-1),"")</f>
        <v/>
      </c>
      <c r="P1453" s="25">
        <f>IFERROR(((T1453/T1393)^(1/5)-1),"")</f>
        <v/>
      </c>
      <c r="Q1453" s="25">
        <f>IFERROR(((T1453/T1333)^(1/10)-1),"")</f>
        <v/>
      </c>
      <c r="R1453" s="25">
        <f>IFERROR(((T1453/T1213)^(1/20)-1),"")</f>
        <v/>
      </c>
      <c r="S1453" s="25">
        <f>IFERROR(('CDN Data'!M1441),"")</f>
        <v/>
      </c>
      <c r="T1453" s="26">
        <f>IF(CPI_Downloader!I1451="","",CPI_Downloader!I1451)</f>
        <v/>
      </c>
      <c r="U1453" s="26">
        <f>IF(CPI_Downloader!J1451="","",CPI_Downloader!J1451)</f>
        <v/>
      </c>
      <c r="W1453" s="31">
        <f>IFERROR((AVERAGE(Y1442:Y1453)/100),"")</f>
        <v/>
      </c>
      <c r="X1453" s="31">
        <f>IFERROR((Y1453/100),"")</f>
        <v/>
      </c>
      <c r="Y1453" s="16">
        <f>IF(CPI_Downloader!K1451="","",CPI_Downloader!K1451)</f>
        <v/>
      </c>
      <c r="AA1453" s="33">
        <f>IFERROR((AB1453/100),"")</f>
        <v/>
      </c>
      <c r="AB1453" s="27">
        <f>IF(CPI_Downloader!M1451="","",CPI_Downloader!M1451)</f>
        <v/>
      </c>
      <c r="AC1453" s="59">
        <f>IF(CPI_Downloader!L1451="","",CPI_Downloader!L1451/100)</f>
        <v/>
      </c>
      <c r="AD1453" s="3" t="n"/>
      <c r="AE1453" s="28" t="n"/>
      <c r="AI1453" s="44">
        <f>IFERROR((AJ1453/AJ1452-1),"")</f>
        <v/>
      </c>
      <c r="AJ1453" s="63">
        <f>IF(CPI_Downloader!N1451="","",CPI_Downloader!N1451)</f>
        <v/>
      </c>
      <c r="AL1453" s="29">
        <f>IF(CPI_Downloader!O1451="","",CPI_Downloader!O1451)</f>
        <v/>
      </c>
      <c r="AN1453" s="22">
        <f>IFERROR((AT1453/AT1441-1),"")</f>
        <v/>
      </c>
      <c r="AO1453" s="22">
        <f>IFERROR((AT1453/AT1452-1),"")</f>
        <v/>
      </c>
      <c r="AP1453" s="22">
        <f>IFERROR(((AT1453/AT1417)^(1/3)-1),"")</f>
        <v/>
      </c>
      <c r="AQ1453" s="22">
        <f>IFERROR(((AT1453/AT1393)^(1/5)-1),"")</f>
        <v/>
      </c>
      <c r="AR1453" s="22">
        <f>IFERROR(((AT1453/AT1333)^(1/10)-1),"")</f>
        <v/>
      </c>
      <c r="AS1453" s="22">
        <f>IFERROR(((AT1453/AT1213)^(1/20)-1),"")</f>
        <v/>
      </c>
      <c r="AT1453" s="46">
        <f>IF(CPI_Downloader!P1451="","",CPI_Downloader!P1451)</f>
        <v/>
      </c>
      <c r="AU1453" s="22">
        <f>IFERROR((BA1453/BA1441-1),"")</f>
        <v/>
      </c>
      <c r="AV1453" s="22">
        <f>IFERROR((BA1453/BA1452-1),"")</f>
        <v/>
      </c>
      <c r="AW1453" s="22">
        <f>IFERROR(((BA1453/BA1417)^(1/3)-1),"")</f>
        <v/>
      </c>
      <c r="AX1453" s="22">
        <f>IFERROR(((BA1453/BA1393)^(1/5)-1),"")</f>
        <v/>
      </c>
      <c r="AY1453" s="22">
        <f>IFERROR(((BA1453/BA1333)^(1/10)-1),"")</f>
        <v/>
      </c>
      <c r="AZ1453" s="22">
        <f>IFERROR(((BA1453/BA1213)^(1/20)-1),"")</f>
        <v/>
      </c>
      <c r="BA1453" s="46">
        <f>IF(CPI_Downloader!Q1451="","",CPI_Downloader!Q1451)</f>
        <v/>
      </c>
    </row>
    <row r="1454" ht="12.75" customHeight="1">
      <c r="A1454" s="21">
        <f>IF(CPI_Downloader!A1452="","",CPI_Downloader!A1452)</f>
        <v/>
      </c>
      <c r="B1454" s="22">
        <f>IFERROR((I1454/I1442-1),"")</f>
        <v/>
      </c>
      <c r="C1454" s="22">
        <f>IFERROR((J1454/J1453-1),"")</f>
        <v/>
      </c>
      <c r="D1454" s="22">
        <f>IFERROR(((I1454/I1418)^(1/3)-1),"")</f>
        <v/>
      </c>
      <c r="E1454" s="22">
        <f>IFERROR(((I1454/I1394)^(1/5)-1),"")</f>
        <v/>
      </c>
      <c r="F1454" s="22">
        <f>IFERROR(((I1454/I1334)^(1/10)-1),"")</f>
        <v/>
      </c>
      <c r="G1454" s="22">
        <f>IFERROR(((I1454/I1214)^(1/20)-1),"")</f>
        <v/>
      </c>
      <c r="H1454" s="22">
        <f>IFERROR(('CDN Data'!B1454),"")</f>
        <v/>
      </c>
      <c r="I1454" s="23">
        <f>IF(CPI_Downloader!G1452="","",CPI_Downloader!G1452)</f>
        <v/>
      </c>
      <c r="J1454" s="23">
        <f>IF(CPI_Downloader!H1452="","",CPI_Downloader!H1452)</f>
        <v/>
      </c>
      <c r="L1454" s="21">
        <f>A1454</f>
        <v/>
      </c>
      <c r="M1454" s="25">
        <f>IFERROR((T1454/T1442-1),"")</f>
        <v/>
      </c>
      <c r="N1454" s="25">
        <f>IFERROR((U1454/U1453-1),"")</f>
        <v/>
      </c>
      <c r="O1454" s="25">
        <f>IFERROR(((T1454/T1418)^(1/3)-1),"")</f>
        <v/>
      </c>
      <c r="P1454" s="25">
        <f>IFERROR(((T1454/T1394)^(1/5)-1),"")</f>
        <v/>
      </c>
      <c r="Q1454" s="25">
        <f>IFERROR(((T1454/T1334)^(1/10)-1),"")</f>
        <v/>
      </c>
      <c r="R1454" s="25">
        <f>IFERROR(((T1454/T1214)^(1/20)-1),"")</f>
        <v/>
      </c>
      <c r="S1454" s="25">
        <f>IFERROR(('CDN Data'!M1442),"")</f>
        <v/>
      </c>
      <c r="T1454" s="26">
        <f>IF(CPI_Downloader!I1452="","",CPI_Downloader!I1452)</f>
        <v/>
      </c>
      <c r="U1454" s="26">
        <f>IF(CPI_Downloader!J1452="","",CPI_Downloader!J1452)</f>
        <v/>
      </c>
      <c r="W1454" s="31">
        <f>IFERROR((AVERAGE(Y1443:Y1454)/100),"")</f>
        <v/>
      </c>
      <c r="X1454" s="31">
        <f>IFERROR((Y1454/100),"")</f>
        <v/>
      </c>
      <c r="Y1454" s="16">
        <f>IF(CPI_Downloader!K1452="","",CPI_Downloader!K1452)</f>
        <v/>
      </c>
      <c r="AA1454" s="33">
        <f>IFERROR((AB1454/100),"")</f>
        <v/>
      </c>
      <c r="AB1454" s="27">
        <f>IF(CPI_Downloader!M1452="","",CPI_Downloader!M1452)</f>
        <v/>
      </c>
      <c r="AC1454" s="59">
        <f>IF(CPI_Downloader!L1452="","",CPI_Downloader!L1452/100)</f>
        <v/>
      </c>
      <c r="AD1454" s="3" t="n"/>
      <c r="AE1454" s="28" t="n"/>
      <c r="AI1454" s="44">
        <f>IFERROR((AJ1454/AJ1453-1),"")</f>
        <v/>
      </c>
      <c r="AJ1454" s="63">
        <f>IF(CPI_Downloader!N1452="","",CPI_Downloader!N1452)</f>
        <v/>
      </c>
      <c r="AL1454" s="29">
        <f>IF(CPI_Downloader!O1452="","",CPI_Downloader!O1452)</f>
        <v/>
      </c>
      <c r="AN1454" s="22">
        <f>IFERROR((AT1454/AT1442-1),"")</f>
        <v/>
      </c>
      <c r="AO1454" s="22">
        <f>IFERROR((AT1454/AT1453-1),"")</f>
        <v/>
      </c>
      <c r="AP1454" s="22">
        <f>IFERROR(((AT1454/AT1418)^(1/3)-1),"")</f>
        <v/>
      </c>
      <c r="AQ1454" s="22">
        <f>IFERROR(((AT1454/AT1394)^(1/5)-1),"")</f>
        <v/>
      </c>
      <c r="AR1454" s="22">
        <f>IFERROR(((AT1454/AT1334)^(1/10)-1),"")</f>
        <v/>
      </c>
      <c r="AS1454" s="22">
        <f>IFERROR(((AT1454/AT1214)^(1/20)-1),"")</f>
        <v/>
      </c>
      <c r="AT1454" s="46">
        <f>IF(CPI_Downloader!P1452="","",CPI_Downloader!P1452)</f>
        <v/>
      </c>
      <c r="AU1454" s="22">
        <f>IFERROR((BA1454/BA1442-1),"")</f>
        <v/>
      </c>
      <c r="AV1454" s="22">
        <f>IFERROR((BA1454/BA1453-1),"")</f>
        <v/>
      </c>
      <c r="AW1454" s="22">
        <f>IFERROR(((BA1454/BA1418)^(1/3)-1),"")</f>
        <v/>
      </c>
      <c r="AX1454" s="22">
        <f>IFERROR(((BA1454/BA1394)^(1/5)-1),"")</f>
        <v/>
      </c>
      <c r="AY1454" s="22">
        <f>IFERROR(((BA1454/BA1334)^(1/10)-1),"")</f>
        <v/>
      </c>
      <c r="AZ1454" s="22">
        <f>IFERROR(((BA1454/BA1214)^(1/20)-1),"")</f>
        <v/>
      </c>
      <c r="BA1454" s="46">
        <f>IF(CPI_Downloader!Q1452="","",CPI_Downloader!Q1452)</f>
        <v/>
      </c>
    </row>
    <row r="1455" ht="12.75" customHeight="1">
      <c r="A1455" s="21">
        <f>IF(CPI_Downloader!A1453="","",CPI_Downloader!A1453)</f>
        <v/>
      </c>
      <c r="B1455" s="22">
        <f>IFERROR((I1455/I1443-1),"")</f>
        <v/>
      </c>
      <c r="C1455" s="22">
        <f>IFERROR((J1455/J1454-1),"")</f>
        <v/>
      </c>
      <c r="D1455" s="22">
        <f>IFERROR(((I1455/I1419)^(1/3)-1),"")</f>
        <v/>
      </c>
      <c r="E1455" s="22">
        <f>IFERROR(((I1455/I1395)^(1/5)-1),"")</f>
        <v/>
      </c>
      <c r="F1455" s="22">
        <f>IFERROR(((I1455/I1335)^(1/10)-1),"")</f>
        <v/>
      </c>
      <c r="G1455" s="22">
        <f>IFERROR(((I1455/I1215)^(1/20)-1),"")</f>
        <v/>
      </c>
      <c r="H1455" s="22">
        <f>IFERROR(('CDN Data'!B1455),"")</f>
        <v/>
      </c>
      <c r="I1455" s="23">
        <f>IF(CPI_Downloader!G1453="","",CPI_Downloader!G1453)</f>
        <v/>
      </c>
      <c r="J1455" s="23">
        <f>IF(CPI_Downloader!H1453="","",CPI_Downloader!H1453)</f>
        <v/>
      </c>
      <c r="L1455" s="21">
        <f>A1455</f>
        <v/>
      </c>
      <c r="M1455" s="25">
        <f>IFERROR((T1455/T1443-1),"")</f>
        <v/>
      </c>
      <c r="N1455" s="25">
        <f>IFERROR((U1455/U1454-1),"")</f>
        <v/>
      </c>
      <c r="O1455" s="25">
        <f>IFERROR(((T1455/T1419)^(1/3)-1),"")</f>
        <v/>
      </c>
      <c r="P1455" s="25">
        <f>IFERROR(((T1455/T1395)^(1/5)-1),"")</f>
        <v/>
      </c>
      <c r="Q1455" s="25">
        <f>IFERROR(((T1455/T1335)^(1/10)-1),"")</f>
        <v/>
      </c>
      <c r="R1455" s="25">
        <f>IFERROR(((T1455/T1215)^(1/20)-1),"")</f>
        <v/>
      </c>
      <c r="S1455" s="25">
        <f>IFERROR(('CDN Data'!M1443),"")</f>
        <v/>
      </c>
      <c r="T1455" s="26">
        <f>IF(CPI_Downloader!I1453="","",CPI_Downloader!I1453)</f>
        <v/>
      </c>
      <c r="U1455" s="26">
        <f>IF(CPI_Downloader!J1453="","",CPI_Downloader!J1453)</f>
        <v/>
      </c>
      <c r="W1455" s="31">
        <f>IFERROR((AVERAGE(Y1444:Y1455)/100),"")</f>
        <v/>
      </c>
      <c r="X1455" s="31">
        <f>IFERROR((Y1455/100),"")</f>
        <v/>
      </c>
      <c r="Y1455" s="16">
        <f>IF(CPI_Downloader!K1453="","",CPI_Downloader!K1453)</f>
        <v/>
      </c>
      <c r="AA1455" s="33">
        <f>IFERROR((AB1455/100),"")</f>
        <v/>
      </c>
      <c r="AB1455" s="27">
        <f>IF(CPI_Downloader!M1453="","",CPI_Downloader!M1453)</f>
        <v/>
      </c>
      <c r="AC1455" s="59">
        <f>IF(CPI_Downloader!L1453="","",CPI_Downloader!L1453/100)</f>
        <v/>
      </c>
      <c r="AD1455" s="3" t="n"/>
      <c r="AE1455" s="28" t="n"/>
      <c r="AI1455" s="44">
        <f>IFERROR((AJ1455/AJ1454-1),"")</f>
        <v/>
      </c>
      <c r="AJ1455" s="63">
        <f>IF(CPI_Downloader!N1453="","",CPI_Downloader!N1453)</f>
        <v/>
      </c>
      <c r="AL1455" s="29">
        <f>IF(CPI_Downloader!O1453="","",CPI_Downloader!O1453)</f>
        <v/>
      </c>
      <c r="AN1455" s="22">
        <f>IFERROR((AT1455/AT1443-1),"")</f>
        <v/>
      </c>
      <c r="AO1455" s="22">
        <f>IFERROR((AT1455/AT1454-1),"")</f>
        <v/>
      </c>
      <c r="AP1455" s="22">
        <f>IFERROR(((AT1455/AT1419)^(1/3)-1),"")</f>
        <v/>
      </c>
      <c r="AQ1455" s="22">
        <f>IFERROR(((AT1455/AT1395)^(1/5)-1),"")</f>
        <v/>
      </c>
      <c r="AR1455" s="22">
        <f>IFERROR(((AT1455/AT1335)^(1/10)-1),"")</f>
        <v/>
      </c>
      <c r="AS1455" s="22">
        <f>IFERROR(((AT1455/AT1215)^(1/20)-1),"")</f>
        <v/>
      </c>
      <c r="AT1455" s="46">
        <f>IF(CPI_Downloader!P1453="","",CPI_Downloader!P1453)</f>
        <v/>
      </c>
      <c r="AU1455" s="22">
        <f>IFERROR((BA1455/BA1443-1),"")</f>
        <v/>
      </c>
      <c r="AV1455" s="22">
        <f>IFERROR((BA1455/BA1454-1),"")</f>
        <v/>
      </c>
      <c r="AW1455" s="22">
        <f>IFERROR(((BA1455/BA1419)^(1/3)-1),"")</f>
        <v/>
      </c>
      <c r="AX1455" s="22">
        <f>IFERROR(((BA1455/BA1395)^(1/5)-1),"")</f>
        <v/>
      </c>
      <c r="AY1455" s="22">
        <f>IFERROR(((BA1455/BA1335)^(1/10)-1),"")</f>
        <v/>
      </c>
      <c r="AZ1455" s="22">
        <f>IFERROR(((BA1455/BA1215)^(1/20)-1),"")</f>
        <v/>
      </c>
      <c r="BA1455" s="46">
        <f>IF(CPI_Downloader!Q1453="","",CPI_Downloader!Q1453)</f>
        <v/>
      </c>
    </row>
    <row r="1456" ht="12.75" customHeight="1">
      <c r="A1456" s="21">
        <f>IF(CPI_Downloader!A1454="","",CPI_Downloader!A1454)</f>
        <v/>
      </c>
      <c r="B1456" s="22">
        <f>IFERROR((I1456/I1444-1),"")</f>
        <v/>
      </c>
      <c r="C1456" s="22">
        <f>IFERROR((J1456/J1455-1),"")</f>
        <v/>
      </c>
      <c r="D1456" s="22">
        <f>IFERROR(((I1456/I1420)^(1/3)-1),"")</f>
        <v/>
      </c>
      <c r="E1456" s="22">
        <f>IFERROR(((I1456/I1396)^(1/5)-1),"")</f>
        <v/>
      </c>
      <c r="F1456" s="22">
        <f>IFERROR(((I1456/I1336)^(1/10)-1),"")</f>
        <v/>
      </c>
      <c r="G1456" s="22">
        <f>IFERROR(((I1456/I1216)^(1/20)-1),"")</f>
        <v/>
      </c>
      <c r="H1456" s="22">
        <f>IFERROR(('CDN Data'!B1456),"")</f>
        <v/>
      </c>
      <c r="I1456" s="23">
        <f>IF(CPI_Downloader!G1454="","",CPI_Downloader!G1454)</f>
        <v/>
      </c>
      <c r="J1456" s="23">
        <f>IF(CPI_Downloader!H1454="","",CPI_Downloader!H1454)</f>
        <v/>
      </c>
      <c r="L1456" s="21">
        <f>A1456</f>
        <v/>
      </c>
      <c r="M1456" s="25">
        <f>IFERROR((T1456/T1444-1),"")</f>
        <v/>
      </c>
      <c r="N1456" s="25">
        <f>IFERROR((U1456/U1455-1),"")</f>
        <v/>
      </c>
      <c r="O1456" s="25">
        <f>IFERROR(((T1456/T1420)^(1/3)-1),"")</f>
        <v/>
      </c>
      <c r="P1456" s="25">
        <f>IFERROR(((T1456/T1396)^(1/5)-1),"")</f>
        <v/>
      </c>
      <c r="Q1456" s="25">
        <f>IFERROR(((T1456/T1336)^(1/10)-1),"")</f>
        <v/>
      </c>
      <c r="R1456" s="25">
        <f>IFERROR(((T1456/T1216)^(1/20)-1),"")</f>
        <v/>
      </c>
      <c r="S1456" s="25">
        <f>IFERROR(('CDN Data'!M1444),"")</f>
        <v/>
      </c>
      <c r="T1456" s="26">
        <f>IF(CPI_Downloader!I1454="","",CPI_Downloader!I1454)</f>
        <v/>
      </c>
      <c r="U1456" s="26">
        <f>IF(CPI_Downloader!J1454="","",CPI_Downloader!J1454)</f>
        <v/>
      </c>
      <c r="W1456" s="31">
        <f>IFERROR((AVERAGE(Y1445:Y1456)/100),"")</f>
        <v/>
      </c>
      <c r="X1456" s="31">
        <f>IFERROR((Y1456/100),"")</f>
        <v/>
      </c>
      <c r="Y1456" s="16">
        <f>IF(CPI_Downloader!K1454="","",CPI_Downloader!K1454)</f>
        <v/>
      </c>
      <c r="AA1456" s="33">
        <f>IFERROR((AB1456/100),"")</f>
        <v/>
      </c>
      <c r="AB1456" s="27">
        <f>IF(CPI_Downloader!M1454="","",CPI_Downloader!M1454)</f>
        <v/>
      </c>
      <c r="AC1456" s="59">
        <f>IF(CPI_Downloader!L1454="","",CPI_Downloader!L1454/100)</f>
        <v/>
      </c>
      <c r="AD1456" s="3" t="n"/>
      <c r="AE1456" s="28" t="n"/>
      <c r="AI1456" s="44">
        <f>IFERROR((AJ1456/AJ1455-1),"")</f>
        <v/>
      </c>
      <c r="AJ1456" s="63">
        <f>IF(CPI_Downloader!N1454="","",CPI_Downloader!N1454)</f>
        <v/>
      </c>
      <c r="AL1456" s="29">
        <f>IF(CPI_Downloader!O1454="","",CPI_Downloader!O1454)</f>
        <v/>
      </c>
      <c r="AN1456" s="22">
        <f>IFERROR((AT1456/AT1444-1),"")</f>
        <v/>
      </c>
      <c r="AO1456" s="22">
        <f>IFERROR((AT1456/AT1455-1),"")</f>
        <v/>
      </c>
      <c r="AP1456" s="22">
        <f>IFERROR(((AT1456/AT1420)^(1/3)-1),"")</f>
        <v/>
      </c>
      <c r="AQ1456" s="22">
        <f>IFERROR(((AT1456/AT1396)^(1/5)-1),"")</f>
        <v/>
      </c>
      <c r="AR1456" s="22">
        <f>IFERROR(((AT1456/AT1336)^(1/10)-1),"")</f>
        <v/>
      </c>
      <c r="AS1456" s="22">
        <f>IFERROR(((AT1456/AT1216)^(1/20)-1),"")</f>
        <v/>
      </c>
      <c r="AT1456" s="46">
        <f>IF(CPI_Downloader!P1454="","",CPI_Downloader!P1454)</f>
        <v/>
      </c>
      <c r="AU1456" s="22">
        <f>IFERROR((BA1456/BA1444-1),"")</f>
        <v/>
      </c>
      <c r="AV1456" s="22">
        <f>IFERROR((BA1456/BA1455-1),"")</f>
        <v/>
      </c>
      <c r="AW1456" s="22">
        <f>IFERROR(((BA1456/BA1420)^(1/3)-1),"")</f>
        <v/>
      </c>
      <c r="AX1456" s="22">
        <f>IFERROR(((BA1456/BA1396)^(1/5)-1),"")</f>
        <v/>
      </c>
      <c r="AY1456" s="22">
        <f>IFERROR(((BA1456/BA1336)^(1/10)-1),"")</f>
        <v/>
      </c>
      <c r="AZ1456" s="22">
        <f>IFERROR(((BA1456/BA1216)^(1/20)-1),"")</f>
        <v/>
      </c>
      <c r="BA1456" s="46">
        <f>IF(CPI_Downloader!Q1454="","",CPI_Downloader!Q1454)</f>
        <v/>
      </c>
    </row>
    <row r="1457" ht="12.75" customHeight="1">
      <c r="A1457" s="21">
        <f>IF(CPI_Downloader!A1455="","",CPI_Downloader!A1455)</f>
        <v/>
      </c>
      <c r="B1457" s="22">
        <f>IFERROR((I1457/I1445-1),"")</f>
        <v/>
      </c>
      <c r="C1457" s="22">
        <f>IFERROR((J1457/J1456-1),"")</f>
        <v/>
      </c>
      <c r="D1457" s="22">
        <f>IFERROR(((I1457/I1421)^(1/3)-1),"")</f>
        <v/>
      </c>
      <c r="E1457" s="22">
        <f>IFERROR(((I1457/I1397)^(1/5)-1),"")</f>
        <v/>
      </c>
      <c r="F1457" s="22">
        <f>IFERROR(((I1457/I1337)^(1/10)-1),"")</f>
        <v/>
      </c>
      <c r="G1457" s="22">
        <f>IFERROR(((I1457/I1217)^(1/20)-1),"")</f>
        <v/>
      </c>
      <c r="H1457" s="22">
        <f>IFERROR(('CDN Data'!B1457),"")</f>
        <v/>
      </c>
      <c r="I1457" s="23">
        <f>IF(CPI_Downloader!G1455="","",CPI_Downloader!G1455)</f>
        <v/>
      </c>
      <c r="J1457" s="23">
        <f>IF(CPI_Downloader!H1455="","",CPI_Downloader!H1455)</f>
        <v/>
      </c>
      <c r="L1457" s="21">
        <f>A1457</f>
        <v/>
      </c>
      <c r="M1457" s="25">
        <f>IFERROR((T1457/T1445-1),"")</f>
        <v/>
      </c>
      <c r="N1457" s="25">
        <f>IFERROR((U1457/U1456-1),"")</f>
        <v/>
      </c>
      <c r="O1457" s="25">
        <f>IFERROR(((T1457/T1421)^(1/3)-1),"")</f>
        <v/>
      </c>
      <c r="P1457" s="25">
        <f>IFERROR(((T1457/T1397)^(1/5)-1),"")</f>
        <v/>
      </c>
      <c r="Q1457" s="25">
        <f>IFERROR(((T1457/T1337)^(1/10)-1),"")</f>
        <v/>
      </c>
      <c r="R1457" s="25">
        <f>IFERROR(((T1457/T1217)^(1/20)-1),"")</f>
        <v/>
      </c>
      <c r="S1457" s="25">
        <f>IFERROR(('CDN Data'!M1445),"")</f>
        <v/>
      </c>
      <c r="T1457" s="26">
        <f>IF(CPI_Downloader!I1455="","",CPI_Downloader!I1455)</f>
        <v/>
      </c>
      <c r="U1457" s="26">
        <f>IF(CPI_Downloader!J1455="","",CPI_Downloader!J1455)</f>
        <v/>
      </c>
      <c r="W1457" s="31">
        <f>IFERROR((AVERAGE(Y1446:Y1457)/100),"")</f>
        <v/>
      </c>
      <c r="X1457" s="31">
        <f>IFERROR((Y1457/100),"")</f>
        <v/>
      </c>
      <c r="Y1457" s="16">
        <f>IF(CPI_Downloader!K1455="","",CPI_Downloader!K1455)</f>
        <v/>
      </c>
      <c r="AA1457" s="33">
        <f>IFERROR((AB1457/100),"")</f>
        <v/>
      </c>
      <c r="AB1457" s="27">
        <f>IF(CPI_Downloader!M1455="","",CPI_Downloader!M1455)</f>
        <v/>
      </c>
      <c r="AC1457" s="59">
        <f>IF(CPI_Downloader!L1455="","",CPI_Downloader!L1455/100)</f>
        <v/>
      </c>
      <c r="AD1457" s="3" t="n"/>
      <c r="AE1457" s="28" t="n"/>
      <c r="AI1457" s="44">
        <f>IFERROR((AJ1457/AJ1456-1),"")</f>
        <v/>
      </c>
      <c r="AJ1457" s="63">
        <f>IF(CPI_Downloader!N1455="","",CPI_Downloader!N1455)</f>
        <v/>
      </c>
      <c r="AL1457" s="29">
        <f>IF(CPI_Downloader!O1455="","",CPI_Downloader!O1455)</f>
        <v/>
      </c>
      <c r="AN1457" s="22">
        <f>IFERROR((AT1457/AT1445-1),"")</f>
        <v/>
      </c>
      <c r="AO1457" s="22">
        <f>IFERROR((AT1457/AT1456-1),"")</f>
        <v/>
      </c>
      <c r="AP1457" s="22">
        <f>IFERROR(((AT1457/AT1421)^(1/3)-1),"")</f>
        <v/>
      </c>
      <c r="AQ1457" s="22">
        <f>IFERROR(((AT1457/AT1397)^(1/5)-1),"")</f>
        <v/>
      </c>
      <c r="AR1457" s="22">
        <f>IFERROR(((AT1457/AT1337)^(1/10)-1),"")</f>
        <v/>
      </c>
      <c r="AS1457" s="22">
        <f>IFERROR(((AT1457/AT1217)^(1/20)-1),"")</f>
        <v/>
      </c>
      <c r="AT1457" s="46">
        <f>IF(CPI_Downloader!P1455="","",CPI_Downloader!P1455)</f>
        <v/>
      </c>
      <c r="AU1457" s="22">
        <f>IFERROR((BA1457/BA1445-1),"")</f>
        <v/>
      </c>
      <c r="AV1457" s="22">
        <f>IFERROR((BA1457/BA1456-1),"")</f>
        <v/>
      </c>
      <c r="AW1457" s="22">
        <f>IFERROR(((BA1457/BA1421)^(1/3)-1),"")</f>
        <v/>
      </c>
      <c r="AX1457" s="22">
        <f>IFERROR(((BA1457/BA1397)^(1/5)-1),"")</f>
        <v/>
      </c>
      <c r="AY1457" s="22">
        <f>IFERROR(((BA1457/BA1337)^(1/10)-1),"")</f>
        <v/>
      </c>
      <c r="AZ1457" s="22">
        <f>IFERROR(((BA1457/BA1217)^(1/20)-1),"")</f>
        <v/>
      </c>
      <c r="BA1457" s="46">
        <f>IF(CPI_Downloader!Q1455="","",CPI_Downloader!Q1455)</f>
        <v/>
      </c>
    </row>
    <row r="1458" ht="12.75" customHeight="1">
      <c r="A1458" s="21">
        <f>IF(CPI_Downloader!A1456="","",CPI_Downloader!A1456)</f>
        <v/>
      </c>
      <c r="B1458" s="22">
        <f>IFERROR((I1458/I1446-1),"")</f>
        <v/>
      </c>
      <c r="C1458" s="22">
        <f>IFERROR((J1458/J1457-1),"")</f>
        <v/>
      </c>
      <c r="D1458" s="22">
        <f>IFERROR(((I1458/I1422)^(1/3)-1),"")</f>
        <v/>
      </c>
      <c r="E1458" s="22">
        <f>IFERROR(((I1458/I1398)^(1/5)-1),"")</f>
        <v/>
      </c>
      <c r="F1458" s="22">
        <f>IFERROR(((I1458/I1338)^(1/10)-1),"")</f>
        <v/>
      </c>
      <c r="G1458" s="22">
        <f>IFERROR(((I1458/I1218)^(1/20)-1),"")</f>
        <v/>
      </c>
      <c r="H1458" s="22">
        <f>IFERROR(('CDN Data'!B1458),"")</f>
        <v/>
      </c>
      <c r="I1458" s="23">
        <f>IF(CPI_Downloader!G1456="","",CPI_Downloader!G1456)</f>
        <v/>
      </c>
      <c r="J1458" s="23">
        <f>IF(CPI_Downloader!H1456="","",CPI_Downloader!H1456)</f>
        <v/>
      </c>
      <c r="L1458" s="21">
        <f>A1458</f>
        <v/>
      </c>
      <c r="M1458" s="25">
        <f>IFERROR((T1458/T1446-1),"")</f>
        <v/>
      </c>
      <c r="N1458" s="25">
        <f>IFERROR((U1458/U1457-1),"")</f>
        <v/>
      </c>
      <c r="O1458" s="25">
        <f>IFERROR(((T1458/T1422)^(1/3)-1),"")</f>
        <v/>
      </c>
      <c r="P1458" s="25">
        <f>IFERROR(((T1458/T1398)^(1/5)-1),"")</f>
        <v/>
      </c>
      <c r="Q1458" s="25">
        <f>IFERROR(((T1458/T1338)^(1/10)-1),"")</f>
        <v/>
      </c>
      <c r="R1458" s="25">
        <f>IFERROR(((T1458/T1218)^(1/20)-1),"")</f>
        <v/>
      </c>
      <c r="S1458" s="25">
        <f>IFERROR(('CDN Data'!M1446),"")</f>
        <v/>
      </c>
      <c r="T1458" s="26">
        <f>IF(CPI_Downloader!I1456="","",CPI_Downloader!I1456)</f>
        <v/>
      </c>
      <c r="U1458" s="26">
        <f>IF(CPI_Downloader!J1456="","",CPI_Downloader!J1456)</f>
        <v/>
      </c>
      <c r="W1458" s="31">
        <f>IFERROR((AVERAGE(Y1447:Y1458)/100),"")</f>
        <v/>
      </c>
      <c r="X1458" s="31">
        <f>IFERROR((Y1458/100),"")</f>
        <v/>
      </c>
      <c r="Y1458" s="16">
        <f>IF(CPI_Downloader!K1456="","",CPI_Downloader!K1456)</f>
        <v/>
      </c>
      <c r="AA1458" s="33">
        <f>IFERROR((AB1458/100),"")</f>
        <v/>
      </c>
      <c r="AB1458" s="27">
        <f>IF(CPI_Downloader!M1456="","",CPI_Downloader!M1456)</f>
        <v/>
      </c>
      <c r="AC1458" s="59">
        <f>IF(CPI_Downloader!L1456="","",CPI_Downloader!L1456/100)</f>
        <v/>
      </c>
      <c r="AD1458" s="3" t="n"/>
      <c r="AE1458" s="28" t="n"/>
      <c r="AI1458" s="44">
        <f>IFERROR((AJ1458/AJ1457-1),"")</f>
        <v/>
      </c>
      <c r="AJ1458" s="63">
        <f>IF(CPI_Downloader!N1456="","",CPI_Downloader!N1456)</f>
        <v/>
      </c>
      <c r="AL1458" s="29">
        <f>IF(CPI_Downloader!O1456="","",CPI_Downloader!O1456)</f>
        <v/>
      </c>
      <c r="AN1458" s="22">
        <f>IFERROR((AT1458/AT1446-1),"")</f>
        <v/>
      </c>
      <c r="AO1458" s="22">
        <f>IFERROR((AT1458/AT1457-1),"")</f>
        <v/>
      </c>
      <c r="AP1458" s="22">
        <f>IFERROR(((AT1458/AT1422)^(1/3)-1),"")</f>
        <v/>
      </c>
      <c r="AQ1458" s="22">
        <f>IFERROR(((AT1458/AT1398)^(1/5)-1),"")</f>
        <v/>
      </c>
      <c r="AR1458" s="22">
        <f>IFERROR(((AT1458/AT1338)^(1/10)-1),"")</f>
        <v/>
      </c>
      <c r="AS1458" s="22">
        <f>IFERROR(((AT1458/AT1218)^(1/20)-1),"")</f>
        <v/>
      </c>
      <c r="AT1458" s="46">
        <f>IF(CPI_Downloader!P1456="","",CPI_Downloader!P1456)</f>
        <v/>
      </c>
      <c r="AU1458" s="22">
        <f>IFERROR((BA1458/BA1446-1),"")</f>
        <v/>
      </c>
      <c r="AV1458" s="22">
        <f>IFERROR((BA1458/BA1457-1),"")</f>
        <v/>
      </c>
      <c r="AW1458" s="22">
        <f>IFERROR(((BA1458/BA1422)^(1/3)-1),"")</f>
        <v/>
      </c>
      <c r="AX1458" s="22">
        <f>IFERROR(((BA1458/BA1398)^(1/5)-1),"")</f>
        <v/>
      </c>
      <c r="AY1458" s="22">
        <f>IFERROR(((BA1458/BA1338)^(1/10)-1),"")</f>
        <v/>
      </c>
      <c r="AZ1458" s="22">
        <f>IFERROR(((BA1458/BA1218)^(1/20)-1),"")</f>
        <v/>
      </c>
      <c r="BA1458" s="46">
        <f>IF(CPI_Downloader!Q1456="","",CPI_Downloader!Q1456)</f>
        <v/>
      </c>
    </row>
    <row r="1459" ht="12.75" customHeight="1">
      <c r="A1459" s="21">
        <f>IF(CPI_Downloader!A1457="","",CPI_Downloader!A1457)</f>
        <v/>
      </c>
      <c r="B1459" s="22">
        <f>IFERROR((I1459/I1447-1),"")</f>
        <v/>
      </c>
      <c r="C1459" s="22">
        <f>IFERROR((J1459/J1458-1),"")</f>
        <v/>
      </c>
      <c r="D1459" s="22">
        <f>IFERROR(((I1459/I1423)^(1/3)-1),"")</f>
        <v/>
      </c>
      <c r="E1459" s="22">
        <f>IFERROR(((I1459/I1399)^(1/5)-1),"")</f>
        <v/>
      </c>
      <c r="F1459" s="22">
        <f>IFERROR(((I1459/I1339)^(1/10)-1),"")</f>
        <v/>
      </c>
      <c r="G1459" s="22">
        <f>IFERROR(((I1459/I1219)^(1/20)-1),"")</f>
        <v/>
      </c>
      <c r="H1459" s="22">
        <f>IFERROR(('CDN Data'!B1459),"")</f>
        <v/>
      </c>
      <c r="I1459" s="23">
        <f>IF(CPI_Downloader!G1457="","",CPI_Downloader!G1457)</f>
        <v/>
      </c>
      <c r="J1459" s="23">
        <f>IF(CPI_Downloader!H1457="","",CPI_Downloader!H1457)</f>
        <v/>
      </c>
      <c r="L1459" s="21">
        <f>A1459</f>
        <v/>
      </c>
      <c r="M1459" s="25">
        <f>IFERROR((T1459/T1447-1),"")</f>
        <v/>
      </c>
      <c r="N1459" s="25">
        <f>IFERROR((U1459/U1458-1),"")</f>
        <v/>
      </c>
      <c r="O1459" s="25">
        <f>IFERROR(((T1459/T1423)^(1/3)-1),"")</f>
        <v/>
      </c>
      <c r="P1459" s="25">
        <f>IFERROR(((T1459/T1399)^(1/5)-1),"")</f>
        <v/>
      </c>
      <c r="Q1459" s="25">
        <f>IFERROR(((T1459/T1339)^(1/10)-1),"")</f>
        <v/>
      </c>
      <c r="R1459" s="25">
        <f>IFERROR(((T1459/T1219)^(1/20)-1),"")</f>
        <v/>
      </c>
      <c r="S1459" s="25">
        <f>IFERROR(('CDN Data'!M1447),"")</f>
        <v/>
      </c>
      <c r="T1459" s="26">
        <f>IF(CPI_Downloader!I1457="","",CPI_Downloader!I1457)</f>
        <v/>
      </c>
      <c r="U1459" s="26">
        <f>IF(CPI_Downloader!J1457="","",CPI_Downloader!J1457)</f>
        <v/>
      </c>
      <c r="W1459" s="31">
        <f>IFERROR((AVERAGE(Y1448:Y1459)/100),"")</f>
        <v/>
      </c>
      <c r="X1459" s="31">
        <f>IFERROR((Y1459/100),"")</f>
        <v/>
      </c>
      <c r="Y1459" s="16">
        <f>IF(CPI_Downloader!K1457="","",CPI_Downloader!K1457)</f>
        <v/>
      </c>
      <c r="AA1459" s="33">
        <f>IFERROR((AB1459/100),"")</f>
        <v/>
      </c>
      <c r="AB1459" s="27">
        <f>IF(CPI_Downloader!M1457="","",CPI_Downloader!M1457)</f>
        <v/>
      </c>
      <c r="AC1459" s="59">
        <f>IF(CPI_Downloader!L1457="","",CPI_Downloader!L1457/100)</f>
        <v/>
      </c>
      <c r="AD1459" s="3" t="n"/>
      <c r="AE1459" s="28" t="n"/>
      <c r="AI1459" s="44">
        <f>IFERROR((AJ1459/AJ1458-1),"")</f>
        <v/>
      </c>
      <c r="AJ1459" s="63">
        <f>IF(CPI_Downloader!N1457="","",CPI_Downloader!N1457)</f>
        <v/>
      </c>
      <c r="AL1459" s="29">
        <f>IF(CPI_Downloader!O1457="","",CPI_Downloader!O1457)</f>
        <v/>
      </c>
      <c r="AN1459" s="22">
        <f>IFERROR((AT1459/AT1447-1),"")</f>
        <v/>
      </c>
      <c r="AO1459" s="22">
        <f>IFERROR((AT1459/AT1458-1),"")</f>
        <v/>
      </c>
      <c r="AP1459" s="22">
        <f>IFERROR(((AT1459/AT1423)^(1/3)-1),"")</f>
        <v/>
      </c>
      <c r="AQ1459" s="22">
        <f>IFERROR(((AT1459/AT1399)^(1/5)-1),"")</f>
        <v/>
      </c>
      <c r="AR1459" s="22">
        <f>IFERROR(((AT1459/AT1339)^(1/10)-1),"")</f>
        <v/>
      </c>
      <c r="AS1459" s="22">
        <f>IFERROR(((AT1459/AT1219)^(1/20)-1),"")</f>
        <v/>
      </c>
      <c r="AT1459" s="46">
        <f>IF(CPI_Downloader!P1457="","",CPI_Downloader!P1457)</f>
        <v/>
      </c>
      <c r="AU1459" s="22">
        <f>IFERROR((BA1459/BA1447-1),"")</f>
        <v/>
      </c>
      <c r="AV1459" s="22">
        <f>IFERROR((BA1459/BA1458-1),"")</f>
        <v/>
      </c>
      <c r="AW1459" s="22">
        <f>IFERROR(((BA1459/BA1423)^(1/3)-1),"")</f>
        <v/>
      </c>
      <c r="AX1459" s="22">
        <f>IFERROR(((BA1459/BA1399)^(1/5)-1),"")</f>
        <v/>
      </c>
      <c r="AY1459" s="22">
        <f>IFERROR(((BA1459/BA1339)^(1/10)-1),"")</f>
        <v/>
      </c>
      <c r="AZ1459" s="22">
        <f>IFERROR(((BA1459/BA1219)^(1/20)-1),"")</f>
        <v/>
      </c>
      <c r="BA1459" s="46">
        <f>IF(CPI_Downloader!Q1457="","",CPI_Downloader!Q1457)</f>
        <v/>
      </c>
    </row>
    <row r="1460" ht="12.75" customHeight="1">
      <c r="A1460" s="21">
        <f>IF(CPI_Downloader!A1458="","",CPI_Downloader!A1458)</f>
        <v/>
      </c>
      <c r="B1460" s="22">
        <f>IFERROR((I1460/I1448-1),"")</f>
        <v/>
      </c>
      <c r="C1460" s="22">
        <f>IFERROR((J1460/J1459-1),"")</f>
        <v/>
      </c>
      <c r="D1460" s="22">
        <f>IFERROR(((I1460/I1424)^(1/3)-1),"")</f>
        <v/>
      </c>
      <c r="E1460" s="22">
        <f>IFERROR(((I1460/I1400)^(1/5)-1),"")</f>
        <v/>
      </c>
      <c r="F1460" s="22">
        <f>IFERROR(((I1460/I1340)^(1/10)-1),"")</f>
        <v/>
      </c>
      <c r="G1460" s="22">
        <f>IFERROR(((I1460/I1220)^(1/20)-1),"")</f>
        <v/>
      </c>
      <c r="H1460" s="22">
        <f>IFERROR(('CDN Data'!B1460),"")</f>
        <v/>
      </c>
      <c r="I1460" s="23">
        <f>IF(CPI_Downloader!G1458="","",CPI_Downloader!G1458)</f>
        <v/>
      </c>
      <c r="J1460" s="23">
        <f>IF(CPI_Downloader!H1458="","",CPI_Downloader!H1458)</f>
        <v/>
      </c>
      <c r="L1460" s="21">
        <f>A1460</f>
        <v/>
      </c>
      <c r="M1460" s="25">
        <f>IFERROR((T1460/T1448-1),"")</f>
        <v/>
      </c>
      <c r="N1460" s="25">
        <f>IFERROR((U1460/U1459-1),"")</f>
        <v/>
      </c>
      <c r="O1460" s="25">
        <f>IFERROR(((T1460/T1424)^(1/3)-1),"")</f>
        <v/>
      </c>
      <c r="P1460" s="25">
        <f>IFERROR(((T1460/T1400)^(1/5)-1),"")</f>
        <v/>
      </c>
      <c r="Q1460" s="25">
        <f>IFERROR(((T1460/T1340)^(1/10)-1),"")</f>
        <v/>
      </c>
      <c r="R1460" s="25">
        <f>IFERROR(((T1460/T1220)^(1/20)-1),"")</f>
        <v/>
      </c>
      <c r="S1460" s="25">
        <f>IFERROR(('CDN Data'!M1448),"")</f>
        <v/>
      </c>
      <c r="T1460" s="26">
        <f>IF(CPI_Downloader!I1458="","",CPI_Downloader!I1458)</f>
        <v/>
      </c>
      <c r="U1460" s="26">
        <f>IF(CPI_Downloader!J1458="","",CPI_Downloader!J1458)</f>
        <v/>
      </c>
      <c r="W1460" s="31">
        <f>IFERROR((AVERAGE(Y1449:Y1460)/100),"")</f>
        <v/>
      </c>
      <c r="X1460" s="31">
        <f>IFERROR((Y1460/100),"")</f>
        <v/>
      </c>
      <c r="Y1460" s="16">
        <f>IF(CPI_Downloader!K1458="","",CPI_Downloader!K1458)</f>
        <v/>
      </c>
      <c r="AA1460" s="33">
        <f>IFERROR((AB1460/100),"")</f>
        <v/>
      </c>
      <c r="AB1460" s="27">
        <f>IF(CPI_Downloader!M1458="","",CPI_Downloader!M1458)</f>
        <v/>
      </c>
      <c r="AC1460" s="59">
        <f>IF(CPI_Downloader!L1458="","",CPI_Downloader!L1458/100)</f>
        <v/>
      </c>
      <c r="AD1460" s="3" t="n"/>
      <c r="AE1460" s="28" t="n"/>
      <c r="AI1460" s="44">
        <f>IFERROR((AJ1460/AJ1459-1),"")</f>
        <v/>
      </c>
      <c r="AJ1460" s="63">
        <f>IF(CPI_Downloader!N1458="","",CPI_Downloader!N1458)</f>
        <v/>
      </c>
      <c r="AL1460" s="29">
        <f>IF(CPI_Downloader!O1458="","",CPI_Downloader!O1458)</f>
        <v/>
      </c>
      <c r="AN1460" s="22">
        <f>IFERROR((AT1460/AT1448-1),"")</f>
        <v/>
      </c>
      <c r="AO1460" s="22">
        <f>IFERROR((AT1460/AT1459-1),"")</f>
        <v/>
      </c>
      <c r="AP1460" s="22">
        <f>IFERROR(((AT1460/AT1424)^(1/3)-1),"")</f>
        <v/>
      </c>
      <c r="AQ1460" s="22">
        <f>IFERROR(((AT1460/AT1400)^(1/5)-1),"")</f>
        <v/>
      </c>
      <c r="AR1460" s="22">
        <f>IFERROR(((AT1460/AT1340)^(1/10)-1),"")</f>
        <v/>
      </c>
      <c r="AS1460" s="22">
        <f>IFERROR(((AT1460/AT1220)^(1/20)-1),"")</f>
        <v/>
      </c>
      <c r="AT1460" s="46">
        <f>IF(CPI_Downloader!P1458="","",CPI_Downloader!P1458)</f>
        <v/>
      </c>
      <c r="AU1460" s="22">
        <f>IFERROR((BA1460/BA1448-1),"")</f>
        <v/>
      </c>
      <c r="AV1460" s="22">
        <f>IFERROR((BA1460/BA1459-1),"")</f>
        <v/>
      </c>
      <c r="AW1460" s="22">
        <f>IFERROR(((BA1460/BA1424)^(1/3)-1),"")</f>
        <v/>
      </c>
      <c r="AX1460" s="22">
        <f>IFERROR(((BA1460/BA1400)^(1/5)-1),"")</f>
        <v/>
      </c>
      <c r="AY1460" s="22">
        <f>IFERROR(((BA1460/BA1340)^(1/10)-1),"")</f>
        <v/>
      </c>
      <c r="AZ1460" s="22">
        <f>IFERROR(((BA1460/BA1220)^(1/20)-1),"")</f>
        <v/>
      </c>
      <c r="BA1460" s="46">
        <f>IF(CPI_Downloader!Q1458="","",CPI_Downloader!Q1458)</f>
        <v/>
      </c>
    </row>
    <row r="1461" ht="12.75" customHeight="1">
      <c r="A1461" s="21">
        <f>IF(CPI_Downloader!A1459="","",CPI_Downloader!A1459)</f>
        <v/>
      </c>
      <c r="B1461" s="22">
        <f>IFERROR((I1461/I1449-1),"")</f>
        <v/>
      </c>
      <c r="C1461" s="22">
        <f>IFERROR((J1461/J1460-1),"")</f>
        <v/>
      </c>
      <c r="D1461" s="22">
        <f>IFERROR(((I1461/I1425)^(1/3)-1),"")</f>
        <v/>
      </c>
      <c r="E1461" s="22">
        <f>IFERROR(((I1461/I1401)^(1/5)-1),"")</f>
        <v/>
      </c>
      <c r="F1461" s="22">
        <f>IFERROR(((I1461/I1341)^(1/10)-1),"")</f>
        <v/>
      </c>
      <c r="G1461" s="22">
        <f>IFERROR(((I1461/I1221)^(1/20)-1),"")</f>
        <v/>
      </c>
      <c r="H1461" s="22">
        <f>IFERROR(('CDN Data'!B1461),"")</f>
        <v/>
      </c>
      <c r="I1461" s="23">
        <f>IF(CPI_Downloader!G1459="","",CPI_Downloader!G1459)</f>
        <v/>
      </c>
      <c r="J1461" s="23">
        <f>IF(CPI_Downloader!H1459="","",CPI_Downloader!H1459)</f>
        <v/>
      </c>
      <c r="L1461" s="21">
        <f>A1461</f>
        <v/>
      </c>
      <c r="M1461" s="25">
        <f>IFERROR((T1461/T1449-1),"")</f>
        <v/>
      </c>
      <c r="N1461" s="25">
        <f>IFERROR((U1461/U1460-1),"")</f>
        <v/>
      </c>
      <c r="O1461" s="25">
        <f>IFERROR(((T1461/T1425)^(1/3)-1),"")</f>
        <v/>
      </c>
      <c r="P1461" s="25">
        <f>IFERROR(((T1461/T1401)^(1/5)-1),"")</f>
        <v/>
      </c>
      <c r="Q1461" s="25">
        <f>IFERROR(((T1461/T1341)^(1/10)-1),"")</f>
        <v/>
      </c>
      <c r="R1461" s="25">
        <f>IFERROR(((T1461/T1221)^(1/20)-1),"")</f>
        <v/>
      </c>
      <c r="S1461" s="25">
        <f>IFERROR(('CDN Data'!M1449),"")</f>
        <v/>
      </c>
      <c r="T1461" s="26">
        <f>IF(CPI_Downloader!I1459="","",CPI_Downloader!I1459)</f>
        <v/>
      </c>
      <c r="U1461" s="26">
        <f>IF(CPI_Downloader!J1459="","",CPI_Downloader!J1459)</f>
        <v/>
      </c>
      <c r="W1461" s="31">
        <f>IFERROR((AVERAGE(Y1450:Y1461)/100),"")</f>
        <v/>
      </c>
      <c r="X1461" s="31">
        <f>IFERROR((Y1461/100),"")</f>
        <v/>
      </c>
      <c r="Y1461" s="16">
        <f>IF(CPI_Downloader!K1459="","",CPI_Downloader!K1459)</f>
        <v/>
      </c>
      <c r="AA1461" s="33">
        <f>IFERROR((AB1461/100),"")</f>
        <v/>
      </c>
      <c r="AB1461" s="27">
        <f>IF(CPI_Downloader!M1459="","",CPI_Downloader!M1459)</f>
        <v/>
      </c>
      <c r="AC1461" s="59">
        <f>IF(CPI_Downloader!L1459="","",CPI_Downloader!L1459/100)</f>
        <v/>
      </c>
      <c r="AD1461" s="3" t="n"/>
      <c r="AE1461" s="28" t="n"/>
      <c r="AI1461" s="44">
        <f>IFERROR((AJ1461/AJ1460-1),"")</f>
        <v/>
      </c>
      <c r="AJ1461" s="63">
        <f>IF(CPI_Downloader!N1459="","",CPI_Downloader!N1459)</f>
        <v/>
      </c>
      <c r="AL1461" s="29">
        <f>IF(CPI_Downloader!O1459="","",CPI_Downloader!O1459)</f>
        <v/>
      </c>
      <c r="AN1461" s="22">
        <f>IFERROR((AT1461/AT1449-1),"")</f>
        <v/>
      </c>
      <c r="AO1461" s="22">
        <f>IFERROR((AT1461/AT1460-1),"")</f>
        <v/>
      </c>
      <c r="AP1461" s="22">
        <f>IFERROR(((AT1461/AT1425)^(1/3)-1),"")</f>
        <v/>
      </c>
      <c r="AQ1461" s="22">
        <f>IFERROR(((AT1461/AT1401)^(1/5)-1),"")</f>
        <v/>
      </c>
      <c r="AR1461" s="22">
        <f>IFERROR(((AT1461/AT1341)^(1/10)-1),"")</f>
        <v/>
      </c>
      <c r="AS1461" s="22">
        <f>IFERROR(((AT1461/AT1221)^(1/20)-1),"")</f>
        <v/>
      </c>
      <c r="AT1461" s="46">
        <f>IF(CPI_Downloader!P1459="","",CPI_Downloader!P1459)</f>
        <v/>
      </c>
      <c r="AU1461" s="22">
        <f>IFERROR((BA1461/BA1449-1),"")</f>
        <v/>
      </c>
      <c r="AV1461" s="22">
        <f>IFERROR((BA1461/BA1460-1),"")</f>
        <v/>
      </c>
      <c r="AW1461" s="22">
        <f>IFERROR(((BA1461/BA1425)^(1/3)-1),"")</f>
        <v/>
      </c>
      <c r="AX1461" s="22">
        <f>IFERROR(((BA1461/BA1401)^(1/5)-1),"")</f>
        <v/>
      </c>
      <c r="AY1461" s="22">
        <f>IFERROR(((BA1461/BA1341)^(1/10)-1),"")</f>
        <v/>
      </c>
      <c r="AZ1461" s="22">
        <f>IFERROR(((BA1461/BA1221)^(1/20)-1),"")</f>
        <v/>
      </c>
      <c r="BA1461" s="46">
        <f>IF(CPI_Downloader!Q1459="","",CPI_Downloader!Q1459)</f>
        <v/>
      </c>
    </row>
    <row r="1462" ht="12.75" customHeight="1">
      <c r="A1462" s="21">
        <f>IF(CPI_Downloader!A1460="","",CPI_Downloader!A1460)</f>
        <v/>
      </c>
      <c r="B1462" s="22">
        <f>IFERROR((I1462/I1450-1),"")</f>
        <v/>
      </c>
      <c r="C1462" s="22">
        <f>IFERROR((J1462/J1461-1),"")</f>
        <v/>
      </c>
      <c r="D1462" s="22">
        <f>IFERROR(((I1462/I1426)^(1/3)-1),"")</f>
        <v/>
      </c>
      <c r="E1462" s="22">
        <f>IFERROR(((I1462/I1402)^(1/5)-1),"")</f>
        <v/>
      </c>
      <c r="F1462" s="22">
        <f>IFERROR(((I1462/I1342)^(1/10)-1),"")</f>
        <v/>
      </c>
      <c r="G1462" s="22">
        <f>IFERROR(((I1462/I1222)^(1/20)-1),"")</f>
        <v/>
      </c>
      <c r="H1462" s="22">
        <f>IFERROR(('CDN Data'!B1462),"")</f>
        <v/>
      </c>
      <c r="I1462" s="23">
        <f>IF(CPI_Downloader!G1460="","",CPI_Downloader!G1460)</f>
        <v/>
      </c>
      <c r="J1462" s="23">
        <f>IF(CPI_Downloader!H1460="","",CPI_Downloader!H1460)</f>
        <v/>
      </c>
      <c r="L1462" s="21">
        <f>A1462</f>
        <v/>
      </c>
      <c r="M1462" s="25">
        <f>IFERROR((T1462/T1450-1),"")</f>
        <v/>
      </c>
      <c r="N1462" s="25">
        <f>IFERROR((U1462/U1461-1),"")</f>
        <v/>
      </c>
      <c r="O1462" s="25">
        <f>IFERROR(((T1462/T1426)^(1/3)-1),"")</f>
        <v/>
      </c>
      <c r="P1462" s="25">
        <f>IFERROR(((T1462/T1402)^(1/5)-1),"")</f>
        <v/>
      </c>
      <c r="Q1462" s="25">
        <f>IFERROR(((T1462/T1342)^(1/10)-1),"")</f>
        <v/>
      </c>
      <c r="R1462" s="25">
        <f>IFERROR(((T1462/T1222)^(1/20)-1),"")</f>
        <v/>
      </c>
      <c r="S1462" s="25">
        <f>IFERROR(('CDN Data'!M1450),"")</f>
        <v/>
      </c>
      <c r="T1462" s="26">
        <f>IF(CPI_Downloader!I1460="","",CPI_Downloader!I1460)</f>
        <v/>
      </c>
      <c r="U1462" s="26">
        <f>IF(CPI_Downloader!J1460="","",CPI_Downloader!J1460)</f>
        <v/>
      </c>
      <c r="W1462" s="31">
        <f>IFERROR((AVERAGE(Y1451:Y1462)/100),"")</f>
        <v/>
      </c>
      <c r="X1462" s="31">
        <f>IFERROR((Y1462/100),"")</f>
        <v/>
      </c>
      <c r="Y1462" s="16">
        <f>IF(CPI_Downloader!K1460="","",CPI_Downloader!K1460)</f>
        <v/>
      </c>
      <c r="AA1462" s="33">
        <f>IFERROR((AB1462/100),"")</f>
        <v/>
      </c>
      <c r="AB1462" s="27">
        <f>IF(CPI_Downloader!M1460="","",CPI_Downloader!M1460)</f>
        <v/>
      </c>
      <c r="AC1462" s="59">
        <f>IF(CPI_Downloader!L1460="","",CPI_Downloader!L1460/100)</f>
        <v/>
      </c>
      <c r="AD1462" s="3" t="n"/>
      <c r="AE1462" s="28" t="n"/>
      <c r="AI1462" s="44">
        <f>IFERROR((AJ1462/AJ1461-1),"")</f>
        <v/>
      </c>
      <c r="AJ1462" s="63">
        <f>IF(CPI_Downloader!N1460="","",CPI_Downloader!N1460)</f>
        <v/>
      </c>
      <c r="AL1462" s="29">
        <f>IF(CPI_Downloader!O1460="","",CPI_Downloader!O1460)</f>
        <v/>
      </c>
      <c r="AN1462" s="22">
        <f>IFERROR((AT1462/AT1450-1),"")</f>
        <v/>
      </c>
      <c r="AO1462" s="22">
        <f>IFERROR((AT1462/AT1461-1),"")</f>
        <v/>
      </c>
      <c r="AP1462" s="22">
        <f>IFERROR(((AT1462/AT1426)^(1/3)-1),"")</f>
        <v/>
      </c>
      <c r="AQ1462" s="22">
        <f>IFERROR(((AT1462/AT1402)^(1/5)-1),"")</f>
        <v/>
      </c>
      <c r="AR1462" s="22">
        <f>IFERROR(((AT1462/AT1342)^(1/10)-1),"")</f>
        <v/>
      </c>
      <c r="AS1462" s="22">
        <f>IFERROR(((AT1462/AT1222)^(1/20)-1),"")</f>
        <v/>
      </c>
      <c r="AT1462" s="46">
        <f>IF(CPI_Downloader!P1460="","",CPI_Downloader!P1460)</f>
        <v/>
      </c>
      <c r="AU1462" s="22">
        <f>IFERROR((BA1462/BA1450-1),"")</f>
        <v/>
      </c>
      <c r="AV1462" s="22">
        <f>IFERROR((BA1462/BA1461-1),"")</f>
        <v/>
      </c>
      <c r="AW1462" s="22">
        <f>IFERROR(((BA1462/BA1426)^(1/3)-1),"")</f>
        <v/>
      </c>
      <c r="AX1462" s="22">
        <f>IFERROR(((BA1462/BA1402)^(1/5)-1),"")</f>
        <v/>
      </c>
      <c r="AY1462" s="22">
        <f>IFERROR(((BA1462/BA1342)^(1/10)-1),"")</f>
        <v/>
      </c>
      <c r="AZ1462" s="22">
        <f>IFERROR(((BA1462/BA1222)^(1/20)-1),"")</f>
        <v/>
      </c>
      <c r="BA1462" s="46">
        <f>IF(CPI_Downloader!Q1460="","",CPI_Downloader!Q1460)</f>
        <v/>
      </c>
    </row>
    <row r="1463" ht="12.75" customHeight="1">
      <c r="A1463" s="21">
        <f>IF(CPI_Downloader!A1461="","",CPI_Downloader!A1461)</f>
        <v/>
      </c>
      <c r="B1463" s="22">
        <f>IFERROR((I1463/I1451-1),"")</f>
        <v/>
      </c>
      <c r="C1463" s="22">
        <f>IFERROR((J1463/J1462-1),"")</f>
        <v/>
      </c>
      <c r="D1463" s="22">
        <f>IFERROR(((I1463/I1427)^(1/3)-1),"")</f>
        <v/>
      </c>
      <c r="E1463" s="22">
        <f>IFERROR(((I1463/I1403)^(1/5)-1),"")</f>
        <v/>
      </c>
      <c r="F1463" s="22">
        <f>IFERROR(((I1463/I1343)^(1/10)-1),"")</f>
        <v/>
      </c>
      <c r="G1463" s="22">
        <f>IFERROR(((I1463/I1223)^(1/20)-1),"")</f>
        <v/>
      </c>
      <c r="H1463" s="22">
        <f>IFERROR(('CDN Data'!B1463),"")</f>
        <v/>
      </c>
      <c r="I1463" s="23">
        <f>IF(CPI_Downloader!G1461="","",CPI_Downloader!G1461)</f>
        <v/>
      </c>
      <c r="J1463" s="23">
        <f>IF(CPI_Downloader!H1461="","",CPI_Downloader!H1461)</f>
        <v/>
      </c>
      <c r="L1463" s="21">
        <f>A1463</f>
        <v/>
      </c>
      <c r="M1463" s="25">
        <f>IFERROR((T1463/T1451-1),"")</f>
        <v/>
      </c>
      <c r="N1463" s="25">
        <f>IFERROR((U1463/U1462-1),"")</f>
        <v/>
      </c>
      <c r="O1463" s="25">
        <f>IFERROR(((T1463/T1427)^(1/3)-1),"")</f>
        <v/>
      </c>
      <c r="P1463" s="25">
        <f>IFERROR(((T1463/T1403)^(1/5)-1),"")</f>
        <v/>
      </c>
      <c r="Q1463" s="25">
        <f>IFERROR(((T1463/T1343)^(1/10)-1),"")</f>
        <v/>
      </c>
      <c r="R1463" s="25">
        <f>IFERROR(((T1463/T1223)^(1/20)-1),"")</f>
        <v/>
      </c>
      <c r="S1463" s="25">
        <f>IFERROR(('CDN Data'!M1451),"")</f>
        <v/>
      </c>
      <c r="T1463" s="26">
        <f>IF(CPI_Downloader!I1461="","",CPI_Downloader!I1461)</f>
        <v/>
      </c>
      <c r="U1463" s="26">
        <f>IF(CPI_Downloader!J1461="","",CPI_Downloader!J1461)</f>
        <v/>
      </c>
      <c r="W1463" s="31">
        <f>IFERROR((AVERAGE(Y1452:Y1463)/100),"")</f>
        <v/>
      </c>
      <c r="X1463" s="31">
        <f>IFERROR((Y1463/100),"")</f>
        <v/>
      </c>
      <c r="Y1463" s="16">
        <f>IF(CPI_Downloader!K1461="","",CPI_Downloader!K1461)</f>
        <v/>
      </c>
      <c r="AA1463" s="33">
        <f>IFERROR((AB1463/100),"")</f>
        <v/>
      </c>
      <c r="AB1463" s="27">
        <f>IF(CPI_Downloader!M1461="","",CPI_Downloader!M1461)</f>
        <v/>
      </c>
      <c r="AC1463" s="59">
        <f>IF(CPI_Downloader!L1461="","",CPI_Downloader!L1461/100)</f>
        <v/>
      </c>
      <c r="AD1463" s="3" t="n"/>
      <c r="AE1463" s="28" t="n"/>
      <c r="AI1463" s="44">
        <f>IFERROR((AJ1463/AJ1462-1),"")</f>
        <v/>
      </c>
      <c r="AJ1463" s="63">
        <f>IF(CPI_Downloader!N1461="","",CPI_Downloader!N1461)</f>
        <v/>
      </c>
      <c r="AL1463" s="29">
        <f>IF(CPI_Downloader!O1461="","",CPI_Downloader!O1461)</f>
        <v/>
      </c>
      <c r="AN1463" s="22">
        <f>IFERROR((AT1463/AT1451-1),"")</f>
        <v/>
      </c>
      <c r="AO1463" s="22">
        <f>IFERROR((AT1463/AT1462-1),"")</f>
        <v/>
      </c>
      <c r="AP1463" s="22">
        <f>IFERROR(((AT1463/AT1427)^(1/3)-1),"")</f>
        <v/>
      </c>
      <c r="AQ1463" s="22">
        <f>IFERROR(((AT1463/AT1403)^(1/5)-1),"")</f>
        <v/>
      </c>
      <c r="AR1463" s="22">
        <f>IFERROR(((AT1463/AT1343)^(1/10)-1),"")</f>
        <v/>
      </c>
      <c r="AS1463" s="22">
        <f>IFERROR(((AT1463/AT1223)^(1/20)-1),"")</f>
        <v/>
      </c>
      <c r="AT1463" s="46">
        <f>IF(CPI_Downloader!P1461="","",CPI_Downloader!P1461)</f>
        <v/>
      </c>
      <c r="AU1463" s="22">
        <f>IFERROR((BA1463/BA1451-1),"")</f>
        <v/>
      </c>
      <c r="AV1463" s="22">
        <f>IFERROR((BA1463/BA1462-1),"")</f>
        <v/>
      </c>
      <c r="AW1463" s="22">
        <f>IFERROR(((BA1463/BA1427)^(1/3)-1),"")</f>
        <v/>
      </c>
      <c r="AX1463" s="22">
        <f>IFERROR(((BA1463/BA1403)^(1/5)-1),"")</f>
        <v/>
      </c>
      <c r="AY1463" s="22">
        <f>IFERROR(((BA1463/BA1343)^(1/10)-1),"")</f>
        <v/>
      </c>
      <c r="AZ1463" s="22">
        <f>IFERROR(((BA1463/BA1223)^(1/20)-1),"")</f>
        <v/>
      </c>
      <c r="BA1463" s="46">
        <f>IF(CPI_Downloader!Q1461="","",CPI_Downloader!Q1461)</f>
        <v/>
      </c>
    </row>
    <row r="1464" ht="12.75" customHeight="1">
      <c r="A1464" s="21">
        <f>IF(CPI_Downloader!A1462="","",CPI_Downloader!A1462)</f>
        <v/>
      </c>
      <c r="B1464" s="22">
        <f>IFERROR((I1464/I1452-1),"")</f>
        <v/>
      </c>
      <c r="C1464" s="22">
        <f>IFERROR((J1464/J1463-1),"")</f>
        <v/>
      </c>
      <c r="D1464" s="22">
        <f>IFERROR(((I1464/I1428)^(1/3)-1),"")</f>
        <v/>
      </c>
      <c r="E1464" s="22">
        <f>IFERROR(((I1464/I1404)^(1/5)-1),"")</f>
        <v/>
      </c>
      <c r="F1464" s="22">
        <f>IFERROR(((I1464/I1344)^(1/10)-1),"")</f>
        <v/>
      </c>
      <c r="G1464" s="22">
        <f>IFERROR(((I1464/I1224)^(1/20)-1),"")</f>
        <v/>
      </c>
      <c r="H1464" s="22">
        <f>IFERROR(('CDN Data'!B1464),"")</f>
        <v/>
      </c>
      <c r="I1464" s="23">
        <f>IF(CPI_Downloader!G1462="","",CPI_Downloader!G1462)</f>
        <v/>
      </c>
      <c r="J1464" s="23">
        <f>IF(CPI_Downloader!H1462="","",CPI_Downloader!H1462)</f>
        <v/>
      </c>
      <c r="L1464" s="21">
        <f>A1464</f>
        <v/>
      </c>
      <c r="M1464" s="25">
        <f>IFERROR((T1464/T1452-1),"")</f>
        <v/>
      </c>
      <c r="N1464" s="25">
        <f>IFERROR((U1464/U1463-1),"")</f>
        <v/>
      </c>
      <c r="O1464" s="25">
        <f>IFERROR(((T1464/T1428)^(1/3)-1),"")</f>
        <v/>
      </c>
      <c r="P1464" s="25">
        <f>IFERROR(((T1464/T1404)^(1/5)-1),"")</f>
        <v/>
      </c>
      <c r="Q1464" s="25">
        <f>IFERROR(((T1464/T1344)^(1/10)-1),"")</f>
        <v/>
      </c>
      <c r="R1464" s="25">
        <f>IFERROR(((T1464/T1224)^(1/20)-1),"")</f>
        <v/>
      </c>
      <c r="S1464" s="25">
        <f>IFERROR(('CDN Data'!M1452),"")</f>
        <v/>
      </c>
      <c r="T1464" s="26">
        <f>IF(CPI_Downloader!I1462="","",CPI_Downloader!I1462)</f>
        <v/>
      </c>
      <c r="U1464" s="26">
        <f>IF(CPI_Downloader!J1462="","",CPI_Downloader!J1462)</f>
        <v/>
      </c>
      <c r="W1464" s="31">
        <f>IFERROR((AVERAGE(Y1453:Y1464)/100),"")</f>
        <v/>
      </c>
      <c r="X1464" s="31">
        <f>IFERROR((Y1464/100),"")</f>
        <v/>
      </c>
      <c r="Y1464" s="16">
        <f>IF(CPI_Downloader!K1462="","",CPI_Downloader!K1462)</f>
        <v/>
      </c>
      <c r="AA1464" s="33">
        <f>IFERROR((AB1464/100),"")</f>
        <v/>
      </c>
      <c r="AB1464" s="27">
        <f>IF(CPI_Downloader!M1462="","",CPI_Downloader!M1462)</f>
        <v/>
      </c>
      <c r="AC1464" s="59">
        <f>IF(CPI_Downloader!L1462="","",CPI_Downloader!L1462/100)</f>
        <v/>
      </c>
      <c r="AD1464" s="3" t="n"/>
      <c r="AE1464" s="28" t="n"/>
      <c r="AI1464" s="44">
        <f>IFERROR((AJ1464/AJ1463-1),"")</f>
        <v/>
      </c>
      <c r="AJ1464" s="63">
        <f>IF(CPI_Downloader!N1462="","",CPI_Downloader!N1462)</f>
        <v/>
      </c>
      <c r="AL1464" s="29">
        <f>IF(CPI_Downloader!O1462="","",CPI_Downloader!O1462)</f>
        <v/>
      </c>
      <c r="AN1464" s="22">
        <f>IFERROR((AT1464/AT1452-1),"")</f>
        <v/>
      </c>
      <c r="AO1464" s="22">
        <f>IFERROR((AT1464/AT1463-1),"")</f>
        <v/>
      </c>
      <c r="AP1464" s="22">
        <f>IFERROR(((AT1464/AT1428)^(1/3)-1),"")</f>
        <v/>
      </c>
      <c r="AQ1464" s="22">
        <f>IFERROR(((AT1464/AT1404)^(1/5)-1),"")</f>
        <v/>
      </c>
      <c r="AR1464" s="22">
        <f>IFERROR(((AT1464/AT1344)^(1/10)-1),"")</f>
        <v/>
      </c>
      <c r="AS1464" s="22">
        <f>IFERROR(((AT1464/AT1224)^(1/20)-1),"")</f>
        <v/>
      </c>
      <c r="AT1464" s="46">
        <f>IF(CPI_Downloader!P1462="","",CPI_Downloader!P1462)</f>
        <v/>
      </c>
      <c r="AU1464" s="22">
        <f>IFERROR((BA1464/BA1452-1),"")</f>
        <v/>
      </c>
      <c r="AV1464" s="22">
        <f>IFERROR((BA1464/BA1463-1),"")</f>
        <v/>
      </c>
      <c r="AW1464" s="22">
        <f>IFERROR(((BA1464/BA1428)^(1/3)-1),"")</f>
        <v/>
      </c>
      <c r="AX1464" s="22">
        <f>IFERROR(((BA1464/BA1404)^(1/5)-1),"")</f>
        <v/>
      </c>
      <c r="AY1464" s="22">
        <f>IFERROR(((BA1464/BA1344)^(1/10)-1),"")</f>
        <v/>
      </c>
      <c r="AZ1464" s="22">
        <f>IFERROR(((BA1464/BA1224)^(1/20)-1),"")</f>
        <v/>
      </c>
      <c r="BA1464" s="46">
        <f>IF(CPI_Downloader!Q1462="","",CPI_Downloader!Q1462)</f>
        <v/>
      </c>
    </row>
    <row r="1465" ht="12.75" customHeight="1">
      <c r="A1465" s="21">
        <f>IF(CPI_Downloader!A1463="","",CPI_Downloader!A1463)</f>
        <v/>
      </c>
      <c r="B1465" s="22">
        <f>IFERROR((I1465/I1453-1),"")</f>
        <v/>
      </c>
      <c r="C1465" s="22">
        <f>IFERROR((J1465/J1464-1),"")</f>
        <v/>
      </c>
      <c r="D1465" s="22">
        <f>IFERROR(((I1465/I1429)^(1/3)-1),"")</f>
        <v/>
      </c>
      <c r="E1465" s="22">
        <f>IFERROR(((I1465/I1405)^(1/5)-1),"")</f>
        <v/>
      </c>
      <c r="F1465" s="22">
        <f>IFERROR(((I1465/I1345)^(1/10)-1),"")</f>
        <v/>
      </c>
      <c r="G1465" s="22">
        <f>IFERROR(((I1465/I1225)^(1/20)-1),"")</f>
        <v/>
      </c>
      <c r="H1465" s="22">
        <f>IFERROR(('CDN Data'!B1465),"")</f>
        <v/>
      </c>
      <c r="I1465" s="23">
        <f>IF(CPI_Downloader!G1463="","",CPI_Downloader!G1463)</f>
        <v/>
      </c>
      <c r="J1465" s="23">
        <f>IF(CPI_Downloader!H1463="","",CPI_Downloader!H1463)</f>
        <v/>
      </c>
      <c r="L1465" s="21">
        <f>A1465</f>
        <v/>
      </c>
      <c r="M1465" s="25">
        <f>IFERROR((T1465/T1453-1),"")</f>
        <v/>
      </c>
      <c r="N1465" s="25">
        <f>IFERROR((U1465/U1464-1),"")</f>
        <v/>
      </c>
      <c r="O1465" s="25">
        <f>IFERROR(((T1465/T1429)^(1/3)-1),"")</f>
        <v/>
      </c>
      <c r="P1465" s="25">
        <f>IFERROR(((T1465/T1405)^(1/5)-1),"")</f>
        <v/>
      </c>
      <c r="Q1465" s="25">
        <f>IFERROR(((T1465/T1345)^(1/10)-1),"")</f>
        <v/>
      </c>
      <c r="R1465" s="25">
        <f>IFERROR(((T1465/T1225)^(1/20)-1),"")</f>
        <v/>
      </c>
      <c r="S1465" s="25">
        <f>IFERROR(('CDN Data'!M1453),"")</f>
        <v/>
      </c>
      <c r="T1465" s="26">
        <f>IF(CPI_Downloader!I1463="","",CPI_Downloader!I1463)</f>
        <v/>
      </c>
      <c r="U1465" s="26">
        <f>IF(CPI_Downloader!J1463="","",CPI_Downloader!J1463)</f>
        <v/>
      </c>
      <c r="W1465" s="31">
        <f>IFERROR((AVERAGE(Y1454:Y1465)/100),"")</f>
        <v/>
      </c>
      <c r="X1465" s="31">
        <f>IFERROR((Y1465/100),"")</f>
        <v/>
      </c>
      <c r="Y1465" s="16">
        <f>IF(CPI_Downloader!K1463="","",CPI_Downloader!K1463)</f>
        <v/>
      </c>
      <c r="AA1465" s="33">
        <f>IFERROR((AB1465/100),"")</f>
        <v/>
      </c>
      <c r="AB1465" s="27">
        <f>IF(CPI_Downloader!M1463="","",CPI_Downloader!M1463)</f>
        <v/>
      </c>
      <c r="AC1465" s="59">
        <f>IF(CPI_Downloader!L1463="","",CPI_Downloader!L1463/100)</f>
        <v/>
      </c>
      <c r="AD1465" s="3" t="n"/>
      <c r="AE1465" s="28" t="n"/>
      <c r="AI1465" s="44">
        <f>IFERROR((AJ1465/AJ1464-1),"")</f>
        <v/>
      </c>
      <c r="AJ1465" s="63">
        <f>IF(CPI_Downloader!N1463="","",CPI_Downloader!N1463)</f>
        <v/>
      </c>
      <c r="AL1465" s="29">
        <f>IF(CPI_Downloader!O1463="","",CPI_Downloader!O1463)</f>
        <v/>
      </c>
      <c r="AN1465" s="22">
        <f>IFERROR((AT1465/AT1453-1),"")</f>
        <v/>
      </c>
      <c r="AO1465" s="22">
        <f>IFERROR((AT1465/AT1464-1),"")</f>
        <v/>
      </c>
      <c r="AP1465" s="22">
        <f>IFERROR(((AT1465/AT1429)^(1/3)-1),"")</f>
        <v/>
      </c>
      <c r="AQ1465" s="22">
        <f>IFERROR(((AT1465/AT1405)^(1/5)-1),"")</f>
        <v/>
      </c>
      <c r="AR1465" s="22">
        <f>IFERROR(((AT1465/AT1345)^(1/10)-1),"")</f>
        <v/>
      </c>
      <c r="AS1465" s="22">
        <f>IFERROR(((AT1465/AT1225)^(1/20)-1),"")</f>
        <v/>
      </c>
      <c r="AT1465" s="46">
        <f>IF(CPI_Downloader!P1463="","",CPI_Downloader!P1463)</f>
        <v/>
      </c>
      <c r="AU1465" s="22">
        <f>IFERROR((BA1465/BA1453-1),"")</f>
        <v/>
      </c>
      <c r="AV1465" s="22">
        <f>IFERROR((BA1465/BA1464-1),"")</f>
        <v/>
      </c>
      <c r="AW1465" s="22">
        <f>IFERROR(((BA1465/BA1429)^(1/3)-1),"")</f>
        <v/>
      </c>
      <c r="AX1465" s="22">
        <f>IFERROR(((BA1465/BA1405)^(1/5)-1),"")</f>
        <v/>
      </c>
      <c r="AY1465" s="22">
        <f>IFERROR(((BA1465/BA1345)^(1/10)-1),"")</f>
        <v/>
      </c>
      <c r="AZ1465" s="22">
        <f>IFERROR(((BA1465/BA1225)^(1/20)-1),"")</f>
        <v/>
      </c>
      <c r="BA1465" s="46">
        <f>IF(CPI_Downloader!Q1463="","",CPI_Downloader!Q1463)</f>
        <v/>
      </c>
    </row>
    <row r="1466" ht="12.75" customHeight="1">
      <c r="A1466" s="21">
        <f>IF(CPI_Downloader!A1464="","",CPI_Downloader!A1464)</f>
        <v/>
      </c>
      <c r="B1466" s="22">
        <f>IFERROR((I1466/I1454-1),"")</f>
        <v/>
      </c>
      <c r="C1466" s="22">
        <f>IFERROR((J1466/J1465-1),"")</f>
        <v/>
      </c>
      <c r="D1466" s="22">
        <f>IFERROR(((I1466/I1430)^(1/3)-1),"")</f>
        <v/>
      </c>
      <c r="E1466" s="22">
        <f>IFERROR(((I1466/I1406)^(1/5)-1),"")</f>
        <v/>
      </c>
      <c r="F1466" s="22">
        <f>IFERROR(((I1466/I1346)^(1/10)-1),"")</f>
        <v/>
      </c>
      <c r="G1466" s="22">
        <f>IFERROR(((I1466/I1226)^(1/20)-1),"")</f>
        <v/>
      </c>
      <c r="H1466" s="22">
        <f>IFERROR(('CDN Data'!B1466),"")</f>
        <v/>
      </c>
      <c r="I1466" s="23">
        <f>IF(CPI_Downloader!G1464="","",CPI_Downloader!G1464)</f>
        <v/>
      </c>
      <c r="J1466" s="23">
        <f>IF(CPI_Downloader!H1464="","",CPI_Downloader!H1464)</f>
        <v/>
      </c>
      <c r="L1466" s="21">
        <f>A1466</f>
        <v/>
      </c>
      <c r="M1466" s="25">
        <f>IFERROR((T1466/T1454-1),"")</f>
        <v/>
      </c>
      <c r="N1466" s="25">
        <f>IFERROR((U1466/U1465-1),"")</f>
        <v/>
      </c>
      <c r="O1466" s="25">
        <f>IFERROR(((T1466/T1430)^(1/3)-1),"")</f>
        <v/>
      </c>
      <c r="P1466" s="25">
        <f>IFERROR(((T1466/T1406)^(1/5)-1),"")</f>
        <v/>
      </c>
      <c r="Q1466" s="25">
        <f>IFERROR(((T1466/T1346)^(1/10)-1),"")</f>
        <v/>
      </c>
      <c r="R1466" s="25">
        <f>IFERROR(((T1466/T1226)^(1/20)-1),"")</f>
        <v/>
      </c>
      <c r="S1466" s="25">
        <f>IFERROR(('CDN Data'!M1454),"")</f>
        <v/>
      </c>
      <c r="T1466" s="26">
        <f>IF(CPI_Downloader!I1464="","",CPI_Downloader!I1464)</f>
        <v/>
      </c>
      <c r="U1466" s="26">
        <f>IF(CPI_Downloader!J1464="","",CPI_Downloader!J1464)</f>
        <v/>
      </c>
      <c r="W1466" s="31">
        <f>IFERROR((AVERAGE(Y1455:Y1466)/100),"")</f>
        <v/>
      </c>
      <c r="X1466" s="31">
        <f>IFERROR((Y1466/100),"")</f>
        <v/>
      </c>
      <c r="Y1466" s="16">
        <f>IF(CPI_Downloader!K1464="","",CPI_Downloader!K1464)</f>
        <v/>
      </c>
      <c r="AA1466" s="33">
        <f>IFERROR((AB1466/100),"")</f>
        <v/>
      </c>
      <c r="AB1466" s="27">
        <f>IF(CPI_Downloader!M1464="","",CPI_Downloader!M1464)</f>
        <v/>
      </c>
      <c r="AC1466" s="59">
        <f>IF(CPI_Downloader!L1464="","",CPI_Downloader!L1464/100)</f>
        <v/>
      </c>
      <c r="AD1466" s="3" t="n"/>
      <c r="AE1466" s="28" t="n"/>
      <c r="AI1466" s="44">
        <f>IFERROR((AJ1466/AJ1465-1),"")</f>
        <v/>
      </c>
      <c r="AJ1466" s="63">
        <f>IF(CPI_Downloader!N1464="","",CPI_Downloader!N1464)</f>
        <v/>
      </c>
      <c r="AL1466" s="29">
        <f>IF(CPI_Downloader!O1464="","",CPI_Downloader!O1464)</f>
        <v/>
      </c>
      <c r="AN1466" s="22">
        <f>IFERROR((AT1466/AT1454-1),"")</f>
        <v/>
      </c>
      <c r="AO1466" s="22">
        <f>IFERROR((AT1466/AT1465-1),"")</f>
        <v/>
      </c>
      <c r="AP1466" s="22">
        <f>IFERROR(((AT1466/AT1430)^(1/3)-1),"")</f>
        <v/>
      </c>
      <c r="AQ1466" s="22">
        <f>IFERROR(((AT1466/AT1406)^(1/5)-1),"")</f>
        <v/>
      </c>
      <c r="AR1466" s="22">
        <f>IFERROR(((AT1466/AT1346)^(1/10)-1),"")</f>
        <v/>
      </c>
      <c r="AS1466" s="22">
        <f>IFERROR(((AT1466/AT1226)^(1/20)-1),"")</f>
        <v/>
      </c>
      <c r="AT1466" s="46">
        <f>IF(CPI_Downloader!P1464="","",CPI_Downloader!P1464)</f>
        <v/>
      </c>
      <c r="AU1466" s="22">
        <f>IFERROR((BA1466/BA1454-1),"")</f>
        <v/>
      </c>
      <c r="AV1466" s="22">
        <f>IFERROR((BA1466/BA1465-1),"")</f>
        <v/>
      </c>
      <c r="AW1466" s="22">
        <f>IFERROR(((BA1466/BA1430)^(1/3)-1),"")</f>
        <v/>
      </c>
      <c r="AX1466" s="22">
        <f>IFERROR(((BA1466/BA1406)^(1/5)-1),"")</f>
        <v/>
      </c>
      <c r="AY1466" s="22">
        <f>IFERROR(((BA1466/BA1346)^(1/10)-1),"")</f>
        <v/>
      </c>
      <c r="AZ1466" s="22">
        <f>IFERROR(((BA1466/BA1226)^(1/20)-1),"")</f>
        <v/>
      </c>
      <c r="BA1466" s="46">
        <f>IF(CPI_Downloader!Q1464="","",CPI_Downloader!Q1464)</f>
        <v/>
      </c>
    </row>
    <row r="1467" ht="12.75" customHeight="1">
      <c r="A1467" s="21">
        <f>IF(CPI_Downloader!A1465="","",CPI_Downloader!A1465)</f>
        <v/>
      </c>
      <c r="B1467" s="22">
        <f>IFERROR((I1467/I1455-1),"")</f>
        <v/>
      </c>
      <c r="C1467" s="22">
        <f>IFERROR((J1467/J1466-1),"")</f>
        <v/>
      </c>
      <c r="D1467" s="22">
        <f>IFERROR(((I1467/I1431)^(1/3)-1),"")</f>
        <v/>
      </c>
      <c r="E1467" s="22">
        <f>IFERROR(((I1467/I1407)^(1/5)-1),"")</f>
        <v/>
      </c>
      <c r="F1467" s="22">
        <f>IFERROR(((I1467/I1347)^(1/10)-1),"")</f>
        <v/>
      </c>
      <c r="G1467" s="22">
        <f>IFERROR(((I1467/I1227)^(1/20)-1),"")</f>
        <v/>
      </c>
      <c r="H1467" s="22">
        <f>IFERROR(('CDN Data'!B1467),"")</f>
        <v/>
      </c>
      <c r="I1467" s="23">
        <f>IF(CPI_Downloader!G1465="","",CPI_Downloader!G1465)</f>
        <v/>
      </c>
      <c r="J1467" s="23">
        <f>IF(CPI_Downloader!H1465="","",CPI_Downloader!H1465)</f>
        <v/>
      </c>
      <c r="L1467" s="21">
        <f>A1467</f>
        <v/>
      </c>
      <c r="M1467" s="25">
        <f>IFERROR((T1467/T1455-1),"")</f>
        <v/>
      </c>
      <c r="N1467" s="25">
        <f>IFERROR((U1467/U1466-1),"")</f>
        <v/>
      </c>
      <c r="O1467" s="25">
        <f>IFERROR(((T1467/T1431)^(1/3)-1),"")</f>
        <v/>
      </c>
      <c r="P1467" s="25">
        <f>IFERROR(((T1467/T1407)^(1/5)-1),"")</f>
        <v/>
      </c>
      <c r="Q1467" s="25">
        <f>IFERROR(((T1467/T1347)^(1/10)-1),"")</f>
        <v/>
      </c>
      <c r="R1467" s="25">
        <f>IFERROR(((T1467/T1227)^(1/20)-1),"")</f>
        <v/>
      </c>
      <c r="S1467" s="25">
        <f>IFERROR(('CDN Data'!M1455),"")</f>
        <v/>
      </c>
      <c r="T1467" s="26">
        <f>IF(CPI_Downloader!I1465="","",CPI_Downloader!I1465)</f>
        <v/>
      </c>
      <c r="U1467" s="26">
        <f>IF(CPI_Downloader!J1465="","",CPI_Downloader!J1465)</f>
        <v/>
      </c>
      <c r="W1467" s="31">
        <f>IFERROR((AVERAGE(Y1456:Y1467)/100),"")</f>
        <v/>
      </c>
      <c r="X1467" s="31">
        <f>IFERROR((Y1467/100),"")</f>
        <v/>
      </c>
      <c r="Y1467" s="16">
        <f>IF(CPI_Downloader!K1465="","",CPI_Downloader!K1465)</f>
        <v/>
      </c>
      <c r="AA1467" s="33">
        <f>IFERROR((AB1467/100),"")</f>
        <v/>
      </c>
      <c r="AB1467" s="27">
        <f>IF(CPI_Downloader!M1465="","",CPI_Downloader!M1465)</f>
        <v/>
      </c>
      <c r="AC1467" s="59">
        <f>IF(CPI_Downloader!L1465="","",CPI_Downloader!L1465/100)</f>
        <v/>
      </c>
      <c r="AD1467" s="3" t="n"/>
      <c r="AE1467" s="28" t="n"/>
      <c r="AI1467" s="44">
        <f>IFERROR((AJ1467/AJ1466-1),"")</f>
        <v/>
      </c>
      <c r="AJ1467" s="63">
        <f>IF(CPI_Downloader!N1465="","",CPI_Downloader!N1465)</f>
        <v/>
      </c>
      <c r="AL1467" s="29">
        <f>IF(CPI_Downloader!O1465="","",CPI_Downloader!O1465)</f>
        <v/>
      </c>
      <c r="AN1467" s="22">
        <f>IFERROR((AT1467/AT1455-1),"")</f>
        <v/>
      </c>
      <c r="AO1467" s="22">
        <f>IFERROR((AT1467/AT1466-1),"")</f>
        <v/>
      </c>
      <c r="AP1467" s="22">
        <f>IFERROR(((AT1467/AT1431)^(1/3)-1),"")</f>
        <v/>
      </c>
      <c r="AQ1467" s="22">
        <f>IFERROR(((AT1467/AT1407)^(1/5)-1),"")</f>
        <v/>
      </c>
      <c r="AR1467" s="22">
        <f>IFERROR(((AT1467/AT1347)^(1/10)-1),"")</f>
        <v/>
      </c>
      <c r="AS1467" s="22">
        <f>IFERROR(((AT1467/AT1227)^(1/20)-1),"")</f>
        <v/>
      </c>
      <c r="AT1467" s="46">
        <f>IF(CPI_Downloader!P1465="","",CPI_Downloader!P1465)</f>
        <v/>
      </c>
      <c r="AU1467" s="22">
        <f>IFERROR((BA1467/BA1455-1),"")</f>
        <v/>
      </c>
      <c r="AV1467" s="22">
        <f>IFERROR((BA1467/BA1466-1),"")</f>
        <v/>
      </c>
      <c r="AW1467" s="22">
        <f>IFERROR(((BA1467/BA1431)^(1/3)-1),"")</f>
        <v/>
      </c>
      <c r="AX1467" s="22">
        <f>IFERROR(((BA1467/BA1407)^(1/5)-1),"")</f>
        <v/>
      </c>
      <c r="AY1467" s="22">
        <f>IFERROR(((BA1467/BA1347)^(1/10)-1),"")</f>
        <v/>
      </c>
      <c r="AZ1467" s="22">
        <f>IFERROR(((BA1467/BA1227)^(1/20)-1),"")</f>
        <v/>
      </c>
      <c r="BA1467" s="46">
        <f>IF(CPI_Downloader!Q1465="","",CPI_Downloader!Q1465)</f>
        <v/>
      </c>
    </row>
    <row r="1468" ht="12.75" customHeight="1">
      <c r="A1468" s="21">
        <f>IF(CPI_Downloader!A1466="","",CPI_Downloader!A1466)</f>
        <v/>
      </c>
      <c r="B1468" s="22">
        <f>IFERROR((I1468/I1456-1),"")</f>
        <v/>
      </c>
      <c r="C1468" s="22">
        <f>IFERROR((J1468/J1467-1),"")</f>
        <v/>
      </c>
      <c r="D1468" s="22">
        <f>IFERROR(((I1468/I1432)^(1/3)-1),"")</f>
        <v/>
      </c>
      <c r="E1468" s="22">
        <f>IFERROR(((I1468/I1408)^(1/5)-1),"")</f>
        <v/>
      </c>
      <c r="F1468" s="22">
        <f>IFERROR(((I1468/I1348)^(1/10)-1),"")</f>
        <v/>
      </c>
      <c r="G1468" s="22">
        <f>IFERROR(((I1468/I1228)^(1/20)-1),"")</f>
        <v/>
      </c>
      <c r="H1468" s="22">
        <f>IFERROR(('CDN Data'!B1468),"")</f>
        <v/>
      </c>
      <c r="I1468" s="23">
        <f>IF(CPI_Downloader!G1466="","",CPI_Downloader!G1466)</f>
        <v/>
      </c>
      <c r="J1468" s="23">
        <f>IF(CPI_Downloader!H1466="","",CPI_Downloader!H1466)</f>
        <v/>
      </c>
      <c r="L1468" s="21">
        <f>A1468</f>
        <v/>
      </c>
      <c r="M1468" s="25">
        <f>IFERROR((T1468/T1456-1),"")</f>
        <v/>
      </c>
      <c r="N1468" s="25">
        <f>IFERROR((U1468/U1467-1),"")</f>
        <v/>
      </c>
      <c r="O1468" s="25">
        <f>IFERROR(((T1468/T1432)^(1/3)-1),"")</f>
        <v/>
      </c>
      <c r="P1468" s="25">
        <f>IFERROR(((T1468/T1408)^(1/5)-1),"")</f>
        <v/>
      </c>
      <c r="Q1468" s="25">
        <f>IFERROR(((T1468/T1348)^(1/10)-1),"")</f>
        <v/>
      </c>
      <c r="R1468" s="25">
        <f>IFERROR(((T1468/T1228)^(1/20)-1),"")</f>
        <v/>
      </c>
      <c r="S1468" s="25">
        <f>IFERROR(('CDN Data'!M1456),"")</f>
        <v/>
      </c>
      <c r="T1468" s="26">
        <f>IF(CPI_Downloader!I1466="","",CPI_Downloader!I1466)</f>
        <v/>
      </c>
      <c r="U1468" s="26">
        <f>IF(CPI_Downloader!J1466="","",CPI_Downloader!J1466)</f>
        <v/>
      </c>
      <c r="W1468" s="31">
        <f>IFERROR((AVERAGE(Y1457:Y1468)/100),"")</f>
        <v/>
      </c>
      <c r="X1468" s="31">
        <f>IFERROR((Y1468/100),"")</f>
        <v/>
      </c>
      <c r="Y1468" s="16">
        <f>IF(CPI_Downloader!K1466="","",CPI_Downloader!K1466)</f>
        <v/>
      </c>
      <c r="AA1468" s="33">
        <f>IFERROR((AB1468/100),"")</f>
        <v/>
      </c>
      <c r="AB1468" s="27">
        <f>IF(CPI_Downloader!M1466="","",CPI_Downloader!M1466)</f>
        <v/>
      </c>
      <c r="AC1468" s="59">
        <f>IF(CPI_Downloader!L1466="","",CPI_Downloader!L1466/100)</f>
        <v/>
      </c>
      <c r="AD1468" s="3" t="n"/>
      <c r="AE1468" s="28" t="n"/>
      <c r="AI1468" s="44">
        <f>IFERROR((AJ1468/AJ1467-1),"")</f>
        <v/>
      </c>
      <c r="AJ1468" s="63">
        <f>IF(CPI_Downloader!N1466="","",CPI_Downloader!N1466)</f>
        <v/>
      </c>
      <c r="AL1468" s="29">
        <f>IF(CPI_Downloader!O1466="","",CPI_Downloader!O1466)</f>
        <v/>
      </c>
      <c r="AN1468" s="22">
        <f>IFERROR((AT1468/AT1456-1),"")</f>
        <v/>
      </c>
      <c r="AO1468" s="22">
        <f>IFERROR((AT1468/AT1467-1),"")</f>
        <v/>
      </c>
      <c r="AP1468" s="22">
        <f>IFERROR(((AT1468/AT1432)^(1/3)-1),"")</f>
        <v/>
      </c>
      <c r="AQ1468" s="22">
        <f>IFERROR(((AT1468/AT1408)^(1/5)-1),"")</f>
        <v/>
      </c>
      <c r="AR1468" s="22">
        <f>IFERROR(((AT1468/AT1348)^(1/10)-1),"")</f>
        <v/>
      </c>
      <c r="AS1468" s="22">
        <f>IFERROR(((AT1468/AT1228)^(1/20)-1),"")</f>
        <v/>
      </c>
      <c r="AT1468" s="46">
        <f>IF(CPI_Downloader!P1466="","",CPI_Downloader!P1466)</f>
        <v/>
      </c>
      <c r="AU1468" s="22">
        <f>IFERROR((BA1468/BA1456-1),"")</f>
        <v/>
      </c>
      <c r="AV1468" s="22">
        <f>IFERROR((BA1468/BA1467-1),"")</f>
        <v/>
      </c>
      <c r="AW1468" s="22">
        <f>IFERROR(((BA1468/BA1432)^(1/3)-1),"")</f>
        <v/>
      </c>
      <c r="AX1468" s="22">
        <f>IFERROR(((BA1468/BA1408)^(1/5)-1),"")</f>
        <v/>
      </c>
      <c r="AY1468" s="22">
        <f>IFERROR(((BA1468/BA1348)^(1/10)-1),"")</f>
        <v/>
      </c>
      <c r="AZ1468" s="22">
        <f>IFERROR(((BA1468/BA1228)^(1/20)-1),"")</f>
        <v/>
      </c>
      <c r="BA1468" s="46">
        <f>IF(CPI_Downloader!Q1466="","",CPI_Downloader!Q1466)</f>
        <v/>
      </c>
    </row>
    <row r="1469" ht="12.75" customHeight="1">
      <c r="A1469" s="21">
        <f>IF(CPI_Downloader!A1467="","",CPI_Downloader!A1467)</f>
        <v/>
      </c>
      <c r="B1469" s="22">
        <f>IFERROR((I1469/I1457-1),"")</f>
        <v/>
      </c>
      <c r="C1469" s="22">
        <f>IFERROR((J1469/J1468-1),"")</f>
        <v/>
      </c>
      <c r="D1469" s="22">
        <f>IFERROR(((I1469/I1433)^(1/3)-1),"")</f>
        <v/>
      </c>
      <c r="E1469" s="22">
        <f>IFERROR(((I1469/I1409)^(1/5)-1),"")</f>
        <v/>
      </c>
      <c r="F1469" s="22">
        <f>IFERROR(((I1469/I1349)^(1/10)-1),"")</f>
        <v/>
      </c>
      <c r="G1469" s="22">
        <f>IFERROR(((I1469/I1229)^(1/20)-1),"")</f>
        <v/>
      </c>
      <c r="H1469" s="22">
        <f>IFERROR(('CDN Data'!B1469),"")</f>
        <v/>
      </c>
      <c r="I1469" s="23">
        <f>IF(CPI_Downloader!G1467="","",CPI_Downloader!G1467)</f>
        <v/>
      </c>
      <c r="J1469" s="23">
        <f>IF(CPI_Downloader!H1467="","",CPI_Downloader!H1467)</f>
        <v/>
      </c>
      <c r="L1469" s="21">
        <f>A1469</f>
        <v/>
      </c>
      <c r="M1469" s="25">
        <f>IFERROR((T1469/T1457-1),"")</f>
        <v/>
      </c>
      <c r="N1469" s="25">
        <f>IFERROR((U1469/U1468-1),"")</f>
        <v/>
      </c>
      <c r="O1469" s="25">
        <f>IFERROR(((T1469/T1433)^(1/3)-1),"")</f>
        <v/>
      </c>
      <c r="P1469" s="25">
        <f>IFERROR(((T1469/T1409)^(1/5)-1),"")</f>
        <v/>
      </c>
      <c r="Q1469" s="25">
        <f>IFERROR(((T1469/T1349)^(1/10)-1),"")</f>
        <v/>
      </c>
      <c r="R1469" s="25">
        <f>IFERROR(((T1469/T1229)^(1/20)-1),"")</f>
        <v/>
      </c>
      <c r="S1469" s="25">
        <f>IFERROR(('CDN Data'!M1457),"")</f>
        <v/>
      </c>
      <c r="T1469" s="26">
        <f>IF(CPI_Downloader!I1467="","",CPI_Downloader!I1467)</f>
        <v/>
      </c>
      <c r="U1469" s="26">
        <f>IF(CPI_Downloader!J1467="","",CPI_Downloader!J1467)</f>
        <v/>
      </c>
      <c r="W1469" s="31">
        <f>IFERROR((AVERAGE(Y1458:Y1469)/100),"")</f>
        <v/>
      </c>
      <c r="X1469" s="31">
        <f>IFERROR((Y1469/100),"")</f>
        <v/>
      </c>
      <c r="Y1469" s="16">
        <f>IF(CPI_Downloader!K1467="","",CPI_Downloader!K1467)</f>
        <v/>
      </c>
      <c r="AA1469" s="33">
        <f>IFERROR((AB1469/100),"")</f>
        <v/>
      </c>
      <c r="AB1469" s="27">
        <f>IF(CPI_Downloader!M1467="","",CPI_Downloader!M1467)</f>
        <v/>
      </c>
      <c r="AC1469" s="59">
        <f>IF(CPI_Downloader!L1467="","",CPI_Downloader!L1467/100)</f>
        <v/>
      </c>
      <c r="AD1469" s="3" t="n"/>
      <c r="AE1469" s="28" t="n"/>
      <c r="AI1469" s="44">
        <f>IFERROR((AJ1469/AJ1468-1),"")</f>
        <v/>
      </c>
      <c r="AJ1469" s="63">
        <f>IF(CPI_Downloader!N1467="","",CPI_Downloader!N1467)</f>
        <v/>
      </c>
      <c r="AL1469" s="29">
        <f>IF(CPI_Downloader!O1467="","",CPI_Downloader!O1467)</f>
        <v/>
      </c>
      <c r="AN1469" s="22">
        <f>IFERROR((AT1469/AT1457-1),"")</f>
        <v/>
      </c>
      <c r="AO1469" s="22">
        <f>IFERROR((AT1469/AT1468-1),"")</f>
        <v/>
      </c>
      <c r="AP1469" s="22">
        <f>IFERROR(((AT1469/AT1433)^(1/3)-1),"")</f>
        <v/>
      </c>
      <c r="AQ1469" s="22">
        <f>IFERROR(((AT1469/AT1409)^(1/5)-1),"")</f>
        <v/>
      </c>
      <c r="AR1469" s="22">
        <f>IFERROR(((AT1469/AT1349)^(1/10)-1),"")</f>
        <v/>
      </c>
      <c r="AS1469" s="22">
        <f>IFERROR(((AT1469/AT1229)^(1/20)-1),"")</f>
        <v/>
      </c>
      <c r="AT1469" s="46">
        <f>IF(CPI_Downloader!P1467="","",CPI_Downloader!P1467)</f>
        <v/>
      </c>
      <c r="AU1469" s="22">
        <f>IFERROR((BA1469/BA1457-1),"")</f>
        <v/>
      </c>
      <c r="AV1469" s="22">
        <f>IFERROR((BA1469/BA1468-1),"")</f>
        <v/>
      </c>
      <c r="AW1469" s="22">
        <f>IFERROR(((BA1469/BA1433)^(1/3)-1),"")</f>
        <v/>
      </c>
      <c r="AX1469" s="22">
        <f>IFERROR(((BA1469/BA1409)^(1/5)-1),"")</f>
        <v/>
      </c>
      <c r="AY1469" s="22">
        <f>IFERROR(((BA1469/BA1349)^(1/10)-1),"")</f>
        <v/>
      </c>
      <c r="AZ1469" s="22">
        <f>IFERROR(((BA1469/BA1229)^(1/20)-1),"")</f>
        <v/>
      </c>
      <c r="BA1469" s="46">
        <f>IF(CPI_Downloader!Q1467="","",CPI_Downloader!Q1467)</f>
        <v/>
      </c>
    </row>
    <row r="1470" ht="12.75" customHeight="1">
      <c r="A1470" s="21">
        <f>IF(CPI_Downloader!A1468="","",CPI_Downloader!A1468)</f>
        <v/>
      </c>
      <c r="B1470" s="22">
        <f>IFERROR((I1470/I1458-1),"")</f>
        <v/>
      </c>
      <c r="C1470" s="22">
        <f>IFERROR((J1470/J1469-1),"")</f>
        <v/>
      </c>
      <c r="D1470" s="22">
        <f>IFERROR(((I1470/I1434)^(1/3)-1),"")</f>
        <v/>
      </c>
      <c r="E1470" s="22">
        <f>IFERROR(((I1470/I1410)^(1/5)-1),"")</f>
        <v/>
      </c>
      <c r="F1470" s="22">
        <f>IFERROR(((I1470/I1350)^(1/10)-1),"")</f>
        <v/>
      </c>
      <c r="G1470" s="22">
        <f>IFERROR(((I1470/I1230)^(1/20)-1),"")</f>
        <v/>
      </c>
      <c r="H1470" s="22">
        <f>IFERROR(('CDN Data'!B1470),"")</f>
        <v/>
      </c>
      <c r="I1470" s="23">
        <f>IF(CPI_Downloader!G1468="","",CPI_Downloader!G1468)</f>
        <v/>
      </c>
      <c r="J1470" s="23">
        <f>IF(CPI_Downloader!H1468="","",CPI_Downloader!H1468)</f>
        <v/>
      </c>
      <c r="L1470" s="21">
        <f>A1470</f>
        <v/>
      </c>
      <c r="M1470" s="25">
        <f>IFERROR((T1470/T1458-1),"")</f>
        <v/>
      </c>
      <c r="N1470" s="25">
        <f>IFERROR((U1470/U1469-1),"")</f>
        <v/>
      </c>
      <c r="O1470" s="25">
        <f>IFERROR(((T1470/T1434)^(1/3)-1),"")</f>
        <v/>
      </c>
      <c r="P1470" s="25">
        <f>IFERROR(((T1470/T1410)^(1/5)-1),"")</f>
        <v/>
      </c>
      <c r="Q1470" s="25">
        <f>IFERROR(((T1470/T1350)^(1/10)-1),"")</f>
        <v/>
      </c>
      <c r="R1470" s="25">
        <f>IFERROR(((T1470/T1230)^(1/20)-1),"")</f>
        <v/>
      </c>
      <c r="S1470" s="25">
        <f>IFERROR(('CDN Data'!M1458),"")</f>
        <v/>
      </c>
      <c r="T1470" s="26">
        <f>IF(CPI_Downloader!I1468="","",CPI_Downloader!I1468)</f>
        <v/>
      </c>
      <c r="U1470" s="26">
        <f>IF(CPI_Downloader!J1468="","",CPI_Downloader!J1468)</f>
        <v/>
      </c>
      <c r="W1470" s="31">
        <f>IFERROR((AVERAGE(Y1459:Y1470)/100),"")</f>
        <v/>
      </c>
      <c r="X1470" s="31">
        <f>IFERROR((Y1470/100),"")</f>
        <v/>
      </c>
      <c r="Y1470" s="16">
        <f>IF(CPI_Downloader!K1468="","",CPI_Downloader!K1468)</f>
        <v/>
      </c>
      <c r="AA1470" s="33">
        <f>IFERROR((AB1470/100),"")</f>
        <v/>
      </c>
      <c r="AB1470" s="27">
        <f>IF(CPI_Downloader!M1468="","",CPI_Downloader!M1468)</f>
        <v/>
      </c>
      <c r="AC1470" s="59">
        <f>IF(CPI_Downloader!L1468="","",CPI_Downloader!L1468/100)</f>
        <v/>
      </c>
      <c r="AD1470" s="3" t="n"/>
      <c r="AE1470" s="28" t="n"/>
      <c r="AI1470" s="44">
        <f>IFERROR((AJ1470/AJ1469-1),"")</f>
        <v/>
      </c>
      <c r="AJ1470" s="63">
        <f>IF(CPI_Downloader!N1468="","",CPI_Downloader!N1468)</f>
        <v/>
      </c>
      <c r="AL1470" s="29">
        <f>IF(CPI_Downloader!O1468="","",CPI_Downloader!O1468)</f>
        <v/>
      </c>
      <c r="AN1470" s="22">
        <f>IFERROR((AT1470/AT1458-1),"")</f>
        <v/>
      </c>
      <c r="AO1470" s="22">
        <f>IFERROR((AT1470/AT1469-1),"")</f>
        <v/>
      </c>
      <c r="AP1470" s="22">
        <f>IFERROR(((AT1470/AT1434)^(1/3)-1),"")</f>
        <v/>
      </c>
      <c r="AQ1470" s="22">
        <f>IFERROR(((AT1470/AT1410)^(1/5)-1),"")</f>
        <v/>
      </c>
      <c r="AR1470" s="22">
        <f>IFERROR(((AT1470/AT1350)^(1/10)-1),"")</f>
        <v/>
      </c>
      <c r="AS1470" s="22">
        <f>IFERROR(((AT1470/AT1230)^(1/20)-1),"")</f>
        <v/>
      </c>
      <c r="AT1470" s="46">
        <f>IF(CPI_Downloader!P1468="","",CPI_Downloader!P1468)</f>
        <v/>
      </c>
      <c r="AU1470" s="22">
        <f>IFERROR((BA1470/BA1458-1),"")</f>
        <v/>
      </c>
      <c r="AV1470" s="22">
        <f>IFERROR((BA1470/BA1469-1),"")</f>
        <v/>
      </c>
      <c r="AW1470" s="22">
        <f>IFERROR(((BA1470/BA1434)^(1/3)-1),"")</f>
        <v/>
      </c>
      <c r="AX1470" s="22">
        <f>IFERROR(((BA1470/BA1410)^(1/5)-1),"")</f>
        <v/>
      </c>
      <c r="AY1470" s="22">
        <f>IFERROR(((BA1470/BA1350)^(1/10)-1),"")</f>
        <v/>
      </c>
      <c r="AZ1470" s="22">
        <f>IFERROR(((BA1470/BA1230)^(1/20)-1),"")</f>
        <v/>
      </c>
      <c r="BA1470" s="46">
        <f>IF(CPI_Downloader!Q1468="","",CPI_Downloader!Q1468)</f>
        <v/>
      </c>
    </row>
    <row r="1471" ht="12.75" customHeight="1">
      <c r="A1471" s="21">
        <f>IF(CPI_Downloader!A1469="","",CPI_Downloader!A1469)</f>
        <v/>
      </c>
      <c r="B1471" s="22">
        <f>IFERROR((I1471/I1459-1),"")</f>
        <v/>
      </c>
      <c r="C1471" s="22">
        <f>IFERROR((J1471/J1470-1),"")</f>
        <v/>
      </c>
      <c r="D1471" s="22">
        <f>IFERROR(((I1471/I1435)^(1/3)-1),"")</f>
        <v/>
      </c>
      <c r="E1471" s="22">
        <f>IFERROR(((I1471/I1411)^(1/5)-1),"")</f>
        <v/>
      </c>
      <c r="F1471" s="22">
        <f>IFERROR(((I1471/I1351)^(1/10)-1),"")</f>
        <v/>
      </c>
      <c r="G1471" s="22">
        <f>IFERROR(((I1471/I1231)^(1/20)-1),"")</f>
        <v/>
      </c>
      <c r="H1471" s="22">
        <f>IFERROR(('CDN Data'!B1471),"")</f>
        <v/>
      </c>
      <c r="I1471" s="23">
        <f>IF(CPI_Downloader!G1469="","",CPI_Downloader!G1469)</f>
        <v/>
      </c>
      <c r="J1471" s="23">
        <f>IF(CPI_Downloader!H1469="","",CPI_Downloader!H1469)</f>
        <v/>
      </c>
      <c r="L1471" s="21">
        <f>A1471</f>
        <v/>
      </c>
      <c r="M1471" s="25">
        <f>IFERROR((T1471/T1459-1),"")</f>
        <v/>
      </c>
      <c r="N1471" s="25">
        <f>IFERROR((U1471/U1470-1),"")</f>
        <v/>
      </c>
      <c r="O1471" s="25">
        <f>IFERROR(((T1471/T1435)^(1/3)-1),"")</f>
        <v/>
      </c>
      <c r="P1471" s="25">
        <f>IFERROR(((T1471/T1411)^(1/5)-1),"")</f>
        <v/>
      </c>
      <c r="Q1471" s="25">
        <f>IFERROR(((T1471/T1351)^(1/10)-1),"")</f>
        <v/>
      </c>
      <c r="R1471" s="25">
        <f>IFERROR(((T1471/T1231)^(1/20)-1),"")</f>
        <v/>
      </c>
      <c r="S1471" s="25">
        <f>IFERROR(('CDN Data'!M1459),"")</f>
        <v/>
      </c>
      <c r="T1471" s="26">
        <f>IF(CPI_Downloader!I1469="","",CPI_Downloader!I1469)</f>
        <v/>
      </c>
      <c r="U1471" s="26">
        <f>IF(CPI_Downloader!J1469="","",CPI_Downloader!J1469)</f>
        <v/>
      </c>
      <c r="W1471" s="31">
        <f>IFERROR((AVERAGE(Y1460:Y1471)/100),"")</f>
        <v/>
      </c>
      <c r="X1471" s="31">
        <f>IFERROR((Y1471/100),"")</f>
        <v/>
      </c>
      <c r="Y1471" s="16">
        <f>IF(CPI_Downloader!K1469="","",CPI_Downloader!K1469)</f>
        <v/>
      </c>
      <c r="AA1471" s="33">
        <f>IFERROR((AB1471/100),"")</f>
        <v/>
      </c>
      <c r="AB1471" s="27">
        <f>IF(CPI_Downloader!M1469="","",CPI_Downloader!M1469)</f>
        <v/>
      </c>
      <c r="AC1471" s="59">
        <f>IF(CPI_Downloader!L1469="","",CPI_Downloader!L1469/100)</f>
        <v/>
      </c>
      <c r="AD1471" s="3" t="n"/>
      <c r="AE1471" s="28" t="n"/>
      <c r="AI1471" s="44">
        <f>IFERROR((AJ1471/AJ1470-1),"")</f>
        <v/>
      </c>
      <c r="AJ1471" s="63">
        <f>IF(CPI_Downloader!N1469="","",CPI_Downloader!N1469)</f>
        <v/>
      </c>
      <c r="AL1471" s="29">
        <f>IF(CPI_Downloader!O1469="","",CPI_Downloader!O1469)</f>
        <v/>
      </c>
      <c r="AN1471" s="22">
        <f>IFERROR((AT1471/AT1459-1),"")</f>
        <v/>
      </c>
      <c r="AO1471" s="22">
        <f>IFERROR((AT1471/AT1470-1),"")</f>
        <v/>
      </c>
      <c r="AP1471" s="22">
        <f>IFERROR(((AT1471/AT1435)^(1/3)-1),"")</f>
        <v/>
      </c>
      <c r="AQ1471" s="22">
        <f>IFERROR(((AT1471/AT1411)^(1/5)-1),"")</f>
        <v/>
      </c>
      <c r="AR1471" s="22">
        <f>IFERROR(((AT1471/AT1351)^(1/10)-1),"")</f>
        <v/>
      </c>
      <c r="AS1471" s="22">
        <f>IFERROR(((AT1471/AT1231)^(1/20)-1),"")</f>
        <v/>
      </c>
      <c r="AT1471" s="46">
        <f>IF(CPI_Downloader!P1469="","",CPI_Downloader!P1469)</f>
        <v/>
      </c>
      <c r="AU1471" s="22">
        <f>IFERROR((BA1471/BA1459-1),"")</f>
        <v/>
      </c>
      <c r="AV1471" s="22">
        <f>IFERROR((BA1471/BA1470-1),"")</f>
        <v/>
      </c>
      <c r="AW1471" s="22">
        <f>IFERROR(((BA1471/BA1435)^(1/3)-1),"")</f>
        <v/>
      </c>
      <c r="AX1471" s="22">
        <f>IFERROR(((BA1471/BA1411)^(1/5)-1),"")</f>
        <v/>
      </c>
      <c r="AY1471" s="22">
        <f>IFERROR(((BA1471/BA1351)^(1/10)-1),"")</f>
        <v/>
      </c>
      <c r="AZ1471" s="22">
        <f>IFERROR(((BA1471/BA1231)^(1/20)-1),"")</f>
        <v/>
      </c>
      <c r="BA1471" s="46">
        <f>IF(CPI_Downloader!Q1469="","",CPI_Downloader!Q1469)</f>
        <v/>
      </c>
    </row>
    <row r="1472" ht="12.75" customHeight="1">
      <c r="A1472" s="21">
        <f>IF(CPI_Downloader!A1470="","",CPI_Downloader!A1470)</f>
        <v/>
      </c>
      <c r="B1472" s="22">
        <f>IFERROR((I1472/I1460-1),"")</f>
        <v/>
      </c>
      <c r="C1472" s="22">
        <f>IFERROR((J1472/J1471-1),"")</f>
        <v/>
      </c>
      <c r="D1472" s="22">
        <f>IFERROR(((I1472/I1436)^(1/3)-1),"")</f>
        <v/>
      </c>
      <c r="E1472" s="22">
        <f>IFERROR(((I1472/I1412)^(1/5)-1),"")</f>
        <v/>
      </c>
      <c r="F1472" s="22">
        <f>IFERROR(((I1472/I1352)^(1/10)-1),"")</f>
        <v/>
      </c>
      <c r="G1472" s="22">
        <f>IFERROR(((I1472/I1232)^(1/20)-1),"")</f>
        <v/>
      </c>
      <c r="H1472" s="22">
        <f>IFERROR(('CDN Data'!B1472),"")</f>
        <v/>
      </c>
      <c r="I1472" s="23">
        <f>IF(CPI_Downloader!G1470="","",CPI_Downloader!G1470)</f>
        <v/>
      </c>
      <c r="J1472" s="23">
        <f>IF(CPI_Downloader!H1470="","",CPI_Downloader!H1470)</f>
        <v/>
      </c>
      <c r="L1472" s="21">
        <f>A1472</f>
        <v/>
      </c>
      <c r="M1472" s="25">
        <f>IFERROR((T1472/T1460-1),"")</f>
        <v/>
      </c>
      <c r="N1472" s="25">
        <f>IFERROR((U1472/U1471-1),"")</f>
        <v/>
      </c>
      <c r="O1472" s="25">
        <f>IFERROR(((T1472/T1436)^(1/3)-1),"")</f>
        <v/>
      </c>
      <c r="P1472" s="25">
        <f>IFERROR(((T1472/T1412)^(1/5)-1),"")</f>
        <v/>
      </c>
      <c r="Q1472" s="25">
        <f>IFERROR(((T1472/T1352)^(1/10)-1),"")</f>
        <v/>
      </c>
      <c r="R1472" s="25">
        <f>IFERROR(((T1472/T1232)^(1/20)-1),"")</f>
        <v/>
      </c>
      <c r="S1472" s="25">
        <f>IFERROR(('CDN Data'!M1460),"")</f>
        <v/>
      </c>
      <c r="T1472" s="26">
        <f>IF(CPI_Downloader!I1470="","",CPI_Downloader!I1470)</f>
        <v/>
      </c>
      <c r="U1472" s="26">
        <f>IF(CPI_Downloader!J1470="","",CPI_Downloader!J1470)</f>
        <v/>
      </c>
      <c r="W1472" s="31">
        <f>IFERROR((AVERAGE(Y1461:Y1472)/100),"")</f>
        <v/>
      </c>
      <c r="X1472" s="31">
        <f>IFERROR((Y1472/100),"")</f>
        <v/>
      </c>
      <c r="Y1472" s="16">
        <f>IF(CPI_Downloader!K1470="","",CPI_Downloader!K1470)</f>
        <v/>
      </c>
      <c r="AA1472" s="33">
        <f>IFERROR((AB1472/100),"")</f>
        <v/>
      </c>
      <c r="AB1472" s="27">
        <f>IF(CPI_Downloader!M1470="","",CPI_Downloader!M1470)</f>
        <v/>
      </c>
      <c r="AC1472" s="59">
        <f>IF(CPI_Downloader!L1470="","",CPI_Downloader!L1470/100)</f>
        <v/>
      </c>
      <c r="AD1472" s="3" t="n"/>
      <c r="AE1472" s="28" t="n"/>
      <c r="AI1472" s="44">
        <f>IFERROR((AJ1472/AJ1471-1),"")</f>
        <v/>
      </c>
      <c r="AJ1472" s="63">
        <f>IF(CPI_Downloader!N1470="","",CPI_Downloader!N1470)</f>
        <v/>
      </c>
      <c r="AL1472" s="29">
        <f>IF(CPI_Downloader!O1470="","",CPI_Downloader!O1470)</f>
        <v/>
      </c>
      <c r="AN1472" s="22">
        <f>IFERROR((AT1472/AT1460-1),"")</f>
        <v/>
      </c>
      <c r="AO1472" s="22">
        <f>IFERROR((AT1472/AT1471-1),"")</f>
        <v/>
      </c>
      <c r="AP1472" s="22">
        <f>IFERROR(((AT1472/AT1436)^(1/3)-1),"")</f>
        <v/>
      </c>
      <c r="AQ1472" s="22">
        <f>IFERROR(((AT1472/AT1412)^(1/5)-1),"")</f>
        <v/>
      </c>
      <c r="AR1472" s="22">
        <f>IFERROR(((AT1472/AT1352)^(1/10)-1),"")</f>
        <v/>
      </c>
      <c r="AS1472" s="22">
        <f>IFERROR(((AT1472/AT1232)^(1/20)-1),"")</f>
        <v/>
      </c>
      <c r="AT1472" s="46">
        <f>IF(CPI_Downloader!P1470="","",CPI_Downloader!P1470)</f>
        <v/>
      </c>
      <c r="AU1472" s="22">
        <f>IFERROR((BA1472/BA1460-1),"")</f>
        <v/>
      </c>
      <c r="AV1472" s="22">
        <f>IFERROR((BA1472/BA1471-1),"")</f>
        <v/>
      </c>
      <c r="AW1472" s="22">
        <f>IFERROR(((BA1472/BA1436)^(1/3)-1),"")</f>
        <v/>
      </c>
      <c r="AX1472" s="22">
        <f>IFERROR(((BA1472/BA1412)^(1/5)-1),"")</f>
        <v/>
      </c>
      <c r="AY1472" s="22">
        <f>IFERROR(((BA1472/BA1352)^(1/10)-1),"")</f>
        <v/>
      </c>
      <c r="AZ1472" s="22">
        <f>IFERROR(((BA1472/BA1232)^(1/20)-1),"")</f>
        <v/>
      </c>
      <c r="BA1472" s="46">
        <f>IF(CPI_Downloader!Q1470="","",CPI_Downloader!Q1470)</f>
        <v/>
      </c>
    </row>
    <row r="1473" ht="12.75" customHeight="1">
      <c r="A1473" s="21">
        <f>IF(CPI_Downloader!A1471="","",CPI_Downloader!A1471)</f>
        <v/>
      </c>
      <c r="B1473" s="22">
        <f>IFERROR((I1473/I1461-1),"")</f>
        <v/>
      </c>
      <c r="C1473" s="22">
        <f>IFERROR((J1473/J1472-1),"")</f>
        <v/>
      </c>
      <c r="D1473" s="22">
        <f>IFERROR(((I1473/I1437)^(1/3)-1),"")</f>
        <v/>
      </c>
      <c r="E1473" s="22">
        <f>IFERROR(((I1473/I1413)^(1/5)-1),"")</f>
        <v/>
      </c>
      <c r="F1473" s="22">
        <f>IFERROR(((I1473/I1353)^(1/10)-1),"")</f>
        <v/>
      </c>
      <c r="G1473" s="22">
        <f>IFERROR(((I1473/I1233)^(1/20)-1),"")</f>
        <v/>
      </c>
      <c r="H1473" s="22">
        <f>IFERROR(('CDN Data'!B1473),"")</f>
        <v/>
      </c>
      <c r="I1473" s="23">
        <f>IF(CPI_Downloader!G1471="","",CPI_Downloader!G1471)</f>
        <v/>
      </c>
      <c r="J1473" s="23">
        <f>IF(CPI_Downloader!H1471="","",CPI_Downloader!H1471)</f>
        <v/>
      </c>
      <c r="L1473" s="21">
        <f>A1473</f>
        <v/>
      </c>
      <c r="M1473" s="25">
        <f>IFERROR((T1473/T1461-1),"")</f>
        <v/>
      </c>
      <c r="N1473" s="25">
        <f>IFERROR((U1473/U1472-1),"")</f>
        <v/>
      </c>
      <c r="O1473" s="25">
        <f>IFERROR(((T1473/T1437)^(1/3)-1),"")</f>
        <v/>
      </c>
      <c r="P1473" s="25">
        <f>IFERROR(((T1473/T1413)^(1/5)-1),"")</f>
        <v/>
      </c>
      <c r="Q1473" s="25">
        <f>IFERROR(((T1473/T1353)^(1/10)-1),"")</f>
        <v/>
      </c>
      <c r="R1473" s="25">
        <f>IFERROR(((T1473/T1233)^(1/20)-1),"")</f>
        <v/>
      </c>
      <c r="S1473" s="25">
        <f>IFERROR(('CDN Data'!M1461),"")</f>
        <v/>
      </c>
      <c r="T1473" s="26">
        <f>IF(CPI_Downloader!I1471="","",CPI_Downloader!I1471)</f>
        <v/>
      </c>
      <c r="U1473" s="26">
        <f>IF(CPI_Downloader!J1471="","",CPI_Downloader!J1471)</f>
        <v/>
      </c>
      <c r="W1473" s="31">
        <f>IFERROR((AVERAGE(Y1462:Y1473)/100),"")</f>
        <v/>
      </c>
      <c r="X1473" s="31">
        <f>IFERROR((Y1473/100),"")</f>
        <v/>
      </c>
      <c r="Y1473" s="16">
        <f>IF(CPI_Downloader!K1471="","",CPI_Downloader!K1471)</f>
        <v/>
      </c>
      <c r="AA1473" s="33">
        <f>IFERROR((AB1473/100),"")</f>
        <v/>
      </c>
      <c r="AB1473" s="27">
        <f>IF(CPI_Downloader!M1471="","",CPI_Downloader!M1471)</f>
        <v/>
      </c>
      <c r="AC1473" s="59">
        <f>IF(CPI_Downloader!L1471="","",CPI_Downloader!L1471/100)</f>
        <v/>
      </c>
      <c r="AD1473" s="3" t="n"/>
      <c r="AE1473" s="28" t="n"/>
      <c r="AI1473" s="44">
        <f>IFERROR((AJ1473/AJ1472-1),"")</f>
        <v/>
      </c>
      <c r="AJ1473" s="63">
        <f>IF(CPI_Downloader!N1471="","",CPI_Downloader!N1471)</f>
        <v/>
      </c>
      <c r="AL1473" s="29">
        <f>IF(CPI_Downloader!O1471="","",CPI_Downloader!O1471)</f>
        <v/>
      </c>
      <c r="AN1473" s="22">
        <f>IFERROR((AT1473/AT1461-1),"")</f>
        <v/>
      </c>
      <c r="AO1473" s="22">
        <f>IFERROR((AT1473/AT1472-1),"")</f>
        <v/>
      </c>
      <c r="AP1473" s="22">
        <f>IFERROR(((AT1473/AT1437)^(1/3)-1),"")</f>
        <v/>
      </c>
      <c r="AQ1473" s="22">
        <f>IFERROR(((AT1473/AT1413)^(1/5)-1),"")</f>
        <v/>
      </c>
      <c r="AR1473" s="22">
        <f>IFERROR(((AT1473/AT1353)^(1/10)-1),"")</f>
        <v/>
      </c>
      <c r="AS1473" s="22">
        <f>IFERROR(((AT1473/AT1233)^(1/20)-1),"")</f>
        <v/>
      </c>
      <c r="AT1473" s="46">
        <f>IF(CPI_Downloader!P1471="","",CPI_Downloader!P1471)</f>
        <v/>
      </c>
      <c r="AU1473" s="22">
        <f>IFERROR((BA1473/BA1461-1),"")</f>
        <v/>
      </c>
      <c r="AV1473" s="22">
        <f>IFERROR((BA1473/BA1472-1),"")</f>
        <v/>
      </c>
      <c r="AW1473" s="22">
        <f>IFERROR(((BA1473/BA1437)^(1/3)-1),"")</f>
        <v/>
      </c>
      <c r="AX1473" s="22">
        <f>IFERROR(((BA1473/BA1413)^(1/5)-1),"")</f>
        <v/>
      </c>
      <c r="AY1473" s="22">
        <f>IFERROR(((BA1473/BA1353)^(1/10)-1),"")</f>
        <v/>
      </c>
      <c r="AZ1473" s="22">
        <f>IFERROR(((BA1473/BA1233)^(1/20)-1),"")</f>
        <v/>
      </c>
      <c r="BA1473" s="46">
        <f>IF(CPI_Downloader!Q1471="","",CPI_Downloader!Q1471)</f>
        <v/>
      </c>
    </row>
    <row r="1474" ht="12.75" customHeight="1">
      <c r="A1474" s="21">
        <f>IF(CPI_Downloader!A1472="","",CPI_Downloader!A1472)</f>
        <v/>
      </c>
      <c r="B1474" s="22">
        <f>IFERROR((I1474/I1462-1),"")</f>
        <v/>
      </c>
      <c r="C1474" s="22">
        <f>IFERROR((J1474/J1473-1),"")</f>
        <v/>
      </c>
      <c r="D1474" s="22">
        <f>IFERROR(((I1474/I1438)^(1/3)-1),"")</f>
        <v/>
      </c>
      <c r="E1474" s="22">
        <f>IFERROR(((I1474/I1414)^(1/5)-1),"")</f>
        <v/>
      </c>
      <c r="F1474" s="22">
        <f>IFERROR(((I1474/I1354)^(1/10)-1),"")</f>
        <v/>
      </c>
      <c r="G1474" s="22">
        <f>IFERROR(((I1474/I1234)^(1/20)-1),"")</f>
        <v/>
      </c>
      <c r="H1474" s="22">
        <f>IFERROR(('CDN Data'!B1474),"")</f>
        <v/>
      </c>
      <c r="I1474" s="23">
        <f>IF(CPI_Downloader!G1472="","",CPI_Downloader!G1472)</f>
        <v/>
      </c>
      <c r="J1474" s="23">
        <f>IF(CPI_Downloader!H1472="","",CPI_Downloader!H1472)</f>
        <v/>
      </c>
      <c r="L1474" s="21">
        <f>A1474</f>
        <v/>
      </c>
      <c r="M1474" s="25">
        <f>IFERROR((T1474/T1462-1),"")</f>
        <v/>
      </c>
      <c r="N1474" s="25">
        <f>IFERROR((U1474/U1473-1),"")</f>
        <v/>
      </c>
      <c r="O1474" s="25">
        <f>IFERROR(((T1474/T1438)^(1/3)-1),"")</f>
        <v/>
      </c>
      <c r="P1474" s="25">
        <f>IFERROR(((T1474/T1414)^(1/5)-1),"")</f>
        <v/>
      </c>
      <c r="Q1474" s="25">
        <f>IFERROR(((T1474/T1354)^(1/10)-1),"")</f>
        <v/>
      </c>
      <c r="R1474" s="25">
        <f>IFERROR(((T1474/T1234)^(1/20)-1),"")</f>
        <v/>
      </c>
      <c r="S1474" s="25">
        <f>IFERROR(('CDN Data'!M1462),"")</f>
        <v/>
      </c>
      <c r="T1474" s="26">
        <f>IF(CPI_Downloader!I1472="","",CPI_Downloader!I1472)</f>
        <v/>
      </c>
      <c r="U1474" s="26">
        <f>IF(CPI_Downloader!J1472="","",CPI_Downloader!J1472)</f>
        <v/>
      </c>
      <c r="W1474" s="31">
        <f>IFERROR((AVERAGE(Y1463:Y1474)/100),"")</f>
        <v/>
      </c>
      <c r="X1474" s="31">
        <f>IFERROR((Y1474/100),"")</f>
        <v/>
      </c>
      <c r="Y1474" s="16">
        <f>IF(CPI_Downloader!K1472="","",CPI_Downloader!K1472)</f>
        <v/>
      </c>
      <c r="AA1474" s="33">
        <f>IFERROR((AB1474/100),"")</f>
        <v/>
      </c>
      <c r="AB1474" s="27">
        <f>IF(CPI_Downloader!M1472="","",CPI_Downloader!M1472)</f>
        <v/>
      </c>
      <c r="AC1474" s="59">
        <f>IF(CPI_Downloader!L1472="","",CPI_Downloader!L1472/100)</f>
        <v/>
      </c>
      <c r="AD1474" s="3" t="n"/>
      <c r="AE1474" s="28" t="n"/>
      <c r="AI1474" s="44">
        <f>IFERROR((AJ1474/AJ1473-1),"")</f>
        <v/>
      </c>
      <c r="AJ1474" s="63">
        <f>IF(CPI_Downloader!N1472="","",CPI_Downloader!N1472)</f>
        <v/>
      </c>
      <c r="AL1474" s="29">
        <f>IF(CPI_Downloader!O1472="","",CPI_Downloader!O1472)</f>
        <v/>
      </c>
      <c r="AN1474" s="22">
        <f>IFERROR((AT1474/AT1462-1),"")</f>
        <v/>
      </c>
      <c r="AO1474" s="22">
        <f>IFERROR((AT1474/AT1473-1),"")</f>
        <v/>
      </c>
      <c r="AP1474" s="22">
        <f>IFERROR(((AT1474/AT1438)^(1/3)-1),"")</f>
        <v/>
      </c>
      <c r="AQ1474" s="22">
        <f>IFERROR(((AT1474/AT1414)^(1/5)-1),"")</f>
        <v/>
      </c>
      <c r="AR1474" s="22">
        <f>IFERROR(((AT1474/AT1354)^(1/10)-1),"")</f>
        <v/>
      </c>
      <c r="AS1474" s="22">
        <f>IFERROR(((AT1474/AT1234)^(1/20)-1),"")</f>
        <v/>
      </c>
      <c r="AT1474" s="46">
        <f>IF(CPI_Downloader!P1472="","",CPI_Downloader!P1472)</f>
        <v/>
      </c>
      <c r="AU1474" s="22">
        <f>IFERROR((BA1474/BA1462-1),"")</f>
        <v/>
      </c>
      <c r="AV1474" s="22">
        <f>IFERROR((BA1474/BA1473-1),"")</f>
        <v/>
      </c>
      <c r="AW1474" s="22">
        <f>IFERROR(((BA1474/BA1438)^(1/3)-1),"")</f>
        <v/>
      </c>
      <c r="AX1474" s="22">
        <f>IFERROR(((BA1474/BA1414)^(1/5)-1),"")</f>
        <v/>
      </c>
      <c r="AY1474" s="22">
        <f>IFERROR(((BA1474/BA1354)^(1/10)-1),"")</f>
        <v/>
      </c>
      <c r="AZ1474" s="22">
        <f>IFERROR(((BA1474/BA1234)^(1/20)-1),"")</f>
        <v/>
      </c>
      <c r="BA1474" s="46">
        <f>IF(CPI_Downloader!Q1472="","",CPI_Downloader!Q1472)</f>
        <v/>
      </c>
    </row>
    <row r="1475" ht="12.75" customHeight="1">
      <c r="A1475" s="21">
        <f>IF(CPI_Downloader!A1473="","",CPI_Downloader!A1473)</f>
        <v/>
      </c>
      <c r="B1475" s="22">
        <f>IFERROR((I1475/I1463-1),"")</f>
        <v/>
      </c>
      <c r="C1475" s="22">
        <f>IFERROR((J1475/J1474-1),"")</f>
        <v/>
      </c>
      <c r="D1475" s="22">
        <f>IFERROR(((I1475/I1439)^(1/3)-1),"")</f>
        <v/>
      </c>
      <c r="E1475" s="22">
        <f>IFERROR(((I1475/I1415)^(1/5)-1),"")</f>
        <v/>
      </c>
      <c r="F1475" s="22">
        <f>IFERROR(((I1475/I1355)^(1/10)-1),"")</f>
        <v/>
      </c>
      <c r="G1475" s="22">
        <f>IFERROR(((I1475/I1235)^(1/20)-1),"")</f>
        <v/>
      </c>
      <c r="H1475" s="22">
        <f>IFERROR(('CDN Data'!B1475),"")</f>
        <v/>
      </c>
      <c r="I1475" s="23">
        <f>IF(CPI_Downloader!G1473="","",CPI_Downloader!G1473)</f>
        <v/>
      </c>
      <c r="J1475" s="23">
        <f>IF(CPI_Downloader!H1473="","",CPI_Downloader!H1473)</f>
        <v/>
      </c>
      <c r="L1475" s="21">
        <f>A1475</f>
        <v/>
      </c>
      <c r="M1475" s="25">
        <f>IFERROR((T1475/T1463-1),"")</f>
        <v/>
      </c>
      <c r="N1475" s="25">
        <f>IFERROR((U1475/U1474-1),"")</f>
        <v/>
      </c>
      <c r="O1475" s="25">
        <f>IFERROR(((T1475/T1439)^(1/3)-1),"")</f>
        <v/>
      </c>
      <c r="P1475" s="25">
        <f>IFERROR(((T1475/T1415)^(1/5)-1),"")</f>
        <v/>
      </c>
      <c r="Q1475" s="25">
        <f>IFERROR(((T1475/T1355)^(1/10)-1),"")</f>
        <v/>
      </c>
      <c r="R1475" s="25">
        <f>IFERROR(((T1475/T1235)^(1/20)-1),"")</f>
        <v/>
      </c>
      <c r="S1475" s="25">
        <f>IFERROR(('CDN Data'!M1463),"")</f>
        <v/>
      </c>
      <c r="T1475" s="26">
        <f>IF(CPI_Downloader!I1473="","",CPI_Downloader!I1473)</f>
        <v/>
      </c>
      <c r="U1475" s="26">
        <f>IF(CPI_Downloader!J1473="","",CPI_Downloader!J1473)</f>
        <v/>
      </c>
      <c r="W1475" s="31">
        <f>IFERROR((AVERAGE(Y1464:Y1475)/100),"")</f>
        <v/>
      </c>
      <c r="X1475" s="31">
        <f>IFERROR((Y1475/100),"")</f>
        <v/>
      </c>
      <c r="Y1475" s="16">
        <f>IF(CPI_Downloader!K1473="","",CPI_Downloader!K1473)</f>
        <v/>
      </c>
      <c r="AA1475" s="33">
        <f>IFERROR((AB1475/100),"")</f>
        <v/>
      </c>
      <c r="AB1475" s="27">
        <f>IF(CPI_Downloader!M1473="","",CPI_Downloader!M1473)</f>
        <v/>
      </c>
      <c r="AC1475" s="59">
        <f>IF(CPI_Downloader!L1473="","",CPI_Downloader!L1473/100)</f>
        <v/>
      </c>
      <c r="AD1475" s="3" t="n"/>
      <c r="AE1475" s="28" t="n"/>
      <c r="AI1475" s="44">
        <f>IFERROR((AJ1475/AJ1474-1),"")</f>
        <v/>
      </c>
      <c r="AJ1475" s="63">
        <f>IF(CPI_Downloader!N1473="","",CPI_Downloader!N1473)</f>
        <v/>
      </c>
      <c r="AL1475" s="29">
        <f>IF(CPI_Downloader!O1473="","",CPI_Downloader!O1473)</f>
        <v/>
      </c>
      <c r="AN1475" s="22">
        <f>IFERROR((AT1475/AT1463-1),"")</f>
        <v/>
      </c>
      <c r="AO1475" s="22">
        <f>IFERROR((AT1475/AT1474-1),"")</f>
        <v/>
      </c>
      <c r="AP1475" s="22">
        <f>IFERROR(((AT1475/AT1439)^(1/3)-1),"")</f>
        <v/>
      </c>
      <c r="AQ1475" s="22">
        <f>IFERROR(((AT1475/AT1415)^(1/5)-1),"")</f>
        <v/>
      </c>
      <c r="AR1475" s="22">
        <f>IFERROR(((AT1475/AT1355)^(1/10)-1),"")</f>
        <v/>
      </c>
      <c r="AS1475" s="22">
        <f>IFERROR(((AT1475/AT1235)^(1/20)-1),"")</f>
        <v/>
      </c>
      <c r="AT1475" s="46">
        <f>IF(CPI_Downloader!P1473="","",CPI_Downloader!P1473)</f>
        <v/>
      </c>
      <c r="AU1475" s="22">
        <f>IFERROR((BA1475/BA1463-1),"")</f>
        <v/>
      </c>
      <c r="AV1475" s="22">
        <f>IFERROR((BA1475/BA1474-1),"")</f>
        <v/>
      </c>
      <c r="AW1475" s="22">
        <f>IFERROR(((BA1475/BA1439)^(1/3)-1),"")</f>
        <v/>
      </c>
      <c r="AX1475" s="22">
        <f>IFERROR(((BA1475/BA1415)^(1/5)-1),"")</f>
        <v/>
      </c>
      <c r="AY1475" s="22">
        <f>IFERROR(((BA1475/BA1355)^(1/10)-1),"")</f>
        <v/>
      </c>
      <c r="AZ1475" s="22">
        <f>IFERROR(((BA1475/BA1235)^(1/20)-1),"")</f>
        <v/>
      </c>
      <c r="BA1475" s="46">
        <f>IF(CPI_Downloader!Q1473="","",CPI_Downloader!Q1473)</f>
        <v/>
      </c>
    </row>
    <row r="1476" ht="12.75" customHeight="1">
      <c r="A1476" s="21">
        <f>IF(CPI_Downloader!A1474="","",CPI_Downloader!A1474)</f>
        <v/>
      </c>
      <c r="B1476" s="22">
        <f>IFERROR((I1476/I1464-1),"")</f>
        <v/>
      </c>
      <c r="C1476" s="22">
        <f>IFERROR((J1476/J1475-1),"")</f>
        <v/>
      </c>
      <c r="D1476" s="22">
        <f>IFERROR(((I1476/I1440)^(1/3)-1),"")</f>
        <v/>
      </c>
      <c r="E1476" s="22">
        <f>IFERROR(((I1476/I1416)^(1/5)-1),"")</f>
        <v/>
      </c>
      <c r="F1476" s="22">
        <f>IFERROR(((I1476/I1356)^(1/10)-1),"")</f>
        <v/>
      </c>
      <c r="G1476" s="22">
        <f>IFERROR(((I1476/I1236)^(1/20)-1),"")</f>
        <v/>
      </c>
      <c r="H1476" s="22">
        <f>IFERROR(('CDN Data'!B1476),"")</f>
        <v/>
      </c>
      <c r="I1476" s="23">
        <f>IF(CPI_Downloader!G1474="","",CPI_Downloader!G1474)</f>
        <v/>
      </c>
      <c r="J1476" s="23">
        <f>IF(CPI_Downloader!H1474="","",CPI_Downloader!H1474)</f>
        <v/>
      </c>
      <c r="L1476" s="21">
        <f>A1476</f>
        <v/>
      </c>
      <c r="M1476" s="25">
        <f>IFERROR((T1476/T1464-1),"")</f>
        <v/>
      </c>
      <c r="N1476" s="25">
        <f>IFERROR((U1476/U1475-1),"")</f>
        <v/>
      </c>
      <c r="O1476" s="25">
        <f>IFERROR(((T1476/T1440)^(1/3)-1),"")</f>
        <v/>
      </c>
      <c r="P1476" s="25">
        <f>IFERROR(((T1476/T1416)^(1/5)-1),"")</f>
        <v/>
      </c>
      <c r="Q1476" s="25">
        <f>IFERROR(((T1476/T1356)^(1/10)-1),"")</f>
        <v/>
      </c>
      <c r="R1476" s="25">
        <f>IFERROR(((T1476/T1236)^(1/20)-1),"")</f>
        <v/>
      </c>
      <c r="S1476" s="25">
        <f>IFERROR(('CDN Data'!M1464),"")</f>
        <v/>
      </c>
      <c r="T1476" s="26">
        <f>IF(CPI_Downloader!I1474="","",CPI_Downloader!I1474)</f>
        <v/>
      </c>
      <c r="U1476" s="26">
        <f>IF(CPI_Downloader!J1474="","",CPI_Downloader!J1474)</f>
        <v/>
      </c>
      <c r="W1476" s="31">
        <f>IFERROR((AVERAGE(Y1465:Y1476)/100),"")</f>
        <v/>
      </c>
      <c r="X1476" s="31">
        <f>IFERROR((Y1476/100),"")</f>
        <v/>
      </c>
      <c r="Y1476" s="16">
        <f>IF(CPI_Downloader!K1474="","",CPI_Downloader!K1474)</f>
        <v/>
      </c>
      <c r="AA1476" s="33">
        <f>IFERROR((AB1476/100),"")</f>
        <v/>
      </c>
      <c r="AB1476" s="27">
        <f>IF(CPI_Downloader!M1474="","",CPI_Downloader!M1474)</f>
        <v/>
      </c>
      <c r="AC1476" s="59">
        <f>IF(CPI_Downloader!L1474="","",CPI_Downloader!L1474/100)</f>
        <v/>
      </c>
      <c r="AD1476" s="3" t="n"/>
      <c r="AE1476" s="28" t="n"/>
      <c r="AI1476" s="44">
        <f>IFERROR((AJ1476/AJ1475-1),"")</f>
        <v/>
      </c>
      <c r="AJ1476" s="63">
        <f>IF(CPI_Downloader!N1474="","",CPI_Downloader!N1474)</f>
        <v/>
      </c>
      <c r="AL1476" s="29">
        <f>IF(CPI_Downloader!O1474="","",CPI_Downloader!O1474)</f>
        <v/>
      </c>
      <c r="AN1476" s="22">
        <f>IFERROR((AT1476/AT1464-1),"")</f>
        <v/>
      </c>
      <c r="AO1476" s="22">
        <f>IFERROR((AT1476/AT1475-1),"")</f>
        <v/>
      </c>
      <c r="AP1476" s="22">
        <f>IFERROR(((AT1476/AT1440)^(1/3)-1),"")</f>
        <v/>
      </c>
      <c r="AQ1476" s="22">
        <f>IFERROR(((AT1476/AT1416)^(1/5)-1),"")</f>
        <v/>
      </c>
      <c r="AR1476" s="22">
        <f>IFERROR(((AT1476/AT1356)^(1/10)-1),"")</f>
        <v/>
      </c>
      <c r="AS1476" s="22">
        <f>IFERROR(((AT1476/AT1236)^(1/20)-1),"")</f>
        <v/>
      </c>
      <c r="AT1476" s="46">
        <f>IF(CPI_Downloader!P1474="","",CPI_Downloader!P1474)</f>
        <v/>
      </c>
      <c r="AU1476" s="22">
        <f>IFERROR((BA1476/BA1464-1),"")</f>
        <v/>
      </c>
      <c r="AV1476" s="22">
        <f>IFERROR((BA1476/BA1475-1),"")</f>
        <v/>
      </c>
      <c r="AW1476" s="22">
        <f>IFERROR(((BA1476/BA1440)^(1/3)-1),"")</f>
        <v/>
      </c>
      <c r="AX1476" s="22">
        <f>IFERROR(((BA1476/BA1416)^(1/5)-1),"")</f>
        <v/>
      </c>
      <c r="AY1476" s="22">
        <f>IFERROR(((BA1476/BA1356)^(1/10)-1),"")</f>
        <v/>
      </c>
      <c r="AZ1476" s="22">
        <f>IFERROR(((BA1476/BA1236)^(1/20)-1),"")</f>
        <v/>
      </c>
      <c r="BA1476" s="46">
        <f>IF(CPI_Downloader!Q1474="","",CPI_Downloader!Q1474)</f>
        <v/>
      </c>
    </row>
    <row r="1477" ht="12.75" customHeight="1">
      <c r="A1477" s="21">
        <f>IF(CPI_Downloader!A1475="","",CPI_Downloader!A1475)</f>
        <v/>
      </c>
      <c r="B1477" s="22">
        <f>IFERROR((I1477/I1465-1),"")</f>
        <v/>
      </c>
      <c r="C1477" s="22">
        <f>IFERROR((J1477/J1476-1),"")</f>
        <v/>
      </c>
      <c r="D1477" s="22">
        <f>IFERROR(((I1477/I1441)^(1/3)-1),"")</f>
        <v/>
      </c>
      <c r="E1477" s="22">
        <f>IFERROR(((I1477/I1417)^(1/5)-1),"")</f>
        <v/>
      </c>
      <c r="F1477" s="22">
        <f>IFERROR(((I1477/I1357)^(1/10)-1),"")</f>
        <v/>
      </c>
      <c r="G1477" s="22">
        <f>IFERROR(((I1477/I1237)^(1/20)-1),"")</f>
        <v/>
      </c>
      <c r="H1477" s="22">
        <f>IFERROR(('CDN Data'!B1477),"")</f>
        <v/>
      </c>
      <c r="I1477" s="23">
        <f>IF(CPI_Downloader!G1475="","",CPI_Downloader!G1475)</f>
        <v/>
      </c>
      <c r="J1477" s="23">
        <f>IF(CPI_Downloader!H1475="","",CPI_Downloader!H1475)</f>
        <v/>
      </c>
      <c r="L1477" s="21">
        <f>A1477</f>
        <v/>
      </c>
      <c r="M1477" s="25">
        <f>IFERROR((T1477/T1465-1),"")</f>
        <v/>
      </c>
      <c r="N1477" s="25">
        <f>IFERROR((U1477/U1476-1),"")</f>
        <v/>
      </c>
      <c r="O1477" s="25">
        <f>IFERROR(((T1477/T1441)^(1/3)-1),"")</f>
        <v/>
      </c>
      <c r="P1477" s="25">
        <f>IFERROR(((T1477/T1417)^(1/5)-1),"")</f>
        <v/>
      </c>
      <c r="Q1477" s="25">
        <f>IFERROR(((T1477/T1357)^(1/10)-1),"")</f>
        <v/>
      </c>
      <c r="R1477" s="25">
        <f>IFERROR(((T1477/T1237)^(1/20)-1),"")</f>
        <v/>
      </c>
      <c r="S1477" s="25">
        <f>IFERROR(('CDN Data'!M1465),"")</f>
        <v/>
      </c>
      <c r="T1477" s="26">
        <f>IF(CPI_Downloader!I1475="","",CPI_Downloader!I1475)</f>
        <v/>
      </c>
      <c r="U1477" s="26">
        <f>IF(CPI_Downloader!J1475="","",CPI_Downloader!J1475)</f>
        <v/>
      </c>
      <c r="W1477" s="31">
        <f>IFERROR((AVERAGE(Y1466:Y1477)/100),"")</f>
        <v/>
      </c>
      <c r="X1477" s="31">
        <f>IFERROR((Y1477/100),"")</f>
        <v/>
      </c>
      <c r="Y1477" s="16">
        <f>IF(CPI_Downloader!K1475="","",CPI_Downloader!K1475)</f>
        <v/>
      </c>
      <c r="AA1477" s="33">
        <f>IFERROR((AB1477/100),"")</f>
        <v/>
      </c>
      <c r="AB1477" s="27">
        <f>IF(CPI_Downloader!M1475="","",CPI_Downloader!M1475)</f>
        <v/>
      </c>
      <c r="AC1477" s="59">
        <f>IF(CPI_Downloader!L1475="","",CPI_Downloader!L1475/100)</f>
        <v/>
      </c>
      <c r="AD1477" s="3" t="n"/>
      <c r="AE1477" s="28" t="n"/>
      <c r="AI1477" s="44">
        <f>IFERROR((AJ1477/AJ1476-1),"")</f>
        <v/>
      </c>
      <c r="AJ1477" s="63">
        <f>IF(CPI_Downloader!N1475="","",CPI_Downloader!N1475)</f>
        <v/>
      </c>
      <c r="AL1477" s="29">
        <f>IF(CPI_Downloader!O1475="","",CPI_Downloader!O1475)</f>
        <v/>
      </c>
      <c r="AN1477" s="22">
        <f>IFERROR((AT1477/AT1465-1),"")</f>
        <v/>
      </c>
      <c r="AO1477" s="22">
        <f>IFERROR((AT1477/AT1476-1),"")</f>
        <v/>
      </c>
      <c r="AP1477" s="22">
        <f>IFERROR(((AT1477/AT1441)^(1/3)-1),"")</f>
        <v/>
      </c>
      <c r="AQ1477" s="22">
        <f>IFERROR(((AT1477/AT1417)^(1/5)-1),"")</f>
        <v/>
      </c>
      <c r="AR1477" s="22">
        <f>IFERROR(((AT1477/AT1357)^(1/10)-1),"")</f>
        <v/>
      </c>
      <c r="AS1477" s="22">
        <f>IFERROR(((AT1477/AT1237)^(1/20)-1),"")</f>
        <v/>
      </c>
      <c r="AT1477" s="46">
        <f>IF(CPI_Downloader!P1475="","",CPI_Downloader!P1475)</f>
        <v/>
      </c>
      <c r="AU1477" s="22">
        <f>IFERROR((BA1477/BA1465-1),"")</f>
        <v/>
      </c>
      <c r="AV1477" s="22">
        <f>IFERROR((BA1477/BA1476-1),"")</f>
        <v/>
      </c>
      <c r="AW1477" s="22">
        <f>IFERROR(((BA1477/BA1441)^(1/3)-1),"")</f>
        <v/>
      </c>
      <c r="AX1477" s="22">
        <f>IFERROR(((BA1477/BA1417)^(1/5)-1),"")</f>
        <v/>
      </c>
      <c r="AY1477" s="22">
        <f>IFERROR(((BA1477/BA1357)^(1/10)-1),"")</f>
        <v/>
      </c>
      <c r="AZ1477" s="22">
        <f>IFERROR(((BA1477/BA1237)^(1/20)-1),"")</f>
        <v/>
      </c>
      <c r="BA1477" s="46">
        <f>IF(CPI_Downloader!Q1475="","",CPI_Downloader!Q1475)</f>
        <v/>
      </c>
    </row>
    <row r="1478" ht="12.75" customHeight="1">
      <c r="A1478" s="21">
        <f>IF(CPI_Downloader!A1476="","",CPI_Downloader!A1476)</f>
        <v/>
      </c>
      <c r="B1478" s="22">
        <f>IFERROR((I1478/I1466-1),"")</f>
        <v/>
      </c>
      <c r="C1478" s="22">
        <f>IFERROR((J1478/J1477-1),"")</f>
        <v/>
      </c>
      <c r="D1478" s="22">
        <f>IFERROR(((I1478/I1442)^(1/3)-1),"")</f>
        <v/>
      </c>
      <c r="E1478" s="22">
        <f>IFERROR(((I1478/I1418)^(1/5)-1),"")</f>
        <v/>
      </c>
      <c r="F1478" s="22">
        <f>IFERROR(((I1478/I1358)^(1/10)-1),"")</f>
        <v/>
      </c>
      <c r="G1478" s="22">
        <f>IFERROR(((I1478/I1238)^(1/20)-1),"")</f>
        <v/>
      </c>
      <c r="H1478" s="22">
        <f>IFERROR(('CDN Data'!B1478),"")</f>
        <v/>
      </c>
      <c r="I1478" s="23">
        <f>IF(CPI_Downloader!G1476="","",CPI_Downloader!G1476)</f>
        <v/>
      </c>
      <c r="J1478" s="23">
        <f>IF(CPI_Downloader!H1476="","",CPI_Downloader!H1476)</f>
        <v/>
      </c>
      <c r="L1478" s="21">
        <f>A1478</f>
        <v/>
      </c>
      <c r="M1478" s="25">
        <f>IFERROR((T1478/T1466-1),"")</f>
        <v/>
      </c>
      <c r="N1478" s="25">
        <f>IFERROR((U1478/U1477-1),"")</f>
        <v/>
      </c>
      <c r="O1478" s="25">
        <f>IFERROR(((T1478/T1442)^(1/3)-1),"")</f>
        <v/>
      </c>
      <c r="P1478" s="25">
        <f>IFERROR(((T1478/T1418)^(1/5)-1),"")</f>
        <v/>
      </c>
      <c r="Q1478" s="25">
        <f>IFERROR(((T1478/T1358)^(1/10)-1),"")</f>
        <v/>
      </c>
      <c r="R1478" s="25">
        <f>IFERROR(((T1478/T1238)^(1/20)-1),"")</f>
        <v/>
      </c>
      <c r="S1478" s="25">
        <f>IFERROR(('CDN Data'!M1466),"")</f>
        <v/>
      </c>
      <c r="T1478" s="26">
        <f>IF(CPI_Downloader!I1476="","",CPI_Downloader!I1476)</f>
        <v/>
      </c>
      <c r="U1478" s="26">
        <f>IF(CPI_Downloader!J1476="","",CPI_Downloader!J1476)</f>
        <v/>
      </c>
      <c r="W1478" s="31">
        <f>IFERROR((AVERAGE(Y1467:Y1478)/100),"")</f>
        <v/>
      </c>
      <c r="X1478" s="31">
        <f>IFERROR((Y1478/100),"")</f>
        <v/>
      </c>
      <c r="Y1478" s="16">
        <f>IF(CPI_Downloader!K1476="","",CPI_Downloader!K1476)</f>
        <v/>
      </c>
      <c r="AA1478" s="33">
        <f>IFERROR((AB1478/100),"")</f>
        <v/>
      </c>
      <c r="AB1478" s="27">
        <f>IF(CPI_Downloader!M1476="","",CPI_Downloader!M1476)</f>
        <v/>
      </c>
      <c r="AC1478" s="59">
        <f>IF(CPI_Downloader!L1476="","",CPI_Downloader!L1476/100)</f>
        <v/>
      </c>
      <c r="AD1478" s="3" t="n"/>
      <c r="AE1478" s="28" t="n"/>
      <c r="AI1478" s="44">
        <f>IFERROR((AJ1478/AJ1477-1),"")</f>
        <v/>
      </c>
      <c r="AJ1478" s="63">
        <f>IF(CPI_Downloader!N1476="","",CPI_Downloader!N1476)</f>
        <v/>
      </c>
      <c r="AL1478" s="29">
        <f>IF(CPI_Downloader!O1476="","",CPI_Downloader!O1476)</f>
        <v/>
      </c>
      <c r="AN1478" s="22">
        <f>IFERROR((AT1478/AT1466-1),"")</f>
        <v/>
      </c>
      <c r="AO1478" s="22">
        <f>IFERROR((AT1478/AT1477-1),"")</f>
        <v/>
      </c>
      <c r="AP1478" s="22">
        <f>IFERROR(((AT1478/AT1442)^(1/3)-1),"")</f>
        <v/>
      </c>
      <c r="AQ1478" s="22">
        <f>IFERROR(((AT1478/AT1418)^(1/5)-1),"")</f>
        <v/>
      </c>
      <c r="AR1478" s="22">
        <f>IFERROR(((AT1478/AT1358)^(1/10)-1),"")</f>
        <v/>
      </c>
      <c r="AS1478" s="22">
        <f>IFERROR(((AT1478/AT1238)^(1/20)-1),"")</f>
        <v/>
      </c>
      <c r="AT1478" s="46">
        <f>IF(CPI_Downloader!P1476="","",CPI_Downloader!P1476)</f>
        <v/>
      </c>
      <c r="AU1478" s="22">
        <f>IFERROR((BA1478/BA1466-1),"")</f>
        <v/>
      </c>
      <c r="AV1478" s="22">
        <f>IFERROR((BA1478/BA1477-1),"")</f>
        <v/>
      </c>
      <c r="AW1478" s="22">
        <f>IFERROR(((BA1478/BA1442)^(1/3)-1),"")</f>
        <v/>
      </c>
      <c r="AX1478" s="22">
        <f>IFERROR(((BA1478/BA1418)^(1/5)-1),"")</f>
        <v/>
      </c>
      <c r="AY1478" s="22">
        <f>IFERROR(((BA1478/BA1358)^(1/10)-1),"")</f>
        <v/>
      </c>
      <c r="AZ1478" s="22">
        <f>IFERROR(((BA1478/BA1238)^(1/20)-1),"")</f>
        <v/>
      </c>
      <c r="BA1478" s="46">
        <f>IF(CPI_Downloader!Q1476="","",CPI_Downloader!Q1476)</f>
        <v/>
      </c>
    </row>
    <row r="1479" ht="12.75" customHeight="1">
      <c r="A1479" s="21">
        <f>IF(CPI_Downloader!A1477="","",CPI_Downloader!A1477)</f>
        <v/>
      </c>
      <c r="B1479" s="22">
        <f>IFERROR((I1479/I1467-1),"")</f>
        <v/>
      </c>
      <c r="C1479" s="22">
        <f>IFERROR((J1479/J1478-1),"")</f>
        <v/>
      </c>
      <c r="D1479" s="22">
        <f>IFERROR(((I1479/I1443)^(1/3)-1),"")</f>
        <v/>
      </c>
      <c r="E1479" s="22">
        <f>IFERROR(((I1479/I1419)^(1/5)-1),"")</f>
        <v/>
      </c>
      <c r="F1479" s="22">
        <f>IFERROR(((I1479/I1359)^(1/10)-1),"")</f>
        <v/>
      </c>
      <c r="G1479" s="22">
        <f>IFERROR(((I1479/I1239)^(1/20)-1),"")</f>
        <v/>
      </c>
      <c r="H1479" s="22">
        <f>IFERROR(('CDN Data'!B1479),"")</f>
        <v/>
      </c>
      <c r="I1479" s="23">
        <f>IF(CPI_Downloader!G1477="","",CPI_Downloader!G1477)</f>
        <v/>
      </c>
      <c r="J1479" s="23">
        <f>IF(CPI_Downloader!H1477="","",CPI_Downloader!H1477)</f>
        <v/>
      </c>
      <c r="L1479" s="21">
        <f>A1479</f>
        <v/>
      </c>
      <c r="M1479" s="25">
        <f>IFERROR((T1479/T1467-1),"")</f>
        <v/>
      </c>
      <c r="N1479" s="25">
        <f>IFERROR((U1479/U1478-1),"")</f>
        <v/>
      </c>
      <c r="O1479" s="25">
        <f>IFERROR(((T1479/T1443)^(1/3)-1),"")</f>
        <v/>
      </c>
      <c r="P1479" s="25">
        <f>IFERROR(((T1479/T1419)^(1/5)-1),"")</f>
        <v/>
      </c>
      <c r="Q1479" s="25">
        <f>IFERROR(((T1479/T1359)^(1/10)-1),"")</f>
        <v/>
      </c>
      <c r="R1479" s="25">
        <f>IFERROR(((T1479/T1239)^(1/20)-1),"")</f>
        <v/>
      </c>
      <c r="S1479" s="25">
        <f>IFERROR(('CDN Data'!M1467),"")</f>
        <v/>
      </c>
      <c r="T1479" s="26">
        <f>IF(CPI_Downloader!I1477="","",CPI_Downloader!I1477)</f>
        <v/>
      </c>
      <c r="U1479" s="26">
        <f>IF(CPI_Downloader!J1477="","",CPI_Downloader!J1477)</f>
        <v/>
      </c>
      <c r="W1479" s="31">
        <f>IFERROR((AVERAGE(Y1468:Y1479)/100),"")</f>
        <v/>
      </c>
      <c r="X1479" s="31">
        <f>IFERROR((Y1479/100),"")</f>
        <v/>
      </c>
      <c r="Y1479" s="16">
        <f>IF(CPI_Downloader!K1477="","",CPI_Downloader!K1477)</f>
        <v/>
      </c>
      <c r="AA1479" s="33">
        <f>IFERROR((AB1479/100),"")</f>
        <v/>
      </c>
      <c r="AB1479" s="27">
        <f>IF(CPI_Downloader!M1477="","",CPI_Downloader!M1477)</f>
        <v/>
      </c>
      <c r="AC1479" s="59">
        <f>IF(CPI_Downloader!L1477="","",CPI_Downloader!L1477/100)</f>
        <v/>
      </c>
      <c r="AD1479" s="3" t="n"/>
      <c r="AE1479" s="28" t="n"/>
      <c r="AI1479" s="44">
        <f>IFERROR((AJ1479/AJ1478-1),"")</f>
        <v/>
      </c>
      <c r="AJ1479" s="63">
        <f>IF(CPI_Downloader!N1477="","",CPI_Downloader!N1477)</f>
        <v/>
      </c>
      <c r="AL1479" s="29">
        <f>IF(CPI_Downloader!O1477="","",CPI_Downloader!O1477)</f>
        <v/>
      </c>
      <c r="AN1479" s="22">
        <f>IFERROR((AT1479/AT1467-1),"")</f>
        <v/>
      </c>
      <c r="AO1479" s="22">
        <f>IFERROR((AT1479/AT1478-1),"")</f>
        <v/>
      </c>
      <c r="AP1479" s="22">
        <f>IFERROR(((AT1479/AT1443)^(1/3)-1),"")</f>
        <v/>
      </c>
      <c r="AQ1479" s="22">
        <f>IFERROR(((AT1479/AT1419)^(1/5)-1),"")</f>
        <v/>
      </c>
      <c r="AR1479" s="22">
        <f>IFERROR(((AT1479/AT1359)^(1/10)-1),"")</f>
        <v/>
      </c>
      <c r="AS1479" s="22">
        <f>IFERROR(((AT1479/AT1239)^(1/20)-1),"")</f>
        <v/>
      </c>
      <c r="AT1479" s="46">
        <f>IF(CPI_Downloader!P1477="","",CPI_Downloader!P1477)</f>
        <v/>
      </c>
      <c r="AU1479" s="22">
        <f>IFERROR((BA1479/BA1467-1),"")</f>
        <v/>
      </c>
      <c r="AV1479" s="22">
        <f>IFERROR((BA1479/BA1478-1),"")</f>
        <v/>
      </c>
      <c r="AW1479" s="22">
        <f>IFERROR(((BA1479/BA1443)^(1/3)-1),"")</f>
        <v/>
      </c>
      <c r="AX1479" s="22">
        <f>IFERROR(((BA1479/BA1419)^(1/5)-1),"")</f>
        <v/>
      </c>
      <c r="AY1479" s="22">
        <f>IFERROR(((BA1479/BA1359)^(1/10)-1),"")</f>
        <v/>
      </c>
      <c r="AZ1479" s="22">
        <f>IFERROR(((BA1479/BA1239)^(1/20)-1),"")</f>
        <v/>
      </c>
      <c r="BA1479" s="46">
        <f>IF(CPI_Downloader!Q1477="","",CPI_Downloader!Q1477)</f>
        <v/>
      </c>
    </row>
    <row r="1480" ht="12.75" customHeight="1">
      <c r="A1480" s="21">
        <f>IF(CPI_Downloader!A1478="","",CPI_Downloader!A1478)</f>
        <v/>
      </c>
      <c r="B1480" s="22">
        <f>IFERROR((I1480/I1468-1),"")</f>
        <v/>
      </c>
      <c r="C1480" s="22">
        <f>IFERROR((J1480/J1479-1),"")</f>
        <v/>
      </c>
      <c r="D1480" s="22">
        <f>IFERROR(((I1480/I1444)^(1/3)-1),"")</f>
        <v/>
      </c>
      <c r="E1480" s="22">
        <f>IFERROR(((I1480/I1420)^(1/5)-1),"")</f>
        <v/>
      </c>
      <c r="F1480" s="22">
        <f>IFERROR(((I1480/I1360)^(1/10)-1),"")</f>
        <v/>
      </c>
      <c r="G1480" s="22">
        <f>IFERROR(((I1480/I1240)^(1/20)-1),"")</f>
        <v/>
      </c>
      <c r="H1480" s="22">
        <f>IFERROR(('CDN Data'!B1480),"")</f>
        <v/>
      </c>
      <c r="I1480" s="23">
        <f>IF(CPI_Downloader!G1478="","",CPI_Downloader!G1478)</f>
        <v/>
      </c>
      <c r="J1480" s="23">
        <f>IF(CPI_Downloader!H1478="","",CPI_Downloader!H1478)</f>
        <v/>
      </c>
      <c r="L1480" s="21">
        <f>A1480</f>
        <v/>
      </c>
      <c r="M1480" s="25">
        <f>IFERROR((T1480/T1468-1),"")</f>
        <v/>
      </c>
      <c r="N1480" s="25">
        <f>IFERROR((U1480/U1479-1),"")</f>
        <v/>
      </c>
      <c r="O1480" s="25">
        <f>IFERROR(((T1480/T1444)^(1/3)-1),"")</f>
        <v/>
      </c>
      <c r="P1480" s="25">
        <f>IFERROR(((T1480/T1420)^(1/5)-1),"")</f>
        <v/>
      </c>
      <c r="Q1480" s="25">
        <f>IFERROR(((T1480/T1360)^(1/10)-1),"")</f>
        <v/>
      </c>
      <c r="R1480" s="25">
        <f>IFERROR(((T1480/T1240)^(1/20)-1),"")</f>
        <v/>
      </c>
      <c r="S1480" s="25">
        <f>IFERROR(('CDN Data'!M1468),"")</f>
        <v/>
      </c>
      <c r="T1480" s="26">
        <f>IF(CPI_Downloader!I1478="","",CPI_Downloader!I1478)</f>
        <v/>
      </c>
      <c r="U1480" s="26">
        <f>IF(CPI_Downloader!J1478="","",CPI_Downloader!J1478)</f>
        <v/>
      </c>
      <c r="W1480" s="31">
        <f>IFERROR((AVERAGE(Y1469:Y1480)/100),"")</f>
        <v/>
      </c>
      <c r="X1480" s="31">
        <f>IFERROR((Y1480/100),"")</f>
        <v/>
      </c>
      <c r="Y1480" s="16">
        <f>IF(CPI_Downloader!K1478="","",CPI_Downloader!K1478)</f>
        <v/>
      </c>
      <c r="AA1480" s="33">
        <f>IFERROR((AB1480/100),"")</f>
        <v/>
      </c>
      <c r="AB1480" s="27">
        <f>IF(CPI_Downloader!M1478="","",CPI_Downloader!M1478)</f>
        <v/>
      </c>
      <c r="AC1480" s="59">
        <f>IF(CPI_Downloader!L1478="","",CPI_Downloader!L1478/100)</f>
        <v/>
      </c>
      <c r="AD1480" s="3" t="n"/>
      <c r="AE1480" s="28" t="n"/>
      <c r="AI1480" s="44">
        <f>IFERROR((AJ1480/AJ1479-1),"")</f>
        <v/>
      </c>
      <c r="AJ1480" s="63">
        <f>IF(CPI_Downloader!N1478="","",CPI_Downloader!N1478)</f>
        <v/>
      </c>
      <c r="AL1480" s="29">
        <f>IF(CPI_Downloader!O1478="","",CPI_Downloader!O1478)</f>
        <v/>
      </c>
      <c r="AN1480" s="22">
        <f>IFERROR((AT1480/AT1468-1),"")</f>
        <v/>
      </c>
      <c r="AO1480" s="22">
        <f>IFERROR((AT1480/AT1479-1),"")</f>
        <v/>
      </c>
      <c r="AP1480" s="22">
        <f>IFERROR(((AT1480/AT1444)^(1/3)-1),"")</f>
        <v/>
      </c>
      <c r="AQ1480" s="22">
        <f>IFERROR(((AT1480/AT1420)^(1/5)-1),"")</f>
        <v/>
      </c>
      <c r="AR1480" s="22">
        <f>IFERROR(((AT1480/AT1360)^(1/10)-1),"")</f>
        <v/>
      </c>
      <c r="AS1480" s="22">
        <f>IFERROR(((AT1480/AT1240)^(1/20)-1),"")</f>
        <v/>
      </c>
      <c r="AT1480" s="46">
        <f>IF(CPI_Downloader!P1478="","",CPI_Downloader!P1478)</f>
        <v/>
      </c>
      <c r="AU1480" s="22">
        <f>IFERROR((BA1480/BA1468-1),"")</f>
        <v/>
      </c>
      <c r="AV1480" s="22">
        <f>IFERROR((BA1480/BA1479-1),"")</f>
        <v/>
      </c>
      <c r="AW1480" s="22">
        <f>IFERROR(((BA1480/BA1444)^(1/3)-1),"")</f>
        <v/>
      </c>
      <c r="AX1480" s="22">
        <f>IFERROR(((BA1480/BA1420)^(1/5)-1),"")</f>
        <v/>
      </c>
      <c r="AY1480" s="22">
        <f>IFERROR(((BA1480/BA1360)^(1/10)-1),"")</f>
        <v/>
      </c>
      <c r="AZ1480" s="22">
        <f>IFERROR(((BA1480/BA1240)^(1/20)-1),"")</f>
        <v/>
      </c>
      <c r="BA1480" s="46">
        <f>IF(CPI_Downloader!Q1478="","",CPI_Downloader!Q1478)</f>
        <v/>
      </c>
    </row>
    <row r="1481" ht="12.75" customHeight="1">
      <c r="A1481" s="21">
        <f>IF(CPI_Downloader!A1479="","",CPI_Downloader!A1479)</f>
        <v/>
      </c>
      <c r="B1481" s="22">
        <f>IFERROR((I1481/I1469-1),"")</f>
        <v/>
      </c>
      <c r="C1481" s="22">
        <f>IFERROR((J1481/J1480-1),"")</f>
        <v/>
      </c>
      <c r="D1481" s="22">
        <f>IFERROR(((I1481/I1445)^(1/3)-1),"")</f>
        <v/>
      </c>
      <c r="E1481" s="22">
        <f>IFERROR(((I1481/I1421)^(1/5)-1),"")</f>
        <v/>
      </c>
      <c r="F1481" s="22">
        <f>IFERROR(((I1481/I1361)^(1/10)-1),"")</f>
        <v/>
      </c>
      <c r="G1481" s="22">
        <f>IFERROR(((I1481/I1241)^(1/20)-1),"")</f>
        <v/>
      </c>
      <c r="H1481" s="22">
        <f>IFERROR(('CDN Data'!B1481),"")</f>
        <v/>
      </c>
      <c r="I1481" s="23">
        <f>IF(CPI_Downloader!G1479="","",CPI_Downloader!G1479)</f>
        <v/>
      </c>
      <c r="J1481" s="23">
        <f>IF(CPI_Downloader!H1479="","",CPI_Downloader!H1479)</f>
        <v/>
      </c>
      <c r="L1481" s="21">
        <f>A1481</f>
        <v/>
      </c>
      <c r="M1481" s="25">
        <f>IFERROR((T1481/T1469-1),"")</f>
        <v/>
      </c>
      <c r="N1481" s="25">
        <f>IFERROR((U1481/U1480-1),"")</f>
        <v/>
      </c>
      <c r="O1481" s="25">
        <f>IFERROR(((T1481/T1445)^(1/3)-1),"")</f>
        <v/>
      </c>
      <c r="P1481" s="25">
        <f>IFERROR(((T1481/T1421)^(1/5)-1),"")</f>
        <v/>
      </c>
      <c r="Q1481" s="25">
        <f>IFERROR(((T1481/T1361)^(1/10)-1),"")</f>
        <v/>
      </c>
      <c r="R1481" s="25">
        <f>IFERROR(((T1481/T1241)^(1/20)-1),"")</f>
        <v/>
      </c>
      <c r="S1481" s="25">
        <f>IFERROR(('CDN Data'!M1469),"")</f>
        <v/>
      </c>
      <c r="T1481" s="26">
        <f>IF(CPI_Downloader!I1479="","",CPI_Downloader!I1479)</f>
        <v/>
      </c>
      <c r="U1481" s="26">
        <f>IF(CPI_Downloader!J1479="","",CPI_Downloader!J1479)</f>
        <v/>
      </c>
      <c r="W1481" s="31">
        <f>IFERROR((AVERAGE(Y1470:Y1481)/100),"")</f>
        <v/>
      </c>
      <c r="X1481" s="31">
        <f>IFERROR((Y1481/100),"")</f>
        <v/>
      </c>
      <c r="Y1481" s="16">
        <f>IF(CPI_Downloader!K1479="","",CPI_Downloader!K1479)</f>
        <v/>
      </c>
      <c r="AA1481" s="33">
        <f>IFERROR((AB1481/100),"")</f>
        <v/>
      </c>
      <c r="AB1481" s="27">
        <f>IF(CPI_Downloader!M1479="","",CPI_Downloader!M1479)</f>
        <v/>
      </c>
      <c r="AC1481" s="59">
        <f>IF(CPI_Downloader!L1479="","",CPI_Downloader!L1479/100)</f>
        <v/>
      </c>
      <c r="AD1481" s="3" t="n"/>
      <c r="AE1481" s="28" t="n"/>
      <c r="AI1481" s="44">
        <f>IFERROR((AJ1481/AJ1480-1),"")</f>
        <v/>
      </c>
      <c r="AJ1481" s="63">
        <f>IF(CPI_Downloader!N1479="","",CPI_Downloader!N1479)</f>
        <v/>
      </c>
      <c r="AL1481" s="29">
        <f>IF(CPI_Downloader!O1479="","",CPI_Downloader!O1479)</f>
        <v/>
      </c>
      <c r="AN1481" s="22">
        <f>IFERROR((AT1481/AT1469-1),"")</f>
        <v/>
      </c>
      <c r="AO1481" s="22">
        <f>IFERROR((AT1481/AT1480-1),"")</f>
        <v/>
      </c>
      <c r="AP1481" s="22">
        <f>IFERROR(((AT1481/AT1445)^(1/3)-1),"")</f>
        <v/>
      </c>
      <c r="AQ1481" s="22">
        <f>IFERROR(((AT1481/AT1421)^(1/5)-1),"")</f>
        <v/>
      </c>
      <c r="AR1481" s="22">
        <f>IFERROR(((AT1481/AT1361)^(1/10)-1),"")</f>
        <v/>
      </c>
      <c r="AS1481" s="22">
        <f>IFERROR(((AT1481/AT1241)^(1/20)-1),"")</f>
        <v/>
      </c>
      <c r="AT1481" s="46">
        <f>IF(CPI_Downloader!P1479="","",CPI_Downloader!P1479)</f>
        <v/>
      </c>
      <c r="AU1481" s="22">
        <f>IFERROR((BA1481/BA1469-1),"")</f>
        <v/>
      </c>
      <c r="AV1481" s="22">
        <f>IFERROR((BA1481/BA1480-1),"")</f>
        <v/>
      </c>
      <c r="AW1481" s="22">
        <f>IFERROR(((BA1481/BA1445)^(1/3)-1),"")</f>
        <v/>
      </c>
      <c r="AX1481" s="22">
        <f>IFERROR(((BA1481/BA1421)^(1/5)-1),"")</f>
        <v/>
      </c>
      <c r="AY1481" s="22">
        <f>IFERROR(((BA1481/BA1361)^(1/10)-1),"")</f>
        <v/>
      </c>
      <c r="AZ1481" s="22">
        <f>IFERROR(((BA1481/BA1241)^(1/20)-1),"")</f>
        <v/>
      </c>
      <c r="BA1481" s="46">
        <f>IF(CPI_Downloader!Q1479="","",CPI_Downloader!Q1479)</f>
        <v/>
      </c>
    </row>
    <row r="1482" ht="12.75" customHeight="1">
      <c r="A1482" s="21">
        <f>IF(CPI_Downloader!A1480="","",CPI_Downloader!A1480)</f>
        <v/>
      </c>
      <c r="B1482" s="22">
        <f>IFERROR((I1482/I1470-1),"")</f>
        <v/>
      </c>
      <c r="C1482" s="22">
        <f>IFERROR((J1482/J1481-1),"")</f>
        <v/>
      </c>
      <c r="D1482" s="22">
        <f>IFERROR(((I1482/I1446)^(1/3)-1),"")</f>
        <v/>
      </c>
      <c r="E1482" s="22">
        <f>IFERROR(((I1482/I1422)^(1/5)-1),"")</f>
        <v/>
      </c>
      <c r="F1482" s="22">
        <f>IFERROR(((I1482/I1362)^(1/10)-1),"")</f>
        <v/>
      </c>
      <c r="G1482" s="22">
        <f>IFERROR(((I1482/I1242)^(1/20)-1),"")</f>
        <v/>
      </c>
      <c r="H1482" s="22">
        <f>IFERROR(('CDN Data'!B1482),"")</f>
        <v/>
      </c>
      <c r="I1482" s="23">
        <f>IF(CPI_Downloader!G1480="","",CPI_Downloader!G1480)</f>
        <v/>
      </c>
      <c r="J1482" s="23">
        <f>IF(CPI_Downloader!H1480="","",CPI_Downloader!H1480)</f>
        <v/>
      </c>
      <c r="L1482" s="21">
        <f>A1482</f>
        <v/>
      </c>
      <c r="M1482" s="25">
        <f>IFERROR((T1482/T1470-1),"")</f>
        <v/>
      </c>
      <c r="N1482" s="25">
        <f>IFERROR((U1482/U1481-1),"")</f>
        <v/>
      </c>
      <c r="O1482" s="25">
        <f>IFERROR(((T1482/T1446)^(1/3)-1),"")</f>
        <v/>
      </c>
      <c r="P1482" s="25">
        <f>IFERROR(((T1482/T1422)^(1/5)-1),"")</f>
        <v/>
      </c>
      <c r="Q1482" s="25">
        <f>IFERROR(((T1482/T1362)^(1/10)-1),"")</f>
        <v/>
      </c>
      <c r="R1482" s="25">
        <f>IFERROR(((T1482/T1242)^(1/20)-1),"")</f>
        <v/>
      </c>
      <c r="S1482" s="25">
        <f>IFERROR(('CDN Data'!M1470),"")</f>
        <v/>
      </c>
      <c r="T1482" s="26">
        <f>IF(CPI_Downloader!I1480="","",CPI_Downloader!I1480)</f>
        <v/>
      </c>
      <c r="U1482" s="26">
        <f>IF(CPI_Downloader!J1480="","",CPI_Downloader!J1480)</f>
        <v/>
      </c>
      <c r="W1482" s="31">
        <f>IFERROR((AVERAGE(Y1471:Y1482)/100),"")</f>
        <v/>
      </c>
      <c r="X1482" s="31">
        <f>IFERROR((Y1482/100),"")</f>
        <v/>
      </c>
      <c r="Y1482" s="16">
        <f>IF(CPI_Downloader!K1480="","",CPI_Downloader!K1480)</f>
        <v/>
      </c>
      <c r="AA1482" s="33">
        <f>IFERROR((AB1482/100),"")</f>
        <v/>
      </c>
      <c r="AB1482" s="27">
        <f>IF(CPI_Downloader!M1480="","",CPI_Downloader!M1480)</f>
        <v/>
      </c>
      <c r="AC1482" s="59">
        <f>IF(CPI_Downloader!L1480="","",CPI_Downloader!L1480/100)</f>
        <v/>
      </c>
      <c r="AD1482" s="3" t="n"/>
      <c r="AE1482" s="28" t="n"/>
      <c r="AI1482" s="44">
        <f>IFERROR((AJ1482/AJ1481-1),"")</f>
        <v/>
      </c>
      <c r="AJ1482" s="63">
        <f>IF(CPI_Downloader!N1480="","",CPI_Downloader!N1480)</f>
        <v/>
      </c>
      <c r="AL1482" s="29">
        <f>IF(CPI_Downloader!O1480="","",CPI_Downloader!O1480)</f>
        <v/>
      </c>
      <c r="AN1482" s="22">
        <f>IFERROR((AT1482/AT1470-1),"")</f>
        <v/>
      </c>
      <c r="AO1482" s="22">
        <f>IFERROR((AT1482/AT1481-1),"")</f>
        <v/>
      </c>
      <c r="AP1482" s="22">
        <f>IFERROR(((AT1482/AT1446)^(1/3)-1),"")</f>
        <v/>
      </c>
      <c r="AQ1482" s="22">
        <f>IFERROR(((AT1482/AT1422)^(1/5)-1),"")</f>
        <v/>
      </c>
      <c r="AR1482" s="22">
        <f>IFERROR(((AT1482/AT1362)^(1/10)-1),"")</f>
        <v/>
      </c>
      <c r="AS1482" s="22">
        <f>IFERROR(((AT1482/AT1242)^(1/20)-1),"")</f>
        <v/>
      </c>
      <c r="AT1482" s="46">
        <f>IF(CPI_Downloader!P1480="","",CPI_Downloader!P1480)</f>
        <v/>
      </c>
      <c r="AU1482" s="22">
        <f>IFERROR((BA1482/BA1470-1),"")</f>
        <v/>
      </c>
      <c r="AV1482" s="22">
        <f>IFERROR((BA1482/BA1481-1),"")</f>
        <v/>
      </c>
      <c r="AW1482" s="22">
        <f>IFERROR(((BA1482/BA1446)^(1/3)-1),"")</f>
        <v/>
      </c>
      <c r="AX1482" s="22">
        <f>IFERROR(((BA1482/BA1422)^(1/5)-1),"")</f>
        <v/>
      </c>
      <c r="AY1482" s="22">
        <f>IFERROR(((BA1482/BA1362)^(1/10)-1),"")</f>
        <v/>
      </c>
      <c r="AZ1482" s="22">
        <f>IFERROR(((BA1482/BA1242)^(1/20)-1),"")</f>
        <v/>
      </c>
      <c r="BA1482" s="46">
        <f>IF(CPI_Downloader!Q1480="","",CPI_Downloader!Q1480)</f>
        <v/>
      </c>
    </row>
    <row r="1483" ht="12.75" customHeight="1">
      <c r="A1483" s="21">
        <f>IF(CPI_Downloader!A1481="","",CPI_Downloader!A1481)</f>
        <v/>
      </c>
      <c r="B1483" s="22">
        <f>IFERROR((I1483/I1471-1),"")</f>
        <v/>
      </c>
      <c r="C1483" s="22">
        <f>IFERROR((J1483/J1482-1),"")</f>
        <v/>
      </c>
      <c r="D1483" s="22">
        <f>IFERROR(((I1483/I1447)^(1/3)-1),"")</f>
        <v/>
      </c>
      <c r="E1483" s="22">
        <f>IFERROR(((I1483/I1423)^(1/5)-1),"")</f>
        <v/>
      </c>
      <c r="F1483" s="22">
        <f>IFERROR(((I1483/I1363)^(1/10)-1),"")</f>
        <v/>
      </c>
      <c r="G1483" s="22">
        <f>IFERROR(((I1483/I1243)^(1/20)-1),"")</f>
        <v/>
      </c>
      <c r="H1483" s="22">
        <f>IFERROR(('CDN Data'!B1483),"")</f>
        <v/>
      </c>
      <c r="I1483" s="23">
        <f>IF(CPI_Downloader!G1481="","",CPI_Downloader!G1481)</f>
        <v/>
      </c>
      <c r="J1483" s="23">
        <f>IF(CPI_Downloader!H1481="","",CPI_Downloader!H1481)</f>
        <v/>
      </c>
      <c r="L1483" s="21">
        <f>A1483</f>
        <v/>
      </c>
      <c r="M1483" s="25">
        <f>IFERROR((T1483/T1471-1),"")</f>
        <v/>
      </c>
      <c r="N1483" s="25">
        <f>IFERROR((U1483/U1482-1),"")</f>
        <v/>
      </c>
      <c r="O1483" s="25">
        <f>IFERROR(((T1483/T1447)^(1/3)-1),"")</f>
        <v/>
      </c>
      <c r="P1483" s="25">
        <f>IFERROR(((T1483/T1423)^(1/5)-1),"")</f>
        <v/>
      </c>
      <c r="Q1483" s="25">
        <f>IFERROR(((T1483/T1363)^(1/10)-1),"")</f>
        <v/>
      </c>
      <c r="R1483" s="25">
        <f>IFERROR(((T1483/T1243)^(1/20)-1),"")</f>
        <v/>
      </c>
      <c r="S1483" s="25">
        <f>IFERROR(('CDN Data'!M1471),"")</f>
        <v/>
      </c>
      <c r="T1483" s="26">
        <f>IF(CPI_Downloader!I1481="","",CPI_Downloader!I1481)</f>
        <v/>
      </c>
      <c r="U1483" s="26">
        <f>IF(CPI_Downloader!J1481="","",CPI_Downloader!J1481)</f>
        <v/>
      </c>
      <c r="W1483" s="31">
        <f>IFERROR((AVERAGE(Y1472:Y1483)/100),"")</f>
        <v/>
      </c>
      <c r="X1483" s="31">
        <f>IFERROR((Y1483/100),"")</f>
        <v/>
      </c>
      <c r="Y1483" s="16">
        <f>IF(CPI_Downloader!K1481="","",CPI_Downloader!K1481)</f>
        <v/>
      </c>
      <c r="AA1483" s="33">
        <f>IFERROR((AB1483/100),"")</f>
        <v/>
      </c>
      <c r="AB1483" s="27">
        <f>IF(CPI_Downloader!M1481="","",CPI_Downloader!M1481)</f>
        <v/>
      </c>
      <c r="AC1483" s="59">
        <f>IF(CPI_Downloader!L1481="","",CPI_Downloader!L1481/100)</f>
        <v/>
      </c>
      <c r="AD1483" s="3" t="n"/>
      <c r="AE1483" s="28" t="n"/>
      <c r="AI1483" s="44">
        <f>IFERROR((AJ1483/AJ1482-1),"")</f>
        <v/>
      </c>
      <c r="AJ1483" s="63">
        <f>IF(CPI_Downloader!N1481="","",CPI_Downloader!N1481)</f>
        <v/>
      </c>
      <c r="AL1483" s="29">
        <f>IF(CPI_Downloader!O1481="","",CPI_Downloader!O1481)</f>
        <v/>
      </c>
      <c r="AN1483" s="22">
        <f>IFERROR((AT1483/AT1471-1),"")</f>
        <v/>
      </c>
      <c r="AO1483" s="22">
        <f>IFERROR((AT1483/AT1482-1),"")</f>
        <v/>
      </c>
      <c r="AP1483" s="22">
        <f>IFERROR(((AT1483/AT1447)^(1/3)-1),"")</f>
        <v/>
      </c>
      <c r="AQ1483" s="22">
        <f>IFERROR(((AT1483/AT1423)^(1/5)-1),"")</f>
        <v/>
      </c>
      <c r="AR1483" s="22">
        <f>IFERROR(((AT1483/AT1363)^(1/10)-1),"")</f>
        <v/>
      </c>
      <c r="AS1483" s="22">
        <f>IFERROR(((AT1483/AT1243)^(1/20)-1),"")</f>
        <v/>
      </c>
      <c r="AT1483" s="46">
        <f>IF(CPI_Downloader!P1481="","",CPI_Downloader!P1481)</f>
        <v/>
      </c>
      <c r="AU1483" s="22">
        <f>IFERROR((BA1483/BA1471-1),"")</f>
        <v/>
      </c>
      <c r="AV1483" s="22">
        <f>IFERROR((BA1483/BA1482-1),"")</f>
        <v/>
      </c>
      <c r="AW1483" s="22">
        <f>IFERROR(((BA1483/BA1447)^(1/3)-1),"")</f>
        <v/>
      </c>
      <c r="AX1483" s="22">
        <f>IFERROR(((BA1483/BA1423)^(1/5)-1),"")</f>
        <v/>
      </c>
      <c r="AY1483" s="22">
        <f>IFERROR(((BA1483/BA1363)^(1/10)-1),"")</f>
        <v/>
      </c>
      <c r="AZ1483" s="22">
        <f>IFERROR(((BA1483/BA1243)^(1/20)-1),"")</f>
        <v/>
      </c>
      <c r="BA1483" s="46">
        <f>IF(CPI_Downloader!Q1481="","",CPI_Downloader!Q1481)</f>
        <v/>
      </c>
    </row>
    <row r="1484" ht="12.75" customHeight="1">
      <c r="A1484" s="21">
        <f>IF(CPI_Downloader!A1482="","",CPI_Downloader!A1482)</f>
        <v/>
      </c>
      <c r="B1484" s="22">
        <f>IFERROR((I1484/I1472-1),"")</f>
        <v/>
      </c>
      <c r="C1484" s="22">
        <f>IFERROR((J1484/J1483-1),"")</f>
        <v/>
      </c>
      <c r="D1484" s="22">
        <f>IFERROR(((I1484/I1448)^(1/3)-1),"")</f>
        <v/>
      </c>
      <c r="E1484" s="22">
        <f>IFERROR(((I1484/I1424)^(1/5)-1),"")</f>
        <v/>
      </c>
      <c r="F1484" s="22">
        <f>IFERROR(((I1484/I1364)^(1/10)-1),"")</f>
        <v/>
      </c>
      <c r="G1484" s="22">
        <f>IFERROR(((I1484/I1244)^(1/20)-1),"")</f>
        <v/>
      </c>
      <c r="H1484" s="22">
        <f>IFERROR(('CDN Data'!B1484),"")</f>
        <v/>
      </c>
      <c r="I1484" s="23">
        <f>IF(CPI_Downloader!G1482="","",CPI_Downloader!G1482)</f>
        <v/>
      </c>
      <c r="J1484" s="23">
        <f>IF(CPI_Downloader!H1482="","",CPI_Downloader!H1482)</f>
        <v/>
      </c>
      <c r="L1484" s="21">
        <f>A1484</f>
        <v/>
      </c>
      <c r="M1484" s="25">
        <f>IFERROR((T1484/T1472-1),"")</f>
        <v/>
      </c>
      <c r="N1484" s="25">
        <f>IFERROR((U1484/U1483-1),"")</f>
        <v/>
      </c>
      <c r="O1484" s="25">
        <f>IFERROR(((T1484/T1448)^(1/3)-1),"")</f>
        <v/>
      </c>
      <c r="P1484" s="25">
        <f>IFERROR(((T1484/T1424)^(1/5)-1),"")</f>
        <v/>
      </c>
      <c r="Q1484" s="25">
        <f>IFERROR(((T1484/T1364)^(1/10)-1),"")</f>
        <v/>
      </c>
      <c r="R1484" s="25">
        <f>IFERROR(((T1484/T1244)^(1/20)-1),"")</f>
        <v/>
      </c>
      <c r="S1484" s="25">
        <f>IFERROR(('CDN Data'!M1472),"")</f>
        <v/>
      </c>
      <c r="T1484" s="26">
        <f>IF(CPI_Downloader!I1482="","",CPI_Downloader!I1482)</f>
        <v/>
      </c>
      <c r="U1484" s="26">
        <f>IF(CPI_Downloader!J1482="","",CPI_Downloader!J1482)</f>
        <v/>
      </c>
      <c r="W1484" s="31">
        <f>IFERROR((AVERAGE(Y1473:Y1484)/100),"")</f>
        <v/>
      </c>
      <c r="X1484" s="31">
        <f>IFERROR((Y1484/100),"")</f>
        <v/>
      </c>
      <c r="Y1484" s="16">
        <f>IF(CPI_Downloader!K1482="","",CPI_Downloader!K1482)</f>
        <v/>
      </c>
      <c r="AA1484" s="33">
        <f>IFERROR((AB1484/100),"")</f>
        <v/>
      </c>
      <c r="AB1484" s="27">
        <f>IF(CPI_Downloader!M1482="","",CPI_Downloader!M1482)</f>
        <v/>
      </c>
      <c r="AC1484" s="59">
        <f>IF(CPI_Downloader!L1482="","",CPI_Downloader!L1482/100)</f>
        <v/>
      </c>
      <c r="AD1484" s="3" t="n"/>
      <c r="AE1484" s="28" t="n"/>
      <c r="AI1484" s="44">
        <f>IFERROR((AJ1484/AJ1483-1),"")</f>
        <v/>
      </c>
      <c r="AJ1484" s="63">
        <f>IF(CPI_Downloader!N1482="","",CPI_Downloader!N1482)</f>
        <v/>
      </c>
      <c r="AL1484" s="29">
        <f>IF(CPI_Downloader!O1482="","",CPI_Downloader!O1482)</f>
        <v/>
      </c>
      <c r="AN1484" s="22">
        <f>IFERROR((AT1484/AT1472-1),"")</f>
        <v/>
      </c>
      <c r="AO1484" s="22">
        <f>IFERROR((AT1484/AT1483-1),"")</f>
        <v/>
      </c>
      <c r="AP1484" s="22">
        <f>IFERROR(((AT1484/AT1448)^(1/3)-1),"")</f>
        <v/>
      </c>
      <c r="AQ1484" s="22">
        <f>IFERROR(((AT1484/AT1424)^(1/5)-1),"")</f>
        <v/>
      </c>
      <c r="AR1484" s="22">
        <f>IFERROR(((AT1484/AT1364)^(1/10)-1),"")</f>
        <v/>
      </c>
      <c r="AS1484" s="22">
        <f>IFERROR(((AT1484/AT1244)^(1/20)-1),"")</f>
        <v/>
      </c>
      <c r="AT1484" s="46">
        <f>IF(CPI_Downloader!P1482="","",CPI_Downloader!P1482)</f>
        <v/>
      </c>
      <c r="AU1484" s="22">
        <f>IFERROR((BA1484/BA1472-1),"")</f>
        <v/>
      </c>
      <c r="AV1484" s="22">
        <f>IFERROR((BA1484/BA1483-1),"")</f>
        <v/>
      </c>
      <c r="AW1484" s="22">
        <f>IFERROR(((BA1484/BA1448)^(1/3)-1),"")</f>
        <v/>
      </c>
      <c r="AX1484" s="22">
        <f>IFERROR(((BA1484/BA1424)^(1/5)-1),"")</f>
        <v/>
      </c>
      <c r="AY1484" s="22">
        <f>IFERROR(((BA1484/BA1364)^(1/10)-1),"")</f>
        <v/>
      </c>
      <c r="AZ1484" s="22">
        <f>IFERROR(((BA1484/BA1244)^(1/20)-1),"")</f>
        <v/>
      </c>
      <c r="BA1484" s="46">
        <f>IF(CPI_Downloader!Q1482="","",CPI_Downloader!Q1482)</f>
        <v/>
      </c>
    </row>
    <row r="1485" ht="12.75" customHeight="1">
      <c r="A1485" s="21">
        <f>IF(CPI_Downloader!A1483="","",CPI_Downloader!A1483)</f>
        <v/>
      </c>
      <c r="B1485" s="22">
        <f>IFERROR((I1485/I1473-1),"")</f>
        <v/>
      </c>
      <c r="C1485" s="22">
        <f>IFERROR((J1485/J1484-1),"")</f>
        <v/>
      </c>
      <c r="D1485" s="22">
        <f>IFERROR(((I1485/I1449)^(1/3)-1),"")</f>
        <v/>
      </c>
      <c r="E1485" s="22">
        <f>IFERROR(((I1485/I1425)^(1/5)-1),"")</f>
        <v/>
      </c>
      <c r="F1485" s="22">
        <f>IFERROR(((I1485/I1365)^(1/10)-1),"")</f>
        <v/>
      </c>
      <c r="G1485" s="22">
        <f>IFERROR(((I1485/I1245)^(1/20)-1),"")</f>
        <v/>
      </c>
      <c r="H1485" s="22">
        <f>IFERROR(('CDN Data'!B1485),"")</f>
        <v/>
      </c>
      <c r="I1485" s="23">
        <f>IF(CPI_Downloader!G1483="","",CPI_Downloader!G1483)</f>
        <v/>
      </c>
      <c r="J1485" s="23">
        <f>IF(CPI_Downloader!H1483="","",CPI_Downloader!H1483)</f>
        <v/>
      </c>
      <c r="L1485" s="21">
        <f>A1485</f>
        <v/>
      </c>
      <c r="M1485" s="25">
        <f>IFERROR((T1485/T1473-1),"")</f>
        <v/>
      </c>
      <c r="N1485" s="25">
        <f>IFERROR((U1485/U1484-1),"")</f>
        <v/>
      </c>
      <c r="O1485" s="25">
        <f>IFERROR(((T1485/T1449)^(1/3)-1),"")</f>
        <v/>
      </c>
      <c r="P1485" s="25">
        <f>IFERROR(((T1485/T1425)^(1/5)-1),"")</f>
        <v/>
      </c>
      <c r="Q1485" s="25">
        <f>IFERROR(((T1485/T1365)^(1/10)-1),"")</f>
        <v/>
      </c>
      <c r="R1485" s="25">
        <f>IFERROR(((T1485/T1245)^(1/20)-1),"")</f>
        <v/>
      </c>
      <c r="S1485" s="25">
        <f>IFERROR(('CDN Data'!M1473),"")</f>
        <v/>
      </c>
      <c r="T1485" s="26">
        <f>IF(CPI_Downloader!I1483="","",CPI_Downloader!I1483)</f>
        <v/>
      </c>
      <c r="U1485" s="26">
        <f>IF(CPI_Downloader!J1483="","",CPI_Downloader!J1483)</f>
        <v/>
      </c>
      <c r="W1485" s="31">
        <f>IFERROR((AVERAGE(Y1474:Y1485)/100),"")</f>
        <v/>
      </c>
      <c r="X1485" s="31">
        <f>IFERROR((Y1485/100),"")</f>
        <v/>
      </c>
      <c r="Y1485" s="16">
        <f>IF(CPI_Downloader!K1483="","",CPI_Downloader!K1483)</f>
        <v/>
      </c>
      <c r="AA1485" s="33">
        <f>IFERROR((AB1485/100),"")</f>
        <v/>
      </c>
      <c r="AB1485" s="27">
        <f>IF(CPI_Downloader!M1483="","",CPI_Downloader!M1483)</f>
        <v/>
      </c>
      <c r="AC1485" s="59">
        <f>IF(CPI_Downloader!L1483="","",CPI_Downloader!L1483/100)</f>
        <v/>
      </c>
      <c r="AD1485" s="3" t="n"/>
      <c r="AE1485" s="28" t="n"/>
      <c r="AI1485" s="44">
        <f>IFERROR((AJ1485/AJ1484-1),"")</f>
        <v/>
      </c>
      <c r="AJ1485" s="63">
        <f>IF(CPI_Downloader!N1483="","",CPI_Downloader!N1483)</f>
        <v/>
      </c>
      <c r="AL1485" s="29">
        <f>IF(CPI_Downloader!O1483="","",CPI_Downloader!O1483)</f>
        <v/>
      </c>
      <c r="AN1485" s="22">
        <f>IFERROR((AT1485/AT1473-1),"")</f>
        <v/>
      </c>
      <c r="AO1485" s="22">
        <f>IFERROR((AT1485/AT1484-1),"")</f>
        <v/>
      </c>
      <c r="AP1485" s="22">
        <f>IFERROR(((AT1485/AT1449)^(1/3)-1),"")</f>
        <v/>
      </c>
      <c r="AQ1485" s="22">
        <f>IFERROR(((AT1485/AT1425)^(1/5)-1),"")</f>
        <v/>
      </c>
      <c r="AR1485" s="22">
        <f>IFERROR(((AT1485/AT1365)^(1/10)-1),"")</f>
        <v/>
      </c>
      <c r="AS1485" s="22">
        <f>IFERROR(((AT1485/AT1245)^(1/20)-1),"")</f>
        <v/>
      </c>
      <c r="AT1485" s="46">
        <f>IF(CPI_Downloader!P1483="","",CPI_Downloader!P1483)</f>
        <v/>
      </c>
      <c r="AU1485" s="22">
        <f>IFERROR((BA1485/BA1473-1),"")</f>
        <v/>
      </c>
      <c r="AV1485" s="22">
        <f>IFERROR((BA1485/BA1484-1),"")</f>
        <v/>
      </c>
      <c r="AW1485" s="22">
        <f>IFERROR(((BA1485/BA1449)^(1/3)-1),"")</f>
        <v/>
      </c>
      <c r="AX1485" s="22">
        <f>IFERROR(((BA1485/BA1425)^(1/5)-1),"")</f>
        <v/>
      </c>
      <c r="AY1485" s="22">
        <f>IFERROR(((BA1485/BA1365)^(1/10)-1),"")</f>
        <v/>
      </c>
      <c r="AZ1485" s="22">
        <f>IFERROR(((BA1485/BA1245)^(1/20)-1),"")</f>
        <v/>
      </c>
      <c r="BA1485" s="46">
        <f>IF(CPI_Downloader!Q1483="","",CPI_Downloader!Q1483)</f>
        <v/>
      </c>
    </row>
    <row r="1486" ht="12.75" customHeight="1">
      <c r="A1486" s="21">
        <f>IF(CPI_Downloader!A1484="","",CPI_Downloader!A1484)</f>
        <v/>
      </c>
      <c r="B1486" s="22">
        <f>IFERROR((I1486/I1474-1),"")</f>
        <v/>
      </c>
      <c r="C1486" s="22">
        <f>IFERROR((J1486/J1485-1),"")</f>
        <v/>
      </c>
      <c r="D1486" s="22">
        <f>IFERROR(((I1486/I1450)^(1/3)-1),"")</f>
        <v/>
      </c>
      <c r="E1486" s="22">
        <f>IFERROR(((I1486/I1426)^(1/5)-1),"")</f>
        <v/>
      </c>
      <c r="F1486" s="22">
        <f>IFERROR(((I1486/I1366)^(1/10)-1),"")</f>
        <v/>
      </c>
      <c r="G1486" s="22">
        <f>IFERROR(((I1486/I1246)^(1/20)-1),"")</f>
        <v/>
      </c>
      <c r="H1486" s="22">
        <f>IFERROR(('CDN Data'!B1486),"")</f>
        <v/>
      </c>
      <c r="I1486" s="23">
        <f>IF(CPI_Downloader!G1484="","",CPI_Downloader!G1484)</f>
        <v/>
      </c>
      <c r="J1486" s="23">
        <f>IF(CPI_Downloader!H1484="","",CPI_Downloader!H1484)</f>
        <v/>
      </c>
      <c r="L1486" s="21">
        <f>A1486</f>
        <v/>
      </c>
      <c r="M1486" s="25">
        <f>IFERROR((T1486/T1474-1),"")</f>
        <v/>
      </c>
      <c r="N1486" s="25">
        <f>IFERROR((U1486/U1485-1),"")</f>
        <v/>
      </c>
      <c r="O1486" s="25">
        <f>IFERROR(((T1486/T1450)^(1/3)-1),"")</f>
        <v/>
      </c>
      <c r="P1486" s="25">
        <f>IFERROR(((T1486/T1426)^(1/5)-1),"")</f>
        <v/>
      </c>
      <c r="Q1486" s="25">
        <f>IFERROR(((T1486/T1366)^(1/10)-1),"")</f>
        <v/>
      </c>
      <c r="R1486" s="25">
        <f>IFERROR(((T1486/T1246)^(1/20)-1),"")</f>
        <v/>
      </c>
      <c r="S1486" s="25">
        <f>IFERROR(('CDN Data'!M1474),"")</f>
        <v/>
      </c>
      <c r="T1486" s="26">
        <f>IF(CPI_Downloader!I1484="","",CPI_Downloader!I1484)</f>
        <v/>
      </c>
      <c r="U1486" s="26">
        <f>IF(CPI_Downloader!J1484="","",CPI_Downloader!J1484)</f>
        <v/>
      </c>
      <c r="W1486" s="31">
        <f>IFERROR((AVERAGE(Y1475:Y1486)/100),"")</f>
        <v/>
      </c>
      <c r="X1486" s="31">
        <f>IFERROR((Y1486/100),"")</f>
        <v/>
      </c>
      <c r="Y1486" s="16">
        <f>IF(CPI_Downloader!K1484="","",CPI_Downloader!K1484)</f>
        <v/>
      </c>
      <c r="AA1486" s="33">
        <f>IFERROR((AB1486/100),"")</f>
        <v/>
      </c>
      <c r="AB1486" s="27">
        <f>IF(CPI_Downloader!M1484="","",CPI_Downloader!M1484)</f>
        <v/>
      </c>
      <c r="AC1486" s="59">
        <f>IF(CPI_Downloader!L1484="","",CPI_Downloader!L1484/100)</f>
        <v/>
      </c>
      <c r="AD1486" s="3" t="n"/>
      <c r="AE1486" s="28" t="n"/>
      <c r="AI1486" s="44">
        <f>IFERROR((AJ1486/AJ1485-1),"")</f>
        <v/>
      </c>
      <c r="AJ1486" s="63">
        <f>IF(CPI_Downloader!N1484="","",CPI_Downloader!N1484)</f>
        <v/>
      </c>
      <c r="AL1486" s="29">
        <f>IF(CPI_Downloader!O1484="","",CPI_Downloader!O1484)</f>
        <v/>
      </c>
      <c r="AN1486" s="22">
        <f>IFERROR((AT1486/AT1474-1),"")</f>
        <v/>
      </c>
      <c r="AO1486" s="22">
        <f>IFERROR((AT1486/AT1485-1),"")</f>
        <v/>
      </c>
      <c r="AP1486" s="22">
        <f>IFERROR(((AT1486/AT1450)^(1/3)-1),"")</f>
        <v/>
      </c>
      <c r="AQ1486" s="22">
        <f>IFERROR(((AT1486/AT1426)^(1/5)-1),"")</f>
        <v/>
      </c>
      <c r="AR1486" s="22">
        <f>IFERROR(((AT1486/AT1366)^(1/10)-1),"")</f>
        <v/>
      </c>
      <c r="AS1486" s="22">
        <f>IFERROR(((AT1486/AT1246)^(1/20)-1),"")</f>
        <v/>
      </c>
      <c r="AT1486" s="46">
        <f>IF(CPI_Downloader!P1484="","",CPI_Downloader!P1484)</f>
        <v/>
      </c>
      <c r="AU1486" s="22">
        <f>IFERROR((BA1486/BA1474-1),"")</f>
        <v/>
      </c>
      <c r="AV1486" s="22">
        <f>IFERROR((BA1486/BA1485-1),"")</f>
        <v/>
      </c>
      <c r="AW1486" s="22">
        <f>IFERROR(((BA1486/BA1450)^(1/3)-1),"")</f>
        <v/>
      </c>
      <c r="AX1486" s="22">
        <f>IFERROR(((BA1486/BA1426)^(1/5)-1),"")</f>
        <v/>
      </c>
      <c r="AY1486" s="22">
        <f>IFERROR(((BA1486/BA1366)^(1/10)-1),"")</f>
        <v/>
      </c>
      <c r="AZ1486" s="22">
        <f>IFERROR(((BA1486/BA1246)^(1/20)-1),"")</f>
        <v/>
      </c>
      <c r="BA1486" s="46">
        <f>IF(CPI_Downloader!Q1484="","",CPI_Downloader!Q1484)</f>
        <v/>
      </c>
    </row>
    <row r="1487" ht="12.75" customHeight="1">
      <c r="A1487" s="21">
        <f>IF(CPI_Downloader!A1485="","",CPI_Downloader!A1485)</f>
        <v/>
      </c>
      <c r="B1487" s="22">
        <f>IFERROR((I1487/I1475-1),"")</f>
        <v/>
      </c>
      <c r="C1487" s="22">
        <f>IFERROR((J1487/J1486-1),"")</f>
        <v/>
      </c>
      <c r="D1487" s="22">
        <f>IFERROR(((I1487/I1451)^(1/3)-1),"")</f>
        <v/>
      </c>
      <c r="E1487" s="22">
        <f>IFERROR(((I1487/I1427)^(1/5)-1),"")</f>
        <v/>
      </c>
      <c r="F1487" s="22">
        <f>IFERROR(((I1487/I1367)^(1/10)-1),"")</f>
        <v/>
      </c>
      <c r="G1487" s="22">
        <f>IFERROR(((I1487/I1247)^(1/20)-1),"")</f>
        <v/>
      </c>
      <c r="H1487" s="22">
        <f>IFERROR(('CDN Data'!B1487),"")</f>
        <v/>
      </c>
      <c r="I1487" s="23">
        <f>IF(CPI_Downloader!G1485="","",CPI_Downloader!G1485)</f>
        <v/>
      </c>
      <c r="J1487" s="23">
        <f>IF(CPI_Downloader!H1485="","",CPI_Downloader!H1485)</f>
        <v/>
      </c>
      <c r="L1487" s="21">
        <f>A1487</f>
        <v/>
      </c>
      <c r="M1487" s="25">
        <f>IFERROR((T1487/T1475-1),"")</f>
        <v/>
      </c>
      <c r="N1487" s="25">
        <f>IFERROR((U1487/U1486-1),"")</f>
        <v/>
      </c>
      <c r="O1487" s="25">
        <f>IFERROR(((T1487/T1451)^(1/3)-1),"")</f>
        <v/>
      </c>
      <c r="P1487" s="25">
        <f>IFERROR(((T1487/T1427)^(1/5)-1),"")</f>
        <v/>
      </c>
      <c r="Q1487" s="25">
        <f>IFERROR(((T1487/T1367)^(1/10)-1),"")</f>
        <v/>
      </c>
      <c r="R1487" s="25">
        <f>IFERROR(((T1487/T1247)^(1/20)-1),"")</f>
        <v/>
      </c>
      <c r="S1487" s="25">
        <f>IFERROR(('CDN Data'!M1475),"")</f>
        <v/>
      </c>
      <c r="T1487" s="26">
        <f>IF(CPI_Downloader!I1485="","",CPI_Downloader!I1485)</f>
        <v/>
      </c>
      <c r="U1487" s="26">
        <f>IF(CPI_Downloader!J1485="","",CPI_Downloader!J1485)</f>
        <v/>
      </c>
      <c r="W1487" s="31">
        <f>IFERROR((AVERAGE(Y1476:Y1487)/100),"")</f>
        <v/>
      </c>
      <c r="X1487" s="31">
        <f>IFERROR((Y1487/100),"")</f>
        <v/>
      </c>
      <c r="Y1487" s="16">
        <f>IF(CPI_Downloader!K1485="","",CPI_Downloader!K1485)</f>
        <v/>
      </c>
      <c r="AA1487" s="33">
        <f>IFERROR((AB1487/100),"")</f>
        <v/>
      </c>
      <c r="AB1487" s="27">
        <f>IF(CPI_Downloader!M1485="","",CPI_Downloader!M1485)</f>
        <v/>
      </c>
      <c r="AC1487" s="59">
        <f>IF(CPI_Downloader!L1485="","",CPI_Downloader!L1485/100)</f>
        <v/>
      </c>
      <c r="AD1487" s="3" t="n"/>
      <c r="AE1487" s="28" t="n"/>
      <c r="AI1487" s="44">
        <f>IFERROR((AJ1487/AJ1486-1),"")</f>
        <v/>
      </c>
      <c r="AJ1487" s="63">
        <f>IF(CPI_Downloader!N1485="","",CPI_Downloader!N1485)</f>
        <v/>
      </c>
      <c r="AL1487" s="29">
        <f>IF(CPI_Downloader!O1485="","",CPI_Downloader!O1485)</f>
        <v/>
      </c>
      <c r="AN1487" s="22">
        <f>IFERROR((AT1487/AT1475-1),"")</f>
        <v/>
      </c>
      <c r="AO1487" s="22">
        <f>IFERROR((AT1487/AT1486-1),"")</f>
        <v/>
      </c>
      <c r="AP1487" s="22">
        <f>IFERROR(((AT1487/AT1451)^(1/3)-1),"")</f>
        <v/>
      </c>
      <c r="AQ1487" s="22">
        <f>IFERROR(((AT1487/AT1427)^(1/5)-1),"")</f>
        <v/>
      </c>
      <c r="AR1487" s="22">
        <f>IFERROR(((AT1487/AT1367)^(1/10)-1),"")</f>
        <v/>
      </c>
      <c r="AS1487" s="22">
        <f>IFERROR(((AT1487/AT1247)^(1/20)-1),"")</f>
        <v/>
      </c>
      <c r="AT1487" s="46">
        <f>IF(CPI_Downloader!P1485="","",CPI_Downloader!P1485)</f>
        <v/>
      </c>
      <c r="AU1487" s="22">
        <f>IFERROR((BA1487/BA1475-1),"")</f>
        <v/>
      </c>
      <c r="AV1487" s="22">
        <f>IFERROR((BA1487/BA1486-1),"")</f>
        <v/>
      </c>
      <c r="AW1487" s="22">
        <f>IFERROR(((BA1487/BA1451)^(1/3)-1),"")</f>
        <v/>
      </c>
      <c r="AX1487" s="22">
        <f>IFERROR(((BA1487/BA1427)^(1/5)-1),"")</f>
        <v/>
      </c>
      <c r="AY1487" s="22">
        <f>IFERROR(((BA1487/BA1367)^(1/10)-1),"")</f>
        <v/>
      </c>
      <c r="AZ1487" s="22">
        <f>IFERROR(((BA1487/BA1247)^(1/20)-1),"")</f>
        <v/>
      </c>
      <c r="BA1487" s="46">
        <f>IF(CPI_Downloader!Q1485="","",CPI_Downloader!Q1485)</f>
        <v/>
      </c>
    </row>
    <row r="1488" ht="12.75" customHeight="1">
      <c r="A1488" s="21">
        <f>IF(CPI_Downloader!A1486="","",CPI_Downloader!A1486)</f>
        <v/>
      </c>
      <c r="B1488" s="22">
        <f>IFERROR((I1488/I1476-1),"")</f>
        <v/>
      </c>
      <c r="C1488" s="22">
        <f>IFERROR((J1488/J1487-1),"")</f>
        <v/>
      </c>
      <c r="D1488" s="22">
        <f>IFERROR(((I1488/I1452)^(1/3)-1),"")</f>
        <v/>
      </c>
      <c r="E1488" s="22">
        <f>IFERROR(((I1488/I1428)^(1/5)-1),"")</f>
        <v/>
      </c>
      <c r="F1488" s="22">
        <f>IFERROR(((I1488/I1368)^(1/10)-1),"")</f>
        <v/>
      </c>
      <c r="G1488" s="22">
        <f>IFERROR(((I1488/I1248)^(1/20)-1),"")</f>
        <v/>
      </c>
      <c r="H1488" s="22">
        <f>IFERROR(('CDN Data'!B1488),"")</f>
        <v/>
      </c>
      <c r="I1488" s="23">
        <f>IF(CPI_Downloader!G1486="","",CPI_Downloader!G1486)</f>
        <v/>
      </c>
      <c r="J1488" s="23">
        <f>IF(CPI_Downloader!H1486="","",CPI_Downloader!H1486)</f>
        <v/>
      </c>
      <c r="L1488" s="21">
        <f>A1488</f>
        <v/>
      </c>
      <c r="M1488" s="25">
        <f>IFERROR((T1488/T1476-1),"")</f>
        <v/>
      </c>
      <c r="N1488" s="25">
        <f>IFERROR((U1488/U1487-1),"")</f>
        <v/>
      </c>
      <c r="O1488" s="25">
        <f>IFERROR(((T1488/T1452)^(1/3)-1),"")</f>
        <v/>
      </c>
      <c r="P1488" s="25">
        <f>IFERROR(((T1488/T1428)^(1/5)-1),"")</f>
        <v/>
      </c>
      <c r="Q1488" s="25">
        <f>IFERROR(((T1488/T1368)^(1/10)-1),"")</f>
        <v/>
      </c>
      <c r="R1488" s="25">
        <f>IFERROR(((T1488/T1248)^(1/20)-1),"")</f>
        <v/>
      </c>
      <c r="S1488" s="25">
        <f>IFERROR(('CDN Data'!M1476),"")</f>
        <v/>
      </c>
      <c r="T1488" s="26">
        <f>IF(CPI_Downloader!I1486="","",CPI_Downloader!I1486)</f>
        <v/>
      </c>
      <c r="U1488" s="26">
        <f>IF(CPI_Downloader!J1486="","",CPI_Downloader!J1486)</f>
        <v/>
      </c>
      <c r="W1488" s="31">
        <f>IFERROR((AVERAGE(Y1477:Y1488)/100),"")</f>
        <v/>
      </c>
      <c r="X1488" s="31">
        <f>IFERROR((Y1488/100),"")</f>
        <v/>
      </c>
      <c r="Y1488" s="16">
        <f>IF(CPI_Downloader!K1486="","",CPI_Downloader!K1486)</f>
        <v/>
      </c>
      <c r="AA1488" s="33">
        <f>IFERROR((AB1488/100),"")</f>
        <v/>
      </c>
      <c r="AB1488" s="27">
        <f>IF(CPI_Downloader!M1486="","",CPI_Downloader!M1486)</f>
        <v/>
      </c>
      <c r="AC1488" s="59">
        <f>IF(CPI_Downloader!L1486="","",CPI_Downloader!L1486/100)</f>
        <v/>
      </c>
      <c r="AD1488" s="3" t="n"/>
      <c r="AE1488" s="28" t="n"/>
      <c r="AI1488" s="44">
        <f>IFERROR((AJ1488/AJ1487-1),"")</f>
        <v/>
      </c>
      <c r="AJ1488" s="63">
        <f>IF(CPI_Downloader!N1486="","",CPI_Downloader!N1486)</f>
        <v/>
      </c>
      <c r="AL1488" s="29">
        <f>IF(CPI_Downloader!O1486="","",CPI_Downloader!O1486)</f>
        <v/>
      </c>
      <c r="AN1488" s="22">
        <f>IFERROR((AT1488/AT1476-1),"")</f>
        <v/>
      </c>
      <c r="AO1488" s="22">
        <f>IFERROR((AT1488/AT1487-1),"")</f>
        <v/>
      </c>
      <c r="AP1488" s="22">
        <f>IFERROR(((AT1488/AT1452)^(1/3)-1),"")</f>
        <v/>
      </c>
      <c r="AQ1488" s="22">
        <f>IFERROR(((AT1488/AT1428)^(1/5)-1),"")</f>
        <v/>
      </c>
      <c r="AR1488" s="22">
        <f>IFERROR(((AT1488/AT1368)^(1/10)-1),"")</f>
        <v/>
      </c>
      <c r="AS1488" s="22">
        <f>IFERROR(((AT1488/AT1248)^(1/20)-1),"")</f>
        <v/>
      </c>
      <c r="AT1488" s="46">
        <f>IF(CPI_Downloader!P1486="","",CPI_Downloader!P1486)</f>
        <v/>
      </c>
      <c r="AU1488" s="22">
        <f>IFERROR((BA1488/BA1476-1),"")</f>
        <v/>
      </c>
      <c r="AV1488" s="22">
        <f>IFERROR((BA1488/BA1487-1),"")</f>
        <v/>
      </c>
      <c r="AW1488" s="22">
        <f>IFERROR(((BA1488/BA1452)^(1/3)-1),"")</f>
        <v/>
      </c>
      <c r="AX1488" s="22">
        <f>IFERROR(((BA1488/BA1428)^(1/5)-1),"")</f>
        <v/>
      </c>
      <c r="AY1488" s="22">
        <f>IFERROR(((BA1488/BA1368)^(1/10)-1),"")</f>
        <v/>
      </c>
      <c r="AZ1488" s="22">
        <f>IFERROR(((BA1488/BA1248)^(1/20)-1),"")</f>
        <v/>
      </c>
      <c r="BA1488" s="46">
        <f>IF(CPI_Downloader!Q1486="","",CPI_Downloader!Q1486)</f>
        <v/>
      </c>
    </row>
    <row r="1489" ht="12.75" customHeight="1">
      <c r="A1489" s="21">
        <f>IF(CPI_Downloader!A1487="","",CPI_Downloader!A1487)</f>
        <v/>
      </c>
      <c r="B1489" s="22">
        <f>IFERROR((I1489/I1477-1),"")</f>
        <v/>
      </c>
      <c r="C1489" s="22">
        <f>IFERROR((J1489/J1488-1),"")</f>
        <v/>
      </c>
      <c r="D1489" s="22">
        <f>IFERROR(((I1489/I1453)^(1/3)-1),"")</f>
        <v/>
      </c>
      <c r="E1489" s="22">
        <f>IFERROR(((I1489/I1429)^(1/5)-1),"")</f>
        <v/>
      </c>
      <c r="F1489" s="22">
        <f>IFERROR(((I1489/I1369)^(1/10)-1),"")</f>
        <v/>
      </c>
      <c r="G1489" s="22">
        <f>IFERROR(((I1489/I1249)^(1/20)-1),"")</f>
        <v/>
      </c>
      <c r="H1489" s="22">
        <f>IFERROR(('CDN Data'!B1489),"")</f>
        <v/>
      </c>
      <c r="I1489" s="23">
        <f>IF(CPI_Downloader!G1487="","",CPI_Downloader!G1487)</f>
        <v/>
      </c>
      <c r="J1489" s="23">
        <f>IF(CPI_Downloader!H1487="","",CPI_Downloader!H1487)</f>
        <v/>
      </c>
      <c r="L1489" s="21">
        <f>A1489</f>
        <v/>
      </c>
      <c r="M1489" s="25">
        <f>IFERROR((T1489/T1477-1),"")</f>
        <v/>
      </c>
      <c r="N1489" s="25">
        <f>IFERROR((U1489/U1488-1),"")</f>
        <v/>
      </c>
      <c r="O1489" s="25">
        <f>IFERROR(((T1489/T1453)^(1/3)-1),"")</f>
        <v/>
      </c>
      <c r="P1489" s="25">
        <f>IFERROR(((T1489/T1429)^(1/5)-1),"")</f>
        <v/>
      </c>
      <c r="Q1489" s="25">
        <f>IFERROR(((T1489/T1369)^(1/10)-1),"")</f>
        <v/>
      </c>
      <c r="R1489" s="25">
        <f>IFERROR(((T1489/T1249)^(1/20)-1),"")</f>
        <v/>
      </c>
      <c r="S1489" s="25">
        <f>IFERROR(('CDN Data'!M1477),"")</f>
        <v/>
      </c>
      <c r="T1489" s="26">
        <f>IF(CPI_Downloader!I1487="","",CPI_Downloader!I1487)</f>
        <v/>
      </c>
      <c r="U1489" s="26">
        <f>IF(CPI_Downloader!J1487="","",CPI_Downloader!J1487)</f>
        <v/>
      </c>
      <c r="W1489" s="31">
        <f>IFERROR((AVERAGE(Y1478:Y1489)/100),"")</f>
        <v/>
      </c>
      <c r="X1489" s="31">
        <f>IFERROR((Y1489/100),"")</f>
        <v/>
      </c>
      <c r="Y1489" s="16">
        <f>IF(CPI_Downloader!K1487="","",CPI_Downloader!K1487)</f>
        <v/>
      </c>
      <c r="AA1489" s="33">
        <f>IFERROR((AB1489/100),"")</f>
        <v/>
      </c>
      <c r="AB1489" s="27">
        <f>IF(CPI_Downloader!M1487="","",CPI_Downloader!M1487)</f>
        <v/>
      </c>
      <c r="AC1489" s="59">
        <f>IF(CPI_Downloader!L1487="","",CPI_Downloader!L1487/100)</f>
        <v/>
      </c>
      <c r="AD1489" s="3" t="n"/>
      <c r="AE1489" s="28" t="n"/>
      <c r="AI1489" s="44">
        <f>IFERROR((AJ1489/AJ1488-1),"")</f>
        <v/>
      </c>
      <c r="AJ1489" s="63">
        <f>IF(CPI_Downloader!N1487="","",CPI_Downloader!N1487)</f>
        <v/>
      </c>
      <c r="AL1489" s="29">
        <f>IF(CPI_Downloader!O1487="","",CPI_Downloader!O1487)</f>
        <v/>
      </c>
      <c r="AN1489" s="22">
        <f>IFERROR((AT1489/AT1477-1),"")</f>
        <v/>
      </c>
      <c r="AO1489" s="22">
        <f>IFERROR((AT1489/AT1488-1),"")</f>
        <v/>
      </c>
      <c r="AP1489" s="22">
        <f>IFERROR(((AT1489/AT1453)^(1/3)-1),"")</f>
        <v/>
      </c>
      <c r="AQ1489" s="22">
        <f>IFERROR(((AT1489/AT1429)^(1/5)-1),"")</f>
        <v/>
      </c>
      <c r="AR1489" s="22">
        <f>IFERROR(((AT1489/AT1369)^(1/10)-1),"")</f>
        <v/>
      </c>
      <c r="AS1489" s="22">
        <f>IFERROR(((AT1489/AT1249)^(1/20)-1),"")</f>
        <v/>
      </c>
      <c r="AT1489" s="46">
        <f>IF(CPI_Downloader!P1487="","",CPI_Downloader!P1487)</f>
        <v/>
      </c>
      <c r="AU1489" s="22">
        <f>IFERROR((BA1489/BA1477-1),"")</f>
        <v/>
      </c>
      <c r="AV1489" s="22">
        <f>IFERROR((BA1489/BA1488-1),"")</f>
        <v/>
      </c>
      <c r="AW1489" s="22">
        <f>IFERROR(((BA1489/BA1453)^(1/3)-1),"")</f>
        <v/>
      </c>
      <c r="AX1489" s="22">
        <f>IFERROR(((BA1489/BA1429)^(1/5)-1),"")</f>
        <v/>
      </c>
      <c r="AY1489" s="22">
        <f>IFERROR(((BA1489/BA1369)^(1/10)-1),"")</f>
        <v/>
      </c>
      <c r="AZ1489" s="22">
        <f>IFERROR(((BA1489/BA1249)^(1/20)-1),"")</f>
        <v/>
      </c>
      <c r="BA1489" s="46">
        <f>IF(CPI_Downloader!Q1487="","",CPI_Downloader!Q1487)</f>
        <v/>
      </c>
    </row>
    <row r="1490" ht="12.75" customHeight="1">
      <c r="A1490" s="21">
        <f>IF(CPI_Downloader!A1488="","",CPI_Downloader!A1488)</f>
        <v/>
      </c>
      <c r="B1490" s="22">
        <f>IFERROR((I1490/I1478-1),"")</f>
        <v/>
      </c>
      <c r="C1490" s="22">
        <f>IFERROR((J1490/J1489-1),"")</f>
        <v/>
      </c>
      <c r="D1490" s="22">
        <f>IFERROR(((I1490/I1454)^(1/3)-1),"")</f>
        <v/>
      </c>
      <c r="E1490" s="22">
        <f>IFERROR(((I1490/I1430)^(1/5)-1),"")</f>
        <v/>
      </c>
      <c r="F1490" s="22">
        <f>IFERROR(((I1490/I1370)^(1/10)-1),"")</f>
        <v/>
      </c>
      <c r="G1490" s="22">
        <f>IFERROR(((I1490/I1250)^(1/20)-1),"")</f>
        <v/>
      </c>
      <c r="H1490" s="22">
        <f>IFERROR(('CDN Data'!B1490),"")</f>
        <v/>
      </c>
      <c r="I1490" s="23">
        <f>IF(CPI_Downloader!G1488="","",CPI_Downloader!G1488)</f>
        <v/>
      </c>
      <c r="J1490" s="23">
        <f>IF(CPI_Downloader!H1488="","",CPI_Downloader!H1488)</f>
        <v/>
      </c>
      <c r="L1490" s="21">
        <f>A1490</f>
        <v/>
      </c>
      <c r="M1490" s="25">
        <f>IFERROR((T1490/T1478-1),"")</f>
        <v/>
      </c>
      <c r="N1490" s="25">
        <f>IFERROR((U1490/U1489-1),"")</f>
        <v/>
      </c>
      <c r="O1490" s="25">
        <f>IFERROR(((T1490/T1454)^(1/3)-1),"")</f>
        <v/>
      </c>
      <c r="P1490" s="25">
        <f>IFERROR(((T1490/T1430)^(1/5)-1),"")</f>
        <v/>
      </c>
      <c r="Q1490" s="25">
        <f>IFERROR(((T1490/T1370)^(1/10)-1),"")</f>
        <v/>
      </c>
      <c r="R1490" s="25">
        <f>IFERROR(((T1490/T1250)^(1/20)-1),"")</f>
        <v/>
      </c>
      <c r="S1490" s="25">
        <f>IFERROR(('CDN Data'!M1478),"")</f>
        <v/>
      </c>
      <c r="T1490" s="26">
        <f>IF(CPI_Downloader!I1488="","",CPI_Downloader!I1488)</f>
        <v/>
      </c>
      <c r="U1490" s="26">
        <f>IF(CPI_Downloader!J1488="","",CPI_Downloader!J1488)</f>
        <v/>
      </c>
      <c r="W1490" s="31">
        <f>IFERROR((AVERAGE(Y1479:Y1490)/100),"")</f>
        <v/>
      </c>
      <c r="X1490" s="31">
        <f>IFERROR((Y1490/100),"")</f>
        <v/>
      </c>
      <c r="Y1490" s="16">
        <f>IF(CPI_Downloader!K1488="","",CPI_Downloader!K1488)</f>
        <v/>
      </c>
      <c r="AA1490" s="33">
        <f>IFERROR((AB1490/100),"")</f>
        <v/>
      </c>
      <c r="AB1490" s="27">
        <f>IF(CPI_Downloader!M1488="","",CPI_Downloader!M1488)</f>
        <v/>
      </c>
      <c r="AC1490" s="59">
        <f>IF(CPI_Downloader!L1488="","",CPI_Downloader!L1488/100)</f>
        <v/>
      </c>
      <c r="AD1490" s="3" t="n"/>
      <c r="AE1490" s="28" t="n"/>
      <c r="AI1490" s="44">
        <f>IFERROR((AJ1490/AJ1489-1),"")</f>
        <v/>
      </c>
      <c r="AJ1490" s="63">
        <f>IF(CPI_Downloader!N1488="","",CPI_Downloader!N1488)</f>
        <v/>
      </c>
      <c r="AL1490" s="29">
        <f>IF(CPI_Downloader!O1488="","",CPI_Downloader!O1488)</f>
        <v/>
      </c>
      <c r="AN1490" s="22">
        <f>IFERROR((AT1490/AT1478-1),"")</f>
        <v/>
      </c>
      <c r="AO1490" s="22">
        <f>IFERROR((AT1490/AT1489-1),"")</f>
        <v/>
      </c>
      <c r="AP1490" s="22">
        <f>IFERROR(((AT1490/AT1454)^(1/3)-1),"")</f>
        <v/>
      </c>
      <c r="AQ1490" s="22">
        <f>IFERROR(((AT1490/AT1430)^(1/5)-1),"")</f>
        <v/>
      </c>
      <c r="AR1490" s="22">
        <f>IFERROR(((AT1490/AT1370)^(1/10)-1),"")</f>
        <v/>
      </c>
      <c r="AS1490" s="22">
        <f>IFERROR(((AT1490/AT1250)^(1/20)-1),"")</f>
        <v/>
      </c>
      <c r="AT1490" s="46">
        <f>IF(CPI_Downloader!P1488="","",CPI_Downloader!P1488)</f>
        <v/>
      </c>
      <c r="AU1490" s="22">
        <f>IFERROR((BA1490/BA1478-1),"")</f>
        <v/>
      </c>
      <c r="AV1490" s="22">
        <f>IFERROR((BA1490/BA1489-1),"")</f>
        <v/>
      </c>
      <c r="AW1490" s="22">
        <f>IFERROR(((BA1490/BA1454)^(1/3)-1),"")</f>
        <v/>
      </c>
      <c r="AX1490" s="22">
        <f>IFERROR(((BA1490/BA1430)^(1/5)-1),"")</f>
        <v/>
      </c>
      <c r="AY1490" s="22">
        <f>IFERROR(((BA1490/BA1370)^(1/10)-1),"")</f>
        <v/>
      </c>
      <c r="AZ1490" s="22">
        <f>IFERROR(((BA1490/BA1250)^(1/20)-1),"")</f>
        <v/>
      </c>
      <c r="BA1490" s="46">
        <f>IF(CPI_Downloader!Q1488="","",CPI_Downloader!Q1488)</f>
        <v/>
      </c>
    </row>
    <row r="1491" ht="12.75" customHeight="1">
      <c r="A1491" s="21">
        <f>IF(CPI_Downloader!A1489="","",CPI_Downloader!A1489)</f>
        <v/>
      </c>
      <c r="B1491" s="22">
        <f>IFERROR((I1491/I1479-1),"")</f>
        <v/>
      </c>
      <c r="C1491" s="22">
        <f>IFERROR((J1491/J1490-1),"")</f>
        <v/>
      </c>
      <c r="D1491" s="22">
        <f>IFERROR(((I1491/I1455)^(1/3)-1),"")</f>
        <v/>
      </c>
      <c r="E1491" s="22">
        <f>IFERROR(((I1491/I1431)^(1/5)-1),"")</f>
        <v/>
      </c>
      <c r="F1491" s="22">
        <f>IFERROR(((I1491/I1371)^(1/10)-1),"")</f>
        <v/>
      </c>
      <c r="G1491" s="22">
        <f>IFERROR(((I1491/I1251)^(1/20)-1),"")</f>
        <v/>
      </c>
      <c r="H1491" s="22">
        <f>IFERROR(('CDN Data'!B1491),"")</f>
        <v/>
      </c>
      <c r="I1491" s="23">
        <f>IF(CPI_Downloader!G1489="","",CPI_Downloader!G1489)</f>
        <v/>
      </c>
      <c r="J1491" s="23">
        <f>IF(CPI_Downloader!H1489="","",CPI_Downloader!H1489)</f>
        <v/>
      </c>
      <c r="L1491" s="21">
        <f>A1491</f>
        <v/>
      </c>
      <c r="M1491" s="25">
        <f>IFERROR((T1491/T1479-1),"")</f>
        <v/>
      </c>
      <c r="N1491" s="25">
        <f>IFERROR((U1491/U1490-1),"")</f>
        <v/>
      </c>
      <c r="O1491" s="25">
        <f>IFERROR(((T1491/T1455)^(1/3)-1),"")</f>
        <v/>
      </c>
      <c r="P1491" s="25">
        <f>IFERROR(((T1491/T1431)^(1/5)-1),"")</f>
        <v/>
      </c>
      <c r="Q1491" s="25">
        <f>IFERROR(((T1491/T1371)^(1/10)-1),"")</f>
        <v/>
      </c>
      <c r="R1491" s="25">
        <f>IFERROR(((T1491/T1251)^(1/20)-1),"")</f>
        <v/>
      </c>
      <c r="S1491" s="25">
        <f>IFERROR(('CDN Data'!M1479),"")</f>
        <v/>
      </c>
      <c r="T1491" s="26">
        <f>IF(CPI_Downloader!I1489="","",CPI_Downloader!I1489)</f>
        <v/>
      </c>
      <c r="U1491" s="26">
        <f>IF(CPI_Downloader!J1489="","",CPI_Downloader!J1489)</f>
        <v/>
      </c>
      <c r="W1491" s="31">
        <f>IFERROR((AVERAGE(Y1480:Y1491)/100),"")</f>
        <v/>
      </c>
      <c r="X1491" s="31">
        <f>IFERROR((Y1491/100),"")</f>
        <v/>
      </c>
      <c r="Y1491" s="16">
        <f>IF(CPI_Downloader!K1489="","",CPI_Downloader!K1489)</f>
        <v/>
      </c>
      <c r="AA1491" s="33">
        <f>IFERROR((AB1491/100),"")</f>
        <v/>
      </c>
      <c r="AB1491" s="27">
        <f>IF(CPI_Downloader!M1489="","",CPI_Downloader!M1489)</f>
        <v/>
      </c>
      <c r="AC1491" s="59">
        <f>IF(CPI_Downloader!L1489="","",CPI_Downloader!L1489/100)</f>
        <v/>
      </c>
      <c r="AD1491" s="3" t="n"/>
      <c r="AE1491" s="28" t="n"/>
      <c r="AI1491" s="44">
        <f>IFERROR((AJ1491/AJ1490-1),"")</f>
        <v/>
      </c>
      <c r="AJ1491" s="63">
        <f>IF(CPI_Downloader!N1489="","",CPI_Downloader!N1489)</f>
        <v/>
      </c>
      <c r="AL1491" s="29">
        <f>IF(CPI_Downloader!O1489="","",CPI_Downloader!O1489)</f>
        <v/>
      </c>
      <c r="AN1491" s="22">
        <f>IFERROR((AT1491/AT1479-1),"")</f>
        <v/>
      </c>
      <c r="AO1491" s="22">
        <f>IFERROR((AT1491/AT1490-1),"")</f>
        <v/>
      </c>
      <c r="AP1491" s="22">
        <f>IFERROR(((AT1491/AT1455)^(1/3)-1),"")</f>
        <v/>
      </c>
      <c r="AQ1491" s="22">
        <f>IFERROR(((AT1491/AT1431)^(1/5)-1),"")</f>
        <v/>
      </c>
      <c r="AR1491" s="22">
        <f>IFERROR(((AT1491/AT1371)^(1/10)-1),"")</f>
        <v/>
      </c>
      <c r="AS1491" s="22">
        <f>IFERROR(((AT1491/AT1251)^(1/20)-1),"")</f>
        <v/>
      </c>
      <c r="AT1491" s="46">
        <f>IF(CPI_Downloader!P1489="","",CPI_Downloader!P1489)</f>
        <v/>
      </c>
      <c r="AU1491" s="22">
        <f>IFERROR((BA1491/BA1479-1),"")</f>
        <v/>
      </c>
      <c r="AV1491" s="22">
        <f>IFERROR((BA1491/BA1490-1),"")</f>
        <v/>
      </c>
      <c r="AW1491" s="22">
        <f>IFERROR(((BA1491/BA1455)^(1/3)-1),"")</f>
        <v/>
      </c>
      <c r="AX1491" s="22">
        <f>IFERROR(((BA1491/BA1431)^(1/5)-1),"")</f>
        <v/>
      </c>
      <c r="AY1491" s="22">
        <f>IFERROR(((BA1491/BA1371)^(1/10)-1),"")</f>
        <v/>
      </c>
      <c r="AZ1491" s="22">
        <f>IFERROR(((BA1491/BA1251)^(1/20)-1),"")</f>
        <v/>
      </c>
      <c r="BA1491" s="46">
        <f>IF(CPI_Downloader!Q1489="","",CPI_Downloader!Q1489)</f>
        <v/>
      </c>
    </row>
    <row r="1492" ht="12.75" customHeight="1">
      <c r="A1492" s="21">
        <f>IF(CPI_Downloader!A1490="","",CPI_Downloader!A1490)</f>
        <v/>
      </c>
      <c r="B1492" s="22">
        <f>IFERROR((I1492/I1480-1),"")</f>
        <v/>
      </c>
      <c r="C1492" s="22">
        <f>IFERROR((J1492/J1491-1),"")</f>
        <v/>
      </c>
      <c r="D1492" s="22">
        <f>IFERROR(((I1492/I1456)^(1/3)-1),"")</f>
        <v/>
      </c>
      <c r="E1492" s="22">
        <f>IFERROR(((I1492/I1432)^(1/5)-1),"")</f>
        <v/>
      </c>
      <c r="F1492" s="22">
        <f>IFERROR(((I1492/I1372)^(1/10)-1),"")</f>
        <v/>
      </c>
      <c r="G1492" s="22">
        <f>IFERROR(((I1492/I1252)^(1/20)-1),"")</f>
        <v/>
      </c>
      <c r="H1492" s="22">
        <f>IFERROR(('CDN Data'!B1492),"")</f>
        <v/>
      </c>
      <c r="I1492" s="23">
        <f>IF(CPI_Downloader!G1490="","",CPI_Downloader!G1490)</f>
        <v/>
      </c>
      <c r="J1492" s="23">
        <f>IF(CPI_Downloader!H1490="","",CPI_Downloader!H1490)</f>
        <v/>
      </c>
      <c r="L1492" s="21">
        <f>A1492</f>
        <v/>
      </c>
      <c r="M1492" s="25">
        <f>IFERROR((T1492/T1480-1),"")</f>
        <v/>
      </c>
      <c r="N1492" s="25">
        <f>IFERROR((U1492/U1491-1),"")</f>
        <v/>
      </c>
      <c r="O1492" s="25">
        <f>IFERROR(((T1492/T1456)^(1/3)-1),"")</f>
        <v/>
      </c>
      <c r="P1492" s="25">
        <f>IFERROR(((T1492/T1432)^(1/5)-1),"")</f>
        <v/>
      </c>
      <c r="Q1492" s="25">
        <f>IFERROR(((T1492/T1372)^(1/10)-1),"")</f>
        <v/>
      </c>
      <c r="R1492" s="25">
        <f>IFERROR(((T1492/T1252)^(1/20)-1),"")</f>
        <v/>
      </c>
      <c r="S1492" s="25">
        <f>IFERROR(('CDN Data'!M1480),"")</f>
        <v/>
      </c>
      <c r="T1492" s="26">
        <f>IF(CPI_Downloader!I1490="","",CPI_Downloader!I1490)</f>
        <v/>
      </c>
      <c r="U1492" s="26">
        <f>IF(CPI_Downloader!J1490="","",CPI_Downloader!J1490)</f>
        <v/>
      </c>
      <c r="W1492" s="31">
        <f>IFERROR((AVERAGE(Y1481:Y1492)/100),"")</f>
        <v/>
      </c>
      <c r="X1492" s="31">
        <f>IFERROR((Y1492/100),"")</f>
        <v/>
      </c>
      <c r="Y1492" s="16">
        <f>IF(CPI_Downloader!K1490="","",CPI_Downloader!K1490)</f>
        <v/>
      </c>
      <c r="AA1492" s="33">
        <f>IFERROR((AB1492/100),"")</f>
        <v/>
      </c>
      <c r="AB1492" s="27">
        <f>IF(CPI_Downloader!M1490="","",CPI_Downloader!M1490)</f>
        <v/>
      </c>
      <c r="AC1492" s="59">
        <f>IF(CPI_Downloader!L1490="","",CPI_Downloader!L1490/100)</f>
        <v/>
      </c>
      <c r="AD1492" s="3" t="n"/>
      <c r="AE1492" s="28" t="n"/>
      <c r="AI1492" s="44">
        <f>IFERROR((AJ1492/AJ1491-1),"")</f>
        <v/>
      </c>
      <c r="AJ1492" s="63">
        <f>IF(CPI_Downloader!N1490="","",CPI_Downloader!N1490)</f>
        <v/>
      </c>
      <c r="AL1492" s="29">
        <f>IF(CPI_Downloader!O1490="","",CPI_Downloader!O1490)</f>
        <v/>
      </c>
      <c r="AN1492" s="22">
        <f>IFERROR((AT1492/AT1480-1),"")</f>
        <v/>
      </c>
      <c r="AO1492" s="22">
        <f>IFERROR((AT1492/AT1491-1),"")</f>
        <v/>
      </c>
      <c r="AP1492" s="22">
        <f>IFERROR(((AT1492/AT1456)^(1/3)-1),"")</f>
        <v/>
      </c>
      <c r="AQ1492" s="22">
        <f>IFERROR(((AT1492/AT1432)^(1/5)-1),"")</f>
        <v/>
      </c>
      <c r="AR1492" s="22">
        <f>IFERROR(((AT1492/AT1372)^(1/10)-1),"")</f>
        <v/>
      </c>
      <c r="AS1492" s="22">
        <f>IFERROR(((AT1492/AT1252)^(1/20)-1),"")</f>
        <v/>
      </c>
      <c r="AT1492" s="46">
        <f>IF(CPI_Downloader!P1490="","",CPI_Downloader!P1490)</f>
        <v/>
      </c>
      <c r="AU1492" s="22">
        <f>IFERROR((BA1492/BA1480-1),"")</f>
        <v/>
      </c>
      <c r="AV1492" s="22">
        <f>IFERROR((BA1492/BA1491-1),"")</f>
        <v/>
      </c>
      <c r="AW1492" s="22">
        <f>IFERROR(((BA1492/BA1456)^(1/3)-1),"")</f>
        <v/>
      </c>
      <c r="AX1492" s="22">
        <f>IFERROR(((BA1492/BA1432)^(1/5)-1),"")</f>
        <v/>
      </c>
      <c r="AY1492" s="22">
        <f>IFERROR(((BA1492/BA1372)^(1/10)-1),"")</f>
        <v/>
      </c>
      <c r="AZ1492" s="22">
        <f>IFERROR(((BA1492/BA1252)^(1/20)-1),"")</f>
        <v/>
      </c>
      <c r="BA1492" s="46">
        <f>IF(CPI_Downloader!Q1490="","",CPI_Downloader!Q1490)</f>
        <v/>
      </c>
    </row>
    <row r="1493" ht="12.75" customHeight="1">
      <c r="A1493" s="21">
        <f>IF(CPI_Downloader!A1491="","",CPI_Downloader!A1491)</f>
        <v/>
      </c>
      <c r="B1493" s="22">
        <f>IFERROR((I1493/I1481-1),"")</f>
        <v/>
      </c>
      <c r="C1493" s="22">
        <f>IFERROR((J1493/J1492-1),"")</f>
        <v/>
      </c>
      <c r="D1493" s="22">
        <f>IFERROR(((I1493/I1457)^(1/3)-1),"")</f>
        <v/>
      </c>
      <c r="E1493" s="22">
        <f>IFERROR(((I1493/I1433)^(1/5)-1),"")</f>
        <v/>
      </c>
      <c r="F1493" s="22">
        <f>IFERROR(((I1493/I1373)^(1/10)-1),"")</f>
        <v/>
      </c>
      <c r="G1493" s="22">
        <f>IFERROR(((I1493/I1253)^(1/20)-1),"")</f>
        <v/>
      </c>
      <c r="H1493" s="22">
        <f>IFERROR(('CDN Data'!B1493),"")</f>
        <v/>
      </c>
      <c r="I1493" s="23">
        <f>IF(CPI_Downloader!G1491="","",CPI_Downloader!G1491)</f>
        <v/>
      </c>
      <c r="J1493" s="23">
        <f>IF(CPI_Downloader!H1491="","",CPI_Downloader!H1491)</f>
        <v/>
      </c>
      <c r="L1493" s="21">
        <f>A1493</f>
        <v/>
      </c>
      <c r="M1493" s="25">
        <f>IFERROR((T1493/T1481-1),"")</f>
        <v/>
      </c>
      <c r="N1493" s="25">
        <f>IFERROR((U1493/U1492-1),"")</f>
        <v/>
      </c>
      <c r="O1493" s="25">
        <f>IFERROR(((T1493/T1457)^(1/3)-1),"")</f>
        <v/>
      </c>
      <c r="P1493" s="25">
        <f>IFERROR(((T1493/T1433)^(1/5)-1),"")</f>
        <v/>
      </c>
      <c r="Q1493" s="25">
        <f>IFERROR(((T1493/T1373)^(1/10)-1),"")</f>
        <v/>
      </c>
      <c r="R1493" s="25">
        <f>IFERROR(((T1493/T1253)^(1/20)-1),"")</f>
        <v/>
      </c>
      <c r="S1493" s="25">
        <f>IFERROR(('CDN Data'!M1481),"")</f>
        <v/>
      </c>
      <c r="T1493" s="26">
        <f>IF(CPI_Downloader!I1491="","",CPI_Downloader!I1491)</f>
        <v/>
      </c>
      <c r="U1493" s="26">
        <f>IF(CPI_Downloader!J1491="","",CPI_Downloader!J1491)</f>
        <v/>
      </c>
      <c r="W1493" s="31">
        <f>IFERROR((AVERAGE(Y1482:Y1493)/100),"")</f>
        <v/>
      </c>
      <c r="X1493" s="31">
        <f>IFERROR((Y1493/100),"")</f>
        <v/>
      </c>
      <c r="Y1493" s="16">
        <f>IF(CPI_Downloader!K1491="","",CPI_Downloader!K1491)</f>
        <v/>
      </c>
      <c r="AA1493" s="33">
        <f>IFERROR((AB1493/100),"")</f>
        <v/>
      </c>
      <c r="AB1493" s="27">
        <f>IF(CPI_Downloader!M1491="","",CPI_Downloader!M1491)</f>
        <v/>
      </c>
      <c r="AC1493" s="59">
        <f>IF(CPI_Downloader!L1491="","",CPI_Downloader!L1491/100)</f>
        <v/>
      </c>
      <c r="AD1493" s="3" t="n"/>
      <c r="AE1493" s="28" t="n"/>
      <c r="AI1493" s="44">
        <f>IFERROR((AJ1493/AJ1492-1),"")</f>
        <v/>
      </c>
      <c r="AJ1493" s="63">
        <f>IF(CPI_Downloader!N1491="","",CPI_Downloader!N1491)</f>
        <v/>
      </c>
      <c r="AL1493" s="29">
        <f>IF(CPI_Downloader!O1491="","",CPI_Downloader!O1491)</f>
        <v/>
      </c>
      <c r="AN1493" s="22">
        <f>IFERROR((AT1493/AT1481-1),"")</f>
        <v/>
      </c>
      <c r="AO1493" s="22">
        <f>IFERROR((AT1493/AT1492-1),"")</f>
        <v/>
      </c>
      <c r="AP1493" s="22">
        <f>IFERROR(((AT1493/AT1457)^(1/3)-1),"")</f>
        <v/>
      </c>
      <c r="AQ1493" s="22">
        <f>IFERROR(((AT1493/AT1433)^(1/5)-1),"")</f>
        <v/>
      </c>
      <c r="AR1493" s="22">
        <f>IFERROR(((AT1493/AT1373)^(1/10)-1),"")</f>
        <v/>
      </c>
      <c r="AS1493" s="22">
        <f>IFERROR(((AT1493/AT1253)^(1/20)-1),"")</f>
        <v/>
      </c>
      <c r="AT1493" s="46">
        <f>IF(CPI_Downloader!P1491="","",CPI_Downloader!P1491)</f>
        <v/>
      </c>
      <c r="AU1493" s="22">
        <f>IFERROR((BA1493/BA1481-1),"")</f>
        <v/>
      </c>
      <c r="AV1493" s="22">
        <f>IFERROR((BA1493/BA1492-1),"")</f>
        <v/>
      </c>
      <c r="AW1493" s="22">
        <f>IFERROR(((BA1493/BA1457)^(1/3)-1),"")</f>
        <v/>
      </c>
      <c r="AX1493" s="22">
        <f>IFERROR(((BA1493/BA1433)^(1/5)-1),"")</f>
        <v/>
      </c>
      <c r="AY1493" s="22">
        <f>IFERROR(((BA1493/BA1373)^(1/10)-1),"")</f>
        <v/>
      </c>
      <c r="AZ1493" s="22">
        <f>IFERROR(((BA1493/BA1253)^(1/20)-1),"")</f>
        <v/>
      </c>
      <c r="BA1493" s="46">
        <f>IF(CPI_Downloader!Q1491="","",CPI_Downloader!Q1491)</f>
        <v/>
      </c>
    </row>
    <row r="1494" ht="12.75" customHeight="1">
      <c r="A1494" s="21">
        <f>IF(CPI_Downloader!A1492="","",CPI_Downloader!A1492)</f>
        <v/>
      </c>
      <c r="B1494" s="22">
        <f>IFERROR((I1494/I1482-1),"")</f>
        <v/>
      </c>
      <c r="C1494" s="22">
        <f>IFERROR((J1494/J1493-1),"")</f>
        <v/>
      </c>
      <c r="D1494" s="22">
        <f>IFERROR(((I1494/I1458)^(1/3)-1),"")</f>
        <v/>
      </c>
      <c r="E1494" s="22">
        <f>IFERROR(((I1494/I1434)^(1/5)-1),"")</f>
        <v/>
      </c>
      <c r="F1494" s="22">
        <f>IFERROR(((I1494/I1374)^(1/10)-1),"")</f>
        <v/>
      </c>
      <c r="G1494" s="22">
        <f>IFERROR(((I1494/I1254)^(1/20)-1),"")</f>
        <v/>
      </c>
      <c r="H1494" s="22">
        <f>IFERROR(('CDN Data'!B1494),"")</f>
        <v/>
      </c>
      <c r="I1494" s="23">
        <f>IF(CPI_Downloader!G1492="","",CPI_Downloader!G1492)</f>
        <v/>
      </c>
      <c r="J1494" s="23">
        <f>IF(CPI_Downloader!H1492="","",CPI_Downloader!H1492)</f>
        <v/>
      </c>
      <c r="L1494" s="21">
        <f>A1494</f>
        <v/>
      </c>
      <c r="M1494" s="25">
        <f>IFERROR((T1494/T1482-1),"")</f>
        <v/>
      </c>
      <c r="N1494" s="25">
        <f>IFERROR((U1494/U1493-1),"")</f>
        <v/>
      </c>
      <c r="O1494" s="25">
        <f>IFERROR(((T1494/T1458)^(1/3)-1),"")</f>
        <v/>
      </c>
      <c r="P1494" s="25">
        <f>IFERROR(((T1494/T1434)^(1/5)-1),"")</f>
        <v/>
      </c>
      <c r="Q1494" s="25">
        <f>IFERROR(((T1494/T1374)^(1/10)-1),"")</f>
        <v/>
      </c>
      <c r="R1494" s="25">
        <f>IFERROR(((T1494/T1254)^(1/20)-1),"")</f>
        <v/>
      </c>
      <c r="S1494" s="25">
        <f>IFERROR(('CDN Data'!M1482),"")</f>
        <v/>
      </c>
      <c r="T1494" s="26">
        <f>IF(CPI_Downloader!I1492="","",CPI_Downloader!I1492)</f>
        <v/>
      </c>
      <c r="U1494" s="26">
        <f>IF(CPI_Downloader!J1492="","",CPI_Downloader!J1492)</f>
        <v/>
      </c>
      <c r="W1494" s="31">
        <f>IFERROR((AVERAGE(Y1483:Y1494)/100),"")</f>
        <v/>
      </c>
      <c r="X1494" s="31">
        <f>IFERROR((Y1494/100),"")</f>
        <v/>
      </c>
      <c r="Y1494" s="16">
        <f>IF(CPI_Downloader!K1492="","",CPI_Downloader!K1492)</f>
        <v/>
      </c>
      <c r="AA1494" s="33">
        <f>IFERROR((AB1494/100),"")</f>
        <v/>
      </c>
      <c r="AB1494" s="27">
        <f>IF(CPI_Downloader!M1492="","",CPI_Downloader!M1492)</f>
        <v/>
      </c>
      <c r="AC1494" s="59">
        <f>IF(CPI_Downloader!L1492="","",CPI_Downloader!L1492/100)</f>
        <v/>
      </c>
      <c r="AD1494" s="3" t="n"/>
      <c r="AE1494" s="28" t="n"/>
      <c r="AI1494" s="44">
        <f>IFERROR((AJ1494/AJ1493-1),"")</f>
        <v/>
      </c>
      <c r="AJ1494" s="63">
        <f>IF(CPI_Downloader!N1492="","",CPI_Downloader!N1492)</f>
        <v/>
      </c>
      <c r="AL1494" s="29">
        <f>IF(CPI_Downloader!O1492="","",CPI_Downloader!O1492)</f>
        <v/>
      </c>
      <c r="AN1494" s="22">
        <f>IFERROR((AT1494/AT1482-1),"")</f>
        <v/>
      </c>
      <c r="AO1494" s="22">
        <f>IFERROR((AT1494/AT1493-1),"")</f>
        <v/>
      </c>
      <c r="AP1494" s="22">
        <f>IFERROR(((AT1494/AT1458)^(1/3)-1),"")</f>
        <v/>
      </c>
      <c r="AQ1494" s="22">
        <f>IFERROR(((AT1494/AT1434)^(1/5)-1),"")</f>
        <v/>
      </c>
      <c r="AR1494" s="22">
        <f>IFERROR(((AT1494/AT1374)^(1/10)-1),"")</f>
        <v/>
      </c>
      <c r="AS1494" s="22">
        <f>IFERROR(((AT1494/AT1254)^(1/20)-1),"")</f>
        <v/>
      </c>
      <c r="AT1494" s="46">
        <f>IF(CPI_Downloader!P1492="","",CPI_Downloader!P1492)</f>
        <v/>
      </c>
      <c r="AU1494" s="22">
        <f>IFERROR((BA1494/BA1482-1),"")</f>
        <v/>
      </c>
      <c r="AV1494" s="22">
        <f>IFERROR((BA1494/BA1493-1),"")</f>
        <v/>
      </c>
      <c r="AW1494" s="22">
        <f>IFERROR(((BA1494/BA1458)^(1/3)-1),"")</f>
        <v/>
      </c>
      <c r="AX1494" s="22">
        <f>IFERROR(((BA1494/BA1434)^(1/5)-1),"")</f>
        <v/>
      </c>
      <c r="AY1494" s="22">
        <f>IFERROR(((BA1494/BA1374)^(1/10)-1),"")</f>
        <v/>
      </c>
      <c r="AZ1494" s="22">
        <f>IFERROR(((BA1494/BA1254)^(1/20)-1),"")</f>
        <v/>
      </c>
      <c r="BA1494" s="46">
        <f>IF(CPI_Downloader!Q1492="","",CPI_Downloader!Q1492)</f>
        <v/>
      </c>
    </row>
    <row r="1495" ht="12.75" customHeight="1">
      <c r="A1495" s="21">
        <f>IF(CPI_Downloader!A1493="","",CPI_Downloader!A1493)</f>
        <v/>
      </c>
      <c r="B1495" s="22">
        <f>IFERROR((I1495/I1483-1),"")</f>
        <v/>
      </c>
      <c r="C1495" s="22">
        <f>IFERROR((J1495/J1494-1),"")</f>
        <v/>
      </c>
      <c r="D1495" s="22">
        <f>IFERROR(((I1495/I1459)^(1/3)-1),"")</f>
        <v/>
      </c>
      <c r="E1495" s="22">
        <f>IFERROR(((I1495/I1435)^(1/5)-1),"")</f>
        <v/>
      </c>
      <c r="F1495" s="22">
        <f>IFERROR(((I1495/I1375)^(1/10)-1),"")</f>
        <v/>
      </c>
      <c r="G1495" s="22">
        <f>IFERROR(((I1495/I1255)^(1/20)-1),"")</f>
        <v/>
      </c>
      <c r="H1495" s="22">
        <f>IFERROR(('CDN Data'!B1495),"")</f>
        <v/>
      </c>
      <c r="I1495" s="23">
        <f>IF(CPI_Downloader!G1493="","",CPI_Downloader!G1493)</f>
        <v/>
      </c>
      <c r="J1495" s="23">
        <f>IF(CPI_Downloader!H1493="","",CPI_Downloader!H1493)</f>
        <v/>
      </c>
      <c r="L1495" s="21">
        <f>A1495</f>
        <v/>
      </c>
      <c r="M1495" s="25">
        <f>IFERROR((T1495/T1483-1),"")</f>
        <v/>
      </c>
      <c r="N1495" s="25">
        <f>IFERROR((U1495/U1494-1),"")</f>
        <v/>
      </c>
      <c r="O1495" s="25">
        <f>IFERROR(((T1495/T1459)^(1/3)-1),"")</f>
        <v/>
      </c>
      <c r="P1495" s="25">
        <f>IFERROR(((T1495/T1435)^(1/5)-1),"")</f>
        <v/>
      </c>
      <c r="Q1495" s="25">
        <f>IFERROR(((T1495/T1375)^(1/10)-1),"")</f>
        <v/>
      </c>
      <c r="R1495" s="25">
        <f>IFERROR(((T1495/T1255)^(1/20)-1),"")</f>
        <v/>
      </c>
      <c r="S1495" s="25">
        <f>IFERROR(('CDN Data'!M1483),"")</f>
        <v/>
      </c>
      <c r="T1495" s="26">
        <f>IF(CPI_Downloader!I1493="","",CPI_Downloader!I1493)</f>
        <v/>
      </c>
      <c r="U1495" s="26">
        <f>IF(CPI_Downloader!J1493="","",CPI_Downloader!J1493)</f>
        <v/>
      </c>
      <c r="W1495" s="31">
        <f>IFERROR((AVERAGE(Y1484:Y1495)/100),"")</f>
        <v/>
      </c>
      <c r="X1495" s="31">
        <f>IFERROR((Y1495/100),"")</f>
        <v/>
      </c>
      <c r="Y1495" s="16">
        <f>IF(CPI_Downloader!K1493="","",CPI_Downloader!K1493)</f>
        <v/>
      </c>
      <c r="AA1495" s="33">
        <f>IFERROR((AB1495/100),"")</f>
        <v/>
      </c>
      <c r="AB1495" s="27">
        <f>IF(CPI_Downloader!M1493="","",CPI_Downloader!M1493)</f>
        <v/>
      </c>
      <c r="AC1495" s="59">
        <f>IF(CPI_Downloader!L1493="","",CPI_Downloader!L1493/100)</f>
        <v/>
      </c>
      <c r="AD1495" s="3" t="n"/>
      <c r="AE1495" s="28" t="n"/>
      <c r="AI1495" s="44">
        <f>IFERROR((AJ1495/AJ1494-1),"")</f>
        <v/>
      </c>
      <c r="AJ1495" s="63">
        <f>IF(CPI_Downloader!N1493="","",CPI_Downloader!N1493)</f>
        <v/>
      </c>
      <c r="AL1495" s="29">
        <f>IF(CPI_Downloader!O1493="","",CPI_Downloader!O1493)</f>
        <v/>
      </c>
      <c r="AN1495" s="22">
        <f>IFERROR((AT1495/AT1483-1),"")</f>
        <v/>
      </c>
      <c r="AO1495" s="22">
        <f>IFERROR((AT1495/AT1494-1),"")</f>
        <v/>
      </c>
      <c r="AP1495" s="22">
        <f>IFERROR(((AT1495/AT1459)^(1/3)-1),"")</f>
        <v/>
      </c>
      <c r="AQ1495" s="22">
        <f>IFERROR(((AT1495/AT1435)^(1/5)-1),"")</f>
        <v/>
      </c>
      <c r="AR1495" s="22">
        <f>IFERROR(((AT1495/AT1375)^(1/10)-1),"")</f>
        <v/>
      </c>
      <c r="AS1495" s="22">
        <f>IFERROR(((AT1495/AT1255)^(1/20)-1),"")</f>
        <v/>
      </c>
      <c r="AT1495" s="46">
        <f>IF(CPI_Downloader!P1493="","",CPI_Downloader!P1493)</f>
        <v/>
      </c>
      <c r="AU1495" s="22">
        <f>IFERROR((BA1495/BA1483-1),"")</f>
        <v/>
      </c>
      <c r="AV1495" s="22">
        <f>IFERROR((BA1495/BA1494-1),"")</f>
        <v/>
      </c>
      <c r="AW1495" s="22">
        <f>IFERROR(((BA1495/BA1459)^(1/3)-1),"")</f>
        <v/>
      </c>
      <c r="AX1495" s="22">
        <f>IFERROR(((BA1495/BA1435)^(1/5)-1),"")</f>
        <v/>
      </c>
      <c r="AY1495" s="22">
        <f>IFERROR(((BA1495/BA1375)^(1/10)-1),"")</f>
        <v/>
      </c>
      <c r="AZ1495" s="22">
        <f>IFERROR(((BA1495/BA1255)^(1/20)-1),"")</f>
        <v/>
      </c>
      <c r="BA1495" s="46">
        <f>IF(CPI_Downloader!Q1493="","",CPI_Downloader!Q1493)</f>
        <v/>
      </c>
    </row>
    <row r="1496" ht="12.75" customHeight="1">
      <c r="A1496" s="21">
        <f>IF(CPI_Downloader!A1494="","",CPI_Downloader!A1494)</f>
        <v/>
      </c>
      <c r="B1496" s="22">
        <f>IFERROR((I1496/I1484-1),"")</f>
        <v/>
      </c>
      <c r="C1496" s="22">
        <f>IFERROR((J1496/J1495-1),"")</f>
        <v/>
      </c>
      <c r="D1496" s="22">
        <f>IFERROR(((I1496/I1460)^(1/3)-1),"")</f>
        <v/>
      </c>
      <c r="E1496" s="22">
        <f>IFERROR(((I1496/I1436)^(1/5)-1),"")</f>
        <v/>
      </c>
      <c r="F1496" s="22">
        <f>IFERROR(((I1496/I1376)^(1/10)-1),"")</f>
        <v/>
      </c>
      <c r="G1496" s="22">
        <f>IFERROR(((I1496/I1256)^(1/20)-1),"")</f>
        <v/>
      </c>
      <c r="H1496" s="22">
        <f>IFERROR(('CDN Data'!B1496),"")</f>
        <v/>
      </c>
      <c r="I1496" s="23">
        <f>IF(CPI_Downloader!G1494="","",CPI_Downloader!G1494)</f>
        <v/>
      </c>
      <c r="J1496" s="23">
        <f>IF(CPI_Downloader!H1494="","",CPI_Downloader!H1494)</f>
        <v/>
      </c>
      <c r="L1496" s="21">
        <f>A1496</f>
        <v/>
      </c>
      <c r="M1496" s="25">
        <f>IFERROR((T1496/T1484-1),"")</f>
        <v/>
      </c>
      <c r="N1496" s="25">
        <f>IFERROR((U1496/U1495-1),"")</f>
        <v/>
      </c>
      <c r="O1496" s="25">
        <f>IFERROR(((T1496/T1460)^(1/3)-1),"")</f>
        <v/>
      </c>
      <c r="P1496" s="25">
        <f>IFERROR(((T1496/T1436)^(1/5)-1),"")</f>
        <v/>
      </c>
      <c r="Q1496" s="25">
        <f>IFERROR(((T1496/T1376)^(1/10)-1),"")</f>
        <v/>
      </c>
      <c r="R1496" s="25">
        <f>IFERROR(((T1496/T1256)^(1/20)-1),"")</f>
        <v/>
      </c>
      <c r="S1496" s="25">
        <f>IFERROR(('CDN Data'!M1484),"")</f>
        <v/>
      </c>
      <c r="T1496" s="26">
        <f>IF(CPI_Downloader!I1494="","",CPI_Downloader!I1494)</f>
        <v/>
      </c>
      <c r="U1496" s="26">
        <f>IF(CPI_Downloader!J1494="","",CPI_Downloader!J1494)</f>
        <v/>
      </c>
      <c r="W1496" s="31">
        <f>IFERROR((AVERAGE(Y1485:Y1496)/100),"")</f>
        <v/>
      </c>
      <c r="X1496" s="31">
        <f>IFERROR((Y1496/100),"")</f>
        <v/>
      </c>
      <c r="Y1496" s="16">
        <f>IF(CPI_Downloader!K1494="","",CPI_Downloader!K1494)</f>
        <v/>
      </c>
      <c r="AA1496" s="33">
        <f>IFERROR((AB1496/100),"")</f>
        <v/>
      </c>
      <c r="AB1496" s="27">
        <f>IF(CPI_Downloader!M1494="","",CPI_Downloader!M1494)</f>
        <v/>
      </c>
      <c r="AC1496" s="59">
        <f>IF(CPI_Downloader!L1494="","",CPI_Downloader!L1494/100)</f>
        <v/>
      </c>
      <c r="AD1496" s="3" t="n"/>
      <c r="AE1496" s="28" t="n"/>
      <c r="AI1496" s="44">
        <f>IFERROR((AJ1496/AJ1495-1),"")</f>
        <v/>
      </c>
      <c r="AJ1496" s="63">
        <f>IF(CPI_Downloader!N1494="","",CPI_Downloader!N1494)</f>
        <v/>
      </c>
      <c r="AL1496" s="29">
        <f>IF(CPI_Downloader!O1494="","",CPI_Downloader!O1494)</f>
        <v/>
      </c>
      <c r="AN1496" s="22">
        <f>IFERROR((AT1496/AT1484-1),"")</f>
        <v/>
      </c>
      <c r="AO1496" s="22">
        <f>IFERROR((AT1496/AT1495-1),"")</f>
        <v/>
      </c>
      <c r="AP1496" s="22">
        <f>IFERROR(((AT1496/AT1460)^(1/3)-1),"")</f>
        <v/>
      </c>
      <c r="AQ1496" s="22">
        <f>IFERROR(((AT1496/AT1436)^(1/5)-1),"")</f>
        <v/>
      </c>
      <c r="AR1496" s="22">
        <f>IFERROR(((AT1496/AT1376)^(1/10)-1),"")</f>
        <v/>
      </c>
      <c r="AS1496" s="22">
        <f>IFERROR(((AT1496/AT1256)^(1/20)-1),"")</f>
        <v/>
      </c>
      <c r="AT1496" s="46">
        <f>IF(CPI_Downloader!P1494="","",CPI_Downloader!P1494)</f>
        <v/>
      </c>
      <c r="AU1496" s="22">
        <f>IFERROR((BA1496/BA1484-1),"")</f>
        <v/>
      </c>
      <c r="AV1496" s="22">
        <f>IFERROR((BA1496/BA1495-1),"")</f>
        <v/>
      </c>
      <c r="AW1496" s="22">
        <f>IFERROR(((BA1496/BA1460)^(1/3)-1),"")</f>
        <v/>
      </c>
      <c r="AX1496" s="22">
        <f>IFERROR(((BA1496/BA1436)^(1/5)-1),"")</f>
        <v/>
      </c>
      <c r="AY1496" s="22">
        <f>IFERROR(((BA1496/BA1376)^(1/10)-1),"")</f>
        <v/>
      </c>
      <c r="AZ1496" s="22">
        <f>IFERROR(((BA1496/BA1256)^(1/20)-1),"")</f>
        <v/>
      </c>
      <c r="BA1496" s="46">
        <f>IF(CPI_Downloader!Q1494="","",CPI_Downloader!Q1494)</f>
        <v/>
      </c>
    </row>
    <row r="1497" ht="12.75" customHeight="1">
      <c r="A1497" s="21">
        <f>IF(CPI_Downloader!A1495="","",CPI_Downloader!A1495)</f>
        <v/>
      </c>
      <c r="B1497" s="22">
        <f>IFERROR((I1497/I1485-1),"")</f>
        <v/>
      </c>
      <c r="C1497" s="22">
        <f>IFERROR((J1497/J1496-1),"")</f>
        <v/>
      </c>
      <c r="D1497" s="22">
        <f>IFERROR(((I1497/I1461)^(1/3)-1),"")</f>
        <v/>
      </c>
      <c r="E1497" s="22">
        <f>IFERROR(((I1497/I1437)^(1/5)-1),"")</f>
        <v/>
      </c>
      <c r="F1497" s="22">
        <f>IFERROR(((I1497/I1377)^(1/10)-1),"")</f>
        <v/>
      </c>
      <c r="G1497" s="22">
        <f>IFERROR(((I1497/I1257)^(1/20)-1),"")</f>
        <v/>
      </c>
      <c r="H1497" s="22">
        <f>IFERROR(('CDN Data'!B1497),"")</f>
        <v/>
      </c>
      <c r="I1497" s="23">
        <f>IF(CPI_Downloader!G1495="","",CPI_Downloader!G1495)</f>
        <v/>
      </c>
      <c r="J1497" s="23">
        <f>IF(CPI_Downloader!H1495="","",CPI_Downloader!H1495)</f>
        <v/>
      </c>
      <c r="L1497" s="21">
        <f>A1497</f>
        <v/>
      </c>
      <c r="M1497" s="25">
        <f>IFERROR((T1497/T1485-1),"")</f>
        <v/>
      </c>
      <c r="N1497" s="25">
        <f>IFERROR((U1497/U1496-1),"")</f>
        <v/>
      </c>
      <c r="O1497" s="25">
        <f>IFERROR(((T1497/T1461)^(1/3)-1),"")</f>
        <v/>
      </c>
      <c r="P1497" s="25">
        <f>IFERROR(((T1497/T1437)^(1/5)-1),"")</f>
        <v/>
      </c>
      <c r="Q1497" s="25">
        <f>IFERROR(((T1497/T1377)^(1/10)-1),"")</f>
        <v/>
      </c>
      <c r="R1497" s="25">
        <f>IFERROR(((T1497/T1257)^(1/20)-1),"")</f>
        <v/>
      </c>
      <c r="S1497" s="25">
        <f>IFERROR(('CDN Data'!M1485),"")</f>
        <v/>
      </c>
      <c r="T1497" s="26">
        <f>IF(CPI_Downloader!I1495="","",CPI_Downloader!I1495)</f>
        <v/>
      </c>
      <c r="U1497" s="26">
        <f>IF(CPI_Downloader!J1495="","",CPI_Downloader!J1495)</f>
        <v/>
      </c>
      <c r="W1497" s="31">
        <f>IFERROR((AVERAGE(Y1486:Y1497)/100),"")</f>
        <v/>
      </c>
      <c r="X1497" s="31">
        <f>IFERROR((Y1497/100),"")</f>
        <v/>
      </c>
      <c r="Y1497" s="16">
        <f>IF(CPI_Downloader!K1495="","",CPI_Downloader!K1495)</f>
        <v/>
      </c>
      <c r="AA1497" s="33">
        <f>IFERROR((AB1497/100),"")</f>
        <v/>
      </c>
      <c r="AB1497" s="27">
        <f>IF(CPI_Downloader!M1495="","",CPI_Downloader!M1495)</f>
        <v/>
      </c>
      <c r="AC1497" s="59">
        <f>IF(CPI_Downloader!L1495="","",CPI_Downloader!L1495/100)</f>
        <v/>
      </c>
      <c r="AD1497" s="3" t="n"/>
      <c r="AE1497" s="28" t="n"/>
      <c r="AI1497" s="44">
        <f>IFERROR((AJ1497/AJ1496-1),"")</f>
        <v/>
      </c>
      <c r="AJ1497" s="63">
        <f>IF(CPI_Downloader!N1495="","",CPI_Downloader!N1495)</f>
        <v/>
      </c>
      <c r="AL1497" s="29">
        <f>IF(CPI_Downloader!O1495="","",CPI_Downloader!O1495)</f>
        <v/>
      </c>
      <c r="AN1497" s="22">
        <f>IFERROR((AT1497/AT1485-1),"")</f>
        <v/>
      </c>
      <c r="AO1497" s="22">
        <f>IFERROR((AT1497/AT1496-1),"")</f>
        <v/>
      </c>
      <c r="AP1497" s="22">
        <f>IFERROR(((AT1497/AT1461)^(1/3)-1),"")</f>
        <v/>
      </c>
      <c r="AQ1497" s="22">
        <f>IFERROR(((AT1497/AT1437)^(1/5)-1),"")</f>
        <v/>
      </c>
      <c r="AR1497" s="22">
        <f>IFERROR(((AT1497/AT1377)^(1/10)-1),"")</f>
        <v/>
      </c>
      <c r="AS1497" s="22">
        <f>IFERROR(((AT1497/AT1257)^(1/20)-1),"")</f>
        <v/>
      </c>
      <c r="AT1497" s="46">
        <f>IF(CPI_Downloader!P1495="","",CPI_Downloader!P1495)</f>
        <v/>
      </c>
      <c r="AU1497" s="22">
        <f>IFERROR((BA1497/BA1485-1),"")</f>
        <v/>
      </c>
      <c r="AV1497" s="22">
        <f>IFERROR((BA1497/BA1496-1),"")</f>
        <v/>
      </c>
      <c r="AW1497" s="22">
        <f>IFERROR(((BA1497/BA1461)^(1/3)-1),"")</f>
        <v/>
      </c>
      <c r="AX1497" s="22">
        <f>IFERROR(((BA1497/BA1437)^(1/5)-1),"")</f>
        <v/>
      </c>
      <c r="AY1497" s="22">
        <f>IFERROR(((BA1497/BA1377)^(1/10)-1),"")</f>
        <v/>
      </c>
      <c r="AZ1497" s="22">
        <f>IFERROR(((BA1497/BA1257)^(1/20)-1),"")</f>
        <v/>
      </c>
      <c r="BA1497" s="46">
        <f>IF(CPI_Downloader!Q1495="","",CPI_Downloader!Q1495)</f>
        <v/>
      </c>
    </row>
    <row r="1498" ht="12.75" customHeight="1">
      <c r="A1498" s="21">
        <f>IF(CPI_Downloader!A1496="","",CPI_Downloader!A1496)</f>
        <v/>
      </c>
      <c r="B1498" s="22">
        <f>IFERROR((I1498/I1486-1),"")</f>
        <v/>
      </c>
      <c r="C1498" s="22">
        <f>IFERROR((J1498/J1497-1),"")</f>
        <v/>
      </c>
      <c r="D1498" s="22">
        <f>IFERROR(((I1498/I1462)^(1/3)-1),"")</f>
        <v/>
      </c>
      <c r="E1498" s="22">
        <f>IFERROR(((I1498/I1438)^(1/5)-1),"")</f>
        <v/>
      </c>
      <c r="F1498" s="22">
        <f>IFERROR(((I1498/I1378)^(1/10)-1),"")</f>
        <v/>
      </c>
      <c r="G1498" s="22">
        <f>IFERROR(((I1498/I1258)^(1/20)-1),"")</f>
        <v/>
      </c>
      <c r="H1498" s="22">
        <f>IFERROR(('CDN Data'!B1498),"")</f>
        <v/>
      </c>
      <c r="I1498" s="23">
        <f>IF(CPI_Downloader!G1496="","",CPI_Downloader!G1496)</f>
        <v/>
      </c>
      <c r="J1498" s="23">
        <f>IF(CPI_Downloader!H1496="","",CPI_Downloader!H1496)</f>
        <v/>
      </c>
      <c r="L1498" s="21">
        <f>A1498</f>
        <v/>
      </c>
      <c r="M1498" s="25">
        <f>IFERROR((T1498/T1486-1),"")</f>
        <v/>
      </c>
      <c r="N1498" s="25">
        <f>IFERROR((U1498/U1497-1),"")</f>
        <v/>
      </c>
      <c r="O1498" s="25">
        <f>IFERROR(((T1498/T1462)^(1/3)-1),"")</f>
        <v/>
      </c>
      <c r="P1498" s="25">
        <f>IFERROR(((T1498/T1438)^(1/5)-1),"")</f>
        <v/>
      </c>
      <c r="Q1498" s="25">
        <f>IFERROR(((T1498/T1378)^(1/10)-1),"")</f>
        <v/>
      </c>
      <c r="R1498" s="25">
        <f>IFERROR(((T1498/T1258)^(1/20)-1),"")</f>
        <v/>
      </c>
      <c r="S1498" s="25">
        <f>IFERROR(('CDN Data'!M1486),"")</f>
        <v/>
      </c>
      <c r="T1498" s="26">
        <f>IF(CPI_Downloader!I1496="","",CPI_Downloader!I1496)</f>
        <v/>
      </c>
      <c r="U1498" s="26">
        <f>IF(CPI_Downloader!J1496="","",CPI_Downloader!J1496)</f>
        <v/>
      </c>
      <c r="W1498" s="31">
        <f>IFERROR((AVERAGE(Y1487:Y1498)/100),"")</f>
        <v/>
      </c>
      <c r="X1498" s="31">
        <f>IFERROR((Y1498/100),"")</f>
        <v/>
      </c>
      <c r="Y1498" s="16">
        <f>IF(CPI_Downloader!K1496="","",CPI_Downloader!K1496)</f>
        <v/>
      </c>
      <c r="AA1498" s="33">
        <f>IFERROR((AB1498/100),"")</f>
        <v/>
      </c>
      <c r="AB1498" s="27">
        <f>IF(CPI_Downloader!M1496="","",CPI_Downloader!M1496)</f>
        <v/>
      </c>
      <c r="AC1498" s="59">
        <f>IF(CPI_Downloader!L1496="","",CPI_Downloader!L1496/100)</f>
        <v/>
      </c>
      <c r="AD1498" s="3" t="n"/>
      <c r="AE1498" s="28" t="n"/>
      <c r="AI1498" s="44">
        <f>IFERROR((AJ1498/AJ1497-1),"")</f>
        <v/>
      </c>
      <c r="AJ1498" s="63">
        <f>IF(CPI_Downloader!N1496="","",CPI_Downloader!N1496)</f>
        <v/>
      </c>
      <c r="AL1498" s="29">
        <f>IF(CPI_Downloader!O1496="","",CPI_Downloader!O1496)</f>
        <v/>
      </c>
      <c r="AN1498" s="22">
        <f>IFERROR((AT1498/AT1486-1),"")</f>
        <v/>
      </c>
      <c r="AO1498" s="22">
        <f>IFERROR((AT1498/AT1497-1),"")</f>
        <v/>
      </c>
      <c r="AP1498" s="22">
        <f>IFERROR(((AT1498/AT1462)^(1/3)-1),"")</f>
        <v/>
      </c>
      <c r="AQ1498" s="22">
        <f>IFERROR(((AT1498/AT1438)^(1/5)-1),"")</f>
        <v/>
      </c>
      <c r="AR1498" s="22">
        <f>IFERROR(((AT1498/AT1378)^(1/10)-1),"")</f>
        <v/>
      </c>
      <c r="AS1498" s="22">
        <f>IFERROR(((AT1498/AT1258)^(1/20)-1),"")</f>
        <v/>
      </c>
      <c r="AT1498" s="46">
        <f>IF(CPI_Downloader!P1496="","",CPI_Downloader!P1496)</f>
        <v/>
      </c>
      <c r="AU1498" s="22">
        <f>IFERROR((BA1498/BA1486-1),"")</f>
        <v/>
      </c>
      <c r="AV1498" s="22">
        <f>IFERROR((BA1498/BA1497-1),"")</f>
        <v/>
      </c>
      <c r="AW1498" s="22">
        <f>IFERROR(((BA1498/BA1462)^(1/3)-1),"")</f>
        <v/>
      </c>
      <c r="AX1498" s="22">
        <f>IFERROR(((BA1498/BA1438)^(1/5)-1),"")</f>
        <v/>
      </c>
      <c r="AY1498" s="22">
        <f>IFERROR(((BA1498/BA1378)^(1/10)-1),"")</f>
        <v/>
      </c>
      <c r="AZ1498" s="22">
        <f>IFERROR(((BA1498/BA1258)^(1/20)-1),"")</f>
        <v/>
      </c>
      <c r="BA1498" s="46">
        <f>IF(CPI_Downloader!Q1496="","",CPI_Downloader!Q1496)</f>
        <v/>
      </c>
    </row>
    <row r="1499" ht="12.75" customHeight="1">
      <c r="A1499" s="21">
        <f>IF(CPI_Downloader!A1497="","",CPI_Downloader!A1497)</f>
        <v/>
      </c>
      <c r="B1499" s="22">
        <f>IFERROR((I1499/I1487-1),"")</f>
        <v/>
      </c>
      <c r="C1499" s="22">
        <f>IFERROR((J1499/J1498-1),"")</f>
        <v/>
      </c>
      <c r="D1499" s="22">
        <f>IFERROR(((I1499/I1463)^(1/3)-1),"")</f>
        <v/>
      </c>
      <c r="E1499" s="22">
        <f>IFERROR(((I1499/I1439)^(1/5)-1),"")</f>
        <v/>
      </c>
      <c r="F1499" s="22">
        <f>IFERROR(((I1499/I1379)^(1/10)-1),"")</f>
        <v/>
      </c>
      <c r="G1499" s="22">
        <f>IFERROR(((I1499/I1259)^(1/20)-1),"")</f>
        <v/>
      </c>
      <c r="H1499" s="22">
        <f>IFERROR(('CDN Data'!B1499),"")</f>
        <v/>
      </c>
      <c r="I1499" s="23">
        <f>IF(CPI_Downloader!G1497="","",CPI_Downloader!G1497)</f>
        <v/>
      </c>
      <c r="J1499" s="23">
        <f>IF(CPI_Downloader!H1497="","",CPI_Downloader!H1497)</f>
        <v/>
      </c>
      <c r="L1499" s="21">
        <f>A1499</f>
        <v/>
      </c>
      <c r="M1499" s="25">
        <f>IFERROR((T1499/T1487-1),"")</f>
        <v/>
      </c>
      <c r="N1499" s="25">
        <f>IFERROR((U1499/U1498-1),"")</f>
        <v/>
      </c>
      <c r="O1499" s="25">
        <f>IFERROR(((T1499/T1463)^(1/3)-1),"")</f>
        <v/>
      </c>
      <c r="P1499" s="25">
        <f>IFERROR(((T1499/T1439)^(1/5)-1),"")</f>
        <v/>
      </c>
      <c r="Q1499" s="25">
        <f>IFERROR(((T1499/T1379)^(1/10)-1),"")</f>
        <v/>
      </c>
      <c r="R1499" s="25">
        <f>IFERROR(((T1499/T1259)^(1/20)-1),"")</f>
        <v/>
      </c>
      <c r="S1499" s="25">
        <f>IFERROR(('CDN Data'!M1487),"")</f>
        <v/>
      </c>
      <c r="T1499" s="26">
        <f>IF(CPI_Downloader!I1497="","",CPI_Downloader!I1497)</f>
        <v/>
      </c>
      <c r="U1499" s="26">
        <f>IF(CPI_Downloader!J1497="","",CPI_Downloader!J1497)</f>
        <v/>
      </c>
      <c r="W1499" s="31">
        <f>IFERROR((AVERAGE(Y1488:Y1499)/100),"")</f>
        <v/>
      </c>
      <c r="X1499" s="31">
        <f>IFERROR((Y1499/100),"")</f>
        <v/>
      </c>
      <c r="Y1499" s="16">
        <f>IF(CPI_Downloader!K1497="","",CPI_Downloader!K1497)</f>
        <v/>
      </c>
      <c r="AA1499" s="33">
        <f>IFERROR((AB1499/100),"")</f>
        <v/>
      </c>
      <c r="AB1499" s="27">
        <f>IF(CPI_Downloader!M1497="","",CPI_Downloader!M1497)</f>
        <v/>
      </c>
      <c r="AC1499" s="59">
        <f>IF(CPI_Downloader!L1497="","",CPI_Downloader!L1497/100)</f>
        <v/>
      </c>
      <c r="AD1499" s="3" t="n"/>
      <c r="AE1499" s="28" t="n"/>
      <c r="AI1499" s="44">
        <f>IFERROR((AJ1499/AJ1498-1),"")</f>
        <v/>
      </c>
      <c r="AJ1499" s="63">
        <f>IF(CPI_Downloader!N1497="","",CPI_Downloader!N1497)</f>
        <v/>
      </c>
      <c r="AL1499" s="29">
        <f>IF(CPI_Downloader!O1497="","",CPI_Downloader!O1497)</f>
        <v/>
      </c>
      <c r="AN1499" s="22">
        <f>IFERROR((AT1499/AT1487-1),"")</f>
        <v/>
      </c>
      <c r="AO1499" s="22">
        <f>IFERROR((AT1499/AT1498-1),"")</f>
        <v/>
      </c>
      <c r="AP1499" s="22">
        <f>IFERROR(((AT1499/AT1463)^(1/3)-1),"")</f>
        <v/>
      </c>
      <c r="AQ1499" s="22">
        <f>IFERROR(((AT1499/AT1439)^(1/5)-1),"")</f>
        <v/>
      </c>
      <c r="AR1499" s="22">
        <f>IFERROR(((AT1499/AT1379)^(1/10)-1),"")</f>
        <v/>
      </c>
      <c r="AS1499" s="22">
        <f>IFERROR(((AT1499/AT1259)^(1/20)-1),"")</f>
        <v/>
      </c>
      <c r="AT1499" s="46">
        <f>IF(CPI_Downloader!P1497="","",CPI_Downloader!P1497)</f>
        <v/>
      </c>
      <c r="AU1499" s="22">
        <f>IFERROR((BA1499/BA1487-1),"")</f>
        <v/>
      </c>
      <c r="AV1499" s="22">
        <f>IFERROR((BA1499/BA1498-1),"")</f>
        <v/>
      </c>
      <c r="AW1499" s="22">
        <f>IFERROR(((BA1499/BA1463)^(1/3)-1),"")</f>
        <v/>
      </c>
      <c r="AX1499" s="22">
        <f>IFERROR(((BA1499/BA1439)^(1/5)-1),"")</f>
        <v/>
      </c>
      <c r="AY1499" s="22">
        <f>IFERROR(((BA1499/BA1379)^(1/10)-1),"")</f>
        <v/>
      </c>
      <c r="AZ1499" s="22">
        <f>IFERROR(((BA1499/BA1259)^(1/20)-1),"")</f>
        <v/>
      </c>
      <c r="BA1499" s="46">
        <f>IF(CPI_Downloader!Q1497="","",CPI_Downloader!Q1497)</f>
        <v/>
      </c>
    </row>
    <row r="1500" ht="12.75" customHeight="1">
      <c r="A1500" s="21">
        <f>IF(CPI_Downloader!A1498="","",CPI_Downloader!A1498)</f>
        <v/>
      </c>
      <c r="B1500" s="22">
        <f>IFERROR((I1500/I1488-1),"")</f>
        <v/>
      </c>
      <c r="C1500" s="22">
        <f>IFERROR((J1500/J1499-1),"")</f>
        <v/>
      </c>
      <c r="D1500" s="22">
        <f>IFERROR(((I1500/I1464)^(1/3)-1),"")</f>
        <v/>
      </c>
      <c r="E1500" s="22">
        <f>IFERROR(((I1500/I1440)^(1/5)-1),"")</f>
        <v/>
      </c>
      <c r="F1500" s="22">
        <f>IFERROR(((I1500/I1380)^(1/10)-1),"")</f>
        <v/>
      </c>
      <c r="G1500" s="22">
        <f>IFERROR(((I1500/I1260)^(1/20)-1),"")</f>
        <v/>
      </c>
      <c r="H1500" s="22">
        <f>IFERROR(('CDN Data'!B1500),"")</f>
        <v/>
      </c>
      <c r="I1500" s="23">
        <f>IF(CPI_Downloader!G1498="","",CPI_Downloader!G1498)</f>
        <v/>
      </c>
      <c r="J1500" s="23">
        <f>IF(CPI_Downloader!H1498="","",CPI_Downloader!H1498)</f>
        <v/>
      </c>
      <c r="L1500" s="21">
        <f>A1500</f>
        <v/>
      </c>
      <c r="M1500" s="25">
        <f>IFERROR((T1500/T1488-1),"")</f>
        <v/>
      </c>
      <c r="N1500" s="25">
        <f>IFERROR((U1500/U1499-1),"")</f>
        <v/>
      </c>
      <c r="O1500" s="25">
        <f>IFERROR(((T1500/T1464)^(1/3)-1),"")</f>
        <v/>
      </c>
      <c r="P1500" s="25">
        <f>IFERROR(((T1500/T1440)^(1/5)-1),"")</f>
        <v/>
      </c>
      <c r="Q1500" s="25">
        <f>IFERROR(((T1500/T1380)^(1/10)-1),"")</f>
        <v/>
      </c>
      <c r="R1500" s="25">
        <f>IFERROR(((T1500/T1260)^(1/20)-1),"")</f>
        <v/>
      </c>
      <c r="S1500" s="25">
        <f>IFERROR(('CDN Data'!M1488),"")</f>
        <v/>
      </c>
      <c r="T1500" s="26">
        <f>IF(CPI_Downloader!I1498="","",CPI_Downloader!I1498)</f>
        <v/>
      </c>
      <c r="U1500" s="26">
        <f>IF(CPI_Downloader!J1498="","",CPI_Downloader!J1498)</f>
        <v/>
      </c>
      <c r="W1500" s="31">
        <f>IFERROR((AVERAGE(Y1489:Y1500)/100),"")</f>
        <v/>
      </c>
      <c r="X1500" s="31">
        <f>IFERROR((Y1500/100),"")</f>
        <v/>
      </c>
      <c r="Y1500" s="16">
        <f>IF(CPI_Downloader!K1498="","",CPI_Downloader!K1498)</f>
        <v/>
      </c>
      <c r="AA1500" s="33">
        <f>IFERROR((AB1500/100),"")</f>
        <v/>
      </c>
      <c r="AB1500" s="27">
        <f>IF(CPI_Downloader!M1498="","",CPI_Downloader!M1498)</f>
        <v/>
      </c>
      <c r="AC1500" s="59">
        <f>IF(CPI_Downloader!L1498="","",CPI_Downloader!L1498/100)</f>
        <v/>
      </c>
      <c r="AD1500" s="3" t="n"/>
      <c r="AE1500" s="28" t="n"/>
      <c r="AI1500" s="44">
        <f>IFERROR((AJ1500/AJ1499-1),"")</f>
        <v/>
      </c>
      <c r="AJ1500" s="63">
        <f>IF(CPI_Downloader!N1498="","",CPI_Downloader!N1498)</f>
        <v/>
      </c>
      <c r="AL1500" s="29">
        <f>IF(CPI_Downloader!O1498="","",CPI_Downloader!O1498)</f>
        <v/>
      </c>
      <c r="AN1500" s="22">
        <f>IFERROR((AT1500/AT1488-1),"")</f>
        <v/>
      </c>
      <c r="AO1500" s="22">
        <f>IFERROR((AT1500/AT1499-1),"")</f>
        <v/>
      </c>
      <c r="AP1500" s="22">
        <f>IFERROR(((AT1500/AT1464)^(1/3)-1),"")</f>
        <v/>
      </c>
      <c r="AQ1500" s="22">
        <f>IFERROR(((AT1500/AT1440)^(1/5)-1),"")</f>
        <v/>
      </c>
      <c r="AR1500" s="22">
        <f>IFERROR(((AT1500/AT1380)^(1/10)-1),"")</f>
        <v/>
      </c>
      <c r="AS1500" s="22">
        <f>IFERROR(((AT1500/AT1260)^(1/20)-1),"")</f>
        <v/>
      </c>
      <c r="AT1500" s="46">
        <f>IF(CPI_Downloader!P1498="","",CPI_Downloader!P1498)</f>
        <v/>
      </c>
      <c r="AU1500" s="22">
        <f>IFERROR((BA1500/BA1488-1),"")</f>
        <v/>
      </c>
      <c r="AV1500" s="22">
        <f>IFERROR((BA1500/BA1499-1),"")</f>
        <v/>
      </c>
      <c r="AW1500" s="22">
        <f>IFERROR(((BA1500/BA1464)^(1/3)-1),"")</f>
        <v/>
      </c>
      <c r="AX1500" s="22">
        <f>IFERROR(((BA1500/BA1440)^(1/5)-1),"")</f>
        <v/>
      </c>
      <c r="AY1500" s="22">
        <f>IFERROR(((BA1500/BA1380)^(1/10)-1),"")</f>
        <v/>
      </c>
      <c r="AZ1500" s="22">
        <f>IFERROR(((BA1500/BA1260)^(1/20)-1),"")</f>
        <v/>
      </c>
      <c r="BA1500" s="46">
        <f>IF(CPI_Downloader!Q1498="","",CPI_Downloader!Q1498)</f>
        <v/>
      </c>
    </row>
    <row r="1501" ht="12.75" customHeight="1">
      <c r="A1501" s="21">
        <f>IF(CPI_Downloader!A1499="","",CPI_Downloader!A1499)</f>
        <v/>
      </c>
      <c r="B1501" s="22">
        <f>IFERROR((I1501/I1489-1),"")</f>
        <v/>
      </c>
      <c r="C1501" s="22">
        <f>IFERROR((J1501/J1500-1),"")</f>
        <v/>
      </c>
      <c r="D1501" s="22">
        <f>IFERROR(((I1501/I1465)^(1/3)-1),"")</f>
        <v/>
      </c>
      <c r="E1501" s="22">
        <f>IFERROR(((I1501/I1441)^(1/5)-1),"")</f>
        <v/>
      </c>
      <c r="F1501" s="22">
        <f>IFERROR(((I1501/I1381)^(1/10)-1),"")</f>
        <v/>
      </c>
      <c r="G1501" s="22">
        <f>IFERROR(((I1501/I1261)^(1/20)-1),"")</f>
        <v/>
      </c>
      <c r="H1501" s="22">
        <f>IFERROR(('CDN Data'!B1501),"")</f>
        <v/>
      </c>
      <c r="I1501" s="23">
        <f>IF(CPI_Downloader!G1499="","",CPI_Downloader!G1499)</f>
        <v/>
      </c>
      <c r="J1501" s="23">
        <f>IF(CPI_Downloader!H1499="","",CPI_Downloader!H1499)</f>
        <v/>
      </c>
      <c r="L1501" s="21">
        <f>A1501</f>
        <v/>
      </c>
      <c r="M1501" s="25">
        <f>IFERROR((T1501/T1489-1),"")</f>
        <v/>
      </c>
      <c r="N1501" s="25">
        <f>IFERROR((U1501/U1500-1),"")</f>
        <v/>
      </c>
      <c r="O1501" s="25">
        <f>IFERROR(((T1501/T1465)^(1/3)-1),"")</f>
        <v/>
      </c>
      <c r="P1501" s="25">
        <f>IFERROR(((T1501/T1441)^(1/5)-1),"")</f>
        <v/>
      </c>
      <c r="Q1501" s="25">
        <f>IFERROR(((T1501/T1381)^(1/10)-1),"")</f>
        <v/>
      </c>
      <c r="R1501" s="25">
        <f>IFERROR(((T1501/T1261)^(1/20)-1),"")</f>
        <v/>
      </c>
      <c r="S1501" s="25">
        <f>IFERROR(('CDN Data'!M1489),"")</f>
        <v/>
      </c>
      <c r="T1501" s="26">
        <f>IF(CPI_Downloader!I1499="","",CPI_Downloader!I1499)</f>
        <v/>
      </c>
      <c r="U1501" s="26">
        <f>IF(CPI_Downloader!J1499="","",CPI_Downloader!J1499)</f>
        <v/>
      </c>
      <c r="W1501" s="31">
        <f>IFERROR((AVERAGE(Y1490:Y1501)/100),"")</f>
        <v/>
      </c>
      <c r="X1501" s="31">
        <f>IFERROR((Y1501/100),"")</f>
        <v/>
      </c>
      <c r="Y1501" s="16">
        <f>IF(CPI_Downloader!K1499="","",CPI_Downloader!K1499)</f>
        <v/>
      </c>
      <c r="AA1501" s="33">
        <f>IFERROR((AB1501/100),"")</f>
        <v/>
      </c>
      <c r="AB1501" s="27">
        <f>IF(CPI_Downloader!M1499="","",CPI_Downloader!M1499)</f>
        <v/>
      </c>
      <c r="AC1501" s="59">
        <f>IF(CPI_Downloader!L1499="","",CPI_Downloader!L1499/100)</f>
        <v/>
      </c>
      <c r="AD1501" s="3" t="n"/>
      <c r="AE1501" s="28" t="n"/>
      <c r="AI1501" s="44">
        <f>IFERROR((AJ1501/AJ1500-1),"")</f>
        <v/>
      </c>
      <c r="AJ1501" s="63">
        <f>IF(CPI_Downloader!N1499="","",CPI_Downloader!N1499)</f>
        <v/>
      </c>
      <c r="AL1501" s="29">
        <f>IF(CPI_Downloader!O1499="","",CPI_Downloader!O1499)</f>
        <v/>
      </c>
      <c r="AN1501" s="22">
        <f>IFERROR((AT1501/AT1489-1),"")</f>
        <v/>
      </c>
      <c r="AO1501" s="22">
        <f>IFERROR((AT1501/AT1500-1),"")</f>
        <v/>
      </c>
      <c r="AP1501" s="22">
        <f>IFERROR(((AT1501/AT1465)^(1/3)-1),"")</f>
        <v/>
      </c>
      <c r="AQ1501" s="22">
        <f>IFERROR(((AT1501/AT1441)^(1/5)-1),"")</f>
        <v/>
      </c>
      <c r="AR1501" s="22">
        <f>IFERROR(((AT1501/AT1381)^(1/10)-1),"")</f>
        <v/>
      </c>
      <c r="AS1501" s="22">
        <f>IFERROR(((AT1501/AT1261)^(1/20)-1),"")</f>
        <v/>
      </c>
      <c r="AT1501" s="46">
        <f>IF(CPI_Downloader!P1499="","",CPI_Downloader!P1499)</f>
        <v/>
      </c>
      <c r="AU1501" s="22">
        <f>IFERROR((BA1501/BA1489-1),"")</f>
        <v/>
      </c>
      <c r="AV1501" s="22">
        <f>IFERROR((BA1501/BA1500-1),"")</f>
        <v/>
      </c>
      <c r="AW1501" s="22">
        <f>IFERROR(((BA1501/BA1465)^(1/3)-1),"")</f>
        <v/>
      </c>
      <c r="AX1501" s="22">
        <f>IFERROR(((BA1501/BA1441)^(1/5)-1),"")</f>
        <v/>
      </c>
      <c r="AY1501" s="22">
        <f>IFERROR(((BA1501/BA1381)^(1/10)-1),"")</f>
        <v/>
      </c>
      <c r="AZ1501" s="22">
        <f>IFERROR(((BA1501/BA1261)^(1/20)-1),"")</f>
        <v/>
      </c>
      <c r="BA1501" s="46">
        <f>IF(CPI_Downloader!Q1499="","",CPI_Downloader!Q1499)</f>
        <v/>
      </c>
    </row>
    <row r="1502" ht="12.75" customHeight="1">
      <c r="A1502" s="21">
        <f>IF(CPI_Downloader!A1500="","",CPI_Downloader!A1500)</f>
        <v/>
      </c>
      <c r="B1502" s="22">
        <f>IFERROR((I1502/I1490-1),"")</f>
        <v/>
      </c>
      <c r="C1502" s="22">
        <f>IFERROR((J1502/J1501-1),"")</f>
        <v/>
      </c>
      <c r="D1502" s="22">
        <f>IFERROR(((I1502/I1466)^(1/3)-1),"")</f>
        <v/>
      </c>
      <c r="E1502" s="22">
        <f>IFERROR(((I1502/I1442)^(1/5)-1),"")</f>
        <v/>
      </c>
      <c r="F1502" s="22">
        <f>IFERROR(((I1502/I1382)^(1/10)-1),"")</f>
        <v/>
      </c>
      <c r="G1502" s="22">
        <f>IFERROR(((I1502/I1262)^(1/20)-1),"")</f>
        <v/>
      </c>
      <c r="H1502" s="22">
        <f>IFERROR(('CDN Data'!B1502),"")</f>
        <v/>
      </c>
      <c r="I1502" s="23">
        <f>IF(CPI_Downloader!G1500="","",CPI_Downloader!G1500)</f>
        <v/>
      </c>
      <c r="J1502" s="23">
        <f>IF(CPI_Downloader!H1500="","",CPI_Downloader!H1500)</f>
        <v/>
      </c>
      <c r="L1502" s="21">
        <f>A1502</f>
        <v/>
      </c>
      <c r="M1502" s="25">
        <f>IFERROR((T1502/T1490-1),"")</f>
        <v/>
      </c>
      <c r="N1502" s="25">
        <f>IFERROR((U1502/U1501-1),"")</f>
        <v/>
      </c>
      <c r="O1502" s="25">
        <f>IFERROR(((T1502/T1466)^(1/3)-1),"")</f>
        <v/>
      </c>
      <c r="P1502" s="25">
        <f>IFERROR(((T1502/T1442)^(1/5)-1),"")</f>
        <v/>
      </c>
      <c r="Q1502" s="25">
        <f>IFERROR(((T1502/T1382)^(1/10)-1),"")</f>
        <v/>
      </c>
      <c r="R1502" s="25">
        <f>IFERROR(((T1502/T1262)^(1/20)-1),"")</f>
        <v/>
      </c>
      <c r="S1502" s="25">
        <f>IFERROR(('CDN Data'!M1490),"")</f>
        <v/>
      </c>
      <c r="T1502" s="26">
        <f>IF(CPI_Downloader!I1500="","",CPI_Downloader!I1500)</f>
        <v/>
      </c>
      <c r="U1502" s="26">
        <f>IF(CPI_Downloader!J1500="","",CPI_Downloader!J1500)</f>
        <v/>
      </c>
      <c r="W1502" s="31">
        <f>IFERROR((AVERAGE(Y1491:Y1502)/100),"")</f>
        <v/>
      </c>
      <c r="X1502" s="31">
        <f>IFERROR((Y1502/100),"")</f>
        <v/>
      </c>
      <c r="Y1502" s="16">
        <f>IF(CPI_Downloader!K1500="","",CPI_Downloader!K1500)</f>
        <v/>
      </c>
      <c r="AA1502" s="33">
        <f>IFERROR((AB1502/100),"")</f>
        <v/>
      </c>
      <c r="AB1502" s="27">
        <f>IF(CPI_Downloader!M1500="","",CPI_Downloader!M1500)</f>
        <v/>
      </c>
      <c r="AC1502" s="59">
        <f>IF(CPI_Downloader!L1500="","",CPI_Downloader!L1500/100)</f>
        <v/>
      </c>
      <c r="AD1502" s="3" t="n"/>
      <c r="AE1502" s="28" t="n"/>
      <c r="AI1502" s="44">
        <f>IFERROR((AJ1502/AJ1501-1),"")</f>
        <v/>
      </c>
      <c r="AJ1502" s="63">
        <f>IF(CPI_Downloader!N1500="","",CPI_Downloader!N1500)</f>
        <v/>
      </c>
      <c r="AL1502" s="29">
        <f>IF(CPI_Downloader!O1500="","",CPI_Downloader!O1500)</f>
        <v/>
      </c>
      <c r="AN1502" s="22">
        <f>IFERROR((AT1502/AT1490-1),"")</f>
        <v/>
      </c>
      <c r="AO1502" s="22">
        <f>IFERROR((AT1502/AT1501-1),"")</f>
        <v/>
      </c>
      <c r="AP1502" s="22">
        <f>IFERROR(((AT1502/AT1466)^(1/3)-1),"")</f>
        <v/>
      </c>
      <c r="AQ1502" s="22">
        <f>IFERROR(((AT1502/AT1442)^(1/5)-1),"")</f>
        <v/>
      </c>
      <c r="AR1502" s="22">
        <f>IFERROR(((AT1502/AT1382)^(1/10)-1),"")</f>
        <v/>
      </c>
      <c r="AS1502" s="22">
        <f>IFERROR(((AT1502/AT1262)^(1/20)-1),"")</f>
        <v/>
      </c>
      <c r="AT1502" s="46">
        <f>IF(CPI_Downloader!P1500="","",CPI_Downloader!P1500)</f>
        <v/>
      </c>
      <c r="AU1502" s="22">
        <f>IFERROR((BA1502/BA1490-1),"")</f>
        <v/>
      </c>
      <c r="AV1502" s="22">
        <f>IFERROR((BA1502/BA1501-1),"")</f>
        <v/>
      </c>
      <c r="AW1502" s="22">
        <f>IFERROR(((BA1502/BA1466)^(1/3)-1),"")</f>
        <v/>
      </c>
      <c r="AX1502" s="22">
        <f>IFERROR(((BA1502/BA1442)^(1/5)-1),"")</f>
        <v/>
      </c>
      <c r="AY1502" s="22">
        <f>IFERROR(((BA1502/BA1382)^(1/10)-1),"")</f>
        <v/>
      </c>
      <c r="AZ1502" s="22">
        <f>IFERROR(((BA1502/BA1262)^(1/20)-1),"")</f>
        <v/>
      </c>
      <c r="BA1502" s="46">
        <f>IF(CPI_Downloader!Q1500="","",CPI_Downloader!Q1500)</f>
        <v/>
      </c>
    </row>
    <row r="1503" ht="12.75" customHeight="1">
      <c r="A1503" s="21">
        <f>IF(CPI_Downloader!A1501="","",CPI_Downloader!A1501)</f>
        <v/>
      </c>
      <c r="B1503" s="22">
        <f>IFERROR((I1503/I1491-1),"")</f>
        <v/>
      </c>
      <c r="C1503" s="22">
        <f>IFERROR((J1503/J1502-1),"")</f>
        <v/>
      </c>
      <c r="D1503" s="22">
        <f>IFERROR(((I1503/I1467)^(1/3)-1),"")</f>
        <v/>
      </c>
      <c r="E1503" s="22">
        <f>IFERROR(((I1503/I1443)^(1/5)-1),"")</f>
        <v/>
      </c>
      <c r="F1503" s="22">
        <f>IFERROR(((I1503/I1383)^(1/10)-1),"")</f>
        <v/>
      </c>
      <c r="G1503" s="22">
        <f>IFERROR(((I1503/I1263)^(1/20)-1),"")</f>
        <v/>
      </c>
      <c r="H1503" s="22">
        <f>IFERROR(('CDN Data'!B1503),"")</f>
        <v/>
      </c>
      <c r="I1503" s="23">
        <f>IF(CPI_Downloader!G1501="","",CPI_Downloader!G1501)</f>
        <v/>
      </c>
      <c r="J1503" s="23">
        <f>IF(CPI_Downloader!H1501="","",CPI_Downloader!H1501)</f>
        <v/>
      </c>
      <c r="L1503" s="21">
        <f>A1503</f>
        <v/>
      </c>
      <c r="M1503" s="25">
        <f>IFERROR((T1503/T1491-1),"")</f>
        <v/>
      </c>
      <c r="N1503" s="25">
        <f>IFERROR((U1503/U1502-1),"")</f>
        <v/>
      </c>
      <c r="O1503" s="25">
        <f>IFERROR(((T1503/T1467)^(1/3)-1),"")</f>
        <v/>
      </c>
      <c r="P1503" s="25">
        <f>IFERROR(((T1503/T1443)^(1/5)-1),"")</f>
        <v/>
      </c>
      <c r="Q1503" s="25">
        <f>IFERROR(((T1503/T1383)^(1/10)-1),"")</f>
        <v/>
      </c>
      <c r="R1503" s="25">
        <f>IFERROR(((T1503/T1263)^(1/20)-1),"")</f>
        <v/>
      </c>
      <c r="S1503" s="25">
        <f>IFERROR(('CDN Data'!M1491),"")</f>
        <v/>
      </c>
      <c r="T1503" s="26">
        <f>IF(CPI_Downloader!I1501="","",CPI_Downloader!I1501)</f>
        <v/>
      </c>
      <c r="U1503" s="26">
        <f>IF(CPI_Downloader!J1501="","",CPI_Downloader!J1501)</f>
        <v/>
      </c>
      <c r="W1503" s="31">
        <f>IFERROR((AVERAGE(Y1492:Y1503)/100),"")</f>
        <v/>
      </c>
      <c r="X1503" s="31">
        <f>IFERROR((Y1503/100),"")</f>
        <v/>
      </c>
      <c r="Y1503" s="16">
        <f>IF(CPI_Downloader!K1501="","",CPI_Downloader!K1501)</f>
        <v/>
      </c>
      <c r="AA1503" s="33">
        <f>IFERROR((AB1503/100),"")</f>
        <v/>
      </c>
      <c r="AB1503" s="27">
        <f>IF(CPI_Downloader!M1501="","",CPI_Downloader!M1501)</f>
        <v/>
      </c>
      <c r="AC1503" s="59">
        <f>IF(CPI_Downloader!L1501="","",CPI_Downloader!L1501/100)</f>
        <v/>
      </c>
      <c r="AD1503" s="3" t="n"/>
      <c r="AE1503" s="28" t="n"/>
      <c r="AI1503" s="44">
        <f>IFERROR((AJ1503/AJ1502-1),"")</f>
        <v/>
      </c>
      <c r="AJ1503" s="63">
        <f>IF(CPI_Downloader!N1501="","",CPI_Downloader!N1501)</f>
        <v/>
      </c>
      <c r="AL1503" s="29">
        <f>IF(CPI_Downloader!O1501="","",CPI_Downloader!O1501)</f>
        <v/>
      </c>
      <c r="AN1503" s="22">
        <f>IFERROR((AT1503/AT1491-1),"")</f>
        <v/>
      </c>
      <c r="AO1503" s="22">
        <f>IFERROR((AT1503/AT1502-1),"")</f>
        <v/>
      </c>
      <c r="AP1503" s="22">
        <f>IFERROR(((AT1503/AT1467)^(1/3)-1),"")</f>
        <v/>
      </c>
      <c r="AQ1503" s="22">
        <f>IFERROR(((AT1503/AT1443)^(1/5)-1),"")</f>
        <v/>
      </c>
      <c r="AR1503" s="22">
        <f>IFERROR(((AT1503/AT1383)^(1/10)-1),"")</f>
        <v/>
      </c>
      <c r="AS1503" s="22">
        <f>IFERROR(((AT1503/AT1263)^(1/20)-1),"")</f>
        <v/>
      </c>
      <c r="AT1503" s="46">
        <f>IF(CPI_Downloader!P1501="","",CPI_Downloader!P1501)</f>
        <v/>
      </c>
      <c r="AU1503" s="22">
        <f>IFERROR((BA1503/BA1491-1),"")</f>
        <v/>
      </c>
      <c r="AV1503" s="22">
        <f>IFERROR((BA1503/BA1502-1),"")</f>
        <v/>
      </c>
      <c r="AW1503" s="22">
        <f>IFERROR(((BA1503/BA1467)^(1/3)-1),"")</f>
        <v/>
      </c>
      <c r="AX1503" s="22">
        <f>IFERROR(((BA1503/BA1443)^(1/5)-1),"")</f>
        <v/>
      </c>
      <c r="AY1503" s="22">
        <f>IFERROR(((BA1503/BA1383)^(1/10)-1),"")</f>
        <v/>
      </c>
      <c r="AZ1503" s="22">
        <f>IFERROR(((BA1503/BA1263)^(1/20)-1),"")</f>
        <v/>
      </c>
      <c r="BA1503" s="46">
        <f>IF(CPI_Downloader!Q1501="","",CPI_Downloader!Q1501)</f>
        <v/>
      </c>
    </row>
    <row r="1504" ht="12.75" customHeight="1">
      <c r="A1504" s="21">
        <f>IF(CPI_Downloader!A1502="","",CPI_Downloader!A1502)</f>
        <v/>
      </c>
      <c r="B1504" s="22">
        <f>IFERROR((I1504/I1492-1),"")</f>
        <v/>
      </c>
      <c r="C1504" s="22">
        <f>IFERROR((J1504/J1503-1),"")</f>
        <v/>
      </c>
      <c r="D1504" s="22">
        <f>IFERROR(((I1504/I1468)^(1/3)-1),"")</f>
        <v/>
      </c>
      <c r="E1504" s="22">
        <f>IFERROR(((I1504/I1444)^(1/5)-1),"")</f>
        <v/>
      </c>
      <c r="F1504" s="22">
        <f>IFERROR(((I1504/I1384)^(1/10)-1),"")</f>
        <v/>
      </c>
      <c r="G1504" s="22">
        <f>IFERROR(((I1504/I1264)^(1/20)-1),"")</f>
        <v/>
      </c>
      <c r="H1504" s="22">
        <f>IFERROR(('CDN Data'!B1504),"")</f>
        <v/>
      </c>
      <c r="I1504" s="23">
        <f>IF(CPI_Downloader!G1502="","",CPI_Downloader!G1502)</f>
        <v/>
      </c>
      <c r="J1504" s="23">
        <f>IF(CPI_Downloader!H1502="","",CPI_Downloader!H1502)</f>
        <v/>
      </c>
      <c r="L1504" s="21">
        <f>A1504</f>
        <v/>
      </c>
      <c r="M1504" s="25">
        <f>IFERROR((T1504/T1492-1),"")</f>
        <v/>
      </c>
      <c r="N1504" s="25">
        <f>IFERROR((U1504/U1503-1),"")</f>
        <v/>
      </c>
      <c r="O1504" s="25">
        <f>IFERROR(((T1504/T1468)^(1/3)-1),"")</f>
        <v/>
      </c>
      <c r="P1504" s="25">
        <f>IFERROR(((T1504/T1444)^(1/5)-1),"")</f>
        <v/>
      </c>
      <c r="Q1504" s="25">
        <f>IFERROR(((T1504/T1384)^(1/10)-1),"")</f>
        <v/>
      </c>
      <c r="R1504" s="25">
        <f>IFERROR(((T1504/T1264)^(1/20)-1),"")</f>
        <v/>
      </c>
      <c r="S1504" s="25">
        <f>IFERROR(('CDN Data'!M1492),"")</f>
        <v/>
      </c>
      <c r="T1504" s="26">
        <f>IF(CPI_Downloader!I1502="","",CPI_Downloader!I1502)</f>
        <v/>
      </c>
      <c r="U1504" s="26">
        <f>IF(CPI_Downloader!J1502="","",CPI_Downloader!J1502)</f>
        <v/>
      </c>
      <c r="W1504" s="31">
        <f>IFERROR((AVERAGE(Y1493:Y1504)/100),"")</f>
        <v/>
      </c>
      <c r="X1504" s="31">
        <f>IFERROR((Y1504/100),"")</f>
        <v/>
      </c>
      <c r="Y1504" s="16">
        <f>IF(CPI_Downloader!K1502="","",CPI_Downloader!K1502)</f>
        <v/>
      </c>
      <c r="AA1504" s="33">
        <f>IFERROR((AB1504/100),"")</f>
        <v/>
      </c>
      <c r="AB1504" s="27">
        <f>IF(CPI_Downloader!M1502="","",CPI_Downloader!M1502)</f>
        <v/>
      </c>
      <c r="AC1504" s="59">
        <f>IF(CPI_Downloader!L1502="","",CPI_Downloader!L1502/100)</f>
        <v/>
      </c>
      <c r="AD1504" s="3" t="n"/>
      <c r="AE1504" s="28" t="n"/>
      <c r="AI1504" s="44">
        <f>IFERROR((AJ1504/AJ1503-1),"")</f>
        <v/>
      </c>
      <c r="AJ1504" s="63">
        <f>IF(CPI_Downloader!N1502="","",CPI_Downloader!N1502)</f>
        <v/>
      </c>
      <c r="AL1504" s="29">
        <f>IF(CPI_Downloader!O1502="","",CPI_Downloader!O1502)</f>
        <v/>
      </c>
      <c r="AN1504" s="22">
        <f>IFERROR((AT1504/AT1492-1),"")</f>
        <v/>
      </c>
      <c r="AO1504" s="22">
        <f>IFERROR((AT1504/AT1503-1),"")</f>
        <v/>
      </c>
      <c r="AP1504" s="22">
        <f>IFERROR(((AT1504/AT1468)^(1/3)-1),"")</f>
        <v/>
      </c>
      <c r="AQ1504" s="22">
        <f>IFERROR(((AT1504/AT1444)^(1/5)-1),"")</f>
        <v/>
      </c>
      <c r="AR1504" s="22">
        <f>IFERROR(((AT1504/AT1384)^(1/10)-1),"")</f>
        <v/>
      </c>
      <c r="AS1504" s="22">
        <f>IFERROR(((AT1504/AT1264)^(1/20)-1),"")</f>
        <v/>
      </c>
      <c r="AT1504" s="46">
        <f>IF(CPI_Downloader!P1502="","",CPI_Downloader!P1502)</f>
        <v/>
      </c>
      <c r="AU1504" s="22">
        <f>IFERROR((BA1504/BA1492-1),"")</f>
        <v/>
      </c>
      <c r="AV1504" s="22">
        <f>IFERROR((BA1504/BA1503-1),"")</f>
        <v/>
      </c>
      <c r="AW1504" s="22">
        <f>IFERROR(((BA1504/BA1468)^(1/3)-1),"")</f>
        <v/>
      </c>
      <c r="AX1504" s="22">
        <f>IFERROR(((BA1504/BA1444)^(1/5)-1),"")</f>
        <v/>
      </c>
      <c r="AY1504" s="22">
        <f>IFERROR(((BA1504/BA1384)^(1/10)-1),"")</f>
        <v/>
      </c>
      <c r="AZ1504" s="22">
        <f>IFERROR(((BA1504/BA1264)^(1/20)-1),"")</f>
        <v/>
      </c>
      <c r="BA1504" s="46">
        <f>IF(CPI_Downloader!Q1502="","",CPI_Downloader!Q1502)</f>
        <v/>
      </c>
    </row>
    <row r="1505" ht="12.75" customHeight="1">
      <c r="A1505" s="21">
        <f>IF(CPI_Downloader!A1503="","",CPI_Downloader!A1503)</f>
        <v/>
      </c>
      <c r="B1505" s="22">
        <f>IFERROR((I1505/I1493-1),"")</f>
        <v/>
      </c>
      <c r="C1505" s="22">
        <f>IFERROR((J1505/J1504-1),"")</f>
        <v/>
      </c>
      <c r="D1505" s="22">
        <f>IFERROR(((I1505/I1469)^(1/3)-1),"")</f>
        <v/>
      </c>
      <c r="E1505" s="22">
        <f>IFERROR(((I1505/I1445)^(1/5)-1),"")</f>
        <v/>
      </c>
      <c r="F1505" s="22">
        <f>IFERROR(((I1505/I1385)^(1/10)-1),"")</f>
        <v/>
      </c>
      <c r="G1505" s="22">
        <f>IFERROR(((I1505/I1265)^(1/20)-1),"")</f>
        <v/>
      </c>
      <c r="H1505" s="22">
        <f>IFERROR(('CDN Data'!B1505),"")</f>
        <v/>
      </c>
      <c r="I1505" s="23">
        <f>IF(CPI_Downloader!G1503="","",CPI_Downloader!G1503)</f>
        <v/>
      </c>
      <c r="J1505" s="23">
        <f>IF(CPI_Downloader!H1503="","",CPI_Downloader!H1503)</f>
        <v/>
      </c>
      <c r="L1505" s="21">
        <f>A1505</f>
        <v/>
      </c>
      <c r="M1505" s="25">
        <f>IFERROR((T1505/T1493-1),"")</f>
        <v/>
      </c>
      <c r="N1505" s="25">
        <f>IFERROR((U1505/U1504-1),"")</f>
        <v/>
      </c>
      <c r="O1505" s="25">
        <f>IFERROR(((T1505/T1469)^(1/3)-1),"")</f>
        <v/>
      </c>
      <c r="P1505" s="25">
        <f>IFERROR(((T1505/T1445)^(1/5)-1),"")</f>
        <v/>
      </c>
      <c r="Q1505" s="25">
        <f>IFERROR(((T1505/T1385)^(1/10)-1),"")</f>
        <v/>
      </c>
      <c r="R1505" s="25">
        <f>IFERROR(((T1505/T1265)^(1/20)-1),"")</f>
        <v/>
      </c>
      <c r="S1505" s="25">
        <f>IFERROR(('CDN Data'!M1493),"")</f>
        <v/>
      </c>
      <c r="T1505" s="26">
        <f>IF(CPI_Downloader!I1503="","",CPI_Downloader!I1503)</f>
        <v/>
      </c>
      <c r="U1505" s="26">
        <f>IF(CPI_Downloader!J1503="","",CPI_Downloader!J1503)</f>
        <v/>
      </c>
      <c r="W1505" s="31">
        <f>IFERROR((AVERAGE(Y1494:Y1505)/100),"")</f>
        <v/>
      </c>
      <c r="X1505" s="31">
        <f>IFERROR((Y1505/100),"")</f>
        <v/>
      </c>
      <c r="Y1505" s="16">
        <f>IF(CPI_Downloader!K1503="","",CPI_Downloader!K1503)</f>
        <v/>
      </c>
      <c r="AA1505" s="33">
        <f>IFERROR((AB1505/100),"")</f>
        <v/>
      </c>
      <c r="AB1505" s="27">
        <f>IF(CPI_Downloader!M1503="","",CPI_Downloader!M1503)</f>
        <v/>
      </c>
      <c r="AC1505" s="59">
        <f>IF(CPI_Downloader!L1503="","",CPI_Downloader!L1503/100)</f>
        <v/>
      </c>
      <c r="AD1505" s="3" t="n"/>
      <c r="AE1505" s="28" t="n"/>
      <c r="AI1505" s="44">
        <f>IFERROR((AJ1505/AJ1504-1),"")</f>
        <v/>
      </c>
      <c r="AJ1505" s="63">
        <f>IF(CPI_Downloader!N1503="","",CPI_Downloader!N1503)</f>
        <v/>
      </c>
      <c r="AL1505" s="29">
        <f>IF(CPI_Downloader!O1503="","",CPI_Downloader!O1503)</f>
        <v/>
      </c>
      <c r="AN1505" s="22">
        <f>IFERROR((AT1505/AT1493-1),"")</f>
        <v/>
      </c>
      <c r="AO1505" s="22">
        <f>IFERROR((AT1505/AT1504-1),"")</f>
        <v/>
      </c>
      <c r="AP1505" s="22">
        <f>IFERROR(((AT1505/AT1469)^(1/3)-1),"")</f>
        <v/>
      </c>
      <c r="AQ1505" s="22">
        <f>IFERROR(((AT1505/AT1445)^(1/5)-1),"")</f>
        <v/>
      </c>
      <c r="AR1505" s="22">
        <f>IFERROR(((AT1505/AT1385)^(1/10)-1),"")</f>
        <v/>
      </c>
      <c r="AS1505" s="22">
        <f>IFERROR(((AT1505/AT1265)^(1/20)-1),"")</f>
        <v/>
      </c>
      <c r="AT1505" s="46">
        <f>IF(CPI_Downloader!P1503="","",CPI_Downloader!P1503)</f>
        <v/>
      </c>
      <c r="AU1505" s="22">
        <f>IFERROR((BA1505/BA1493-1),"")</f>
        <v/>
      </c>
      <c r="AV1505" s="22">
        <f>IFERROR((BA1505/BA1504-1),"")</f>
        <v/>
      </c>
      <c r="AW1505" s="22">
        <f>IFERROR(((BA1505/BA1469)^(1/3)-1),"")</f>
        <v/>
      </c>
      <c r="AX1505" s="22">
        <f>IFERROR(((BA1505/BA1445)^(1/5)-1),"")</f>
        <v/>
      </c>
      <c r="AY1505" s="22">
        <f>IFERROR(((BA1505/BA1385)^(1/10)-1),"")</f>
        <v/>
      </c>
      <c r="AZ1505" s="22">
        <f>IFERROR(((BA1505/BA1265)^(1/20)-1),"")</f>
        <v/>
      </c>
      <c r="BA1505" s="46">
        <f>IF(CPI_Downloader!Q1503="","",CPI_Downloader!Q1503)</f>
        <v/>
      </c>
    </row>
    <row r="1506" ht="12.75" customHeight="1">
      <c r="A1506" s="21">
        <f>IF(CPI_Downloader!A1504="","",CPI_Downloader!A1504)</f>
        <v/>
      </c>
      <c r="B1506" s="22">
        <f>IFERROR((I1506/I1494-1),"")</f>
        <v/>
      </c>
      <c r="C1506" s="22">
        <f>IFERROR((J1506/J1505-1),"")</f>
        <v/>
      </c>
      <c r="D1506" s="22">
        <f>IFERROR(((I1506/I1470)^(1/3)-1),"")</f>
        <v/>
      </c>
      <c r="E1506" s="22">
        <f>IFERROR(((I1506/I1446)^(1/5)-1),"")</f>
        <v/>
      </c>
      <c r="F1506" s="22">
        <f>IFERROR(((I1506/I1386)^(1/10)-1),"")</f>
        <v/>
      </c>
      <c r="G1506" s="22">
        <f>IFERROR(((I1506/I1266)^(1/20)-1),"")</f>
        <v/>
      </c>
      <c r="H1506" s="22">
        <f>IFERROR(('CDN Data'!B1506),"")</f>
        <v/>
      </c>
      <c r="I1506" s="23">
        <f>IF(CPI_Downloader!G1504="","",CPI_Downloader!G1504)</f>
        <v/>
      </c>
      <c r="J1506" s="23">
        <f>IF(CPI_Downloader!H1504="","",CPI_Downloader!H1504)</f>
        <v/>
      </c>
      <c r="L1506" s="21">
        <f>A1506</f>
        <v/>
      </c>
      <c r="M1506" s="25">
        <f>IFERROR((T1506/T1494-1),"")</f>
        <v/>
      </c>
      <c r="N1506" s="25">
        <f>IFERROR((U1506/U1505-1),"")</f>
        <v/>
      </c>
      <c r="O1506" s="25">
        <f>IFERROR(((T1506/T1470)^(1/3)-1),"")</f>
        <v/>
      </c>
      <c r="P1506" s="25">
        <f>IFERROR(((T1506/T1446)^(1/5)-1),"")</f>
        <v/>
      </c>
      <c r="Q1506" s="25">
        <f>IFERROR(((T1506/T1386)^(1/10)-1),"")</f>
        <v/>
      </c>
      <c r="R1506" s="25">
        <f>IFERROR(((T1506/T1266)^(1/20)-1),"")</f>
        <v/>
      </c>
      <c r="S1506" s="25">
        <f>IFERROR(('CDN Data'!M1494),"")</f>
        <v/>
      </c>
      <c r="T1506" s="26">
        <f>IF(CPI_Downloader!I1504="","",CPI_Downloader!I1504)</f>
        <v/>
      </c>
      <c r="U1506" s="26">
        <f>IF(CPI_Downloader!J1504="","",CPI_Downloader!J1504)</f>
        <v/>
      </c>
      <c r="W1506" s="31">
        <f>IFERROR((AVERAGE(Y1495:Y1506)/100),"")</f>
        <v/>
      </c>
      <c r="X1506" s="31">
        <f>IFERROR((Y1506/100),"")</f>
        <v/>
      </c>
      <c r="Y1506" s="16">
        <f>IF(CPI_Downloader!K1504="","",CPI_Downloader!K1504)</f>
        <v/>
      </c>
      <c r="AA1506" s="33">
        <f>IFERROR((AB1506/100),"")</f>
        <v/>
      </c>
      <c r="AB1506" s="27">
        <f>IF(CPI_Downloader!M1504="","",CPI_Downloader!M1504)</f>
        <v/>
      </c>
      <c r="AC1506" s="59">
        <f>IF(CPI_Downloader!L1504="","",CPI_Downloader!L1504/100)</f>
        <v/>
      </c>
      <c r="AD1506" s="3" t="n"/>
      <c r="AE1506" s="28" t="n"/>
      <c r="AI1506" s="44">
        <f>IFERROR((AJ1506/AJ1505-1),"")</f>
        <v/>
      </c>
      <c r="AJ1506" s="63">
        <f>IF(CPI_Downloader!N1504="","",CPI_Downloader!N1504)</f>
        <v/>
      </c>
      <c r="AL1506" s="29">
        <f>IF(CPI_Downloader!O1504="","",CPI_Downloader!O1504)</f>
        <v/>
      </c>
      <c r="AN1506" s="22">
        <f>IFERROR((AT1506/AT1494-1),"")</f>
        <v/>
      </c>
      <c r="AO1506" s="22">
        <f>IFERROR((AT1506/AT1505-1),"")</f>
        <v/>
      </c>
      <c r="AP1506" s="22">
        <f>IFERROR(((AT1506/AT1470)^(1/3)-1),"")</f>
        <v/>
      </c>
      <c r="AQ1506" s="22">
        <f>IFERROR(((AT1506/AT1446)^(1/5)-1),"")</f>
        <v/>
      </c>
      <c r="AR1506" s="22">
        <f>IFERROR(((AT1506/AT1386)^(1/10)-1),"")</f>
        <v/>
      </c>
      <c r="AS1506" s="22">
        <f>IFERROR(((AT1506/AT1266)^(1/20)-1),"")</f>
        <v/>
      </c>
      <c r="AT1506" s="46">
        <f>IF(CPI_Downloader!P1504="","",CPI_Downloader!P1504)</f>
        <v/>
      </c>
      <c r="AU1506" s="22">
        <f>IFERROR((BA1506/BA1494-1),"")</f>
        <v/>
      </c>
      <c r="AV1506" s="22">
        <f>IFERROR((BA1506/BA1505-1),"")</f>
        <v/>
      </c>
      <c r="AW1506" s="22">
        <f>IFERROR(((BA1506/BA1470)^(1/3)-1),"")</f>
        <v/>
      </c>
      <c r="AX1506" s="22">
        <f>IFERROR(((BA1506/BA1446)^(1/5)-1),"")</f>
        <v/>
      </c>
      <c r="AY1506" s="22">
        <f>IFERROR(((BA1506/BA1386)^(1/10)-1),"")</f>
        <v/>
      </c>
      <c r="AZ1506" s="22">
        <f>IFERROR(((BA1506/BA1266)^(1/20)-1),"")</f>
        <v/>
      </c>
      <c r="BA1506" s="46">
        <f>IF(CPI_Downloader!Q1504="","",CPI_Downloader!Q1504)</f>
        <v/>
      </c>
    </row>
    <row r="1507" ht="12.75" customHeight="1">
      <c r="A1507" s="21">
        <f>IF(CPI_Downloader!A1505="","",CPI_Downloader!A1505)</f>
        <v/>
      </c>
      <c r="B1507" s="22">
        <f>IFERROR((I1507/I1495-1),"")</f>
        <v/>
      </c>
      <c r="C1507" s="22">
        <f>IFERROR((J1507/J1506-1),"")</f>
        <v/>
      </c>
      <c r="D1507" s="22">
        <f>IFERROR(((I1507/I1471)^(1/3)-1),"")</f>
        <v/>
      </c>
      <c r="E1507" s="22">
        <f>IFERROR(((I1507/I1447)^(1/5)-1),"")</f>
        <v/>
      </c>
      <c r="F1507" s="22">
        <f>IFERROR(((I1507/I1387)^(1/10)-1),"")</f>
        <v/>
      </c>
      <c r="G1507" s="22">
        <f>IFERROR(((I1507/I1267)^(1/20)-1),"")</f>
        <v/>
      </c>
      <c r="H1507" s="22">
        <f>IFERROR(('CDN Data'!B1507),"")</f>
        <v/>
      </c>
      <c r="I1507" s="23">
        <f>IF(CPI_Downloader!G1505="","",CPI_Downloader!G1505)</f>
        <v/>
      </c>
      <c r="J1507" s="23">
        <f>IF(CPI_Downloader!H1505="","",CPI_Downloader!H1505)</f>
        <v/>
      </c>
      <c r="L1507" s="21">
        <f>A1507</f>
        <v/>
      </c>
      <c r="M1507" s="25">
        <f>IFERROR((T1507/T1495-1),"")</f>
        <v/>
      </c>
      <c r="N1507" s="25">
        <f>IFERROR((U1507/U1506-1),"")</f>
        <v/>
      </c>
      <c r="O1507" s="25">
        <f>IFERROR(((T1507/T1471)^(1/3)-1),"")</f>
        <v/>
      </c>
      <c r="P1507" s="25">
        <f>IFERROR(((T1507/T1447)^(1/5)-1),"")</f>
        <v/>
      </c>
      <c r="Q1507" s="25">
        <f>IFERROR(((T1507/T1387)^(1/10)-1),"")</f>
        <v/>
      </c>
      <c r="R1507" s="25">
        <f>IFERROR(((T1507/T1267)^(1/20)-1),"")</f>
        <v/>
      </c>
      <c r="S1507" s="25">
        <f>IFERROR(('CDN Data'!M1495),"")</f>
        <v/>
      </c>
      <c r="T1507" s="26">
        <f>IF(CPI_Downloader!I1505="","",CPI_Downloader!I1505)</f>
        <v/>
      </c>
      <c r="U1507" s="26">
        <f>IF(CPI_Downloader!J1505="","",CPI_Downloader!J1505)</f>
        <v/>
      </c>
      <c r="W1507" s="31">
        <f>IFERROR((AVERAGE(Y1496:Y1507)/100),"")</f>
        <v/>
      </c>
      <c r="X1507" s="31">
        <f>IFERROR((Y1507/100),"")</f>
        <v/>
      </c>
      <c r="Y1507" s="16">
        <f>IF(CPI_Downloader!K1505="","",CPI_Downloader!K1505)</f>
        <v/>
      </c>
      <c r="AA1507" s="33">
        <f>IFERROR((AB1507/100),"")</f>
        <v/>
      </c>
      <c r="AB1507" s="27">
        <f>IF(CPI_Downloader!M1505="","",CPI_Downloader!M1505)</f>
        <v/>
      </c>
      <c r="AC1507" s="59">
        <f>IF(CPI_Downloader!L1505="","",CPI_Downloader!L1505/100)</f>
        <v/>
      </c>
      <c r="AD1507" s="3" t="n"/>
      <c r="AE1507" s="28" t="n"/>
      <c r="AI1507" s="44">
        <f>IFERROR((AJ1507/AJ1506-1),"")</f>
        <v/>
      </c>
      <c r="AJ1507" s="63">
        <f>IF(CPI_Downloader!N1505="","",CPI_Downloader!N1505)</f>
        <v/>
      </c>
      <c r="AL1507" s="29">
        <f>IF(CPI_Downloader!O1505="","",CPI_Downloader!O1505)</f>
        <v/>
      </c>
      <c r="AN1507" s="22">
        <f>IFERROR((AT1507/AT1495-1),"")</f>
        <v/>
      </c>
      <c r="AO1507" s="22">
        <f>IFERROR((AT1507/AT1506-1),"")</f>
        <v/>
      </c>
      <c r="AP1507" s="22">
        <f>IFERROR(((AT1507/AT1471)^(1/3)-1),"")</f>
        <v/>
      </c>
      <c r="AQ1507" s="22">
        <f>IFERROR(((AT1507/AT1447)^(1/5)-1),"")</f>
        <v/>
      </c>
      <c r="AR1507" s="22">
        <f>IFERROR(((AT1507/AT1387)^(1/10)-1),"")</f>
        <v/>
      </c>
      <c r="AS1507" s="22">
        <f>IFERROR(((AT1507/AT1267)^(1/20)-1),"")</f>
        <v/>
      </c>
      <c r="AT1507" s="46">
        <f>IF(CPI_Downloader!P1505="","",CPI_Downloader!P1505)</f>
        <v/>
      </c>
      <c r="AU1507" s="22">
        <f>IFERROR((BA1507/BA1495-1),"")</f>
        <v/>
      </c>
      <c r="AV1507" s="22">
        <f>IFERROR((BA1507/BA1506-1),"")</f>
        <v/>
      </c>
      <c r="AW1507" s="22">
        <f>IFERROR(((BA1507/BA1471)^(1/3)-1),"")</f>
        <v/>
      </c>
      <c r="AX1507" s="22">
        <f>IFERROR(((BA1507/BA1447)^(1/5)-1),"")</f>
        <v/>
      </c>
      <c r="AY1507" s="22">
        <f>IFERROR(((BA1507/BA1387)^(1/10)-1),"")</f>
        <v/>
      </c>
      <c r="AZ1507" s="22">
        <f>IFERROR(((BA1507/BA1267)^(1/20)-1),"")</f>
        <v/>
      </c>
      <c r="BA1507" s="46">
        <f>IF(CPI_Downloader!Q1505="","",CPI_Downloader!Q1505)</f>
        <v/>
      </c>
    </row>
    <row r="1508" ht="12.75" customHeight="1">
      <c r="A1508" s="21">
        <f>IF(CPI_Downloader!A1506="","",CPI_Downloader!A1506)</f>
        <v/>
      </c>
      <c r="B1508" s="22">
        <f>IFERROR((I1508/I1496-1),"")</f>
        <v/>
      </c>
      <c r="C1508" s="22">
        <f>IFERROR((J1508/J1507-1),"")</f>
        <v/>
      </c>
      <c r="D1508" s="22">
        <f>IFERROR(((I1508/I1472)^(1/3)-1),"")</f>
        <v/>
      </c>
      <c r="E1508" s="22">
        <f>IFERROR(((I1508/I1448)^(1/5)-1),"")</f>
        <v/>
      </c>
      <c r="F1508" s="22">
        <f>IFERROR(((I1508/I1388)^(1/10)-1),"")</f>
        <v/>
      </c>
      <c r="G1508" s="22">
        <f>IFERROR(((I1508/I1268)^(1/20)-1),"")</f>
        <v/>
      </c>
      <c r="H1508" s="22">
        <f>IFERROR(('CDN Data'!B1508),"")</f>
        <v/>
      </c>
      <c r="I1508" s="23">
        <f>IF(CPI_Downloader!G1506="","",CPI_Downloader!G1506)</f>
        <v/>
      </c>
      <c r="J1508" s="23">
        <f>IF(CPI_Downloader!H1506="","",CPI_Downloader!H1506)</f>
        <v/>
      </c>
      <c r="L1508" s="21">
        <f>A1508</f>
        <v/>
      </c>
      <c r="M1508" s="25">
        <f>IFERROR((T1508/T1496-1),"")</f>
        <v/>
      </c>
      <c r="N1508" s="25">
        <f>IFERROR((U1508/U1507-1),"")</f>
        <v/>
      </c>
      <c r="O1508" s="25">
        <f>IFERROR(((T1508/T1472)^(1/3)-1),"")</f>
        <v/>
      </c>
      <c r="P1508" s="25">
        <f>IFERROR(((T1508/T1448)^(1/5)-1),"")</f>
        <v/>
      </c>
      <c r="Q1508" s="25">
        <f>IFERROR(((T1508/T1388)^(1/10)-1),"")</f>
        <v/>
      </c>
      <c r="R1508" s="25">
        <f>IFERROR(((T1508/T1268)^(1/20)-1),"")</f>
        <v/>
      </c>
      <c r="S1508" s="25">
        <f>IFERROR(('CDN Data'!M1496),"")</f>
        <v/>
      </c>
      <c r="T1508" s="26">
        <f>IF(CPI_Downloader!I1506="","",CPI_Downloader!I1506)</f>
        <v/>
      </c>
      <c r="U1508" s="26">
        <f>IF(CPI_Downloader!J1506="","",CPI_Downloader!J1506)</f>
        <v/>
      </c>
      <c r="W1508" s="31">
        <f>IFERROR((AVERAGE(Y1497:Y1508)/100),"")</f>
        <v/>
      </c>
      <c r="X1508" s="31">
        <f>IFERROR((Y1508/100),"")</f>
        <v/>
      </c>
      <c r="Y1508" s="16">
        <f>IF(CPI_Downloader!K1506="","",CPI_Downloader!K1506)</f>
        <v/>
      </c>
      <c r="AA1508" s="33">
        <f>IFERROR((AB1508/100),"")</f>
        <v/>
      </c>
      <c r="AB1508" s="27">
        <f>IF(CPI_Downloader!M1506="","",CPI_Downloader!M1506)</f>
        <v/>
      </c>
      <c r="AC1508" s="59">
        <f>IF(CPI_Downloader!L1506="","",CPI_Downloader!L1506/100)</f>
        <v/>
      </c>
      <c r="AD1508" s="3" t="n"/>
      <c r="AE1508" s="28" t="n"/>
      <c r="AI1508" s="44">
        <f>IFERROR((AJ1508/AJ1507-1),"")</f>
        <v/>
      </c>
      <c r="AJ1508" s="63">
        <f>IF(CPI_Downloader!N1506="","",CPI_Downloader!N1506)</f>
        <v/>
      </c>
      <c r="AL1508" s="29">
        <f>IF(CPI_Downloader!O1506="","",CPI_Downloader!O1506)</f>
        <v/>
      </c>
      <c r="AN1508" s="22">
        <f>IFERROR((AT1508/AT1496-1),"")</f>
        <v/>
      </c>
      <c r="AO1508" s="22">
        <f>IFERROR((AT1508/AT1507-1),"")</f>
        <v/>
      </c>
      <c r="AP1508" s="22">
        <f>IFERROR(((AT1508/AT1472)^(1/3)-1),"")</f>
        <v/>
      </c>
      <c r="AQ1508" s="22">
        <f>IFERROR(((AT1508/AT1448)^(1/5)-1),"")</f>
        <v/>
      </c>
      <c r="AR1508" s="22">
        <f>IFERROR(((AT1508/AT1388)^(1/10)-1),"")</f>
        <v/>
      </c>
      <c r="AS1508" s="22">
        <f>IFERROR(((AT1508/AT1268)^(1/20)-1),"")</f>
        <v/>
      </c>
      <c r="AT1508" s="46">
        <f>IF(CPI_Downloader!P1506="","",CPI_Downloader!P1506)</f>
        <v/>
      </c>
      <c r="AU1508" s="22">
        <f>IFERROR((BA1508/BA1496-1),"")</f>
        <v/>
      </c>
      <c r="AV1508" s="22">
        <f>IFERROR((BA1508/BA1507-1),"")</f>
        <v/>
      </c>
      <c r="AW1508" s="22">
        <f>IFERROR(((BA1508/BA1472)^(1/3)-1),"")</f>
        <v/>
      </c>
      <c r="AX1508" s="22">
        <f>IFERROR(((BA1508/BA1448)^(1/5)-1),"")</f>
        <v/>
      </c>
      <c r="AY1508" s="22">
        <f>IFERROR(((BA1508/BA1388)^(1/10)-1),"")</f>
        <v/>
      </c>
      <c r="AZ1508" s="22">
        <f>IFERROR(((BA1508/BA1268)^(1/20)-1),"")</f>
        <v/>
      </c>
      <c r="BA1508" s="46">
        <f>IF(CPI_Downloader!Q1506="","",CPI_Downloader!Q1506)</f>
        <v/>
      </c>
    </row>
    <row r="1509" ht="12.75" customHeight="1">
      <c r="A1509" s="21">
        <f>IF(CPI_Downloader!A1507="","",CPI_Downloader!A1507)</f>
        <v/>
      </c>
      <c r="B1509" s="22">
        <f>IFERROR((I1509/I1497-1),"")</f>
        <v/>
      </c>
      <c r="C1509" s="22">
        <f>IFERROR((J1509/J1508-1),"")</f>
        <v/>
      </c>
      <c r="D1509" s="22">
        <f>IFERROR(((I1509/I1473)^(1/3)-1),"")</f>
        <v/>
      </c>
      <c r="E1509" s="22">
        <f>IFERROR(((I1509/I1449)^(1/5)-1),"")</f>
        <v/>
      </c>
      <c r="F1509" s="22">
        <f>IFERROR(((I1509/I1389)^(1/10)-1),"")</f>
        <v/>
      </c>
      <c r="G1509" s="22">
        <f>IFERROR(((I1509/I1269)^(1/20)-1),"")</f>
        <v/>
      </c>
      <c r="H1509" s="22">
        <f>IFERROR(('CDN Data'!B1509),"")</f>
        <v/>
      </c>
      <c r="I1509" s="23">
        <f>IF(CPI_Downloader!G1507="","",CPI_Downloader!G1507)</f>
        <v/>
      </c>
      <c r="J1509" s="23">
        <f>IF(CPI_Downloader!H1507="","",CPI_Downloader!H1507)</f>
        <v/>
      </c>
      <c r="L1509" s="21">
        <f>A1509</f>
        <v/>
      </c>
      <c r="M1509" s="25">
        <f>IFERROR((T1509/T1497-1),"")</f>
        <v/>
      </c>
      <c r="N1509" s="25">
        <f>IFERROR((U1509/U1508-1),"")</f>
        <v/>
      </c>
      <c r="O1509" s="25">
        <f>IFERROR(((T1509/T1473)^(1/3)-1),"")</f>
        <v/>
      </c>
      <c r="P1509" s="25">
        <f>IFERROR(((T1509/T1449)^(1/5)-1),"")</f>
        <v/>
      </c>
      <c r="Q1509" s="25">
        <f>IFERROR(((T1509/T1389)^(1/10)-1),"")</f>
        <v/>
      </c>
      <c r="R1509" s="25">
        <f>IFERROR(((T1509/T1269)^(1/20)-1),"")</f>
        <v/>
      </c>
      <c r="S1509" s="25">
        <f>IFERROR(('CDN Data'!M1497),"")</f>
        <v/>
      </c>
      <c r="T1509" s="26">
        <f>IF(CPI_Downloader!I1507="","",CPI_Downloader!I1507)</f>
        <v/>
      </c>
      <c r="U1509" s="26">
        <f>IF(CPI_Downloader!J1507="","",CPI_Downloader!J1507)</f>
        <v/>
      </c>
      <c r="W1509" s="31">
        <f>IFERROR((AVERAGE(Y1498:Y1509)/100),"")</f>
        <v/>
      </c>
      <c r="X1509" s="31">
        <f>IFERROR((Y1509/100),"")</f>
        <v/>
      </c>
      <c r="Y1509" s="16">
        <f>IF(CPI_Downloader!K1507="","",CPI_Downloader!K1507)</f>
        <v/>
      </c>
      <c r="AA1509" s="33">
        <f>IFERROR((AB1509/100),"")</f>
        <v/>
      </c>
      <c r="AB1509" s="27">
        <f>IF(CPI_Downloader!M1507="","",CPI_Downloader!M1507)</f>
        <v/>
      </c>
      <c r="AC1509" s="59">
        <f>IF(CPI_Downloader!L1507="","",CPI_Downloader!L1507/100)</f>
        <v/>
      </c>
      <c r="AD1509" s="3" t="n"/>
      <c r="AE1509" s="28" t="n"/>
      <c r="AI1509" s="44">
        <f>IFERROR((AJ1509/AJ1508-1),"")</f>
        <v/>
      </c>
      <c r="AJ1509" s="63">
        <f>IF(CPI_Downloader!N1507="","",CPI_Downloader!N1507)</f>
        <v/>
      </c>
      <c r="AL1509" s="29">
        <f>IF(CPI_Downloader!O1507="","",CPI_Downloader!O1507)</f>
        <v/>
      </c>
      <c r="AN1509" s="22">
        <f>IFERROR((AT1509/AT1497-1),"")</f>
        <v/>
      </c>
      <c r="AO1509" s="22">
        <f>IFERROR((AT1509/AT1508-1),"")</f>
        <v/>
      </c>
      <c r="AP1509" s="22">
        <f>IFERROR(((AT1509/AT1473)^(1/3)-1),"")</f>
        <v/>
      </c>
      <c r="AQ1509" s="22">
        <f>IFERROR(((AT1509/AT1449)^(1/5)-1),"")</f>
        <v/>
      </c>
      <c r="AR1509" s="22">
        <f>IFERROR(((AT1509/AT1389)^(1/10)-1),"")</f>
        <v/>
      </c>
      <c r="AS1509" s="22">
        <f>IFERROR(((AT1509/AT1269)^(1/20)-1),"")</f>
        <v/>
      </c>
      <c r="AT1509" s="46">
        <f>IF(CPI_Downloader!P1507="","",CPI_Downloader!P1507)</f>
        <v/>
      </c>
      <c r="AU1509" s="22">
        <f>IFERROR((BA1509/BA1497-1),"")</f>
        <v/>
      </c>
      <c r="AV1509" s="22">
        <f>IFERROR((BA1509/BA1508-1),"")</f>
        <v/>
      </c>
      <c r="AW1509" s="22">
        <f>IFERROR(((BA1509/BA1473)^(1/3)-1),"")</f>
        <v/>
      </c>
      <c r="AX1509" s="22">
        <f>IFERROR(((BA1509/BA1449)^(1/5)-1),"")</f>
        <v/>
      </c>
      <c r="AY1509" s="22">
        <f>IFERROR(((BA1509/BA1389)^(1/10)-1),"")</f>
        <v/>
      </c>
      <c r="AZ1509" s="22">
        <f>IFERROR(((BA1509/BA1269)^(1/20)-1),"")</f>
        <v/>
      </c>
      <c r="BA1509" s="46">
        <f>IF(CPI_Downloader!Q1507="","",CPI_Downloader!Q1507)</f>
        <v/>
      </c>
    </row>
    <row r="1510" ht="12.75" customHeight="1">
      <c r="A1510" s="21">
        <f>IF(CPI_Downloader!A1508="","",CPI_Downloader!A1508)</f>
        <v/>
      </c>
      <c r="B1510" s="22">
        <f>IFERROR((I1510/I1498-1),"")</f>
        <v/>
      </c>
      <c r="C1510" s="22">
        <f>IFERROR((J1510/J1509-1),"")</f>
        <v/>
      </c>
      <c r="D1510" s="22">
        <f>IFERROR(((I1510/I1474)^(1/3)-1),"")</f>
        <v/>
      </c>
      <c r="E1510" s="22">
        <f>IFERROR(((I1510/I1450)^(1/5)-1),"")</f>
        <v/>
      </c>
      <c r="F1510" s="22">
        <f>IFERROR(((I1510/I1390)^(1/10)-1),"")</f>
        <v/>
      </c>
      <c r="G1510" s="22">
        <f>IFERROR(((I1510/I1270)^(1/20)-1),"")</f>
        <v/>
      </c>
      <c r="H1510" s="22">
        <f>IFERROR(('CDN Data'!B1510),"")</f>
        <v/>
      </c>
      <c r="I1510" s="23">
        <f>IF(CPI_Downloader!G1508="","",CPI_Downloader!G1508)</f>
        <v/>
      </c>
      <c r="J1510" s="23">
        <f>IF(CPI_Downloader!H1508="","",CPI_Downloader!H1508)</f>
        <v/>
      </c>
      <c r="L1510" s="21">
        <f>A1510</f>
        <v/>
      </c>
      <c r="M1510" s="25">
        <f>IFERROR((T1510/T1498-1),"")</f>
        <v/>
      </c>
      <c r="N1510" s="25">
        <f>IFERROR((U1510/U1509-1),"")</f>
        <v/>
      </c>
      <c r="O1510" s="25">
        <f>IFERROR(((T1510/T1474)^(1/3)-1),"")</f>
        <v/>
      </c>
      <c r="P1510" s="25">
        <f>IFERROR(((T1510/T1450)^(1/5)-1),"")</f>
        <v/>
      </c>
      <c r="Q1510" s="25">
        <f>IFERROR(((T1510/T1390)^(1/10)-1),"")</f>
        <v/>
      </c>
      <c r="R1510" s="25">
        <f>IFERROR(((T1510/T1270)^(1/20)-1),"")</f>
        <v/>
      </c>
      <c r="S1510" s="25">
        <f>IFERROR(('CDN Data'!M1498),"")</f>
        <v/>
      </c>
      <c r="T1510" s="26">
        <f>IF(CPI_Downloader!I1508="","",CPI_Downloader!I1508)</f>
        <v/>
      </c>
      <c r="U1510" s="26">
        <f>IF(CPI_Downloader!J1508="","",CPI_Downloader!J1508)</f>
        <v/>
      </c>
      <c r="W1510" s="31">
        <f>IFERROR((AVERAGE(Y1499:Y1510)/100),"")</f>
        <v/>
      </c>
      <c r="X1510" s="31">
        <f>IFERROR((Y1510/100),"")</f>
        <v/>
      </c>
      <c r="Y1510" s="16">
        <f>IF(CPI_Downloader!K1508="","",CPI_Downloader!K1508)</f>
        <v/>
      </c>
      <c r="AA1510" s="33">
        <f>IFERROR((AB1510/100),"")</f>
        <v/>
      </c>
      <c r="AB1510" s="27">
        <f>IF(CPI_Downloader!M1508="","",CPI_Downloader!M1508)</f>
        <v/>
      </c>
      <c r="AC1510" s="59">
        <f>IF(CPI_Downloader!L1508="","",CPI_Downloader!L1508/100)</f>
        <v/>
      </c>
      <c r="AD1510" s="3" t="n"/>
      <c r="AE1510" s="28" t="n"/>
      <c r="AI1510" s="44">
        <f>IFERROR((AJ1510/AJ1509-1),"")</f>
        <v/>
      </c>
      <c r="AJ1510" s="63">
        <f>IF(CPI_Downloader!N1508="","",CPI_Downloader!N1508)</f>
        <v/>
      </c>
      <c r="AL1510" s="29">
        <f>IF(CPI_Downloader!O1508="","",CPI_Downloader!O1508)</f>
        <v/>
      </c>
      <c r="AN1510" s="22">
        <f>IFERROR((AT1510/AT1498-1),"")</f>
        <v/>
      </c>
      <c r="AO1510" s="22">
        <f>IFERROR((AT1510/AT1509-1),"")</f>
        <v/>
      </c>
      <c r="AP1510" s="22">
        <f>IFERROR(((AT1510/AT1474)^(1/3)-1),"")</f>
        <v/>
      </c>
      <c r="AQ1510" s="22">
        <f>IFERROR(((AT1510/AT1450)^(1/5)-1),"")</f>
        <v/>
      </c>
      <c r="AR1510" s="22">
        <f>IFERROR(((AT1510/AT1390)^(1/10)-1),"")</f>
        <v/>
      </c>
      <c r="AS1510" s="22">
        <f>IFERROR(((AT1510/AT1270)^(1/20)-1),"")</f>
        <v/>
      </c>
      <c r="AT1510" s="46">
        <f>IF(CPI_Downloader!P1508="","",CPI_Downloader!P1508)</f>
        <v/>
      </c>
      <c r="AU1510" s="22">
        <f>IFERROR((BA1510/BA1498-1),"")</f>
        <v/>
      </c>
      <c r="AV1510" s="22">
        <f>IFERROR((BA1510/BA1509-1),"")</f>
        <v/>
      </c>
      <c r="AW1510" s="22">
        <f>IFERROR(((BA1510/BA1474)^(1/3)-1),"")</f>
        <v/>
      </c>
      <c r="AX1510" s="22">
        <f>IFERROR(((BA1510/BA1450)^(1/5)-1),"")</f>
        <v/>
      </c>
      <c r="AY1510" s="22">
        <f>IFERROR(((BA1510/BA1390)^(1/10)-1),"")</f>
        <v/>
      </c>
      <c r="AZ1510" s="22">
        <f>IFERROR(((BA1510/BA1270)^(1/20)-1),"")</f>
        <v/>
      </c>
      <c r="BA1510" s="46">
        <f>IF(CPI_Downloader!Q1508="","",CPI_Downloader!Q1508)</f>
        <v/>
      </c>
    </row>
    <row r="1511" ht="12.75" customHeight="1">
      <c r="A1511" s="21">
        <f>IF(CPI_Downloader!A1509="","",CPI_Downloader!A1509)</f>
        <v/>
      </c>
      <c r="B1511" s="22">
        <f>IFERROR((I1511/I1499-1),"")</f>
        <v/>
      </c>
      <c r="C1511" s="22">
        <f>IFERROR((J1511/J1510-1),"")</f>
        <v/>
      </c>
      <c r="D1511" s="22">
        <f>IFERROR(((I1511/I1475)^(1/3)-1),"")</f>
        <v/>
      </c>
      <c r="E1511" s="22">
        <f>IFERROR(((I1511/I1451)^(1/5)-1),"")</f>
        <v/>
      </c>
      <c r="F1511" s="22">
        <f>IFERROR(((I1511/I1391)^(1/10)-1),"")</f>
        <v/>
      </c>
      <c r="G1511" s="22">
        <f>IFERROR(((I1511/I1271)^(1/20)-1),"")</f>
        <v/>
      </c>
      <c r="H1511" s="22">
        <f>IFERROR(('CDN Data'!B1511),"")</f>
        <v/>
      </c>
      <c r="I1511" s="23">
        <f>IF(CPI_Downloader!G1509="","",CPI_Downloader!G1509)</f>
        <v/>
      </c>
      <c r="J1511" s="23">
        <f>IF(CPI_Downloader!H1509="","",CPI_Downloader!H1509)</f>
        <v/>
      </c>
      <c r="L1511" s="21">
        <f>A1511</f>
        <v/>
      </c>
      <c r="M1511" s="25">
        <f>IFERROR((T1511/T1499-1),"")</f>
        <v/>
      </c>
      <c r="N1511" s="25">
        <f>IFERROR((U1511/U1510-1),"")</f>
        <v/>
      </c>
      <c r="O1511" s="25">
        <f>IFERROR(((T1511/T1475)^(1/3)-1),"")</f>
        <v/>
      </c>
      <c r="P1511" s="25">
        <f>IFERROR(((T1511/T1451)^(1/5)-1),"")</f>
        <v/>
      </c>
      <c r="Q1511" s="25">
        <f>IFERROR(((T1511/T1391)^(1/10)-1),"")</f>
        <v/>
      </c>
      <c r="R1511" s="25">
        <f>IFERROR(((T1511/T1271)^(1/20)-1),"")</f>
        <v/>
      </c>
      <c r="S1511" s="25">
        <f>IFERROR(('CDN Data'!M1499),"")</f>
        <v/>
      </c>
      <c r="T1511" s="26">
        <f>IF(CPI_Downloader!I1509="","",CPI_Downloader!I1509)</f>
        <v/>
      </c>
      <c r="U1511" s="26">
        <f>IF(CPI_Downloader!J1509="","",CPI_Downloader!J1509)</f>
        <v/>
      </c>
      <c r="W1511" s="31">
        <f>IFERROR((AVERAGE(Y1500:Y1511)/100),"")</f>
        <v/>
      </c>
      <c r="X1511" s="31">
        <f>IFERROR((Y1511/100),"")</f>
        <v/>
      </c>
      <c r="Y1511" s="16">
        <f>IF(CPI_Downloader!K1509="","",CPI_Downloader!K1509)</f>
        <v/>
      </c>
      <c r="AA1511" s="33">
        <f>IFERROR((AB1511/100),"")</f>
        <v/>
      </c>
      <c r="AB1511" s="27">
        <f>IF(CPI_Downloader!M1509="","",CPI_Downloader!M1509)</f>
        <v/>
      </c>
      <c r="AC1511" s="59">
        <f>IF(CPI_Downloader!L1509="","",CPI_Downloader!L1509/100)</f>
        <v/>
      </c>
      <c r="AD1511" s="3" t="n"/>
      <c r="AE1511" s="28" t="n"/>
      <c r="AI1511" s="44">
        <f>IFERROR((AJ1511/AJ1510-1),"")</f>
        <v/>
      </c>
      <c r="AJ1511" s="63">
        <f>IF(CPI_Downloader!N1509="","",CPI_Downloader!N1509)</f>
        <v/>
      </c>
      <c r="AL1511" s="29">
        <f>IF(CPI_Downloader!O1509="","",CPI_Downloader!O1509)</f>
        <v/>
      </c>
      <c r="AN1511" s="22">
        <f>IFERROR((AT1511/AT1499-1),"")</f>
        <v/>
      </c>
      <c r="AO1511" s="22">
        <f>IFERROR((AT1511/AT1510-1),"")</f>
        <v/>
      </c>
      <c r="AP1511" s="22">
        <f>IFERROR(((AT1511/AT1475)^(1/3)-1),"")</f>
        <v/>
      </c>
      <c r="AQ1511" s="22">
        <f>IFERROR(((AT1511/AT1451)^(1/5)-1),"")</f>
        <v/>
      </c>
      <c r="AR1511" s="22">
        <f>IFERROR(((AT1511/AT1391)^(1/10)-1),"")</f>
        <v/>
      </c>
      <c r="AS1511" s="22">
        <f>IFERROR(((AT1511/AT1271)^(1/20)-1),"")</f>
        <v/>
      </c>
      <c r="AT1511" s="46">
        <f>IF(CPI_Downloader!P1509="","",CPI_Downloader!P1509)</f>
        <v/>
      </c>
      <c r="AU1511" s="22">
        <f>IFERROR((BA1511/BA1499-1),"")</f>
        <v/>
      </c>
      <c r="AV1511" s="22">
        <f>IFERROR((BA1511/BA1510-1),"")</f>
        <v/>
      </c>
      <c r="AW1511" s="22">
        <f>IFERROR(((BA1511/BA1475)^(1/3)-1),"")</f>
        <v/>
      </c>
      <c r="AX1511" s="22">
        <f>IFERROR(((BA1511/BA1451)^(1/5)-1),"")</f>
        <v/>
      </c>
      <c r="AY1511" s="22">
        <f>IFERROR(((BA1511/BA1391)^(1/10)-1),"")</f>
        <v/>
      </c>
      <c r="AZ1511" s="22">
        <f>IFERROR(((BA1511/BA1271)^(1/20)-1),"")</f>
        <v/>
      </c>
      <c r="BA1511" s="46">
        <f>IF(CPI_Downloader!Q1509="","",CPI_Downloader!Q1509)</f>
        <v/>
      </c>
    </row>
    <row r="1512" ht="12.75" customHeight="1">
      <c r="A1512" s="21">
        <f>IF(CPI_Downloader!A1510="","",CPI_Downloader!A1510)</f>
        <v/>
      </c>
      <c r="B1512" s="22">
        <f>IFERROR((I1512/I1500-1),"")</f>
        <v/>
      </c>
      <c r="C1512" s="22">
        <f>IFERROR((J1512/J1511-1),"")</f>
        <v/>
      </c>
      <c r="D1512" s="22">
        <f>IFERROR(((I1512/I1476)^(1/3)-1),"")</f>
        <v/>
      </c>
      <c r="E1512" s="22">
        <f>IFERROR(((I1512/I1452)^(1/5)-1),"")</f>
        <v/>
      </c>
      <c r="F1512" s="22">
        <f>IFERROR(((I1512/I1392)^(1/10)-1),"")</f>
        <v/>
      </c>
      <c r="G1512" s="22">
        <f>IFERROR(((I1512/I1272)^(1/20)-1),"")</f>
        <v/>
      </c>
      <c r="H1512" s="22">
        <f>IFERROR(('CDN Data'!B1512),"")</f>
        <v/>
      </c>
      <c r="I1512" s="23">
        <f>IF(CPI_Downloader!G1510="","",CPI_Downloader!G1510)</f>
        <v/>
      </c>
      <c r="J1512" s="23">
        <f>IF(CPI_Downloader!H1510="","",CPI_Downloader!H1510)</f>
        <v/>
      </c>
      <c r="L1512" s="21">
        <f>A1512</f>
        <v/>
      </c>
      <c r="M1512" s="25">
        <f>IFERROR((T1512/T1500-1),"")</f>
        <v/>
      </c>
      <c r="N1512" s="25">
        <f>IFERROR((U1512/U1511-1),"")</f>
        <v/>
      </c>
      <c r="O1512" s="25">
        <f>IFERROR(((T1512/T1476)^(1/3)-1),"")</f>
        <v/>
      </c>
      <c r="P1512" s="25">
        <f>IFERROR(((T1512/T1452)^(1/5)-1),"")</f>
        <v/>
      </c>
      <c r="Q1512" s="25">
        <f>IFERROR(((T1512/T1392)^(1/10)-1),"")</f>
        <v/>
      </c>
      <c r="R1512" s="25">
        <f>IFERROR(((T1512/T1272)^(1/20)-1),"")</f>
        <v/>
      </c>
      <c r="S1512" s="25">
        <f>IFERROR(('CDN Data'!M1500),"")</f>
        <v/>
      </c>
      <c r="T1512" s="26">
        <f>IF(CPI_Downloader!I1510="","",CPI_Downloader!I1510)</f>
        <v/>
      </c>
      <c r="U1512" s="26">
        <f>IF(CPI_Downloader!J1510="","",CPI_Downloader!J1510)</f>
        <v/>
      </c>
      <c r="W1512" s="31">
        <f>IFERROR((AVERAGE(Y1501:Y1512)/100),"")</f>
        <v/>
      </c>
      <c r="X1512" s="31">
        <f>IFERROR((Y1512/100),"")</f>
        <v/>
      </c>
      <c r="Y1512" s="16">
        <f>IF(CPI_Downloader!K1510="","",CPI_Downloader!K1510)</f>
        <v/>
      </c>
      <c r="AA1512" s="33">
        <f>IFERROR((AB1512/100),"")</f>
        <v/>
      </c>
      <c r="AB1512" s="27">
        <f>IF(CPI_Downloader!M1510="","",CPI_Downloader!M1510)</f>
        <v/>
      </c>
      <c r="AC1512" s="59">
        <f>IF(CPI_Downloader!L1510="","",CPI_Downloader!L1510/100)</f>
        <v/>
      </c>
      <c r="AD1512" s="3" t="n"/>
      <c r="AE1512" s="28" t="n"/>
      <c r="AI1512" s="44">
        <f>IFERROR((AJ1512/AJ1511-1),"")</f>
        <v/>
      </c>
      <c r="AJ1512" s="63">
        <f>IF(CPI_Downloader!N1510="","",CPI_Downloader!N1510)</f>
        <v/>
      </c>
      <c r="AL1512" s="29">
        <f>IF(CPI_Downloader!O1510="","",CPI_Downloader!O1510)</f>
        <v/>
      </c>
      <c r="AN1512" s="22">
        <f>IFERROR((AT1512/AT1500-1),"")</f>
        <v/>
      </c>
      <c r="AO1512" s="22">
        <f>IFERROR((AT1512/AT1511-1),"")</f>
        <v/>
      </c>
      <c r="AP1512" s="22">
        <f>IFERROR(((AT1512/AT1476)^(1/3)-1),"")</f>
        <v/>
      </c>
      <c r="AQ1512" s="22">
        <f>IFERROR(((AT1512/AT1452)^(1/5)-1),"")</f>
        <v/>
      </c>
      <c r="AR1512" s="22">
        <f>IFERROR(((AT1512/AT1392)^(1/10)-1),"")</f>
        <v/>
      </c>
      <c r="AS1512" s="22">
        <f>IFERROR(((AT1512/AT1272)^(1/20)-1),"")</f>
        <v/>
      </c>
      <c r="AT1512" s="46">
        <f>IF(CPI_Downloader!P1510="","",CPI_Downloader!P1510)</f>
        <v/>
      </c>
      <c r="AU1512" s="22">
        <f>IFERROR((BA1512/BA1500-1),"")</f>
        <v/>
      </c>
      <c r="AV1512" s="22">
        <f>IFERROR((BA1512/BA1511-1),"")</f>
        <v/>
      </c>
      <c r="AW1512" s="22">
        <f>IFERROR(((BA1512/BA1476)^(1/3)-1),"")</f>
        <v/>
      </c>
      <c r="AX1512" s="22">
        <f>IFERROR(((BA1512/BA1452)^(1/5)-1),"")</f>
        <v/>
      </c>
      <c r="AY1512" s="22">
        <f>IFERROR(((BA1512/BA1392)^(1/10)-1),"")</f>
        <v/>
      </c>
      <c r="AZ1512" s="22">
        <f>IFERROR(((BA1512/BA1272)^(1/20)-1),"")</f>
        <v/>
      </c>
      <c r="BA1512" s="46">
        <f>IF(CPI_Downloader!Q1510="","",CPI_Downloader!Q1510)</f>
        <v/>
      </c>
    </row>
    <row r="1513" ht="12.75" customHeight="1">
      <c r="A1513" s="21">
        <f>IF(CPI_Downloader!A1511="","",CPI_Downloader!A1511)</f>
        <v/>
      </c>
      <c r="B1513" s="22">
        <f>IFERROR((I1513/I1501-1),"")</f>
        <v/>
      </c>
      <c r="C1513" s="22">
        <f>IFERROR((J1513/J1512-1),"")</f>
        <v/>
      </c>
      <c r="D1513" s="22">
        <f>IFERROR(((I1513/I1477)^(1/3)-1),"")</f>
        <v/>
      </c>
      <c r="E1513" s="22">
        <f>IFERROR(((I1513/I1453)^(1/5)-1),"")</f>
        <v/>
      </c>
      <c r="F1513" s="22">
        <f>IFERROR(((I1513/I1393)^(1/10)-1),"")</f>
        <v/>
      </c>
      <c r="G1513" s="22">
        <f>IFERROR(((I1513/I1273)^(1/20)-1),"")</f>
        <v/>
      </c>
      <c r="H1513" s="22">
        <f>IFERROR(('CDN Data'!B1513),"")</f>
        <v/>
      </c>
      <c r="I1513" s="23">
        <f>IF(CPI_Downloader!G1511="","",CPI_Downloader!G1511)</f>
        <v/>
      </c>
      <c r="J1513" s="23">
        <f>IF(CPI_Downloader!H1511="","",CPI_Downloader!H1511)</f>
        <v/>
      </c>
      <c r="L1513" s="21">
        <f>A1513</f>
        <v/>
      </c>
      <c r="M1513" s="25">
        <f>IFERROR((T1513/T1501-1),"")</f>
        <v/>
      </c>
      <c r="N1513" s="25">
        <f>IFERROR((U1513/U1512-1),"")</f>
        <v/>
      </c>
      <c r="O1513" s="25">
        <f>IFERROR(((T1513/T1477)^(1/3)-1),"")</f>
        <v/>
      </c>
      <c r="P1513" s="25">
        <f>IFERROR(((T1513/T1453)^(1/5)-1),"")</f>
        <v/>
      </c>
      <c r="Q1513" s="25">
        <f>IFERROR(((T1513/T1393)^(1/10)-1),"")</f>
        <v/>
      </c>
      <c r="R1513" s="25">
        <f>IFERROR(((T1513/T1273)^(1/20)-1),"")</f>
        <v/>
      </c>
      <c r="S1513" s="25">
        <f>IFERROR(('CDN Data'!M1501),"")</f>
        <v/>
      </c>
      <c r="T1513" s="26">
        <f>IF(CPI_Downloader!I1511="","",CPI_Downloader!I1511)</f>
        <v/>
      </c>
      <c r="U1513" s="26">
        <f>IF(CPI_Downloader!J1511="","",CPI_Downloader!J1511)</f>
        <v/>
      </c>
      <c r="W1513" s="31">
        <f>IFERROR((AVERAGE(Y1502:Y1513)/100),"")</f>
        <v/>
      </c>
      <c r="X1513" s="31">
        <f>IFERROR((Y1513/100),"")</f>
        <v/>
      </c>
      <c r="Y1513" s="16">
        <f>IF(CPI_Downloader!K1511="","",CPI_Downloader!K1511)</f>
        <v/>
      </c>
      <c r="AA1513" s="33">
        <f>IFERROR((AB1513/100),"")</f>
        <v/>
      </c>
      <c r="AB1513" s="27">
        <f>IF(CPI_Downloader!M1511="","",CPI_Downloader!M1511)</f>
        <v/>
      </c>
      <c r="AC1513" s="59">
        <f>IF(CPI_Downloader!L1511="","",CPI_Downloader!L1511/100)</f>
        <v/>
      </c>
      <c r="AD1513" s="3" t="n"/>
      <c r="AE1513" s="28" t="n"/>
      <c r="AI1513" s="44">
        <f>IFERROR((AJ1513/AJ1512-1),"")</f>
        <v/>
      </c>
      <c r="AJ1513" s="63">
        <f>IF(CPI_Downloader!N1511="","",CPI_Downloader!N1511)</f>
        <v/>
      </c>
      <c r="AL1513" s="29">
        <f>IF(CPI_Downloader!O1511="","",CPI_Downloader!O1511)</f>
        <v/>
      </c>
      <c r="AN1513" s="22">
        <f>IFERROR((AT1513/AT1501-1),"")</f>
        <v/>
      </c>
      <c r="AO1513" s="22">
        <f>IFERROR((AT1513/AT1512-1),"")</f>
        <v/>
      </c>
      <c r="AP1513" s="22">
        <f>IFERROR(((AT1513/AT1477)^(1/3)-1),"")</f>
        <v/>
      </c>
      <c r="AQ1513" s="22">
        <f>IFERROR(((AT1513/AT1453)^(1/5)-1),"")</f>
        <v/>
      </c>
      <c r="AR1513" s="22">
        <f>IFERROR(((AT1513/AT1393)^(1/10)-1),"")</f>
        <v/>
      </c>
      <c r="AS1513" s="22">
        <f>IFERROR(((AT1513/AT1273)^(1/20)-1),"")</f>
        <v/>
      </c>
      <c r="AT1513" s="46">
        <f>IF(CPI_Downloader!P1511="","",CPI_Downloader!P1511)</f>
        <v/>
      </c>
      <c r="AU1513" s="22">
        <f>IFERROR((BA1513/BA1501-1),"")</f>
        <v/>
      </c>
      <c r="AV1513" s="22">
        <f>IFERROR((BA1513/BA1512-1),"")</f>
        <v/>
      </c>
      <c r="AW1513" s="22">
        <f>IFERROR(((BA1513/BA1477)^(1/3)-1),"")</f>
        <v/>
      </c>
      <c r="AX1513" s="22">
        <f>IFERROR(((BA1513/BA1453)^(1/5)-1),"")</f>
        <v/>
      </c>
      <c r="AY1513" s="22">
        <f>IFERROR(((BA1513/BA1393)^(1/10)-1),"")</f>
        <v/>
      </c>
      <c r="AZ1513" s="22">
        <f>IFERROR(((BA1513/BA1273)^(1/20)-1),"")</f>
        <v/>
      </c>
      <c r="BA1513" s="46">
        <f>IF(CPI_Downloader!Q1511="","",CPI_Downloader!Q1511)</f>
        <v/>
      </c>
    </row>
    <row r="1514" ht="12.75" customHeight="1">
      <c r="A1514" s="21">
        <f>IF(CPI_Downloader!A1512="","",CPI_Downloader!A1512)</f>
        <v/>
      </c>
      <c r="B1514" s="22">
        <f>IFERROR((I1514/I1502-1),"")</f>
        <v/>
      </c>
      <c r="C1514" s="22">
        <f>IFERROR((J1514/J1513-1),"")</f>
        <v/>
      </c>
      <c r="D1514" s="22">
        <f>IFERROR(((I1514/I1478)^(1/3)-1),"")</f>
        <v/>
      </c>
      <c r="E1514" s="22">
        <f>IFERROR(((I1514/I1454)^(1/5)-1),"")</f>
        <v/>
      </c>
      <c r="F1514" s="22">
        <f>IFERROR(((I1514/I1394)^(1/10)-1),"")</f>
        <v/>
      </c>
      <c r="G1514" s="22">
        <f>IFERROR(((I1514/I1274)^(1/20)-1),"")</f>
        <v/>
      </c>
      <c r="H1514" s="22">
        <f>IFERROR(('CDN Data'!B1514),"")</f>
        <v/>
      </c>
      <c r="I1514" s="23">
        <f>IF(CPI_Downloader!G1512="","",CPI_Downloader!G1512)</f>
        <v/>
      </c>
      <c r="J1514" s="23">
        <f>IF(CPI_Downloader!H1512="","",CPI_Downloader!H1512)</f>
        <v/>
      </c>
      <c r="L1514" s="21">
        <f>A1514</f>
        <v/>
      </c>
      <c r="M1514" s="25">
        <f>IFERROR((T1514/T1502-1),"")</f>
        <v/>
      </c>
      <c r="N1514" s="25">
        <f>IFERROR((U1514/U1513-1),"")</f>
        <v/>
      </c>
      <c r="O1514" s="25">
        <f>IFERROR(((T1514/T1478)^(1/3)-1),"")</f>
        <v/>
      </c>
      <c r="P1514" s="25">
        <f>IFERROR(((T1514/T1454)^(1/5)-1),"")</f>
        <v/>
      </c>
      <c r="Q1514" s="25">
        <f>IFERROR(((T1514/T1394)^(1/10)-1),"")</f>
        <v/>
      </c>
      <c r="R1514" s="25">
        <f>IFERROR(((T1514/T1274)^(1/20)-1),"")</f>
        <v/>
      </c>
      <c r="S1514" s="25">
        <f>IFERROR(('CDN Data'!M1502),"")</f>
        <v/>
      </c>
      <c r="T1514" s="26">
        <f>IF(CPI_Downloader!I1512="","",CPI_Downloader!I1512)</f>
        <v/>
      </c>
      <c r="U1514" s="26">
        <f>IF(CPI_Downloader!J1512="","",CPI_Downloader!J1512)</f>
        <v/>
      </c>
      <c r="W1514" s="31">
        <f>IFERROR((AVERAGE(Y1503:Y1514)/100),"")</f>
        <v/>
      </c>
      <c r="X1514" s="31">
        <f>IFERROR((Y1514/100),"")</f>
        <v/>
      </c>
      <c r="Y1514" s="16">
        <f>IF(CPI_Downloader!K1512="","",CPI_Downloader!K1512)</f>
        <v/>
      </c>
      <c r="AA1514" s="33">
        <f>IFERROR((AB1514/100),"")</f>
        <v/>
      </c>
      <c r="AB1514" s="27">
        <f>IF(CPI_Downloader!M1512="","",CPI_Downloader!M1512)</f>
        <v/>
      </c>
      <c r="AC1514" s="59">
        <f>IF(CPI_Downloader!L1512="","",CPI_Downloader!L1512/100)</f>
        <v/>
      </c>
      <c r="AD1514" s="3" t="n"/>
      <c r="AE1514" s="28" t="n"/>
      <c r="AI1514" s="44">
        <f>IFERROR((AJ1514/AJ1513-1),"")</f>
        <v/>
      </c>
      <c r="AJ1514" s="63">
        <f>IF(CPI_Downloader!N1512="","",CPI_Downloader!N1512)</f>
        <v/>
      </c>
      <c r="AL1514" s="29">
        <f>IF(CPI_Downloader!O1512="","",CPI_Downloader!O1512)</f>
        <v/>
      </c>
      <c r="AN1514" s="22">
        <f>IFERROR((AT1514/AT1502-1),"")</f>
        <v/>
      </c>
      <c r="AO1514" s="22">
        <f>IFERROR((AT1514/AT1513-1),"")</f>
        <v/>
      </c>
      <c r="AP1514" s="22">
        <f>IFERROR(((AT1514/AT1478)^(1/3)-1),"")</f>
        <v/>
      </c>
      <c r="AQ1514" s="22">
        <f>IFERROR(((AT1514/AT1454)^(1/5)-1),"")</f>
        <v/>
      </c>
      <c r="AR1514" s="22">
        <f>IFERROR(((AT1514/AT1394)^(1/10)-1),"")</f>
        <v/>
      </c>
      <c r="AS1514" s="22">
        <f>IFERROR(((AT1514/AT1274)^(1/20)-1),"")</f>
        <v/>
      </c>
      <c r="AT1514" s="46">
        <f>IF(CPI_Downloader!P1512="","",CPI_Downloader!P1512)</f>
        <v/>
      </c>
      <c r="AU1514" s="22">
        <f>IFERROR((BA1514/BA1502-1),"")</f>
        <v/>
      </c>
      <c r="AV1514" s="22">
        <f>IFERROR((BA1514/BA1513-1),"")</f>
        <v/>
      </c>
      <c r="AW1514" s="22">
        <f>IFERROR(((BA1514/BA1478)^(1/3)-1),"")</f>
        <v/>
      </c>
      <c r="AX1514" s="22">
        <f>IFERROR(((BA1514/BA1454)^(1/5)-1),"")</f>
        <v/>
      </c>
      <c r="AY1514" s="22">
        <f>IFERROR(((BA1514/BA1394)^(1/10)-1),"")</f>
        <v/>
      </c>
      <c r="AZ1514" s="22">
        <f>IFERROR(((BA1514/BA1274)^(1/20)-1),"")</f>
        <v/>
      </c>
      <c r="BA1514" s="46">
        <f>IF(CPI_Downloader!Q1512="","",CPI_Downloader!Q1512)</f>
        <v/>
      </c>
    </row>
    <row r="1515" ht="12.75" customHeight="1">
      <c r="A1515" s="21">
        <f>IF(CPI_Downloader!A1513="","",CPI_Downloader!A1513)</f>
        <v/>
      </c>
      <c r="B1515" s="22">
        <f>IFERROR((I1515/I1503-1),"")</f>
        <v/>
      </c>
      <c r="C1515" s="22">
        <f>IFERROR((J1515/J1514-1),"")</f>
        <v/>
      </c>
      <c r="D1515" s="22">
        <f>IFERROR(((I1515/I1479)^(1/3)-1),"")</f>
        <v/>
      </c>
      <c r="E1515" s="22">
        <f>IFERROR(((I1515/I1455)^(1/5)-1),"")</f>
        <v/>
      </c>
      <c r="F1515" s="22">
        <f>IFERROR(((I1515/I1395)^(1/10)-1),"")</f>
        <v/>
      </c>
      <c r="G1515" s="22">
        <f>IFERROR(((I1515/I1275)^(1/20)-1),"")</f>
        <v/>
      </c>
      <c r="H1515" s="22">
        <f>IFERROR(('CDN Data'!B1515),"")</f>
        <v/>
      </c>
      <c r="I1515" s="23">
        <f>IF(CPI_Downloader!G1513="","",CPI_Downloader!G1513)</f>
        <v/>
      </c>
      <c r="J1515" s="23">
        <f>IF(CPI_Downloader!H1513="","",CPI_Downloader!H1513)</f>
        <v/>
      </c>
      <c r="L1515" s="21">
        <f>A1515</f>
        <v/>
      </c>
      <c r="M1515" s="25">
        <f>IFERROR((T1515/T1503-1),"")</f>
        <v/>
      </c>
      <c r="N1515" s="25">
        <f>IFERROR((U1515/U1514-1),"")</f>
        <v/>
      </c>
      <c r="O1515" s="25">
        <f>IFERROR(((T1515/T1479)^(1/3)-1),"")</f>
        <v/>
      </c>
      <c r="P1515" s="25">
        <f>IFERROR(((T1515/T1455)^(1/5)-1),"")</f>
        <v/>
      </c>
      <c r="Q1515" s="25">
        <f>IFERROR(((T1515/T1395)^(1/10)-1),"")</f>
        <v/>
      </c>
      <c r="R1515" s="25">
        <f>IFERROR(((T1515/T1275)^(1/20)-1),"")</f>
        <v/>
      </c>
      <c r="S1515" s="25">
        <f>IFERROR(('CDN Data'!M1503),"")</f>
        <v/>
      </c>
      <c r="T1515" s="26">
        <f>IF(CPI_Downloader!I1513="","",CPI_Downloader!I1513)</f>
        <v/>
      </c>
      <c r="U1515" s="26">
        <f>IF(CPI_Downloader!J1513="","",CPI_Downloader!J1513)</f>
        <v/>
      </c>
      <c r="W1515" s="31">
        <f>IFERROR((AVERAGE(Y1504:Y1515)/100),"")</f>
        <v/>
      </c>
      <c r="X1515" s="31">
        <f>IFERROR((Y1515/100),"")</f>
        <v/>
      </c>
      <c r="Y1515" s="16">
        <f>IF(CPI_Downloader!K1513="","",CPI_Downloader!K1513)</f>
        <v/>
      </c>
      <c r="AA1515" s="33">
        <f>IFERROR((AB1515/100),"")</f>
        <v/>
      </c>
      <c r="AB1515" s="27">
        <f>IF(CPI_Downloader!M1513="","",CPI_Downloader!M1513)</f>
        <v/>
      </c>
      <c r="AC1515" s="59">
        <f>IF(CPI_Downloader!L1513="","",CPI_Downloader!L1513/100)</f>
        <v/>
      </c>
      <c r="AD1515" s="3" t="n"/>
      <c r="AE1515" s="28" t="n"/>
      <c r="AI1515" s="44">
        <f>IFERROR((AJ1515/AJ1514-1),"")</f>
        <v/>
      </c>
      <c r="AJ1515" s="63">
        <f>IF(CPI_Downloader!N1513="","",CPI_Downloader!N1513)</f>
        <v/>
      </c>
      <c r="AL1515" s="29">
        <f>IF(CPI_Downloader!O1513="","",CPI_Downloader!O1513)</f>
        <v/>
      </c>
      <c r="AN1515" s="22">
        <f>IFERROR((AT1515/AT1503-1),"")</f>
        <v/>
      </c>
      <c r="AO1515" s="22">
        <f>IFERROR((AT1515/AT1514-1),"")</f>
        <v/>
      </c>
      <c r="AP1515" s="22">
        <f>IFERROR(((AT1515/AT1479)^(1/3)-1),"")</f>
        <v/>
      </c>
      <c r="AQ1515" s="22">
        <f>IFERROR(((AT1515/AT1455)^(1/5)-1),"")</f>
        <v/>
      </c>
      <c r="AR1515" s="22">
        <f>IFERROR(((AT1515/AT1395)^(1/10)-1),"")</f>
        <v/>
      </c>
      <c r="AS1515" s="22">
        <f>IFERROR(((AT1515/AT1275)^(1/20)-1),"")</f>
        <v/>
      </c>
      <c r="AT1515" s="46">
        <f>IF(CPI_Downloader!P1513="","",CPI_Downloader!P1513)</f>
        <v/>
      </c>
      <c r="AU1515" s="22">
        <f>IFERROR((BA1515/BA1503-1),"")</f>
        <v/>
      </c>
      <c r="AV1515" s="22">
        <f>IFERROR((BA1515/BA1514-1),"")</f>
        <v/>
      </c>
      <c r="AW1515" s="22">
        <f>IFERROR(((BA1515/BA1479)^(1/3)-1),"")</f>
        <v/>
      </c>
      <c r="AX1515" s="22">
        <f>IFERROR(((BA1515/BA1455)^(1/5)-1),"")</f>
        <v/>
      </c>
      <c r="AY1515" s="22">
        <f>IFERROR(((BA1515/BA1395)^(1/10)-1),"")</f>
        <v/>
      </c>
      <c r="AZ1515" s="22">
        <f>IFERROR(((BA1515/BA1275)^(1/20)-1),"")</f>
        <v/>
      </c>
      <c r="BA1515" s="46">
        <f>IF(CPI_Downloader!Q1513="","",CPI_Downloader!Q1513)</f>
        <v/>
      </c>
    </row>
    <row r="1516" ht="12.75" customHeight="1">
      <c r="A1516" s="21">
        <f>IF(CPI_Downloader!A1514="","",CPI_Downloader!A1514)</f>
        <v/>
      </c>
      <c r="B1516" s="22">
        <f>IFERROR((I1516/I1504-1),"")</f>
        <v/>
      </c>
      <c r="C1516" s="22">
        <f>IFERROR((J1516/J1515-1),"")</f>
        <v/>
      </c>
      <c r="D1516" s="22">
        <f>IFERROR(((I1516/I1480)^(1/3)-1),"")</f>
        <v/>
      </c>
      <c r="E1516" s="22">
        <f>IFERROR(((I1516/I1456)^(1/5)-1),"")</f>
        <v/>
      </c>
      <c r="F1516" s="22">
        <f>IFERROR(((I1516/I1396)^(1/10)-1),"")</f>
        <v/>
      </c>
      <c r="G1516" s="22">
        <f>IFERROR(((I1516/I1276)^(1/20)-1),"")</f>
        <v/>
      </c>
      <c r="H1516" s="22">
        <f>IFERROR(('CDN Data'!B1516),"")</f>
        <v/>
      </c>
      <c r="I1516" s="23">
        <f>IF(CPI_Downloader!G1514="","",CPI_Downloader!G1514)</f>
        <v/>
      </c>
      <c r="J1516" s="23">
        <f>IF(CPI_Downloader!H1514="","",CPI_Downloader!H1514)</f>
        <v/>
      </c>
      <c r="L1516" s="21">
        <f>A1516</f>
        <v/>
      </c>
      <c r="M1516" s="25">
        <f>IFERROR((T1516/T1504-1),"")</f>
        <v/>
      </c>
      <c r="N1516" s="25">
        <f>IFERROR((U1516/U1515-1),"")</f>
        <v/>
      </c>
      <c r="O1516" s="25">
        <f>IFERROR(((T1516/T1480)^(1/3)-1),"")</f>
        <v/>
      </c>
      <c r="P1516" s="25">
        <f>IFERROR(((T1516/T1456)^(1/5)-1),"")</f>
        <v/>
      </c>
      <c r="Q1516" s="25">
        <f>IFERROR(((T1516/T1396)^(1/10)-1),"")</f>
        <v/>
      </c>
      <c r="R1516" s="25">
        <f>IFERROR(((T1516/T1276)^(1/20)-1),"")</f>
        <v/>
      </c>
      <c r="S1516" s="25">
        <f>IFERROR(('CDN Data'!M1504),"")</f>
        <v/>
      </c>
      <c r="T1516" s="26">
        <f>IF(CPI_Downloader!I1514="","",CPI_Downloader!I1514)</f>
        <v/>
      </c>
      <c r="U1516" s="26">
        <f>IF(CPI_Downloader!J1514="","",CPI_Downloader!J1514)</f>
        <v/>
      </c>
      <c r="W1516" s="31">
        <f>IFERROR((AVERAGE(Y1505:Y1516)/100),"")</f>
        <v/>
      </c>
      <c r="X1516" s="31">
        <f>IFERROR((Y1516/100),"")</f>
        <v/>
      </c>
      <c r="Y1516" s="16">
        <f>IF(CPI_Downloader!K1514="","",CPI_Downloader!K1514)</f>
        <v/>
      </c>
      <c r="AA1516" s="33">
        <f>IFERROR((AB1516/100),"")</f>
        <v/>
      </c>
      <c r="AB1516" s="27">
        <f>IF(CPI_Downloader!M1514="","",CPI_Downloader!M1514)</f>
        <v/>
      </c>
      <c r="AC1516" s="59">
        <f>IF(CPI_Downloader!L1514="","",CPI_Downloader!L1514/100)</f>
        <v/>
      </c>
      <c r="AD1516" s="3" t="n"/>
      <c r="AE1516" s="28" t="n"/>
      <c r="AI1516" s="44">
        <f>IFERROR((AJ1516/AJ1515-1),"")</f>
        <v/>
      </c>
      <c r="AJ1516" s="63">
        <f>IF(CPI_Downloader!N1514="","",CPI_Downloader!N1514)</f>
        <v/>
      </c>
      <c r="AL1516" s="29">
        <f>IF(CPI_Downloader!O1514="","",CPI_Downloader!O1514)</f>
        <v/>
      </c>
      <c r="AN1516" s="22">
        <f>IFERROR((AT1516/AT1504-1),"")</f>
        <v/>
      </c>
      <c r="AO1516" s="22">
        <f>IFERROR((AT1516/AT1515-1),"")</f>
        <v/>
      </c>
      <c r="AP1516" s="22">
        <f>IFERROR(((AT1516/AT1480)^(1/3)-1),"")</f>
        <v/>
      </c>
      <c r="AQ1516" s="22">
        <f>IFERROR(((AT1516/AT1456)^(1/5)-1),"")</f>
        <v/>
      </c>
      <c r="AR1516" s="22">
        <f>IFERROR(((AT1516/AT1396)^(1/10)-1),"")</f>
        <v/>
      </c>
      <c r="AS1516" s="22">
        <f>IFERROR(((AT1516/AT1276)^(1/20)-1),"")</f>
        <v/>
      </c>
      <c r="AT1516" s="46">
        <f>IF(CPI_Downloader!P1514="","",CPI_Downloader!P1514)</f>
        <v/>
      </c>
      <c r="AU1516" s="22">
        <f>IFERROR((BA1516/BA1504-1),"")</f>
        <v/>
      </c>
      <c r="AV1516" s="22">
        <f>IFERROR((BA1516/BA1515-1),"")</f>
        <v/>
      </c>
      <c r="AW1516" s="22">
        <f>IFERROR(((BA1516/BA1480)^(1/3)-1),"")</f>
        <v/>
      </c>
      <c r="AX1516" s="22">
        <f>IFERROR(((BA1516/BA1456)^(1/5)-1),"")</f>
        <v/>
      </c>
      <c r="AY1516" s="22">
        <f>IFERROR(((BA1516/BA1396)^(1/10)-1),"")</f>
        <v/>
      </c>
      <c r="AZ1516" s="22">
        <f>IFERROR(((BA1516/BA1276)^(1/20)-1),"")</f>
        <v/>
      </c>
      <c r="BA1516" s="46">
        <f>IF(CPI_Downloader!Q1514="","",CPI_Downloader!Q1514)</f>
        <v/>
      </c>
    </row>
    <row r="1517" ht="12.75" customHeight="1">
      <c r="A1517" s="21">
        <f>IF(CPI_Downloader!A1515="","",CPI_Downloader!A1515)</f>
        <v/>
      </c>
      <c r="B1517" s="22">
        <f>IFERROR((I1517/I1505-1),"")</f>
        <v/>
      </c>
      <c r="C1517" s="22">
        <f>IFERROR((J1517/J1516-1),"")</f>
        <v/>
      </c>
      <c r="D1517" s="22">
        <f>IFERROR(((I1517/I1481)^(1/3)-1),"")</f>
        <v/>
      </c>
      <c r="E1517" s="22">
        <f>IFERROR(((I1517/I1457)^(1/5)-1),"")</f>
        <v/>
      </c>
      <c r="F1517" s="22">
        <f>IFERROR(((I1517/I1397)^(1/10)-1),"")</f>
        <v/>
      </c>
      <c r="G1517" s="22">
        <f>IFERROR(((I1517/I1277)^(1/20)-1),"")</f>
        <v/>
      </c>
      <c r="H1517" s="22">
        <f>IFERROR(('CDN Data'!B1517),"")</f>
        <v/>
      </c>
      <c r="I1517" s="23">
        <f>IF(CPI_Downloader!G1515="","",CPI_Downloader!G1515)</f>
        <v/>
      </c>
      <c r="J1517" s="23">
        <f>IF(CPI_Downloader!H1515="","",CPI_Downloader!H1515)</f>
        <v/>
      </c>
      <c r="L1517" s="21">
        <f>A1517</f>
        <v/>
      </c>
      <c r="M1517" s="25">
        <f>IFERROR((T1517/T1505-1),"")</f>
        <v/>
      </c>
      <c r="N1517" s="25">
        <f>IFERROR((U1517/U1516-1),"")</f>
        <v/>
      </c>
      <c r="O1517" s="25">
        <f>IFERROR(((T1517/T1481)^(1/3)-1),"")</f>
        <v/>
      </c>
      <c r="P1517" s="25">
        <f>IFERROR(((T1517/T1457)^(1/5)-1),"")</f>
        <v/>
      </c>
      <c r="Q1517" s="25">
        <f>IFERROR(((T1517/T1397)^(1/10)-1),"")</f>
        <v/>
      </c>
      <c r="R1517" s="25">
        <f>IFERROR(((T1517/T1277)^(1/20)-1),"")</f>
        <v/>
      </c>
      <c r="S1517" s="25">
        <f>IFERROR(('CDN Data'!M1505),"")</f>
        <v/>
      </c>
      <c r="T1517" s="26">
        <f>IF(CPI_Downloader!I1515="","",CPI_Downloader!I1515)</f>
        <v/>
      </c>
      <c r="U1517" s="26">
        <f>IF(CPI_Downloader!J1515="","",CPI_Downloader!J1515)</f>
        <v/>
      </c>
      <c r="W1517" s="31">
        <f>IFERROR((AVERAGE(Y1506:Y1517)/100),"")</f>
        <v/>
      </c>
      <c r="X1517" s="31">
        <f>IFERROR((Y1517/100),"")</f>
        <v/>
      </c>
      <c r="Y1517" s="16">
        <f>IF(CPI_Downloader!K1515="","",CPI_Downloader!K1515)</f>
        <v/>
      </c>
      <c r="AA1517" s="33">
        <f>IFERROR((AB1517/100),"")</f>
        <v/>
      </c>
      <c r="AB1517" s="27">
        <f>IF(CPI_Downloader!M1515="","",CPI_Downloader!M1515)</f>
        <v/>
      </c>
      <c r="AC1517" s="59">
        <f>IF(CPI_Downloader!L1515="","",CPI_Downloader!L1515/100)</f>
        <v/>
      </c>
      <c r="AD1517" s="3" t="n"/>
      <c r="AE1517" s="28" t="n"/>
      <c r="AI1517" s="44">
        <f>IFERROR((AJ1517/AJ1516-1),"")</f>
        <v/>
      </c>
      <c r="AJ1517" s="63">
        <f>IF(CPI_Downloader!N1515="","",CPI_Downloader!N1515)</f>
        <v/>
      </c>
      <c r="AL1517" s="29">
        <f>IF(CPI_Downloader!O1515="","",CPI_Downloader!O1515)</f>
        <v/>
      </c>
      <c r="AN1517" s="22">
        <f>IFERROR((AT1517/AT1505-1),"")</f>
        <v/>
      </c>
      <c r="AO1517" s="22">
        <f>IFERROR((AT1517/AT1516-1),"")</f>
        <v/>
      </c>
      <c r="AP1517" s="22">
        <f>IFERROR(((AT1517/AT1481)^(1/3)-1),"")</f>
        <v/>
      </c>
      <c r="AQ1517" s="22">
        <f>IFERROR(((AT1517/AT1457)^(1/5)-1),"")</f>
        <v/>
      </c>
      <c r="AR1517" s="22">
        <f>IFERROR(((AT1517/AT1397)^(1/10)-1),"")</f>
        <v/>
      </c>
      <c r="AS1517" s="22">
        <f>IFERROR(((AT1517/AT1277)^(1/20)-1),"")</f>
        <v/>
      </c>
      <c r="AT1517" s="46">
        <f>IF(CPI_Downloader!P1515="","",CPI_Downloader!P1515)</f>
        <v/>
      </c>
      <c r="AU1517" s="22">
        <f>IFERROR((BA1517/BA1505-1),"")</f>
        <v/>
      </c>
      <c r="AV1517" s="22">
        <f>IFERROR((BA1517/BA1516-1),"")</f>
        <v/>
      </c>
      <c r="AW1517" s="22">
        <f>IFERROR(((BA1517/BA1481)^(1/3)-1),"")</f>
        <v/>
      </c>
      <c r="AX1517" s="22">
        <f>IFERROR(((BA1517/BA1457)^(1/5)-1),"")</f>
        <v/>
      </c>
      <c r="AY1517" s="22">
        <f>IFERROR(((BA1517/BA1397)^(1/10)-1),"")</f>
        <v/>
      </c>
      <c r="AZ1517" s="22">
        <f>IFERROR(((BA1517/BA1277)^(1/20)-1),"")</f>
        <v/>
      </c>
      <c r="BA1517" s="46">
        <f>IF(CPI_Downloader!Q1515="","",CPI_Downloader!Q1515)</f>
        <v/>
      </c>
    </row>
    <row r="1518" ht="12.75" customHeight="1">
      <c r="A1518" s="21">
        <f>IF(CPI_Downloader!A1516="","",CPI_Downloader!A1516)</f>
        <v/>
      </c>
      <c r="B1518" s="22">
        <f>IFERROR((I1518/I1506-1),"")</f>
        <v/>
      </c>
      <c r="C1518" s="22">
        <f>IFERROR((J1518/J1517-1),"")</f>
        <v/>
      </c>
      <c r="D1518" s="22">
        <f>IFERROR(((I1518/I1482)^(1/3)-1),"")</f>
        <v/>
      </c>
      <c r="E1518" s="22">
        <f>IFERROR(((I1518/I1458)^(1/5)-1),"")</f>
        <v/>
      </c>
      <c r="F1518" s="22">
        <f>IFERROR(((I1518/I1398)^(1/10)-1),"")</f>
        <v/>
      </c>
      <c r="G1518" s="22">
        <f>IFERROR(((I1518/I1278)^(1/20)-1),"")</f>
        <v/>
      </c>
      <c r="H1518" s="22">
        <f>IFERROR(('CDN Data'!B1518),"")</f>
        <v/>
      </c>
      <c r="I1518" s="23">
        <f>IF(CPI_Downloader!G1516="","",CPI_Downloader!G1516)</f>
        <v/>
      </c>
      <c r="J1518" s="23">
        <f>IF(CPI_Downloader!H1516="","",CPI_Downloader!H1516)</f>
        <v/>
      </c>
      <c r="L1518" s="21">
        <f>A1518</f>
        <v/>
      </c>
      <c r="M1518" s="25">
        <f>IFERROR((T1518/T1506-1),"")</f>
        <v/>
      </c>
      <c r="N1518" s="25">
        <f>IFERROR((U1518/U1517-1),"")</f>
        <v/>
      </c>
      <c r="O1518" s="25">
        <f>IFERROR(((T1518/T1482)^(1/3)-1),"")</f>
        <v/>
      </c>
      <c r="P1518" s="25">
        <f>IFERROR(((T1518/T1458)^(1/5)-1),"")</f>
        <v/>
      </c>
      <c r="Q1518" s="25">
        <f>IFERROR(((T1518/T1398)^(1/10)-1),"")</f>
        <v/>
      </c>
      <c r="R1518" s="25">
        <f>IFERROR(((T1518/T1278)^(1/20)-1),"")</f>
        <v/>
      </c>
      <c r="S1518" s="25">
        <f>IFERROR(('CDN Data'!M1506),"")</f>
        <v/>
      </c>
      <c r="T1518" s="26">
        <f>IF(CPI_Downloader!I1516="","",CPI_Downloader!I1516)</f>
        <v/>
      </c>
      <c r="U1518" s="26">
        <f>IF(CPI_Downloader!J1516="","",CPI_Downloader!J1516)</f>
        <v/>
      </c>
      <c r="W1518" s="31">
        <f>IFERROR((AVERAGE(Y1507:Y1518)/100),"")</f>
        <v/>
      </c>
      <c r="X1518" s="31">
        <f>IFERROR((Y1518/100),"")</f>
        <v/>
      </c>
      <c r="Y1518" s="16">
        <f>IF(CPI_Downloader!K1516="","",CPI_Downloader!K1516)</f>
        <v/>
      </c>
      <c r="AA1518" s="33">
        <f>IFERROR((AB1518/100),"")</f>
        <v/>
      </c>
      <c r="AB1518" s="27">
        <f>IF(CPI_Downloader!M1516="","",CPI_Downloader!M1516)</f>
        <v/>
      </c>
      <c r="AC1518" s="59">
        <f>IF(CPI_Downloader!L1516="","",CPI_Downloader!L1516/100)</f>
        <v/>
      </c>
      <c r="AD1518" s="3" t="n"/>
      <c r="AE1518" s="28" t="n"/>
      <c r="AI1518" s="44">
        <f>IFERROR((AJ1518/AJ1517-1),"")</f>
        <v/>
      </c>
      <c r="AJ1518" s="63">
        <f>IF(CPI_Downloader!N1516="","",CPI_Downloader!N1516)</f>
        <v/>
      </c>
      <c r="AL1518" s="29">
        <f>IF(CPI_Downloader!O1516="","",CPI_Downloader!O1516)</f>
        <v/>
      </c>
      <c r="AN1518" s="22">
        <f>IFERROR((AT1518/AT1506-1),"")</f>
        <v/>
      </c>
      <c r="AO1518" s="22">
        <f>IFERROR((AT1518/AT1517-1),"")</f>
        <v/>
      </c>
      <c r="AP1518" s="22">
        <f>IFERROR(((AT1518/AT1482)^(1/3)-1),"")</f>
        <v/>
      </c>
      <c r="AQ1518" s="22">
        <f>IFERROR(((AT1518/AT1458)^(1/5)-1),"")</f>
        <v/>
      </c>
      <c r="AR1518" s="22">
        <f>IFERROR(((AT1518/AT1398)^(1/10)-1),"")</f>
        <v/>
      </c>
      <c r="AS1518" s="22">
        <f>IFERROR(((AT1518/AT1278)^(1/20)-1),"")</f>
        <v/>
      </c>
      <c r="AT1518" s="46">
        <f>IF(CPI_Downloader!P1516="","",CPI_Downloader!P1516)</f>
        <v/>
      </c>
      <c r="AU1518" s="22">
        <f>IFERROR((BA1518/BA1506-1),"")</f>
        <v/>
      </c>
      <c r="AV1518" s="22">
        <f>IFERROR((BA1518/BA1517-1),"")</f>
        <v/>
      </c>
      <c r="AW1518" s="22">
        <f>IFERROR(((BA1518/BA1482)^(1/3)-1),"")</f>
        <v/>
      </c>
      <c r="AX1518" s="22">
        <f>IFERROR(((BA1518/BA1458)^(1/5)-1),"")</f>
        <v/>
      </c>
      <c r="AY1518" s="22">
        <f>IFERROR(((BA1518/BA1398)^(1/10)-1),"")</f>
        <v/>
      </c>
      <c r="AZ1518" s="22">
        <f>IFERROR(((BA1518/BA1278)^(1/20)-1),"")</f>
        <v/>
      </c>
      <c r="BA1518" s="46">
        <f>IF(CPI_Downloader!Q1516="","",CPI_Downloader!Q1516)</f>
        <v/>
      </c>
    </row>
    <row r="1519" ht="12.75" customHeight="1">
      <c r="A1519" s="21">
        <f>IF(CPI_Downloader!A1517="","",CPI_Downloader!A1517)</f>
        <v/>
      </c>
      <c r="B1519" s="22">
        <f>IFERROR((I1519/I1507-1),"")</f>
        <v/>
      </c>
      <c r="C1519" s="22">
        <f>IFERROR((J1519/J1518-1),"")</f>
        <v/>
      </c>
      <c r="D1519" s="22">
        <f>IFERROR(((I1519/I1483)^(1/3)-1),"")</f>
        <v/>
      </c>
      <c r="E1519" s="22">
        <f>IFERROR(((I1519/I1459)^(1/5)-1),"")</f>
        <v/>
      </c>
      <c r="F1519" s="22">
        <f>IFERROR(((I1519/I1399)^(1/10)-1),"")</f>
        <v/>
      </c>
      <c r="G1519" s="22">
        <f>IFERROR(((I1519/I1279)^(1/20)-1),"")</f>
        <v/>
      </c>
      <c r="H1519" s="22">
        <f>IFERROR(('CDN Data'!B1519),"")</f>
        <v/>
      </c>
      <c r="I1519" s="23">
        <f>IF(CPI_Downloader!G1517="","",CPI_Downloader!G1517)</f>
        <v/>
      </c>
      <c r="J1519" s="23">
        <f>IF(CPI_Downloader!H1517="","",CPI_Downloader!H1517)</f>
        <v/>
      </c>
      <c r="L1519" s="21">
        <f>A1519</f>
        <v/>
      </c>
      <c r="M1519" s="25">
        <f>IFERROR((T1519/T1507-1),"")</f>
        <v/>
      </c>
      <c r="N1519" s="25">
        <f>IFERROR((U1519/U1518-1),"")</f>
        <v/>
      </c>
      <c r="O1519" s="25">
        <f>IFERROR(((T1519/T1483)^(1/3)-1),"")</f>
        <v/>
      </c>
      <c r="P1519" s="25">
        <f>IFERROR(((T1519/T1459)^(1/5)-1),"")</f>
        <v/>
      </c>
      <c r="Q1519" s="25">
        <f>IFERROR(((T1519/T1399)^(1/10)-1),"")</f>
        <v/>
      </c>
      <c r="R1519" s="25">
        <f>IFERROR(((T1519/T1279)^(1/20)-1),"")</f>
        <v/>
      </c>
      <c r="S1519" s="25">
        <f>IFERROR(('CDN Data'!M1507),"")</f>
        <v/>
      </c>
      <c r="T1519" s="26">
        <f>IF(CPI_Downloader!I1517="","",CPI_Downloader!I1517)</f>
        <v/>
      </c>
      <c r="U1519" s="26">
        <f>IF(CPI_Downloader!J1517="","",CPI_Downloader!J1517)</f>
        <v/>
      </c>
      <c r="W1519" s="31">
        <f>IFERROR((AVERAGE(Y1508:Y1519)/100),"")</f>
        <v/>
      </c>
      <c r="X1519" s="31">
        <f>IFERROR((Y1519/100),"")</f>
        <v/>
      </c>
      <c r="Y1519" s="16">
        <f>IF(CPI_Downloader!K1517="","",CPI_Downloader!K1517)</f>
        <v/>
      </c>
      <c r="AA1519" s="33">
        <f>IFERROR((AB1519/100),"")</f>
        <v/>
      </c>
      <c r="AB1519" s="27">
        <f>IF(CPI_Downloader!M1517="","",CPI_Downloader!M1517)</f>
        <v/>
      </c>
      <c r="AC1519" s="59">
        <f>IF(CPI_Downloader!L1517="","",CPI_Downloader!L1517/100)</f>
        <v/>
      </c>
      <c r="AD1519" s="3" t="n"/>
      <c r="AE1519" s="28" t="n"/>
      <c r="AI1519" s="44">
        <f>IFERROR((AJ1519/AJ1518-1),"")</f>
        <v/>
      </c>
      <c r="AJ1519" s="63">
        <f>IF(CPI_Downloader!N1517="","",CPI_Downloader!N1517)</f>
        <v/>
      </c>
      <c r="AL1519" s="29">
        <f>IF(CPI_Downloader!O1517="","",CPI_Downloader!O1517)</f>
        <v/>
      </c>
      <c r="AN1519" s="22">
        <f>IFERROR((AT1519/AT1507-1),"")</f>
        <v/>
      </c>
      <c r="AO1519" s="22">
        <f>IFERROR((AT1519/AT1518-1),"")</f>
        <v/>
      </c>
      <c r="AP1519" s="22">
        <f>IFERROR(((AT1519/AT1483)^(1/3)-1),"")</f>
        <v/>
      </c>
      <c r="AQ1519" s="22">
        <f>IFERROR(((AT1519/AT1459)^(1/5)-1),"")</f>
        <v/>
      </c>
      <c r="AR1519" s="22">
        <f>IFERROR(((AT1519/AT1399)^(1/10)-1),"")</f>
        <v/>
      </c>
      <c r="AS1519" s="22">
        <f>IFERROR(((AT1519/AT1279)^(1/20)-1),"")</f>
        <v/>
      </c>
      <c r="AT1519" s="46">
        <f>IF(CPI_Downloader!P1517="","",CPI_Downloader!P1517)</f>
        <v/>
      </c>
      <c r="AU1519" s="22">
        <f>IFERROR((BA1519/BA1507-1),"")</f>
        <v/>
      </c>
      <c r="AV1519" s="22">
        <f>IFERROR((BA1519/BA1518-1),"")</f>
        <v/>
      </c>
      <c r="AW1519" s="22">
        <f>IFERROR(((BA1519/BA1483)^(1/3)-1),"")</f>
        <v/>
      </c>
      <c r="AX1519" s="22">
        <f>IFERROR(((BA1519/BA1459)^(1/5)-1),"")</f>
        <v/>
      </c>
      <c r="AY1519" s="22">
        <f>IFERROR(((BA1519/BA1399)^(1/10)-1),"")</f>
        <v/>
      </c>
      <c r="AZ1519" s="22">
        <f>IFERROR(((BA1519/BA1279)^(1/20)-1),"")</f>
        <v/>
      </c>
      <c r="BA1519" s="46">
        <f>IF(CPI_Downloader!Q1517="","",CPI_Downloader!Q1517)</f>
        <v/>
      </c>
    </row>
    <row r="1520" ht="12.75" customHeight="1">
      <c r="A1520" s="21">
        <f>IF(CPI_Downloader!A1518="","",CPI_Downloader!A1518)</f>
        <v/>
      </c>
      <c r="B1520" s="22">
        <f>IFERROR((I1520/I1508-1),"")</f>
        <v/>
      </c>
      <c r="C1520" s="22">
        <f>IFERROR((J1520/J1519-1),"")</f>
        <v/>
      </c>
      <c r="D1520" s="22">
        <f>IFERROR(((I1520/I1484)^(1/3)-1),"")</f>
        <v/>
      </c>
      <c r="E1520" s="22">
        <f>IFERROR(((I1520/I1460)^(1/5)-1),"")</f>
        <v/>
      </c>
      <c r="F1520" s="22">
        <f>IFERROR(((I1520/I1400)^(1/10)-1),"")</f>
        <v/>
      </c>
      <c r="G1520" s="22">
        <f>IFERROR(((I1520/I1280)^(1/20)-1),"")</f>
        <v/>
      </c>
      <c r="H1520" s="22">
        <f>IFERROR(('CDN Data'!B1520),"")</f>
        <v/>
      </c>
      <c r="I1520" s="23">
        <f>IF(CPI_Downloader!G1518="","",CPI_Downloader!G1518)</f>
        <v/>
      </c>
      <c r="J1520" s="23">
        <f>IF(CPI_Downloader!H1518="","",CPI_Downloader!H1518)</f>
        <v/>
      </c>
      <c r="L1520" s="21">
        <f>A1520</f>
        <v/>
      </c>
      <c r="M1520" s="25">
        <f>IFERROR((T1520/T1508-1),"")</f>
        <v/>
      </c>
      <c r="N1520" s="25">
        <f>IFERROR((U1520/U1519-1),"")</f>
        <v/>
      </c>
      <c r="O1520" s="25">
        <f>IFERROR(((T1520/T1484)^(1/3)-1),"")</f>
        <v/>
      </c>
      <c r="P1520" s="25">
        <f>IFERROR(((T1520/T1460)^(1/5)-1),"")</f>
        <v/>
      </c>
      <c r="Q1520" s="25">
        <f>IFERROR(((T1520/T1400)^(1/10)-1),"")</f>
        <v/>
      </c>
      <c r="R1520" s="25">
        <f>IFERROR(((T1520/T1280)^(1/20)-1),"")</f>
        <v/>
      </c>
      <c r="S1520" s="25">
        <f>IFERROR(('CDN Data'!M1508),"")</f>
        <v/>
      </c>
      <c r="T1520" s="26">
        <f>IF(CPI_Downloader!I1518="","",CPI_Downloader!I1518)</f>
        <v/>
      </c>
      <c r="U1520" s="26">
        <f>IF(CPI_Downloader!J1518="","",CPI_Downloader!J1518)</f>
        <v/>
      </c>
      <c r="W1520" s="31">
        <f>IFERROR((AVERAGE(Y1509:Y1520)/100),"")</f>
        <v/>
      </c>
      <c r="X1520" s="31">
        <f>IFERROR((Y1520/100),"")</f>
        <v/>
      </c>
      <c r="Y1520" s="16">
        <f>IF(CPI_Downloader!K1518="","",CPI_Downloader!K1518)</f>
        <v/>
      </c>
      <c r="AA1520" s="33">
        <f>IFERROR((AB1520/100),"")</f>
        <v/>
      </c>
      <c r="AB1520" s="27">
        <f>IF(CPI_Downloader!M1518="","",CPI_Downloader!M1518)</f>
        <v/>
      </c>
      <c r="AC1520" s="59">
        <f>IF(CPI_Downloader!L1518="","",CPI_Downloader!L1518/100)</f>
        <v/>
      </c>
      <c r="AD1520" s="3" t="n"/>
      <c r="AE1520" s="28" t="n"/>
      <c r="AI1520" s="44">
        <f>IFERROR((AJ1520/AJ1519-1),"")</f>
        <v/>
      </c>
      <c r="AJ1520" s="63">
        <f>IF(CPI_Downloader!N1518="","",CPI_Downloader!N1518)</f>
        <v/>
      </c>
      <c r="AL1520" s="29">
        <f>IF(CPI_Downloader!O1518="","",CPI_Downloader!O1518)</f>
        <v/>
      </c>
      <c r="AN1520" s="22">
        <f>IFERROR((AT1520/AT1508-1),"")</f>
        <v/>
      </c>
      <c r="AO1520" s="22">
        <f>IFERROR((AT1520/AT1519-1),"")</f>
        <v/>
      </c>
      <c r="AP1520" s="22">
        <f>IFERROR(((AT1520/AT1484)^(1/3)-1),"")</f>
        <v/>
      </c>
      <c r="AQ1520" s="22">
        <f>IFERROR(((AT1520/AT1460)^(1/5)-1),"")</f>
        <v/>
      </c>
      <c r="AR1520" s="22">
        <f>IFERROR(((AT1520/AT1400)^(1/10)-1),"")</f>
        <v/>
      </c>
      <c r="AS1520" s="22">
        <f>IFERROR(((AT1520/AT1280)^(1/20)-1),"")</f>
        <v/>
      </c>
      <c r="AT1520" s="46">
        <f>IF(CPI_Downloader!P1518="","",CPI_Downloader!P1518)</f>
        <v/>
      </c>
      <c r="AU1520" s="22">
        <f>IFERROR((BA1520/BA1508-1),"")</f>
        <v/>
      </c>
      <c r="AV1520" s="22">
        <f>IFERROR((BA1520/BA1519-1),"")</f>
        <v/>
      </c>
      <c r="AW1520" s="22">
        <f>IFERROR(((BA1520/BA1484)^(1/3)-1),"")</f>
        <v/>
      </c>
      <c r="AX1520" s="22">
        <f>IFERROR(((BA1520/BA1460)^(1/5)-1),"")</f>
        <v/>
      </c>
      <c r="AY1520" s="22">
        <f>IFERROR(((BA1520/BA1400)^(1/10)-1),"")</f>
        <v/>
      </c>
      <c r="AZ1520" s="22">
        <f>IFERROR(((BA1520/BA1280)^(1/20)-1),"")</f>
        <v/>
      </c>
      <c r="BA1520" s="46">
        <f>IF(CPI_Downloader!Q1518="","",CPI_Downloader!Q1518)</f>
        <v/>
      </c>
    </row>
    <row r="1521" ht="12.75" customHeight="1">
      <c r="A1521" s="21">
        <f>IF(CPI_Downloader!A1519="","",CPI_Downloader!A1519)</f>
        <v/>
      </c>
      <c r="B1521" s="22">
        <f>IFERROR((I1521/I1509-1),"")</f>
        <v/>
      </c>
      <c r="C1521" s="22">
        <f>IFERROR((J1521/J1520-1),"")</f>
        <v/>
      </c>
      <c r="D1521" s="22">
        <f>IFERROR(((I1521/I1485)^(1/3)-1),"")</f>
        <v/>
      </c>
      <c r="E1521" s="22">
        <f>IFERROR(((I1521/I1461)^(1/5)-1),"")</f>
        <v/>
      </c>
      <c r="F1521" s="22">
        <f>IFERROR(((I1521/I1401)^(1/10)-1),"")</f>
        <v/>
      </c>
      <c r="G1521" s="22">
        <f>IFERROR(((I1521/I1281)^(1/20)-1),"")</f>
        <v/>
      </c>
      <c r="H1521" s="22">
        <f>IFERROR(('CDN Data'!B1521),"")</f>
        <v/>
      </c>
      <c r="I1521" s="23">
        <f>IF(CPI_Downloader!G1519="","",CPI_Downloader!G1519)</f>
        <v/>
      </c>
      <c r="J1521" s="23">
        <f>IF(CPI_Downloader!H1519="","",CPI_Downloader!H1519)</f>
        <v/>
      </c>
      <c r="L1521" s="21">
        <f>A1521</f>
        <v/>
      </c>
      <c r="M1521" s="25">
        <f>IFERROR((T1521/T1509-1),"")</f>
        <v/>
      </c>
      <c r="N1521" s="25">
        <f>IFERROR((U1521/U1520-1),"")</f>
        <v/>
      </c>
      <c r="O1521" s="25">
        <f>IFERROR(((T1521/T1485)^(1/3)-1),"")</f>
        <v/>
      </c>
      <c r="P1521" s="25">
        <f>IFERROR(((T1521/T1461)^(1/5)-1),"")</f>
        <v/>
      </c>
      <c r="Q1521" s="25">
        <f>IFERROR(((T1521/T1401)^(1/10)-1),"")</f>
        <v/>
      </c>
      <c r="R1521" s="25">
        <f>IFERROR(((T1521/T1281)^(1/20)-1),"")</f>
        <v/>
      </c>
      <c r="S1521" s="25">
        <f>IFERROR(('CDN Data'!M1509),"")</f>
        <v/>
      </c>
      <c r="T1521" s="26">
        <f>IF(CPI_Downloader!I1519="","",CPI_Downloader!I1519)</f>
        <v/>
      </c>
      <c r="U1521" s="26">
        <f>IF(CPI_Downloader!J1519="","",CPI_Downloader!J1519)</f>
        <v/>
      </c>
      <c r="W1521" s="31">
        <f>IFERROR((AVERAGE(Y1510:Y1521)/100),"")</f>
        <v/>
      </c>
      <c r="X1521" s="31">
        <f>IFERROR((Y1521/100),"")</f>
        <v/>
      </c>
      <c r="Y1521" s="16">
        <f>IF(CPI_Downloader!K1519="","",CPI_Downloader!K1519)</f>
        <v/>
      </c>
      <c r="AA1521" s="33">
        <f>IFERROR((AB1521/100),"")</f>
        <v/>
      </c>
      <c r="AB1521" s="27">
        <f>IF(CPI_Downloader!M1519="","",CPI_Downloader!M1519)</f>
        <v/>
      </c>
      <c r="AC1521" s="59">
        <f>IF(CPI_Downloader!L1519="","",CPI_Downloader!L1519/100)</f>
        <v/>
      </c>
      <c r="AD1521" s="3" t="n"/>
      <c r="AE1521" s="28" t="n"/>
      <c r="AI1521" s="44">
        <f>IFERROR((AJ1521/AJ1520-1),"")</f>
        <v/>
      </c>
      <c r="AJ1521" s="63">
        <f>IF(CPI_Downloader!N1519="","",CPI_Downloader!N1519)</f>
        <v/>
      </c>
      <c r="AL1521" s="29">
        <f>IF(CPI_Downloader!O1519="","",CPI_Downloader!O1519)</f>
        <v/>
      </c>
      <c r="AN1521" s="22">
        <f>IFERROR((AT1521/AT1509-1),"")</f>
        <v/>
      </c>
      <c r="AO1521" s="22">
        <f>IFERROR((AT1521/AT1520-1),"")</f>
        <v/>
      </c>
      <c r="AP1521" s="22">
        <f>IFERROR(((AT1521/AT1485)^(1/3)-1),"")</f>
        <v/>
      </c>
      <c r="AQ1521" s="22">
        <f>IFERROR(((AT1521/AT1461)^(1/5)-1),"")</f>
        <v/>
      </c>
      <c r="AR1521" s="22">
        <f>IFERROR(((AT1521/AT1401)^(1/10)-1),"")</f>
        <v/>
      </c>
      <c r="AS1521" s="22">
        <f>IFERROR(((AT1521/AT1281)^(1/20)-1),"")</f>
        <v/>
      </c>
      <c r="AT1521" s="46">
        <f>IF(CPI_Downloader!P1519="","",CPI_Downloader!P1519)</f>
        <v/>
      </c>
      <c r="AU1521" s="22">
        <f>IFERROR((BA1521/BA1509-1),"")</f>
        <v/>
      </c>
      <c r="AV1521" s="22">
        <f>IFERROR((BA1521/BA1520-1),"")</f>
        <v/>
      </c>
      <c r="AW1521" s="22">
        <f>IFERROR(((BA1521/BA1485)^(1/3)-1),"")</f>
        <v/>
      </c>
      <c r="AX1521" s="22">
        <f>IFERROR(((BA1521/BA1461)^(1/5)-1),"")</f>
        <v/>
      </c>
      <c r="AY1521" s="22">
        <f>IFERROR(((BA1521/BA1401)^(1/10)-1),"")</f>
        <v/>
      </c>
      <c r="AZ1521" s="22">
        <f>IFERROR(((BA1521/BA1281)^(1/20)-1),"")</f>
        <v/>
      </c>
      <c r="BA1521" s="46">
        <f>IF(CPI_Downloader!Q1519="","",CPI_Downloader!Q1519)</f>
        <v/>
      </c>
    </row>
    <row r="1522" ht="12.75" customHeight="1">
      <c r="A1522" s="21">
        <f>IF(CPI_Downloader!A1520="","",CPI_Downloader!A1520)</f>
        <v/>
      </c>
      <c r="B1522" s="22">
        <f>IFERROR((I1522/I1510-1),"")</f>
        <v/>
      </c>
      <c r="C1522" s="22">
        <f>IFERROR((J1522/J1521-1),"")</f>
        <v/>
      </c>
      <c r="D1522" s="22">
        <f>IFERROR(((I1522/I1486)^(1/3)-1),"")</f>
        <v/>
      </c>
      <c r="E1522" s="22">
        <f>IFERROR(((I1522/I1462)^(1/5)-1),"")</f>
        <v/>
      </c>
      <c r="F1522" s="22">
        <f>IFERROR(((I1522/I1402)^(1/10)-1),"")</f>
        <v/>
      </c>
      <c r="G1522" s="22">
        <f>IFERROR(((I1522/I1282)^(1/20)-1),"")</f>
        <v/>
      </c>
      <c r="H1522" s="22">
        <f>IFERROR(('CDN Data'!B1522),"")</f>
        <v/>
      </c>
      <c r="I1522" s="23">
        <f>IF(CPI_Downloader!G1520="","",CPI_Downloader!G1520)</f>
        <v/>
      </c>
      <c r="J1522" s="23">
        <f>IF(CPI_Downloader!H1520="","",CPI_Downloader!H1520)</f>
        <v/>
      </c>
      <c r="L1522" s="21">
        <f>A1522</f>
        <v/>
      </c>
      <c r="M1522" s="25">
        <f>IFERROR((T1522/T1510-1),"")</f>
        <v/>
      </c>
      <c r="N1522" s="25">
        <f>IFERROR((U1522/U1521-1),"")</f>
        <v/>
      </c>
      <c r="O1522" s="25">
        <f>IFERROR(((T1522/T1486)^(1/3)-1),"")</f>
        <v/>
      </c>
      <c r="P1522" s="25">
        <f>IFERROR(((T1522/T1462)^(1/5)-1),"")</f>
        <v/>
      </c>
      <c r="Q1522" s="25">
        <f>IFERROR(((T1522/T1402)^(1/10)-1),"")</f>
        <v/>
      </c>
      <c r="R1522" s="25">
        <f>IFERROR(((T1522/T1282)^(1/20)-1),"")</f>
        <v/>
      </c>
      <c r="S1522" s="25">
        <f>IFERROR(('CDN Data'!M1510),"")</f>
        <v/>
      </c>
      <c r="T1522" s="26">
        <f>IF(CPI_Downloader!I1520="","",CPI_Downloader!I1520)</f>
        <v/>
      </c>
      <c r="U1522" s="26">
        <f>IF(CPI_Downloader!J1520="","",CPI_Downloader!J1520)</f>
        <v/>
      </c>
      <c r="W1522" s="31">
        <f>IFERROR((AVERAGE(Y1511:Y1522)/100),"")</f>
        <v/>
      </c>
      <c r="X1522" s="31">
        <f>IFERROR((Y1522/100),"")</f>
        <v/>
      </c>
      <c r="Y1522" s="16">
        <f>IF(CPI_Downloader!K1520="","",CPI_Downloader!K1520)</f>
        <v/>
      </c>
      <c r="AA1522" s="33">
        <f>IFERROR((AB1522/100),"")</f>
        <v/>
      </c>
      <c r="AB1522" s="27">
        <f>IF(CPI_Downloader!M1520="","",CPI_Downloader!M1520)</f>
        <v/>
      </c>
      <c r="AC1522" s="59">
        <f>IF(CPI_Downloader!L1520="","",CPI_Downloader!L1520/100)</f>
        <v/>
      </c>
      <c r="AD1522" s="3" t="n"/>
      <c r="AE1522" s="28" t="n"/>
      <c r="AI1522" s="44">
        <f>IFERROR((AJ1522/AJ1521-1),"")</f>
        <v/>
      </c>
      <c r="AJ1522" s="63">
        <f>IF(CPI_Downloader!N1520="","",CPI_Downloader!N1520)</f>
        <v/>
      </c>
      <c r="AL1522" s="29">
        <f>IF(CPI_Downloader!O1520="","",CPI_Downloader!O1520)</f>
        <v/>
      </c>
      <c r="AN1522" s="22">
        <f>IFERROR((AT1522/AT1510-1),"")</f>
        <v/>
      </c>
      <c r="AO1522" s="22">
        <f>IFERROR((AT1522/AT1521-1),"")</f>
        <v/>
      </c>
      <c r="AP1522" s="22">
        <f>IFERROR(((AT1522/AT1486)^(1/3)-1),"")</f>
        <v/>
      </c>
      <c r="AQ1522" s="22">
        <f>IFERROR(((AT1522/AT1462)^(1/5)-1),"")</f>
        <v/>
      </c>
      <c r="AR1522" s="22">
        <f>IFERROR(((AT1522/AT1402)^(1/10)-1),"")</f>
        <v/>
      </c>
      <c r="AS1522" s="22">
        <f>IFERROR(((AT1522/AT1282)^(1/20)-1),"")</f>
        <v/>
      </c>
      <c r="AT1522" s="46">
        <f>IF(CPI_Downloader!P1520="","",CPI_Downloader!P1520)</f>
        <v/>
      </c>
      <c r="AU1522" s="22">
        <f>IFERROR((BA1522/BA1510-1),"")</f>
        <v/>
      </c>
      <c r="AV1522" s="22">
        <f>IFERROR((BA1522/BA1521-1),"")</f>
        <v/>
      </c>
      <c r="AW1522" s="22">
        <f>IFERROR(((BA1522/BA1486)^(1/3)-1),"")</f>
        <v/>
      </c>
      <c r="AX1522" s="22">
        <f>IFERROR(((BA1522/BA1462)^(1/5)-1),"")</f>
        <v/>
      </c>
      <c r="AY1522" s="22">
        <f>IFERROR(((BA1522/BA1402)^(1/10)-1),"")</f>
        <v/>
      </c>
      <c r="AZ1522" s="22">
        <f>IFERROR(((BA1522/BA1282)^(1/20)-1),"")</f>
        <v/>
      </c>
      <c r="BA1522" s="46">
        <f>IF(CPI_Downloader!Q1520="","",CPI_Downloader!Q1520)</f>
        <v/>
      </c>
    </row>
    <row r="1523" ht="12.75" customHeight="1">
      <c r="A1523" s="21">
        <f>IF(CPI_Downloader!A1521="","",CPI_Downloader!A1521)</f>
        <v/>
      </c>
      <c r="B1523" s="22">
        <f>IFERROR((I1523/I1511-1),"")</f>
        <v/>
      </c>
      <c r="C1523" s="22">
        <f>IFERROR((J1523/J1522-1),"")</f>
        <v/>
      </c>
      <c r="D1523" s="22">
        <f>IFERROR(((I1523/I1487)^(1/3)-1),"")</f>
        <v/>
      </c>
      <c r="E1523" s="22">
        <f>IFERROR(((I1523/I1463)^(1/5)-1),"")</f>
        <v/>
      </c>
      <c r="F1523" s="22">
        <f>IFERROR(((I1523/I1403)^(1/10)-1),"")</f>
        <v/>
      </c>
      <c r="G1523" s="22">
        <f>IFERROR(((I1523/I1283)^(1/20)-1),"")</f>
        <v/>
      </c>
      <c r="H1523" s="22">
        <f>IFERROR(('CDN Data'!B1523),"")</f>
        <v/>
      </c>
      <c r="I1523" s="23">
        <f>IF(CPI_Downloader!G1521="","",CPI_Downloader!G1521)</f>
        <v/>
      </c>
      <c r="J1523" s="23">
        <f>IF(CPI_Downloader!H1521="","",CPI_Downloader!H1521)</f>
        <v/>
      </c>
      <c r="L1523" s="21">
        <f>A1523</f>
        <v/>
      </c>
      <c r="M1523" s="25">
        <f>IFERROR((T1523/T1511-1),"")</f>
        <v/>
      </c>
      <c r="N1523" s="25">
        <f>IFERROR((U1523/U1522-1),"")</f>
        <v/>
      </c>
      <c r="O1523" s="25">
        <f>IFERROR(((T1523/T1487)^(1/3)-1),"")</f>
        <v/>
      </c>
      <c r="P1523" s="25">
        <f>IFERROR(((T1523/T1463)^(1/5)-1),"")</f>
        <v/>
      </c>
      <c r="Q1523" s="25">
        <f>IFERROR(((T1523/T1403)^(1/10)-1),"")</f>
        <v/>
      </c>
      <c r="R1523" s="25">
        <f>IFERROR(((T1523/T1283)^(1/20)-1),"")</f>
        <v/>
      </c>
      <c r="S1523" s="25">
        <f>IFERROR(('CDN Data'!M1511),"")</f>
        <v/>
      </c>
      <c r="T1523" s="26">
        <f>IF(CPI_Downloader!I1521="","",CPI_Downloader!I1521)</f>
        <v/>
      </c>
      <c r="U1523" s="26">
        <f>IF(CPI_Downloader!J1521="","",CPI_Downloader!J1521)</f>
        <v/>
      </c>
      <c r="W1523" s="31">
        <f>IFERROR((AVERAGE(Y1512:Y1523)/100),"")</f>
        <v/>
      </c>
      <c r="X1523" s="31">
        <f>IFERROR((Y1523/100),"")</f>
        <v/>
      </c>
      <c r="Y1523" s="16">
        <f>IF(CPI_Downloader!K1521="","",CPI_Downloader!K1521)</f>
        <v/>
      </c>
      <c r="AA1523" s="33">
        <f>IFERROR((AB1523/100),"")</f>
        <v/>
      </c>
      <c r="AB1523" s="27">
        <f>IF(CPI_Downloader!M1521="","",CPI_Downloader!M1521)</f>
        <v/>
      </c>
      <c r="AC1523" s="59">
        <f>IF(CPI_Downloader!L1521="","",CPI_Downloader!L1521/100)</f>
        <v/>
      </c>
      <c r="AD1523" s="3" t="n"/>
      <c r="AE1523" s="28" t="n"/>
      <c r="AI1523" s="44">
        <f>IFERROR((AJ1523/AJ1522-1),"")</f>
        <v/>
      </c>
      <c r="AJ1523" s="63">
        <f>IF(CPI_Downloader!N1521="","",CPI_Downloader!N1521)</f>
        <v/>
      </c>
      <c r="AL1523" s="29">
        <f>IF(CPI_Downloader!O1521="","",CPI_Downloader!O1521)</f>
        <v/>
      </c>
      <c r="AN1523" s="22">
        <f>IFERROR((AT1523/AT1511-1),"")</f>
        <v/>
      </c>
      <c r="AO1523" s="22">
        <f>IFERROR((AT1523/AT1522-1),"")</f>
        <v/>
      </c>
      <c r="AP1523" s="22">
        <f>IFERROR(((AT1523/AT1487)^(1/3)-1),"")</f>
        <v/>
      </c>
      <c r="AQ1523" s="22">
        <f>IFERROR(((AT1523/AT1463)^(1/5)-1),"")</f>
        <v/>
      </c>
      <c r="AR1523" s="22">
        <f>IFERROR(((AT1523/AT1403)^(1/10)-1),"")</f>
        <v/>
      </c>
      <c r="AS1523" s="22">
        <f>IFERROR(((AT1523/AT1283)^(1/20)-1),"")</f>
        <v/>
      </c>
      <c r="AT1523" s="46">
        <f>IF(CPI_Downloader!P1521="","",CPI_Downloader!P1521)</f>
        <v/>
      </c>
      <c r="AU1523" s="22">
        <f>IFERROR((BA1523/BA1511-1),"")</f>
        <v/>
      </c>
      <c r="AV1523" s="22">
        <f>IFERROR((BA1523/BA1522-1),"")</f>
        <v/>
      </c>
      <c r="AW1523" s="22">
        <f>IFERROR(((BA1523/BA1487)^(1/3)-1),"")</f>
        <v/>
      </c>
      <c r="AX1523" s="22">
        <f>IFERROR(((BA1523/BA1463)^(1/5)-1),"")</f>
        <v/>
      </c>
      <c r="AY1523" s="22">
        <f>IFERROR(((BA1523/BA1403)^(1/10)-1),"")</f>
        <v/>
      </c>
      <c r="AZ1523" s="22">
        <f>IFERROR(((BA1523/BA1283)^(1/20)-1),"")</f>
        <v/>
      </c>
      <c r="BA1523" s="46">
        <f>IF(CPI_Downloader!Q1521="","",CPI_Downloader!Q1521)</f>
        <v/>
      </c>
    </row>
    <row r="1524" ht="12.75" customHeight="1">
      <c r="A1524" s="21">
        <f>IF(CPI_Downloader!A1522="","",CPI_Downloader!A1522)</f>
        <v/>
      </c>
      <c r="B1524" s="22">
        <f>IFERROR((I1524/I1512-1),"")</f>
        <v/>
      </c>
      <c r="C1524" s="22">
        <f>IFERROR((J1524/J1523-1),"")</f>
        <v/>
      </c>
      <c r="D1524" s="22">
        <f>IFERROR(((I1524/I1488)^(1/3)-1),"")</f>
        <v/>
      </c>
      <c r="E1524" s="22">
        <f>IFERROR(((I1524/I1464)^(1/5)-1),"")</f>
        <v/>
      </c>
      <c r="F1524" s="22">
        <f>IFERROR(((I1524/I1404)^(1/10)-1),"")</f>
        <v/>
      </c>
      <c r="G1524" s="22">
        <f>IFERROR(((I1524/I1284)^(1/20)-1),"")</f>
        <v/>
      </c>
      <c r="H1524" s="22">
        <f>IFERROR(('CDN Data'!B1524),"")</f>
        <v/>
      </c>
      <c r="I1524" s="23">
        <f>IF(CPI_Downloader!G1522="","",CPI_Downloader!G1522)</f>
        <v/>
      </c>
      <c r="J1524" s="23">
        <f>IF(CPI_Downloader!H1522="","",CPI_Downloader!H1522)</f>
        <v/>
      </c>
      <c r="L1524" s="21">
        <f>A1524</f>
        <v/>
      </c>
      <c r="M1524" s="25">
        <f>IFERROR((T1524/T1512-1),"")</f>
        <v/>
      </c>
      <c r="N1524" s="25">
        <f>IFERROR((U1524/U1523-1),"")</f>
        <v/>
      </c>
      <c r="O1524" s="25">
        <f>IFERROR(((T1524/T1488)^(1/3)-1),"")</f>
        <v/>
      </c>
      <c r="P1524" s="25">
        <f>IFERROR(((T1524/T1464)^(1/5)-1),"")</f>
        <v/>
      </c>
      <c r="Q1524" s="25">
        <f>IFERROR(((T1524/T1404)^(1/10)-1),"")</f>
        <v/>
      </c>
      <c r="R1524" s="25">
        <f>IFERROR(((T1524/T1284)^(1/20)-1),"")</f>
        <v/>
      </c>
      <c r="S1524" s="25">
        <f>IFERROR(('CDN Data'!M1512),"")</f>
        <v/>
      </c>
      <c r="T1524" s="26">
        <f>IF(CPI_Downloader!I1522="","",CPI_Downloader!I1522)</f>
        <v/>
      </c>
      <c r="U1524" s="26">
        <f>IF(CPI_Downloader!J1522="","",CPI_Downloader!J1522)</f>
        <v/>
      </c>
      <c r="W1524" s="31">
        <f>IFERROR((AVERAGE(Y1513:Y1524)/100),"")</f>
        <v/>
      </c>
      <c r="X1524" s="31">
        <f>IFERROR((Y1524/100),"")</f>
        <v/>
      </c>
      <c r="Y1524" s="16">
        <f>IF(CPI_Downloader!K1522="","",CPI_Downloader!K1522)</f>
        <v/>
      </c>
      <c r="AA1524" s="33">
        <f>IFERROR((AB1524/100),"")</f>
        <v/>
      </c>
      <c r="AB1524" s="27">
        <f>IF(CPI_Downloader!M1522="","",CPI_Downloader!M1522)</f>
        <v/>
      </c>
      <c r="AC1524" s="59">
        <f>IF(CPI_Downloader!L1522="","",CPI_Downloader!L1522/100)</f>
        <v/>
      </c>
      <c r="AD1524" s="3" t="n"/>
      <c r="AE1524" s="28" t="n"/>
      <c r="AI1524" s="44">
        <f>IFERROR((AJ1524/AJ1523-1),"")</f>
        <v/>
      </c>
      <c r="AJ1524" s="63">
        <f>IF(CPI_Downloader!N1522="","",CPI_Downloader!N1522)</f>
        <v/>
      </c>
      <c r="AL1524" s="29">
        <f>IF(CPI_Downloader!O1522="","",CPI_Downloader!O1522)</f>
        <v/>
      </c>
      <c r="AN1524" s="22">
        <f>IFERROR((AT1524/AT1512-1),"")</f>
        <v/>
      </c>
      <c r="AO1524" s="22">
        <f>IFERROR((AT1524/AT1523-1),"")</f>
        <v/>
      </c>
      <c r="AP1524" s="22">
        <f>IFERROR(((AT1524/AT1488)^(1/3)-1),"")</f>
        <v/>
      </c>
      <c r="AQ1524" s="22">
        <f>IFERROR(((AT1524/AT1464)^(1/5)-1),"")</f>
        <v/>
      </c>
      <c r="AR1524" s="22">
        <f>IFERROR(((AT1524/AT1404)^(1/10)-1),"")</f>
        <v/>
      </c>
      <c r="AS1524" s="22">
        <f>IFERROR(((AT1524/AT1284)^(1/20)-1),"")</f>
        <v/>
      </c>
      <c r="AT1524" s="46">
        <f>IF(CPI_Downloader!P1522="","",CPI_Downloader!P1522)</f>
        <v/>
      </c>
      <c r="AU1524" s="22">
        <f>IFERROR((BA1524/BA1512-1),"")</f>
        <v/>
      </c>
      <c r="AV1524" s="22">
        <f>IFERROR((BA1524/BA1523-1),"")</f>
        <v/>
      </c>
      <c r="AW1524" s="22">
        <f>IFERROR(((BA1524/BA1488)^(1/3)-1),"")</f>
        <v/>
      </c>
      <c r="AX1524" s="22">
        <f>IFERROR(((BA1524/BA1464)^(1/5)-1),"")</f>
        <v/>
      </c>
      <c r="AY1524" s="22">
        <f>IFERROR(((BA1524/BA1404)^(1/10)-1),"")</f>
        <v/>
      </c>
      <c r="AZ1524" s="22">
        <f>IFERROR(((BA1524/BA1284)^(1/20)-1),"")</f>
        <v/>
      </c>
      <c r="BA1524" s="46">
        <f>IF(CPI_Downloader!Q1522="","",CPI_Downloader!Q1522)</f>
        <v/>
      </c>
    </row>
    <row r="1525" ht="12.75" customHeight="1">
      <c r="A1525" s="21">
        <f>IF(CPI_Downloader!A1523="","",CPI_Downloader!A1523)</f>
        <v/>
      </c>
      <c r="B1525" s="22">
        <f>IFERROR((I1525/I1513-1),"")</f>
        <v/>
      </c>
      <c r="C1525" s="22">
        <f>IFERROR((J1525/J1524-1),"")</f>
        <v/>
      </c>
      <c r="D1525" s="22">
        <f>IFERROR(((I1525/I1489)^(1/3)-1),"")</f>
        <v/>
      </c>
      <c r="E1525" s="22">
        <f>IFERROR(((I1525/I1465)^(1/5)-1),"")</f>
        <v/>
      </c>
      <c r="F1525" s="22">
        <f>IFERROR(((I1525/I1405)^(1/10)-1),"")</f>
        <v/>
      </c>
      <c r="G1525" s="22">
        <f>IFERROR(((I1525/I1285)^(1/20)-1),"")</f>
        <v/>
      </c>
      <c r="H1525" s="22">
        <f>IFERROR(('CDN Data'!B1525),"")</f>
        <v/>
      </c>
      <c r="I1525" s="23">
        <f>IF(CPI_Downloader!G1523="","",CPI_Downloader!G1523)</f>
        <v/>
      </c>
      <c r="J1525" s="23">
        <f>IF(CPI_Downloader!H1523="","",CPI_Downloader!H1523)</f>
        <v/>
      </c>
      <c r="L1525" s="21">
        <f>A1525</f>
        <v/>
      </c>
      <c r="M1525" s="25">
        <f>IFERROR((T1525/T1513-1),"")</f>
        <v/>
      </c>
      <c r="N1525" s="25">
        <f>IFERROR((U1525/U1524-1),"")</f>
        <v/>
      </c>
      <c r="O1525" s="25">
        <f>IFERROR(((T1525/T1489)^(1/3)-1),"")</f>
        <v/>
      </c>
      <c r="P1525" s="25">
        <f>IFERROR(((T1525/T1465)^(1/5)-1),"")</f>
        <v/>
      </c>
      <c r="Q1525" s="25">
        <f>IFERROR(((T1525/T1405)^(1/10)-1),"")</f>
        <v/>
      </c>
      <c r="R1525" s="25">
        <f>IFERROR(((T1525/T1285)^(1/20)-1),"")</f>
        <v/>
      </c>
      <c r="S1525" s="25">
        <f>IFERROR(('CDN Data'!M1513),"")</f>
        <v/>
      </c>
      <c r="T1525" s="26">
        <f>IF(CPI_Downloader!I1523="","",CPI_Downloader!I1523)</f>
        <v/>
      </c>
      <c r="U1525" s="26">
        <f>IF(CPI_Downloader!J1523="","",CPI_Downloader!J1523)</f>
        <v/>
      </c>
      <c r="W1525" s="31">
        <f>IFERROR((AVERAGE(Y1514:Y1525)/100),"")</f>
        <v/>
      </c>
      <c r="X1525" s="31">
        <f>IFERROR((Y1525/100),"")</f>
        <v/>
      </c>
      <c r="Y1525" s="16">
        <f>IF(CPI_Downloader!K1523="","",CPI_Downloader!K1523)</f>
        <v/>
      </c>
      <c r="AA1525" s="33">
        <f>IFERROR((AB1525/100),"")</f>
        <v/>
      </c>
      <c r="AB1525" s="27">
        <f>IF(CPI_Downloader!M1523="","",CPI_Downloader!M1523)</f>
        <v/>
      </c>
      <c r="AC1525" s="59">
        <f>IF(CPI_Downloader!L1523="","",CPI_Downloader!L1523/100)</f>
        <v/>
      </c>
      <c r="AD1525" s="3" t="n"/>
      <c r="AE1525" s="28" t="n"/>
      <c r="AI1525" s="44">
        <f>IFERROR((AJ1525/AJ1524-1),"")</f>
        <v/>
      </c>
      <c r="AJ1525" s="63">
        <f>IF(CPI_Downloader!N1523="","",CPI_Downloader!N1523)</f>
        <v/>
      </c>
      <c r="AL1525" s="29">
        <f>IF(CPI_Downloader!O1523="","",CPI_Downloader!O1523)</f>
        <v/>
      </c>
      <c r="AN1525" s="22">
        <f>IFERROR((AT1525/AT1513-1),"")</f>
        <v/>
      </c>
      <c r="AO1525" s="22">
        <f>IFERROR((AT1525/AT1524-1),"")</f>
        <v/>
      </c>
      <c r="AP1525" s="22">
        <f>IFERROR(((AT1525/AT1489)^(1/3)-1),"")</f>
        <v/>
      </c>
      <c r="AQ1525" s="22">
        <f>IFERROR(((AT1525/AT1465)^(1/5)-1),"")</f>
        <v/>
      </c>
      <c r="AR1525" s="22">
        <f>IFERROR(((AT1525/AT1405)^(1/10)-1),"")</f>
        <v/>
      </c>
      <c r="AS1525" s="22">
        <f>IFERROR(((AT1525/AT1285)^(1/20)-1),"")</f>
        <v/>
      </c>
      <c r="AT1525" s="46">
        <f>IF(CPI_Downloader!P1523="","",CPI_Downloader!P1523)</f>
        <v/>
      </c>
      <c r="AU1525" s="22">
        <f>IFERROR((BA1525/BA1513-1),"")</f>
        <v/>
      </c>
      <c r="AV1525" s="22">
        <f>IFERROR((BA1525/BA1524-1),"")</f>
        <v/>
      </c>
      <c r="AW1525" s="22">
        <f>IFERROR(((BA1525/BA1489)^(1/3)-1),"")</f>
        <v/>
      </c>
      <c r="AX1525" s="22">
        <f>IFERROR(((BA1525/BA1465)^(1/5)-1),"")</f>
        <v/>
      </c>
      <c r="AY1525" s="22">
        <f>IFERROR(((BA1525/BA1405)^(1/10)-1),"")</f>
        <v/>
      </c>
      <c r="AZ1525" s="22">
        <f>IFERROR(((BA1525/BA1285)^(1/20)-1),"")</f>
        <v/>
      </c>
      <c r="BA1525" s="46">
        <f>IF(CPI_Downloader!Q1523="","",CPI_Downloader!Q1523)</f>
        <v/>
      </c>
    </row>
    <row r="1526" ht="12.75" customHeight="1">
      <c r="A1526" s="21">
        <f>IF(CPI_Downloader!A1524="","",CPI_Downloader!A1524)</f>
        <v/>
      </c>
      <c r="B1526" s="22">
        <f>IFERROR((I1526/I1514-1),"")</f>
        <v/>
      </c>
      <c r="C1526" s="22">
        <f>IFERROR((J1526/J1525-1),"")</f>
        <v/>
      </c>
      <c r="D1526" s="22">
        <f>IFERROR(((I1526/I1490)^(1/3)-1),"")</f>
        <v/>
      </c>
      <c r="E1526" s="22">
        <f>IFERROR(((I1526/I1466)^(1/5)-1),"")</f>
        <v/>
      </c>
      <c r="F1526" s="22">
        <f>IFERROR(((I1526/I1406)^(1/10)-1),"")</f>
        <v/>
      </c>
      <c r="G1526" s="22">
        <f>IFERROR(((I1526/I1286)^(1/20)-1),"")</f>
        <v/>
      </c>
      <c r="H1526" s="22">
        <f>IFERROR(('CDN Data'!B1526),"")</f>
        <v/>
      </c>
      <c r="I1526" s="23">
        <f>IF(CPI_Downloader!G1524="","",CPI_Downloader!G1524)</f>
        <v/>
      </c>
      <c r="J1526" s="23">
        <f>IF(CPI_Downloader!H1524="","",CPI_Downloader!H1524)</f>
        <v/>
      </c>
      <c r="L1526" s="21">
        <f>A1526</f>
        <v/>
      </c>
      <c r="M1526" s="25">
        <f>IFERROR((T1526/T1514-1),"")</f>
        <v/>
      </c>
      <c r="N1526" s="25">
        <f>IFERROR((U1526/U1525-1),"")</f>
        <v/>
      </c>
      <c r="O1526" s="25">
        <f>IFERROR(((T1526/T1490)^(1/3)-1),"")</f>
        <v/>
      </c>
      <c r="P1526" s="25">
        <f>IFERROR(((T1526/T1466)^(1/5)-1),"")</f>
        <v/>
      </c>
      <c r="Q1526" s="25">
        <f>IFERROR(((T1526/T1406)^(1/10)-1),"")</f>
        <v/>
      </c>
      <c r="R1526" s="25">
        <f>IFERROR(((T1526/T1286)^(1/20)-1),"")</f>
        <v/>
      </c>
      <c r="S1526" s="25">
        <f>IFERROR(('CDN Data'!M1514),"")</f>
        <v/>
      </c>
      <c r="T1526" s="26">
        <f>IF(CPI_Downloader!I1524="","",CPI_Downloader!I1524)</f>
        <v/>
      </c>
      <c r="U1526" s="26">
        <f>IF(CPI_Downloader!J1524="","",CPI_Downloader!J1524)</f>
        <v/>
      </c>
      <c r="W1526" s="31">
        <f>IFERROR((AVERAGE(Y1515:Y1526)/100),"")</f>
        <v/>
      </c>
      <c r="X1526" s="31">
        <f>IFERROR((Y1526/100),"")</f>
        <v/>
      </c>
      <c r="Y1526" s="16">
        <f>IF(CPI_Downloader!K1524="","",CPI_Downloader!K1524)</f>
        <v/>
      </c>
      <c r="AA1526" s="33">
        <f>IFERROR((AB1526/100),"")</f>
        <v/>
      </c>
      <c r="AB1526" s="27">
        <f>IF(CPI_Downloader!M1524="","",CPI_Downloader!M1524)</f>
        <v/>
      </c>
      <c r="AC1526" s="59">
        <f>IF(CPI_Downloader!L1524="","",CPI_Downloader!L1524/100)</f>
        <v/>
      </c>
      <c r="AD1526" s="3" t="n"/>
      <c r="AE1526" s="28" t="n"/>
      <c r="AI1526" s="44">
        <f>IFERROR((AJ1526/AJ1525-1),"")</f>
        <v/>
      </c>
      <c r="AJ1526" s="63">
        <f>IF(CPI_Downloader!N1524="","",CPI_Downloader!N1524)</f>
        <v/>
      </c>
      <c r="AL1526" s="29">
        <f>IF(CPI_Downloader!O1524="","",CPI_Downloader!O1524)</f>
        <v/>
      </c>
      <c r="AN1526" s="22">
        <f>IFERROR((AT1526/AT1514-1),"")</f>
        <v/>
      </c>
      <c r="AO1526" s="22">
        <f>IFERROR((AT1526/AT1525-1),"")</f>
        <v/>
      </c>
      <c r="AP1526" s="22">
        <f>IFERROR(((AT1526/AT1490)^(1/3)-1),"")</f>
        <v/>
      </c>
      <c r="AQ1526" s="22">
        <f>IFERROR(((AT1526/AT1466)^(1/5)-1),"")</f>
        <v/>
      </c>
      <c r="AR1526" s="22">
        <f>IFERROR(((AT1526/AT1406)^(1/10)-1),"")</f>
        <v/>
      </c>
      <c r="AS1526" s="22">
        <f>IFERROR(((AT1526/AT1286)^(1/20)-1),"")</f>
        <v/>
      </c>
      <c r="AT1526" s="46">
        <f>IF(CPI_Downloader!P1524="","",CPI_Downloader!P1524)</f>
        <v/>
      </c>
      <c r="AU1526" s="22">
        <f>IFERROR((BA1526/BA1514-1),"")</f>
        <v/>
      </c>
      <c r="AV1526" s="22">
        <f>IFERROR((BA1526/BA1525-1),"")</f>
        <v/>
      </c>
      <c r="AW1526" s="22">
        <f>IFERROR(((BA1526/BA1490)^(1/3)-1),"")</f>
        <v/>
      </c>
      <c r="AX1526" s="22">
        <f>IFERROR(((BA1526/BA1466)^(1/5)-1),"")</f>
        <v/>
      </c>
      <c r="AY1526" s="22">
        <f>IFERROR(((BA1526/BA1406)^(1/10)-1),"")</f>
        <v/>
      </c>
      <c r="AZ1526" s="22">
        <f>IFERROR(((BA1526/BA1286)^(1/20)-1),"")</f>
        <v/>
      </c>
      <c r="BA1526" s="46">
        <f>IF(CPI_Downloader!Q1524="","",CPI_Downloader!Q1524)</f>
        <v/>
      </c>
    </row>
    <row r="1527" ht="12.75" customHeight="1">
      <c r="A1527" s="21">
        <f>IF(CPI_Downloader!A1525="","",CPI_Downloader!A1525)</f>
        <v/>
      </c>
      <c r="B1527" s="22">
        <f>IFERROR((I1527/I1515-1),"")</f>
        <v/>
      </c>
      <c r="C1527" s="22">
        <f>IFERROR((J1527/J1526-1),"")</f>
        <v/>
      </c>
      <c r="D1527" s="22">
        <f>IFERROR(((I1527/I1491)^(1/3)-1),"")</f>
        <v/>
      </c>
      <c r="E1527" s="22">
        <f>IFERROR(((I1527/I1467)^(1/5)-1),"")</f>
        <v/>
      </c>
      <c r="F1527" s="22">
        <f>IFERROR(((I1527/I1407)^(1/10)-1),"")</f>
        <v/>
      </c>
      <c r="G1527" s="22">
        <f>IFERROR(((I1527/I1287)^(1/20)-1),"")</f>
        <v/>
      </c>
      <c r="H1527" s="22">
        <f>IFERROR(('CDN Data'!B1527),"")</f>
        <v/>
      </c>
      <c r="I1527" s="23">
        <f>IF(CPI_Downloader!G1525="","",CPI_Downloader!G1525)</f>
        <v/>
      </c>
      <c r="J1527" s="23">
        <f>IF(CPI_Downloader!H1525="","",CPI_Downloader!H1525)</f>
        <v/>
      </c>
      <c r="L1527" s="21">
        <f>A1527</f>
        <v/>
      </c>
      <c r="M1527" s="25">
        <f>IFERROR((T1527/T1515-1),"")</f>
        <v/>
      </c>
      <c r="N1527" s="25">
        <f>IFERROR((U1527/U1526-1),"")</f>
        <v/>
      </c>
      <c r="O1527" s="25">
        <f>IFERROR(((T1527/T1491)^(1/3)-1),"")</f>
        <v/>
      </c>
      <c r="P1527" s="25">
        <f>IFERROR(((T1527/T1467)^(1/5)-1),"")</f>
        <v/>
      </c>
      <c r="Q1527" s="25">
        <f>IFERROR(((T1527/T1407)^(1/10)-1),"")</f>
        <v/>
      </c>
      <c r="R1527" s="25">
        <f>IFERROR(((T1527/T1287)^(1/20)-1),"")</f>
        <v/>
      </c>
      <c r="S1527" s="25">
        <f>IFERROR(('CDN Data'!M1515),"")</f>
        <v/>
      </c>
      <c r="T1527" s="26">
        <f>IF(CPI_Downloader!I1525="","",CPI_Downloader!I1525)</f>
        <v/>
      </c>
      <c r="U1527" s="26">
        <f>IF(CPI_Downloader!J1525="","",CPI_Downloader!J1525)</f>
        <v/>
      </c>
      <c r="W1527" s="31">
        <f>IFERROR((AVERAGE(Y1516:Y1527)/100),"")</f>
        <v/>
      </c>
      <c r="X1527" s="31">
        <f>IFERROR((Y1527/100),"")</f>
        <v/>
      </c>
      <c r="Y1527" s="16">
        <f>IF(CPI_Downloader!K1525="","",CPI_Downloader!K1525)</f>
        <v/>
      </c>
      <c r="AA1527" s="33">
        <f>IFERROR((AB1527/100),"")</f>
        <v/>
      </c>
      <c r="AB1527" s="27">
        <f>IF(CPI_Downloader!M1525="","",CPI_Downloader!M1525)</f>
        <v/>
      </c>
      <c r="AC1527" s="59">
        <f>IF(CPI_Downloader!L1525="","",CPI_Downloader!L1525/100)</f>
        <v/>
      </c>
      <c r="AD1527" s="3" t="n"/>
      <c r="AE1527" s="28" t="n"/>
      <c r="AI1527" s="44">
        <f>IFERROR((AJ1527/AJ1526-1),"")</f>
        <v/>
      </c>
      <c r="AJ1527" s="63">
        <f>IF(CPI_Downloader!N1525="","",CPI_Downloader!N1525)</f>
        <v/>
      </c>
      <c r="AL1527" s="29">
        <f>IF(CPI_Downloader!O1525="","",CPI_Downloader!O1525)</f>
        <v/>
      </c>
      <c r="AN1527" s="22">
        <f>IFERROR((AT1527/AT1515-1),"")</f>
        <v/>
      </c>
      <c r="AO1527" s="22">
        <f>IFERROR((AT1527/AT1526-1),"")</f>
        <v/>
      </c>
      <c r="AP1527" s="22">
        <f>IFERROR(((AT1527/AT1491)^(1/3)-1),"")</f>
        <v/>
      </c>
      <c r="AQ1527" s="22">
        <f>IFERROR(((AT1527/AT1467)^(1/5)-1),"")</f>
        <v/>
      </c>
      <c r="AR1527" s="22">
        <f>IFERROR(((AT1527/AT1407)^(1/10)-1),"")</f>
        <v/>
      </c>
      <c r="AS1527" s="22">
        <f>IFERROR(((AT1527/AT1287)^(1/20)-1),"")</f>
        <v/>
      </c>
      <c r="AT1527" s="46">
        <f>IF(CPI_Downloader!P1525="","",CPI_Downloader!P1525)</f>
        <v/>
      </c>
      <c r="AU1527" s="22">
        <f>IFERROR((BA1527/BA1515-1),"")</f>
        <v/>
      </c>
      <c r="AV1527" s="22">
        <f>IFERROR((BA1527/BA1526-1),"")</f>
        <v/>
      </c>
      <c r="AW1527" s="22">
        <f>IFERROR(((BA1527/BA1491)^(1/3)-1),"")</f>
        <v/>
      </c>
      <c r="AX1527" s="22">
        <f>IFERROR(((BA1527/BA1467)^(1/5)-1),"")</f>
        <v/>
      </c>
      <c r="AY1527" s="22">
        <f>IFERROR(((BA1527/BA1407)^(1/10)-1),"")</f>
        <v/>
      </c>
      <c r="AZ1527" s="22">
        <f>IFERROR(((BA1527/BA1287)^(1/20)-1),"")</f>
        <v/>
      </c>
      <c r="BA1527" s="46">
        <f>IF(CPI_Downloader!Q1525="","",CPI_Downloader!Q1525)</f>
        <v/>
      </c>
    </row>
    <row r="1528" ht="12.75" customHeight="1">
      <c r="A1528" s="21">
        <f>IF(CPI_Downloader!A1526="","",CPI_Downloader!A1526)</f>
        <v/>
      </c>
      <c r="B1528" s="22">
        <f>IFERROR((I1528/I1516-1),"")</f>
        <v/>
      </c>
      <c r="C1528" s="22">
        <f>IFERROR((J1528/J1527-1),"")</f>
        <v/>
      </c>
      <c r="D1528" s="22">
        <f>IFERROR(((I1528/I1492)^(1/3)-1),"")</f>
        <v/>
      </c>
      <c r="E1528" s="22">
        <f>IFERROR(((I1528/I1468)^(1/5)-1),"")</f>
        <v/>
      </c>
      <c r="F1528" s="22">
        <f>IFERROR(((I1528/I1408)^(1/10)-1),"")</f>
        <v/>
      </c>
      <c r="G1528" s="22">
        <f>IFERROR(((I1528/I1288)^(1/20)-1),"")</f>
        <v/>
      </c>
      <c r="H1528" s="22">
        <f>IFERROR(('CDN Data'!B1528),"")</f>
        <v/>
      </c>
      <c r="I1528" s="23">
        <f>IF(CPI_Downloader!G1526="","",CPI_Downloader!G1526)</f>
        <v/>
      </c>
      <c r="J1528" s="23">
        <f>IF(CPI_Downloader!H1526="","",CPI_Downloader!H1526)</f>
        <v/>
      </c>
      <c r="L1528" s="21">
        <f>A1528</f>
        <v/>
      </c>
      <c r="M1528" s="25">
        <f>IFERROR((T1528/T1516-1),"")</f>
        <v/>
      </c>
      <c r="N1528" s="25">
        <f>IFERROR((U1528/U1527-1),"")</f>
        <v/>
      </c>
      <c r="O1528" s="25">
        <f>IFERROR(((T1528/T1492)^(1/3)-1),"")</f>
        <v/>
      </c>
      <c r="P1528" s="25">
        <f>IFERROR(((T1528/T1468)^(1/5)-1),"")</f>
        <v/>
      </c>
      <c r="Q1528" s="25">
        <f>IFERROR(((T1528/T1408)^(1/10)-1),"")</f>
        <v/>
      </c>
      <c r="R1528" s="25">
        <f>IFERROR(((T1528/T1288)^(1/20)-1),"")</f>
        <v/>
      </c>
      <c r="S1528" s="25">
        <f>IFERROR(('CDN Data'!M1516),"")</f>
        <v/>
      </c>
      <c r="T1528" s="26">
        <f>IF(CPI_Downloader!I1526="","",CPI_Downloader!I1526)</f>
        <v/>
      </c>
      <c r="U1528" s="26">
        <f>IF(CPI_Downloader!J1526="","",CPI_Downloader!J1526)</f>
        <v/>
      </c>
      <c r="W1528" s="31">
        <f>IFERROR((AVERAGE(Y1517:Y1528)/100),"")</f>
        <v/>
      </c>
      <c r="X1528" s="31">
        <f>IFERROR((Y1528/100),"")</f>
        <v/>
      </c>
      <c r="Y1528" s="16">
        <f>IF(CPI_Downloader!K1526="","",CPI_Downloader!K1526)</f>
        <v/>
      </c>
      <c r="AA1528" s="33">
        <f>IFERROR((AB1528/100),"")</f>
        <v/>
      </c>
      <c r="AB1528" s="27">
        <f>IF(CPI_Downloader!M1526="","",CPI_Downloader!M1526)</f>
        <v/>
      </c>
      <c r="AC1528" s="59">
        <f>IF(CPI_Downloader!L1526="","",CPI_Downloader!L1526/100)</f>
        <v/>
      </c>
      <c r="AD1528" s="3" t="n"/>
      <c r="AE1528" s="28" t="n"/>
      <c r="AI1528" s="44">
        <f>IFERROR((AJ1528/AJ1527-1),"")</f>
        <v/>
      </c>
      <c r="AJ1528" s="63">
        <f>IF(CPI_Downloader!N1526="","",CPI_Downloader!N1526)</f>
        <v/>
      </c>
      <c r="AL1528" s="29">
        <f>IF(CPI_Downloader!O1526="","",CPI_Downloader!O1526)</f>
        <v/>
      </c>
      <c r="AN1528" s="22">
        <f>IFERROR((AT1528/AT1516-1),"")</f>
        <v/>
      </c>
      <c r="AO1528" s="22">
        <f>IFERROR((AT1528/AT1527-1),"")</f>
        <v/>
      </c>
      <c r="AP1528" s="22">
        <f>IFERROR(((AT1528/AT1492)^(1/3)-1),"")</f>
        <v/>
      </c>
      <c r="AQ1528" s="22">
        <f>IFERROR(((AT1528/AT1468)^(1/5)-1),"")</f>
        <v/>
      </c>
      <c r="AR1528" s="22">
        <f>IFERROR(((AT1528/AT1408)^(1/10)-1),"")</f>
        <v/>
      </c>
      <c r="AS1528" s="22">
        <f>IFERROR(((AT1528/AT1288)^(1/20)-1),"")</f>
        <v/>
      </c>
      <c r="AT1528" s="46">
        <f>IF(CPI_Downloader!P1526="","",CPI_Downloader!P1526)</f>
        <v/>
      </c>
      <c r="AU1528" s="22">
        <f>IFERROR((BA1528/BA1516-1),"")</f>
        <v/>
      </c>
      <c r="AV1528" s="22">
        <f>IFERROR((BA1528/BA1527-1),"")</f>
        <v/>
      </c>
      <c r="AW1528" s="22">
        <f>IFERROR(((BA1528/BA1492)^(1/3)-1),"")</f>
        <v/>
      </c>
      <c r="AX1528" s="22">
        <f>IFERROR(((BA1528/BA1468)^(1/5)-1),"")</f>
        <v/>
      </c>
      <c r="AY1528" s="22">
        <f>IFERROR(((BA1528/BA1408)^(1/10)-1),"")</f>
        <v/>
      </c>
      <c r="AZ1528" s="22">
        <f>IFERROR(((BA1528/BA1288)^(1/20)-1),"")</f>
        <v/>
      </c>
      <c r="BA1528" s="46">
        <f>IF(CPI_Downloader!Q1526="","",CPI_Downloader!Q1526)</f>
        <v/>
      </c>
    </row>
    <row r="1529" ht="12.75" customHeight="1">
      <c r="A1529" s="21">
        <f>IF(CPI_Downloader!A1527="","",CPI_Downloader!A1527)</f>
        <v/>
      </c>
      <c r="B1529" s="22">
        <f>IFERROR((I1529/I1517-1),"")</f>
        <v/>
      </c>
      <c r="C1529" s="22">
        <f>IFERROR((J1529/J1528-1),"")</f>
        <v/>
      </c>
      <c r="D1529" s="22">
        <f>IFERROR(((I1529/I1493)^(1/3)-1),"")</f>
        <v/>
      </c>
      <c r="E1529" s="22">
        <f>IFERROR(((I1529/I1469)^(1/5)-1),"")</f>
        <v/>
      </c>
      <c r="F1529" s="22">
        <f>IFERROR(((I1529/I1409)^(1/10)-1),"")</f>
        <v/>
      </c>
      <c r="G1529" s="22">
        <f>IFERROR(((I1529/I1289)^(1/20)-1),"")</f>
        <v/>
      </c>
      <c r="H1529" s="22">
        <f>IFERROR(('CDN Data'!B1529),"")</f>
        <v/>
      </c>
      <c r="I1529" s="23">
        <f>IF(CPI_Downloader!G1527="","",CPI_Downloader!G1527)</f>
        <v/>
      </c>
      <c r="J1529" s="23">
        <f>IF(CPI_Downloader!H1527="","",CPI_Downloader!H1527)</f>
        <v/>
      </c>
      <c r="L1529" s="21">
        <f>A1529</f>
        <v/>
      </c>
      <c r="M1529" s="25">
        <f>IFERROR((T1529/T1517-1),"")</f>
        <v/>
      </c>
      <c r="N1529" s="25">
        <f>IFERROR((U1529/U1528-1),"")</f>
        <v/>
      </c>
      <c r="O1529" s="25">
        <f>IFERROR(((T1529/T1493)^(1/3)-1),"")</f>
        <v/>
      </c>
      <c r="P1529" s="25">
        <f>IFERROR(((T1529/T1469)^(1/5)-1),"")</f>
        <v/>
      </c>
      <c r="Q1529" s="25">
        <f>IFERROR(((T1529/T1409)^(1/10)-1),"")</f>
        <v/>
      </c>
      <c r="R1529" s="25">
        <f>IFERROR(((T1529/T1289)^(1/20)-1),"")</f>
        <v/>
      </c>
      <c r="S1529" s="25">
        <f>IFERROR(('CDN Data'!M1517),"")</f>
        <v/>
      </c>
      <c r="T1529" s="26">
        <f>IF(CPI_Downloader!I1527="","",CPI_Downloader!I1527)</f>
        <v/>
      </c>
      <c r="U1529" s="26">
        <f>IF(CPI_Downloader!J1527="","",CPI_Downloader!J1527)</f>
        <v/>
      </c>
      <c r="W1529" s="31">
        <f>IFERROR((AVERAGE(Y1518:Y1529)/100),"")</f>
        <v/>
      </c>
      <c r="X1529" s="31">
        <f>IFERROR((Y1529/100),"")</f>
        <v/>
      </c>
      <c r="Y1529" s="16">
        <f>IF(CPI_Downloader!K1527="","",CPI_Downloader!K1527)</f>
        <v/>
      </c>
      <c r="AA1529" s="33">
        <f>IFERROR((AB1529/100),"")</f>
        <v/>
      </c>
      <c r="AB1529" s="27">
        <f>IF(CPI_Downloader!M1527="","",CPI_Downloader!M1527)</f>
        <v/>
      </c>
      <c r="AC1529" s="59">
        <f>IF(CPI_Downloader!L1527="","",CPI_Downloader!L1527/100)</f>
        <v/>
      </c>
      <c r="AD1529" s="3" t="n"/>
      <c r="AE1529" s="28" t="n"/>
      <c r="AI1529" s="44">
        <f>IFERROR((AJ1529/AJ1528-1),"")</f>
        <v/>
      </c>
      <c r="AJ1529" s="63">
        <f>IF(CPI_Downloader!N1527="","",CPI_Downloader!N1527)</f>
        <v/>
      </c>
      <c r="AL1529" s="29">
        <f>IF(CPI_Downloader!O1527="","",CPI_Downloader!O1527)</f>
        <v/>
      </c>
      <c r="AN1529" s="22">
        <f>IFERROR((AT1529/AT1517-1),"")</f>
        <v/>
      </c>
      <c r="AO1529" s="22">
        <f>IFERROR((AT1529/AT1528-1),"")</f>
        <v/>
      </c>
      <c r="AP1529" s="22">
        <f>IFERROR(((AT1529/AT1493)^(1/3)-1),"")</f>
        <v/>
      </c>
      <c r="AQ1529" s="22">
        <f>IFERROR(((AT1529/AT1469)^(1/5)-1),"")</f>
        <v/>
      </c>
      <c r="AR1529" s="22">
        <f>IFERROR(((AT1529/AT1409)^(1/10)-1),"")</f>
        <v/>
      </c>
      <c r="AS1529" s="22">
        <f>IFERROR(((AT1529/AT1289)^(1/20)-1),"")</f>
        <v/>
      </c>
      <c r="AT1529" s="46">
        <f>IF(CPI_Downloader!P1527="","",CPI_Downloader!P1527)</f>
        <v/>
      </c>
      <c r="AU1529" s="22">
        <f>IFERROR((BA1529/BA1517-1),"")</f>
        <v/>
      </c>
      <c r="AV1529" s="22">
        <f>IFERROR((BA1529/BA1528-1),"")</f>
        <v/>
      </c>
      <c r="AW1529" s="22">
        <f>IFERROR(((BA1529/BA1493)^(1/3)-1),"")</f>
        <v/>
      </c>
      <c r="AX1529" s="22">
        <f>IFERROR(((BA1529/BA1469)^(1/5)-1),"")</f>
        <v/>
      </c>
      <c r="AY1529" s="22">
        <f>IFERROR(((BA1529/BA1409)^(1/10)-1),"")</f>
        <v/>
      </c>
      <c r="AZ1529" s="22">
        <f>IFERROR(((BA1529/BA1289)^(1/20)-1),"")</f>
        <v/>
      </c>
      <c r="BA1529" s="46">
        <f>IF(CPI_Downloader!Q1527="","",CPI_Downloader!Q1527)</f>
        <v/>
      </c>
    </row>
    <row r="1530" ht="12.75" customHeight="1">
      <c r="A1530" s="21">
        <f>IF(CPI_Downloader!A1528="","",CPI_Downloader!A1528)</f>
        <v/>
      </c>
      <c r="B1530" s="22">
        <f>IFERROR((I1530/I1518-1),"")</f>
        <v/>
      </c>
      <c r="C1530" s="22">
        <f>IFERROR((J1530/J1529-1),"")</f>
        <v/>
      </c>
      <c r="D1530" s="22">
        <f>IFERROR(((I1530/I1494)^(1/3)-1),"")</f>
        <v/>
      </c>
      <c r="E1530" s="22">
        <f>IFERROR(((I1530/I1470)^(1/5)-1),"")</f>
        <v/>
      </c>
      <c r="F1530" s="22">
        <f>IFERROR(((I1530/I1410)^(1/10)-1),"")</f>
        <v/>
      </c>
      <c r="G1530" s="22">
        <f>IFERROR(((I1530/I1290)^(1/20)-1),"")</f>
        <v/>
      </c>
      <c r="H1530" s="22">
        <f>IFERROR(('CDN Data'!B1530),"")</f>
        <v/>
      </c>
      <c r="I1530" s="23">
        <f>IF(CPI_Downloader!G1528="","",CPI_Downloader!G1528)</f>
        <v/>
      </c>
      <c r="J1530" s="23">
        <f>IF(CPI_Downloader!H1528="","",CPI_Downloader!H1528)</f>
        <v/>
      </c>
      <c r="L1530" s="21">
        <f>A1530</f>
        <v/>
      </c>
      <c r="M1530" s="25">
        <f>IFERROR((T1530/T1518-1),"")</f>
        <v/>
      </c>
      <c r="N1530" s="25">
        <f>IFERROR((U1530/U1529-1),"")</f>
        <v/>
      </c>
      <c r="O1530" s="25">
        <f>IFERROR(((T1530/T1494)^(1/3)-1),"")</f>
        <v/>
      </c>
      <c r="P1530" s="25">
        <f>IFERROR(((T1530/T1470)^(1/5)-1),"")</f>
        <v/>
      </c>
      <c r="Q1530" s="25">
        <f>IFERROR(((T1530/T1410)^(1/10)-1),"")</f>
        <v/>
      </c>
      <c r="R1530" s="25">
        <f>IFERROR(((T1530/T1290)^(1/20)-1),"")</f>
        <v/>
      </c>
      <c r="S1530" s="25">
        <f>IFERROR(('CDN Data'!M1518),"")</f>
        <v/>
      </c>
      <c r="T1530" s="26">
        <f>IF(CPI_Downloader!I1528="","",CPI_Downloader!I1528)</f>
        <v/>
      </c>
      <c r="U1530" s="26">
        <f>IF(CPI_Downloader!J1528="","",CPI_Downloader!J1528)</f>
        <v/>
      </c>
      <c r="W1530" s="31">
        <f>IFERROR((AVERAGE(Y1519:Y1530)/100),"")</f>
        <v/>
      </c>
      <c r="X1530" s="31">
        <f>IFERROR((Y1530/100),"")</f>
        <v/>
      </c>
      <c r="Y1530" s="16">
        <f>IF(CPI_Downloader!K1528="","",CPI_Downloader!K1528)</f>
        <v/>
      </c>
      <c r="AA1530" s="33">
        <f>IFERROR((AB1530/100),"")</f>
        <v/>
      </c>
      <c r="AB1530" s="27">
        <f>IF(CPI_Downloader!M1528="","",CPI_Downloader!M1528)</f>
        <v/>
      </c>
      <c r="AC1530" s="59">
        <f>IF(CPI_Downloader!L1528="","",CPI_Downloader!L1528/100)</f>
        <v/>
      </c>
      <c r="AD1530" s="3" t="n"/>
      <c r="AE1530" s="28" t="n"/>
      <c r="AI1530" s="44">
        <f>IFERROR((AJ1530/AJ1529-1),"")</f>
        <v/>
      </c>
      <c r="AJ1530" s="63">
        <f>IF(CPI_Downloader!N1528="","",CPI_Downloader!N1528)</f>
        <v/>
      </c>
      <c r="AL1530" s="29">
        <f>IF(CPI_Downloader!O1528="","",CPI_Downloader!O1528)</f>
        <v/>
      </c>
      <c r="AN1530" s="22">
        <f>IFERROR((AT1530/AT1518-1),"")</f>
        <v/>
      </c>
      <c r="AO1530" s="22">
        <f>IFERROR((AT1530/AT1529-1),"")</f>
        <v/>
      </c>
      <c r="AP1530" s="22">
        <f>IFERROR(((AT1530/AT1494)^(1/3)-1),"")</f>
        <v/>
      </c>
      <c r="AQ1530" s="22">
        <f>IFERROR(((AT1530/AT1470)^(1/5)-1),"")</f>
        <v/>
      </c>
      <c r="AR1530" s="22">
        <f>IFERROR(((AT1530/AT1410)^(1/10)-1),"")</f>
        <v/>
      </c>
      <c r="AS1530" s="22">
        <f>IFERROR(((AT1530/AT1290)^(1/20)-1),"")</f>
        <v/>
      </c>
      <c r="AT1530" s="46">
        <f>IF(CPI_Downloader!P1528="","",CPI_Downloader!P1528)</f>
        <v/>
      </c>
      <c r="AU1530" s="22">
        <f>IFERROR((BA1530/BA1518-1),"")</f>
        <v/>
      </c>
      <c r="AV1530" s="22">
        <f>IFERROR((BA1530/BA1529-1),"")</f>
        <v/>
      </c>
      <c r="AW1530" s="22">
        <f>IFERROR(((BA1530/BA1494)^(1/3)-1),"")</f>
        <v/>
      </c>
      <c r="AX1530" s="22">
        <f>IFERROR(((BA1530/BA1470)^(1/5)-1),"")</f>
        <v/>
      </c>
      <c r="AY1530" s="22">
        <f>IFERROR(((BA1530/BA1410)^(1/10)-1),"")</f>
        <v/>
      </c>
      <c r="AZ1530" s="22">
        <f>IFERROR(((BA1530/BA1290)^(1/20)-1),"")</f>
        <v/>
      </c>
      <c r="BA1530" s="46">
        <f>IF(CPI_Downloader!Q1528="","",CPI_Downloader!Q1528)</f>
        <v/>
      </c>
    </row>
    <row r="1531" ht="12.75" customHeight="1">
      <c r="A1531" s="21">
        <f>IF(CPI_Downloader!A1529="","",CPI_Downloader!A1529)</f>
        <v/>
      </c>
      <c r="B1531" s="22">
        <f>IFERROR((I1531/I1519-1),"")</f>
        <v/>
      </c>
      <c r="C1531" s="22">
        <f>IFERROR((J1531/J1530-1),"")</f>
        <v/>
      </c>
      <c r="D1531" s="22">
        <f>IFERROR(((I1531/I1495)^(1/3)-1),"")</f>
        <v/>
      </c>
      <c r="E1531" s="22">
        <f>IFERROR(((I1531/I1471)^(1/5)-1),"")</f>
        <v/>
      </c>
      <c r="F1531" s="22">
        <f>IFERROR(((I1531/I1411)^(1/10)-1),"")</f>
        <v/>
      </c>
      <c r="G1531" s="22">
        <f>IFERROR(((I1531/I1291)^(1/20)-1),"")</f>
        <v/>
      </c>
      <c r="H1531" s="22">
        <f>IFERROR(('CDN Data'!B1531),"")</f>
        <v/>
      </c>
      <c r="I1531" s="23">
        <f>IF(CPI_Downloader!G1529="","",CPI_Downloader!G1529)</f>
        <v/>
      </c>
      <c r="J1531" s="23">
        <f>IF(CPI_Downloader!H1529="","",CPI_Downloader!H1529)</f>
        <v/>
      </c>
      <c r="L1531" s="21">
        <f>A1531</f>
        <v/>
      </c>
      <c r="M1531" s="25">
        <f>IFERROR((T1531/T1519-1),"")</f>
        <v/>
      </c>
      <c r="N1531" s="25">
        <f>IFERROR((U1531/U1530-1),"")</f>
        <v/>
      </c>
      <c r="O1531" s="25">
        <f>IFERROR(((T1531/T1495)^(1/3)-1),"")</f>
        <v/>
      </c>
      <c r="P1531" s="25">
        <f>IFERROR(((T1531/T1471)^(1/5)-1),"")</f>
        <v/>
      </c>
      <c r="Q1531" s="25">
        <f>IFERROR(((T1531/T1411)^(1/10)-1),"")</f>
        <v/>
      </c>
      <c r="R1531" s="25">
        <f>IFERROR(((T1531/T1291)^(1/20)-1),"")</f>
        <v/>
      </c>
      <c r="S1531" s="25">
        <f>IFERROR(('CDN Data'!M1519),"")</f>
        <v/>
      </c>
      <c r="T1531" s="26">
        <f>IF(CPI_Downloader!I1529="","",CPI_Downloader!I1529)</f>
        <v/>
      </c>
      <c r="U1531" s="26">
        <f>IF(CPI_Downloader!J1529="","",CPI_Downloader!J1529)</f>
        <v/>
      </c>
      <c r="W1531" s="31">
        <f>IFERROR((AVERAGE(Y1520:Y1531)/100),"")</f>
        <v/>
      </c>
      <c r="X1531" s="31">
        <f>IFERROR((Y1531/100),"")</f>
        <v/>
      </c>
      <c r="Y1531" s="16">
        <f>IF(CPI_Downloader!K1529="","",CPI_Downloader!K1529)</f>
        <v/>
      </c>
      <c r="AA1531" s="33">
        <f>IFERROR((AB1531/100),"")</f>
        <v/>
      </c>
      <c r="AB1531" s="27">
        <f>IF(CPI_Downloader!M1529="","",CPI_Downloader!M1529)</f>
        <v/>
      </c>
      <c r="AC1531" s="59">
        <f>IF(CPI_Downloader!L1529="","",CPI_Downloader!L1529/100)</f>
        <v/>
      </c>
      <c r="AD1531" s="3" t="n"/>
      <c r="AE1531" s="28" t="n"/>
      <c r="AI1531" s="44">
        <f>IFERROR((AJ1531/AJ1530-1),"")</f>
        <v/>
      </c>
      <c r="AJ1531" s="63">
        <f>IF(CPI_Downloader!N1529="","",CPI_Downloader!N1529)</f>
        <v/>
      </c>
      <c r="AL1531" s="29">
        <f>IF(CPI_Downloader!O1529="","",CPI_Downloader!O1529)</f>
        <v/>
      </c>
      <c r="AN1531" s="22">
        <f>IFERROR((AT1531/AT1519-1),"")</f>
        <v/>
      </c>
      <c r="AO1531" s="22">
        <f>IFERROR((AT1531/AT1530-1),"")</f>
        <v/>
      </c>
      <c r="AP1531" s="22">
        <f>IFERROR(((AT1531/AT1495)^(1/3)-1),"")</f>
        <v/>
      </c>
      <c r="AQ1531" s="22">
        <f>IFERROR(((AT1531/AT1471)^(1/5)-1),"")</f>
        <v/>
      </c>
      <c r="AR1531" s="22">
        <f>IFERROR(((AT1531/AT1411)^(1/10)-1),"")</f>
        <v/>
      </c>
      <c r="AS1531" s="22">
        <f>IFERROR(((AT1531/AT1291)^(1/20)-1),"")</f>
        <v/>
      </c>
      <c r="AT1531" s="46">
        <f>IF(CPI_Downloader!P1529="","",CPI_Downloader!P1529)</f>
        <v/>
      </c>
      <c r="AU1531" s="22">
        <f>IFERROR((BA1531/BA1519-1),"")</f>
        <v/>
      </c>
      <c r="AV1531" s="22">
        <f>IFERROR((BA1531/BA1530-1),"")</f>
        <v/>
      </c>
      <c r="AW1531" s="22">
        <f>IFERROR(((BA1531/BA1495)^(1/3)-1),"")</f>
        <v/>
      </c>
      <c r="AX1531" s="22">
        <f>IFERROR(((BA1531/BA1471)^(1/5)-1),"")</f>
        <v/>
      </c>
      <c r="AY1531" s="22">
        <f>IFERROR(((BA1531/BA1411)^(1/10)-1),"")</f>
        <v/>
      </c>
      <c r="AZ1531" s="22">
        <f>IFERROR(((BA1531/BA1291)^(1/20)-1),"")</f>
        <v/>
      </c>
      <c r="BA1531" s="46">
        <f>IF(CPI_Downloader!Q1529="","",CPI_Downloader!Q1529)</f>
        <v/>
      </c>
    </row>
    <row r="1532" ht="12.75" customHeight="1">
      <c r="A1532" s="21">
        <f>IF(CPI_Downloader!A1530="","",CPI_Downloader!A1530)</f>
        <v/>
      </c>
      <c r="B1532" s="22">
        <f>IFERROR((I1532/I1520-1),"")</f>
        <v/>
      </c>
      <c r="C1532" s="22">
        <f>IFERROR((J1532/J1531-1),"")</f>
        <v/>
      </c>
      <c r="D1532" s="22">
        <f>IFERROR(((I1532/I1496)^(1/3)-1),"")</f>
        <v/>
      </c>
      <c r="E1532" s="22">
        <f>IFERROR(((I1532/I1472)^(1/5)-1),"")</f>
        <v/>
      </c>
      <c r="F1532" s="22">
        <f>IFERROR(((I1532/I1412)^(1/10)-1),"")</f>
        <v/>
      </c>
      <c r="G1532" s="22">
        <f>IFERROR(((I1532/I1292)^(1/20)-1),"")</f>
        <v/>
      </c>
      <c r="H1532" s="22">
        <f>IFERROR(('CDN Data'!B1532),"")</f>
        <v/>
      </c>
      <c r="I1532" s="23">
        <f>IF(CPI_Downloader!G1530="","",CPI_Downloader!G1530)</f>
        <v/>
      </c>
      <c r="J1532" s="23">
        <f>IF(CPI_Downloader!H1530="","",CPI_Downloader!H1530)</f>
        <v/>
      </c>
      <c r="L1532" s="21">
        <f>A1532</f>
        <v/>
      </c>
      <c r="M1532" s="25">
        <f>IFERROR((T1532/T1520-1),"")</f>
        <v/>
      </c>
      <c r="N1532" s="25">
        <f>IFERROR((U1532/U1531-1),"")</f>
        <v/>
      </c>
      <c r="O1532" s="25">
        <f>IFERROR(((T1532/T1496)^(1/3)-1),"")</f>
        <v/>
      </c>
      <c r="P1532" s="25">
        <f>IFERROR(((T1532/T1472)^(1/5)-1),"")</f>
        <v/>
      </c>
      <c r="Q1532" s="25">
        <f>IFERROR(((T1532/T1412)^(1/10)-1),"")</f>
        <v/>
      </c>
      <c r="R1532" s="25">
        <f>IFERROR(((T1532/T1292)^(1/20)-1),"")</f>
        <v/>
      </c>
      <c r="S1532" s="25">
        <f>IFERROR(('CDN Data'!M1520),"")</f>
        <v/>
      </c>
      <c r="T1532" s="26">
        <f>IF(CPI_Downloader!I1530="","",CPI_Downloader!I1530)</f>
        <v/>
      </c>
      <c r="U1532" s="26">
        <f>IF(CPI_Downloader!J1530="","",CPI_Downloader!J1530)</f>
        <v/>
      </c>
      <c r="W1532" s="31">
        <f>IFERROR((AVERAGE(Y1521:Y1532)/100),"")</f>
        <v/>
      </c>
      <c r="X1532" s="31">
        <f>IFERROR((Y1532/100),"")</f>
        <v/>
      </c>
      <c r="Y1532" s="16">
        <f>IF(CPI_Downloader!K1530="","",CPI_Downloader!K1530)</f>
        <v/>
      </c>
      <c r="AA1532" s="33">
        <f>IFERROR((AB1532/100),"")</f>
        <v/>
      </c>
      <c r="AB1532" s="27">
        <f>IF(CPI_Downloader!M1530="","",CPI_Downloader!M1530)</f>
        <v/>
      </c>
      <c r="AC1532" s="59">
        <f>IF(CPI_Downloader!L1530="","",CPI_Downloader!L1530/100)</f>
        <v/>
      </c>
      <c r="AD1532" s="3" t="n"/>
      <c r="AE1532" s="28" t="n"/>
      <c r="AI1532" s="44">
        <f>IFERROR((AJ1532/AJ1531-1),"")</f>
        <v/>
      </c>
      <c r="AJ1532" s="63">
        <f>IF(CPI_Downloader!N1530="","",CPI_Downloader!N1530)</f>
        <v/>
      </c>
      <c r="AL1532" s="29">
        <f>IF(CPI_Downloader!O1530="","",CPI_Downloader!O1530)</f>
        <v/>
      </c>
      <c r="AN1532" s="22">
        <f>IFERROR((AT1532/AT1520-1),"")</f>
        <v/>
      </c>
      <c r="AO1532" s="22">
        <f>IFERROR((AT1532/AT1531-1),"")</f>
        <v/>
      </c>
      <c r="AP1532" s="22">
        <f>IFERROR(((AT1532/AT1496)^(1/3)-1),"")</f>
        <v/>
      </c>
      <c r="AQ1532" s="22">
        <f>IFERROR(((AT1532/AT1472)^(1/5)-1),"")</f>
        <v/>
      </c>
      <c r="AR1532" s="22">
        <f>IFERROR(((AT1532/AT1412)^(1/10)-1),"")</f>
        <v/>
      </c>
      <c r="AS1532" s="22">
        <f>IFERROR(((AT1532/AT1292)^(1/20)-1),"")</f>
        <v/>
      </c>
      <c r="AT1532" s="46">
        <f>IF(CPI_Downloader!P1530="","",CPI_Downloader!P1530)</f>
        <v/>
      </c>
      <c r="AU1532" s="22">
        <f>IFERROR((BA1532/BA1520-1),"")</f>
        <v/>
      </c>
      <c r="AV1532" s="22">
        <f>IFERROR((BA1532/BA1531-1),"")</f>
        <v/>
      </c>
      <c r="AW1532" s="22">
        <f>IFERROR(((BA1532/BA1496)^(1/3)-1),"")</f>
        <v/>
      </c>
      <c r="AX1532" s="22">
        <f>IFERROR(((BA1532/BA1472)^(1/5)-1),"")</f>
        <v/>
      </c>
      <c r="AY1532" s="22">
        <f>IFERROR(((BA1532/BA1412)^(1/10)-1),"")</f>
        <v/>
      </c>
      <c r="AZ1532" s="22">
        <f>IFERROR(((BA1532/BA1292)^(1/20)-1),"")</f>
        <v/>
      </c>
      <c r="BA1532" s="46">
        <f>IF(CPI_Downloader!Q1530="","",CPI_Downloader!Q1530)</f>
        <v/>
      </c>
    </row>
    <row r="1533" ht="12.75" customHeight="1">
      <c r="A1533" s="21">
        <f>IF(CPI_Downloader!A1531="","",CPI_Downloader!A1531)</f>
        <v/>
      </c>
      <c r="B1533" s="22">
        <f>IFERROR((I1533/I1521-1),"")</f>
        <v/>
      </c>
      <c r="C1533" s="22">
        <f>IFERROR((J1533/J1532-1),"")</f>
        <v/>
      </c>
      <c r="D1533" s="22">
        <f>IFERROR(((I1533/I1497)^(1/3)-1),"")</f>
        <v/>
      </c>
      <c r="E1533" s="22">
        <f>IFERROR(((I1533/I1473)^(1/5)-1),"")</f>
        <v/>
      </c>
      <c r="F1533" s="22">
        <f>IFERROR(((I1533/I1413)^(1/10)-1),"")</f>
        <v/>
      </c>
      <c r="G1533" s="22">
        <f>IFERROR(((I1533/I1293)^(1/20)-1),"")</f>
        <v/>
      </c>
      <c r="H1533" s="22">
        <f>IFERROR(('CDN Data'!B1533),"")</f>
        <v/>
      </c>
      <c r="I1533" s="23">
        <f>IF(CPI_Downloader!G1531="","",CPI_Downloader!G1531)</f>
        <v/>
      </c>
      <c r="J1533" s="23">
        <f>IF(CPI_Downloader!H1531="","",CPI_Downloader!H1531)</f>
        <v/>
      </c>
      <c r="L1533" s="21">
        <f>A1533</f>
        <v/>
      </c>
      <c r="M1533" s="25">
        <f>IFERROR((T1533/T1521-1),"")</f>
        <v/>
      </c>
      <c r="N1533" s="25">
        <f>IFERROR((U1533/U1532-1),"")</f>
        <v/>
      </c>
      <c r="O1533" s="25">
        <f>IFERROR(((T1533/T1497)^(1/3)-1),"")</f>
        <v/>
      </c>
      <c r="P1533" s="25">
        <f>IFERROR(((T1533/T1473)^(1/5)-1),"")</f>
        <v/>
      </c>
      <c r="Q1533" s="25">
        <f>IFERROR(((T1533/T1413)^(1/10)-1),"")</f>
        <v/>
      </c>
      <c r="R1533" s="25">
        <f>IFERROR(((T1533/T1293)^(1/20)-1),"")</f>
        <v/>
      </c>
      <c r="S1533" s="25">
        <f>IFERROR(('CDN Data'!M1521),"")</f>
        <v/>
      </c>
      <c r="T1533" s="26">
        <f>IF(CPI_Downloader!I1531="","",CPI_Downloader!I1531)</f>
        <v/>
      </c>
      <c r="U1533" s="26">
        <f>IF(CPI_Downloader!J1531="","",CPI_Downloader!J1531)</f>
        <v/>
      </c>
      <c r="W1533" s="31">
        <f>IFERROR((AVERAGE(Y1522:Y1533)/100),"")</f>
        <v/>
      </c>
      <c r="X1533" s="31">
        <f>IFERROR((Y1533/100),"")</f>
        <v/>
      </c>
      <c r="Y1533" s="16">
        <f>IF(CPI_Downloader!K1531="","",CPI_Downloader!K1531)</f>
        <v/>
      </c>
      <c r="AA1533" s="33">
        <f>IFERROR((AB1533/100),"")</f>
        <v/>
      </c>
      <c r="AB1533" s="27">
        <f>IF(CPI_Downloader!M1531="","",CPI_Downloader!M1531)</f>
        <v/>
      </c>
      <c r="AC1533" s="59">
        <f>IF(CPI_Downloader!L1531="","",CPI_Downloader!L1531/100)</f>
        <v/>
      </c>
      <c r="AD1533" s="3" t="n"/>
      <c r="AE1533" s="28" t="n"/>
      <c r="AI1533" s="44">
        <f>IFERROR((AJ1533/AJ1532-1),"")</f>
        <v/>
      </c>
      <c r="AJ1533" s="63">
        <f>IF(CPI_Downloader!N1531="","",CPI_Downloader!N1531)</f>
        <v/>
      </c>
      <c r="AL1533" s="29">
        <f>IF(CPI_Downloader!O1531="","",CPI_Downloader!O1531)</f>
        <v/>
      </c>
      <c r="AN1533" s="22">
        <f>IFERROR((AT1533/AT1521-1),"")</f>
        <v/>
      </c>
      <c r="AO1533" s="22">
        <f>IFERROR((AT1533/AT1532-1),"")</f>
        <v/>
      </c>
      <c r="AP1533" s="22">
        <f>IFERROR(((AT1533/AT1497)^(1/3)-1),"")</f>
        <v/>
      </c>
      <c r="AQ1533" s="22">
        <f>IFERROR(((AT1533/AT1473)^(1/5)-1),"")</f>
        <v/>
      </c>
      <c r="AR1533" s="22">
        <f>IFERROR(((AT1533/AT1413)^(1/10)-1),"")</f>
        <v/>
      </c>
      <c r="AS1533" s="22">
        <f>IFERROR(((AT1533/AT1293)^(1/20)-1),"")</f>
        <v/>
      </c>
      <c r="AT1533" s="46">
        <f>IF(CPI_Downloader!P1531="","",CPI_Downloader!P1531)</f>
        <v/>
      </c>
      <c r="AU1533" s="22">
        <f>IFERROR((BA1533/BA1521-1),"")</f>
        <v/>
      </c>
      <c r="AV1533" s="22">
        <f>IFERROR((BA1533/BA1532-1),"")</f>
        <v/>
      </c>
      <c r="AW1533" s="22">
        <f>IFERROR(((BA1533/BA1497)^(1/3)-1),"")</f>
        <v/>
      </c>
      <c r="AX1533" s="22">
        <f>IFERROR(((BA1533/BA1473)^(1/5)-1),"")</f>
        <v/>
      </c>
      <c r="AY1533" s="22">
        <f>IFERROR(((BA1533/BA1413)^(1/10)-1),"")</f>
        <v/>
      </c>
      <c r="AZ1533" s="22">
        <f>IFERROR(((BA1533/BA1293)^(1/20)-1),"")</f>
        <v/>
      </c>
      <c r="BA1533" s="46">
        <f>IF(CPI_Downloader!Q1531="","",CPI_Downloader!Q1531)</f>
        <v/>
      </c>
    </row>
    <row r="1534" ht="12.75" customHeight="1">
      <c r="A1534" s="21">
        <f>IF(CPI_Downloader!A1532="","",CPI_Downloader!A1532)</f>
        <v/>
      </c>
      <c r="B1534" s="22">
        <f>IFERROR((I1534/I1522-1),"")</f>
        <v/>
      </c>
      <c r="C1534" s="22">
        <f>IFERROR((J1534/J1533-1),"")</f>
        <v/>
      </c>
      <c r="D1534" s="22">
        <f>IFERROR(((I1534/I1498)^(1/3)-1),"")</f>
        <v/>
      </c>
      <c r="E1534" s="22">
        <f>IFERROR(((I1534/I1474)^(1/5)-1),"")</f>
        <v/>
      </c>
      <c r="F1534" s="22">
        <f>IFERROR(((I1534/I1414)^(1/10)-1),"")</f>
        <v/>
      </c>
      <c r="G1534" s="22">
        <f>IFERROR(((I1534/I1294)^(1/20)-1),"")</f>
        <v/>
      </c>
      <c r="H1534" s="22">
        <f>IFERROR(('CDN Data'!B1534),"")</f>
        <v/>
      </c>
      <c r="I1534" s="23">
        <f>IF(CPI_Downloader!G1532="","",CPI_Downloader!G1532)</f>
        <v/>
      </c>
      <c r="J1534" s="23">
        <f>IF(CPI_Downloader!H1532="","",CPI_Downloader!H1532)</f>
        <v/>
      </c>
      <c r="L1534" s="21">
        <f>A1534</f>
        <v/>
      </c>
      <c r="M1534" s="25">
        <f>IFERROR((T1534/T1522-1),"")</f>
        <v/>
      </c>
      <c r="N1534" s="25">
        <f>IFERROR((U1534/U1533-1),"")</f>
        <v/>
      </c>
      <c r="O1534" s="25">
        <f>IFERROR(((T1534/T1498)^(1/3)-1),"")</f>
        <v/>
      </c>
      <c r="P1534" s="25">
        <f>IFERROR(((T1534/T1474)^(1/5)-1),"")</f>
        <v/>
      </c>
      <c r="Q1534" s="25">
        <f>IFERROR(((T1534/T1414)^(1/10)-1),"")</f>
        <v/>
      </c>
      <c r="R1534" s="25">
        <f>IFERROR(((T1534/T1294)^(1/20)-1),"")</f>
        <v/>
      </c>
      <c r="S1534" s="25">
        <f>IFERROR(('CDN Data'!M1522),"")</f>
        <v/>
      </c>
      <c r="T1534" s="26">
        <f>IF(CPI_Downloader!I1532="","",CPI_Downloader!I1532)</f>
        <v/>
      </c>
      <c r="U1534" s="26">
        <f>IF(CPI_Downloader!J1532="","",CPI_Downloader!J1532)</f>
        <v/>
      </c>
      <c r="W1534" s="31">
        <f>IFERROR((AVERAGE(Y1523:Y1534)/100),"")</f>
        <v/>
      </c>
      <c r="X1534" s="31">
        <f>IFERROR((Y1534/100),"")</f>
        <v/>
      </c>
      <c r="Y1534" s="16">
        <f>IF(CPI_Downloader!K1532="","",CPI_Downloader!K1532)</f>
        <v/>
      </c>
      <c r="AA1534" s="33">
        <f>IFERROR((AB1534/100),"")</f>
        <v/>
      </c>
      <c r="AB1534" s="27">
        <f>IF(CPI_Downloader!M1532="","",CPI_Downloader!M1532)</f>
        <v/>
      </c>
      <c r="AC1534" s="59">
        <f>IF(CPI_Downloader!L1532="","",CPI_Downloader!L1532/100)</f>
        <v/>
      </c>
      <c r="AD1534" s="3" t="n"/>
      <c r="AE1534" s="28" t="n"/>
      <c r="AI1534" s="44">
        <f>IFERROR((AJ1534/AJ1533-1),"")</f>
        <v/>
      </c>
      <c r="AJ1534" s="63">
        <f>IF(CPI_Downloader!N1532="","",CPI_Downloader!N1532)</f>
        <v/>
      </c>
      <c r="AL1534" s="29">
        <f>IF(CPI_Downloader!O1532="","",CPI_Downloader!O1532)</f>
        <v/>
      </c>
      <c r="AN1534" s="22">
        <f>IFERROR((AT1534/AT1522-1),"")</f>
        <v/>
      </c>
      <c r="AO1534" s="22">
        <f>IFERROR((AT1534/AT1533-1),"")</f>
        <v/>
      </c>
      <c r="AP1534" s="22">
        <f>IFERROR(((AT1534/AT1498)^(1/3)-1),"")</f>
        <v/>
      </c>
      <c r="AQ1534" s="22">
        <f>IFERROR(((AT1534/AT1474)^(1/5)-1),"")</f>
        <v/>
      </c>
      <c r="AR1534" s="22">
        <f>IFERROR(((AT1534/AT1414)^(1/10)-1),"")</f>
        <v/>
      </c>
      <c r="AS1534" s="22">
        <f>IFERROR(((AT1534/AT1294)^(1/20)-1),"")</f>
        <v/>
      </c>
      <c r="AT1534" s="46">
        <f>IF(CPI_Downloader!P1532="","",CPI_Downloader!P1532)</f>
        <v/>
      </c>
      <c r="AU1534" s="22">
        <f>IFERROR((BA1534/BA1522-1),"")</f>
        <v/>
      </c>
      <c r="AV1534" s="22">
        <f>IFERROR((BA1534/BA1533-1),"")</f>
        <v/>
      </c>
      <c r="AW1534" s="22">
        <f>IFERROR(((BA1534/BA1498)^(1/3)-1),"")</f>
        <v/>
      </c>
      <c r="AX1534" s="22">
        <f>IFERROR(((BA1534/BA1474)^(1/5)-1),"")</f>
        <v/>
      </c>
      <c r="AY1534" s="22">
        <f>IFERROR(((BA1534/BA1414)^(1/10)-1),"")</f>
        <v/>
      </c>
      <c r="AZ1534" s="22">
        <f>IFERROR(((BA1534/BA1294)^(1/20)-1),"")</f>
        <v/>
      </c>
      <c r="BA1534" s="46">
        <f>IF(CPI_Downloader!Q1532="","",CPI_Downloader!Q1532)</f>
        <v/>
      </c>
    </row>
    <row r="1535" ht="12.75" customHeight="1">
      <c r="A1535" s="21">
        <f>IF(CPI_Downloader!A1533="","",CPI_Downloader!A1533)</f>
        <v/>
      </c>
      <c r="B1535" s="22">
        <f>IFERROR((I1535/I1523-1),"")</f>
        <v/>
      </c>
      <c r="C1535" s="22">
        <f>IFERROR((J1535/J1534-1),"")</f>
        <v/>
      </c>
      <c r="D1535" s="22">
        <f>IFERROR(((I1535/I1499)^(1/3)-1),"")</f>
        <v/>
      </c>
      <c r="E1535" s="22">
        <f>IFERROR(((I1535/I1475)^(1/5)-1),"")</f>
        <v/>
      </c>
      <c r="F1535" s="22">
        <f>IFERROR(((I1535/I1415)^(1/10)-1),"")</f>
        <v/>
      </c>
      <c r="G1535" s="22">
        <f>IFERROR(((I1535/I1295)^(1/20)-1),"")</f>
        <v/>
      </c>
      <c r="H1535" s="22">
        <f>IFERROR(('CDN Data'!B1535),"")</f>
        <v/>
      </c>
      <c r="I1535" s="23">
        <f>IF(CPI_Downloader!G1533="","",CPI_Downloader!G1533)</f>
        <v/>
      </c>
      <c r="J1535" s="23">
        <f>IF(CPI_Downloader!H1533="","",CPI_Downloader!H1533)</f>
        <v/>
      </c>
      <c r="L1535" s="21">
        <f>A1535</f>
        <v/>
      </c>
      <c r="M1535" s="25">
        <f>IFERROR((T1535/T1523-1),"")</f>
        <v/>
      </c>
      <c r="N1535" s="25">
        <f>IFERROR((U1535/U1534-1),"")</f>
        <v/>
      </c>
      <c r="O1535" s="25">
        <f>IFERROR(((T1535/T1499)^(1/3)-1),"")</f>
        <v/>
      </c>
      <c r="P1535" s="25">
        <f>IFERROR(((T1535/T1475)^(1/5)-1),"")</f>
        <v/>
      </c>
      <c r="Q1535" s="25">
        <f>IFERROR(((T1535/T1415)^(1/10)-1),"")</f>
        <v/>
      </c>
      <c r="R1535" s="25">
        <f>IFERROR(((T1535/T1295)^(1/20)-1),"")</f>
        <v/>
      </c>
      <c r="S1535" s="25">
        <f>IFERROR(('CDN Data'!M1523),"")</f>
        <v/>
      </c>
      <c r="T1535" s="26">
        <f>IF(CPI_Downloader!I1533="","",CPI_Downloader!I1533)</f>
        <v/>
      </c>
      <c r="U1535" s="26">
        <f>IF(CPI_Downloader!J1533="","",CPI_Downloader!J1533)</f>
        <v/>
      </c>
      <c r="W1535" s="31">
        <f>IFERROR((AVERAGE(Y1524:Y1535)/100),"")</f>
        <v/>
      </c>
      <c r="X1535" s="31">
        <f>IFERROR((Y1535/100),"")</f>
        <v/>
      </c>
      <c r="Y1535" s="16">
        <f>IF(CPI_Downloader!K1533="","",CPI_Downloader!K1533)</f>
        <v/>
      </c>
      <c r="AA1535" s="33">
        <f>IFERROR((AB1535/100),"")</f>
        <v/>
      </c>
      <c r="AB1535" s="27">
        <f>IF(CPI_Downloader!M1533="","",CPI_Downloader!M1533)</f>
        <v/>
      </c>
      <c r="AC1535" s="59">
        <f>IF(CPI_Downloader!L1533="","",CPI_Downloader!L1533/100)</f>
        <v/>
      </c>
      <c r="AD1535" s="3" t="n"/>
      <c r="AE1535" s="28" t="n"/>
      <c r="AI1535" s="44">
        <f>IFERROR((AJ1535/AJ1534-1),"")</f>
        <v/>
      </c>
      <c r="AJ1535" s="63">
        <f>IF(CPI_Downloader!N1533="","",CPI_Downloader!N1533)</f>
        <v/>
      </c>
      <c r="AL1535" s="29">
        <f>IF(CPI_Downloader!O1533="","",CPI_Downloader!O1533)</f>
        <v/>
      </c>
      <c r="AN1535" s="22">
        <f>IFERROR((AT1535/AT1523-1),"")</f>
        <v/>
      </c>
      <c r="AO1535" s="22">
        <f>IFERROR((AT1535/AT1534-1),"")</f>
        <v/>
      </c>
      <c r="AP1535" s="22">
        <f>IFERROR(((AT1535/AT1499)^(1/3)-1),"")</f>
        <v/>
      </c>
      <c r="AQ1535" s="22">
        <f>IFERROR(((AT1535/AT1475)^(1/5)-1),"")</f>
        <v/>
      </c>
      <c r="AR1535" s="22">
        <f>IFERROR(((AT1535/AT1415)^(1/10)-1),"")</f>
        <v/>
      </c>
      <c r="AS1535" s="22">
        <f>IFERROR(((AT1535/AT1295)^(1/20)-1),"")</f>
        <v/>
      </c>
      <c r="AT1535" s="46">
        <f>IF(CPI_Downloader!P1533="","",CPI_Downloader!P1533)</f>
        <v/>
      </c>
      <c r="AU1535" s="22">
        <f>IFERROR((BA1535/BA1523-1),"")</f>
        <v/>
      </c>
      <c r="AV1535" s="22">
        <f>IFERROR((BA1535/BA1534-1),"")</f>
        <v/>
      </c>
      <c r="AW1535" s="22">
        <f>IFERROR(((BA1535/BA1499)^(1/3)-1),"")</f>
        <v/>
      </c>
      <c r="AX1535" s="22">
        <f>IFERROR(((BA1535/BA1475)^(1/5)-1),"")</f>
        <v/>
      </c>
      <c r="AY1535" s="22">
        <f>IFERROR(((BA1535/BA1415)^(1/10)-1),"")</f>
        <v/>
      </c>
      <c r="AZ1535" s="22">
        <f>IFERROR(((BA1535/BA1295)^(1/20)-1),"")</f>
        <v/>
      </c>
      <c r="BA1535" s="46">
        <f>IF(CPI_Downloader!Q1533="","",CPI_Downloader!Q1533)</f>
        <v/>
      </c>
    </row>
    <row r="1536" ht="12.75" customHeight="1">
      <c r="A1536" s="21">
        <f>IF(CPI_Downloader!A1534="","",CPI_Downloader!A1534)</f>
        <v/>
      </c>
      <c r="B1536" s="22">
        <f>IFERROR((I1536/I1524-1),"")</f>
        <v/>
      </c>
      <c r="C1536" s="22">
        <f>IFERROR((J1536/J1535-1),"")</f>
        <v/>
      </c>
      <c r="D1536" s="22">
        <f>IFERROR(((I1536/I1500)^(1/3)-1),"")</f>
        <v/>
      </c>
      <c r="E1536" s="22">
        <f>IFERROR(((I1536/I1476)^(1/5)-1),"")</f>
        <v/>
      </c>
      <c r="F1536" s="22">
        <f>IFERROR(((I1536/I1416)^(1/10)-1),"")</f>
        <v/>
      </c>
      <c r="G1536" s="22">
        <f>IFERROR(((I1536/I1296)^(1/20)-1),"")</f>
        <v/>
      </c>
      <c r="H1536" s="22">
        <f>IFERROR(('CDN Data'!B1536),"")</f>
        <v/>
      </c>
      <c r="I1536" s="23">
        <f>IF(CPI_Downloader!G1534="","",CPI_Downloader!G1534)</f>
        <v/>
      </c>
      <c r="J1536" s="23">
        <f>IF(CPI_Downloader!H1534="","",CPI_Downloader!H1534)</f>
        <v/>
      </c>
      <c r="L1536" s="21">
        <f>A1536</f>
        <v/>
      </c>
      <c r="M1536" s="25">
        <f>IFERROR((T1536/T1524-1),"")</f>
        <v/>
      </c>
      <c r="N1536" s="25">
        <f>IFERROR((U1536/U1535-1),"")</f>
        <v/>
      </c>
      <c r="O1536" s="25">
        <f>IFERROR(((T1536/T1500)^(1/3)-1),"")</f>
        <v/>
      </c>
      <c r="P1536" s="25">
        <f>IFERROR(((T1536/T1476)^(1/5)-1),"")</f>
        <v/>
      </c>
      <c r="Q1536" s="25">
        <f>IFERROR(((T1536/T1416)^(1/10)-1),"")</f>
        <v/>
      </c>
      <c r="R1536" s="25">
        <f>IFERROR(((T1536/T1296)^(1/20)-1),"")</f>
        <v/>
      </c>
      <c r="S1536" s="25">
        <f>IFERROR(('CDN Data'!M1524),"")</f>
        <v/>
      </c>
      <c r="T1536" s="26">
        <f>IF(CPI_Downloader!I1534="","",CPI_Downloader!I1534)</f>
        <v/>
      </c>
      <c r="U1536" s="26">
        <f>IF(CPI_Downloader!J1534="","",CPI_Downloader!J1534)</f>
        <v/>
      </c>
      <c r="W1536" s="31">
        <f>IFERROR((AVERAGE(Y1525:Y1536)/100),"")</f>
        <v/>
      </c>
      <c r="X1536" s="31">
        <f>IFERROR((Y1536/100),"")</f>
        <v/>
      </c>
      <c r="Y1536" s="16">
        <f>IF(CPI_Downloader!K1534="","",CPI_Downloader!K1534)</f>
        <v/>
      </c>
      <c r="AA1536" s="33">
        <f>IFERROR((AB1536/100),"")</f>
        <v/>
      </c>
      <c r="AB1536" s="27">
        <f>IF(CPI_Downloader!M1534="","",CPI_Downloader!M1534)</f>
        <v/>
      </c>
      <c r="AC1536" s="59">
        <f>IF(CPI_Downloader!L1534="","",CPI_Downloader!L1534/100)</f>
        <v/>
      </c>
      <c r="AD1536" s="3" t="n"/>
      <c r="AE1536" s="28" t="n"/>
      <c r="AI1536" s="44">
        <f>IFERROR((AJ1536/AJ1535-1),"")</f>
        <v/>
      </c>
      <c r="AJ1536" s="63">
        <f>IF(CPI_Downloader!N1534="","",CPI_Downloader!N1534)</f>
        <v/>
      </c>
      <c r="AL1536" s="29">
        <f>IF(CPI_Downloader!O1534="","",CPI_Downloader!O1534)</f>
        <v/>
      </c>
      <c r="AN1536" s="22">
        <f>IFERROR((AT1536/AT1524-1),"")</f>
        <v/>
      </c>
      <c r="AO1536" s="22">
        <f>IFERROR((AT1536/AT1535-1),"")</f>
        <v/>
      </c>
      <c r="AP1536" s="22">
        <f>IFERROR(((AT1536/AT1500)^(1/3)-1),"")</f>
        <v/>
      </c>
      <c r="AQ1536" s="22">
        <f>IFERROR(((AT1536/AT1476)^(1/5)-1),"")</f>
        <v/>
      </c>
      <c r="AR1536" s="22">
        <f>IFERROR(((AT1536/AT1416)^(1/10)-1),"")</f>
        <v/>
      </c>
      <c r="AS1536" s="22">
        <f>IFERROR(((AT1536/AT1296)^(1/20)-1),"")</f>
        <v/>
      </c>
      <c r="AT1536" s="46">
        <f>IF(CPI_Downloader!P1534="","",CPI_Downloader!P1534)</f>
        <v/>
      </c>
      <c r="AU1536" s="22">
        <f>IFERROR((BA1536/BA1524-1),"")</f>
        <v/>
      </c>
      <c r="AV1536" s="22">
        <f>IFERROR((BA1536/BA1535-1),"")</f>
        <v/>
      </c>
      <c r="AW1536" s="22">
        <f>IFERROR(((BA1536/BA1500)^(1/3)-1),"")</f>
        <v/>
      </c>
      <c r="AX1536" s="22">
        <f>IFERROR(((BA1536/BA1476)^(1/5)-1),"")</f>
        <v/>
      </c>
      <c r="AY1536" s="22">
        <f>IFERROR(((BA1536/BA1416)^(1/10)-1),"")</f>
        <v/>
      </c>
      <c r="AZ1536" s="22">
        <f>IFERROR(((BA1536/BA1296)^(1/20)-1),"")</f>
        <v/>
      </c>
      <c r="BA1536" s="46">
        <f>IF(CPI_Downloader!Q1534="","",CPI_Downloader!Q1534)</f>
        <v/>
      </c>
    </row>
    <row r="1537" ht="12.75" customHeight="1">
      <c r="A1537" s="21">
        <f>IF(CPI_Downloader!A1535="","",CPI_Downloader!A1535)</f>
        <v/>
      </c>
      <c r="B1537" s="22">
        <f>IFERROR((I1537/I1525-1),"")</f>
        <v/>
      </c>
      <c r="C1537" s="22">
        <f>IFERROR((J1537/J1536-1),"")</f>
        <v/>
      </c>
      <c r="D1537" s="22">
        <f>IFERROR(((I1537/I1501)^(1/3)-1),"")</f>
        <v/>
      </c>
      <c r="E1537" s="22">
        <f>IFERROR(((I1537/I1477)^(1/5)-1),"")</f>
        <v/>
      </c>
      <c r="F1537" s="22">
        <f>IFERROR(((I1537/I1417)^(1/10)-1),"")</f>
        <v/>
      </c>
      <c r="G1537" s="22">
        <f>IFERROR(((I1537/I1297)^(1/20)-1),"")</f>
        <v/>
      </c>
      <c r="H1537" s="22">
        <f>IFERROR(('CDN Data'!B1537),"")</f>
        <v/>
      </c>
      <c r="I1537" s="23">
        <f>IF(CPI_Downloader!G1535="","",CPI_Downloader!G1535)</f>
        <v/>
      </c>
      <c r="J1537" s="23">
        <f>IF(CPI_Downloader!H1535="","",CPI_Downloader!H1535)</f>
        <v/>
      </c>
      <c r="L1537" s="21">
        <f>A1537</f>
        <v/>
      </c>
      <c r="M1537" s="25">
        <f>IFERROR((T1537/T1525-1),"")</f>
        <v/>
      </c>
      <c r="N1537" s="25">
        <f>IFERROR((U1537/U1536-1),"")</f>
        <v/>
      </c>
      <c r="O1537" s="25">
        <f>IFERROR(((T1537/T1501)^(1/3)-1),"")</f>
        <v/>
      </c>
      <c r="P1537" s="25">
        <f>IFERROR(((T1537/T1477)^(1/5)-1),"")</f>
        <v/>
      </c>
      <c r="Q1537" s="25">
        <f>IFERROR(((T1537/T1417)^(1/10)-1),"")</f>
        <v/>
      </c>
      <c r="R1537" s="25">
        <f>IFERROR(((T1537/T1297)^(1/20)-1),"")</f>
        <v/>
      </c>
      <c r="S1537" s="25">
        <f>IFERROR(('CDN Data'!M1525),"")</f>
        <v/>
      </c>
      <c r="T1537" s="26">
        <f>IF(CPI_Downloader!I1535="","",CPI_Downloader!I1535)</f>
        <v/>
      </c>
      <c r="U1537" s="26">
        <f>IF(CPI_Downloader!J1535="","",CPI_Downloader!J1535)</f>
        <v/>
      </c>
      <c r="W1537" s="31">
        <f>IFERROR((AVERAGE(Y1526:Y1537)/100),"")</f>
        <v/>
      </c>
      <c r="X1537" s="31">
        <f>IFERROR((Y1537/100),"")</f>
        <v/>
      </c>
      <c r="Y1537" s="16">
        <f>IF(CPI_Downloader!K1535="","",CPI_Downloader!K1535)</f>
        <v/>
      </c>
      <c r="AA1537" s="33">
        <f>IFERROR((AB1537/100),"")</f>
        <v/>
      </c>
      <c r="AB1537" s="27">
        <f>IF(CPI_Downloader!M1535="","",CPI_Downloader!M1535)</f>
        <v/>
      </c>
      <c r="AC1537" s="59">
        <f>IF(CPI_Downloader!L1535="","",CPI_Downloader!L1535/100)</f>
        <v/>
      </c>
      <c r="AD1537" s="3" t="n"/>
      <c r="AE1537" s="28" t="n"/>
      <c r="AI1537" s="44">
        <f>IFERROR((AJ1537/AJ1536-1),"")</f>
        <v/>
      </c>
      <c r="AJ1537" s="63">
        <f>IF(CPI_Downloader!N1535="","",CPI_Downloader!N1535)</f>
        <v/>
      </c>
      <c r="AL1537" s="29">
        <f>IF(CPI_Downloader!O1535="","",CPI_Downloader!O1535)</f>
        <v/>
      </c>
      <c r="AN1537" s="22">
        <f>IFERROR((AT1537/AT1525-1),"")</f>
        <v/>
      </c>
      <c r="AO1537" s="22">
        <f>IFERROR((AT1537/AT1536-1),"")</f>
        <v/>
      </c>
      <c r="AP1537" s="22">
        <f>IFERROR(((AT1537/AT1501)^(1/3)-1),"")</f>
        <v/>
      </c>
      <c r="AQ1537" s="22">
        <f>IFERROR(((AT1537/AT1477)^(1/5)-1),"")</f>
        <v/>
      </c>
      <c r="AR1537" s="22">
        <f>IFERROR(((AT1537/AT1417)^(1/10)-1),"")</f>
        <v/>
      </c>
      <c r="AS1537" s="22">
        <f>IFERROR(((AT1537/AT1297)^(1/20)-1),"")</f>
        <v/>
      </c>
      <c r="AT1537" s="46">
        <f>IF(CPI_Downloader!P1535="","",CPI_Downloader!P1535)</f>
        <v/>
      </c>
      <c r="AU1537" s="22">
        <f>IFERROR((BA1537/BA1525-1),"")</f>
        <v/>
      </c>
      <c r="AV1537" s="22">
        <f>IFERROR((BA1537/BA1536-1),"")</f>
        <v/>
      </c>
      <c r="AW1537" s="22">
        <f>IFERROR(((BA1537/BA1501)^(1/3)-1),"")</f>
        <v/>
      </c>
      <c r="AX1537" s="22">
        <f>IFERROR(((BA1537/BA1477)^(1/5)-1),"")</f>
        <v/>
      </c>
      <c r="AY1537" s="22">
        <f>IFERROR(((BA1537/BA1417)^(1/10)-1),"")</f>
        <v/>
      </c>
      <c r="AZ1537" s="22">
        <f>IFERROR(((BA1537/BA1297)^(1/20)-1),"")</f>
        <v/>
      </c>
      <c r="BA1537" s="46">
        <f>IF(CPI_Downloader!Q1535="","",CPI_Downloader!Q1535)</f>
        <v/>
      </c>
    </row>
    <row r="1538" ht="12.75" customHeight="1">
      <c r="A1538" s="21">
        <f>IF(CPI_Downloader!A1536="","",CPI_Downloader!A1536)</f>
        <v/>
      </c>
      <c r="B1538" s="22">
        <f>IFERROR((I1538/I1526-1),"")</f>
        <v/>
      </c>
      <c r="C1538" s="22">
        <f>IFERROR((J1538/J1537-1),"")</f>
        <v/>
      </c>
      <c r="D1538" s="22">
        <f>IFERROR(((I1538/I1502)^(1/3)-1),"")</f>
        <v/>
      </c>
      <c r="E1538" s="22">
        <f>IFERROR(((I1538/I1478)^(1/5)-1),"")</f>
        <v/>
      </c>
      <c r="F1538" s="22">
        <f>IFERROR(((I1538/I1418)^(1/10)-1),"")</f>
        <v/>
      </c>
      <c r="G1538" s="22">
        <f>IFERROR(((I1538/I1298)^(1/20)-1),"")</f>
        <v/>
      </c>
      <c r="H1538" s="22">
        <f>IFERROR(('CDN Data'!B1538),"")</f>
        <v/>
      </c>
      <c r="I1538" s="23">
        <f>IF(CPI_Downloader!G1536="","",CPI_Downloader!G1536)</f>
        <v/>
      </c>
      <c r="J1538" s="23">
        <f>IF(CPI_Downloader!H1536="","",CPI_Downloader!H1536)</f>
        <v/>
      </c>
      <c r="L1538" s="21">
        <f>A1538</f>
        <v/>
      </c>
      <c r="M1538" s="25">
        <f>IFERROR((T1538/T1526-1),"")</f>
        <v/>
      </c>
      <c r="N1538" s="25">
        <f>IFERROR((U1538/U1537-1),"")</f>
        <v/>
      </c>
      <c r="O1538" s="25">
        <f>IFERROR(((T1538/T1502)^(1/3)-1),"")</f>
        <v/>
      </c>
      <c r="P1538" s="25">
        <f>IFERROR(((T1538/T1478)^(1/5)-1),"")</f>
        <v/>
      </c>
      <c r="Q1538" s="25">
        <f>IFERROR(((T1538/T1418)^(1/10)-1),"")</f>
        <v/>
      </c>
      <c r="R1538" s="25">
        <f>IFERROR(((T1538/T1298)^(1/20)-1),"")</f>
        <v/>
      </c>
      <c r="S1538" s="25">
        <f>IFERROR(('CDN Data'!M1526),"")</f>
        <v/>
      </c>
      <c r="T1538" s="26">
        <f>IF(CPI_Downloader!I1536="","",CPI_Downloader!I1536)</f>
        <v/>
      </c>
      <c r="U1538" s="26">
        <f>IF(CPI_Downloader!J1536="","",CPI_Downloader!J1536)</f>
        <v/>
      </c>
      <c r="W1538" s="31">
        <f>IFERROR((AVERAGE(Y1527:Y1538)/100),"")</f>
        <v/>
      </c>
      <c r="X1538" s="31">
        <f>IFERROR((Y1538/100),"")</f>
        <v/>
      </c>
      <c r="Y1538" s="16">
        <f>IF(CPI_Downloader!K1536="","",CPI_Downloader!K1536)</f>
        <v/>
      </c>
      <c r="AA1538" s="33">
        <f>IFERROR((AB1538/100),"")</f>
        <v/>
      </c>
      <c r="AB1538" s="27">
        <f>IF(CPI_Downloader!M1536="","",CPI_Downloader!M1536)</f>
        <v/>
      </c>
      <c r="AC1538" s="59">
        <f>IF(CPI_Downloader!L1536="","",CPI_Downloader!L1536/100)</f>
        <v/>
      </c>
      <c r="AD1538" s="3" t="n"/>
      <c r="AE1538" s="28" t="n"/>
      <c r="AI1538" s="44">
        <f>IFERROR((AJ1538/AJ1537-1),"")</f>
        <v/>
      </c>
      <c r="AJ1538" s="63">
        <f>IF(CPI_Downloader!N1536="","",CPI_Downloader!N1536)</f>
        <v/>
      </c>
      <c r="AL1538" s="29">
        <f>IF(CPI_Downloader!O1536="","",CPI_Downloader!O1536)</f>
        <v/>
      </c>
      <c r="AN1538" s="22">
        <f>IFERROR((AT1538/AT1526-1),"")</f>
        <v/>
      </c>
      <c r="AO1538" s="22">
        <f>IFERROR((AT1538/AT1537-1),"")</f>
        <v/>
      </c>
      <c r="AP1538" s="22">
        <f>IFERROR(((AT1538/AT1502)^(1/3)-1),"")</f>
        <v/>
      </c>
      <c r="AQ1538" s="22">
        <f>IFERROR(((AT1538/AT1478)^(1/5)-1),"")</f>
        <v/>
      </c>
      <c r="AR1538" s="22">
        <f>IFERROR(((AT1538/AT1418)^(1/10)-1),"")</f>
        <v/>
      </c>
      <c r="AS1538" s="22">
        <f>IFERROR(((AT1538/AT1298)^(1/20)-1),"")</f>
        <v/>
      </c>
      <c r="AT1538" s="46">
        <f>IF(CPI_Downloader!P1536="","",CPI_Downloader!P1536)</f>
        <v/>
      </c>
      <c r="AU1538" s="22">
        <f>IFERROR((BA1538/BA1526-1),"")</f>
        <v/>
      </c>
      <c r="AV1538" s="22">
        <f>IFERROR((BA1538/BA1537-1),"")</f>
        <v/>
      </c>
      <c r="AW1538" s="22">
        <f>IFERROR(((BA1538/BA1502)^(1/3)-1),"")</f>
        <v/>
      </c>
      <c r="AX1538" s="22">
        <f>IFERROR(((BA1538/BA1478)^(1/5)-1),"")</f>
        <v/>
      </c>
      <c r="AY1538" s="22">
        <f>IFERROR(((BA1538/BA1418)^(1/10)-1),"")</f>
        <v/>
      </c>
      <c r="AZ1538" s="22">
        <f>IFERROR(((BA1538/BA1298)^(1/20)-1),"")</f>
        <v/>
      </c>
      <c r="BA1538" s="46">
        <f>IF(CPI_Downloader!Q1536="","",CPI_Downloader!Q1536)</f>
        <v/>
      </c>
    </row>
    <row r="1539" ht="12.75" customHeight="1">
      <c r="A1539" s="21">
        <f>IF(CPI_Downloader!A1537="","",CPI_Downloader!A1537)</f>
        <v/>
      </c>
      <c r="B1539" s="22">
        <f>IFERROR((I1539/I1527-1),"")</f>
        <v/>
      </c>
      <c r="C1539" s="22">
        <f>IFERROR((J1539/J1538-1),"")</f>
        <v/>
      </c>
      <c r="D1539" s="22">
        <f>IFERROR(((I1539/I1503)^(1/3)-1),"")</f>
        <v/>
      </c>
      <c r="E1539" s="22">
        <f>IFERROR(((I1539/I1479)^(1/5)-1),"")</f>
        <v/>
      </c>
      <c r="F1539" s="22">
        <f>IFERROR(((I1539/I1419)^(1/10)-1),"")</f>
        <v/>
      </c>
      <c r="G1539" s="22">
        <f>IFERROR(((I1539/I1299)^(1/20)-1),"")</f>
        <v/>
      </c>
      <c r="H1539" s="22">
        <f>IFERROR(('CDN Data'!B1539),"")</f>
        <v/>
      </c>
      <c r="I1539" s="23">
        <f>IF(CPI_Downloader!G1537="","",CPI_Downloader!G1537)</f>
        <v/>
      </c>
      <c r="J1539" s="23">
        <f>IF(CPI_Downloader!H1537="","",CPI_Downloader!H1537)</f>
        <v/>
      </c>
      <c r="L1539" s="21">
        <f>A1539</f>
        <v/>
      </c>
      <c r="M1539" s="25">
        <f>IFERROR((T1539/T1527-1),"")</f>
        <v/>
      </c>
      <c r="N1539" s="25">
        <f>IFERROR((U1539/U1538-1),"")</f>
        <v/>
      </c>
      <c r="O1539" s="25">
        <f>IFERROR(((T1539/T1503)^(1/3)-1),"")</f>
        <v/>
      </c>
      <c r="P1539" s="25">
        <f>IFERROR(((T1539/T1479)^(1/5)-1),"")</f>
        <v/>
      </c>
      <c r="Q1539" s="25">
        <f>IFERROR(((T1539/T1419)^(1/10)-1),"")</f>
        <v/>
      </c>
      <c r="R1539" s="25">
        <f>IFERROR(((T1539/T1299)^(1/20)-1),"")</f>
        <v/>
      </c>
      <c r="S1539" s="25">
        <f>IFERROR(('CDN Data'!M1527),"")</f>
        <v/>
      </c>
      <c r="T1539" s="26">
        <f>IF(CPI_Downloader!I1537="","",CPI_Downloader!I1537)</f>
        <v/>
      </c>
      <c r="U1539" s="26">
        <f>IF(CPI_Downloader!J1537="","",CPI_Downloader!J1537)</f>
        <v/>
      </c>
      <c r="W1539" s="31">
        <f>IFERROR((AVERAGE(Y1528:Y1539)/100),"")</f>
        <v/>
      </c>
      <c r="X1539" s="31">
        <f>IFERROR((Y1539/100),"")</f>
        <v/>
      </c>
      <c r="Y1539" s="16">
        <f>IF(CPI_Downloader!K1537="","",CPI_Downloader!K1537)</f>
        <v/>
      </c>
      <c r="AA1539" s="33">
        <f>IFERROR((AB1539/100),"")</f>
        <v/>
      </c>
      <c r="AB1539" s="27">
        <f>IF(CPI_Downloader!M1537="","",CPI_Downloader!M1537)</f>
        <v/>
      </c>
      <c r="AC1539" s="59">
        <f>IF(CPI_Downloader!L1537="","",CPI_Downloader!L1537/100)</f>
        <v/>
      </c>
      <c r="AD1539" s="3" t="n"/>
      <c r="AE1539" s="28" t="n"/>
      <c r="AI1539" s="44">
        <f>IFERROR((AJ1539/AJ1538-1),"")</f>
        <v/>
      </c>
      <c r="AJ1539" s="63">
        <f>IF(CPI_Downloader!N1537="","",CPI_Downloader!N1537)</f>
        <v/>
      </c>
      <c r="AL1539" s="29">
        <f>IF(CPI_Downloader!O1537="","",CPI_Downloader!O1537)</f>
        <v/>
      </c>
      <c r="AN1539" s="22">
        <f>IFERROR((AT1539/AT1527-1),"")</f>
        <v/>
      </c>
      <c r="AO1539" s="22">
        <f>IFERROR((AT1539/AT1538-1),"")</f>
        <v/>
      </c>
      <c r="AP1539" s="22">
        <f>IFERROR(((AT1539/AT1503)^(1/3)-1),"")</f>
        <v/>
      </c>
      <c r="AQ1539" s="22">
        <f>IFERROR(((AT1539/AT1479)^(1/5)-1),"")</f>
        <v/>
      </c>
      <c r="AR1539" s="22">
        <f>IFERROR(((AT1539/AT1419)^(1/10)-1),"")</f>
        <v/>
      </c>
      <c r="AS1539" s="22">
        <f>IFERROR(((AT1539/AT1299)^(1/20)-1),"")</f>
        <v/>
      </c>
      <c r="AT1539" s="46">
        <f>IF(CPI_Downloader!P1537="","",CPI_Downloader!P1537)</f>
        <v/>
      </c>
      <c r="AU1539" s="22">
        <f>IFERROR((BA1539/BA1527-1),"")</f>
        <v/>
      </c>
      <c r="AV1539" s="22">
        <f>IFERROR((BA1539/BA1538-1),"")</f>
        <v/>
      </c>
      <c r="AW1539" s="22">
        <f>IFERROR(((BA1539/BA1503)^(1/3)-1),"")</f>
        <v/>
      </c>
      <c r="AX1539" s="22">
        <f>IFERROR(((BA1539/BA1479)^(1/5)-1),"")</f>
        <v/>
      </c>
      <c r="AY1539" s="22">
        <f>IFERROR(((BA1539/BA1419)^(1/10)-1),"")</f>
        <v/>
      </c>
      <c r="AZ1539" s="22">
        <f>IFERROR(((BA1539/BA1299)^(1/20)-1),"")</f>
        <v/>
      </c>
      <c r="BA1539" s="46">
        <f>IF(CPI_Downloader!Q1537="","",CPI_Downloader!Q1537)</f>
        <v/>
      </c>
    </row>
    <row r="1540" ht="12.75" customHeight="1">
      <c r="A1540" s="21">
        <f>IF(CPI_Downloader!A1538="","",CPI_Downloader!A1538)</f>
        <v/>
      </c>
      <c r="B1540" s="22">
        <f>IFERROR((I1540/I1528-1),"")</f>
        <v/>
      </c>
      <c r="C1540" s="22">
        <f>IFERROR((J1540/J1539-1),"")</f>
        <v/>
      </c>
      <c r="D1540" s="22">
        <f>IFERROR(((I1540/I1504)^(1/3)-1),"")</f>
        <v/>
      </c>
      <c r="E1540" s="22">
        <f>IFERROR(((I1540/I1480)^(1/5)-1),"")</f>
        <v/>
      </c>
      <c r="F1540" s="22">
        <f>IFERROR(((I1540/I1420)^(1/10)-1),"")</f>
        <v/>
      </c>
      <c r="G1540" s="22">
        <f>IFERROR(((I1540/I1300)^(1/20)-1),"")</f>
        <v/>
      </c>
      <c r="H1540" s="22">
        <f>IFERROR(('CDN Data'!B1540),"")</f>
        <v/>
      </c>
      <c r="I1540" s="23">
        <f>IF(CPI_Downloader!G1538="","",CPI_Downloader!G1538)</f>
        <v/>
      </c>
      <c r="J1540" s="23">
        <f>IF(CPI_Downloader!H1538="","",CPI_Downloader!H1538)</f>
        <v/>
      </c>
      <c r="L1540" s="21">
        <f>A1540</f>
        <v/>
      </c>
      <c r="M1540" s="25">
        <f>IFERROR((T1540/T1528-1),"")</f>
        <v/>
      </c>
      <c r="N1540" s="25">
        <f>IFERROR((U1540/U1539-1),"")</f>
        <v/>
      </c>
      <c r="O1540" s="25">
        <f>IFERROR(((T1540/T1504)^(1/3)-1),"")</f>
        <v/>
      </c>
      <c r="P1540" s="25">
        <f>IFERROR(((T1540/T1480)^(1/5)-1),"")</f>
        <v/>
      </c>
      <c r="Q1540" s="25">
        <f>IFERROR(((T1540/T1420)^(1/10)-1),"")</f>
        <v/>
      </c>
      <c r="R1540" s="25">
        <f>IFERROR(((T1540/T1300)^(1/20)-1),"")</f>
        <v/>
      </c>
      <c r="S1540" s="25">
        <f>IFERROR(('CDN Data'!M1528),"")</f>
        <v/>
      </c>
      <c r="T1540" s="26">
        <f>IF(CPI_Downloader!I1538="","",CPI_Downloader!I1538)</f>
        <v/>
      </c>
      <c r="U1540" s="26">
        <f>IF(CPI_Downloader!J1538="","",CPI_Downloader!J1538)</f>
        <v/>
      </c>
      <c r="W1540" s="31">
        <f>IFERROR((AVERAGE(Y1529:Y1540)/100),"")</f>
        <v/>
      </c>
      <c r="X1540" s="31">
        <f>IFERROR((Y1540/100),"")</f>
        <v/>
      </c>
      <c r="Y1540" s="16">
        <f>IF(CPI_Downloader!K1538="","",CPI_Downloader!K1538)</f>
        <v/>
      </c>
      <c r="AA1540" s="33">
        <f>IFERROR((AB1540/100),"")</f>
        <v/>
      </c>
      <c r="AB1540" s="27">
        <f>IF(CPI_Downloader!M1538="","",CPI_Downloader!M1538)</f>
        <v/>
      </c>
      <c r="AC1540" s="59">
        <f>IF(CPI_Downloader!L1538="","",CPI_Downloader!L1538/100)</f>
        <v/>
      </c>
      <c r="AD1540" s="3" t="n"/>
      <c r="AE1540" s="28" t="n"/>
      <c r="AI1540" s="44">
        <f>IFERROR((AJ1540/AJ1539-1),"")</f>
        <v/>
      </c>
      <c r="AJ1540" s="63">
        <f>IF(CPI_Downloader!N1538="","",CPI_Downloader!N1538)</f>
        <v/>
      </c>
      <c r="AL1540" s="29">
        <f>IF(CPI_Downloader!O1538="","",CPI_Downloader!O1538)</f>
        <v/>
      </c>
      <c r="AN1540" s="22">
        <f>IFERROR((AT1540/AT1528-1),"")</f>
        <v/>
      </c>
      <c r="AO1540" s="22">
        <f>IFERROR((AT1540/AT1539-1),"")</f>
        <v/>
      </c>
      <c r="AP1540" s="22">
        <f>IFERROR(((AT1540/AT1504)^(1/3)-1),"")</f>
        <v/>
      </c>
      <c r="AQ1540" s="22">
        <f>IFERROR(((AT1540/AT1480)^(1/5)-1),"")</f>
        <v/>
      </c>
      <c r="AR1540" s="22">
        <f>IFERROR(((AT1540/AT1420)^(1/10)-1),"")</f>
        <v/>
      </c>
      <c r="AS1540" s="22">
        <f>IFERROR(((AT1540/AT1300)^(1/20)-1),"")</f>
        <v/>
      </c>
      <c r="AT1540" s="46">
        <f>IF(CPI_Downloader!P1538="","",CPI_Downloader!P1538)</f>
        <v/>
      </c>
      <c r="AU1540" s="22">
        <f>IFERROR((BA1540/BA1528-1),"")</f>
        <v/>
      </c>
      <c r="AV1540" s="22">
        <f>IFERROR((BA1540/BA1539-1),"")</f>
        <v/>
      </c>
      <c r="AW1540" s="22">
        <f>IFERROR(((BA1540/BA1504)^(1/3)-1),"")</f>
        <v/>
      </c>
      <c r="AX1540" s="22">
        <f>IFERROR(((BA1540/BA1480)^(1/5)-1),"")</f>
        <v/>
      </c>
      <c r="AY1540" s="22">
        <f>IFERROR(((BA1540/BA1420)^(1/10)-1),"")</f>
        <v/>
      </c>
      <c r="AZ1540" s="22">
        <f>IFERROR(((BA1540/BA1300)^(1/20)-1),"")</f>
        <v/>
      </c>
      <c r="BA1540" s="46">
        <f>IF(CPI_Downloader!Q1538="","",CPI_Downloader!Q1538)</f>
        <v/>
      </c>
    </row>
    <row r="1541" ht="12.75" customHeight="1">
      <c r="A1541" s="21">
        <f>IF(CPI_Downloader!A1539="","",CPI_Downloader!A1539)</f>
        <v/>
      </c>
      <c r="B1541" s="22">
        <f>IFERROR((I1541/I1529-1),"")</f>
        <v/>
      </c>
      <c r="C1541" s="22">
        <f>IFERROR((J1541/J1540-1),"")</f>
        <v/>
      </c>
      <c r="D1541" s="22">
        <f>IFERROR(((I1541/I1505)^(1/3)-1),"")</f>
        <v/>
      </c>
      <c r="E1541" s="22">
        <f>IFERROR(((I1541/I1481)^(1/5)-1),"")</f>
        <v/>
      </c>
      <c r="F1541" s="22">
        <f>IFERROR(((I1541/I1421)^(1/10)-1),"")</f>
        <v/>
      </c>
      <c r="G1541" s="22">
        <f>IFERROR(((I1541/I1301)^(1/20)-1),"")</f>
        <v/>
      </c>
      <c r="H1541" s="22">
        <f>IFERROR(('CDN Data'!B1541),"")</f>
        <v/>
      </c>
      <c r="I1541" s="23">
        <f>IF(CPI_Downloader!G1539="","",CPI_Downloader!G1539)</f>
        <v/>
      </c>
      <c r="J1541" s="23">
        <f>IF(CPI_Downloader!H1539="","",CPI_Downloader!H1539)</f>
        <v/>
      </c>
      <c r="L1541" s="21">
        <f>A1541</f>
        <v/>
      </c>
      <c r="M1541" s="25">
        <f>IFERROR((T1541/T1529-1),"")</f>
        <v/>
      </c>
      <c r="N1541" s="25">
        <f>IFERROR((U1541/U1540-1),"")</f>
        <v/>
      </c>
      <c r="O1541" s="25">
        <f>IFERROR(((T1541/T1505)^(1/3)-1),"")</f>
        <v/>
      </c>
      <c r="P1541" s="25">
        <f>IFERROR(((T1541/T1481)^(1/5)-1),"")</f>
        <v/>
      </c>
      <c r="Q1541" s="25">
        <f>IFERROR(((T1541/T1421)^(1/10)-1),"")</f>
        <v/>
      </c>
      <c r="R1541" s="25">
        <f>IFERROR(((T1541/T1301)^(1/20)-1),"")</f>
        <v/>
      </c>
      <c r="S1541" s="25">
        <f>IFERROR(('CDN Data'!M1529),"")</f>
        <v/>
      </c>
      <c r="T1541" s="26">
        <f>IF(CPI_Downloader!I1539="","",CPI_Downloader!I1539)</f>
        <v/>
      </c>
      <c r="U1541" s="26">
        <f>IF(CPI_Downloader!J1539="","",CPI_Downloader!J1539)</f>
        <v/>
      </c>
      <c r="W1541" s="31">
        <f>IFERROR((AVERAGE(Y1530:Y1541)/100),"")</f>
        <v/>
      </c>
      <c r="X1541" s="31">
        <f>IFERROR((Y1541/100),"")</f>
        <v/>
      </c>
      <c r="Y1541" s="16">
        <f>IF(CPI_Downloader!K1539="","",CPI_Downloader!K1539)</f>
        <v/>
      </c>
      <c r="AA1541" s="33">
        <f>IFERROR((AB1541/100),"")</f>
        <v/>
      </c>
      <c r="AB1541" s="27">
        <f>IF(CPI_Downloader!M1539="","",CPI_Downloader!M1539)</f>
        <v/>
      </c>
      <c r="AC1541" s="59">
        <f>IF(CPI_Downloader!L1539="","",CPI_Downloader!L1539/100)</f>
        <v/>
      </c>
      <c r="AD1541" s="3" t="n"/>
      <c r="AE1541" s="28" t="n"/>
      <c r="AI1541" s="44">
        <f>IFERROR((AJ1541/AJ1540-1),"")</f>
        <v/>
      </c>
      <c r="AJ1541" s="63">
        <f>IF(CPI_Downloader!N1539="","",CPI_Downloader!N1539)</f>
        <v/>
      </c>
      <c r="AL1541" s="29">
        <f>IF(CPI_Downloader!O1539="","",CPI_Downloader!O1539)</f>
        <v/>
      </c>
      <c r="AN1541" s="22">
        <f>IFERROR((AT1541/AT1529-1),"")</f>
        <v/>
      </c>
      <c r="AO1541" s="22">
        <f>IFERROR((AT1541/AT1540-1),"")</f>
        <v/>
      </c>
      <c r="AP1541" s="22">
        <f>IFERROR(((AT1541/AT1505)^(1/3)-1),"")</f>
        <v/>
      </c>
      <c r="AQ1541" s="22">
        <f>IFERROR(((AT1541/AT1481)^(1/5)-1),"")</f>
        <v/>
      </c>
      <c r="AR1541" s="22">
        <f>IFERROR(((AT1541/AT1421)^(1/10)-1),"")</f>
        <v/>
      </c>
      <c r="AS1541" s="22">
        <f>IFERROR(((AT1541/AT1301)^(1/20)-1),"")</f>
        <v/>
      </c>
      <c r="AT1541" s="46">
        <f>IF(CPI_Downloader!P1539="","",CPI_Downloader!P1539)</f>
        <v/>
      </c>
      <c r="AU1541" s="22">
        <f>IFERROR((BA1541/BA1529-1),"")</f>
        <v/>
      </c>
      <c r="AV1541" s="22">
        <f>IFERROR((BA1541/BA1540-1),"")</f>
        <v/>
      </c>
      <c r="AW1541" s="22">
        <f>IFERROR(((BA1541/BA1505)^(1/3)-1),"")</f>
        <v/>
      </c>
      <c r="AX1541" s="22">
        <f>IFERROR(((BA1541/BA1481)^(1/5)-1),"")</f>
        <v/>
      </c>
      <c r="AY1541" s="22">
        <f>IFERROR(((BA1541/BA1421)^(1/10)-1),"")</f>
        <v/>
      </c>
      <c r="AZ1541" s="22">
        <f>IFERROR(((BA1541/BA1301)^(1/20)-1),"")</f>
        <v/>
      </c>
      <c r="BA1541" s="46">
        <f>IF(CPI_Downloader!Q1539="","",CPI_Downloader!Q1539)</f>
        <v/>
      </c>
    </row>
    <row r="1542" ht="12.75" customHeight="1">
      <c r="A1542" s="21">
        <f>IF(CPI_Downloader!A1540="","",CPI_Downloader!A1540)</f>
        <v/>
      </c>
      <c r="B1542" s="22">
        <f>IFERROR((I1542/I1530-1),"")</f>
        <v/>
      </c>
      <c r="C1542" s="22">
        <f>IFERROR((J1542/J1541-1),"")</f>
        <v/>
      </c>
      <c r="D1542" s="22">
        <f>IFERROR(((I1542/I1506)^(1/3)-1),"")</f>
        <v/>
      </c>
      <c r="E1542" s="22">
        <f>IFERROR(((I1542/I1482)^(1/5)-1),"")</f>
        <v/>
      </c>
      <c r="F1542" s="22">
        <f>IFERROR(((I1542/I1422)^(1/10)-1),"")</f>
        <v/>
      </c>
      <c r="G1542" s="22">
        <f>IFERROR(((I1542/I1302)^(1/20)-1),"")</f>
        <v/>
      </c>
      <c r="H1542" s="22">
        <f>IFERROR(('CDN Data'!B1542),"")</f>
        <v/>
      </c>
      <c r="I1542" s="23">
        <f>IF(CPI_Downloader!G1540="","",CPI_Downloader!G1540)</f>
        <v/>
      </c>
      <c r="J1542" s="23">
        <f>IF(CPI_Downloader!H1540="","",CPI_Downloader!H1540)</f>
        <v/>
      </c>
      <c r="L1542" s="21">
        <f>A1542</f>
        <v/>
      </c>
      <c r="M1542" s="25">
        <f>IFERROR((T1542/T1530-1),"")</f>
        <v/>
      </c>
      <c r="N1542" s="25">
        <f>IFERROR((U1542/U1541-1),"")</f>
        <v/>
      </c>
      <c r="O1542" s="25">
        <f>IFERROR(((T1542/T1506)^(1/3)-1),"")</f>
        <v/>
      </c>
      <c r="P1542" s="25">
        <f>IFERROR(((T1542/T1482)^(1/5)-1),"")</f>
        <v/>
      </c>
      <c r="Q1542" s="25">
        <f>IFERROR(((T1542/T1422)^(1/10)-1),"")</f>
        <v/>
      </c>
      <c r="R1542" s="25">
        <f>IFERROR(((T1542/T1302)^(1/20)-1),"")</f>
        <v/>
      </c>
      <c r="S1542" s="25">
        <f>IFERROR(('CDN Data'!M1530),"")</f>
        <v/>
      </c>
      <c r="T1542" s="26">
        <f>IF(CPI_Downloader!I1540="","",CPI_Downloader!I1540)</f>
        <v/>
      </c>
      <c r="U1542" s="26">
        <f>IF(CPI_Downloader!J1540="","",CPI_Downloader!J1540)</f>
        <v/>
      </c>
      <c r="W1542" s="31">
        <f>IFERROR((AVERAGE(Y1531:Y1542)/100),"")</f>
        <v/>
      </c>
      <c r="X1542" s="31">
        <f>IFERROR((Y1542/100),"")</f>
        <v/>
      </c>
      <c r="Y1542" s="16">
        <f>IF(CPI_Downloader!K1540="","",CPI_Downloader!K1540)</f>
        <v/>
      </c>
      <c r="AA1542" s="33">
        <f>IFERROR((AB1542/100),"")</f>
        <v/>
      </c>
      <c r="AB1542" s="27">
        <f>IF(CPI_Downloader!M1540="","",CPI_Downloader!M1540)</f>
        <v/>
      </c>
      <c r="AC1542" s="59">
        <f>IF(CPI_Downloader!L1540="","",CPI_Downloader!L1540/100)</f>
        <v/>
      </c>
      <c r="AD1542" s="3" t="n"/>
      <c r="AE1542" s="28" t="n"/>
      <c r="AI1542" s="44">
        <f>IFERROR((AJ1542/AJ1541-1),"")</f>
        <v/>
      </c>
      <c r="AJ1542" s="63">
        <f>IF(CPI_Downloader!N1540="","",CPI_Downloader!N1540)</f>
        <v/>
      </c>
      <c r="AL1542" s="29">
        <f>IF(CPI_Downloader!O1540="","",CPI_Downloader!O1540)</f>
        <v/>
      </c>
      <c r="AN1542" s="22">
        <f>IFERROR((AT1542/AT1530-1),"")</f>
        <v/>
      </c>
      <c r="AO1542" s="22">
        <f>IFERROR((AT1542/AT1541-1),"")</f>
        <v/>
      </c>
      <c r="AP1542" s="22">
        <f>IFERROR(((AT1542/AT1506)^(1/3)-1),"")</f>
        <v/>
      </c>
      <c r="AQ1542" s="22">
        <f>IFERROR(((AT1542/AT1482)^(1/5)-1),"")</f>
        <v/>
      </c>
      <c r="AR1542" s="22">
        <f>IFERROR(((AT1542/AT1422)^(1/10)-1),"")</f>
        <v/>
      </c>
      <c r="AS1542" s="22">
        <f>IFERROR(((AT1542/AT1302)^(1/20)-1),"")</f>
        <v/>
      </c>
      <c r="AT1542" s="46">
        <f>IF(CPI_Downloader!P1540="","",CPI_Downloader!P1540)</f>
        <v/>
      </c>
      <c r="AU1542" s="22">
        <f>IFERROR((BA1542/BA1530-1),"")</f>
        <v/>
      </c>
      <c r="AV1542" s="22">
        <f>IFERROR((BA1542/BA1541-1),"")</f>
        <v/>
      </c>
      <c r="AW1542" s="22">
        <f>IFERROR(((BA1542/BA1506)^(1/3)-1),"")</f>
        <v/>
      </c>
      <c r="AX1542" s="22">
        <f>IFERROR(((BA1542/BA1482)^(1/5)-1),"")</f>
        <v/>
      </c>
      <c r="AY1542" s="22">
        <f>IFERROR(((BA1542/BA1422)^(1/10)-1),"")</f>
        <v/>
      </c>
      <c r="AZ1542" s="22">
        <f>IFERROR(((BA1542/BA1302)^(1/20)-1),"")</f>
        <v/>
      </c>
      <c r="BA1542" s="46">
        <f>IF(CPI_Downloader!Q1540="","",CPI_Downloader!Q1540)</f>
        <v/>
      </c>
    </row>
    <row r="1543" ht="12.75" customHeight="1">
      <c r="A1543" s="21">
        <f>IF(CPI_Downloader!A1541="","",CPI_Downloader!A1541)</f>
        <v/>
      </c>
      <c r="B1543" s="22">
        <f>IFERROR((I1543/I1531-1),"")</f>
        <v/>
      </c>
      <c r="C1543" s="22">
        <f>IFERROR((J1543/J1542-1),"")</f>
        <v/>
      </c>
      <c r="D1543" s="22">
        <f>IFERROR(((I1543/I1507)^(1/3)-1),"")</f>
        <v/>
      </c>
      <c r="E1543" s="22">
        <f>IFERROR(((I1543/I1483)^(1/5)-1),"")</f>
        <v/>
      </c>
      <c r="F1543" s="22">
        <f>IFERROR(((I1543/I1423)^(1/10)-1),"")</f>
        <v/>
      </c>
      <c r="G1543" s="22">
        <f>IFERROR(((I1543/I1303)^(1/20)-1),"")</f>
        <v/>
      </c>
      <c r="H1543" s="22">
        <f>IFERROR(('CDN Data'!B1543),"")</f>
        <v/>
      </c>
      <c r="I1543" s="23">
        <f>IF(CPI_Downloader!G1541="","",CPI_Downloader!G1541)</f>
        <v/>
      </c>
      <c r="J1543" s="23">
        <f>IF(CPI_Downloader!H1541="","",CPI_Downloader!H1541)</f>
        <v/>
      </c>
      <c r="L1543" s="21">
        <f>A1543</f>
        <v/>
      </c>
      <c r="M1543" s="25">
        <f>IFERROR((T1543/T1531-1),"")</f>
        <v/>
      </c>
      <c r="N1543" s="25">
        <f>IFERROR((U1543/U1542-1),"")</f>
        <v/>
      </c>
      <c r="O1543" s="25">
        <f>IFERROR(((T1543/T1507)^(1/3)-1),"")</f>
        <v/>
      </c>
      <c r="P1543" s="25">
        <f>IFERROR(((T1543/T1483)^(1/5)-1),"")</f>
        <v/>
      </c>
      <c r="Q1543" s="25">
        <f>IFERROR(((T1543/T1423)^(1/10)-1),"")</f>
        <v/>
      </c>
      <c r="R1543" s="25">
        <f>IFERROR(((T1543/T1303)^(1/20)-1),"")</f>
        <v/>
      </c>
      <c r="S1543" s="25">
        <f>IFERROR(('CDN Data'!M1531),"")</f>
        <v/>
      </c>
      <c r="T1543" s="26">
        <f>IF(CPI_Downloader!I1541="","",CPI_Downloader!I1541)</f>
        <v/>
      </c>
      <c r="U1543" s="26">
        <f>IF(CPI_Downloader!J1541="","",CPI_Downloader!J1541)</f>
        <v/>
      </c>
      <c r="W1543" s="31">
        <f>IFERROR((AVERAGE(Y1532:Y1543)/100),"")</f>
        <v/>
      </c>
      <c r="X1543" s="31">
        <f>IFERROR((Y1543/100),"")</f>
        <v/>
      </c>
      <c r="Y1543" s="16">
        <f>IF(CPI_Downloader!K1541="","",CPI_Downloader!K1541)</f>
        <v/>
      </c>
      <c r="AA1543" s="33">
        <f>IFERROR((AB1543/100),"")</f>
        <v/>
      </c>
      <c r="AB1543" s="27">
        <f>IF(CPI_Downloader!M1541="","",CPI_Downloader!M1541)</f>
        <v/>
      </c>
      <c r="AC1543" s="59">
        <f>IF(CPI_Downloader!L1541="","",CPI_Downloader!L1541/100)</f>
        <v/>
      </c>
      <c r="AD1543" s="3" t="n"/>
      <c r="AE1543" s="28" t="n"/>
      <c r="AI1543" s="44">
        <f>IFERROR((AJ1543/AJ1542-1),"")</f>
        <v/>
      </c>
      <c r="AJ1543" s="63">
        <f>IF(CPI_Downloader!N1541="","",CPI_Downloader!N1541)</f>
        <v/>
      </c>
      <c r="AL1543" s="29">
        <f>IF(CPI_Downloader!O1541="","",CPI_Downloader!O1541)</f>
        <v/>
      </c>
      <c r="AN1543" s="22">
        <f>IFERROR((AT1543/AT1531-1),"")</f>
        <v/>
      </c>
      <c r="AO1543" s="22">
        <f>IFERROR((AT1543/AT1542-1),"")</f>
        <v/>
      </c>
      <c r="AP1543" s="22">
        <f>IFERROR(((AT1543/AT1507)^(1/3)-1),"")</f>
        <v/>
      </c>
      <c r="AQ1543" s="22">
        <f>IFERROR(((AT1543/AT1483)^(1/5)-1),"")</f>
        <v/>
      </c>
      <c r="AR1543" s="22">
        <f>IFERROR(((AT1543/AT1423)^(1/10)-1),"")</f>
        <v/>
      </c>
      <c r="AS1543" s="22">
        <f>IFERROR(((AT1543/AT1303)^(1/20)-1),"")</f>
        <v/>
      </c>
      <c r="AT1543" s="46">
        <f>IF(CPI_Downloader!P1541="","",CPI_Downloader!P1541)</f>
        <v/>
      </c>
      <c r="AU1543" s="22">
        <f>IFERROR((BA1543/BA1531-1),"")</f>
        <v/>
      </c>
      <c r="AV1543" s="22">
        <f>IFERROR((BA1543/BA1542-1),"")</f>
        <v/>
      </c>
      <c r="AW1543" s="22">
        <f>IFERROR(((BA1543/BA1507)^(1/3)-1),"")</f>
        <v/>
      </c>
      <c r="AX1543" s="22">
        <f>IFERROR(((BA1543/BA1483)^(1/5)-1),"")</f>
        <v/>
      </c>
      <c r="AY1543" s="22">
        <f>IFERROR(((BA1543/BA1423)^(1/10)-1),"")</f>
        <v/>
      </c>
      <c r="AZ1543" s="22">
        <f>IFERROR(((BA1543/BA1303)^(1/20)-1),"")</f>
        <v/>
      </c>
      <c r="BA1543" s="46">
        <f>IF(CPI_Downloader!Q1541="","",CPI_Downloader!Q1541)</f>
        <v/>
      </c>
    </row>
    <row r="1544" ht="12.75" customHeight="1">
      <c r="A1544" s="21">
        <f>IF(CPI_Downloader!A1542="","",CPI_Downloader!A1542)</f>
        <v/>
      </c>
      <c r="B1544" s="22">
        <f>IFERROR((I1544/I1532-1),"")</f>
        <v/>
      </c>
      <c r="C1544" s="22">
        <f>IFERROR((J1544/J1543-1),"")</f>
        <v/>
      </c>
      <c r="D1544" s="22">
        <f>IFERROR(((I1544/I1508)^(1/3)-1),"")</f>
        <v/>
      </c>
      <c r="E1544" s="22">
        <f>IFERROR(((I1544/I1484)^(1/5)-1),"")</f>
        <v/>
      </c>
      <c r="F1544" s="22">
        <f>IFERROR(((I1544/I1424)^(1/10)-1),"")</f>
        <v/>
      </c>
      <c r="G1544" s="22">
        <f>IFERROR(((I1544/I1304)^(1/20)-1),"")</f>
        <v/>
      </c>
      <c r="H1544" s="22">
        <f>IFERROR(('CDN Data'!B1544),"")</f>
        <v/>
      </c>
      <c r="I1544" s="23">
        <f>IF(CPI_Downloader!G1542="","",CPI_Downloader!G1542)</f>
        <v/>
      </c>
      <c r="J1544" s="23">
        <f>IF(CPI_Downloader!H1542="","",CPI_Downloader!H1542)</f>
        <v/>
      </c>
      <c r="L1544" s="21">
        <f>A1544</f>
        <v/>
      </c>
      <c r="M1544" s="25">
        <f>IFERROR((T1544/T1532-1),"")</f>
        <v/>
      </c>
      <c r="N1544" s="25">
        <f>IFERROR((U1544/U1543-1),"")</f>
        <v/>
      </c>
      <c r="O1544" s="25">
        <f>IFERROR(((T1544/T1508)^(1/3)-1),"")</f>
        <v/>
      </c>
      <c r="P1544" s="25">
        <f>IFERROR(((T1544/T1484)^(1/5)-1),"")</f>
        <v/>
      </c>
      <c r="Q1544" s="25">
        <f>IFERROR(((T1544/T1424)^(1/10)-1),"")</f>
        <v/>
      </c>
      <c r="R1544" s="25">
        <f>IFERROR(((T1544/T1304)^(1/20)-1),"")</f>
        <v/>
      </c>
      <c r="S1544" s="25">
        <f>IFERROR(('CDN Data'!M1532),"")</f>
        <v/>
      </c>
      <c r="T1544" s="26">
        <f>IF(CPI_Downloader!I1542="","",CPI_Downloader!I1542)</f>
        <v/>
      </c>
      <c r="U1544" s="26">
        <f>IF(CPI_Downloader!J1542="","",CPI_Downloader!J1542)</f>
        <v/>
      </c>
      <c r="W1544" s="31">
        <f>IFERROR((AVERAGE(Y1533:Y1544)/100),"")</f>
        <v/>
      </c>
      <c r="X1544" s="31">
        <f>IFERROR((Y1544/100),"")</f>
        <v/>
      </c>
      <c r="Y1544" s="16">
        <f>IF(CPI_Downloader!K1542="","",CPI_Downloader!K1542)</f>
        <v/>
      </c>
      <c r="AA1544" s="33">
        <f>IFERROR((AB1544/100),"")</f>
        <v/>
      </c>
      <c r="AB1544" s="27">
        <f>IF(CPI_Downloader!M1542="","",CPI_Downloader!M1542)</f>
        <v/>
      </c>
      <c r="AC1544" s="59">
        <f>IF(CPI_Downloader!L1542="","",CPI_Downloader!L1542/100)</f>
        <v/>
      </c>
      <c r="AD1544" s="3" t="n"/>
      <c r="AE1544" s="28" t="n"/>
      <c r="AI1544" s="44">
        <f>IFERROR((AJ1544/AJ1543-1),"")</f>
        <v/>
      </c>
      <c r="AJ1544" s="63">
        <f>IF(CPI_Downloader!N1542="","",CPI_Downloader!N1542)</f>
        <v/>
      </c>
      <c r="AL1544" s="29">
        <f>IF(CPI_Downloader!O1542="","",CPI_Downloader!O1542)</f>
        <v/>
      </c>
      <c r="AN1544" s="22">
        <f>IFERROR((AT1544/AT1532-1),"")</f>
        <v/>
      </c>
      <c r="AO1544" s="22">
        <f>IFERROR((AT1544/AT1543-1),"")</f>
        <v/>
      </c>
      <c r="AP1544" s="22">
        <f>IFERROR(((AT1544/AT1508)^(1/3)-1),"")</f>
        <v/>
      </c>
      <c r="AQ1544" s="22">
        <f>IFERROR(((AT1544/AT1484)^(1/5)-1),"")</f>
        <v/>
      </c>
      <c r="AR1544" s="22">
        <f>IFERROR(((AT1544/AT1424)^(1/10)-1),"")</f>
        <v/>
      </c>
      <c r="AS1544" s="22">
        <f>IFERROR(((AT1544/AT1304)^(1/20)-1),"")</f>
        <v/>
      </c>
      <c r="AT1544" s="46">
        <f>IF(CPI_Downloader!P1542="","",CPI_Downloader!P1542)</f>
        <v/>
      </c>
      <c r="AU1544" s="22">
        <f>IFERROR((BA1544/BA1532-1),"")</f>
        <v/>
      </c>
      <c r="AV1544" s="22">
        <f>IFERROR((BA1544/BA1543-1),"")</f>
        <v/>
      </c>
      <c r="AW1544" s="22">
        <f>IFERROR(((BA1544/BA1508)^(1/3)-1),"")</f>
        <v/>
      </c>
      <c r="AX1544" s="22">
        <f>IFERROR(((BA1544/BA1484)^(1/5)-1),"")</f>
        <v/>
      </c>
      <c r="AY1544" s="22">
        <f>IFERROR(((BA1544/BA1424)^(1/10)-1),"")</f>
        <v/>
      </c>
      <c r="AZ1544" s="22">
        <f>IFERROR(((BA1544/BA1304)^(1/20)-1),"")</f>
        <v/>
      </c>
      <c r="BA1544" s="46">
        <f>IF(CPI_Downloader!Q1542="","",CPI_Downloader!Q1542)</f>
        <v/>
      </c>
    </row>
    <row r="1545" ht="12.75" customHeight="1">
      <c r="A1545" s="21">
        <f>IF(CPI_Downloader!A1543="","",CPI_Downloader!A1543)</f>
        <v/>
      </c>
      <c r="B1545" s="22">
        <f>IFERROR((I1545/I1533-1),"")</f>
        <v/>
      </c>
      <c r="C1545" s="22">
        <f>IFERROR((J1545/J1544-1),"")</f>
        <v/>
      </c>
      <c r="D1545" s="22">
        <f>IFERROR(((I1545/I1509)^(1/3)-1),"")</f>
        <v/>
      </c>
      <c r="E1545" s="22">
        <f>IFERROR(((I1545/I1485)^(1/5)-1),"")</f>
        <v/>
      </c>
      <c r="F1545" s="22">
        <f>IFERROR(((I1545/I1425)^(1/10)-1),"")</f>
        <v/>
      </c>
      <c r="G1545" s="22">
        <f>IFERROR(((I1545/I1305)^(1/20)-1),"")</f>
        <v/>
      </c>
      <c r="H1545" s="22">
        <f>IFERROR(('CDN Data'!B1545),"")</f>
        <v/>
      </c>
      <c r="I1545" s="23">
        <f>IF(CPI_Downloader!G1543="","",CPI_Downloader!G1543)</f>
        <v/>
      </c>
      <c r="J1545" s="23">
        <f>IF(CPI_Downloader!H1543="","",CPI_Downloader!H1543)</f>
        <v/>
      </c>
      <c r="L1545" s="21">
        <f>A1545</f>
        <v/>
      </c>
      <c r="M1545" s="25">
        <f>IFERROR((T1545/T1533-1),"")</f>
        <v/>
      </c>
      <c r="N1545" s="25">
        <f>IFERROR((U1545/U1544-1),"")</f>
        <v/>
      </c>
      <c r="O1545" s="25">
        <f>IFERROR(((T1545/T1509)^(1/3)-1),"")</f>
        <v/>
      </c>
      <c r="P1545" s="25">
        <f>IFERROR(((T1545/T1485)^(1/5)-1),"")</f>
        <v/>
      </c>
      <c r="Q1545" s="25">
        <f>IFERROR(((T1545/T1425)^(1/10)-1),"")</f>
        <v/>
      </c>
      <c r="R1545" s="25">
        <f>IFERROR(((T1545/T1305)^(1/20)-1),"")</f>
        <v/>
      </c>
      <c r="S1545" s="25">
        <f>IFERROR(('CDN Data'!M1533),"")</f>
        <v/>
      </c>
      <c r="T1545" s="26">
        <f>IF(CPI_Downloader!I1543="","",CPI_Downloader!I1543)</f>
        <v/>
      </c>
      <c r="U1545" s="26">
        <f>IF(CPI_Downloader!J1543="","",CPI_Downloader!J1543)</f>
        <v/>
      </c>
      <c r="W1545" s="31">
        <f>IFERROR((AVERAGE(Y1534:Y1545)/100),"")</f>
        <v/>
      </c>
      <c r="X1545" s="31">
        <f>IFERROR((Y1545/100),"")</f>
        <v/>
      </c>
      <c r="Y1545" s="16">
        <f>IF(CPI_Downloader!K1543="","",CPI_Downloader!K1543)</f>
        <v/>
      </c>
      <c r="AA1545" s="33">
        <f>IFERROR((AB1545/100),"")</f>
        <v/>
      </c>
      <c r="AB1545" s="27">
        <f>IF(CPI_Downloader!M1543="","",CPI_Downloader!M1543)</f>
        <v/>
      </c>
      <c r="AC1545" s="59">
        <f>IF(CPI_Downloader!L1543="","",CPI_Downloader!L1543/100)</f>
        <v/>
      </c>
      <c r="AD1545" s="3" t="n"/>
      <c r="AE1545" s="28" t="n"/>
      <c r="AI1545" s="44">
        <f>IFERROR((AJ1545/AJ1544-1),"")</f>
        <v/>
      </c>
      <c r="AJ1545" s="63">
        <f>IF(CPI_Downloader!N1543="","",CPI_Downloader!N1543)</f>
        <v/>
      </c>
      <c r="AL1545" s="29">
        <f>IF(CPI_Downloader!O1543="","",CPI_Downloader!O1543)</f>
        <v/>
      </c>
      <c r="AN1545" s="22">
        <f>IFERROR((AT1545/AT1533-1),"")</f>
        <v/>
      </c>
      <c r="AO1545" s="22">
        <f>IFERROR((AT1545/AT1544-1),"")</f>
        <v/>
      </c>
      <c r="AP1545" s="22">
        <f>IFERROR(((AT1545/AT1509)^(1/3)-1),"")</f>
        <v/>
      </c>
      <c r="AQ1545" s="22">
        <f>IFERROR(((AT1545/AT1485)^(1/5)-1),"")</f>
        <v/>
      </c>
      <c r="AR1545" s="22">
        <f>IFERROR(((AT1545/AT1425)^(1/10)-1),"")</f>
        <v/>
      </c>
      <c r="AS1545" s="22">
        <f>IFERROR(((AT1545/AT1305)^(1/20)-1),"")</f>
        <v/>
      </c>
      <c r="AT1545" s="46">
        <f>IF(CPI_Downloader!P1543="","",CPI_Downloader!P1543)</f>
        <v/>
      </c>
      <c r="AU1545" s="22">
        <f>IFERROR((BA1545/BA1533-1),"")</f>
        <v/>
      </c>
      <c r="AV1545" s="22">
        <f>IFERROR((BA1545/BA1544-1),"")</f>
        <v/>
      </c>
      <c r="AW1545" s="22">
        <f>IFERROR(((BA1545/BA1509)^(1/3)-1),"")</f>
        <v/>
      </c>
      <c r="AX1545" s="22">
        <f>IFERROR(((BA1545/BA1485)^(1/5)-1),"")</f>
        <v/>
      </c>
      <c r="AY1545" s="22">
        <f>IFERROR(((BA1545/BA1425)^(1/10)-1),"")</f>
        <v/>
      </c>
      <c r="AZ1545" s="22">
        <f>IFERROR(((BA1545/BA1305)^(1/20)-1),"")</f>
        <v/>
      </c>
      <c r="BA1545" s="46">
        <f>IF(CPI_Downloader!Q1543="","",CPI_Downloader!Q1543)</f>
        <v/>
      </c>
    </row>
    <row r="1546" ht="12.75" customHeight="1">
      <c r="A1546" s="21">
        <f>IF(CPI_Downloader!A1544="","",CPI_Downloader!A1544)</f>
        <v/>
      </c>
      <c r="B1546" s="22">
        <f>IFERROR((I1546/I1534-1),"")</f>
        <v/>
      </c>
      <c r="C1546" s="22">
        <f>IFERROR((J1546/J1545-1),"")</f>
        <v/>
      </c>
      <c r="D1546" s="22">
        <f>IFERROR(((I1546/I1510)^(1/3)-1),"")</f>
        <v/>
      </c>
      <c r="E1546" s="22">
        <f>IFERROR(((I1546/I1486)^(1/5)-1),"")</f>
        <v/>
      </c>
      <c r="F1546" s="22">
        <f>IFERROR(((I1546/I1426)^(1/10)-1),"")</f>
        <v/>
      </c>
      <c r="G1546" s="22">
        <f>IFERROR(((I1546/I1306)^(1/20)-1),"")</f>
        <v/>
      </c>
      <c r="H1546" s="22">
        <f>IFERROR(('CDN Data'!B1546),"")</f>
        <v/>
      </c>
      <c r="I1546" s="23">
        <f>IF(CPI_Downloader!G1544="","",CPI_Downloader!G1544)</f>
        <v/>
      </c>
      <c r="J1546" s="23">
        <f>IF(CPI_Downloader!H1544="","",CPI_Downloader!H1544)</f>
        <v/>
      </c>
      <c r="L1546" s="21">
        <f>A1546</f>
        <v/>
      </c>
      <c r="M1546" s="25">
        <f>IFERROR((T1546/T1534-1),"")</f>
        <v/>
      </c>
      <c r="N1546" s="25">
        <f>IFERROR((U1546/U1545-1),"")</f>
        <v/>
      </c>
      <c r="O1546" s="25">
        <f>IFERROR(((T1546/T1510)^(1/3)-1),"")</f>
        <v/>
      </c>
      <c r="P1546" s="25">
        <f>IFERROR(((T1546/T1486)^(1/5)-1),"")</f>
        <v/>
      </c>
      <c r="Q1546" s="25">
        <f>IFERROR(((T1546/T1426)^(1/10)-1),"")</f>
        <v/>
      </c>
      <c r="R1546" s="25">
        <f>IFERROR(((T1546/T1306)^(1/20)-1),"")</f>
        <v/>
      </c>
      <c r="S1546" s="25">
        <f>IFERROR(('CDN Data'!M1534),"")</f>
        <v/>
      </c>
      <c r="T1546" s="26">
        <f>IF(CPI_Downloader!I1544="","",CPI_Downloader!I1544)</f>
        <v/>
      </c>
      <c r="U1546" s="26">
        <f>IF(CPI_Downloader!J1544="","",CPI_Downloader!J1544)</f>
        <v/>
      </c>
      <c r="W1546" s="31">
        <f>IFERROR((AVERAGE(Y1535:Y1546)/100),"")</f>
        <v/>
      </c>
      <c r="X1546" s="31">
        <f>IFERROR((Y1546/100),"")</f>
        <v/>
      </c>
      <c r="Y1546" s="16">
        <f>IF(CPI_Downloader!K1544="","",CPI_Downloader!K1544)</f>
        <v/>
      </c>
      <c r="AA1546" s="33">
        <f>IFERROR((AB1546/100),"")</f>
        <v/>
      </c>
      <c r="AB1546" s="27">
        <f>IF(CPI_Downloader!M1544="","",CPI_Downloader!M1544)</f>
        <v/>
      </c>
      <c r="AC1546" s="59">
        <f>IF(CPI_Downloader!L1544="","",CPI_Downloader!L1544/100)</f>
        <v/>
      </c>
      <c r="AD1546" s="3" t="n"/>
      <c r="AE1546" s="28" t="n"/>
      <c r="AI1546" s="44">
        <f>IFERROR((AJ1546/AJ1545-1),"")</f>
        <v/>
      </c>
      <c r="AJ1546" s="63">
        <f>IF(CPI_Downloader!N1544="","",CPI_Downloader!N1544)</f>
        <v/>
      </c>
      <c r="AL1546" s="29">
        <f>IF(CPI_Downloader!O1544="","",CPI_Downloader!O1544)</f>
        <v/>
      </c>
      <c r="AN1546" s="22">
        <f>IFERROR((AT1546/AT1534-1),"")</f>
        <v/>
      </c>
      <c r="AO1546" s="22">
        <f>IFERROR((AT1546/AT1545-1),"")</f>
        <v/>
      </c>
      <c r="AP1546" s="22">
        <f>IFERROR(((AT1546/AT1510)^(1/3)-1),"")</f>
        <v/>
      </c>
      <c r="AQ1546" s="22">
        <f>IFERROR(((AT1546/AT1486)^(1/5)-1),"")</f>
        <v/>
      </c>
      <c r="AR1546" s="22">
        <f>IFERROR(((AT1546/AT1426)^(1/10)-1),"")</f>
        <v/>
      </c>
      <c r="AS1546" s="22">
        <f>IFERROR(((AT1546/AT1306)^(1/20)-1),"")</f>
        <v/>
      </c>
      <c r="AT1546" s="46">
        <f>IF(CPI_Downloader!P1544="","",CPI_Downloader!P1544)</f>
        <v/>
      </c>
      <c r="AU1546" s="22">
        <f>IFERROR((BA1546/BA1534-1),"")</f>
        <v/>
      </c>
      <c r="AV1546" s="22">
        <f>IFERROR((BA1546/BA1545-1),"")</f>
        <v/>
      </c>
      <c r="AW1546" s="22">
        <f>IFERROR(((BA1546/BA1510)^(1/3)-1),"")</f>
        <v/>
      </c>
      <c r="AX1546" s="22">
        <f>IFERROR(((BA1546/BA1486)^(1/5)-1),"")</f>
        <v/>
      </c>
      <c r="AY1546" s="22">
        <f>IFERROR(((BA1546/BA1426)^(1/10)-1),"")</f>
        <v/>
      </c>
      <c r="AZ1546" s="22">
        <f>IFERROR(((BA1546/BA1306)^(1/20)-1),"")</f>
        <v/>
      </c>
      <c r="BA1546" s="46">
        <f>IF(CPI_Downloader!Q1544="","",CPI_Downloader!Q1544)</f>
        <v/>
      </c>
    </row>
    <row r="1547" ht="12.75" customHeight="1">
      <c r="A1547" s="21">
        <f>IF(CPI_Downloader!A1545="","",CPI_Downloader!A1545)</f>
        <v/>
      </c>
      <c r="B1547" s="22">
        <f>IFERROR((I1547/I1535-1),"")</f>
        <v/>
      </c>
      <c r="C1547" s="22">
        <f>IFERROR((J1547/J1546-1),"")</f>
        <v/>
      </c>
      <c r="D1547" s="22">
        <f>IFERROR(((I1547/I1511)^(1/3)-1),"")</f>
        <v/>
      </c>
      <c r="E1547" s="22">
        <f>IFERROR(((I1547/I1487)^(1/5)-1),"")</f>
        <v/>
      </c>
      <c r="F1547" s="22">
        <f>IFERROR(((I1547/I1427)^(1/10)-1),"")</f>
        <v/>
      </c>
      <c r="G1547" s="22">
        <f>IFERROR(((I1547/I1307)^(1/20)-1),"")</f>
        <v/>
      </c>
      <c r="H1547" s="22">
        <f>IFERROR(('CDN Data'!B1547),"")</f>
        <v/>
      </c>
      <c r="I1547" s="23">
        <f>IF(CPI_Downloader!G1545="","",CPI_Downloader!G1545)</f>
        <v/>
      </c>
      <c r="J1547" s="23">
        <f>IF(CPI_Downloader!H1545="","",CPI_Downloader!H1545)</f>
        <v/>
      </c>
      <c r="L1547" s="21">
        <f>A1547</f>
        <v/>
      </c>
      <c r="M1547" s="25">
        <f>IFERROR((T1547/T1535-1),"")</f>
        <v/>
      </c>
      <c r="N1547" s="25">
        <f>IFERROR((U1547/U1546-1),"")</f>
        <v/>
      </c>
      <c r="O1547" s="25">
        <f>IFERROR(((T1547/T1511)^(1/3)-1),"")</f>
        <v/>
      </c>
      <c r="P1547" s="25">
        <f>IFERROR(((T1547/T1487)^(1/5)-1),"")</f>
        <v/>
      </c>
      <c r="Q1547" s="25">
        <f>IFERROR(((T1547/T1427)^(1/10)-1),"")</f>
        <v/>
      </c>
      <c r="R1547" s="25">
        <f>IFERROR(((T1547/T1307)^(1/20)-1),"")</f>
        <v/>
      </c>
      <c r="S1547" s="25">
        <f>IFERROR(('CDN Data'!M1535),"")</f>
        <v/>
      </c>
      <c r="T1547" s="26">
        <f>IF(CPI_Downloader!I1545="","",CPI_Downloader!I1545)</f>
        <v/>
      </c>
      <c r="U1547" s="26">
        <f>IF(CPI_Downloader!J1545="","",CPI_Downloader!J1545)</f>
        <v/>
      </c>
      <c r="W1547" s="31">
        <f>IFERROR((AVERAGE(Y1536:Y1547)/100),"")</f>
        <v/>
      </c>
      <c r="X1547" s="31">
        <f>IFERROR((Y1547/100),"")</f>
        <v/>
      </c>
      <c r="Y1547" s="16">
        <f>IF(CPI_Downloader!K1545="","",CPI_Downloader!K1545)</f>
        <v/>
      </c>
      <c r="AA1547" s="33">
        <f>IFERROR((AB1547/100),"")</f>
        <v/>
      </c>
      <c r="AB1547" s="27">
        <f>IF(CPI_Downloader!M1545="","",CPI_Downloader!M1545)</f>
        <v/>
      </c>
      <c r="AC1547" s="59">
        <f>IF(CPI_Downloader!L1545="","",CPI_Downloader!L1545/100)</f>
        <v/>
      </c>
      <c r="AD1547" s="3" t="n"/>
      <c r="AE1547" s="28" t="n"/>
      <c r="AI1547" s="44">
        <f>IFERROR((AJ1547/AJ1546-1),"")</f>
        <v/>
      </c>
      <c r="AJ1547" s="63">
        <f>IF(CPI_Downloader!N1545="","",CPI_Downloader!N1545)</f>
        <v/>
      </c>
      <c r="AL1547" s="29">
        <f>IF(CPI_Downloader!O1545="","",CPI_Downloader!O1545)</f>
        <v/>
      </c>
      <c r="AN1547" s="22">
        <f>IFERROR((AT1547/AT1535-1),"")</f>
        <v/>
      </c>
      <c r="AO1547" s="22">
        <f>IFERROR((AT1547/AT1546-1),"")</f>
        <v/>
      </c>
      <c r="AP1547" s="22">
        <f>IFERROR(((AT1547/AT1511)^(1/3)-1),"")</f>
        <v/>
      </c>
      <c r="AQ1547" s="22">
        <f>IFERROR(((AT1547/AT1487)^(1/5)-1),"")</f>
        <v/>
      </c>
      <c r="AR1547" s="22">
        <f>IFERROR(((AT1547/AT1427)^(1/10)-1),"")</f>
        <v/>
      </c>
      <c r="AS1547" s="22">
        <f>IFERROR(((AT1547/AT1307)^(1/20)-1),"")</f>
        <v/>
      </c>
      <c r="AT1547" s="46">
        <f>IF(CPI_Downloader!P1545="","",CPI_Downloader!P1545)</f>
        <v/>
      </c>
      <c r="AU1547" s="22">
        <f>IFERROR((BA1547/BA1535-1),"")</f>
        <v/>
      </c>
      <c r="AV1547" s="22">
        <f>IFERROR((BA1547/BA1546-1),"")</f>
        <v/>
      </c>
      <c r="AW1547" s="22">
        <f>IFERROR(((BA1547/BA1511)^(1/3)-1),"")</f>
        <v/>
      </c>
      <c r="AX1547" s="22">
        <f>IFERROR(((BA1547/BA1487)^(1/5)-1),"")</f>
        <v/>
      </c>
      <c r="AY1547" s="22">
        <f>IFERROR(((BA1547/BA1427)^(1/10)-1),"")</f>
        <v/>
      </c>
      <c r="AZ1547" s="22">
        <f>IFERROR(((BA1547/BA1307)^(1/20)-1),"")</f>
        <v/>
      </c>
      <c r="BA1547" s="46">
        <f>IF(CPI_Downloader!Q1545="","",CPI_Downloader!Q1545)</f>
        <v/>
      </c>
    </row>
    <row r="1548" ht="12.75" customHeight="1">
      <c r="A1548" s="21">
        <f>IF(CPI_Downloader!A1546="","",CPI_Downloader!A1546)</f>
        <v/>
      </c>
      <c r="B1548" s="22">
        <f>IFERROR((I1548/I1536-1),"")</f>
        <v/>
      </c>
      <c r="C1548" s="22">
        <f>IFERROR((J1548/J1547-1),"")</f>
        <v/>
      </c>
      <c r="D1548" s="22">
        <f>IFERROR(((I1548/I1512)^(1/3)-1),"")</f>
        <v/>
      </c>
      <c r="E1548" s="22">
        <f>IFERROR(((I1548/I1488)^(1/5)-1),"")</f>
        <v/>
      </c>
      <c r="F1548" s="22">
        <f>IFERROR(((I1548/I1428)^(1/10)-1),"")</f>
        <v/>
      </c>
      <c r="G1548" s="22">
        <f>IFERROR(((I1548/I1308)^(1/20)-1),"")</f>
        <v/>
      </c>
      <c r="H1548" s="22">
        <f>IFERROR(('CDN Data'!B1548),"")</f>
        <v/>
      </c>
      <c r="I1548" s="23">
        <f>IF(CPI_Downloader!G1546="","",CPI_Downloader!G1546)</f>
        <v/>
      </c>
      <c r="J1548" s="23">
        <f>IF(CPI_Downloader!H1546="","",CPI_Downloader!H1546)</f>
        <v/>
      </c>
      <c r="L1548" s="21">
        <f>A1548</f>
        <v/>
      </c>
      <c r="M1548" s="25">
        <f>IFERROR((T1548/T1536-1),"")</f>
        <v/>
      </c>
      <c r="N1548" s="25">
        <f>IFERROR((U1548/U1547-1),"")</f>
        <v/>
      </c>
      <c r="O1548" s="25">
        <f>IFERROR(((T1548/T1512)^(1/3)-1),"")</f>
        <v/>
      </c>
      <c r="P1548" s="25">
        <f>IFERROR(((T1548/T1488)^(1/5)-1),"")</f>
        <v/>
      </c>
      <c r="Q1548" s="25">
        <f>IFERROR(((T1548/T1428)^(1/10)-1),"")</f>
        <v/>
      </c>
      <c r="R1548" s="25">
        <f>IFERROR(((T1548/T1308)^(1/20)-1),"")</f>
        <v/>
      </c>
      <c r="S1548" s="25">
        <f>IFERROR(('CDN Data'!M1536),"")</f>
        <v/>
      </c>
      <c r="T1548" s="26">
        <f>IF(CPI_Downloader!I1546="","",CPI_Downloader!I1546)</f>
        <v/>
      </c>
      <c r="U1548" s="26">
        <f>IF(CPI_Downloader!J1546="","",CPI_Downloader!J1546)</f>
        <v/>
      </c>
      <c r="W1548" s="31">
        <f>IFERROR((AVERAGE(Y1537:Y1548)/100),"")</f>
        <v/>
      </c>
      <c r="X1548" s="31">
        <f>IFERROR((Y1548/100),"")</f>
        <v/>
      </c>
      <c r="Y1548" s="16">
        <f>IF(CPI_Downloader!K1546="","",CPI_Downloader!K1546)</f>
        <v/>
      </c>
      <c r="AA1548" s="33">
        <f>IFERROR((AB1548/100),"")</f>
        <v/>
      </c>
      <c r="AB1548" s="27">
        <f>IF(CPI_Downloader!M1546="","",CPI_Downloader!M1546)</f>
        <v/>
      </c>
      <c r="AC1548" s="59">
        <f>IF(CPI_Downloader!L1546="","",CPI_Downloader!L1546/100)</f>
        <v/>
      </c>
      <c r="AD1548" s="3" t="n"/>
      <c r="AE1548" s="28" t="n"/>
      <c r="AI1548" s="44">
        <f>IFERROR((AJ1548/AJ1547-1),"")</f>
        <v/>
      </c>
      <c r="AJ1548" s="63">
        <f>IF(CPI_Downloader!N1546="","",CPI_Downloader!N1546)</f>
        <v/>
      </c>
      <c r="AL1548" s="29">
        <f>IF(CPI_Downloader!O1546="","",CPI_Downloader!O1546)</f>
        <v/>
      </c>
      <c r="AN1548" s="22">
        <f>IFERROR((AT1548/AT1536-1),"")</f>
        <v/>
      </c>
      <c r="AO1548" s="22">
        <f>IFERROR((AT1548/AT1547-1),"")</f>
        <v/>
      </c>
      <c r="AP1548" s="22">
        <f>IFERROR(((AT1548/AT1512)^(1/3)-1),"")</f>
        <v/>
      </c>
      <c r="AQ1548" s="22">
        <f>IFERROR(((AT1548/AT1488)^(1/5)-1),"")</f>
        <v/>
      </c>
      <c r="AR1548" s="22">
        <f>IFERROR(((AT1548/AT1428)^(1/10)-1),"")</f>
        <v/>
      </c>
      <c r="AS1548" s="22">
        <f>IFERROR(((AT1548/AT1308)^(1/20)-1),"")</f>
        <v/>
      </c>
      <c r="AT1548" s="46">
        <f>IF(CPI_Downloader!P1546="","",CPI_Downloader!P1546)</f>
        <v/>
      </c>
      <c r="AU1548" s="22">
        <f>IFERROR((BA1548/BA1536-1),"")</f>
        <v/>
      </c>
      <c r="AV1548" s="22">
        <f>IFERROR((BA1548/BA1547-1),"")</f>
        <v/>
      </c>
      <c r="AW1548" s="22">
        <f>IFERROR(((BA1548/BA1512)^(1/3)-1),"")</f>
        <v/>
      </c>
      <c r="AX1548" s="22">
        <f>IFERROR(((BA1548/BA1488)^(1/5)-1),"")</f>
        <v/>
      </c>
      <c r="AY1548" s="22">
        <f>IFERROR(((BA1548/BA1428)^(1/10)-1),"")</f>
        <v/>
      </c>
      <c r="AZ1548" s="22">
        <f>IFERROR(((BA1548/BA1308)^(1/20)-1),"")</f>
        <v/>
      </c>
      <c r="BA1548" s="46">
        <f>IF(CPI_Downloader!Q1546="","",CPI_Downloader!Q1546)</f>
        <v/>
      </c>
    </row>
    <row r="1549" ht="12.75" customHeight="1">
      <c r="A1549" s="21">
        <f>IF(CPI_Downloader!A1547="","",CPI_Downloader!A1547)</f>
        <v/>
      </c>
      <c r="B1549" s="22">
        <f>IFERROR((I1549/I1537-1),"")</f>
        <v/>
      </c>
      <c r="C1549" s="22">
        <f>IFERROR((J1549/J1548-1),"")</f>
        <v/>
      </c>
      <c r="D1549" s="22">
        <f>IFERROR(((I1549/I1513)^(1/3)-1),"")</f>
        <v/>
      </c>
      <c r="E1549" s="22">
        <f>IFERROR(((I1549/I1489)^(1/5)-1),"")</f>
        <v/>
      </c>
      <c r="F1549" s="22">
        <f>IFERROR(((I1549/I1429)^(1/10)-1),"")</f>
        <v/>
      </c>
      <c r="G1549" s="22">
        <f>IFERROR(((I1549/I1309)^(1/20)-1),"")</f>
        <v/>
      </c>
      <c r="H1549" s="22">
        <f>IFERROR(('CDN Data'!B1549),"")</f>
        <v/>
      </c>
      <c r="I1549" s="23">
        <f>IF(CPI_Downloader!G1547="","",CPI_Downloader!G1547)</f>
        <v/>
      </c>
      <c r="J1549" s="23">
        <f>IF(CPI_Downloader!H1547="","",CPI_Downloader!H1547)</f>
        <v/>
      </c>
      <c r="L1549" s="21">
        <f>A1549</f>
        <v/>
      </c>
      <c r="M1549" s="25">
        <f>IFERROR((T1549/T1537-1),"")</f>
        <v/>
      </c>
      <c r="N1549" s="25">
        <f>IFERROR((U1549/U1548-1),"")</f>
        <v/>
      </c>
      <c r="O1549" s="25">
        <f>IFERROR(((T1549/T1513)^(1/3)-1),"")</f>
        <v/>
      </c>
      <c r="P1549" s="25">
        <f>IFERROR(((T1549/T1489)^(1/5)-1),"")</f>
        <v/>
      </c>
      <c r="Q1549" s="25">
        <f>IFERROR(((T1549/T1429)^(1/10)-1),"")</f>
        <v/>
      </c>
      <c r="R1549" s="25">
        <f>IFERROR(((T1549/T1309)^(1/20)-1),"")</f>
        <v/>
      </c>
      <c r="S1549" s="25">
        <f>IFERROR(('CDN Data'!M1537),"")</f>
        <v/>
      </c>
      <c r="T1549" s="26">
        <f>IF(CPI_Downloader!I1547="","",CPI_Downloader!I1547)</f>
        <v/>
      </c>
      <c r="U1549" s="26">
        <f>IF(CPI_Downloader!J1547="","",CPI_Downloader!J1547)</f>
        <v/>
      </c>
      <c r="W1549" s="31">
        <f>IFERROR((AVERAGE(Y1538:Y1549)/100),"")</f>
        <v/>
      </c>
      <c r="X1549" s="31">
        <f>IFERROR((Y1549/100),"")</f>
        <v/>
      </c>
      <c r="Y1549" s="16">
        <f>IF(CPI_Downloader!K1547="","",CPI_Downloader!K1547)</f>
        <v/>
      </c>
      <c r="AA1549" s="33">
        <f>IFERROR((AB1549/100),"")</f>
        <v/>
      </c>
      <c r="AB1549" s="27">
        <f>IF(CPI_Downloader!M1547="","",CPI_Downloader!M1547)</f>
        <v/>
      </c>
      <c r="AC1549" s="59">
        <f>IF(CPI_Downloader!L1547="","",CPI_Downloader!L1547/100)</f>
        <v/>
      </c>
      <c r="AD1549" s="3" t="n"/>
      <c r="AE1549" s="28" t="n"/>
      <c r="AI1549" s="44">
        <f>IFERROR((AJ1549/AJ1548-1),"")</f>
        <v/>
      </c>
      <c r="AJ1549" s="63">
        <f>IF(CPI_Downloader!N1547="","",CPI_Downloader!N1547)</f>
        <v/>
      </c>
      <c r="AL1549" s="29">
        <f>IF(CPI_Downloader!O1547="","",CPI_Downloader!O1547)</f>
        <v/>
      </c>
      <c r="AN1549" s="22">
        <f>IFERROR((AT1549/AT1537-1),"")</f>
        <v/>
      </c>
      <c r="AO1549" s="22">
        <f>IFERROR((AT1549/AT1548-1),"")</f>
        <v/>
      </c>
      <c r="AP1549" s="22">
        <f>IFERROR(((AT1549/AT1513)^(1/3)-1),"")</f>
        <v/>
      </c>
      <c r="AQ1549" s="22">
        <f>IFERROR(((AT1549/AT1489)^(1/5)-1),"")</f>
        <v/>
      </c>
      <c r="AR1549" s="22">
        <f>IFERROR(((AT1549/AT1429)^(1/10)-1),"")</f>
        <v/>
      </c>
      <c r="AS1549" s="22">
        <f>IFERROR(((AT1549/AT1309)^(1/20)-1),"")</f>
        <v/>
      </c>
      <c r="AT1549" s="46">
        <f>IF(CPI_Downloader!P1547="","",CPI_Downloader!P1547)</f>
        <v/>
      </c>
      <c r="AU1549" s="22">
        <f>IFERROR((BA1549/BA1537-1),"")</f>
        <v/>
      </c>
      <c r="AV1549" s="22">
        <f>IFERROR((BA1549/BA1548-1),"")</f>
        <v/>
      </c>
      <c r="AW1549" s="22">
        <f>IFERROR(((BA1549/BA1513)^(1/3)-1),"")</f>
        <v/>
      </c>
      <c r="AX1549" s="22">
        <f>IFERROR(((BA1549/BA1489)^(1/5)-1),"")</f>
        <v/>
      </c>
      <c r="AY1549" s="22">
        <f>IFERROR(((BA1549/BA1429)^(1/10)-1),"")</f>
        <v/>
      </c>
      <c r="AZ1549" s="22">
        <f>IFERROR(((BA1549/BA1309)^(1/20)-1),"")</f>
        <v/>
      </c>
      <c r="BA1549" s="46">
        <f>IF(CPI_Downloader!Q1547="","",CPI_Downloader!Q1547)</f>
        <v/>
      </c>
    </row>
    <row r="1550" ht="12.75" customHeight="1">
      <c r="A1550" s="21">
        <f>IF(CPI_Downloader!A1548="","",CPI_Downloader!A1548)</f>
        <v/>
      </c>
      <c r="B1550" s="22">
        <f>IFERROR((I1550/I1538-1),"")</f>
        <v/>
      </c>
      <c r="C1550" s="22">
        <f>IFERROR((J1550/J1549-1),"")</f>
        <v/>
      </c>
      <c r="D1550" s="22">
        <f>IFERROR(((I1550/I1514)^(1/3)-1),"")</f>
        <v/>
      </c>
      <c r="E1550" s="22">
        <f>IFERROR(((I1550/I1490)^(1/5)-1),"")</f>
        <v/>
      </c>
      <c r="F1550" s="22">
        <f>IFERROR(((I1550/I1430)^(1/10)-1),"")</f>
        <v/>
      </c>
      <c r="G1550" s="22">
        <f>IFERROR(((I1550/I1310)^(1/20)-1),"")</f>
        <v/>
      </c>
      <c r="H1550" s="22">
        <f>IFERROR(('CDN Data'!B1550),"")</f>
        <v/>
      </c>
      <c r="I1550" s="23">
        <f>IF(CPI_Downloader!G1548="","",CPI_Downloader!G1548)</f>
        <v/>
      </c>
      <c r="J1550" s="23">
        <f>IF(CPI_Downloader!H1548="","",CPI_Downloader!H1548)</f>
        <v/>
      </c>
      <c r="L1550" s="21">
        <f>A1550</f>
        <v/>
      </c>
      <c r="M1550" s="25">
        <f>IFERROR((T1550/T1538-1),"")</f>
        <v/>
      </c>
      <c r="N1550" s="25">
        <f>IFERROR((U1550/U1549-1),"")</f>
        <v/>
      </c>
      <c r="O1550" s="25">
        <f>IFERROR(((T1550/T1514)^(1/3)-1),"")</f>
        <v/>
      </c>
      <c r="P1550" s="25">
        <f>IFERROR(((T1550/T1490)^(1/5)-1),"")</f>
        <v/>
      </c>
      <c r="Q1550" s="25">
        <f>IFERROR(((T1550/T1430)^(1/10)-1),"")</f>
        <v/>
      </c>
      <c r="R1550" s="25">
        <f>IFERROR(((T1550/T1310)^(1/20)-1),"")</f>
        <v/>
      </c>
      <c r="S1550" s="25">
        <f>IFERROR(('CDN Data'!M1538),"")</f>
        <v/>
      </c>
      <c r="T1550" s="26">
        <f>IF(CPI_Downloader!I1548="","",CPI_Downloader!I1548)</f>
        <v/>
      </c>
      <c r="U1550" s="26">
        <f>IF(CPI_Downloader!J1548="","",CPI_Downloader!J1548)</f>
        <v/>
      </c>
      <c r="W1550" s="31">
        <f>IFERROR((AVERAGE(Y1539:Y1550)/100),"")</f>
        <v/>
      </c>
      <c r="X1550" s="31">
        <f>IFERROR((Y1550/100),"")</f>
        <v/>
      </c>
      <c r="Y1550" s="16">
        <f>IF(CPI_Downloader!K1548="","",CPI_Downloader!K1548)</f>
        <v/>
      </c>
      <c r="AA1550" s="33">
        <f>IFERROR((AB1550/100),"")</f>
        <v/>
      </c>
      <c r="AB1550" s="27">
        <f>IF(CPI_Downloader!M1548="","",CPI_Downloader!M1548)</f>
        <v/>
      </c>
      <c r="AC1550" s="59">
        <f>IF(CPI_Downloader!L1548="","",CPI_Downloader!L1548/100)</f>
        <v/>
      </c>
      <c r="AD1550" s="3" t="n"/>
      <c r="AE1550" s="28" t="n"/>
      <c r="AI1550" s="44">
        <f>IFERROR((AJ1550/AJ1549-1),"")</f>
        <v/>
      </c>
      <c r="AJ1550" s="63">
        <f>IF(CPI_Downloader!N1548="","",CPI_Downloader!N1548)</f>
        <v/>
      </c>
      <c r="AL1550" s="29">
        <f>IF(CPI_Downloader!O1548="","",CPI_Downloader!O1548)</f>
        <v/>
      </c>
      <c r="AN1550" s="22">
        <f>IFERROR((AT1550/AT1538-1),"")</f>
        <v/>
      </c>
      <c r="AO1550" s="22">
        <f>IFERROR((AT1550/AT1549-1),"")</f>
        <v/>
      </c>
      <c r="AP1550" s="22">
        <f>IFERROR(((AT1550/AT1514)^(1/3)-1),"")</f>
        <v/>
      </c>
      <c r="AQ1550" s="22">
        <f>IFERROR(((AT1550/AT1490)^(1/5)-1),"")</f>
        <v/>
      </c>
      <c r="AR1550" s="22">
        <f>IFERROR(((AT1550/AT1430)^(1/10)-1),"")</f>
        <v/>
      </c>
      <c r="AS1550" s="22">
        <f>IFERROR(((AT1550/AT1310)^(1/20)-1),"")</f>
        <v/>
      </c>
      <c r="AT1550" s="46">
        <f>IF(CPI_Downloader!P1548="","",CPI_Downloader!P1548)</f>
        <v/>
      </c>
      <c r="AU1550" s="22">
        <f>IFERROR((BA1550/BA1538-1),"")</f>
        <v/>
      </c>
      <c r="AV1550" s="22">
        <f>IFERROR((BA1550/BA1549-1),"")</f>
        <v/>
      </c>
      <c r="AW1550" s="22">
        <f>IFERROR(((BA1550/BA1514)^(1/3)-1),"")</f>
        <v/>
      </c>
      <c r="AX1550" s="22">
        <f>IFERROR(((BA1550/BA1490)^(1/5)-1),"")</f>
        <v/>
      </c>
      <c r="AY1550" s="22">
        <f>IFERROR(((BA1550/BA1430)^(1/10)-1),"")</f>
        <v/>
      </c>
      <c r="AZ1550" s="22">
        <f>IFERROR(((BA1550/BA1310)^(1/20)-1),"")</f>
        <v/>
      </c>
      <c r="BA1550" s="46">
        <f>IF(CPI_Downloader!Q1548="","",CPI_Downloader!Q1548)</f>
        <v/>
      </c>
    </row>
    <row r="1551" ht="12.75" customHeight="1">
      <c r="A1551" s="21">
        <f>IF(CPI_Downloader!A1549="","",CPI_Downloader!A1549)</f>
        <v/>
      </c>
      <c r="B1551" s="22">
        <f>IFERROR((I1551/I1539-1),"")</f>
        <v/>
      </c>
      <c r="C1551" s="22">
        <f>IFERROR((J1551/J1550-1),"")</f>
        <v/>
      </c>
      <c r="D1551" s="22">
        <f>IFERROR(((I1551/I1515)^(1/3)-1),"")</f>
        <v/>
      </c>
      <c r="E1551" s="22">
        <f>IFERROR(((I1551/I1491)^(1/5)-1),"")</f>
        <v/>
      </c>
      <c r="F1551" s="22">
        <f>IFERROR(((I1551/I1431)^(1/10)-1),"")</f>
        <v/>
      </c>
      <c r="G1551" s="22">
        <f>IFERROR(((I1551/I1311)^(1/20)-1),"")</f>
        <v/>
      </c>
      <c r="H1551" s="22">
        <f>IFERROR(('CDN Data'!B1551),"")</f>
        <v/>
      </c>
      <c r="I1551" s="23">
        <f>IF(CPI_Downloader!G1549="","",CPI_Downloader!G1549)</f>
        <v/>
      </c>
      <c r="J1551" s="23">
        <f>IF(CPI_Downloader!H1549="","",CPI_Downloader!H1549)</f>
        <v/>
      </c>
      <c r="L1551" s="21">
        <f>A1551</f>
        <v/>
      </c>
      <c r="M1551" s="25">
        <f>IFERROR((T1551/T1539-1),"")</f>
        <v/>
      </c>
      <c r="N1551" s="25">
        <f>IFERROR((U1551/U1550-1),"")</f>
        <v/>
      </c>
      <c r="O1551" s="25">
        <f>IFERROR(((T1551/T1515)^(1/3)-1),"")</f>
        <v/>
      </c>
      <c r="P1551" s="25">
        <f>IFERROR(((T1551/T1491)^(1/5)-1),"")</f>
        <v/>
      </c>
      <c r="Q1551" s="25">
        <f>IFERROR(((T1551/T1431)^(1/10)-1),"")</f>
        <v/>
      </c>
      <c r="R1551" s="25">
        <f>IFERROR(((T1551/T1311)^(1/20)-1),"")</f>
        <v/>
      </c>
      <c r="S1551" s="25">
        <f>IFERROR(('CDN Data'!M1539),"")</f>
        <v/>
      </c>
      <c r="T1551" s="26">
        <f>IF(CPI_Downloader!I1549="","",CPI_Downloader!I1549)</f>
        <v/>
      </c>
      <c r="U1551" s="26">
        <f>IF(CPI_Downloader!J1549="","",CPI_Downloader!J1549)</f>
        <v/>
      </c>
      <c r="W1551" s="31">
        <f>IFERROR((AVERAGE(Y1540:Y1551)/100),"")</f>
        <v/>
      </c>
      <c r="X1551" s="31">
        <f>IFERROR((Y1551/100),"")</f>
        <v/>
      </c>
      <c r="Y1551" s="16">
        <f>IF(CPI_Downloader!K1549="","",CPI_Downloader!K1549)</f>
        <v/>
      </c>
      <c r="AA1551" s="33">
        <f>IFERROR((AB1551/100),"")</f>
        <v/>
      </c>
      <c r="AB1551" s="27">
        <f>IF(CPI_Downloader!M1549="","",CPI_Downloader!M1549)</f>
        <v/>
      </c>
      <c r="AC1551" s="59">
        <f>IF(CPI_Downloader!L1549="","",CPI_Downloader!L1549/100)</f>
        <v/>
      </c>
      <c r="AD1551" s="3" t="n"/>
      <c r="AE1551" s="28" t="n"/>
      <c r="AI1551" s="44">
        <f>IFERROR((AJ1551/AJ1550-1),"")</f>
        <v/>
      </c>
      <c r="AJ1551" s="63">
        <f>IF(CPI_Downloader!N1549="","",CPI_Downloader!N1549)</f>
        <v/>
      </c>
      <c r="AL1551" s="29">
        <f>IF(CPI_Downloader!O1549="","",CPI_Downloader!O1549)</f>
        <v/>
      </c>
      <c r="AN1551" s="22">
        <f>IFERROR((AT1551/AT1539-1),"")</f>
        <v/>
      </c>
      <c r="AO1551" s="22">
        <f>IFERROR((AT1551/AT1550-1),"")</f>
        <v/>
      </c>
      <c r="AP1551" s="22">
        <f>IFERROR(((AT1551/AT1515)^(1/3)-1),"")</f>
        <v/>
      </c>
      <c r="AQ1551" s="22">
        <f>IFERROR(((AT1551/AT1491)^(1/5)-1),"")</f>
        <v/>
      </c>
      <c r="AR1551" s="22">
        <f>IFERROR(((AT1551/AT1431)^(1/10)-1),"")</f>
        <v/>
      </c>
      <c r="AS1551" s="22">
        <f>IFERROR(((AT1551/AT1311)^(1/20)-1),"")</f>
        <v/>
      </c>
      <c r="AT1551" s="46">
        <f>IF(CPI_Downloader!P1549="","",CPI_Downloader!P1549)</f>
        <v/>
      </c>
      <c r="AU1551" s="22">
        <f>IFERROR((BA1551/BA1539-1),"")</f>
        <v/>
      </c>
      <c r="AV1551" s="22">
        <f>IFERROR((BA1551/BA1550-1),"")</f>
        <v/>
      </c>
      <c r="AW1551" s="22">
        <f>IFERROR(((BA1551/BA1515)^(1/3)-1),"")</f>
        <v/>
      </c>
      <c r="AX1551" s="22">
        <f>IFERROR(((BA1551/BA1491)^(1/5)-1),"")</f>
        <v/>
      </c>
      <c r="AY1551" s="22">
        <f>IFERROR(((BA1551/BA1431)^(1/10)-1),"")</f>
        <v/>
      </c>
      <c r="AZ1551" s="22">
        <f>IFERROR(((BA1551/BA1311)^(1/20)-1),"")</f>
        <v/>
      </c>
      <c r="BA1551" s="46">
        <f>IF(CPI_Downloader!Q1549="","",CPI_Downloader!Q1549)</f>
        <v/>
      </c>
    </row>
    <row r="1552" ht="12.75" customHeight="1">
      <c r="A1552" s="21">
        <f>IF(CPI_Downloader!A1550="","",CPI_Downloader!A1550)</f>
        <v/>
      </c>
      <c r="B1552" s="22">
        <f>IFERROR((I1552/I1540-1),"")</f>
        <v/>
      </c>
      <c r="C1552" s="22">
        <f>IFERROR((J1552/J1551-1),"")</f>
        <v/>
      </c>
      <c r="D1552" s="22">
        <f>IFERROR(((I1552/I1516)^(1/3)-1),"")</f>
        <v/>
      </c>
      <c r="E1552" s="22">
        <f>IFERROR(((I1552/I1492)^(1/5)-1),"")</f>
        <v/>
      </c>
      <c r="F1552" s="22">
        <f>IFERROR(((I1552/I1432)^(1/10)-1),"")</f>
        <v/>
      </c>
      <c r="G1552" s="22">
        <f>IFERROR(((I1552/I1312)^(1/20)-1),"")</f>
        <v/>
      </c>
      <c r="H1552" s="22">
        <f>IFERROR(('CDN Data'!B1552),"")</f>
        <v/>
      </c>
      <c r="I1552" s="23">
        <f>IF(CPI_Downloader!G1550="","",CPI_Downloader!G1550)</f>
        <v/>
      </c>
      <c r="J1552" s="23">
        <f>IF(CPI_Downloader!H1550="","",CPI_Downloader!H1550)</f>
        <v/>
      </c>
      <c r="L1552" s="21">
        <f>A1552</f>
        <v/>
      </c>
      <c r="M1552" s="25">
        <f>IFERROR((T1552/T1540-1),"")</f>
        <v/>
      </c>
      <c r="N1552" s="25">
        <f>IFERROR((U1552/U1551-1),"")</f>
        <v/>
      </c>
      <c r="O1552" s="25">
        <f>IFERROR(((T1552/T1516)^(1/3)-1),"")</f>
        <v/>
      </c>
      <c r="P1552" s="25">
        <f>IFERROR(((T1552/T1492)^(1/5)-1),"")</f>
        <v/>
      </c>
      <c r="Q1552" s="25">
        <f>IFERROR(((T1552/T1432)^(1/10)-1),"")</f>
        <v/>
      </c>
      <c r="R1552" s="25">
        <f>IFERROR(((T1552/T1312)^(1/20)-1),"")</f>
        <v/>
      </c>
      <c r="S1552" s="25">
        <f>IFERROR(('CDN Data'!M1540),"")</f>
        <v/>
      </c>
      <c r="T1552" s="26">
        <f>IF(CPI_Downloader!I1550="","",CPI_Downloader!I1550)</f>
        <v/>
      </c>
      <c r="U1552" s="26">
        <f>IF(CPI_Downloader!J1550="","",CPI_Downloader!J1550)</f>
        <v/>
      </c>
      <c r="W1552" s="31">
        <f>IFERROR((AVERAGE(Y1541:Y1552)/100),"")</f>
        <v/>
      </c>
      <c r="X1552" s="31">
        <f>IFERROR((Y1552/100),"")</f>
        <v/>
      </c>
      <c r="Y1552" s="16">
        <f>IF(CPI_Downloader!K1550="","",CPI_Downloader!K1550)</f>
        <v/>
      </c>
      <c r="AA1552" s="33">
        <f>IFERROR((AB1552/100),"")</f>
        <v/>
      </c>
      <c r="AB1552" s="27">
        <f>IF(CPI_Downloader!M1550="","",CPI_Downloader!M1550)</f>
        <v/>
      </c>
      <c r="AC1552" s="59">
        <f>IF(CPI_Downloader!L1550="","",CPI_Downloader!L1550/100)</f>
        <v/>
      </c>
      <c r="AD1552" s="3" t="n"/>
      <c r="AE1552" s="28" t="n"/>
      <c r="AI1552" s="44">
        <f>IFERROR((AJ1552/AJ1551-1),"")</f>
        <v/>
      </c>
      <c r="AJ1552" s="63">
        <f>IF(CPI_Downloader!N1550="","",CPI_Downloader!N1550)</f>
        <v/>
      </c>
      <c r="AL1552" s="29">
        <f>IF(CPI_Downloader!O1550="","",CPI_Downloader!O1550)</f>
        <v/>
      </c>
      <c r="AN1552" s="22">
        <f>IFERROR((AT1552/AT1540-1),"")</f>
        <v/>
      </c>
      <c r="AO1552" s="22">
        <f>IFERROR((AT1552/AT1551-1),"")</f>
        <v/>
      </c>
      <c r="AP1552" s="22">
        <f>IFERROR(((AT1552/AT1516)^(1/3)-1),"")</f>
        <v/>
      </c>
      <c r="AQ1552" s="22">
        <f>IFERROR(((AT1552/AT1492)^(1/5)-1),"")</f>
        <v/>
      </c>
      <c r="AR1552" s="22">
        <f>IFERROR(((AT1552/AT1432)^(1/10)-1),"")</f>
        <v/>
      </c>
      <c r="AS1552" s="22">
        <f>IFERROR(((AT1552/AT1312)^(1/20)-1),"")</f>
        <v/>
      </c>
      <c r="AT1552" s="46">
        <f>IF(CPI_Downloader!P1550="","",CPI_Downloader!P1550)</f>
        <v/>
      </c>
      <c r="AU1552" s="22">
        <f>IFERROR((BA1552/BA1540-1),"")</f>
        <v/>
      </c>
      <c r="AV1552" s="22">
        <f>IFERROR((BA1552/BA1551-1),"")</f>
        <v/>
      </c>
      <c r="AW1552" s="22">
        <f>IFERROR(((BA1552/BA1516)^(1/3)-1),"")</f>
        <v/>
      </c>
      <c r="AX1552" s="22">
        <f>IFERROR(((BA1552/BA1492)^(1/5)-1),"")</f>
        <v/>
      </c>
      <c r="AY1552" s="22">
        <f>IFERROR(((BA1552/BA1432)^(1/10)-1),"")</f>
        <v/>
      </c>
      <c r="AZ1552" s="22">
        <f>IFERROR(((BA1552/BA1312)^(1/20)-1),"")</f>
        <v/>
      </c>
      <c r="BA1552" s="46">
        <f>IF(CPI_Downloader!Q1550="","",CPI_Downloader!Q1550)</f>
        <v/>
      </c>
    </row>
    <row r="1553" ht="12.75" customHeight="1">
      <c r="A1553" s="21">
        <f>IF(CPI_Downloader!A1551="","",CPI_Downloader!A1551)</f>
        <v/>
      </c>
      <c r="B1553" s="22">
        <f>IFERROR((I1553/I1541-1),"")</f>
        <v/>
      </c>
      <c r="C1553" s="22">
        <f>IFERROR((J1553/J1552-1),"")</f>
        <v/>
      </c>
      <c r="D1553" s="22">
        <f>IFERROR(((I1553/I1517)^(1/3)-1),"")</f>
        <v/>
      </c>
      <c r="E1553" s="22">
        <f>IFERROR(((I1553/I1493)^(1/5)-1),"")</f>
        <v/>
      </c>
      <c r="F1553" s="22">
        <f>IFERROR(((I1553/I1433)^(1/10)-1),"")</f>
        <v/>
      </c>
      <c r="G1553" s="22">
        <f>IFERROR(((I1553/I1313)^(1/20)-1),"")</f>
        <v/>
      </c>
      <c r="H1553" s="22">
        <f>IFERROR(('CDN Data'!B1553),"")</f>
        <v/>
      </c>
      <c r="I1553" s="23">
        <f>IF(CPI_Downloader!G1551="","",CPI_Downloader!G1551)</f>
        <v/>
      </c>
      <c r="J1553" s="23">
        <f>IF(CPI_Downloader!H1551="","",CPI_Downloader!H1551)</f>
        <v/>
      </c>
      <c r="L1553" s="21">
        <f>A1553</f>
        <v/>
      </c>
      <c r="M1553" s="25">
        <f>IFERROR((T1553/T1541-1),"")</f>
        <v/>
      </c>
      <c r="N1553" s="25">
        <f>IFERROR((U1553/U1552-1),"")</f>
        <v/>
      </c>
      <c r="O1553" s="25">
        <f>IFERROR(((T1553/T1517)^(1/3)-1),"")</f>
        <v/>
      </c>
      <c r="P1553" s="25">
        <f>IFERROR(((T1553/T1493)^(1/5)-1),"")</f>
        <v/>
      </c>
      <c r="Q1553" s="25">
        <f>IFERROR(((T1553/T1433)^(1/10)-1),"")</f>
        <v/>
      </c>
      <c r="R1553" s="25">
        <f>IFERROR(((T1553/T1313)^(1/20)-1),"")</f>
        <v/>
      </c>
      <c r="S1553" s="25">
        <f>IFERROR(('CDN Data'!M1541),"")</f>
        <v/>
      </c>
      <c r="T1553" s="26">
        <f>IF(CPI_Downloader!I1551="","",CPI_Downloader!I1551)</f>
        <v/>
      </c>
      <c r="U1553" s="26">
        <f>IF(CPI_Downloader!J1551="","",CPI_Downloader!J1551)</f>
        <v/>
      </c>
      <c r="W1553" s="31">
        <f>IFERROR((AVERAGE(Y1542:Y1553)/100),"")</f>
        <v/>
      </c>
      <c r="X1553" s="31">
        <f>IFERROR((Y1553/100),"")</f>
        <v/>
      </c>
      <c r="Y1553" s="16">
        <f>IF(CPI_Downloader!K1551="","",CPI_Downloader!K1551)</f>
        <v/>
      </c>
      <c r="AA1553" s="33">
        <f>IFERROR((AB1553/100),"")</f>
        <v/>
      </c>
      <c r="AB1553" s="27">
        <f>IF(CPI_Downloader!M1551="","",CPI_Downloader!M1551)</f>
        <v/>
      </c>
      <c r="AC1553" s="59">
        <f>IF(CPI_Downloader!L1551="","",CPI_Downloader!L1551/100)</f>
        <v/>
      </c>
      <c r="AD1553" s="3" t="n"/>
      <c r="AE1553" s="28" t="n"/>
      <c r="AI1553" s="44">
        <f>IFERROR((AJ1553/AJ1552-1),"")</f>
        <v/>
      </c>
      <c r="AJ1553" s="63">
        <f>IF(CPI_Downloader!N1551="","",CPI_Downloader!N1551)</f>
        <v/>
      </c>
      <c r="AL1553" s="29">
        <f>IF(CPI_Downloader!O1551="","",CPI_Downloader!O1551)</f>
        <v/>
      </c>
      <c r="AN1553" s="22">
        <f>IFERROR((AT1553/AT1541-1),"")</f>
        <v/>
      </c>
      <c r="AO1553" s="22">
        <f>IFERROR((AT1553/AT1552-1),"")</f>
        <v/>
      </c>
      <c r="AP1553" s="22">
        <f>IFERROR(((AT1553/AT1517)^(1/3)-1),"")</f>
        <v/>
      </c>
      <c r="AQ1553" s="22">
        <f>IFERROR(((AT1553/AT1493)^(1/5)-1),"")</f>
        <v/>
      </c>
      <c r="AR1553" s="22">
        <f>IFERROR(((AT1553/AT1433)^(1/10)-1),"")</f>
        <v/>
      </c>
      <c r="AS1553" s="22">
        <f>IFERROR(((AT1553/AT1313)^(1/20)-1),"")</f>
        <v/>
      </c>
      <c r="AT1553" s="46">
        <f>IF(CPI_Downloader!P1551="","",CPI_Downloader!P1551)</f>
        <v/>
      </c>
      <c r="AU1553" s="22">
        <f>IFERROR((BA1553/BA1541-1),"")</f>
        <v/>
      </c>
      <c r="AV1553" s="22">
        <f>IFERROR((BA1553/BA1552-1),"")</f>
        <v/>
      </c>
      <c r="AW1553" s="22">
        <f>IFERROR(((BA1553/BA1517)^(1/3)-1),"")</f>
        <v/>
      </c>
      <c r="AX1553" s="22">
        <f>IFERROR(((BA1553/BA1493)^(1/5)-1),"")</f>
        <v/>
      </c>
      <c r="AY1553" s="22">
        <f>IFERROR(((BA1553/BA1433)^(1/10)-1),"")</f>
        <v/>
      </c>
      <c r="AZ1553" s="22">
        <f>IFERROR(((BA1553/BA1313)^(1/20)-1),"")</f>
        <v/>
      </c>
      <c r="BA1553" s="46">
        <f>IF(CPI_Downloader!Q1551="","",CPI_Downloader!Q1551)</f>
        <v/>
      </c>
    </row>
    <row r="1554" ht="12.75" customHeight="1">
      <c r="A1554" s="21">
        <f>IF(CPI_Downloader!A1552="","",CPI_Downloader!A1552)</f>
        <v/>
      </c>
      <c r="B1554" s="22">
        <f>IFERROR((I1554/I1542-1),"")</f>
        <v/>
      </c>
      <c r="C1554" s="22">
        <f>IFERROR((J1554/J1553-1),"")</f>
        <v/>
      </c>
      <c r="D1554" s="22">
        <f>IFERROR(((I1554/I1518)^(1/3)-1),"")</f>
        <v/>
      </c>
      <c r="E1554" s="22">
        <f>IFERROR(((I1554/I1494)^(1/5)-1),"")</f>
        <v/>
      </c>
      <c r="F1554" s="22">
        <f>IFERROR(((I1554/I1434)^(1/10)-1),"")</f>
        <v/>
      </c>
      <c r="G1554" s="22">
        <f>IFERROR(((I1554/I1314)^(1/20)-1),"")</f>
        <v/>
      </c>
      <c r="H1554" s="22">
        <f>IFERROR(('CDN Data'!B1554),"")</f>
        <v/>
      </c>
      <c r="I1554" s="23">
        <f>IF(CPI_Downloader!G1552="","",CPI_Downloader!G1552)</f>
        <v/>
      </c>
      <c r="J1554" s="23">
        <f>IF(CPI_Downloader!H1552="","",CPI_Downloader!H1552)</f>
        <v/>
      </c>
      <c r="L1554" s="21">
        <f>A1554</f>
        <v/>
      </c>
      <c r="M1554" s="25">
        <f>IFERROR((T1554/T1542-1),"")</f>
        <v/>
      </c>
      <c r="N1554" s="25">
        <f>IFERROR((U1554/U1553-1),"")</f>
        <v/>
      </c>
      <c r="O1554" s="25">
        <f>IFERROR(((T1554/T1518)^(1/3)-1),"")</f>
        <v/>
      </c>
      <c r="P1554" s="25">
        <f>IFERROR(((T1554/T1494)^(1/5)-1),"")</f>
        <v/>
      </c>
      <c r="Q1554" s="25">
        <f>IFERROR(((T1554/T1434)^(1/10)-1),"")</f>
        <v/>
      </c>
      <c r="R1554" s="25">
        <f>IFERROR(((T1554/T1314)^(1/20)-1),"")</f>
        <v/>
      </c>
      <c r="S1554" s="25">
        <f>IFERROR(('CDN Data'!M1542),"")</f>
        <v/>
      </c>
      <c r="T1554" s="26">
        <f>IF(CPI_Downloader!I1552="","",CPI_Downloader!I1552)</f>
        <v/>
      </c>
      <c r="U1554" s="26">
        <f>IF(CPI_Downloader!J1552="","",CPI_Downloader!J1552)</f>
        <v/>
      </c>
      <c r="W1554" s="31">
        <f>IFERROR((AVERAGE(Y1543:Y1554)/100),"")</f>
        <v/>
      </c>
      <c r="X1554" s="31">
        <f>IFERROR((Y1554/100),"")</f>
        <v/>
      </c>
      <c r="Y1554" s="16">
        <f>IF(CPI_Downloader!K1552="","",CPI_Downloader!K1552)</f>
        <v/>
      </c>
      <c r="AA1554" s="33">
        <f>IFERROR((AB1554/100),"")</f>
        <v/>
      </c>
      <c r="AB1554" s="27">
        <f>IF(CPI_Downloader!M1552="","",CPI_Downloader!M1552)</f>
        <v/>
      </c>
      <c r="AC1554" s="59">
        <f>IF(CPI_Downloader!L1552="","",CPI_Downloader!L1552/100)</f>
        <v/>
      </c>
      <c r="AD1554" s="3" t="n"/>
      <c r="AE1554" s="28" t="n"/>
      <c r="AI1554" s="44">
        <f>IFERROR((AJ1554/AJ1553-1),"")</f>
        <v/>
      </c>
      <c r="AJ1554" s="63">
        <f>IF(CPI_Downloader!N1552="","",CPI_Downloader!N1552)</f>
        <v/>
      </c>
      <c r="AL1554" s="29">
        <f>IF(CPI_Downloader!O1552="","",CPI_Downloader!O1552)</f>
        <v/>
      </c>
      <c r="AN1554" s="22">
        <f>IFERROR((AT1554/AT1542-1),"")</f>
        <v/>
      </c>
      <c r="AO1554" s="22">
        <f>IFERROR((AT1554/AT1553-1),"")</f>
        <v/>
      </c>
      <c r="AP1554" s="22">
        <f>IFERROR(((AT1554/AT1518)^(1/3)-1),"")</f>
        <v/>
      </c>
      <c r="AQ1554" s="22">
        <f>IFERROR(((AT1554/AT1494)^(1/5)-1),"")</f>
        <v/>
      </c>
      <c r="AR1554" s="22">
        <f>IFERROR(((AT1554/AT1434)^(1/10)-1),"")</f>
        <v/>
      </c>
      <c r="AS1554" s="22">
        <f>IFERROR(((AT1554/AT1314)^(1/20)-1),"")</f>
        <v/>
      </c>
      <c r="AT1554" s="46">
        <f>IF(CPI_Downloader!P1552="","",CPI_Downloader!P1552)</f>
        <v/>
      </c>
      <c r="AU1554" s="22">
        <f>IFERROR((BA1554/BA1542-1),"")</f>
        <v/>
      </c>
      <c r="AV1554" s="22">
        <f>IFERROR((BA1554/BA1553-1),"")</f>
        <v/>
      </c>
      <c r="AW1554" s="22">
        <f>IFERROR(((BA1554/BA1518)^(1/3)-1),"")</f>
        <v/>
      </c>
      <c r="AX1554" s="22">
        <f>IFERROR(((BA1554/BA1494)^(1/5)-1),"")</f>
        <v/>
      </c>
      <c r="AY1554" s="22">
        <f>IFERROR(((BA1554/BA1434)^(1/10)-1),"")</f>
        <v/>
      </c>
      <c r="AZ1554" s="22">
        <f>IFERROR(((BA1554/BA1314)^(1/20)-1),"")</f>
        <v/>
      </c>
      <c r="BA1554" s="46">
        <f>IF(CPI_Downloader!Q1552="","",CPI_Downloader!Q1552)</f>
        <v/>
      </c>
    </row>
    <row r="1555" ht="12.75" customHeight="1">
      <c r="A1555" s="21">
        <f>IF(CPI_Downloader!A1553="","",CPI_Downloader!A1553)</f>
        <v/>
      </c>
      <c r="B1555" s="22">
        <f>IFERROR((I1555/I1543-1),"")</f>
        <v/>
      </c>
      <c r="C1555" s="22">
        <f>IFERROR((J1555/J1554-1),"")</f>
        <v/>
      </c>
      <c r="D1555" s="22">
        <f>IFERROR(((I1555/I1519)^(1/3)-1),"")</f>
        <v/>
      </c>
      <c r="E1555" s="22">
        <f>IFERROR(((I1555/I1495)^(1/5)-1),"")</f>
        <v/>
      </c>
      <c r="F1555" s="22">
        <f>IFERROR(((I1555/I1435)^(1/10)-1),"")</f>
        <v/>
      </c>
      <c r="G1555" s="22">
        <f>IFERROR(((I1555/I1315)^(1/20)-1),"")</f>
        <v/>
      </c>
      <c r="H1555" s="22">
        <f>IFERROR(('CDN Data'!B1555),"")</f>
        <v/>
      </c>
      <c r="I1555" s="23">
        <f>IF(CPI_Downloader!G1553="","",CPI_Downloader!G1553)</f>
        <v/>
      </c>
      <c r="J1555" s="23">
        <f>IF(CPI_Downloader!H1553="","",CPI_Downloader!H1553)</f>
        <v/>
      </c>
      <c r="L1555" s="21">
        <f>A1555</f>
        <v/>
      </c>
      <c r="M1555" s="25">
        <f>IFERROR((T1555/T1543-1),"")</f>
        <v/>
      </c>
      <c r="N1555" s="25">
        <f>IFERROR((U1555/U1554-1),"")</f>
        <v/>
      </c>
      <c r="O1555" s="25">
        <f>IFERROR(((T1555/T1519)^(1/3)-1),"")</f>
        <v/>
      </c>
      <c r="P1555" s="25">
        <f>IFERROR(((T1555/T1495)^(1/5)-1),"")</f>
        <v/>
      </c>
      <c r="Q1555" s="25">
        <f>IFERROR(((T1555/T1435)^(1/10)-1),"")</f>
        <v/>
      </c>
      <c r="R1555" s="25">
        <f>IFERROR(((T1555/T1315)^(1/20)-1),"")</f>
        <v/>
      </c>
      <c r="S1555" s="25">
        <f>IFERROR(('CDN Data'!M1543),"")</f>
        <v/>
      </c>
      <c r="T1555" s="26">
        <f>IF(CPI_Downloader!I1553="","",CPI_Downloader!I1553)</f>
        <v/>
      </c>
      <c r="U1555" s="26">
        <f>IF(CPI_Downloader!J1553="","",CPI_Downloader!J1553)</f>
        <v/>
      </c>
      <c r="W1555" s="31">
        <f>IFERROR((AVERAGE(Y1544:Y1555)/100),"")</f>
        <v/>
      </c>
      <c r="X1555" s="31">
        <f>IFERROR((Y1555/100),"")</f>
        <v/>
      </c>
      <c r="Y1555" s="16">
        <f>IF(CPI_Downloader!K1553="","",CPI_Downloader!K1553)</f>
        <v/>
      </c>
      <c r="AA1555" s="33">
        <f>IFERROR((AB1555/100),"")</f>
        <v/>
      </c>
      <c r="AB1555" s="27">
        <f>IF(CPI_Downloader!M1553="","",CPI_Downloader!M1553)</f>
        <v/>
      </c>
      <c r="AC1555" s="59">
        <f>IF(CPI_Downloader!L1553="","",CPI_Downloader!L1553/100)</f>
        <v/>
      </c>
      <c r="AD1555" s="3" t="n"/>
      <c r="AE1555" s="28" t="n"/>
      <c r="AI1555" s="44">
        <f>IFERROR((AJ1555/AJ1554-1),"")</f>
        <v/>
      </c>
      <c r="AJ1555" s="63">
        <f>IF(CPI_Downloader!N1553="","",CPI_Downloader!N1553)</f>
        <v/>
      </c>
      <c r="AL1555" s="29">
        <f>IF(CPI_Downloader!O1553="","",CPI_Downloader!O1553)</f>
        <v/>
      </c>
      <c r="AN1555" s="22">
        <f>IFERROR((AT1555/AT1543-1),"")</f>
        <v/>
      </c>
      <c r="AO1555" s="22">
        <f>IFERROR((AT1555/AT1554-1),"")</f>
        <v/>
      </c>
      <c r="AP1555" s="22">
        <f>IFERROR(((AT1555/AT1519)^(1/3)-1),"")</f>
        <v/>
      </c>
      <c r="AQ1555" s="22">
        <f>IFERROR(((AT1555/AT1495)^(1/5)-1),"")</f>
        <v/>
      </c>
      <c r="AR1555" s="22">
        <f>IFERROR(((AT1555/AT1435)^(1/10)-1),"")</f>
        <v/>
      </c>
      <c r="AS1555" s="22">
        <f>IFERROR(((AT1555/AT1315)^(1/20)-1),"")</f>
        <v/>
      </c>
      <c r="AT1555" s="46">
        <f>IF(CPI_Downloader!P1553="","",CPI_Downloader!P1553)</f>
        <v/>
      </c>
      <c r="AU1555" s="22">
        <f>IFERROR((BA1555/BA1543-1),"")</f>
        <v/>
      </c>
      <c r="AV1555" s="22">
        <f>IFERROR((BA1555/BA1554-1),"")</f>
        <v/>
      </c>
      <c r="AW1555" s="22">
        <f>IFERROR(((BA1555/BA1519)^(1/3)-1),"")</f>
        <v/>
      </c>
      <c r="AX1555" s="22">
        <f>IFERROR(((BA1555/BA1495)^(1/5)-1),"")</f>
        <v/>
      </c>
      <c r="AY1555" s="22">
        <f>IFERROR(((BA1555/BA1435)^(1/10)-1),"")</f>
        <v/>
      </c>
      <c r="AZ1555" s="22">
        <f>IFERROR(((BA1555/BA1315)^(1/20)-1),"")</f>
        <v/>
      </c>
      <c r="BA1555" s="46">
        <f>IF(CPI_Downloader!Q1553="","",CPI_Downloader!Q1553)</f>
        <v/>
      </c>
    </row>
    <row r="1556" ht="12.75" customHeight="1">
      <c r="A1556" s="21">
        <f>IF(CPI_Downloader!A1554="","",CPI_Downloader!A1554)</f>
        <v/>
      </c>
      <c r="B1556" s="22">
        <f>IFERROR((I1556/I1544-1),"")</f>
        <v/>
      </c>
      <c r="C1556" s="22">
        <f>IFERROR((J1556/J1555-1),"")</f>
        <v/>
      </c>
      <c r="D1556" s="22">
        <f>IFERROR(((I1556/I1520)^(1/3)-1),"")</f>
        <v/>
      </c>
      <c r="E1556" s="22">
        <f>IFERROR(((I1556/I1496)^(1/5)-1),"")</f>
        <v/>
      </c>
      <c r="F1556" s="22">
        <f>IFERROR(((I1556/I1436)^(1/10)-1),"")</f>
        <v/>
      </c>
      <c r="G1556" s="22">
        <f>IFERROR(((I1556/I1316)^(1/20)-1),"")</f>
        <v/>
      </c>
      <c r="H1556" s="22">
        <f>IFERROR(('CDN Data'!B1556),"")</f>
        <v/>
      </c>
      <c r="I1556" s="23">
        <f>IF(CPI_Downloader!G1554="","",CPI_Downloader!G1554)</f>
        <v/>
      </c>
      <c r="J1556" s="23">
        <f>IF(CPI_Downloader!H1554="","",CPI_Downloader!H1554)</f>
        <v/>
      </c>
      <c r="L1556" s="21">
        <f>A1556</f>
        <v/>
      </c>
      <c r="M1556" s="25">
        <f>IFERROR((T1556/T1544-1),"")</f>
        <v/>
      </c>
      <c r="N1556" s="25">
        <f>IFERROR((U1556/U1555-1),"")</f>
        <v/>
      </c>
      <c r="O1556" s="25">
        <f>IFERROR(((T1556/T1520)^(1/3)-1),"")</f>
        <v/>
      </c>
      <c r="P1556" s="25">
        <f>IFERROR(((T1556/T1496)^(1/5)-1),"")</f>
        <v/>
      </c>
      <c r="Q1556" s="25">
        <f>IFERROR(((T1556/T1436)^(1/10)-1),"")</f>
        <v/>
      </c>
      <c r="R1556" s="25">
        <f>IFERROR(((T1556/T1316)^(1/20)-1),"")</f>
        <v/>
      </c>
      <c r="S1556" s="25">
        <f>IFERROR(('CDN Data'!M1544),"")</f>
        <v/>
      </c>
      <c r="T1556" s="26">
        <f>IF(CPI_Downloader!I1554="","",CPI_Downloader!I1554)</f>
        <v/>
      </c>
      <c r="U1556" s="26">
        <f>IF(CPI_Downloader!J1554="","",CPI_Downloader!J1554)</f>
        <v/>
      </c>
      <c r="W1556" s="31">
        <f>IFERROR((AVERAGE(Y1545:Y1556)/100),"")</f>
        <v/>
      </c>
      <c r="X1556" s="31">
        <f>IFERROR((Y1556/100),"")</f>
        <v/>
      </c>
      <c r="Y1556" s="16">
        <f>IF(CPI_Downloader!K1554="","",CPI_Downloader!K1554)</f>
        <v/>
      </c>
      <c r="AA1556" s="33">
        <f>IFERROR((AB1556/100),"")</f>
        <v/>
      </c>
      <c r="AB1556" s="27">
        <f>IF(CPI_Downloader!M1554="","",CPI_Downloader!M1554)</f>
        <v/>
      </c>
      <c r="AC1556" s="59">
        <f>IF(CPI_Downloader!L1554="","",CPI_Downloader!L1554/100)</f>
        <v/>
      </c>
      <c r="AD1556" s="3" t="n"/>
      <c r="AE1556" s="28" t="n"/>
      <c r="AI1556" s="44">
        <f>IFERROR((AJ1556/AJ1555-1),"")</f>
        <v/>
      </c>
      <c r="AJ1556" s="63">
        <f>IF(CPI_Downloader!N1554="","",CPI_Downloader!N1554)</f>
        <v/>
      </c>
      <c r="AL1556" s="29">
        <f>IF(CPI_Downloader!O1554="","",CPI_Downloader!O1554)</f>
        <v/>
      </c>
      <c r="AN1556" s="22">
        <f>IFERROR((AT1556/AT1544-1),"")</f>
        <v/>
      </c>
      <c r="AO1556" s="22">
        <f>IFERROR((AT1556/AT1555-1),"")</f>
        <v/>
      </c>
      <c r="AP1556" s="22">
        <f>IFERROR(((AT1556/AT1520)^(1/3)-1),"")</f>
        <v/>
      </c>
      <c r="AQ1556" s="22">
        <f>IFERROR(((AT1556/AT1496)^(1/5)-1),"")</f>
        <v/>
      </c>
      <c r="AR1556" s="22">
        <f>IFERROR(((AT1556/AT1436)^(1/10)-1),"")</f>
        <v/>
      </c>
      <c r="AS1556" s="22">
        <f>IFERROR(((AT1556/AT1316)^(1/20)-1),"")</f>
        <v/>
      </c>
      <c r="AT1556" s="46">
        <f>IF(CPI_Downloader!P1554="","",CPI_Downloader!P1554)</f>
        <v/>
      </c>
      <c r="AU1556" s="22">
        <f>IFERROR((BA1556/BA1544-1),"")</f>
        <v/>
      </c>
      <c r="AV1556" s="22">
        <f>IFERROR((BA1556/BA1555-1),"")</f>
        <v/>
      </c>
      <c r="AW1556" s="22">
        <f>IFERROR(((BA1556/BA1520)^(1/3)-1),"")</f>
        <v/>
      </c>
      <c r="AX1556" s="22">
        <f>IFERROR(((BA1556/BA1496)^(1/5)-1),"")</f>
        <v/>
      </c>
      <c r="AY1556" s="22">
        <f>IFERROR(((BA1556/BA1436)^(1/10)-1),"")</f>
        <v/>
      </c>
      <c r="AZ1556" s="22">
        <f>IFERROR(((BA1556/BA1316)^(1/20)-1),"")</f>
        <v/>
      </c>
      <c r="BA1556" s="46">
        <f>IF(CPI_Downloader!Q1554="","",CPI_Downloader!Q1554)</f>
        <v/>
      </c>
    </row>
    <row r="1557" ht="12.75" customHeight="1">
      <c r="A1557" s="21">
        <f>IF(CPI_Downloader!A1555="","",CPI_Downloader!A1555)</f>
        <v/>
      </c>
      <c r="B1557" s="22">
        <f>IFERROR((I1557/I1545-1),"")</f>
        <v/>
      </c>
      <c r="C1557" s="22">
        <f>IFERROR((J1557/J1556-1),"")</f>
        <v/>
      </c>
      <c r="D1557" s="22">
        <f>IFERROR(((I1557/I1521)^(1/3)-1),"")</f>
        <v/>
      </c>
      <c r="E1557" s="22">
        <f>IFERROR(((I1557/I1497)^(1/5)-1),"")</f>
        <v/>
      </c>
      <c r="F1557" s="22">
        <f>IFERROR(((I1557/I1437)^(1/10)-1),"")</f>
        <v/>
      </c>
      <c r="G1557" s="22">
        <f>IFERROR(((I1557/I1317)^(1/20)-1),"")</f>
        <v/>
      </c>
      <c r="H1557" s="22">
        <f>IFERROR(('CDN Data'!B1557),"")</f>
        <v/>
      </c>
      <c r="I1557" s="23">
        <f>IF(CPI_Downloader!G1555="","",CPI_Downloader!G1555)</f>
        <v/>
      </c>
      <c r="J1557" s="23">
        <f>IF(CPI_Downloader!H1555="","",CPI_Downloader!H1555)</f>
        <v/>
      </c>
      <c r="L1557" s="21">
        <f>A1557</f>
        <v/>
      </c>
      <c r="M1557" s="25">
        <f>IFERROR((T1557/T1545-1),"")</f>
        <v/>
      </c>
      <c r="N1557" s="25">
        <f>IFERROR((U1557/U1556-1),"")</f>
        <v/>
      </c>
      <c r="O1557" s="25">
        <f>IFERROR(((T1557/T1521)^(1/3)-1),"")</f>
        <v/>
      </c>
      <c r="P1557" s="25">
        <f>IFERROR(((T1557/T1497)^(1/5)-1),"")</f>
        <v/>
      </c>
      <c r="Q1557" s="25">
        <f>IFERROR(((T1557/T1437)^(1/10)-1),"")</f>
        <v/>
      </c>
      <c r="R1557" s="25">
        <f>IFERROR(((T1557/T1317)^(1/20)-1),"")</f>
        <v/>
      </c>
      <c r="S1557" s="25">
        <f>IFERROR(('CDN Data'!M1545),"")</f>
        <v/>
      </c>
      <c r="T1557" s="26">
        <f>IF(CPI_Downloader!I1555="","",CPI_Downloader!I1555)</f>
        <v/>
      </c>
      <c r="U1557" s="26">
        <f>IF(CPI_Downloader!J1555="","",CPI_Downloader!J1555)</f>
        <v/>
      </c>
      <c r="W1557" s="31">
        <f>IFERROR((AVERAGE(Y1546:Y1557)/100),"")</f>
        <v/>
      </c>
      <c r="X1557" s="31">
        <f>IFERROR((Y1557/100),"")</f>
        <v/>
      </c>
      <c r="Y1557" s="16">
        <f>IF(CPI_Downloader!K1555="","",CPI_Downloader!K1555)</f>
        <v/>
      </c>
      <c r="AA1557" s="33">
        <f>IFERROR((AB1557/100),"")</f>
        <v/>
      </c>
      <c r="AB1557" s="27">
        <f>IF(CPI_Downloader!M1555="","",CPI_Downloader!M1555)</f>
        <v/>
      </c>
      <c r="AC1557" s="59">
        <f>IF(CPI_Downloader!L1555="","",CPI_Downloader!L1555/100)</f>
        <v/>
      </c>
      <c r="AD1557" s="3" t="n"/>
      <c r="AE1557" s="28" t="n"/>
      <c r="AI1557" s="44">
        <f>IFERROR((AJ1557/AJ1556-1),"")</f>
        <v/>
      </c>
      <c r="AJ1557" s="63">
        <f>IF(CPI_Downloader!N1555="","",CPI_Downloader!N1555)</f>
        <v/>
      </c>
      <c r="AL1557" s="29">
        <f>IF(CPI_Downloader!O1555="","",CPI_Downloader!O1555)</f>
        <v/>
      </c>
      <c r="AN1557" s="22">
        <f>IFERROR((AT1557/AT1545-1),"")</f>
        <v/>
      </c>
      <c r="AO1557" s="22">
        <f>IFERROR((AT1557/AT1556-1),"")</f>
        <v/>
      </c>
      <c r="AP1557" s="22">
        <f>IFERROR(((AT1557/AT1521)^(1/3)-1),"")</f>
        <v/>
      </c>
      <c r="AQ1557" s="22">
        <f>IFERROR(((AT1557/AT1497)^(1/5)-1),"")</f>
        <v/>
      </c>
      <c r="AR1557" s="22">
        <f>IFERROR(((AT1557/AT1437)^(1/10)-1),"")</f>
        <v/>
      </c>
      <c r="AS1557" s="22">
        <f>IFERROR(((AT1557/AT1317)^(1/20)-1),"")</f>
        <v/>
      </c>
      <c r="AT1557" s="46">
        <f>IF(CPI_Downloader!P1555="","",CPI_Downloader!P1555)</f>
        <v/>
      </c>
      <c r="AU1557" s="22">
        <f>IFERROR((BA1557/BA1545-1),"")</f>
        <v/>
      </c>
      <c r="AV1557" s="22">
        <f>IFERROR((BA1557/BA1556-1),"")</f>
        <v/>
      </c>
      <c r="AW1557" s="22">
        <f>IFERROR(((BA1557/BA1521)^(1/3)-1),"")</f>
        <v/>
      </c>
      <c r="AX1557" s="22">
        <f>IFERROR(((BA1557/BA1497)^(1/5)-1),"")</f>
        <v/>
      </c>
      <c r="AY1557" s="22">
        <f>IFERROR(((BA1557/BA1437)^(1/10)-1),"")</f>
        <v/>
      </c>
      <c r="AZ1557" s="22">
        <f>IFERROR(((BA1557/BA1317)^(1/20)-1),"")</f>
        <v/>
      </c>
      <c r="BA1557" s="46">
        <f>IF(CPI_Downloader!Q1555="","",CPI_Downloader!Q1555)</f>
        <v/>
      </c>
    </row>
    <row r="1558" ht="12.75" customHeight="1">
      <c r="A1558" s="21">
        <f>IF(CPI_Downloader!A1556="","",CPI_Downloader!A1556)</f>
        <v/>
      </c>
      <c r="B1558" s="22">
        <f>IFERROR((I1558/I1546-1),"")</f>
        <v/>
      </c>
      <c r="C1558" s="22">
        <f>IFERROR((J1558/J1557-1),"")</f>
        <v/>
      </c>
      <c r="D1558" s="22">
        <f>IFERROR(((I1558/I1522)^(1/3)-1),"")</f>
        <v/>
      </c>
      <c r="E1558" s="22">
        <f>IFERROR(((I1558/I1498)^(1/5)-1),"")</f>
        <v/>
      </c>
      <c r="F1558" s="22">
        <f>IFERROR(((I1558/I1438)^(1/10)-1),"")</f>
        <v/>
      </c>
      <c r="G1558" s="22">
        <f>IFERROR(((I1558/I1318)^(1/20)-1),"")</f>
        <v/>
      </c>
      <c r="H1558" s="22">
        <f>IFERROR(('CDN Data'!B1558),"")</f>
        <v/>
      </c>
      <c r="I1558" s="23">
        <f>IF(CPI_Downloader!G1556="","",CPI_Downloader!G1556)</f>
        <v/>
      </c>
      <c r="J1558" s="23">
        <f>IF(CPI_Downloader!H1556="","",CPI_Downloader!H1556)</f>
        <v/>
      </c>
      <c r="L1558" s="21">
        <f>A1558</f>
        <v/>
      </c>
      <c r="M1558" s="25">
        <f>IFERROR((T1558/T1546-1),"")</f>
        <v/>
      </c>
      <c r="N1558" s="25">
        <f>IFERROR((U1558/U1557-1),"")</f>
        <v/>
      </c>
      <c r="O1558" s="25">
        <f>IFERROR(((T1558/T1522)^(1/3)-1),"")</f>
        <v/>
      </c>
      <c r="P1558" s="25">
        <f>IFERROR(((T1558/T1498)^(1/5)-1),"")</f>
        <v/>
      </c>
      <c r="Q1558" s="25">
        <f>IFERROR(((T1558/T1438)^(1/10)-1),"")</f>
        <v/>
      </c>
      <c r="R1558" s="25">
        <f>IFERROR(((T1558/T1318)^(1/20)-1),"")</f>
        <v/>
      </c>
      <c r="S1558" s="25">
        <f>IFERROR(('CDN Data'!M1546),"")</f>
        <v/>
      </c>
      <c r="T1558" s="26">
        <f>IF(CPI_Downloader!I1556="","",CPI_Downloader!I1556)</f>
        <v/>
      </c>
      <c r="U1558" s="26">
        <f>IF(CPI_Downloader!J1556="","",CPI_Downloader!J1556)</f>
        <v/>
      </c>
      <c r="W1558" s="31">
        <f>IFERROR((AVERAGE(Y1547:Y1558)/100),"")</f>
        <v/>
      </c>
      <c r="X1558" s="31">
        <f>IFERROR((Y1558/100),"")</f>
        <v/>
      </c>
      <c r="Y1558" s="16">
        <f>IF(CPI_Downloader!K1556="","",CPI_Downloader!K1556)</f>
        <v/>
      </c>
      <c r="AA1558" s="33">
        <f>IFERROR((AB1558/100),"")</f>
        <v/>
      </c>
      <c r="AB1558" s="27">
        <f>IF(CPI_Downloader!M1556="","",CPI_Downloader!M1556)</f>
        <v/>
      </c>
      <c r="AC1558" s="59">
        <f>IF(CPI_Downloader!L1556="","",CPI_Downloader!L1556/100)</f>
        <v/>
      </c>
      <c r="AD1558" s="3" t="n"/>
      <c r="AE1558" s="28" t="n"/>
      <c r="AI1558" s="44">
        <f>IFERROR((AJ1558/AJ1557-1),"")</f>
        <v/>
      </c>
      <c r="AJ1558" s="63">
        <f>IF(CPI_Downloader!N1556="","",CPI_Downloader!N1556)</f>
        <v/>
      </c>
      <c r="AL1558" s="29">
        <f>IF(CPI_Downloader!O1556="","",CPI_Downloader!O1556)</f>
        <v/>
      </c>
      <c r="AN1558" s="22">
        <f>IFERROR((AT1558/AT1546-1),"")</f>
        <v/>
      </c>
      <c r="AO1558" s="22">
        <f>IFERROR((AT1558/AT1557-1),"")</f>
        <v/>
      </c>
      <c r="AP1558" s="22">
        <f>IFERROR(((AT1558/AT1522)^(1/3)-1),"")</f>
        <v/>
      </c>
      <c r="AQ1558" s="22">
        <f>IFERROR(((AT1558/AT1498)^(1/5)-1),"")</f>
        <v/>
      </c>
      <c r="AR1558" s="22">
        <f>IFERROR(((AT1558/AT1438)^(1/10)-1),"")</f>
        <v/>
      </c>
      <c r="AS1558" s="22">
        <f>IFERROR(((AT1558/AT1318)^(1/20)-1),"")</f>
        <v/>
      </c>
      <c r="AT1558" s="46">
        <f>IF(CPI_Downloader!P1556="","",CPI_Downloader!P1556)</f>
        <v/>
      </c>
      <c r="AU1558" s="22">
        <f>IFERROR((BA1558/BA1546-1),"")</f>
        <v/>
      </c>
      <c r="AV1558" s="22">
        <f>IFERROR((BA1558/BA1557-1),"")</f>
        <v/>
      </c>
      <c r="AW1558" s="22">
        <f>IFERROR(((BA1558/BA1522)^(1/3)-1),"")</f>
        <v/>
      </c>
      <c r="AX1558" s="22">
        <f>IFERROR(((BA1558/BA1498)^(1/5)-1),"")</f>
        <v/>
      </c>
      <c r="AY1558" s="22">
        <f>IFERROR(((BA1558/BA1438)^(1/10)-1),"")</f>
        <v/>
      </c>
      <c r="AZ1558" s="22">
        <f>IFERROR(((BA1558/BA1318)^(1/20)-1),"")</f>
        <v/>
      </c>
      <c r="BA1558" s="46">
        <f>IF(CPI_Downloader!Q1556="","",CPI_Downloader!Q1556)</f>
        <v/>
      </c>
    </row>
    <row r="1559" ht="12.75" customHeight="1">
      <c r="A1559" s="21">
        <f>IF(CPI_Downloader!A1557="","",CPI_Downloader!A1557)</f>
        <v/>
      </c>
      <c r="B1559" s="22">
        <f>IFERROR((I1559/I1547-1),"")</f>
        <v/>
      </c>
      <c r="C1559" s="22">
        <f>IFERROR((J1559/J1558-1),"")</f>
        <v/>
      </c>
      <c r="D1559" s="22">
        <f>IFERROR(((I1559/I1523)^(1/3)-1),"")</f>
        <v/>
      </c>
      <c r="E1559" s="22">
        <f>IFERROR(((I1559/I1499)^(1/5)-1),"")</f>
        <v/>
      </c>
      <c r="F1559" s="22">
        <f>IFERROR(((I1559/I1439)^(1/10)-1),"")</f>
        <v/>
      </c>
      <c r="G1559" s="22">
        <f>IFERROR(((I1559/I1319)^(1/20)-1),"")</f>
        <v/>
      </c>
      <c r="H1559" s="22">
        <f>IFERROR(('CDN Data'!B1559),"")</f>
        <v/>
      </c>
      <c r="I1559" s="23">
        <f>IF(CPI_Downloader!G1557="","",CPI_Downloader!G1557)</f>
        <v/>
      </c>
      <c r="J1559" s="23">
        <f>IF(CPI_Downloader!H1557="","",CPI_Downloader!H1557)</f>
        <v/>
      </c>
      <c r="L1559" s="21">
        <f>A1559</f>
        <v/>
      </c>
      <c r="M1559" s="25">
        <f>IFERROR((T1559/T1547-1),"")</f>
        <v/>
      </c>
      <c r="N1559" s="25">
        <f>IFERROR((U1559/U1558-1),"")</f>
        <v/>
      </c>
      <c r="O1559" s="25">
        <f>IFERROR(((T1559/T1523)^(1/3)-1),"")</f>
        <v/>
      </c>
      <c r="P1559" s="25">
        <f>IFERROR(((T1559/T1499)^(1/5)-1),"")</f>
        <v/>
      </c>
      <c r="Q1559" s="25">
        <f>IFERROR(((T1559/T1439)^(1/10)-1),"")</f>
        <v/>
      </c>
      <c r="R1559" s="25">
        <f>IFERROR(((T1559/T1319)^(1/20)-1),"")</f>
        <v/>
      </c>
      <c r="S1559" s="25">
        <f>IFERROR(('CDN Data'!M1547),"")</f>
        <v/>
      </c>
      <c r="T1559" s="26">
        <f>IF(CPI_Downloader!I1557="","",CPI_Downloader!I1557)</f>
        <v/>
      </c>
      <c r="U1559" s="26">
        <f>IF(CPI_Downloader!J1557="","",CPI_Downloader!J1557)</f>
        <v/>
      </c>
      <c r="W1559" s="31">
        <f>IFERROR((AVERAGE(Y1548:Y1559)/100),"")</f>
        <v/>
      </c>
      <c r="X1559" s="31">
        <f>IFERROR((Y1559/100),"")</f>
        <v/>
      </c>
      <c r="Y1559" s="16">
        <f>IF(CPI_Downloader!K1557="","",CPI_Downloader!K1557)</f>
        <v/>
      </c>
      <c r="AA1559" s="33">
        <f>IFERROR((AB1559/100),"")</f>
        <v/>
      </c>
      <c r="AB1559" s="27">
        <f>IF(CPI_Downloader!M1557="","",CPI_Downloader!M1557)</f>
        <v/>
      </c>
      <c r="AC1559" s="59">
        <f>IF(CPI_Downloader!L1557="","",CPI_Downloader!L1557/100)</f>
        <v/>
      </c>
      <c r="AD1559" s="3" t="n"/>
      <c r="AE1559" s="28" t="n"/>
      <c r="AI1559" s="44">
        <f>IFERROR((AJ1559/AJ1558-1),"")</f>
        <v/>
      </c>
      <c r="AJ1559" s="63">
        <f>IF(CPI_Downloader!N1557="","",CPI_Downloader!N1557)</f>
        <v/>
      </c>
      <c r="AL1559" s="29">
        <f>IF(CPI_Downloader!O1557="","",CPI_Downloader!O1557)</f>
        <v/>
      </c>
      <c r="AN1559" s="22">
        <f>IFERROR((AT1559/AT1547-1),"")</f>
        <v/>
      </c>
      <c r="AO1559" s="22">
        <f>IFERROR((AT1559/AT1558-1),"")</f>
        <v/>
      </c>
      <c r="AP1559" s="22">
        <f>IFERROR(((AT1559/AT1523)^(1/3)-1),"")</f>
        <v/>
      </c>
      <c r="AQ1559" s="22">
        <f>IFERROR(((AT1559/AT1499)^(1/5)-1),"")</f>
        <v/>
      </c>
      <c r="AR1559" s="22">
        <f>IFERROR(((AT1559/AT1439)^(1/10)-1),"")</f>
        <v/>
      </c>
      <c r="AS1559" s="22">
        <f>IFERROR(((AT1559/AT1319)^(1/20)-1),"")</f>
        <v/>
      </c>
      <c r="AT1559" s="46">
        <f>IF(CPI_Downloader!P1557="","",CPI_Downloader!P1557)</f>
        <v/>
      </c>
      <c r="AU1559" s="22">
        <f>IFERROR((BA1559/BA1547-1),"")</f>
        <v/>
      </c>
      <c r="AV1559" s="22">
        <f>IFERROR((BA1559/BA1558-1),"")</f>
        <v/>
      </c>
      <c r="AW1559" s="22">
        <f>IFERROR(((BA1559/BA1523)^(1/3)-1),"")</f>
        <v/>
      </c>
      <c r="AX1559" s="22">
        <f>IFERROR(((BA1559/BA1499)^(1/5)-1),"")</f>
        <v/>
      </c>
      <c r="AY1559" s="22">
        <f>IFERROR(((BA1559/BA1439)^(1/10)-1),"")</f>
        <v/>
      </c>
      <c r="AZ1559" s="22">
        <f>IFERROR(((BA1559/BA1319)^(1/20)-1),"")</f>
        <v/>
      </c>
      <c r="BA1559" s="46">
        <f>IF(CPI_Downloader!Q1557="","",CPI_Downloader!Q1557)</f>
        <v/>
      </c>
    </row>
    <row r="1560" ht="12.75" customHeight="1">
      <c r="A1560" s="21">
        <f>IF(CPI_Downloader!A1558="","",CPI_Downloader!A1558)</f>
        <v/>
      </c>
      <c r="B1560" s="22">
        <f>IFERROR((I1560/I1548-1),"")</f>
        <v/>
      </c>
      <c r="C1560" s="22">
        <f>IFERROR((J1560/J1559-1),"")</f>
        <v/>
      </c>
      <c r="D1560" s="22">
        <f>IFERROR(((I1560/I1524)^(1/3)-1),"")</f>
        <v/>
      </c>
      <c r="E1560" s="22">
        <f>IFERROR(((I1560/I1500)^(1/5)-1),"")</f>
        <v/>
      </c>
      <c r="F1560" s="22">
        <f>IFERROR(((I1560/I1440)^(1/10)-1),"")</f>
        <v/>
      </c>
      <c r="G1560" s="22">
        <f>IFERROR(((I1560/I1320)^(1/20)-1),"")</f>
        <v/>
      </c>
      <c r="H1560" s="22">
        <f>IFERROR(('CDN Data'!B1560),"")</f>
        <v/>
      </c>
      <c r="I1560" s="23">
        <f>IF(CPI_Downloader!G1558="","",CPI_Downloader!G1558)</f>
        <v/>
      </c>
      <c r="J1560" s="23">
        <f>IF(CPI_Downloader!H1558="","",CPI_Downloader!H1558)</f>
        <v/>
      </c>
      <c r="L1560" s="21">
        <f>A1560</f>
        <v/>
      </c>
      <c r="M1560" s="25">
        <f>IFERROR((T1560/T1548-1),"")</f>
        <v/>
      </c>
      <c r="N1560" s="25">
        <f>IFERROR((U1560/U1559-1),"")</f>
        <v/>
      </c>
      <c r="O1560" s="25">
        <f>IFERROR(((T1560/T1524)^(1/3)-1),"")</f>
        <v/>
      </c>
      <c r="P1560" s="25">
        <f>IFERROR(((T1560/T1500)^(1/5)-1),"")</f>
        <v/>
      </c>
      <c r="Q1560" s="25">
        <f>IFERROR(((T1560/T1440)^(1/10)-1),"")</f>
        <v/>
      </c>
      <c r="R1560" s="25">
        <f>IFERROR(((T1560/T1320)^(1/20)-1),"")</f>
        <v/>
      </c>
      <c r="S1560" s="25">
        <f>IFERROR(('CDN Data'!M1548),"")</f>
        <v/>
      </c>
      <c r="T1560" s="26">
        <f>IF(CPI_Downloader!I1558="","",CPI_Downloader!I1558)</f>
        <v/>
      </c>
      <c r="U1560" s="26">
        <f>IF(CPI_Downloader!J1558="","",CPI_Downloader!J1558)</f>
        <v/>
      </c>
      <c r="W1560" s="31">
        <f>IFERROR((AVERAGE(Y1549:Y1560)/100),"")</f>
        <v/>
      </c>
      <c r="X1560" s="31">
        <f>IFERROR((Y1560/100),"")</f>
        <v/>
      </c>
      <c r="Y1560" s="16">
        <f>IF(CPI_Downloader!K1558="","",CPI_Downloader!K1558)</f>
        <v/>
      </c>
      <c r="AA1560" s="33">
        <f>IFERROR((AB1560/100),"")</f>
        <v/>
      </c>
      <c r="AB1560" s="27">
        <f>IF(CPI_Downloader!M1558="","",CPI_Downloader!M1558)</f>
        <v/>
      </c>
      <c r="AC1560" s="59">
        <f>IF(CPI_Downloader!L1558="","",CPI_Downloader!L1558/100)</f>
        <v/>
      </c>
      <c r="AD1560" s="3" t="n"/>
      <c r="AE1560" s="28" t="n"/>
      <c r="AI1560" s="44">
        <f>IFERROR((AJ1560/AJ1559-1),"")</f>
        <v/>
      </c>
      <c r="AJ1560" s="63">
        <f>IF(CPI_Downloader!N1558="","",CPI_Downloader!N1558)</f>
        <v/>
      </c>
      <c r="AL1560" s="29">
        <f>IF(CPI_Downloader!O1558="","",CPI_Downloader!O1558)</f>
        <v/>
      </c>
      <c r="AN1560" s="22">
        <f>IFERROR((AT1560/AT1548-1),"")</f>
        <v/>
      </c>
      <c r="AO1560" s="22">
        <f>IFERROR((AT1560/AT1559-1),"")</f>
        <v/>
      </c>
      <c r="AP1560" s="22">
        <f>IFERROR(((AT1560/AT1524)^(1/3)-1),"")</f>
        <v/>
      </c>
      <c r="AQ1560" s="22">
        <f>IFERROR(((AT1560/AT1500)^(1/5)-1),"")</f>
        <v/>
      </c>
      <c r="AR1560" s="22">
        <f>IFERROR(((AT1560/AT1440)^(1/10)-1),"")</f>
        <v/>
      </c>
      <c r="AS1560" s="22">
        <f>IFERROR(((AT1560/AT1320)^(1/20)-1),"")</f>
        <v/>
      </c>
      <c r="AT1560" s="46">
        <f>IF(CPI_Downloader!P1558="","",CPI_Downloader!P1558)</f>
        <v/>
      </c>
      <c r="AU1560" s="22">
        <f>IFERROR((BA1560/BA1548-1),"")</f>
        <v/>
      </c>
      <c r="AV1560" s="22">
        <f>IFERROR((BA1560/BA1559-1),"")</f>
        <v/>
      </c>
      <c r="AW1560" s="22">
        <f>IFERROR(((BA1560/BA1524)^(1/3)-1),"")</f>
        <v/>
      </c>
      <c r="AX1560" s="22">
        <f>IFERROR(((BA1560/BA1500)^(1/5)-1),"")</f>
        <v/>
      </c>
      <c r="AY1560" s="22">
        <f>IFERROR(((BA1560/BA1440)^(1/10)-1),"")</f>
        <v/>
      </c>
      <c r="AZ1560" s="22">
        <f>IFERROR(((BA1560/BA1320)^(1/20)-1),"")</f>
        <v/>
      </c>
      <c r="BA1560" s="46">
        <f>IF(CPI_Downloader!Q1558="","",CPI_Downloader!Q1558)</f>
        <v/>
      </c>
    </row>
    <row r="1561" ht="12.75" customHeight="1">
      <c r="A1561" s="21">
        <f>IF(CPI_Downloader!A1559="","",CPI_Downloader!A1559)</f>
        <v/>
      </c>
      <c r="B1561" s="22">
        <f>IFERROR((I1561/I1549-1),"")</f>
        <v/>
      </c>
      <c r="C1561" s="22">
        <f>IFERROR((J1561/J1560-1),"")</f>
        <v/>
      </c>
      <c r="D1561" s="22">
        <f>IFERROR(((I1561/I1525)^(1/3)-1),"")</f>
        <v/>
      </c>
      <c r="E1561" s="22">
        <f>IFERROR(((I1561/I1501)^(1/5)-1),"")</f>
        <v/>
      </c>
      <c r="F1561" s="22">
        <f>IFERROR(((I1561/I1441)^(1/10)-1),"")</f>
        <v/>
      </c>
      <c r="G1561" s="22">
        <f>IFERROR(((I1561/I1321)^(1/20)-1),"")</f>
        <v/>
      </c>
      <c r="H1561" s="22">
        <f>IFERROR(('CDN Data'!B1561),"")</f>
        <v/>
      </c>
      <c r="I1561" s="23">
        <f>IF(CPI_Downloader!G1559="","",CPI_Downloader!G1559)</f>
        <v/>
      </c>
      <c r="J1561" s="23">
        <f>IF(CPI_Downloader!H1559="","",CPI_Downloader!H1559)</f>
        <v/>
      </c>
      <c r="L1561" s="21">
        <f>A1561</f>
        <v/>
      </c>
      <c r="M1561" s="25">
        <f>IFERROR((T1561/T1549-1),"")</f>
        <v/>
      </c>
      <c r="N1561" s="25">
        <f>IFERROR((U1561/U1560-1),"")</f>
        <v/>
      </c>
      <c r="O1561" s="25">
        <f>IFERROR(((T1561/T1525)^(1/3)-1),"")</f>
        <v/>
      </c>
      <c r="P1561" s="25">
        <f>IFERROR(((T1561/T1501)^(1/5)-1),"")</f>
        <v/>
      </c>
      <c r="Q1561" s="25">
        <f>IFERROR(((T1561/T1441)^(1/10)-1),"")</f>
        <v/>
      </c>
      <c r="R1561" s="25">
        <f>IFERROR(((T1561/T1321)^(1/20)-1),"")</f>
        <v/>
      </c>
      <c r="S1561" s="25">
        <f>IFERROR(('CDN Data'!M1549),"")</f>
        <v/>
      </c>
      <c r="T1561" s="26">
        <f>IF(CPI_Downloader!I1559="","",CPI_Downloader!I1559)</f>
        <v/>
      </c>
      <c r="U1561" s="26">
        <f>IF(CPI_Downloader!J1559="","",CPI_Downloader!J1559)</f>
        <v/>
      </c>
      <c r="W1561" s="31">
        <f>IFERROR((AVERAGE(Y1550:Y1561)/100),"")</f>
        <v/>
      </c>
      <c r="X1561" s="31">
        <f>IFERROR((Y1561/100),"")</f>
        <v/>
      </c>
      <c r="Y1561" s="16">
        <f>IF(CPI_Downloader!K1559="","",CPI_Downloader!K1559)</f>
        <v/>
      </c>
      <c r="AA1561" s="33">
        <f>IFERROR((AB1561/100),"")</f>
        <v/>
      </c>
      <c r="AB1561" s="27">
        <f>IF(CPI_Downloader!M1559="","",CPI_Downloader!M1559)</f>
        <v/>
      </c>
      <c r="AC1561" s="59">
        <f>IF(CPI_Downloader!L1559="","",CPI_Downloader!L1559/100)</f>
        <v/>
      </c>
      <c r="AD1561" s="3" t="n"/>
      <c r="AE1561" s="28" t="n"/>
      <c r="AI1561" s="44">
        <f>IFERROR((AJ1561/AJ1560-1),"")</f>
        <v/>
      </c>
      <c r="AJ1561" s="63">
        <f>IF(CPI_Downloader!N1559="","",CPI_Downloader!N1559)</f>
        <v/>
      </c>
      <c r="AL1561" s="29">
        <f>IF(CPI_Downloader!O1559="","",CPI_Downloader!O1559)</f>
        <v/>
      </c>
      <c r="AN1561" s="22">
        <f>IFERROR((AT1561/AT1549-1),"")</f>
        <v/>
      </c>
      <c r="AO1561" s="22">
        <f>IFERROR((AT1561/AT1560-1),"")</f>
        <v/>
      </c>
      <c r="AP1561" s="22">
        <f>IFERROR(((AT1561/AT1525)^(1/3)-1),"")</f>
        <v/>
      </c>
      <c r="AQ1561" s="22">
        <f>IFERROR(((AT1561/AT1501)^(1/5)-1),"")</f>
        <v/>
      </c>
      <c r="AR1561" s="22">
        <f>IFERROR(((AT1561/AT1441)^(1/10)-1),"")</f>
        <v/>
      </c>
      <c r="AS1561" s="22">
        <f>IFERROR(((AT1561/AT1321)^(1/20)-1),"")</f>
        <v/>
      </c>
      <c r="AT1561" s="46">
        <f>IF(CPI_Downloader!P1559="","",CPI_Downloader!P1559)</f>
        <v/>
      </c>
      <c r="AU1561" s="22">
        <f>IFERROR((BA1561/BA1549-1),"")</f>
        <v/>
      </c>
      <c r="AV1561" s="22">
        <f>IFERROR((BA1561/BA1560-1),"")</f>
        <v/>
      </c>
      <c r="AW1561" s="22">
        <f>IFERROR(((BA1561/BA1525)^(1/3)-1),"")</f>
        <v/>
      </c>
      <c r="AX1561" s="22">
        <f>IFERROR(((BA1561/BA1501)^(1/5)-1),"")</f>
        <v/>
      </c>
      <c r="AY1561" s="22">
        <f>IFERROR(((BA1561/BA1441)^(1/10)-1),"")</f>
        <v/>
      </c>
      <c r="AZ1561" s="22">
        <f>IFERROR(((BA1561/BA1321)^(1/20)-1),"")</f>
        <v/>
      </c>
      <c r="BA1561" s="46">
        <f>IF(CPI_Downloader!Q1559="","",CPI_Downloader!Q1559)</f>
        <v/>
      </c>
    </row>
    <row r="1562" ht="12.75" customHeight="1">
      <c r="A1562" s="21">
        <f>IF(CPI_Downloader!A1560="","",CPI_Downloader!A1560)</f>
        <v/>
      </c>
      <c r="B1562" s="22">
        <f>IFERROR((I1562/I1550-1),"")</f>
        <v/>
      </c>
      <c r="C1562" s="22">
        <f>IFERROR((J1562/J1561-1),"")</f>
        <v/>
      </c>
      <c r="D1562" s="22">
        <f>IFERROR(((I1562/I1526)^(1/3)-1),"")</f>
        <v/>
      </c>
      <c r="E1562" s="22">
        <f>IFERROR(((I1562/I1502)^(1/5)-1),"")</f>
        <v/>
      </c>
      <c r="F1562" s="22">
        <f>IFERROR(((I1562/I1442)^(1/10)-1),"")</f>
        <v/>
      </c>
      <c r="G1562" s="22">
        <f>IFERROR(((I1562/I1322)^(1/20)-1),"")</f>
        <v/>
      </c>
      <c r="H1562" s="22">
        <f>IFERROR(('CDN Data'!B1562),"")</f>
        <v/>
      </c>
      <c r="I1562" s="23">
        <f>IF(CPI_Downloader!G1560="","",CPI_Downloader!G1560)</f>
        <v/>
      </c>
      <c r="J1562" s="23">
        <f>IF(CPI_Downloader!H1560="","",CPI_Downloader!H1560)</f>
        <v/>
      </c>
      <c r="L1562" s="21">
        <f>A1562</f>
        <v/>
      </c>
      <c r="M1562" s="25">
        <f>IFERROR((T1562/T1550-1),"")</f>
        <v/>
      </c>
      <c r="N1562" s="25">
        <f>IFERROR((U1562/U1561-1),"")</f>
        <v/>
      </c>
      <c r="O1562" s="25">
        <f>IFERROR(((T1562/T1526)^(1/3)-1),"")</f>
        <v/>
      </c>
      <c r="P1562" s="25">
        <f>IFERROR(((T1562/T1502)^(1/5)-1),"")</f>
        <v/>
      </c>
      <c r="Q1562" s="25">
        <f>IFERROR(((T1562/T1442)^(1/10)-1),"")</f>
        <v/>
      </c>
      <c r="R1562" s="25">
        <f>IFERROR(((T1562/T1322)^(1/20)-1),"")</f>
        <v/>
      </c>
      <c r="S1562" s="25">
        <f>IFERROR(('CDN Data'!M1550),"")</f>
        <v/>
      </c>
      <c r="T1562" s="26">
        <f>IF(CPI_Downloader!I1560="","",CPI_Downloader!I1560)</f>
        <v/>
      </c>
      <c r="U1562" s="26">
        <f>IF(CPI_Downloader!J1560="","",CPI_Downloader!J1560)</f>
        <v/>
      </c>
      <c r="W1562" s="31">
        <f>IFERROR((AVERAGE(Y1551:Y1562)/100),"")</f>
        <v/>
      </c>
      <c r="X1562" s="31">
        <f>IFERROR((Y1562/100),"")</f>
        <v/>
      </c>
      <c r="Y1562" s="16">
        <f>IF(CPI_Downloader!K1560="","",CPI_Downloader!K1560)</f>
        <v/>
      </c>
      <c r="AA1562" s="33">
        <f>IFERROR((AB1562/100),"")</f>
        <v/>
      </c>
      <c r="AB1562" s="27">
        <f>IF(CPI_Downloader!M1560="","",CPI_Downloader!M1560)</f>
        <v/>
      </c>
      <c r="AC1562" s="59">
        <f>IF(CPI_Downloader!L1560="","",CPI_Downloader!L1560/100)</f>
        <v/>
      </c>
      <c r="AD1562" s="3" t="n"/>
      <c r="AE1562" s="28" t="n"/>
      <c r="AI1562" s="44">
        <f>IFERROR((AJ1562/AJ1561-1),"")</f>
        <v/>
      </c>
      <c r="AJ1562" s="63">
        <f>IF(CPI_Downloader!N1560="","",CPI_Downloader!N1560)</f>
        <v/>
      </c>
      <c r="AL1562" s="29">
        <f>IF(CPI_Downloader!O1560="","",CPI_Downloader!O1560)</f>
        <v/>
      </c>
      <c r="AN1562" s="22">
        <f>IFERROR((AT1562/AT1550-1),"")</f>
        <v/>
      </c>
      <c r="AO1562" s="22">
        <f>IFERROR((AT1562/AT1561-1),"")</f>
        <v/>
      </c>
      <c r="AP1562" s="22">
        <f>IFERROR(((AT1562/AT1526)^(1/3)-1),"")</f>
        <v/>
      </c>
      <c r="AQ1562" s="22">
        <f>IFERROR(((AT1562/AT1502)^(1/5)-1),"")</f>
        <v/>
      </c>
      <c r="AR1562" s="22">
        <f>IFERROR(((AT1562/AT1442)^(1/10)-1),"")</f>
        <v/>
      </c>
      <c r="AS1562" s="22">
        <f>IFERROR(((AT1562/AT1322)^(1/20)-1),"")</f>
        <v/>
      </c>
      <c r="AT1562" s="46">
        <f>IF(CPI_Downloader!P1560="","",CPI_Downloader!P1560)</f>
        <v/>
      </c>
      <c r="AU1562" s="22">
        <f>IFERROR((BA1562/BA1550-1),"")</f>
        <v/>
      </c>
      <c r="AV1562" s="22">
        <f>IFERROR((BA1562/BA1561-1),"")</f>
        <v/>
      </c>
      <c r="AW1562" s="22">
        <f>IFERROR(((BA1562/BA1526)^(1/3)-1),"")</f>
        <v/>
      </c>
      <c r="AX1562" s="22">
        <f>IFERROR(((BA1562/BA1502)^(1/5)-1),"")</f>
        <v/>
      </c>
      <c r="AY1562" s="22">
        <f>IFERROR(((BA1562/BA1442)^(1/10)-1),"")</f>
        <v/>
      </c>
      <c r="AZ1562" s="22">
        <f>IFERROR(((BA1562/BA1322)^(1/20)-1),"")</f>
        <v/>
      </c>
      <c r="BA1562" s="46">
        <f>IF(CPI_Downloader!Q1560="","",CPI_Downloader!Q1560)</f>
        <v/>
      </c>
    </row>
    <row r="1563" ht="12.75" customHeight="1">
      <c r="A1563" s="21">
        <f>IF(CPI_Downloader!A1561="","",CPI_Downloader!A1561)</f>
        <v/>
      </c>
      <c r="B1563" s="22">
        <f>IFERROR((I1563/I1551-1),"")</f>
        <v/>
      </c>
      <c r="C1563" s="22">
        <f>IFERROR((J1563/J1562-1),"")</f>
        <v/>
      </c>
      <c r="D1563" s="22">
        <f>IFERROR(((I1563/I1527)^(1/3)-1),"")</f>
        <v/>
      </c>
      <c r="E1563" s="22">
        <f>IFERROR(((I1563/I1503)^(1/5)-1),"")</f>
        <v/>
      </c>
      <c r="F1563" s="22">
        <f>IFERROR(((I1563/I1443)^(1/10)-1),"")</f>
        <v/>
      </c>
      <c r="G1563" s="22">
        <f>IFERROR(((I1563/I1323)^(1/20)-1),"")</f>
        <v/>
      </c>
      <c r="H1563" s="22">
        <f>IFERROR(('CDN Data'!B1563),"")</f>
        <v/>
      </c>
      <c r="I1563" s="23">
        <f>IF(CPI_Downloader!G1561="","",CPI_Downloader!G1561)</f>
        <v/>
      </c>
      <c r="J1563" s="23">
        <f>IF(CPI_Downloader!H1561="","",CPI_Downloader!H1561)</f>
        <v/>
      </c>
      <c r="L1563" s="21">
        <f>A1563</f>
        <v/>
      </c>
      <c r="M1563" s="25">
        <f>IFERROR((T1563/T1551-1),"")</f>
        <v/>
      </c>
      <c r="N1563" s="25">
        <f>IFERROR((U1563/U1562-1),"")</f>
        <v/>
      </c>
      <c r="O1563" s="25">
        <f>IFERROR(((T1563/T1527)^(1/3)-1),"")</f>
        <v/>
      </c>
      <c r="P1563" s="25">
        <f>IFERROR(((T1563/T1503)^(1/5)-1),"")</f>
        <v/>
      </c>
      <c r="Q1563" s="25">
        <f>IFERROR(((T1563/T1443)^(1/10)-1),"")</f>
        <v/>
      </c>
      <c r="R1563" s="25">
        <f>IFERROR(((T1563/T1323)^(1/20)-1),"")</f>
        <v/>
      </c>
      <c r="S1563" s="25">
        <f>IFERROR(('CDN Data'!M1551),"")</f>
        <v/>
      </c>
      <c r="T1563" s="26">
        <f>IF(CPI_Downloader!I1561="","",CPI_Downloader!I1561)</f>
        <v/>
      </c>
      <c r="U1563" s="26">
        <f>IF(CPI_Downloader!J1561="","",CPI_Downloader!J1561)</f>
        <v/>
      </c>
      <c r="W1563" s="31">
        <f>IFERROR((AVERAGE(Y1552:Y1563)/100),"")</f>
        <v/>
      </c>
      <c r="X1563" s="31">
        <f>IFERROR((Y1563/100),"")</f>
        <v/>
      </c>
      <c r="Y1563" s="16">
        <f>IF(CPI_Downloader!K1561="","",CPI_Downloader!K1561)</f>
        <v/>
      </c>
      <c r="AA1563" s="33">
        <f>IFERROR((AB1563/100),"")</f>
        <v/>
      </c>
      <c r="AB1563" s="27">
        <f>IF(CPI_Downloader!M1561="","",CPI_Downloader!M1561)</f>
        <v/>
      </c>
      <c r="AC1563" s="59">
        <f>IF(CPI_Downloader!L1561="","",CPI_Downloader!L1561/100)</f>
        <v/>
      </c>
      <c r="AD1563" s="3" t="n"/>
      <c r="AE1563" s="28" t="n"/>
      <c r="AI1563" s="44">
        <f>IFERROR((AJ1563/AJ1562-1),"")</f>
        <v/>
      </c>
      <c r="AJ1563" s="63">
        <f>IF(CPI_Downloader!N1561="","",CPI_Downloader!N1561)</f>
        <v/>
      </c>
      <c r="AL1563" s="29">
        <f>IF(CPI_Downloader!O1561="","",CPI_Downloader!O1561)</f>
        <v/>
      </c>
      <c r="AN1563" s="22">
        <f>IFERROR((AT1563/AT1551-1),"")</f>
        <v/>
      </c>
      <c r="AO1563" s="22">
        <f>IFERROR((AT1563/AT1562-1),"")</f>
        <v/>
      </c>
      <c r="AP1563" s="22">
        <f>IFERROR(((AT1563/AT1527)^(1/3)-1),"")</f>
        <v/>
      </c>
      <c r="AQ1563" s="22">
        <f>IFERROR(((AT1563/AT1503)^(1/5)-1),"")</f>
        <v/>
      </c>
      <c r="AR1563" s="22">
        <f>IFERROR(((AT1563/AT1443)^(1/10)-1),"")</f>
        <v/>
      </c>
      <c r="AS1563" s="22">
        <f>IFERROR(((AT1563/AT1323)^(1/20)-1),"")</f>
        <v/>
      </c>
      <c r="AT1563" s="46">
        <f>IF(CPI_Downloader!P1561="","",CPI_Downloader!P1561)</f>
        <v/>
      </c>
      <c r="AU1563" s="22">
        <f>IFERROR((BA1563/BA1551-1),"")</f>
        <v/>
      </c>
      <c r="AV1563" s="22">
        <f>IFERROR((BA1563/BA1562-1),"")</f>
        <v/>
      </c>
      <c r="AW1563" s="22">
        <f>IFERROR(((BA1563/BA1527)^(1/3)-1),"")</f>
        <v/>
      </c>
      <c r="AX1563" s="22">
        <f>IFERROR(((BA1563/BA1503)^(1/5)-1),"")</f>
        <v/>
      </c>
      <c r="AY1563" s="22">
        <f>IFERROR(((BA1563/BA1443)^(1/10)-1),"")</f>
        <v/>
      </c>
      <c r="AZ1563" s="22">
        <f>IFERROR(((BA1563/BA1323)^(1/20)-1),"")</f>
        <v/>
      </c>
      <c r="BA1563" s="46">
        <f>IF(CPI_Downloader!Q1561="","",CPI_Downloader!Q1561)</f>
        <v/>
      </c>
    </row>
    <row r="1564" ht="12.75" customHeight="1">
      <c r="A1564" s="21">
        <f>IF(CPI_Downloader!A1562="","",CPI_Downloader!A1562)</f>
        <v/>
      </c>
      <c r="B1564" s="22">
        <f>IFERROR((I1564/I1552-1),"")</f>
        <v/>
      </c>
      <c r="C1564" s="22">
        <f>IFERROR((J1564/J1563-1),"")</f>
        <v/>
      </c>
      <c r="D1564" s="22">
        <f>IFERROR(((I1564/I1528)^(1/3)-1),"")</f>
        <v/>
      </c>
      <c r="E1564" s="22">
        <f>IFERROR(((I1564/I1504)^(1/5)-1),"")</f>
        <v/>
      </c>
      <c r="F1564" s="22">
        <f>IFERROR(((I1564/I1444)^(1/10)-1),"")</f>
        <v/>
      </c>
      <c r="G1564" s="22">
        <f>IFERROR(((I1564/I1324)^(1/20)-1),"")</f>
        <v/>
      </c>
      <c r="H1564" s="22">
        <f>IFERROR(('CDN Data'!B1564),"")</f>
        <v/>
      </c>
      <c r="I1564" s="23">
        <f>IF(CPI_Downloader!G1562="","",CPI_Downloader!G1562)</f>
        <v/>
      </c>
      <c r="J1564" s="23">
        <f>IF(CPI_Downloader!H1562="","",CPI_Downloader!H1562)</f>
        <v/>
      </c>
      <c r="L1564" s="21">
        <f>A1564</f>
        <v/>
      </c>
      <c r="M1564" s="25">
        <f>IFERROR((T1564/T1552-1),"")</f>
        <v/>
      </c>
      <c r="N1564" s="25">
        <f>IFERROR((U1564/U1563-1),"")</f>
        <v/>
      </c>
      <c r="O1564" s="25">
        <f>IFERROR(((T1564/T1528)^(1/3)-1),"")</f>
        <v/>
      </c>
      <c r="P1564" s="25">
        <f>IFERROR(((T1564/T1504)^(1/5)-1),"")</f>
        <v/>
      </c>
      <c r="Q1564" s="25">
        <f>IFERROR(((T1564/T1444)^(1/10)-1),"")</f>
        <v/>
      </c>
      <c r="R1564" s="25">
        <f>IFERROR(((T1564/T1324)^(1/20)-1),"")</f>
        <v/>
      </c>
      <c r="S1564" s="25">
        <f>IFERROR(('CDN Data'!M1552),"")</f>
        <v/>
      </c>
      <c r="T1564" s="26">
        <f>IF(CPI_Downloader!I1562="","",CPI_Downloader!I1562)</f>
        <v/>
      </c>
      <c r="U1564" s="26">
        <f>IF(CPI_Downloader!J1562="","",CPI_Downloader!J1562)</f>
        <v/>
      </c>
      <c r="W1564" s="31">
        <f>IFERROR((AVERAGE(Y1553:Y1564)/100),"")</f>
        <v/>
      </c>
      <c r="X1564" s="31">
        <f>IFERROR((Y1564/100),"")</f>
        <v/>
      </c>
      <c r="Y1564" s="16">
        <f>IF(CPI_Downloader!K1562="","",CPI_Downloader!K1562)</f>
        <v/>
      </c>
      <c r="AA1564" s="33">
        <f>IFERROR((AB1564/100),"")</f>
        <v/>
      </c>
      <c r="AB1564" s="27">
        <f>IF(CPI_Downloader!M1562="","",CPI_Downloader!M1562)</f>
        <v/>
      </c>
      <c r="AC1564" s="59">
        <f>IF(CPI_Downloader!L1562="","",CPI_Downloader!L1562/100)</f>
        <v/>
      </c>
      <c r="AD1564" s="3" t="n"/>
      <c r="AE1564" s="28" t="n"/>
      <c r="AI1564" s="44">
        <f>IFERROR((AJ1564/AJ1563-1),"")</f>
        <v/>
      </c>
      <c r="AJ1564" s="63">
        <f>IF(CPI_Downloader!N1562="","",CPI_Downloader!N1562)</f>
        <v/>
      </c>
      <c r="AL1564" s="29">
        <f>IF(CPI_Downloader!O1562="","",CPI_Downloader!O1562)</f>
        <v/>
      </c>
      <c r="AN1564" s="22">
        <f>IFERROR((AT1564/AT1552-1),"")</f>
        <v/>
      </c>
      <c r="AO1564" s="22">
        <f>IFERROR((AT1564/AT1563-1),"")</f>
        <v/>
      </c>
      <c r="AP1564" s="22">
        <f>IFERROR(((AT1564/AT1528)^(1/3)-1),"")</f>
        <v/>
      </c>
      <c r="AQ1564" s="22">
        <f>IFERROR(((AT1564/AT1504)^(1/5)-1),"")</f>
        <v/>
      </c>
      <c r="AR1564" s="22">
        <f>IFERROR(((AT1564/AT1444)^(1/10)-1),"")</f>
        <v/>
      </c>
      <c r="AS1564" s="22">
        <f>IFERROR(((AT1564/AT1324)^(1/20)-1),"")</f>
        <v/>
      </c>
      <c r="AT1564" s="46">
        <f>IF(CPI_Downloader!P1562="","",CPI_Downloader!P1562)</f>
        <v/>
      </c>
      <c r="AU1564" s="22">
        <f>IFERROR((BA1564/BA1552-1),"")</f>
        <v/>
      </c>
      <c r="AV1564" s="22">
        <f>IFERROR((BA1564/BA1563-1),"")</f>
        <v/>
      </c>
      <c r="AW1564" s="22">
        <f>IFERROR(((BA1564/BA1528)^(1/3)-1),"")</f>
        <v/>
      </c>
      <c r="AX1564" s="22">
        <f>IFERROR(((BA1564/BA1504)^(1/5)-1),"")</f>
        <v/>
      </c>
      <c r="AY1564" s="22">
        <f>IFERROR(((BA1564/BA1444)^(1/10)-1),"")</f>
        <v/>
      </c>
      <c r="AZ1564" s="22">
        <f>IFERROR(((BA1564/BA1324)^(1/20)-1),"")</f>
        <v/>
      </c>
      <c r="BA1564" s="46">
        <f>IF(CPI_Downloader!Q1562="","",CPI_Downloader!Q1562)</f>
        <v/>
      </c>
    </row>
    <row r="1565" ht="12.75" customHeight="1">
      <c r="A1565" s="21">
        <f>IF(CPI_Downloader!A1563="","",CPI_Downloader!A1563)</f>
        <v/>
      </c>
      <c r="B1565" s="22">
        <f>IFERROR((I1565/I1553-1),"")</f>
        <v/>
      </c>
      <c r="C1565" s="22">
        <f>IFERROR((J1565/J1564-1),"")</f>
        <v/>
      </c>
      <c r="D1565" s="22">
        <f>IFERROR(((I1565/I1529)^(1/3)-1),"")</f>
        <v/>
      </c>
      <c r="E1565" s="22">
        <f>IFERROR(((I1565/I1505)^(1/5)-1),"")</f>
        <v/>
      </c>
      <c r="F1565" s="22">
        <f>IFERROR(((I1565/I1445)^(1/10)-1),"")</f>
        <v/>
      </c>
      <c r="G1565" s="22">
        <f>IFERROR(((I1565/I1325)^(1/20)-1),"")</f>
        <v/>
      </c>
      <c r="H1565" s="22">
        <f>IFERROR(('CDN Data'!B1565),"")</f>
        <v/>
      </c>
      <c r="I1565" s="23">
        <f>IF(CPI_Downloader!G1563="","",CPI_Downloader!G1563)</f>
        <v/>
      </c>
      <c r="J1565" s="23">
        <f>IF(CPI_Downloader!H1563="","",CPI_Downloader!H1563)</f>
        <v/>
      </c>
      <c r="L1565" s="21">
        <f>A1565</f>
        <v/>
      </c>
      <c r="M1565" s="25">
        <f>IFERROR((T1565/T1553-1),"")</f>
        <v/>
      </c>
      <c r="N1565" s="25">
        <f>IFERROR((U1565/U1564-1),"")</f>
        <v/>
      </c>
      <c r="O1565" s="25">
        <f>IFERROR(((T1565/T1529)^(1/3)-1),"")</f>
        <v/>
      </c>
      <c r="P1565" s="25">
        <f>IFERROR(((T1565/T1505)^(1/5)-1),"")</f>
        <v/>
      </c>
      <c r="Q1565" s="25">
        <f>IFERROR(((T1565/T1445)^(1/10)-1),"")</f>
        <v/>
      </c>
      <c r="R1565" s="25">
        <f>IFERROR(((T1565/T1325)^(1/20)-1),"")</f>
        <v/>
      </c>
      <c r="S1565" s="25">
        <f>IFERROR(('CDN Data'!M1553),"")</f>
        <v/>
      </c>
      <c r="T1565" s="26">
        <f>IF(CPI_Downloader!I1563="","",CPI_Downloader!I1563)</f>
        <v/>
      </c>
      <c r="U1565" s="26">
        <f>IF(CPI_Downloader!J1563="","",CPI_Downloader!J1563)</f>
        <v/>
      </c>
      <c r="W1565" s="31">
        <f>IFERROR((AVERAGE(Y1554:Y1565)/100),"")</f>
        <v/>
      </c>
      <c r="X1565" s="31">
        <f>IFERROR((Y1565/100),"")</f>
        <v/>
      </c>
      <c r="Y1565" s="16">
        <f>IF(CPI_Downloader!K1563="","",CPI_Downloader!K1563)</f>
        <v/>
      </c>
      <c r="AA1565" s="33">
        <f>IFERROR((AB1565/100),"")</f>
        <v/>
      </c>
      <c r="AB1565" s="27">
        <f>IF(CPI_Downloader!M1563="","",CPI_Downloader!M1563)</f>
        <v/>
      </c>
      <c r="AC1565" s="59">
        <f>IF(CPI_Downloader!L1563="","",CPI_Downloader!L1563/100)</f>
        <v/>
      </c>
      <c r="AD1565" s="3" t="n"/>
      <c r="AE1565" s="28" t="n"/>
      <c r="AI1565" s="44">
        <f>IFERROR((AJ1565/AJ1564-1),"")</f>
        <v/>
      </c>
      <c r="AJ1565" s="63">
        <f>IF(CPI_Downloader!N1563="","",CPI_Downloader!N1563)</f>
        <v/>
      </c>
      <c r="AL1565" s="29">
        <f>IF(CPI_Downloader!O1563="","",CPI_Downloader!O1563)</f>
        <v/>
      </c>
      <c r="AN1565" s="22">
        <f>IFERROR((AT1565/AT1553-1),"")</f>
        <v/>
      </c>
      <c r="AO1565" s="22">
        <f>IFERROR((AT1565/AT1564-1),"")</f>
        <v/>
      </c>
      <c r="AP1565" s="22">
        <f>IFERROR(((AT1565/AT1529)^(1/3)-1),"")</f>
        <v/>
      </c>
      <c r="AQ1565" s="22">
        <f>IFERROR(((AT1565/AT1505)^(1/5)-1),"")</f>
        <v/>
      </c>
      <c r="AR1565" s="22">
        <f>IFERROR(((AT1565/AT1445)^(1/10)-1),"")</f>
        <v/>
      </c>
      <c r="AS1565" s="22">
        <f>IFERROR(((AT1565/AT1325)^(1/20)-1),"")</f>
        <v/>
      </c>
      <c r="AT1565" s="46">
        <f>IF(CPI_Downloader!P1563="","",CPI_Downloader!P1563)</f>
        <v/>
      </c>
      <c r="AU1565" s="22">
        <f>IFERROR((BA1565/BA1553-1),"")</f>
        <v/>
      </c>
      <c r="AV1565" s="22">
        <f>IFERROR((BA1565/BA1564-1),"")</f>
        <v/>
      </c>
      <c r="AW1565" s="22">
        <f>IFERROR(((BA1565/BA1529)^(1/3)-1),"")</f>
        <v/>
      </c>
      <c r="AX1565" s="22">
        <f>IFERROR(((BA1565/BA1505)^(1/5)-1),"")</f>
        <v/>
      </c>
      <c r="AY1565" s="22">
        <f>IFERROR(((BA1565/BA1445)^(1/10)-1),"")</f>
        <v/>
      </c>
      <c r="AZ1565" s="22">
        <f>IFERROR(((BA1565/BA1325)^(1/20)-1),"")</f>
        <v/>
      </c>
      <c r="BA1565" s="46">
        <f>IF(CPI_Downloader!Q1563="","",CPI_Downloader!Q1563)</f>
        <v/>
      </c>
    </row>
    <row r="1566" ht="12.75" customHeight="1">
      <c r="A1566" s="21">
        <f>IF(CPI_Downloader!A1564="","",CPI_Downloader!A1564)</f>
        <v/>
      </c>
      <c r="B1566" s="22">
        <f>IFERROR((I1566/I1554-1),"")</f>
        <v/>
      </c>
      <c r="C1566" s="22">
        <f>IFERROR((J1566/J1565-1),"")</f>
        <v/>
      </c>
      <c r="D1566" s="22">
        <f>IFERROR(((I1566/I1530)^(1/3)-1),"")</f>
        <v/>
      </c>
      <c r="E1566" s="22">
        <f>IFERROR(((I1566/I1506)^(1/5)-1),"")</f>
        <v/>
      </c>
      <c r="F1566" s="22">
        <f>IFERROR(((I1566/I1446)^(1/10)-1),"")</f>
        <v/>
      </c>
      <c r="G1566" s="22">
        <f>IFERROR(((I1566/I1326)^(1/20)-1),"")</f>
        <v/>
      </c>
      <c r="H1566" s="22">
        <f>IFERROR(('CDN Data'!B1566),"")</f>
        <v/>
      </c>
      <c r="I1566" s="23">
        <f>IF(CPI_Downloader!G1564="","",CPI_Downloader!G1564)</f>
        <v/>
      </c>
      <c r="J1566" s="23">
        <f>IF(CPI_Downloader!H1564="","",CPI_Downloader!H1564)</f>
        <v/>
      </c>
      <c r="L1566" s="21">
        <f>A1566</f>
        <v/>
      </c>
      <c r="M1566" s="25">
        <f>IFERROR((T1566/T1554-1),"")</f>
        <v/>
      </c>
      <c r="N1566" s="25">
        <f>IFERROR((U1566/U1565-1),"")</f>
        <v/>
      </c>
      <c r="O1566" s="25">
        <f>IFERROR(((T1566/T1530)^(1/3)-1),"")</f>
        <v/>
      </c>
      <c r="P1566" s="25">
        <f>IFERROR(((T1566/T1506)^(1/5)-1),"")</f>
        <v/>
      </c>
      <c r="Q1566" s="25">
        <f>IFERROR(((T1566/T1446)^(1/10)-1),"")</f>
        <v/>
      </c>
      <c r="R1566" s="25">
        <f>IFERROR(((T1566/T1326)^(1/20)-1),"")</f>
        <v/>
      </c>
      <c r="S1566" s="25">
        <f>IFERROR(('CDN Data'!M1554),"")</f>
        <v/>
      </c>
      <c r="T1566" s="26">
        <f>IF(CPI_Downloader!I1564="","",CPI_Downloader!I1564)</f>
        <v/>
      </c>
      <c r="U1566" s="26">
        <f>IF(CPI_Downloader!J1564="","",CPI_Downloader!J1564)</f>
        <v/>
      </c>
      <c r="W1566" s="31">
        <f>IFERROR((AVERAGE(Y1555:Y1566)/100),"")</f>
        <v/>
      </c>
      <c r="X1566" s="31">
        <f>IFERROR((Y1566/100),"")</f>
        <v/>
      </c>
      <c r="Y1566" s="16">
        <f>IF(CPI_Downloader!K1564="","",CPI_Downloader!K1564)</f>
        <v/>
      </c>
      <c r="AA1566" s="33">
        <f>IFERROR((AB1566/100),"")</f>
        <v/>
      </c>
      <c r="AB1566" s="27">
        <f>IF(CPI_Downloader!M1564="","",CPI_Downloader!M1564)</f>
        <v/>
      </c>
      <c r="AC1566" s="59">
        <f>IF(CPI_Downloader!L1564="","",CPI_Downloader!L1564/100)</f>
        <v/>
      </c>
      <c r="AD1566" s="3" t="n"/>
      <c r="AE1566" s="28" t="n"/>
      <c r="AI1566" s="44">
        <f>IFERROR((AJ1566/AJ1565-1),"")</f>
        <v/>
      </c>
      <c r="AJ1566" s="63">
        <f>IF(CPI_Downloader!N1564="","",CPI_Downloader!N1564)</f>
        <v/>
      </c>
      <c r="AL1566" s="29">
        <f>IF(CPI_Downloader!O1564="","",CPI_Downloader!O1564)</f>
        <v/>
      </c>
      <c r="AN1566" s="22">
        <f>IFERROR((AT1566/AT1554-1),"")</f>
        <v/>
      </c>
      <c r="AO1566" s="22">
        <f>IFERROR((AT1566/AT1565-1),"")</f>
        <v/>
      </c>
      <c r="AP1566" s="22">
        <f>IFERROR(((AT1566/AT1530)^(1/3)-1),"")</f>
        <v/>
      </c>
      <c r="AQ1566" s="22">
        <f>IFERROR(((AT1566/AT1506)^(1/5)-1),"")</f>
        <v/>
      </c>
      <c r="AR1566" s="22">
        <f>IFERROR(((AT1566/AT1446)^(1/10)-1),"")</f>
        <v/>
      </c>
      <c r="AS1566" s="22">
        <f>IFERROR(((AT1566/AT1326)^(1/20)-1),"")</f>
        <v/>
      </c>
      <c r="AT1566" s="46">
        <f>IF(CPI_Downloader!P1564="","",CPI_Downloader!P1564)</f>
        <v/>
      </c>
      <c r="AU1566" s="22">
        <f>IFERROR((BA1566/BA1554-1),"")</f>
        <v/>
      </c>
      <c r="AV1566" s="22">
        <f>IFERROR((BA1566/BA1565-1),"")</f>
        <v/>
      </c>
      <c r="AW1566" s="22">
        <f>IFERROR(((BA1566/BA1530)^(1/3)-1),"")</f>
        <v/>
      </c>
      <c r="AX1566" s="22">
        <f>IFERROR(((BA1566/BA1506)^(1/5)-1),"")</f>
        <v/>
      </c>
      <c r="AY1566" s="22">
        <f>IFERROR(((BA1566/BA1446)^(1/10)-1),"")</f>
        <v/>
      </c>
      <c r="AZ1566" s="22">
        <f>IFERROR(((BA1566/BA1326)^(1/20)-1),"")</f>
        <v/>
      </c>
      <c r="BA1566" s="46">
        <f>IF(CPI_Downloader!Q1564="","",CPI_Downloader!Q1564)</f>
        <v/>
      </c>
    </row>
    <row r="1567" ht="12.75" customHeight="1">
      <c r="A1567" s="21">
        <f>IF(CPI_Downloader!A1565="","",CPI_Downloader!A1565)</f>
        <v/>
      </c>
      <c r="B1567" s="22">
        <f>IFERROR((I1567/I1555-1),"")</f>
        <v/>
      </c>
      <c r="C1567" s="22">
        <f>IFERROR((J1567/J1566-1),"")</f>
        <v/>
      </c>
      <c r="D1567" s="22">
        <f>IFERROR(((I1567/I1531)^(1/3)-1),"")</f>
        <v/>
      </c>
      <c r="E1567" s="22">
        <f>IFERROR(((I1567/I1507)^(1/5)-1),"")</f>
        <v/>
      </c>
      <c r="F1567" s="22">
        <f>IFERROR(((I1567/I1447)^(1/10)-1),"")</f>
        <v/>
      </c>
      <c r="G1567" s="22">
        <f>IFERROR(((I1567/I1327)^(1/20)-1),"")</f>
        <v/>
      </c>
      <c r="H1567" s="22">
        <f>IFERROR(('CDN Data'!B1567),"")</f>
        <v/>
      </c>
      <c r="I1567" s="23">
        <f>IF(CPI_Downloader!G1565="","",CPI_Downloader!G1565)</f>
        <v/>
      </c>
      <c r="J1567" s="23">
        <f>IF(CPI_Downloader!H1565="","",CPI_Downloader!H1565)</f>
        <v/>
      </c>
      <c r="L1567" s="21">
        <f>A1567</f>
        <v/>
      </c>
      <c r="M1567" s="25">
        <f>IFERROR((T1567/T1555-1),"")</f>
        <v/>
      </c>
      <c r="N1567" s="25">
        <f>IFERROR((U1567/U1566-1),"")</f>
        <v/>
      </c>
      <c r="O1567" s="25">
        <f>IFERROR(((T1567/T1531)^(1/3)-1),"")</f>
        <v/>
      </c>
      <c r="P1567" s="25">
        <f>IFERROR(((T1567/T1507)^(1/5)-1),"")</f>
        <v/>
      </c>
      <c r="Q1567" s="25">
        <f>IFERROR(((T1567/T1447)^(1/10)-1),"")</f>
        <v/>
      </c>
      <c r="R1567" s="25">
        <f>IFERROR(((T1567/T1327)^(1/20)-1),"")</f>
        <v/>
      </c>
      <c r="S1567" s="25">
        <f>IFERROR(('CDN Data'!M1555),"")</f>
        <v/>
      </c>
      <c r="T1567" s="26">
        <f>IF(CPI_Downloader!I1565="","",CPI_Downloader!I1565)</f>
        <v/>
      </c>
      <c r="U1567" s="26">
        <f>IF(CPI_Downloader!J1565="","",CPI_Downloader!J1565)</f>
        <v/>
      </c>
      <c r="W1567" s="31">
        <f>IFERROR((AVERAGE(Y1556:Y1567)/100),"")</f>
        <v/>
      </c>
      <c r="X1567" s="31">
        <f>IFERROR((Y1567/100),"")</f>
        <v/>
      </c>
      <c r="Y1567" s="16">
        <f>IF(CPI_Downloader!K1565="","",CPI_Downloader!K1565)</f>
        <v/>
      </c>
      <c r="AA1567" s="33">
        <f>IFERROR((AB1567/100),"")</f>
        <v/>
      </c>
      <c r="AB1567" s="27">
        <f>IF(CPI_Downloader!M1565="","",CPI_Downloader!M1565)</f>
        <v/>
      </c>
      <c r="AC1567" s="59">
        <f>IF(CPI_Downloader!L1565="","",CPI_Downloader!L1565/100)</f>
        <v/>
      </c>
      <c r="AD1567" s="3" t="n"/>
      <c r="AE1567" s="28" t="n"/>
      <c r="AI1567" s="44">
        <f>IFERROR((AJ1567/AJ1566-1),"")</f>
        <v/>
      </c>
      <c r="AJ1567" s="63">
        <f>IF(CPI_Downloader!N1565="","",CPI_Downloader!N1565)</f>
        <v/>
      </c>
      <c r="AL1567" s="29">
        <f>IF(CPI_Downloader!O1565="","",CPI_Downloader!O1565)</f>
        <v/>
      </c>
      <c r="AN1567" s="22">
        <f>IFERROR((AT1567/AT1555-1),"")</f>
        <v/>
      </c>
      <c r="AO1567" s="22">
        <f>IFERROR((AT1567/AT1566-1),"")</f>
        <v/>
      </c>
      <c r="AP1567" s="22">
        <f>IFERROR(((AT1567/AT1531)^(1/3)-1),"")</f>
        <v/>
      </c>
      <c r="AQ1567" s="22">
        <f>IFERROR(((AT1567/AT1507)^(1/5)-1),"")</f>
        <v/>
      </c>
      <c r="AR1567" s="22">
        <f>IFERROR(((AT1567/AT1447)^(1/10)-1),"")</f>
        <v/>
      </c>
      <c r="AS1567" s="22">
        <f>IFERROR(((AT1567/AT1327)^(1/20)-1),"")</f>
        <v/>
      </c>
      <c r="AT1567" s="46">
        <f>IF(CPI_Downloader!P1565="","",CPI_Downloader!P1565)</f>
        <v/>
      </c>
      <c r="AU1567" s="22">
        <f>IFERROR((BA1567/BA1555-1),"")</f>
        <v/>
      </c>
      <c r="AV1567" s="22">
        <f>IFERROR((BA1567/BA1566-1),"")</f>
        <v/>
      </c>
      <c r="AW1567" s="22">
        <f>IFERROR(((BA1567/BA1531)^(1/3)-1),"")</f>
        <v/>
      </c>
      <c r="AX1567" s="22">
        <f>IFERROR(((BA1567/BA1507)^(1/5)-1),"")</f>
        <v/>
      </c>
      <c r="AY1567" s="22">
        <f>IFERROR(((BA1567/BA1447)^(1/10)-1),"")</f>
        <v/>
      </c>
      <c r="AZ1567" s="22">
        <f>IFERROR(((BA1567/BA1327)^(1/20)-1),"")</f>
        <v/>
      </c>
      <c r="BA1567" s="46">
        <f>IF(CPI_Downloader!Q1565="","",CPI_Downloader!Q1565)</f>
        <v/>
      </c>
    </row>
    <row r="1568" ht="12.75" customHeight="1">
      <c r="A1568" s="21">
        <f>IF(CPI_Downloader!A1566="","",CPI_Downloader!A1566)</f>
        <v/>
      </c>
      <c r="B1568" s="22">
        <f>IFERROR((I1568/I1556-1),"")</f>
        <v/>
      </c>
      <c r="C1568" s="22">
        <f>IFERROR((J1568/J1567-1),"")</f>
        <v/>
      </c>
      <c r="D1568" s="22">
        <f>IFERROR(((I1568/I1532)^(1/3)-1),"")</f>
        <v/>
      </c>
      <c r="E1568" s="22">
        <f>IFERROR(((I1568/I1508)^(1/5)-1),"")</f>
        <v/>
      </c>
      <c r="F1568" s="22">
        <f>IFERROR(((I1568/I1448)^(1/10)-1),"")</f>
        <v/>
      </c>
      <c r="G1568" s="22">
        <f>IFERROR(((I1568/I1328)^(1/20)-1),"")</f>
        <v/>
      </c>
      <c r="H1568" s="22">
        <f>IFERROR(('CDN Data'!B1568),"")</f>
        <v/>
      </c>
      <c r="I1568" s="23">
        <f>IF(CPI_Downloader!G1566="","",CPI_Downloader!G1566)</f>
        <v/>
      </c>
      <c r="J1568" s="23">
        <f>IF(CPI_Downloader!H1566="","",CPI_Downloader!H1566)</f>
        <v/>
      </c>
      <c r="L1568" s="21">
        <f>A1568</f>
        <v/>
      </c>
      <c r="M1568" s="25">
        <f>IFERROR((T1568/T1556-1),"")</f>
        <v/>
      </c>
      <c r="N1568" s="25">
        <f>IFERROR((U1568/U1567-1),"")</f>
        <v/>
      </c>
      <c r="O1568" s="25">
        <f>IFERROR(((T1568/T1532)^(1/3)-1),"")</f>
        <v/>
      </c>
      <c r="P1568" s="25">
        <f>IFERROR(((T1568/T1508)^(1/5)-1),"")</f>
        <v/>
      </c>
      <c r="Q1568" s="25">
        <f>IFERROR(((T1568/T1448)^(1/10)-1),"")</f>
        <v/>
      </c>
      <c r="R1568" s="25">
        <f>IFERROR(((T1568/T1328)^(1/20)-1),"")</f>
        <v/>
      </c>
      <c r="S1568" s="25">
        <f>IFERROR(('CDN Data'!M1556),"")</f>
        <v/>
      </c>
      <c r="T1568" s="26">
        <f>IF(CPI_Downloader!I1566="","",CPI_Downloader!I1566)</f>
        <v/>
      </c>
      <c r="U1568" s="26">
        <f>IF(CPI_Downloader!J1566="","",CPI_Downloader!J1566)</f>
        <v/>
      </c>
      <c r="W1568" s="31">
        <f>IFERROR((AVERAGE(Y1557:Y1568)/100),"")</f>
        <v/>
      </c>
      <c r="X1568" s="31">
        <f>IFERROR((Y1568/100),"")</f>
        <v/>
      </c>
      <c r="Y1568" s="16">
        <f>IF(CPI_Downloader!K1566="","",CPI_Downloader!K1566)</f>
        <v/>
      </c>
      <c r="AA1568" s="33">
        <f>IFERROR((AB1568/100),"")</f>
        <v/>
      </c>
      <c r="AB1568" s="27">
        <f>IF(CPI_Downloader!M1566="","",CPI_Downloader!M1566)</f>
        <v/>
      </c>
      <c r="AC1568" s="59">
        <f>IF(CPI_Downloader!L1566="","",CPI_Downloader!L1566/100)</f>
        <v/>
      </c>
      <c r="AD1568" s="3" t="n"/>
      <c r="AE1568" s="28" t="n"/>
      <c r="AI1568" s="44">
        <f>IFERROR((AJ1568/AJ1567-1),"")</f>
        <v/>
      </c>
      <c r="AJ1568" s="63">
        <f>IF(CPI_Downloader!N1566="","",CPI_Downloader!N1566)</f>
        <v/>
      </c>
      <c r="AL1568" s="29">
        <f>IF(CPI_Downloader!O1566="","",CPI_Downloader!O1566)</f>
        <v/>
      </c>
      <c r="AN1568" s="22">
        <f>IFERROR((AT1568/AT1556-1),"")</f>
        <v/>
      </c>
      <c r="AO1568" s="22">
        <f>IFERROR((AT1568/AT1567-1),"")</f>
        <v/>
      </c>
      <c r="AP1568" s="22">
        <f>IFERROR(((AT1568/AT1532)^(1/3)-1),"")</f>
        <v/>
      </c>
      <c r="AQ1568" s="22">
        <f>IFERROR(((AT1568/AT1508)^(1/5)-1),"")</f>
        <v/>
      </c>
      <c r="AR1568" s="22">
        <f>IFERROR(((AT1568/AT1448)^(1/10)-1),"")</f>
        <v/>
      </c>
      <c r="AS1568" s="22">
        <f>IFERROR(((AT1568/AT1328)^(1/20)-1),"")</f>
        <v/>
      </c>
      <c r="AT1568" s="46">
        <f>IF(CPI_Downloader!P1566="","",CPI_Downloader!P1566)</f>
        <v/>
      </c>
      <c r="AU1568" s="22">
        <f>IFERROR((BA1568/BA1556-1),"")</f>
        <v/>
      </c>
      <c r="AV1568" s="22">
        <f>IFERROR((BA1568/BA1567-1),"")</f>
        <v/>
      </c>
      <c r="AW1568" s="22">
        <f>IFERROR(((BA1568/BA1532)^(1/3)-1),"")</f>
        <v/>
      </c>
      <c r="AX1568" s="22">
        <f>IFERROR(((BA1568/BA1508)^(1/5)-1),"")</f>
        <v/>
      </c>
      <c r="AY1568" s="22">
        <f>IFERROR(((BA1568/BA1448)^(1/10)-1),"")</f>
        <v/>
      </c>
      <c r="AZ1568" s="22">
        <f>IFERROR(((BA1568/BA1328)^(1/20)-1),"")</f>
        <v/>
      </c>
      <c r="BA1568" s="46">
        <f>IF(CPI_Downloader!Q1566="","",CPI_Downloader!Q1566)</f>
        <v/>
      </c>
    </row>
    <row r="1569" ht="12.75" customHeight="1">
      <c r="A1569" s="21">
        <f>IF(CPI_Downloader!A1567="","",CPI_Downloader!A1567)</f>
        <v/>
      </c>
      <c r="B1569" s="22">
        <f>IFERROR((I1569/I1557-1),"")</f>
        <v/>
      </c>
      <c r="C1569" s="22">
        <f>IFERROR((J1569/J1568-1),"")</f>
        <v/>
      </c>
      <c r="D1569" s="22">
        <f>IFERROR(((I1569/I1533)^(1/3)-1),"")</f>
        <v/>
      </c>
      <c r="E1569" s="22">
        <f>IFERROR(((I1569/I1509)^(1/5)-1),"")</f>
        <v/>
      </c>
      <c r="F1569" s="22">
        <f>IFERROR(((I1569/I1449)^(1/10)-1),"")</f>
        <v/>
      </c>
      <c r="G1569" s="22">
        <f>IFERROR(((I1569/I1329)^(1/20)-1),"")</f>
        <v/>
      </c>
      <c r="H1569" s="22">
        <f>IFERROR(('CDN Data'!B1569),"")</f>
        <v/>
      </c>
      <c r="I1569" s="23">
        <f>IF(CPI_Downloader!G1567="","",CPI_Downloader!G1567)</f>
        <v/>
      </c>
      <c r="J1569" s="23">
        <f>IF(CPI_Downloader!H1567="","",CPI_Downloader!H1567)</f>
        <v/>
      </c>
      <c r="L1569" s="21">
        <f>A1569</f>
        <v/>
      </c>
      <c r="M1569" s="25">
        <f>IFERROR((T1569/T1557-1),"")</f>
        <v/>
      </c>
      <c r="N1569" s="25">
        <f>IFERROR((U1569/U1568-1),"")</f>
        <v/>
      </c>
      <c r="O1569" s="25">
        <f>IFERROR(((T1569/T1533)^(1/3)-1),"")</f>
        <v/>
      </c>
      <c r="P1569" s="25">
        <f>IFERROR(((T1569/T1509)^(1/5)-1),"")</f>
        <v/>
      </c>
      <c r="Q1569" s="25">
        <f>IFERROR(((T1569/T1449)^(1/10)-1),"")</f>
        <v/>
      </c>
      <c r="R1569" s="25">
        <f>IFERROR(((T1569/T1329)^(1/20)-1),"")</f>
        <v/>
      </c>
      <c r="S1569" s="25">
        <f>IFERROR(('CDN Data'!M1557),"")</f>
        <v/>
      </c>
      <c r="T1569" s="26">
        <f>IF(CPI_Downloader!I1567="","",CPI_Downloader!I1567)</f>
        <v/>
      </c>
      <c r="U1569" s="26">
        <f>IF(CPI_Downloader!J1567="","",CPI_Downloader!J1567)</f>
        <v/>
      </c>
      <c r="W1569" s="31">
        <f>IFERROR((AVERAGE(Y1558:Y1569)/100),"")</f>
        <v/>
      </c>
      <c r="X1569" s="31">
        <f>IFERROR((Y1569/100),"")</f>
        <v/>
      </c>
      <c r="Y1569" s="16">
        <f>IF(CPI_Downloader!K1567="","",CPI_Downloader!K1567)</f>
        <v/>
      </c>
      <c r="AA1569" s="33">
        <f>IFERROR((AB1569/100),"")</f>
        <v/>
      </c>
      <c r="AB1569" s="27">
        <f>IF(CPI_Downloader!M1567="","",CPI_Downloader!M1567)</f>
        <v/>
      </c>
      <c r="AC1569" s="59">
        <f>IF(CPI_Downloader!L1567="","",CPI_Downloader!L1567/100)</f>
        <v/>
      </c>
      <c r="AD1569" s="3" t="n"/>
      <c r="AE1569" s="28" t="n"/>
      <c r="AI1569" s="44">
        <f>IFERROR((AJ1569/AJ1568-1),"")</f>
        <v/>
      </c>
      <c r="AJ1569" s="63">
        <f>IF(CPI_Downloader!N1567="","",CPI_Downloader!N1567)</f>
        <v/>
      </c>
      <c r="AL1569" s="29">
        <f>IF(CPI_Downloader!O1567="","",CPI_Downloader!O1567)</f>
        <v/>
      </c>
      <c r="AN1569" s="22">
        <f>IFERROR((AT1569/AT1557-1),"")</f>
        <v/>
      </c>
      <c r="AO1569" s="22">
        <f>IFERROR((AT1569/AT1568-1),"")</f>
        <v/>
      </c>
      <c r="AP1569" s="22">
        <f>IFERROR(((AT1569/AT1533)^(1/3)-1),"")</f>
        <v/>
      </c>
      <c r="AQ1569" s="22">
        <f>IFERROR(((AT1569/AT1509)^(1/5)-1),"")</f>
        <v/>
      </c>
      <c r="AR1569" s="22">
        <f>IFERROR(((AT1569/AT1449)^(1/10)-1),"")</f>
        <v/>
      </c>
      <c r="AS1569" s="22">
        <f>IFERROR(((AT1569/AT1329)^(1/20)-1),"")</f>
        <v/>
      </c>
      <c r="AT1569" s="46">
        <f>IF(CPI_Downloader!P1567="","",CPI_Downloader!P1567)</f>
        <v/>
      </c>
      <c r="AU1569" s="22">
        <f>IFERROR((BA1569/BA1557-1),"")</f>
        <v/>
      </c>
      <c r="AV1569" s="22">
        <f>IFERROR((BA1569/BA1568-1),"")</f>
        <v/>
      </c>
      <c r="AW1569" s="22">
        <f>IFERROR(((BA1569/BA1533)^(1/3)-1),"")</f>
        <v/>
      </c>
      <c r="AX1569" s="22">
        <f>IFERROR(((BA1569/BA1509)^(1/5)-1),"")</f>
        <v/>
      </c>
      <c r="AY1569" s="22">
        <f>IFERROR(((BA1569/BA1449)^(1/10)-1),"")</f>
        <v/>
      </c>
      <c r="AZ1569" s="22">
        <f>IFERROR(((BA1569/BA1329)^(1/20)-1),"")</f>
        <v/>
      </c>
      <c r="BA1569" s="46">
        <f>IF(CPI_Downloader!Q1567="","",CPI_Downloader!Q1567)</f>
        <v/>
      </c>
    </row>
    <row r="1570" ht="12.75" customHeight="1">
      <c r="A1570" s="21">
        <f>IF(CPI_Downloader!A1568="","",CPI_Downloader!A1568)</f>
        <v/>
      </c>
      <c r="B1570" s="22">
        <f>IFERROR((I1570/I1558-1),"")</f>
        <v/>
      </c>
      <c r="C1570" s="22">
        <f>IFERROR((J1570/J1569-1),"")</f>
        <v/>
      </c>
      <c r="D1570" s="22">
        <f>IFERROR(((I1570/I1534)^(1/3)-1),"")</f>
        <v/>
      </c>
      <c r="E1570" s="22">
        <f>IFERROR(((I1570/I1510)^(1/5)-1),"")</f>
        <v/>
      </c>
      <c r="F1570" s="22">
        <f>IFERROR(((I1570/I1450)^(1/10)-1),"")</f>
        <v/>
      </c>
      <c r="G1570" s="22">
        <f>IFERROR(((I1570/I1330)^(1/20)-1),"")</f>
        <v/>
      </c>
      <c r="H1570" s="22">
        <f>IFERROR(('CDN Data'!B1570),"")</f>
        <v/>
      </c>
      <c r="I1570" s="23">
        <f>IF(CPI_Downloader!G1568="","",CPI_Downloader!G1568)</f>
        <v/>
      </c>
      <c r="J1570" s="23">
        <f>IF(CPI_Downloader!H1568="","",CPI_Downloader!H1568)</f>
        <v/>
      </c>
      <c r="L1570" s="21">
        <f>A1570</f>
        <v/>
      </c>
      <c r="M1570" s="25">
        <f>IFERROR((T1570/T1558-1),"")</f>
        <v/>
      </c>
      <c r="N1570" s="25">
        <f>IFERROR((U1570/U1569-1),"")</f>
        <v/>
      </c>
      <c r="O1570" s="25">
        <f>IFERROR(((T1570/T1534)^(1/3)-1),"")</f>
        <v/>
      </c>
      <c r="P1570" s="25">
        <f>IFERROR(((T1570/T1510)^(1/5)-1),"")</f>
        <v/>
      </c>
      <c r="Q1570" s="25">
        <f>IFERROR(((T1570/T1450)^(1/10)-1),"")</f>
        <v/>
      </c>
      <c r="R1570" s="25">
        <f>IFERROR(((T1570/T1330)^(1/20)-1),"")</f>
        <v/>
      </c>
      <c r="S1570" s="25">
        <f>IFERROR(('CDN Data'!M1558),"")</f>
        <v/>
      </c>
      <c r="T1570" s="26">
        <f>IF(CPI_Downloader!I1568="","",CPI_Downloader!I1568)</f>
        <v/>
      </c>
      <c r="U1570" s="26">
        <f>IF(CPI_Downloader!J1568="","",CPI_Downloader!J1568)</f>
        <v/>
      </c>
      <c r="W1570" s="31">
        <f>IFERROR((AVERAGE(Y1559:Y1570)/100),"")</f>
        <v/>
      </c>
      <c r="X1570" s="31">
        <f>IFERROR((Y1570/100),"")</f>
        <v/>
      </c>
      <c r="Y1570" s="16">
        <f>IF(CPI_Downloader!K1568="","",CPI_Downloader!K1568)</f>
        <v/>
      </c>
      <c r="AA1570" s="33">
        <f>IFERROR((AB1570/100),"")</f>
        <v/>
      </c>
      <c r="AB1570" s="27">
        <f>IF(CPI_Downloader!M1568="","",CPI_Downloader!M1568)</f>
        <v/>
      </c>
      <c r="AC1570" s="59">
        <f>IF(CPI_Downloader!L1568="","",CPI_Downloader!L1568/100)</f>
        <v/>
      </c>
      <c r="AD1570" s="3" t="n"/>
      <c r="AE1570" s="28" t="n"/>
      <c r="AI1570" s="44">
        <f>IFERROR((AJ1570/AJ1569-1),"")</f>
        <v/>
      </c>
      <c r="AJ1570" s="63">
        <f>IF(CPI_Downloader!N1568="","",CPI_Downloader!N1568)</f>
        <v/>
      </c>
      <c r="AL1570" s="29">
        <f>IF(CPI_Downloader!O1568="","",CPI_Downloader!O1568)</f>
        <v/>
      </c>
      <c r="AN1570" s="22">
        <f>IFERROR((AT1570/AT1558-1),"")</f>
        <v/>
      </c>
      <c r="AO1570" s="22">
        <f>IFERROR((AT1570/AT1569-1),"")</f>
        <v/>
      </c>
      <c r="AP1570" s="22">
        <f>IFERROR(((AT1570/AT1534)^(1/3)-1),"")</f>
        <v/>
      </c>
      <c r="AQ1570" s="22">
        <f>IFERROR(((AT1570/AT1510)^(1/5)-1),"")</f>
        <v/>
      </c>
      <c r="AR1570" s="22">
        <f>IFERROR(((AT1570/AT1450)^(1/10)-1),"")</f>
        <v/>
      </c>
      <c r="AS1570" s="22">
        <f>IFERROR(((AT1570/AT1330)^(1/20)-1),"")</f>
        <v/>
      </c>
      <c r="AT1570" s="46">
        <f>IF(CPI_Downloader!P1568="","",CPI_Downloader!P1568)</f>
        <v/>
      </c>
      <c r="AU1570" s="22">
        <f>IFERROR((BA1570/BA1558-1),"")</f>
        <v/>
      </c>
      <c r="AV1570" s="22">
        <f>IFERROR((BA1570/BA1569-1),"")</f>
        <v/>
      </c>
      <c r="AW1570" s="22">
        <f>IFERROR(((BA1570/BA1534)^(1/3)-1),"")</f>
        <v/>
      </c>
      <c r="AX1570" s="22">
        <f>IFERROR(((BA1570/BA1510)^(1/5)-1),"")</f>
        <v/>
      </c>
      <c r="AY1570" s="22">
        <f>IFERROR(((BA1570/BA1450)^(1/10)-1),"")</f>
        <v/>
      </c>
      <c r="AZ1570" s="22">
        <f>IFERROR(((BA1570/BA1330)^(1/20)-1),"")</f>
        <v/>
      </c>
      <c r="BA1570" s="46">
        <f>IF(CPI_Downloader!Q1568="","",CPI_Downloader!Q1568)</f>
        <v/>
      </c>
    </row>
    <row r="1571" ht="12.75" customHeight="1">
      <c r="A1571" s="21">
        <f>IF(CPI_Downloader!A1569="","",CPI_Downloader!A1569)</f>
        <v/>
      </c>
      <c r="B1571" s="22">
        <f>IFERROR((I1571/I1559-1),"")</f>
        <v/>
      </c>
      <c r="C1571" s="22">
        <f>IFERROR((J1571/J1570-1),"")</f>
        <v/>
      </c>
      <c r="D1571" s="22">
        <f>IFERROR(((I1571/I1535)^(1/3)-1),"")</f>
        <v/>
      </c>
      <c r="E1571" s="22">
        <f>IFERROR(((I1571/I1511)^(1/5)-1),"")</f>
        <v/>
      </c>
      <c r="F1571" s="22">
        <f>IFERROR(((I1571/I1451)^(1/10)-1),"")</f>
        <v/>
      </c>
      <c r="G1571" s="22">
        <f>IFERROR(((I1571/I1331)^(1/20)-1),"")</f>
        <v/>
      </c>
      <c r="H1571" s="22">
        <f>IFERROR(('CDN Data'!B1571),"")</f>
        <v/>
      </c>
      <c r="I1571" s="23">
        <f>IF(CPI_Downloader!G1569="","",CPI_Downloader!G1569)</f>
        <v/>
      </c>
      <c r="J1571" s="23">
        <f>IF(CPI_Downloader!H1569="","",CPI_Downloader!H1569)</f>
        <v/>
      </c>
      <c r="L1571" s="21">
        <f>A1571</f>
        <v/>
      </c>
      <c r="M1571" s="25">
        <f>IFERROR((T1571/T1559-1),"")</f>
        <v/>
      </c>
      <c r="N1571" s="25">
        <f>IFERROR((U1571/U1570-1),"")</f>
        <v/>
      </c>
      <c r="O1571" s="25">
        <f>IFERROR(((T1571/T1535)^(1/3)-1),"")</f>
        <v/>
      </c>
      <c r="P1571" s="25">
        <f>IFERROR(((T1571/T1511)^(1/5)-1),"")</f>
        <v/>
      </c>
      <c r="Q1571" s="25">
        <f>IFERROR(((T1571/T1451)^(1/10)-1),"")</f>
        <v/>
      </c>
      <c r="R1571" s="25">
        <f>IFERROR(((T1571/T1331)^(1/20)-1),"")</f>
        <v/>
      </c>
      <c r="S1571" s="25">
        <f>IFERROR(('CDN Data'!M1559),"")</f>
        <v/>
      </c>
      <c r="T1571" s="26">
        <f>IF(CPI_Downloader!I1569="","",CPI_Downloader!I1569)</f>
        <v/>
      </c>
      <c r="U1571" s="26">
        <f>IF(CPI_Downloader!J1569="","",CPI_Downloader!J1569)</f>
        <v/>
      </c>
      <c r="W1571" s="31">
        <f>IFERROR((AVERAGE(Y1560:Y1571)/100),"")</f>
        <v/>
      </c>
      <c r="X1571" s="31">
        <f>IFERROR((Y1571/100),"")</f>
        <v/>
      </c>
      <c r="Y1571" s="16">
        <f>IF(CPI_Downloader!K1569="","",CPI_Downloader!K1569)</f>
        <v/>
      </c>
      <c r="AA1571" s="33">
        <f>IFERROR((AB1571/100),"")</f>
        <v/>
      </c>
      <c r="AB1571" s="27">
        <f>IF(CPI_Downloader!M1569="","",CPI_Downloader!M1569)</f>
        <v/>
      </c>
      <c r="AC1571" s="59">
        <f>IF(CPI_Downloader!L1569="","",CPI_Downloader!L1569/100)</f>
        <v/>
      </c>
      <c r="AD1571" s="3" t="n"/>
      <c r="AE1571" s="28" t="n"/>
      <c r="AI1571" s="44">
        <f>IFERROR((AJ1571/AJ1570-1),"")</f>
        <v/>
      </c>
      <c r="AJ1571" s="63">
        <f>IF(CPI_Downloader!N1569="","",CPI_Downloader!N1569)</f>
        <v/>
      </c>
      <c r="AL1571" s="29">
        <f>IF(CPI_Downloader!O1569="","",CPI_Downloader!O1569)</f>
        <v/>
      </c>
      <c r="AN1571" s="22">
        <f>IFERROR((AT1571/AT1559-1),"")</f>
        <v/>
      </c>
      <c r="AO1571" s="22">
        <f>IFERROR((AT1571/AT1570-1),"")</f>
        <v/>
      </c>
      <c r="AP1571" s="22">
        <f>IFERROR(((AT1571/AT1535)^(1/3)-1),"")</f>
        <v/>
      </c>
      <c r="AQ1571" s="22">
        <f>IFERROR(((AT1571/AT1511)^(1/5)-1),"")</f>
        <v/>
      </c>
      <c r="AR1571" s="22">
        <f>IFERROR(((AT1571/AT1451)^(1/10)-1),"")</f>
        <v/>
      </c>
      <c r="AS1571" s="22">
        <f>IFERROR(((AT1571/AT1331)^(1/20)-1),"")</f>
        <v/>
      </c>
      <c r="AT1571" s="46">
        <f>IF(CPI_Downloader!P1569="","",CPI_Downloader!P1569)</f>
        <v/>
      </c>
      <c r="AU1571" s="22">
        <f>IFERROR((BA1571/BA1559-1),"")</f>
        <v/>
      </c>
      <c r="AV1571" s="22">
        <f>IFERROR((BA1571/BA1570-1),"")</f>
        <v/>
      </c>
      <c r="AW1571" s="22">
        <f>IFERROR(((BA1571/BA1535)^(1/3)-1),"")</f>
        <v/>
      </c>
      <c r="AX1571" s="22">
        <f>IFERROR(((BA1571/BA1511)^(1/5)-1),"")</f>
        <v/>
      </c>
      <c r="AY1571" s="22">
        <f>IFERROR(((BA1571/BA1451)^(1/10)-1),"")</f>
        <v/>
      </c>
      <c r="AZ1571" s="22">
        <f>IFERROR(((BA1571/BA1331)^(1/20)-1),"")</f>
        <v/>
      </c>
      <c r="BA1571" s="46">
        <f>IF(CPI_Downloader!Q1569="","",CPI_Downloader!Q1569)</f>
        <v/>
      </c>
    </row>
    <row r="1572" ht="12.75" customHeight="1">
      <c r="A1572" s="21">
        <f>IF(CPI_Downloader!A1570="","",CPI_Downloader!A1570)</f>
        <v/>
      </c>
      <c r="B1572" s="22">
        <f>IFERROR((I1572/I1560-1),"")</f>
        <v/>
      </c>
      <c r="C1572" s="22">
        <f>IFERROR((J1572/J1571-1),"")</f>
        <v/>
      </c>
      <c r="D1572" s="22">
        <f>IFERROR(((I1572/I1536)^(1/3)-1),"")</f>
        <v/>
      </c>
      <c r="E1572" s="22">
        <f>IFERROR(((I1572/I1512)^(1/5)-1),"")</f>
        <v/>
      </c>
      <c r="F1572" s="22">
        <f>IFERROR(((I1572/I1452)^(1/10)-1),"")</f>
        <v/>
      </c>
      <c r="G1572" s="22">
        <f>IFERROR(((I1572/I1332)^(1/20)-1),"")</f>
        <v/>
      </c>
      <c r="H1572" s="22">
        <f>IFERROR(('CDN Data'!B1572),"")</f>
        <v/>
      </c>
      <c r="I1572" s="23">
        <f>IF(CPI_Downloader!G1570="","",CPI_Downloader!G1570)</f>
        <v/>
      </c>
      <c r="J1572" s="23">
        <f>IF(CPI_Downloader!H1570="","",CPI_Downloader!H1570)</f>
        <v/>
      </c>
      <c r="L1572" s="21">
        <f>A1572</f>
        <v/>
      </c>
      <c r="M1572" s="25">
        <f>IFERROR((T1572/T1560-1),"")</f>
        <v/>
      </c>
      <c r="N1572" s="25">
        <f>IFERROR((U1572/U1571-1),"")</f>
        <v/>
      </c>
      <c r="O1572" s="25">
        <f>IFERROR(((T1572/T1536)^(1/3)-1),"")</f>
        <v/>
      </c>
      <c r="P1572" s="25">
        <f>IFERROR(((T1572/T1512)^(1/5)-1),"")</f>
        <v/>
      </c>
      <c r="Q1572" s="25">
        <f>IFERROR(((T1572/T1452)^(1/10)-1),"")</f>
        <v/>
      </c>
      <c r="R1572" s="25">
        <f>IFERROR(((T1572/T1332)^(1/20)-1),"")</f>
        <v/>
      </c>
      <c r="S1572" s="25">
        <f>IFERROR(('CDN Data'!M1560),"")</f>
        <v/>
      </c>
      <c r="T1572" s="26">
        <f>IF(CPI_Downloader!I1570="","",CPI_Downloader!I1570)</f>
        <v/>
      </c>
      <c r="U1572" s="26">
        <f>IF(CPI_Downloader!J1570="","",CPI_Downloader!J1570)</f>
        <v/>
      </c>
      <c r="W1572" s="31">
        <f>IFERROR((AVERAGE(Y1561:Y1572)/100),"")</f>
        <v/>
      </c>
      <c r="X1572" s="31">
        <f>IFERROR((Y1572/100),"")</f>
        <v/>
      </c>
      <c r="Y1572" s="16">
        <f>IF(CPI_Downloader!K1570="","",CPI_Downloader!K1570)</f>
        <v/>
      </c>
      <c r="AA1572" s="33">
        <f>IFERROR((AB1572/100),"")</f>
        <v/>
      </c>
      <c r="AB1572" s="27">
        <f>IF(CPI_Downloader!M1570="","",CPI_Downloader!M1570)</f>
        <v/>
      </c>
      <c r="AC1572" s="59">
        <f>IF(CPI_Downloader!L1570="","",CPI_Downloader!L1570/100)</f>
        <v/>
      </c>
      <c r="AD1572" s="3" t="n"/>
      <c r="AE1572" s="28" t="n"/>
      <c r="AI1572" s="44">
        <f>IFERROR((AJ1572/AJ1571-1),"")</f>
        <v/>
      </c>
      <c r="AJ1572" s="63">
        <f>IF(CPI_Downloader!N1570="","",CPI_Downloader!N1570)</f>
        <v/>
      </c>
      <c r="AL1572" s="29">
        <f>IF(CPI_Downloader!O1570="","",CPI_Downloader!O1570)</f>
        <v/>
      </c>
      <c r="AN1572" s="22">
        <f>IFERROR((AT1572/AT1560-1),"")</f>
        <v/>
      </c>
      <c r="AO1572" s="22">
        <f>IFERROR((AT1572/AT1571-1),"")</f>
        <v/>
      </c>
      <c r="AP1572" s="22">
        <f>IFERROR(((AT1572/AT1536)^(1/3)-1),"")</f>
        <v/>
      </c>
      <c r="AQ1572" s="22">
        <f>IFERROR(((AT1572/AT1512)^(1/5)-1),"")</f>
        <v/>
      </c>
      <c r="AR1572" s="22">
        <f>IFERROR(((AT1572/AT1452)^(1/10)-1),"")</f>
        <v/>
      </c>
      <c r="AS1572" s="22">
        <f>IFERROR(((AT1572/AT1332)^(1/20)-1),"")</f>
        <v/>
      </c>
      <c r="AT1572" s="46">
        <f>IF(CPI_Downloader!P1570="","",CPI_Downloader!P1570)</f>
        <v/>
      </c>
      <c r="AU1572" s="22">
        <f>IFERROR((BA1572/BA1560-1),"")</f>
        <v/>
      </c>
      <c r="AV1572" s="22">
        <f>IFERROR((BA1572/BA1571-1),"")</f>
        <v/>
      </c>
      <c r="AW1572" s="22">
        <f>IFERROR(((BA1572/BA1536)^(1/3)-1),"")</f>
        <v/>
      </c>
      <c r="AX1572" s="22">
        <f>IFERROR(((BA1572/BA1512)^(1/5)-1),"")</f>
        <v/>
      </c>
      <c r="AY1572" s="22">
        <f>IFERROR(((BA1572/BA1452)^(1/10)-1),"")</f>
        <v/>
      </c>
      <c r="AZ1572" s="22">
        <f>IFERROR(((BA1572/BA1332)^(1/20)-1),"")</f>
        <v/>
      </c>
      <c r="BA1572" s="46">
        <f>IF(CPI_Downloader!Q1570="","",CPI_Downloader!Q1570)</f>
        <v/>
      </c>
    </row>
    <row r="1573" ht="12.75" customHeight="1">
      <c r="A1573" s="21">
        <f>IF(CPI_Downloader!A1571="","",CPI_Downloader!A1571)</f>
        <v/>
      </c>
      <c r="B1573" s="22">
        <f>IFERROR((I1573/I1561-1),"")</f>
        <v/>
      </c>
      <c r="C1573" s="22">
        <f>IFERROR((J1573/J1572-1),"")</f>
        <v/>
      </c>
      <c r="D1573" s="22">
        <f>IFERROR(((I1573/I1537)^(1/3)-1),"")</f>
        <v/>
      </c>
      <c r="E1573" s="22">
        <f>IFERROR(((I1573/I1513)^(1/5)-1),"")</f>
        <v/>
      </c>
      <c r="F1573" s="22">
        <f>IFERROR(((I1573/I1453)^(1/10)-1),"")</f>
        <v/>
      </c>
      <c r="G1573" s="22">
        <f>IFERROR(((I1573/I1333)^(1/20)-1),"")</f>
        <v/>
      </c>
      <c r="H1573" s="22">
        <f>IFERROR(('CDN Data'!B1573),"")</f>
        <v/>
      </c>
      <c r="I1573" s="23">
        <f>IF(CPI_Downloader!G1571="","",CPI_Downloader!G1571)</f>
        <v/>
      </c>
      <c r="J1573" s="23">
        <f>IF(CPI_Downloader!H1571="","",CPI_Downloader!H1571)</f>
        <v/>
      </c>
      <c r="L1573" s="21">
        <f>A1573</f>
        <v/>
      </c>
      <c r="M1573" s="25">
        <f>IFERROR((T1573/T1561-1),"")</f>
        <v/>
      </c>
      <c r="N1573" s="25">
        <f>IFERROR((U1573/U1572-1),"")</f>
        <v/>
      </c>
      <c r="O1573" s="25">
        <f>IFERROR(((T1573/T1537)^(1/3)-1),"")</f>
        <v/>
      </c>
      <c r="P1573" s="25">
        <f>IFERROR(((T1573/T1513)^(1/5)-1),"")</f>
        <v/>
      </c>
      <c r="Q1573" s="25">
        <f>IFERROR(((T1573/T1453)^(1/10)-1),"")</f>
        <v/>
      </c>
      <c r="R1573" s="25">
        <f>IFERROR(((T1573/T1333)^(1/20)-1),"")</f>
        <v/>
      </c>
      <c r="S1573" s="25">
        <f>IFERROR(('CDN Data'!M1561),"")</f>
        <v/>
      </c>
      <c r="T1573" s="26">
        <f>IF(CPI_Downloader!I1571="","",CPI_Downloader!I1571)</f>
        <v/>
      </c>
      <c r="U1573" s="26">
        <f>IF(CPI_Downloader!J1571="","",CPI_Downloader!J1571)</f>
        <v/>
      </c>
      <c r="W1573" s="31">
        <f>IFERROR((AVERAGE(Y1562:Y1573)/100),"")</f>
        <v/>
      </c>
      <c r="X1573" s="31">
        <f>IFERROR((Y1573/100),"")</f>
        <v/>
      </c>
      <c r="Y1573" s="16">
        <f>IF(CPI_Downloader!K1571="","",CPI_Downloader!K1571)</f>
        <v/>
      </c>
      <c r="AA1573" s="33">
        <f>IFERROR((AB1573/100),"")</f>
        <v/>
      </c>
      <c r="AB1573" s="27">
        <f>IF(CPI_Downloader!M1571="","",CPI_Downloader!M1571)</f>
        <v/>
      </c>
      <c r="AC1573" s="59">
        <f>IF(CPI_Downloader!L1571="","",CPI_Downloader!L1571/100)</f>
        <v/>
      </c>
      <c r="AD1573" s="3" t="n"/>
      <c r="AE1573" s="28" t="n"/>
      <c r="AI1573" s="44">
        <f>IFERROR((AJ1573/AJ1572-1),"")</f>
        <v/>
      </c>
      <c r="AJ1573" s="63">
        <f>IF(CPI_Downloader!N1571="","",CPI_Downloader!N1571)</f>
        <v/>
      </c>
      <c r="AL1573" s="29">
        <f>IF(CPI_Downloader!O1571="","",CPI_Downloader!O1571)</f>
        <v/>
      </c>
      <c r="AN1573" s="22">
        <f>IFERROR((AT1573/AT1561-1),"")</f>
        <v/>
      </c>
      <c r="AO1573" s="22">
        <f>IFERROR((AT1573/AT1572-1),"")</f>
        <v/>
      </c>
      <c r="AP1573" s="22">
        <f>IFERROR(((AT1573/AT1537)^(1/3)-1),"")</f>
        <v/>
      </c>
      <c r="AQ1573" s="22">
        <f>IFERROR(((AT1573/AT1513)^(1/5)-1),"")</f>
        <v/>
      </c>
      <c r="AR1573" s="22">
        <f>IFERROR(((AT1573/AT1453)^(1/10)-1),"")</f>
        <v/>
      </c>
      <c r="AS1573" s="22">
        <f>IFERROR(((AT1573/AT1333)^(1/20)-1),"")</f>
        <v/>
      </c>
      <c r="AT1573" s="46">
        <f>IF(CPI_Downloader!P1571="","",CPI_Downloader!P1571)</f>
        <v/>
      </c>
      <c r="AU1573" s="22">
        <f>IFERROR((BA1573/BA1561-1),"")</f>
        <v/>
      </c>
      <c r="AV1573" s="22">
        <f>IFERROR((BA1573/BA1572-1),"")</f>
        <v/>
      </c>
      <c r="AW1573" s="22">
        <f>IFERROR(((BA1573/BA1537)^(1/3)-1),"")</f>
        <v/>
      </c>
      <c r="AX1573" s="22">
        <f>IFERROR(((BA1573/BA1513)^(1/5)-1),"")</f>
        <v/>
      </c>
      <c r="AY1573" s="22">
        <f>IFERROR(((BA1573/BA1453)^(1/10)-1),"")</f>
        <v/>
      </c>
      <c r="AZ1573" s="22">
        <f>IFERROR(((BA1573/BA1333)^(1/20)-1),"")</f>
        <v/>
      </c>
      <c r="BA1573" s="46">
        <f>IF(CPI_Downloader!Q1571="","",CPI_Downloader!Q1571)</f>
        <v/>
      </c>
    </row>
    <row r="1574" ht="12.75" customHeight="1">
      <c r="A1574" s="21">
        <f>IF(CPI_Downloader!A1572="","",CPI_Downloader!A1572)</f>
        <v/>
      </c>
      <c r="B1574" s="22">
        <f>IFERROR((I1574/I1562-1),"")</f>
        <v/>
      </c>
      <c r="C1574" s="22">
        <f>IFERROR((J1574/J1573-1),"")</f>
        <v/>
      </c>
      <c r="D1574" s="22">
        <f>IFERROR(((I1574/I1538)^(1/3)-1),"")</f>
        <v/>
      </c>
      <c r="E1574" s="22">
        <f>IFERROR(((I1574/I1514)^(1/5)-1),"")</f>
        <v/>
      </c>
      <c r="F1574" s="22">
        <f>IFERROR(((I1574/I1454)^(1/10)-1),"")</f>
        <v/>
      </c>
      <c r="G1574" s="22">
        <f>IFERROR(((I1574/I1334)^(1/20)-1),"")</f>
        <v/>
      </c>
      <c r="H1574" s="22">
        <f>IFERROR(('CDN Data'!B1574),"")</f>
        <v/>
      </c>
      <c r="I1574" s="23">
        <f>IF(CPI_Downloader!G1572="","",CPI_Downloader!G1572)</f>
        <v/>
      </c>
      <c r="J1574" s="23">
        <f>IF(CPI_Downloader!H1572="","",CPI_Downloader!H1572)</f>
        <v/>
      </c>
      <c r="L1574" s="21">
        <f>A1574</f>
        <v/>
      </c>
      <c r="M1574" s="25">
        <f>IFERROR((T1574/T1562-1),"")</f>
        <v/>
      </c>
      <c r="N1574" s="25">
        <f>IFERROR((U1574/U1573-1),"")</f>
        <v/>
      </c>
      <c r="O1574" s="25">
        <f>IFERROR(((T1574/T1538)^(1/3)-1),"")</f>
        <v/>
      </c>
      <c r="P1574" s="25">
        <f>IFERROR(((T1574/T1514)^(1/5)-1),"")</f>
        <v/>
      </c>
      <c r="Q1574" s="25">
        <f>IFERROR(((T1574/T1454)^(1/10)-1),"")</f>
        <v/>
      </c>
      <c r="R1574" s="25">
        <f>IFERROR(((T1574/T1334)^(1/20)-1),"")</f>
        <v/>
      </c>
      <c r="S1574" s="25">
        <f>IFERROR(('CDN Data'!M1562),"")</f>
        <v/>
      </c>
      <c r="T1574" s="26">
        <f>IF(CPI_Downloader!I1572="","",CPI_Downloader!I1572)</f>
        <v/>
      </c>
      <c r="U1574" s="26">
        <f>IF(CPI_Downloader!J1572="","",CPI_Downloader!J1572)</f>
        <v/>
      </c>
      <c r="W1574" s="31">
        <f>IFERROR((AVERAGE(Y1563:Y1574)/100),"")</f>
        <v/>
      </c>
      <c r="X1574" s="31">
        <f>IFERROR((Y1574/100),"")</f>
        <v/>
      </c>
      <c r="Y1574" s="16">
        <f>IF(CPI_Downloader!K1572="","",CPI_Downloader!K1572)</f>
        <v/>
      </c>
      <c r="AA1574" s="33">
        <f>IFERROR((AB1574/100),"")</f>
        <v/>
      </c>
      <c r="AB1574" s="27">
        <f>IF(CPI_Downloader!M1572="","",CPI_Downloader!M1572)</f>
        <v/>
      </c>
      <c r="AC1574" s="59">
        <f>IF(CPI_Downloader!L1572="","",CPI_Downloader!L1572/100)</f>
        <v/>
      </c>
      <c r="AD1574" s="3" t="n"/>
      <c r="AE1574" s="28" t="n"/>
      <c r="AI1574" s="44">
        <f>IFERROR((AJ1574/AJ1573-1),"")</f>
        <v/>
      </c>
      <c r="AJ1574" s="63">
        <f>IF(CPI_Downloader!N1572="","",CPI_Downloader!N1572)</f>
        <v/>
      </c>
      <c r="AL1574" s="29">
        <f>IF(CPI_Downloader!O1572="","",CPI_Downloader!O1572)</f>
        <v/>
      </c>
      <c r="AN1574" s="22">
        <f>IFERROR((AT1574/AT1562-1),"")</f>
        <v/>
      </c>
      <c r="AO1574" s="22">
        <f>IFERROR((AT1574/AT1573-1),"")</f>
        <v/>
      </c>
      <c r="AP1574" s="22">
        <f>IFERROR(((AT1574/AT1538)^(1/3)-1),"")</f>
        <v/>
      </c>
      <c r="AQ1574" s="22">
        <f>IFERROR(((AT1574/AT1514)^(1/5)-1),"")</f>
        <v/>
      </c>
      <c r="AR1574" s="22">
        <f>IFERROR(((AT1574/AT1454)^(1/10)-1),"")</f>
        <v/>
      </c>
      <c r="AS1574" s="22">
        <f>IFERROR(((AT1574/AT1334)^(1/20)-1),"")</f>
        <v/>
      </c>
      <c r="AT1574" s="46">
        <f>IF(CPI_Downloader!P1572="","",CPI_Downloader!P1572)</f>
        <v/>
      </c>
      <c r="AU1574" s="22">
        <f>IFERROR((BA1574/BA1562-1),"")</f>
        <v/>
      </c>
      <c r="AV1574" s="22">
        <f>IFERROR((BA1574/BA1573-1),"")</f>
        <v/>
      </c>
      <c r="AW1574" s="22">
        <f>IFERROR(((BA1574/BA1538)^(1/3)-1),"")</f>
        <v/>
      </c>
      <c r="AX1574" s="22">
        <f>IFERROR(((BA1574/BA1514)^(1/5)-1),"")</f>
        <v/>
      </c>
      <c r="AY1574" s="22">
        <f>IFERROR(((BA1574/BA1454)^(1/10)-1),"")</f>
        <v/>
      </c>
      <c r="AZ1574" s="22">
        <f>IFERROR(((BA1574/BA1334)^(1/20)-1),"")</f>
        <v/>
      </c>
      <c r="BA1574" s="46">
        <f>IF(CPI_Downloader!Q1572="","",CPI_Downloader!Q1572)</f>
        <v/>
      </c>
    </row>
    <row r="1575" ht="12.75" customHeight="1">
      <c r="A1575" s="21">
        <f>IF(CPI_Downloader!A1573="","",CPI_Downloader!A1573)</f>
        <v/>
      </c>
      <c r="B1575" s="22">
        <f>IFERROR((I1575/I1563-1),"")</f>
        <v/>
      </c>
      <c r="C1575" s="22">
        <f>IFERROR((J1575/J1574-1),"")</f>
        <v/>
      </c>
      <c r="D1575" s="22">
        <f>IFERROR(((I1575/I1539)^(1/3)-1),"")</f>
        <v/>
      </c>
      <c r="E1575" s="22">
        <f>IFERROR(((I1575/I1515)^(1/5)-1),"")</f>
        <v/>
      </c>
      <c r="F1575" s="22">
        <f>IFERROR(((I1575/I1455)^(1/10)-1),"")</f>
        <v/>
      </c>
      <c r="G1575" s="22">
        <f>IFERROR(((I1575/I1335)^(1/20)-1),"")</f>
        <v/>
      </c>
      <c r="H1575" s="22">
        <f>IFERROR(('CDN Data'!B1575),"")</f>
        <v/>
      </c>
      <c r="I1575" s="23">
        <f>IF(CPI_Downloader!G1573="","",CPI_Downloader!G1573)</f>
        <v/>
      </c>
      <c r="J1575" s="23">
        <f>IF(CPI_Downloader!H1573="","",CPI_Downloader!H1573)</f>
        <v/>
      </c>
      <c r="L1575" s="21">
        <f>A1575</f>
        <v/>
      </c>
      <c r="M1575" s="25">
        <f>IFERROR((T1575/T1563-1),"")</f>
        <v/>
      </c>
      <c r="N1575" s="25">
        <f>IFERROR((U1575/U1574-1),"")</f>
        <v/>
      </c>
      <c r="O1575" s="25">
        <f>IFERROR(((T1575/T1539)^(1/3)-1),"")</f>
        <v/>
      </c>
      <c r="P1575" s="25">
        <f>IFERROR(((T1575/T1515)^(1/5)-1),"")</f>
        <v/>
      </c>
      <c r="Q1575" s="25">
        <f>IFERROR(((T1575/T1455)^(1/10)-1),"")</f>
        <v/>
      </c>
      <c r="R1575" s="25">
        <f>IFERROR(((T1575/T1335)^(1/20)-1),"")</f>
        <v/>
      </c>
      <c r="S1575" s="25">
        <f>IFERROR(('CDN Data'!M1563),"")</f>
        <v/>
      </c>
      <c r="T1575" s="26">
        <f>IF(CPI_Downloader!I1573="","",CPI_Downloader!I1573)</f>
        <v/>
      </c>
      <c r="U1575" s="26">
        <f>IF(CPI_Downloader!J1573="","",CPI_Downloader!J1573)</f>
        <v/>
      </c>
      <c r="W1575" s="31">
        <f>IFERROR((AVERAGE(Y1564:Y1575)/100),"")</f>
        <v/>
      </c>
      <c r="X1575" s="31">
        <f>IFERROR((Y1575/100),"")</f>
        <v/>
      </c>
      <c r="Y1575" s="16">
        <f>IF(CPI_Downloader!K1573="","",CPI_Downloader!K1573)</f>
        <v/>
      </c>
      <c r="AA1575" s="33">
        <f>IFERROR((AB1575/100),"")</f>
        <v/>
      </c>
      <c r="AB1575" s="27">
        <f>IF(CPI_Downloader!M1573="","",CPI_Downloader!M1573)</f>
        <v/>
      </c>
      <c r="AC1575" s="59">
        <f>IF(CPI_Downloader!L1573="","",CPI_Downloader!L1573/100)</f>
        <v/>
      </c>
      <c r="AD1575" s="3" t="n"/>
      <c r="AE1575" s="28" t="n"/>
      <c r="AI1575" s="44">
        <f>IFERROR((AJ1575/AJ1574-1),"")</f>
        <v/>
      </c>
      <c r="AJ1575" s="63">
        <f>IF(CPI_Downloader!N1573="","",CPI_Downloader!N1573)</f>
        <v/>
      </c>
      <c r="AL1575" s="29">
        <f>IF(CPI_Downloader!O1573="","",CPI_Downloader!O1573)</f>
        <v/>
      </c>
      <c r="AN1575" s="22">
        <f>IFERROR((AT1575/AT1563-1),"")</f>
        <v/>
      </c>
      <c r="AO1575" s="22">
        <f>IFERROR((AT1575/AT1574-1),"")</f>
        <v/>
      </c>
      <c r="AP1575" s="22">
        <f>IFERROR(((AT1575/AT1539)^(1/3)-1),"")</f>
        <v/>
      </c>
      <c r="AQ1575" s="22">
        <f>IFERROR(((AT1575/AT1515)^(1/5)-1),"")</f>
        <v/>
      </c>
      <c r="AR1575" s="22">
        <f>IFERROR(((AT1575/AT1455)^(1/10)-1),"")</f>
        <v/>
      </c>
      <c r="AS1575" s="22">
        <f>IFERROR(((AT1575/AT1335)^(1/20)-1),"")</f>
        <v/>
      </c>
      <c r="AT1575" s="46">
        <f>IF(CPI_Downloader!P1573="","",CPI_Downloader!P1573)</f>
        <v/>
      </c>
      <c r="AU1575" s="22">
        <f>IFERROR((BA1575/BA1563-1),"")</f>
        <v/>
      </c>
      <c r="AV1575" s="22">
        <f>IFERROR((BA1575/BA1574-1),"")</f>
        <v/>
      </c>
      <c r="AW1575" s="22">
        <f>IFERROR(((BA1575/BA1539)^(1/3)-1),"")</f>
        <v/>
      </c>
      <c r="AX1575" s="22">
        <f>IFERROR(((BA1575/BA1515)^(1/5)-1),"")</f>
        <v/>
      </c>
      <c r="AY1575" s="22">
        <f>IFERROR(((BA1575/BA1455)^(1/10)-1),"")</f>
        <v/>
      </c>
      <c r="AZ1575" s="22">
        <f>IFERROR(((BA1575/BA1335)^(1/20)-1),"")</f>
        <v/>
      </c>
      <c r="BA1575" s="46">
        <f>IF(CPI_Downloader!Q1573="","",CPI_Downloader!Q1573)</f>
        <v/>
      </c>
    </row>
    <row r="1576" ht="12.75" customHeight="1">
      <c r="A1576" s="21">
        <f>IF(CPI_Downloader!A1574="","",CPI_Downloader!A1574)</f>
        <v/>
      </c>
      <c r="B1576" s="22">
        <f>IFERROR((I1576/I1564-1),"")</f>
        <v/>
      </c>
      <c r="C1576" s="22">
        <f>IFERROR((J1576/J1575-1),"")</f>
        <v/>
      </c>
      <c r="D1576" s="22">
        <f>IFERROR(((I1576/I1540)^(1/3)-1),"")</f>
        <v/>
      </c>
      <c r="E1576" s="22">
        <f>IFERROR(((I1576/I1516)^(1/5)-1),"")</f>
        <v/>
      </c>
      <c r="F1576" s="22">
        <f>IFERROR(((I1576/I1456)^(1/10)-1),"")</f>
        <v/>
      </c>
      <c r="G1576" s="22">
        <f>IFERROR(((I1576/I1336)^(1/20)-1),"")</f>
        <v/>
      </c>
      <c r="H1576" s="22">
        <f>IFERROR(('CDN Data'!B1576),"")</f>
        <v/>
      </c>
      <c r="I1576" s="23">
        <f>IF(CPI_Downloader!G1574="","",CPI_Downloader!G1574)</f>
        <v/>
      </c>
      <c r="J1576" s="23">
        <f>IF(CPI_Downloader!H1574="","",CPI_Downloader!H1574)</f>
        <v/>
      </c>
      <c r="L1576" s="21">
        <f>A1576</f>
        <v/>
      </c>
      <c r="M1576" s="25">
        <f>IFERROR((T1576/T1564-1),"")</f>
        <v/>
      </c>
      <c r="N1576" s="25">
        <f>IFERROR((U1576/U1575-1),"")</f>
        <v/>
      </c>
      <c r="O1576" s="25">
        <f>IFERROR(((T1576/T1540)^(1/3)-1),"")</f>
        <v/>
      </c>
      <c r="P1576" s="25">
        <f>IFERROR(((T1576/T1516)^(1/5)-1),"")</f>
        <v/>
      </c>
      <c r="Q1576" s="25">
        <f>IFERROR(((T1576/T1456)^(1/10)-1),"")</f>
        <v/>
      </c>
      <c r="R1576" s="25">
        <f>IFERROR(((T1576/T1336)^(1/20)-1),"")</f>
        <v/>
      </c>
      <c r="S1576" s="25">
        <f>IFERROR(('CDN Data'!M1564),"")</f>
        <v/>
      </c>
      <c r="T1576" s="26">
        <f>IF(CPI_Downloader!I1574="","",CPI_Downloader!I1574)</f>
        <v/>
      </c>
      <c r="U1576" s="26">
        <f>IF(CPI_Downloader!J1574="","",CPI_Downloader!J1574)</f>
        <v/>
      </c>
      <c r="W1576" s="31">
        <f>IFERROR((AVERAGE(Y1565:Y1576)/100),"")</f>
        <v/>
      </c>
      <c r="X1576" s="31">
        <f>IFERROR((Y1576/100),"")</f>
        <v/>
      </c>
      <c r="Y1576" s="16">
        <f>IF(CPI_Downloader!K1574="","",CPI_Downloader!K1574)</f>
        <v/>
      </c>
      <c r="AA1576" s="33">
        <f>IFERROR((AB1576/100),"")</f>
        <v/>
      </c>
      <c r="AB1576" s="27">
        <f>IF(CPI_Downloader!M1574="","",CPI_Downloader!M1574)</f>
        <v/>
      </c>
      <c r="AC1576" s="59">
        <f>IF(CPI_Downloader!L1574="","",CPI_Downloader!L1574/100)</f>
        <v/>
      </c>
      <c r="AD1576" s="3" t="n"/>
      <c r="AE1576" s="28" t="n"/>
      <c r="AI1576" s="44">
        <f>IFERROR((AJ1576/AJ1575-1),"")</f>
        <v/>
      </c>
      <c r="AJ1576" s="63">
        <f>IF(CPI_Downloader!N1574="","",CPI_Downloader!N1574)</f>
        <v/>
      </c>
      <c r="AL1576" s="29">
        <f>IF(CPI_Downloader!O1574="","",CPI_Downloader!O1574)</f>
        <v/>
      </c>
      <c r="AN1576" s="22">
        <f>IFERROR((AT1576/AT1564-1),"")</f>
        <v/>
      </c>
      <c r="AO1576" s="22">
        <f>IFERROR((AT1576/AT1575-1),"")</f>
        <v/>
      </c>
      <c r="AP1576" s="22">
        <f>IFERROR(((AT1576/AT1540)^(1/3)-1),"")</f>
        <v/>
      </c>
      <c r="AQ1576" s="22">
        <f>IFERROR(((AT1576/AT1516)^(1/5)-1),"")</f>
        <v/>
      </c>
      <c r="AR1576" s="22">
        <f>IFERROR(((AT1576/AT1456)^(1/10)-1),"")</f>
        <v/>
      </c>
      <c r="AS1576" s="22">
        <f>IFERROR(((AT1576/AT1336)^(1/20)-1),"")</f>
        <v/>
      </c>
      <c r="AT1576" s="46">
        <f>IF(CPI_Downloader!P1574="","",CPI_Downloader!P1574)</f>
        <v/>
      </c>
      <c r="AU1576" s="22">
        <f>IFERROR((BA1576/BA1564-1),"")</f>
        <v/>
      </c>
      <c r="AV1576" s="22">
        <f>IFERROR((BA1576/BA1575-1),"")</f>
        <v/>
      </c>
      <c r="AW1576" s="22">
        <f>IFERROR(((BA1576/BA1540)^(1/3)-1),"")</f>
        <v/>
      </c>
      <c r="AX1576" s="22">
        <f>IFERROR(((BA1576/BA1516)^(1/5)-1),"")</f>
        <v/>
      </c>
      <c r="AY1576" s="22">
        <f>IFERROR(((BA1576/BA1456)^(1/10)-1),"")</f>
        <v/>
      </c>
      <c r="AZ1576" s="22">
        <f>IFERROR(((BA1576/BA1336)^(1/20)-1),"")</f>
        <v/>
      </c>
      <c r="BA1576" s="46">
        <f>IF(CPI_Downloader!Q1574="","",CPI_Downloader!Q1574)</f>
        <v/>
      </c>
    </row>
    <row r="1577" ht="12.75" customHeight="1">
      <c r="A1577" s="21">
        <f>IF(CPI_Downloader!A1575="","",CPI_Downloader!A1575)</f>
        <v/>
      </c>
      <c r="B1577" s="22">
        <f>IFERROR((I1577/I1565-1),"")</f>
        <v/>
      </c>
      <c r="C1577" s="22">
        <f>IFERROR((J1577/J1576-1),"")</f>
        <v/>
      </c>
      <c r="D1577" s="22">
        <f>IFERROR(((I1577/I1541)^(1/3)-1),"")</f>
        <v/>
      </c>
      <c r="E1577" s="22">
        <f>IFERROR(((I1577/I1517)^(1/5)-1),"")</f>
        <v/>
      </c>
      <c r="F1577" s="22">
        <f>IFERROR(((I1577/I1457)^(1/10)-1),"")</f>
        <v/>
      </c>
      <c r="G1577" s="22">
        <f>IFERROR(((I1577/I1337)^(1/20)-1),"")</f>
        <v/>
      </c>
      <c r="H1577" s="22">
        <f>IFERROR(('CDN Data'!B1577),"")</f>
        <v/>
      </c>
      <c r="I1577" s="23">
        <f>IF(CPI_Downloader!G1575="","",CPI_Downloader!G1575)</f>
        <v/>
      </c>
      <c r="J1577" s="23">
        <f>IF(CPI_Downloader!H1575="","",CPI_Downloader!H1575)</f>
        <v/>
      </c>
      <c r="L1577" s="21">
        <f>A1577</f>
        <v/>
      </c>
      <c r="M1577" s="25">
        <f>IFERROR((T1577/T1565-1),"")</f>
        <v/>
      </c>
      <c r="N1577" s="25">
        <f>IFERROR((U1577/U1576-1),"")</f>
        <v/>
      </c>
      <c r="O1577" s="25">
        <f>IFERROR(((T1577/T1541)^(1/3)-1),"")</f>
        <v/>
      </c>
      <c r="P1577" s="25">
        <f>IFERROR(((T1577/T1517)^(1/5)-1),"")</f>
        <v/>
      </c>
      <c r="Q1577" s="25">
        <f>IFERROR(((T1577/T1457)^(1/10)-1),"")</f>
        <v/>
      </c>
      <c r="R1577" s="25">
        <f>IFERROR(((T1577/T1337)^(1/20)-1),"")</f>
        <v/>
      </c>
      <c r="S1577" s="25">
        <f>IFERROR(('CDN Data'!M1565),"")</f>
        <v/>
      </c>
      <c r="T1577" s="26">
        <f>IF(CPI_Downloader!I1575="","",CPI_Downloader!I1575)</f>
        <v/>
      </c>
      <c r="U1577" s="26">
        <f>IF(CPI_Downloader!J1575="","",CPI_Downloader!J1575)</f>
        <v/>
      </c>
      <c r="W1577" s="31">
        <f>IFERROR((AVERAGE(Y1566:Y1577)/100),"")</f>
        <v/>
      </c>
      <c r="X1577" s="31">
        <f>IFERROR((Y1577/100),"")</f>
        <v/>
      </c>
      <c r="Y1577" s="16">
        <f>IF(CPI_Downloader!K1575="","",CPI_Downloader!K1575)</f>
        <v/>
      </c>
      <c r="AA1577" s="33">
        <f>IFERROR((AB1577/100),"")</f>
        <v/>
      </c>
      <c r="AB1577" s="27">
        <f>IF(CPI_Downloader!M1575="","",CPI_Downloader!M1575)</f>
        <v/>
      </c>
      <c r="AC1577" s="59">
        <f>IF(CPI_Downloader!L1575="","",CPI_Downloader!L1575/100)</f>
        <v/>
      </c>
      <c r="AD1577" s="3" t="n"/>
      <c r="AE1577" s="28" t="n"/>
      <c r="AI1577" s="44">
        <f>IFERROR((AJ1577/AJ1576-1),"")</f>
        <v/>
      </c>
      <c r="AJ1577" s="63">
        <f>IF(CPI_Downloader!N1575="","",CPI_Downloader!N1575)</f>
        <v/>
      </c>
      <c r="AL1577" s="29">
        <f>IF(CPI_Downloader!O1575="","",CPI_Downloader!O1575)</f>
        <v/>
      </c>
      <c r="AN1577" s="22">
        <f>IFERROR((AT1577/AT1565-1),"")</f>
        <v/>
      </c>
      <c r="AO1577" s="22">
        <f>IFERROR((AT1577/AT1576-1),"")</f>
        <v/>
      </c>
      <c r="AP1577" s="22">
        <f>IFERROR(((AT1577/AT1541)^(1/3)-1),"")</f>
        <v/>
      </c>
      <c r="AQ1577" s="22">
        <f>IFERROR(((AT1577/AT1517)^(1/5)-1),"")</f>
        <v/>
      </c>
      <c r="AR1577" s="22">
        <f>IFERROR(((AT1577/AT1457)^(1/10)-1),"")</f>
        <v/>
      </c>
      <c r="AS1577" s="22">
        <f>IFERROR(((AT1577/AT1337)^(1/20)-1),"")</f>
        <v/>
      </c>
      <c r="AT1577" s="46">
        <f>IF(CPI_Downloader!P1575="","",CPI_Downloader!P1575)</f>
        <v/>
      </c>
      <c r="AU1577" s="22">
        <f>IFERROR((BA1577/BA1565-1),"")</f>
        <v/>
      </c>
      <c r="AV1577" s="22">
        <f>IFERROR((BA1577/BA1576-1),"")</f>
        <v/>
      </c>
      <c r="AW1577" s="22">
        <f>IFERROR(((BA1577/BA1541)^(1/3)-1),"")</f>
        <v/>
      </c>
      <c r="AX1577" s="22">
        <f>IFERROR(((BA1577/BA1517)^(1/5)-1),"")</f>
        <v/>
      </c>
      <c r="AY1577" s="22">
        <f>IFERROR(((BA1577/BA1457)^(1/10)-1),"")</f>
        <v/>
      </c>
      <c r="AZ1577" s="22">
        <f>IFERROR(((BA1577/BA1337)^(1/20)-1),"")</f>
        <v/>
      </c>
      <c r="BA1577" s="46">
        <f>IF(CPI_Downloader!Q1575="","",CPI_Downloader!Q1575)</f>
        <v/>
      </c>
    </row>
    <row r="1578" ht="12.75" customHeight="1">
      <c r="A1578" s="21">
        <f>IF(CPI_Downloader!A1576="","",CPI_Downloader!A1576)</f>
        <v/>
      </c>
      <c r="B1578" s="22">
        <f>IFERROR((I1578/I1566-1),"")</f>
        <v/>
      </c>
      <c r="C1578" s="22">
        <f>IFERROR((J1578/J1577-1),"")</f>
        <v/>
      </c>
      <c r="D1578" s="22">
        <f>IFERROR(((I1578/I1542)^(1/3)-1),"")</f>
        <v/>
      </c>
      <c r="E1578" s="22">
        <f>IFERROR(((I1578/I1518)^(1/5)-1),"")</f>
        <v/>
      </c>
      <c r="F1578" s="22">
        <f>IFERROR(((I1578/I1458)^(1/10)-1),"")</f>
        <v/>
      </c>
      <c r="G1578" s="22">
        <f>IFERROR(((I1578/I1338)^(1/20)-1),"")</f>
        <v/>
      </c>
      <c r="H1578" s="22">
        <f>IFERROR(('CDN Data'!B1578),"")</f>
        <v/>
      </c>
      <c r="I1578" s="23">
        <f>IF(CPI_Downloader!G1576="","",CPI_Downloader!G1576)</f>
        <v/>
      </c>
      <c r="J1578" s="23">
        <f>IF(CPI_Downloader!H1576="","",CPI_Downloader!H1576)</f>
        <v/>
      </c>
      <c r="L1578" s="21">
        <f>A1578</f>
        <v/>
      </c>
      <c r="M1578" s="25">
        <f>IFERROR((T1578/T1566-1),"")</f>
        <v/>
      </c>
      <c r="N1578" s="25">
        <f>IFERROR((U1578/U1577-1),"")</f>
        <v/>
      </c>
      <c r="O1578" s="25">
        <f>IFERROR(((T1578/T1542)^(1/3)-1),"")</f>
        <v/>
      </c>
      <c r="P1578" s="25">
        <f>IFERROR(((T1578/T1518)^(1/5)-1),"")</f>
        <v/>
      </c>
      <c r="Q1578" s="25">
        <f>IFERROR(((T1578/T1458)^(1/10)-1),"")</f>
        <v/>
      </c>
      <c r="R1578" s="25">
        <f>IFERROR(((T1578/T1338)^(1/20)-1),"")</f>
        <v/>
      </c>
      <c r="S1578" s="25">
        <f>IFERROR(('CDN Data'!M1566),"")</f>
        <v/>
      </c>
      <c r="T1578" s="26">
        <f>IF(CPI_Downloader!I1576="","",CPI_Downloader!I1576)</f>
        <v/>
      </c>
      <c r="U1578" s="26">
        <f>IF(CPI_Downloader!J1576="","",CPI_Downloader!J1576)</f>
        <v/>
      </c>
      <c r="W1578" s="31">
        <f>IFERROR((AVERAGE(Y1567:Y1578)/100),"")</f>
        <v/>
      </c>
      <c r="X1578" s="31">
        <f>IFERROR((Y1578/100),"")</f>
        <v/>
      </c>
      <c r="Y1578" s="16">
        <f>IF(CPI_Downloader!K1576="","",CPI_Downloader!K1576)</f>
        <v/>
      </c>
      <c r="AA1578" s="33">
        <f>IFERROR((AB1578/100),"")</f>
        <v/>
      </c>
      <c r="AB1578" s="27">
        <f>IF(CPI_Downloader!M1576="","",CPI_Downloader!M1576)</f>
        <v/>
      </c>
      <c r="AC1578" s="59">
        <f>IF(CPI_Downloader!L1576="","",CPI_Downloader!L1576/100)</f>
        <v/>
      </c>
      <c r="AD1578" s="3" t="n"/>
      <c r="AE1578" s="28" t="n"/>
      <c r="AI1578" s="44">
        <f>IFERROR((AJ1578/AJ1577-1),"")</f>
        <v/>
      </c>
      <c r="AJ1578" s="63">
        <f>IF(CPI_Downloader!N1576="","",CPI_Downloader!N1576)</f>
        <v/>
      </c>
      <c r="AL1578" s="29">
        <f>IF(CPI_Downloader!O1576="","",CPI_Downloader!O1576)</f>
        <v/>
      </c>
      <c r="AN1578" s="22">
        <f>IFERROR((AT1578/AT1566-1),"")</f>
        <v/>
      </c>
      <c r="AO1578" s="22">
        <f>IFERROR((AT1578/AT1577-1),"")</f>
        <v/>
      </c>
      <c r="AP1578" s="22">
        <f>IFERROR(((AT1578/AT1542)^(1/3)-1),"")</f>
        <v/>
      </c>
      <c r="AQ1578" s="22">
        <f>IFERROR(((AT1578/AT1518)^(1/5)-1),"")</f>
        <v/>
      </c>
      <c r="AR1578" s="22">
        <f>IFERROR(((AT1578/AT1458)^(1/10)-1),"")</f>
        <v/>
      </c>
      <c r="AS1578" s="22">
        <f>IFERROR(((AT1578/AT1338)^(1/20)-1),"")</f>
        <v/>
      </c>
      <c r="AT1578" s="46">
        <f>IF(CPI_Downloader!P1576="","",CPI_Downloader!P1576)</f>
        <v/>
      </c>
      <c r="AU1578" s="22">
        <f>IFERROR((BA1578/BA1566-1),"")</f>
        <v/>
      </c>
      <c r="AV1578" s="22">
        <f>IFERROR((BA1578/BA1577-1),"")</f>
        <v/>
      </c>
      <c r="AW1578" s="22">
        <f>IFERROR(((BA1578/BA1542)^(1/3)-1),"")</f>
        <v/>
      </c>
      <c r="AX1578" s="22">
        <f>IFERROR(((BA1578/BA1518)^(1/5)-1),"")</f>
        <v/>
      </c>
      <c r="AY1578" s="22">
        <f>IFERROR(((BA1578/BA1458)^(1/10)-1),"")</f>
        <v/>
      </c>
      <c r="AZ1578" s="22">
        <f>IFERROR(((BA1578/BA1338)^(1/20)-1),"")</f>
        <v/>
      </c>
      <c r="BA1578" s="46">
        <f>IF(CPI_Downloader!Q1576="","",CPI_Downloader!Q1576)</f>
        <v/>
      </c>
    </row>
    <row r="1579" ht="12.75" customHeight="1">
      <c r="A1579" s="21">
        <f>IF(CPI_Downloader!A1577="","",CPI_Downloader!A1577)</f>
        <v/>
      </c>
      <c r="B1579" s="22">
        <f>IFERROR((I1579/I1567-1),"")</f>
        <v/>
      </c>
      <c r="C1579" s="22">
        <f>IFERROR((J1579/J1578-1),"")</f>
        <v/>
      </c>
      <c r="D1579" s="22">
        <f>IFERROR(((I1579/I1543)^(1/3)-1),"")</f>
        <v/>
      </c>
      <c r="E1579" s="22">
        <f>IFERROR(((I1579/I1519)^(1/5)-1),"")</f>
        <v/>
      </c>
      <c r="F1579" s="22">
        <f>IFERROR(((I1579/I1459)^(1/10)-1),"")</f>
        <v/>
      </c>
      <c r="G1579" s="22">
        <f>IFERROR(((I1579/I1339)^(1/20)-1),"")</f>
        <v/>
      </c>
      <c r="H1579" s="22">
        <f>IFERROR(('CDN Data'!B1579),"")</f>
        <v/>
      </c>
      <c r="I1579" s="23">
        <f>IF(CPI_Downloader!G1577="","",CPI_Downloader!G1577)</f>
        <v/>
      </c>
      <c r="J1579" s="23">
        <f>IF(CPI_Downloader!H1577="","",CPI_Downloader!H1577)</f>
        <v/>
      </c>
      <c r="L1579" s="21">
        <f>A1579</f>
        <v/>
      </c>
      <c r="M1579" s="25">
        <f>IFERROR((T1579/T1567-1),"")</f>
        <v/>
      </c>
      <c r="N1579" s="25">
        <f>IFERROR((U1579/U1578-1),"")</f>
        <v/>
      </c>
      <c r="O1579" s="25">
        <f>IFERROR(((T1579/T1543)^(1/3)-1),"")</f>
        <v/>
      </c>
      <c r="P1579" s="25">
        <f>IFERROR(((T1579/T1519)^(1/5)-1),"")</f>
        <v/>
      </c>
      <c r="Q1579" s="25">
        <f>IFERROR(((T1579/T1459)^(1/10)-1),"")</f>
        <v/>
      </c>
      <c r="R1579" s="25">
        <f>IFERROR(((T1579/T1339)^(1/20)-1),"")</f>
        <v/>
      </c>
      <c r="S1579" s="25">
        <f>IFERROR(('CDN Data'!M1567),"")</f>
        <v/>
      </c>
      <c r="T1579" s="26">
        <f>IF(CPI_Downloader!I1577="","",CPI_Downloader!I1577)</f>
        <v/>
      </c>
      <c r="U1579" s="26">
        <f>IF(CPI_Downloader!J1577="","",CPI_Downloader!J1577)</f>
        <v/>
      </c>
      <c r="W1579" s="31">
        <f>IFERROR((AVERAGE(Y1568:Y1579)/100),"")</f>
        <v/>
      </c>
      <c r="X1579" s="31">
        <f>IFERROR((Y1579/100),"")</f>
        <v/>
      </c>
      <c r="Y1579" s="16">
        <f>IF(CPI_Downloader!K1577="","",CPI_Downloader!K1577)</f>
        <v/>
      </c>
      <c r="AA1579" s="33">
        <f>IFERROR((AB1579/100),"")</f>
        <v/>
      </c>
      <c r="AB1579" s="27">
        <f>IF(CPI_Downloader!M1577="","",CPI_Downloader!M1577)</f>
        <v/>
      </c>
      <c r="AC1579" s="59">
        <f>IF(CPI_Downloader!L1577="","",CPI_Downloader!L1577/100)</f>
        <v/>
      </c>
      <c r="AD1579" s="3" t="n"/>
      <c r="AE1579" s="28" t="n"/>
      <c r="AI1579" s="44">
        <f>IFERROR((AJ1579/AJ1578-1),"")</f>
        <v/>
      </c>
      <c r="AJ1579" s="63">
        <f>IF(CPI_Downloader!N1577="","",CPI_Downloader!N1577)</f>
        <v/>
      </c>
      <c r="AL1579" s="29">
        <f>IF(CPI_Downloader!O1577="","",CPI_Downloader!O1577)</f>
        <v/>
      </c>
      <c r="AN1579" s="22">
        <f>IFERROR((AT1579/AT1567-1),"")</f>
        <v/>
      </c>
      <c r="AO1579" s="22">
        <f>IFERROR((AT1579/AT1578-1),"")</f>
        <v/>
      </c>
      <c r="AP1579" s="22">
        <f>IFERROR(((AT1579/AT1543)^(1/3)-1),"")</f>
        <v/>
      </c>
      <c r="AQ1579" s="22">
        <f>IFERROR(((AT1579/AT1519)^(1/5)-1),"")</f>
        <v/>
      </c>
      <c r="AR1579" s="22">
        <f>IFERROR(((AT1579/AT1459)^(1/10)-1),"")</f>
        <v/>
      </c>
      <c r="AS1579" s="22">
        <f>IFERROR(((AT1579/AT1339)^(1/20)-1),"")</f>
        <v/>
      </c>
      <c r="AT1579" s="46">
        <f>IF(CPI_Downloader!P1577="","",CPI_Downloader!P1577)</f>
        <v/>
      </c>
      <c r="AU1579" s="22">
        <f>IFERROR((BA1579/BA1567-1),"")</f>
        <v/>
      </c>
      <c r="AV1579" s="22">
        <f>IFERROR((BA1579/BA1578-1),"")</f>
        <v/>
      </c>
      <c r="AW1579" s="22">
        <f>IFERROR(((BA1579/BA1543)^(1/3)-1),"")</f>
        <v/>
      </c>
      <c r="AX1579" s="22">
        <f>IFERROR(((BA1579/BA1519)^(1/5)-1),"")</f>
        <v/>
      </c>
      <c r="AY1579" s="22">
        <f>IFERROR(((BA1579/BA1459)^(1/10)-1),"")</f>
        <v/>
      </c>
      <c r="AZ1579" s="22">
        <f>IFERROR(((BA1579/BA1339)^(1/20)-1),"")</f>
        <v/>
      </c>
      <c r="BA1579" s="46">
        <f>IF(CPI_Downloader!Q1577="","",CPI_Downloader!Q1577)</f>
        <v/>
      </c>
    </row>
    <row r="1580" ht="12.75" customHeight="1">
      <c r="A1580" s="21">
        <f>IF(CPI_Downloader!A1578="","",CPI_Downloader!A1578)</f>
        <v/>
      </c>
      <c r="B1580" s="22">
        <f>IFERROR((I1580/I1568-1),"")</f>
        <v/>
      </c>
      <c r="C1580" s="22">
        <f>IFERROR((J1580/J1579-1),"")</f>
        <v/>
      </c>
      <c r="D1580" s="22">
        <f>IFERROR(((I1580/I1544)^(1/3)-1),"")</f>
        <v/>
      </c>
      <c r="E1580" s="22">
        <f>IFERROR(((I1580/I1520)^(1/5)-1),"")</f>
        <v/>
      </c>
      <c r="F1580" s="22">
        <f>IFERROR(((I1580/I1460)^(1/10)-1),"")</f>
        <v/>
      </c>
      <c r="G1580" s="22">
        <f>IFERROR(((I1580/I1340)^(1/20)-1),"")</f>
        <v/>
      </c>
      <c r="H1580" s="22">
        <f>IFERROR(('CDN Data'!B1580),"")</f>
        <v/>
      </c>
      <c r="I1580" s="23">
        <f>IF(CPI_Downloader!G1578="","",CPI_Downloader!G1578)</f>
        <v/>
      </c>
      <c r="J1580" s="23">
        <f>IF(CPI_Downloader!H1578="","",CPI_Downloader!H1578)</f>
        <v/>
      </c>
      <c r="L1580" s="21">
        <f>A1580</f>
        <v/>
      </c>
      <c r="M1580" s="25">
        <f>IFERROR((T1580/T1568-1),"")</f>
        <v/>
      </c>
      <c r="N1580" s="25">
        <f>IFERROR((U1580/U1579-1),"")</f>
        <v/>
      </c>
      <c r="O1580" s="25">
        <f>IFERROR(((T1580/T1544)^(1/3)-1),"")</f>
        <v/>
      </c>
      <c r="P1580" s="25">
        <f>IFERROR(((T1580/T1520)^(1/5)-1),"")</f>
        <v/>
      </c>
      <c r="Q1580" s="25">
        <f>IFERROR(((T1580/T1460)^(1/10)-1),"")</f>
        <v/>
      </c>
      <c r="R1580" s="25">
        <f>IFERROR(((T1580/T1340)^(1/20)-1),"")</f>
        <v/>
      </c>
      <c r="S1580" s="25">
        <f>IFERROR(('CDN Data'!M1568),"")</f>
        <v/>
      </c>
      <c r="T1580" s="26">
        <f>IF(CPI_Downloader!I1578="","",CPI_Downloader!I1578)</f>
        <v/>
      </c>
      <c r="U1580" s="26">
        <f>IF(CPI_Downloader!J1578="","",CPI_Downloader!J1578)</f>
        <v/>
      </c>
      <c r="W1580" s="31">
        <f>IFERROR((AVERAGE(Y1569:Y1580)/100),"")</f>
        <v/>
      </c>
      <c r="X1580" s="31">
        <f>IFERROR((Y1580/100),"")</f>
        <v/>
      </c>
      <c r="Y1580" s="16">
        <f>IF(CPI_Downloader!K1578="","",CPI_Downloader!K1578)</f>
        <v/>
      </c>
      <c r="AA1580" s="33">
        <f>IFERROR((AB1580/100),"")</f>
        <v/>
      </c>
      <c r="AB1580" s="27">
        <f>IF(CPI_Downloader!M1578="","",CPI_Downloader!M1578)</f>
        <v/>
      </c>
      <c r="AC1580" s="59">
        <f>IF(CPI_Downloader!L1578="","",CPI_Downloader!L1578/100)</f>
        <v/>
      </c>
      <c r="AD1580" s="3" t="n"/>
      <c r="AE1580" s="28" t="n"/>
      <c r="AI1580" s="44">
        <f>IFERROR((AJ1580/AJ1579-1),"")</f>
        <v/>
      </c>
      <c r="AJ1580" s="63">
        <f>IF(CPI_Downloader!N1578="","",CPI_Downloader!N1578)</f>
        <v/>
      </c>
      <c r="AL1580" s="29">
        <f>IF(CPI_Downloader!O1578="","",CPI_Downloader!O1578)</f>
        <v/>
      </c>
      <c r="AN1580" s="22">
        <f>IFERROR((AT1580/AT1568-1),"")</f>
        <v/>
      </c>
      <c r="AO1580" s="22">
        <f>IFERROR((AT1580/AT1579-1),"")</f>
        <v/>
      </c>
      <c r="AP1580" s="22">
        <f>IFERROR(((AT1580/AT1544)^(1/3)-1),"")</f>
        <v/>
      </c>
      <c r="AQ1580" s="22">
        <f>IFERROR(((AT1580/AT1520)^(1/5)-1),"")</f>
        <v/>
      </c>
      <c r="AR1580" s="22">
        <f>IFERROR(((AT1580/AT1460)^(1/10)-1),"")</f>
        <v/>
      </c>
      <c r="AS1580" s="22">
        <f>IFERROR(((AT1580/AT1340)^(1/20)-1),"")</f>
        <v/>
      </c>
      <c r="AT1580" s="46">
        <f>IF(CPI_Downloader!P1578="","",CPI_Downloader!P1578)</f>
        <v/>
      </c>
      <c r="AU1580" s="22">
        <f>IFERROR((BA1580/BA1568-1),"")</f>
        <v/>
      </c>
      <c r="AV1580" s="22">
        <f>IFERROR((BA1580/BA1579-1),"")</f>
        <v/>
      </c>
      <c r="AW1580" s="22">
        <f>IFERROR(((BA1580/BA1544)^(1/3)-1),"")</f>
        <v/>
      </c>
      <c r="AX1580" s="22">
        <f>IFERROR(((BA1580/BA1520)^(1/5)-1),"")</f>
        <v/>
      </c>
      <c r="AY1580" s="22">
        <f>IFERROR(((BA1580/BA1460)^(1/10)-1),"")</f>
        <v/>
      </c>
      <c r="AZ1580" s="22">
        <f>IFERROR(((BA1580/BA1340)^(1/20)-1),"")</f>
        <v/>
      </c>
      <c r="BA1580" s="46">
        <f>IF(CPI_Downloader!Q1578="","",CPI_Downloader!Q1578)</f>
        <v/>
      </c>
    </row>
    <row r="1581" ht="12.75" customHeight="1">
      <c r="A1581" s="21">
        <f>IF(CPI_Downloader!A1579="","",CPI_Downloader!A1579)</f>
        <v/>
      </c>
      <c r="B1581" s="22">
        <f>IFERROR((I1581/I1569-1),"")</f>
        <v/>
      </c>
      <c r="C1581" s="22">
        <f>IFERROR((J1581/J1580-1),"")</f>
        <v/>
      </c>
      <c r="D1581" s="22">
        <f>IFERROR(((I1581/I1545)^(1/3)-1),"")</f>
        <v/>
      </c>
      <c r="E1581" s="22">
        <f>IFERROR(((I1581/I1521)^(1/5)-1),"")</f>
        <v/>
      </c>
      <c r="F1581" s="22">
        <f>IFERROR(((I1581/I1461)^(1/10)-1),"")</f>
        <v/>
      </c>
      <c r="G1581" s="22">
        <f>IFERROR(((I1581/I1341)^(1/20)-1),"")</f>
        <v/>
      </c>
      <c r="H1581" s="22">
        <f>IFERROR(('CDN Data'!B1581),"")</f>
        <v/>
      </c>
      <c r="I1581" s="23">
        <f>IF(CPI_Downloader!G1579="","",CPI_Downloader!G1579)</f>
        <v/>
      </c>
      <c r="J1581" s="23">
        <f>IF(CPI_Downloader!H1579="","",CPI_Downloader!H1579)</f>
        <v/>
      </c>
      <c r="L1581" s="21">
        <f>A1581</f>
        <v/>
      </c>
      <c r="M1581" s="25">
        <f>IFERROR((T1581/T1569-1),"")</f>
        <v/>
      </c>
      <c r="N1581" s="25">
        <f>IFERROR((U1581/U1580-1),"")</f>
        <v/>
      </c>
      <c r="O1581" s="25">
        <f>IFERROR(((T1581/T1545)^(1/3)-1),"")</f>
        <v/>
      </c>
      <c r="P1581" s="25">
        <f>IFERROR(((T1581/T1521)^(1/5)-1),"")</f>
        <v/>
      </c>
      <c r="Q1581" s="25">
        <f>IFERROR(((T1581/T1461)^(1/10)-1),"")</f>
        <v/>
      </c>
      <c r="R1581" s="25">
        <f>IFERROR(((T1581/T1341)^(1/20)-1),"")</f>
        <v/>
      </c>
      <c r="S1581" s="25">
        <f>IFERROR(('CDN Data'!M1569),"")</f>
        <v/>
      </c>
      <c r="T1581" s="26">
        <f>IF(CPI_Downloader!I1579="","",CPI_Downloader!I1579)</f>
        <v/>
      </c>
      <c r="U1581" s="26">
        <f>IF(CPI_Downloader!J1579="","",CPI_Downloader!J1579)</f>
        <v/>
      </c>
      <c r="W1581" s="31">
        <f>IFERROR((AVERAGE(Y1570:Y1581)/100),"")</f>
        <v/>
      </c>
      <c r="X1581" s="31">
        <f>IFERROR((Y1581/100),"")</f>
        <v/>
      </c>
      <c r="Y1581" s="16">
        <f>IF(CPI_Downloader!K1579="","",CPI_Downloader!K1579)</f>
        <v/>
      </c>
      <c r="AA1581" s="33">
        <f>IFERROR((AB1581/100),"")</f>
        <v/>
      </c>
      <c r="AB1581" s="27">
        <f>IF(CPI_Downloader!M1579="","",CPI_Downloader!M1579)</f>
        <v/>
      </c>
      <c r="AC1581" s="59">
        <f>IF(CPI_Downloader!L1579="","",CPI_Downloader!L1579/100)</f>
        <v/>
      </c>
      <c r="AD1581" s="3" t="n"/>
      <c r="AE1581" s="28" t="n"/>
      <c r="AI1581" s="44">
        <f>IFERROR((AJ1581/AJ1580-1),"")</f>
        <v/>
      </c>
      <c r="AJ1581" s="63">
        <f>IF(CPI_Downloader!N1579="","",CPI_Downloader!N1579)</f>
        <v/>
      </c>
      <c r="AL1581" s="29">
        <f>IF(CPI_Downloader!O1579="","",CPI_Downloader!O1579)</f>
        <v/>
      </c>
      <c r="AN1581" s="22">
        <f>IFERROR((AT1581/AT1569-1),"")</f>
        <v/>
      </c>
      <c r="AO1581" s="22">
        <f>IFERROR((AT1581/AT1580-1),"")</f>
        <v/>
      </c>
      <c r="AP1581" s="22">
        <f>IFERROR(((AT1581/AT1545)^(1/3)-1),"")</f>
        <v/>
      </c>
      <c r="AQ1581" s="22">
        <f>IFERROR(((AT1581/AT1521)^(1/5)-1),"")</f>
        <v/>
      </c>
      <c r="AR1581" s="22">
        <f>IFERROR(((AT1581/AT1461)^(1/10)-1),"")</f>
        <v/>
      </c>
      <c r="AS1581" s="22">
        <f>IFERROR(((AT1581/AT1341)^(1/20)-1),"")</f>
        <v/>
      </c>
      <c r="AT1581" s="46">
        <f>IF(CPI_Downloader!P1579="","",CPI_Downloader!P1579)</f>
        <v/>
      </c>
      <c r="AU1581" s="22">
        <f>IFERROR((BA1581/BA1569-1),"")</f>
        <v/>
      </c>
      <c r="AV1581" s="22">
        <f>IFERROR((BA1581/BA1580-1),"")</f>
        <v/>
      </c>
      <c r="AW1581" s="22">
        <f>IFERROR(((BA1581/BA1545)^(1/3)-1),"")</f>
        <v/>
      </c>
      <c r="AX1581" s="22">
        <f>IFERROR(((BA1581/BA1521)^(1/5)-1),"")</f>
        <v/>
      </c>
      <c r="AY1581" s="22">
        <f>IFERROR(((BA1581/BA1461)^(1/10)-1),"")</f>
        <v/>
      </c>
      <c r="AZ1581" s="22">
        <f>IFERROR(((BA1581/BA1341)^(1/20)-1),"")</f>
        <v/>
      </c>
      <c r="BA1581" s="46">
        <f>IF(CPI_Downloader!Q1579="","",CPI_Downloader!Q1579)</f>
        <v/>
      </c>
    </row>
    <row r="1582" ht="12.75" customHeight="1">
      <c r="A1582" s="21">
        <f>IF(CPI_Downloader!A1580="","",CPI_Downloader!A1580)</f>
        <v/>
      </c>
      <c r="B1582" s="22">
        <f>IFERROR((I1582/I1570-1),"")</f>
        <v/>
      </c>
      <c r="C1582" s="22">
        <f>IFERROR((J1582/J1581-1),"")</f>
        <v/>
      </c>
      <c r="D1582" s="22">
        <f>IFERROR(((I1582/I1546)^(1/3)-1),"")</f>
        <v/>
      </c>
      <c r="E1582" s="22">
        <f>IFERROR(((I1582/I1522)^(1/5)-1),"")</f>
        <v/>
      </c>
      <c r="F1582" s="22">
        <f>IFERROR(((I1582/I1462)^(1/10)-1),"")</f>
        <v/>
      </c>
      <c r="G1582" s="22">
        <f>IFERROR(((I1582/I1342)^(1/20)-1),"")</f>
        <v/>
      </c>
      <c r="H1582" s="22">
        <f>IFERROR(('CDN Data'!B1582),"")</f>
        <v/>
      </c>
      <c r="I1582" s="23">
        <f>IF(CPI_Downloader!G1580="","",CPI_Downloader!G1580)</f>
        <v/>
      </c>
      <c r="J1582" s="23">
        <f>IF(CPI_Downloader!H1580="","",CPI_Downloader!H1580)</f>
        <v/>
      </c>
      <c r="L1582" s="21">
        <f>A1582</f>
        <v/>
      </c>
      <c r="M1582" s="25">
        <f>IFERROR((T1582/T1570-1),"")</f>
        <v/>
      </c>
      <c r="N1582" s="25">
        <f>IFERROR((U1582/U1581-1),"")</f>
        <v/>
      </c>
      <c r="O1582" s="25">
        <f>IFERROR(((T1582/T1546)^(1/3)-1),"")</f>
        <v/>
      </c>
      <c r="P1582" s="25">
        <f>IFERROR(((T1582/T1522)^(1/5)-1),"")</f>
        <v/>
      </c>
      <c r="Q1582" s="25">
        <f>IFERROR(((T1582/T1462)^(1/10)-1),"")</f>
        <v/>
      </c>
      <c r="R1582" s="25">
        <f>IFERROR(((T1582/T1342)^(1/20)-1),"")</f>
        <v/>
      </c>
      <c r="S1582" s="25">
        <f>IFERROR(('CDN Data'!M1570),"")</f>
        <v/>
      </c>
      <c r="T1582" s="26">
        <f>IF(CPI_Downloader!I1580="","",CPI_Downloader!I1580)</f>
        <v/>
      </c>
      <c r="U1582" s="26">
        <f>IF(CPI_Downloader!J1580="","",CPI_Downloader!J1580)</f>
        <v/>
      </c>
      <c r="W1582" s="31">
        <f>IFERROR((AVERAGE(Y1571:Y1582)/100),"")</f>
        <v/>
      </c>
      <c r="X1582" s="31">
        <f>IFERROR((Y1582/100),"")</f>
        <v/>
      </c>
      <c r="Y1582" s="16">
        <f>IF(CPI_Downloader!K1580="","",CPI_Downloader!K1580)</f>
        <v/>
      </c>
      <c r="AA1582" s="33">
        <f>IFERROR((AB1582/100),"")</f>
        <v/>
      </c>
      <c r="AB1582" s="27">
        <f>IF(CPI_Downloader!M1580="","",CPI_Downloader!M1580)</f>
        <v/>
      </c>
      <c r="AC1582" s="59">
        <f>IF(CPI_Downloader!L1580="","",CPI_Downloader!L1580/100)</f>
        <v/>
      </c>
      <c r="AD1582" s="3" t="n"/>
      <c r="AE1582" s="28" t="n"/>
      <c r="AI1582" s="44">
        <f>IFERROR((AJ1582/AJ1581-1),"")</f>
        <v/>
      </c>
      <c r="AJ1582" s="63">
        <f>IF(CPI_Downloader!N1580="","",CPI_Downloader!N1580)</f>
        <v/>
      </c>
      <c r="AL1582" s="29">
        <f>IF(CPI_Downloader!O1580="","",CPI_Downloader!O1580)</f>
        <v/>
      </c>
      <c r="AN1582" s="22">
        <f>IFERROR((AT1582/AT1570-1),"")</f>
        <v/>
      </c>
      <c r="AO1582" s="22">
        <f>IFERROR((AT1582/AT1581-1),"")</f>
        <v/>
      </c>
      <c r="AP1582" s="22">
        <f>IFERROR(((AT1582/AT1546)^(1/3)-1),"")</f>
        <v/>
      </c>
      <c r="AQ1582" s="22">
        <f>IFERROR(((AT1582/AT1522)^(1/5)-1),"")</f>
        <v/>
      </c>
      <c r="AR1582" s="22">
        <f>IFERROR(((AT1582/AT1462)^(1/10)-1),"")</f>
        <v/>
      </c>
      <c r="AS1582" s="22">
        <f>IFERROR(((AT1582/AT1342)^(1/20)-1),"")</f>
        <v/>
      </c>
      <c r="AT1582" s="46">
        <f>IF(CPI_Downloader!P1580="","",CPI_Downloader!P1580)</f>
        <v/>
      </c>
      <c r="AU1582" s="22">
        <f>IFERROR((BA1582/BA1570-1),"")</f>
        <v/>
      </c>
      <c r="AV1582" s="22">
        <f>IFERROR((BA1582/BA1581-1),"")</f>
        <v/>
      </c>
      <c r="AW1582" s="22">
        <f>IFERROR(((BA1582/BA1546)^(1/3)-1),"")</f>
        <v/>
      </c>
      <c r="AX1582" s="22">
        <f>IFERROR(((BA1582/BA1522)^(1/5)-1),"")</f>
        <v/>
      </c>
      <c r="AY1582" s="22">
        <f>IFERROR(((BA1582/BA1462)^(1/10)-1),"")</f>
        <v/>
      </c>
      <c r="AZ1582" s="22">
        <f>IFERROR(((BA1582/BA1342)^(1/20)-1),"")</f>
        <v/>
      </c>
      <c r="BA1582" s="46">
        <f>IF(CPI_Downloader!Q1580="","",CPI_Downloader!Q1580)</f>
        <v/>
      </c>
    </row>
    <row r="1583" ht="12.75" customHeight="1">
      <c r="A1583" s="21">
        <f>IF(CPI_Downloader!A1581="","",CPI_Downloader!A1581)</f>
        <v/>
      </c>
      <c r="B1583" s="22">
        <f>IFERROR((I1583/I1571-1),"")</f>
        <v/>
      </c>
      <c r="C1583" s="22">
        <f>IFERROR((J1583/J1582-1),"")</f>
        <v/>
      </c>
      <c r="D1583" s="22">
        <f>IFERROR(((I1583/I1547)^(1/3)-1),"")</f>
        <v/>
      </c>
      <c r="E1583" s="22">
        <f>IFERROR(((I1583/I1523)^(1/5)-1),"")</f>
        <v/>
      </c>
      <c r="F1583" s="22">
        <f>IFERROR(((I1583/I1463)^(1/10)-1),"")</f>
        <v/>
      </c>
      <c r="G1583" s="22">
        <f>IFERROR(((I1583/I1343)^(1/20)-1),"")</f>
        <v/>
      </c>
      <c r="H1583" s="22">
        <f>IFERROR(('CDN Data'!B1583),"")</f>
        <v/>
      </c>
      <c r="I1583" s="23">
        <f>IF(CPI_Downloader!G1581="","",CPI_Downloader!G1581)</f>
        <v/>
      </c>
      <c r="J1583" s="23">
        <f>IF(CPI_Downloader!H1581="","",CPI_Downloader!H1581)</f>
        <v/>
      </c>
      <c r="L1583" s="21">
        <f>A1583</f>
        <v/>
      </c>
      <c r="M1583" s="25">
        <f>IFERROR((T1583/T1571-1),"")</f>
        <v/>
      </c>
      <c r="N1583" s="25">
        <f>IFERROR((U1583/U1582-1),"")</f>
        <v/>
      </c>
      <c r="O1583" s="25">
        <f>IFERROR(((T1583/T1547)^(1/3)-1),"")</f>
        <v/>
      </c>
      <c r="P1583" s="25">
        <f>IFERROR(((T1583/T1523)^(1/5)-1),"")</f>
        <v/>
      </c>
      <c r="Q1583" s="25">
        <f>IFERROR(((T1583/T1463)^(1/10)-1),"")</f>
        <v/>
      </c>
      <c r="R1583" s="25">
        <f>IFERROR(((T1583/T1343)^(1/20)-1),"")</f>
        <v/>
      </c>
      <c r="S1583" s="25">
        <f>IFERROR(('CDN Data'!M1571),"")</f>
        <v/>
      </c>
      <c r="T1583" s="26">
        <f>IF(CPI_Downloader!I1581="","",CPI_Downloader!I1581)</f>
        <v/>
      </c>
      <c r="U1583" s="26">
        <f>IF(CPI_Downloader!J1581="","",CPI_Downloader!J1581)</f>
        <v/>
      </c>
      <c r="W1583" s="31">
        <f>IFERROR((AVERAGE(Y1572:Y1583)/100),"")</f>
        <v/>
      </c>
      <c r="X1583" s="31">
        <f>IFERROR((Y1583/100),"")</f>
        <v/>
      </c>
      <c r="Y1583" s="16">
        <f>IF(CPI_Downloader!K1581="","",CPI_Downloader!K1581)</f>
        <v/>
      </c>
      <c r="AA1583" s="33">
        <f>IFERROR((AB1583/100),"")</f>
        <v/>
      </c>
      <c r="AB1583" s="27">
        <f>IF(CPI_Downloader!M1581="","",CPI_Downloader!M1581)</f>
        <v/>
      </c>
      <c r="AC1583" s="59">
        <f>IF(CPI_Downloader!L1581="","",CPI_Downloader!L1581/100)</f>
        <v/>
      </c>
      <c r="AD1583" s="3" t="n"/>
      <c r="AE1583" s="28" t="n"/>
      <c r="AI1583" s="44">
        <f>IFERROR((AJ1583/AJ1582-1),"")</f>
        <v/>
      </c>
      <c r="AJ1583" s="63">
        <f>IF(CPI_Downloader!N1581="","",CPI_Downloader!N1581)</f>
        <v/>
      </c>
      <c r="AL1583" s="29">
        <f>IF(CPI_Downloader!O1581="","",CPI_Downloader!O1581)</f>
        <v/>
      </c>
      <c r="AN1583" s="22">
        <f>IFERROR((AT1583/AT1571-1),"")</f>
        <v/>
      </c>
      <c r="AO1583" s="22">
        <f>IFERROR((AT1583/AT1582-1),"")</f>
        <v/>
      </c>
      <c r="AP1583" s="22">
        <f>IFERROR(((AT1583/AT1547)^(1/3)-1),"")</f>
        <v/>
      </c>
      <c r="AQ1583" s="22">
        <f>IFERROR(((AT1583/AT1523)^(1/5)-1),"")</f>
        <v/>
      </c>
      <c r="AR1583" s="22">
        <f>IFERROR(((AT1583/AT1463)^(1/10)-1),"")</f>
        <v/>
      </c>
      <c r="AS1583" s="22">
        <f>IFERROR(((AT1583/AT1343)^(1/20)-1),"")</f>
        <v/>
      </c>
      <c r="AT1583" s="46">
        <f>IF(CPI_Downloader!P1581="","",CPI_Downloader!P1581)</f>
        <v/>
      </c>
      <c r="AU1583" s="22">
        <f>IFERROR((BA1583/BA1571-1),"")</f>
        <v/>
      </c>
      <c r="AV1583" s="22">
        <f>IFERROR((BA1583/BA1582-1),"")</f>
        <v/>
      </c>
      <c r="AW1583" s="22">
        <f>IFERROR(((BA1583/BA1547)^(1/3)-1),"")</f>
        <v/>
      </c>
      <c r="AX1583" s="22">
        <f>IFERROR(((BA1583/BA1523)^(1/5)-1),"")</f>
        <v/>
      </c>
      <c r="AY1583" s="22">
        <f>IFERROR(((BA1583/BA1463)^(1/10)-1),"")</f>
        <v/>
      </c>
      <c r="AZ1583" s="22">
        <f>IFERROR(((BA1583/BA1343)^(1/20)-1),"")</f>
        <v/>
      </c>
      <c r="BA1583" s="46">
        <f>IF(CPI_Downloader!Q1581="","",CPI_Downloader!Q1581)</f>
        <v/>
      </c>
    </row>
    <row r="1584" ht="12.75" customHeight="1">
      <c r="A1584" s="21">
        <f>IF(CPI_Downloader!A1582="","",CPI_Downloader!A1582)</f>
        <v/>
      </c>
      <c r="B1584" s="22">
        <f>IFERROR((I1584/I1572-1),"")</f>
        <v/>
      </c>
      <c r="C1584" s="22">
        <f>IFERROR((J1584/J1583-1),"")</f>
        <v/>
      </c>
      <c r="D1584" s="22">
        <f>IFERROR(((I1584/I1548)^(1/3)-1),"")</f>
        <v/>
      </c>
      <c r="E1584" s="22">
        <f>IFERROR(((I1584/I1524)^(1/5)-1),"")</f>
        <v/>
      </c>
      <c r="F1584" s="22">
        <f>IFERROR(((I1584/I1464)^(1/10)-1),"")</f>
        <v/>
      </c>
      <c r="G1584" s="22">
        <f>IFERROR(((I1584/I1344)^(1/20)-1),"")</f>
        <v/>
      </c>
      <c r="H1584" s="22">
        <f>IFERROR(('CDN Data'!B1584),"")</f>
        <v/>
      </c>
      <c r="I1584" s="23">
        <f>IF(CPI_Downloader!G1582="","",CPI_Downloader!G1582)</f>
        <v/>
      </c>
      <c r="J1584" s="23">
        <f>IF(CPI_Downloader!H1582="","",CPI_Downloader!H1582)</f>
        <v/>
      </c>
      <c r="L1584" s="21">
        <f>A1584</f>
        <v/>
      </c>
      <c r="M1584" s="25">
        <f>IFERROR((T1584/T1572-1),"")</f>
        <v/>
      </c>
      <c r="N1584" s="25">
        <f>IFERROR((U1584/U1583-1),"")</f>
        <v/>
      </c>
      <c r="O1584" s="25">
        <f>IFERROR(((T1584/T1548)^(1/3)-1),"")</f>
        <v/>
      </c>
      <c r="P1584" s="25">
        <f>IFERROR(((T1584/T1524)^(1/5)-1),"")</f>
        <v/>
      </c>
      <c r="Q1584" s="25">
        <f>IFERROR(((T1584/T1464)^(1/10)-1),"")</f>
        <v/>
      </c>
      <c r="R1584" s="25">
        <f>IFERROR(((T1584/T1344)^(1/20)-1),"")</f>
        <v/>
      </c>
      <c r="S1584" s="25">
        <f>IFERROR(('CDN Data'!M1572),"")</f>
        <v/>
      </c>
      <c r="T1584" s="26">
        <f>IF(CPI_Downloader!I1582="","",CPI_Downloader!I1582)</f>
        <v/>
      </c>
      <c r="U1584" s="26">
        <f>IF(CPI_Downloader!J1582="","",CPI_Downloader!J1582)</f>
        <v/>
      </c>
      <c r="W1584" s="31">
        <f>IFERROR((AVERAGE(Y1573:Y1584)/100),"")</f>
        <v/>
      </c>
      <c r="X1584" s="31">
        <f>IFERROR((Y1584/100),"")</f>
        <v/>
      </c>
      <c r="Y1584" s="16">
        <f>IF(CPI_Downloader!K1582="","",CPI_Downloader!K1582)</f>
        <v/>
      </c>
      <c r="AA1584" s="33">
        <f>IFERROR((AB1584/100),"")</f>
        <v/>
      </c>
      <c r="AB1584" s="27">
        <f>IF(CPI_Downloader!M1582="","",CPI_Downloader!M1582)</f>
        <v/>
      </c>
      <c r="AC1584" s="59">
        <f>IF(CPI_Downloader!L1582="","",CPI_Downloader!L1582/100)</f>
        <v/>
      </c>
      <c r="AD1584" s="3" t="n"/>
      <c r="AE1584" s="28" t="n"/>
      <c r="AI1584" s="44">
        <f>IFERROR((AJ1584/AJ1583-1),"")</f>
        <v/>
      </c>
      <c r="AJ1584" s="63">
        <f>IF(CPI_Downloader!N1582="","",CPI_Downloader!N1582)</f>
        <v/>
      </c>
      <c r="AL1584" s="29">
        <f>IF(CPI_Downloader!O1582="","",CPI_Downloader!O1582)</f>
        <v/>
      </c>
      <c r="AN1584" s="22">
        <f>IFERROR((AT1584/AT1572-1),"")</f>
        <v/>
      </c>
      <c r="AO1584" s="22">
        <f>IFERROR((AT1584/AT1583-1),"")</f>
        <v/>
      </c>
      <c r="AP1584" s="22">
        <f>IFERROR(((AT1584/AT1548)^(1/3)-1),"")</f>
        <v/>
      </c>
      <c r="AQ1584" s="22">
        <f>IFERROR(((AT1584/AT1524)^(1/5)-1),"")</f>
        <v/>
      </c>
      <c r="AR1584" s="22">
        <f>IFERROR(((AT1584/AT1464)^(1/10)-1),"")</f>
        <v/>
      </c>
      <c r="AS1584" s="22">
        <f>IFERROR(((AT1584/AT1344)^(1/20)-1),"")</f>
        <v/>
      </c>
      <c r="AT1584" s="46">
        <f>IF(CPI_Downloader!P1582="","",CPI_Downloader!P1582)</f>
        <v/>
      </c>
      <c r="AU1584" s="22">
        <f>IFERROR((BA1584/BA1572-1),"")</f>
        <v/>
      </c>
      <c r="AV1584" s="22">
        <f>IFERROR((BA1584/BA1583-1),"")</f>
        <v/>
      </c>
      <c r="AW1584" s="22">
        <f>IFERROR(((BA1584/BA1548)^(1/3)-1),"")</f>
        <v/>
      </c>
      <c r="AX1584" s="22">
        <f>IFERROR(((BA1584/BA1524)^(1/5)-1),"")</f>
        <v/>
      </c>
      <c r="AY1584" s="22">
        <f>IFERROR(((BA1584/BA1464)^(1/10)-1),"")</f>
        <v/>
      </c>
      <c r="AZ1584" s="22">
        <f>IFERROR(((BA1584/BA1344)^(1/20)-1),"")</f>
        <v/>
      </c>
      <c r="BA1584" s="46">
        <f>IF(CPI_Downloader!Q1582="","",CPI_Downloader!Q1582)</f>
        <v/>
      </c>
    </row>
    <row r="1585" ht="12.75" customHeight="1">
      <c r="A1585" s="21">
        <f>IF(CPI_Downloader!A1583="","",CPI_Downloader!A1583)</f>
        <v/>
      </c>
      <c r="B1585" s="22">
        <f>IFERROR((I1585/I1573-1),"")</f>
        <v/>
      </c>
      <c r="C1585" s="22">
        <f>IFERROR((J1585/J1584-1),"")</f>
        <v/>
      </c>
      <c r="D1585" s="22">
        <f>IFERROR(((I1585/I1549)^(1/3)-1),"")</f>
        <v/>
      </c>
      <c r="E1585" s="22">
        <f>IFERROR(((I1585/I1525)^(1/5)-1),"")</f>
        <v/>
      </c>
      <c r="F1585" s="22">
        <f>IFERROR(((I1585/I1465)^(1/10)-1),"")</f>
        <v/>
      </c>
      <c r="G1585" s="22">
        <f>IFERROR(((I1585/I1345)^(1/20)-1),"")</f>
        <v/>
      </c>
      <c r="H1585" s="22">
        <f>IFERROR(('CDN Data'!B1585),"")</f>
        <v/>
      </c>
      <c r="I1585" s="23">
        <f>IF(CPI_Downloader!G1583="","",CPI_Downloader!G1583)</f>
        <v/>
      </c>
      <c r="J1585" s="23">
        <f>IF(CPI_Downloader!H1583="","",CPI_Downloader!H1583)</f>
        <v/>
      </c>
      <c r="L1585" s="21">
        <f>A1585</f>
        <v/>
      </c>
      <c r="M1585" s="25">
        <f>IFERROR((T1585/T1573-1),"")</f>
        <v/>
      </c>
      <c r="N1585" s="25">
        <f>IFERROR((U1585/U1584-1),"")</f>
        <v/>
      </c>
      <c r="O1585" s="25">
        <f>IFERROR(((T1585/T1549)^(1/3)-1),"")</f>
        <v/>
      </c>
      <c r="P1585" s="25">
        <f>IFERROR(((T1585/T1525)^(1/5)-1),"")</f>
        <v/>
      </c>
      <c r="Q1585" s="25">
        <f>IFERROR(((T1585/T1465)^(1/10)-1),"")</f>
        <v/>
      </c>
      <c r="R1585" s="25">
        <f>IFERROR(((T1585/T1345)^(1/20)-1),"")</f>
        <v/>
      </c>
      <c r="S1585" s="25">
        <f>IFERROR(('CDN Data'!M1573),"")</f>
        <v/>
      </c>
      <c r="T1585" s="26">
        <f>IF(CPI_Downloader!I1583="","",CPI_Downloader!I1583)</f>
        <v/>
      </c>
      <c r="U1585" s="26">
        <f>IF(CPI_Downloader!J1583="","",CPI_Downloader!J1583)</f>
        <v/>
      </c>
      <c r="W1585" s="31">
        <f>IFERROR((AVERAGE(Y1574:Y1585)/100),"")</f>
        <v/>
      </c>
      <c r="X1585" s="31">
        <f>IFERROR((Y1585/100),"")</f>
        <v/>
      </c>
      <c r="Y1585" s="16">
        <f>IF(CPI_Downloader!K1583="","",CPI_Downloader!K1583)</f>
        <v/>
      </c>
      <c r="AA1585" s="33">
        <f>IFERROR((AB1585/100),"")</f>
        <v/>
      </c>
      <c r="AB1585" s="27">
        <f>IF(CPI_Downloader!M1583="","",CPI_Downloader!M1583)</f>
        <v/>
      </c>
      <c r="AC1585" s="59">
        <f>IF(CPI_Downloader!L1583="","",CPI_Downloader!L1583/100)</f>
        <v/>
      </c>
      <c r="AD1585" s="3" t="n"/>
      <c r="AE1585" s="28" t="n"/>
      <c r="AI1585" s="44">
        <f>IFERROR((AJ1585/AJ1584-1),"")</f>
        <v/>
      </c>
      <c r="AJ1585" s="63">
        <f>IF(CPI_Downloader!N1583="","",CPI_Downloader!N1583)</f>
        <v/>
      </c>
      <c r="AL1585" s="29">
        <f>IF(CPI_Downloader!O1583="","",CPI_Downloader!O1583)</f>
        <v/>
      </c>
      <c r="AN1585" s="22">
        <f>IFERROR((AT1585/AT1573-1),"")</f>
        <v/>
      </c>
      <c r="AO1585" s="22">
        <f>IFERROR((AT1585/AT1584-1),"")</f>
        <v/>
      </c>
      <c r="AP1585" s="22">
        <f>IFERROR(((AT1585/AT1549)^(1/3)-1),"")</f>
        <v/>
      </c>
      <c r="AQ1585" s="22">
        <f>IFERROR(((AT1585/AT1525)^(1/5)-1),"")</f>
        <v/>
      </c>
      <c r="AR1585" s="22">
        <f>IFERROR(((AT1585/AT1465)^(1/10)-1),"")</f>
        <v/>
      </c>
      <c r="AS1585" s="22">
        <f>IFERROR(((AT1585/AT1345)^(1/20)-1),"")</f>
        <v/>
      </c>
      <c r="AT1585" s="46">
        <f>IF(CPI_Downloader!P1583="","",CPI_Downloader!P1583)</f>
        <v/>
      </c>
      <c r="AU1585" s="22">
        <f>IFERROR((BA1585/BA1573-1),"")</f>
        <v/>
      </c>
      <c r="AV1585" s="22">
        <f>IFERROR((BA1585/BA1584-1),"")</f>
        <v/>
      </c>
      <c r="AW1585" s="22">
        <f>IFERROR(((BA1585/BA1549)^(1/3)-1),"")</f>
        <v/>
      </c>
      <c r="AX1585" s="22">
        <f>IFERROR(((BA1585/BA1525)^(1/5)-1),"")</f>
        <v/>
      </c>
      <c r="AY1585" s="22">
        <f>IFERROR(((BA1585/BA1465)^(1/10)-1),"")</f>
        <v/>
      </c>
      <c r="AZ1585" s="22">
        <f>IFERROR(((BA1585/BA1345)^(1/20)-1),"")</f>
        <v/>
      </c>
      <c r="BA1585" s="46">
        <f>IF(CPI_Downloader!Q1583="","",CPI_Downloader!Q1583)</f>
        <v/>
      </c>
    </row>
    <row r="1586" ht="12.75" customHeight="1">
      <c r="A1586" s="21">
        <f>IF(CPI_Downloader!A1584="","",CPI_Downloader!A1584)</f>
        <v/>
      </c>
      <c r="B1586" s="22">
        <f>IFERROR((I1586/I1574-1),"")</f>
        <v/>
      </c>
      <c r="C1586" s="22">
        <f>IFERROR((J1586/J1585-1),"")</f>
        <v/>
      </c>
      <c r="D1586" s="22">
        <f>IFERROR(((I1586/I1550)^(1/3)-1),"")</f>
        <v/>
      </c>
      <c r="E1586" s="22">
        <f>IFERROR(((I1586/I1526)^(1/5)-1),"")</f>
        <v/>
      </c>
      <c r="F1586" s="22">
        <f>IFERROR(((I1586/I1466)^(1/10)-1),"")</f>
        <v/>
      </c>
      <c r="G1586" s="22">
        <f>IFERROR(((I1586/I1346)^(1/20)-1),"")</f>
        <v/>
      </c>
      <c r="H1586" s="22">
        <f>IFERROR(('CDN Data'!B1586),"")</f>
        <v/>
      </c>
      <c r="I1586" s="23">
        <f>IF(CPI_Downloader!G1584="","",CPI_Downloader!G1584)</f>
        <v/>
      </c>
      <c r="J1586" s="23">
        <f>IF(CPI_Downloader!H1584="","",CPI_Downloader!H1584)</f>
        <v/>
      </c>
      <c r="L1586" s="21">
        <f>A1586</f>
        <v/>
      </c>
      <c r="M1586" s="25">
        <f>IFERROR((T1586/T1574-1),"")</f>
        <v/>
      </c>
      <c r="N1586" s="25">
        <f>IFERROR((U1586/U1585-1),"")</f>
        <v/>
      </c>
      <c r="O1586" s="25">
        <f>IFERROR(((T1586/T1550)^(1/3)-1),"")</f>
        <v/>
      </c>
      <c r="P1586" s="25">
        <f>IFERROR(((T1586/T1526)^(1/5)-1),"")</f>
        <v/>
      </c>
      <c r="Q1586" s="25">
        <f>IFERROR(((T1586/T1466)^(1/10)-1),"")</f>
        <v/>
      </c>
      <c r="R1586" s="25">
        <f>IFERROR(((T1586/T1346)^(1/20)-1),"")</f>
        <v/>
      </c>
      <c r="S1586" s="25">
        <f>IFERROR(('CDN Data'!M1574),"")</f>
        <v/>
      </c>
      <c r="T1586" s="26">
        <f>IF(CPI_Downloader!I1584="","",CPI_Downloader!I1584)</f>
        <v/>
      </c>
      <c r="U1586" s="26">
        <f>IF(CPI_Downloader!J1584="","",CPI_Downloader!J1584)</f>
        <v/>
      </c>
      <c r="W1586" s="31">
        <f>IFERROR((AVERAGE(Y1575:Y1586)/100),"")</f>
        <v/>
      </c>
      <c r="X1586" s="31">
        <f>IFERROR((Y1586/100),"")</f>
        <v/>
      </c>
      <c r="Y1586" s="16">
        <f>IF(CPI_Downloader!K1584="","",CPI_Downloader!K1584)</f>
        <v/>
      </c>
      <c r="AA1586" s="33">
        <f>IFERROR((AB1586/100),"")</f>
        <v/>
      </c>
      <c r="AB1586" s="27">
        <f>IF(CPI_Downloader!M1584="","",CPI_Downloader!M1584)</f>
        <v/>
      </c>
      <c r="AC1586" s="59">
        <f>IF(CPI_Downloader!L1584="","",CPI_Downloader!L1584/100)</f>
        <v/>
      </c>
      <c r="AD1586" s="3" t="n"/>
      <c r="AE1586" s="28" t="n"/>
      <c r="AI1586" s="44">
        <f>IFERROR((AJ1586/AJ1585-1),"")</f>
        <v/>
      </c>
      <c r="AJ1586" s="63">
        <f>IF(CPI_Downloader!N1584="","",CPI_Downloader!N1584)</f>
        <v/>
      </c>
      <c r="AL1586" s="29">
        <f>IF(CPI_Downloader!O1584="","",CPI_Downloader!O1584)</f>
        <v/>
      </c>
      <c r="AN1586" s="22">
        <f>IFERROR((AT1586/AT1574-1),"")</f>
        <v/>
      </c>
      <c r="AO1586" s="22">
        <f>IFERROR((AT1586/AT1585-1),"")</f>
        <v/>
      </c>
      <c r="AP1586" s="22">
        <f>IFERROR(((AT1586/AT1550)^(1/3)-1),"")</f>
        <v/>
      </c>
      <c r="AQ1586" s="22">
        <f>IFERROR(((AT1586/AT1526)^(1/5)-1),"")</f>
        <v/>
      </c>
      <c r="AR1586" s="22">
        <f>IFERROR(((AT1586/AT1466)^(1/10)-1),"")</f>
        <v/>
      </c>
      <c r="AS1586" s="22">
        <f>IFERROR(((AT1586/AT1346)^(1/20)-1),"")</f>
        <v/>
      </c>
      <c r="AT1586" s="46">
        <f>IF(CPI_Downloader!P1584="","",CPI_Downloader!P1584)</f>
        <v/>
      </c>
      <c r="AU1586" s="22">
        <f>IFERROR((BA1586/BA1574-1),"")</f>
        <v/>
      </c>
      <c r="AV1586" s="22">
        <f>IFERROR((BA1586/BA1585-1),"")</f>
        <v/>
      </c>
      <c r="AW1586" s="22">
        <f>IFERROR(((BA1586/BA1550)^(1/3)-1),"")</f>
        <v/>
      </c>
      <c r="AX1586" s="22">
        <f>IFERROR(((BA1586/BA1526)^(1/5)-1),"")</f>
        <v/>
      </c>
      <c r="AY1586" s="22">
        <f>IFERROR(((BA1586/BA1466)^(1/10)-1),"")</f>
        <v/>
      </c>
      <c r="AZ1586" s="22">
        <f>IFERROR(((BA1586/BA1346)^(1/20)-1),"")</f>
        <v/>
      </c>
      <c r="BA1586" s="46">
        <f>IF(CPI_Downloader!Q1584="","",CPI_Downloader!Q1584)</f>
        <v/>
      </c>
    </row>
    <row r="1587" ht="12.75" customHeight="1">
      <c r="A1587" s="21">
        <f>IF(CPI_Downloader!A1585="","",CPI_Downloader!A1585)</f>
        <v/>
      </c>
      <c r="B1587" s="22">
        <f>IFERROR((I1587/I1575-1),"")</f>
        <v/>
      </c>
      <c r="C1587" s="22">
        <f>IFERROR((J1587/J1586-1),"")</f>
        <v/>
      </c>
      <c r="D1587" s="22">
        <f>IFERROR(((I1587/I1551)^(1/3)-1),"")</f>
        <v/>
      </c>
      <c r="E1587" s="22">
        <f>IFERROR(((I1587/I1527)^(1/5)-1),"")</f>
        <v/>
      </c>
      <c r="F1587" s="22">
        <f>IFERROR(((I1587/I1467)^(1/10)-1),"")</f>
        <v/>
      </c>
      <c r="G1587" s="22">
        <f>IFERROR(((I1587/I1347)^(1/20)-1),"")</f>
        <v/>
      </c>
      <c r="H1587" s="22">
        <f>IFERROR(('CDN Data'!B1587),"")</f>
        <v/>
      </c>
      <c r="I1587" s="23">
        <f>IF(CPI_Downloader!G1585="","",CPI_Downloader!G1585)</f>
        <v/>
      </c>
      <c r="J1587" s="23">
        <f>IF(CPI_Downloader!H1585="","",CPI_Downloader!H1585)</f>
        <v/>
      </c>
      <c r="L1587" s="21">
        <f>A1587</f>
        <v/>
      </c>
      <c r="M1587" s="25">
        <f>IFERROR((T1587/T1575-1),"")</f>
        <v/>
      </c>
      <c r="N1587" s="25">
        <f>IFERROR((U1587/U1586-1),"")</f>
        <v/>
      </c>
      <c r="O1587" s="25">
        <f>IFERROR(((T1587/T1551)^(1/3)-1),"")</f>
        <v/>
      </c>
      <c r="P1587" s="25">
        <f>IFERROR(((T1587/T1527)^(1/5)-1),"")</f>
        <v/>
      </c>
      <c r="Q1587" s="25">
        <f>IFERROR(((T1587/T1467)^(1/10)-1),"")</f>
        <v/>
      </c>
      <c r="R1587" s="25">
        <f>IFERROR(((T1587/T1347)^(1/20)-1),"")</f>
        <v/>
      </c>
      <c r="S1587" s="25">
        <f>IFERROR(('CDN Data'!M1575),"")</f>
        <v/>
      </c>
      <c r="T1587" s="26">
        <f>IF(CPI_Downloader!I1585="","",CPI_Downloader!I1585)</f>
        <v/>
      </c>
      <c r="U1587" s="26">
        <f>IF(CPI_Downloader!J1585="","",CPI_Downloader!J1585)</f>
        <v/>
      </c>
      <c r="W1587" s="31">
        <f>IFERROR((AVERAGE(Y1576:Y1587)/100),"")</f>
        <v/>
      </c>
      <c r="X1587" s="31">
        <f>IFERROR((Y1587/100),"")</f>
        <v/>
      </c>
      <c r="Y1587" s="16">
        <f>IF(CPI_Downloader!K1585="","",CPI_Downloader!K1585)</f>
        <v/>
      </c>
      <c r="AA1587" s="33">
        <f>IFERROR((AB1587/100),"")</f>
        <v/>
      </c>
      <c r="AB1587" s="27">
        <f>IF(CPI_Downloader!M1585="","",CPI_Downloader!M1585)</f>
        <v/>
      </c>
      <c r="AC1587" s="59">
        <f>IF(CPI_Downloader!L1585="","",CPI_Downloader!L1585/100)</f>
        <v/>
      </c>
      <c r="AD1587" s="3" t="n"/>
      <c r="AE1587" s="28" t="n"/>
      <c r="AI1587" s="44">
        <f>IFERROR((AJ1587/AJ1586-1),"")</f>
        <v/>
      </c>
      <c r="AJ1587" s="63">
        <f>IF(CPI_Downloader!N1585="","",CPI_Downloader!N1585)</f>
        <v/>
      </c>
      <c r="AL1587" s="29">
        <f>IF(CPI_Downloader!O1585="","",CPI_Downloader!O1585)</f>
        <v/>
      </c>
      <c r="AN1587" s="22">
        <f>IFERROR((AT1587/AT1575-1),"")</f>
        <v/>
      </c>
      <c r="AO1587" s="22">
        <f>IFERROR((AT1587/AT1586-1),"")</f>
        <v/>
      </c>
      <c r="AP1587" s="22">
        <f>IFERROR(((AT1587/AT1551)^(1/3)-1),"")</f>
        <v/>
      </c>
      <c r="AQ1587" s="22">
        <f>IFERROR(((AT1587/AT1527)^(1/5)-1),"")</f>
        <v/>
      </c>
      <c r="AR1587" s="22">
        <f>IFERROR(((AT1587/AT1467)^(1/10)-1),"")</f>
        <v/>
      </c>
      <c r="AS1587" s="22">
        <f>IFERROR(((AT1587/AT1347)^(1/20)-1),"")</f>
        <v/>
      </c>
      <c r="AT1587" s="46">
        <f>IF(CPI_Downloader!P1585="","",CPI_Downloader!P1585)</f>
        <v/>
      </c>
      <c r="AU1587" s="22">
        <f>IFERROR((BA1587/BA1575-1),"")</f>
        <v/>
      </c>
      <c r="AV1587" s="22">
        <f>IFERROR((BA1587/BA1586-1),"")</f>
        <v/>
      </c>
      <c r="AW1587" s="22">
        <f>IFERROR(((BA1587/BA1551)^(1/3)-1),"")</f>
        <v/>
      </c>
      <c r="AX1587" s="22">
        <f>IFERROR(((BA1587/BA1527)^(1/5)-1),"")</f>
        <v/>
      </c>
      <c r="AY1587" s="22">
        <f>IFERROR(((BA1587/BA1467)^(1/10)-1),"")</f>
        <v/>
      </c>
      <c r="AZ1587" s="22">
        <f>IFERROR(((BA1587/BA1347)^(1/20)-1),"")</f>
        <v/>
      </c>
      <c r="BA1587" s="46">
        <f>IF(CPI_Downloader!Q1585="","",CPI_Downloader!Q1585)</f>
        <v/>
      </c>
    </row>
    <row r="1588" ht="12.75" customHeight="1">
      <c r="A1588" s="21">
        <f>IF(CPI_Downloader!A1586="","",CPI_Downloader!A1586)</f>
        <v/>
      </c>
      <c r="B1588" s="22">
        <f>IFERROR((I1588/I1576-1),"")</f>
        <v/>
      </c>
      <c r="C1588" s="22">
        <f>IFERROR((J1588/J1587-1),"")</f>
        <v/>
      </c>
      <c r="D1588" s="22">
        <f>IFERROR(((I1588/I1552)^(1/3)-1),"")</f>
        <v/>
      </c>
      <c r="E1588" s="22">
        <f>IFERROR(((I1588/I1528)^(1/5)-1),"")</f>
        <v/>
      </c>
      <c r="F1588" s="22">
        <f>IFERROR(((I1588/I1468)^(1/10)-1),"")</f>
        <v/>
      </c>
      <c r="G1588" s="22">
        <f>IFERROR(((I1588/I1348)^(1/20)-1),"")</f>
        <v/>
      </c>
      <c r="H1588" s="22">
        <f>IFERROR(('CDN Data'!B1588),"")</f>
        <v/>
      </c>
      <c r="I1588" s="23">
        <f>IF(CPI_Downloader!G1586="","",CPI_Downloader!G1586)</f>
        <v/>
      </c>
      <c r="J1588" s="23">
        <f>IF(CPI_Downloader!H1586="","",CPI_Downloader!H1586)</f>
        <v/>
      </c>
      <c r="L1588" s="21">
        <f>A1588</f>
        <v/>
      </c>
      <c r="M1588" s="25">
        <f>IFERROR((T1588/T1576-1),"")</f>
        <v/>
      </c>
      <c r="N1588" s="25">
        <f>IFERROR((U1588/U1587-1),"")</f>
        <v/>
      </c>
      <c r="O1588" s="25">
        <f>IFERROR(((T1588/T1552)^(1/3)-1),"")</f>
        <v/>
      </c>
      <c r="P1588" s="25">
        <f>IFERROR(((T1588/T1528)^(1/5)-1),"")</f>
        <v/>
      </c>
      <c r="Q1588" s="25">
        <f>IFERROR(((T1588/T1468)^(1/10)-1),"")</f>
        <v/>
      </c>
      <c r="R1588" s="25">
        <f>IFERROR(((T1588/T1348)^(1/20)-1),"")</f>
        <v/>
      </c>
      <c r="S1588" s="25">
        <f>IFERROR(('CDN Data'!M1576),"")</f>
        <v/>
      </c>
      <c r="T1588" s="26">
        <f>IF(CPI_Downloader!I1586="","",CPI_Downloader!I1586)</f>
        <v/>
      </c>
      <c r="U1588" s="26">
        <f>IF(CPI_Downloader!J1586="","",CPI_Downloader!J1586)</f>
        <v/>
      </c>
      <c r="W1588" s="31">
        <f>IFERROR((AVERAGE(Y1577:Y1588)/100),"")</f>
        <v/>
      </c>
      <c r="X1588" s="31">
        <f>IFERROR((Y1588/100),"")</f>
        <v/>
      </c>
      <c r="Y1588" s="16">
        <f>IF(CPI_Downloader!K1586="","",CPI_Downloader!K1586)</f>
        <v/>
      </c>
      <c r="AA1588" s="33">
        <f>IFERROR((AB1588/100),"")</f>
        <v/>
      </c>
      <c r="AB1588" s="27">
        <f>IF(CPI_Downloader!M1586="","",CPI_Downloader!M1586)</f>
        <v/>
      </c>
      <c r="AC1588" s="59">
        <f>IF(CPI_Downloader!L1586="","",CPI_Downloader!L1586/100)</f>
        <v/>
      </c>
      <c r="AD1588" s="3" t="n"/>
      <c r="AE1588" s="28" t="n"/>
      <c r="AI1588" s="44">
        <f>IFERROR((AJ1588/AJ1587-1),"")</f>
        <v/>
      </c>
      <c r="AJ1588" s="63">
        <f>IF(CPI_Downloader!N1586="","",CPI_Downloader!N1586)</f>
        <v/>
      </c>
      <c r="AL1588" s="29">
        <f>IF(CPI_Downloader!O1586="","",CPI_Downloader!O1586)</f>
        <v/>
      </c>
      <c r="AN1588" s="22">
        <f>IFERROR((AT1588/AT1576-1),"")</f>
        <v/>
      </c>
      <c r="AO1588" s="22">
        <f>IFERROR((AT1588/AT1587-1),"")</f>
        <v/>
      </c>
      <c r="AP1588" s="22">
        <f>IFERROR(((AT1588/AT1552)^(1/3)-1),"")</f>
        <v/>
      </c>
      <c r="AQ1588" s="22">
        <f>IFERROR(((AT1588/AT1528)^(1/5)-1),"")</f>
        <v/>
      </c>
      <c r="AR1588" s="22">
        <f>IFERROR(((AT1588/AT1468)^(1/10)-1),"")</f>
        <v/>
      </c>
      <c r="AS1588" s="22">
        <f>IFERROR(((AT1588/AT1348)^(1/20)-1),"")</f>
        <v/>
      </c>
      <c r="AT1588" s="46">
        <f>IF(CPI_Downloader!P1586="","",CPI_Downloader!P1586)</f>
        <v/>
      </c>
      <c r="AU1588" s="22">
        <f>IFERROR((BA1588/BA1576-1),"")</f>
        <v/>
      </c>
      <c r="AV1588" s="22">
        <f>IFERROR((BA1588/BA1587-1),"")</f>
        <v/>
      </c>
      <c r="AW1588" s="22">
        <f>IFERROR(((BA1588/BA1552)^(1/3)-1),"")</f>
        <v/>
      </c>
      <c r="AX1588" s="22">
        <f>IFERROR(((BA1588/BA1528)^(1/5)-1),"")</f>
        <v/>
      </c>
      <c r="AY1588" s="22">
        <f>IFERROR(((BA1588/BA1468)^(1/10)-1),"")</f>
        <v/>
      </c>
      <c r="AZ1588" s="22">
        <f>IFERROR(((BA1588/BA1348)^(1/20)-1),"")</f>
        <v/>
      </c>
      <c r="BA1588" s="46">
        <f>IF(CPI_Downloader!Q1586="","",CPI_Downloader!Q1586)</f>
        <v/>
      </c>
    </row>
    <row r="1589" ht="12.75" customHeight="1">
      <c r="A1589" s="21">
        <f>IF(CPI_Downloader!A1587="","",CPI_Downloader!A1587)</f>
        <v/>
      </c>
      <c r="B1589" s="22">
        <f>IFERROR((I1589/I1577-1),"")</f>
        <v/>
      </c>
      <c r="C1589" s="22">
        <f>IFERROR((J1589/J1588-1),"")</f>
        <v/>
      </c>
      <c r="D1589" s="22">
        <f>IFERROR(((I1589/I1553)^(1/3)-1),"")</f>
        <v/>
      </c>
      <c r="E1589" s="22">
        <f>IFERROR(((I1589/I1529)^(1/5)-1),"")</f>
        <v/>
      </c>
      <c r="F1589" s="22">
        <f>IFERROR(((I1589/I1469)^(1/10)-1),"")</f>
        <v/>
      </c>
      <c r="G1589" s="22">
        <f>IFERROR(((I1589/I1349)^(1/20)-1),"")</f>
        <v/>
      </c>
      <c r="H1589" s="22">
        <f>IFERROR(('CDN Data'!B1589),"")</f>
        <v/>
      </c>
      <c r="I1589" s="23">
        <f>IF(CPI_Downloader!G1587="","",CPI_Downloader!G1587)</f>
        <v/>
      </c>
      <c r="J1589" s="23">
        <f>IF(CPI_Downloader!H1587="","",CPI_Downloader!H1587)</f>
        <v/>
      </c>
      <c r="L1589" s="21">
        <f>A1589</f>
        <v/>
      </c>
      <c r="M1589" s="25">
        <f>IFERROR((T1589/T1577-1),"")</f>
        <v/>
      </c>
      <c r="N1589" s="25">
        <f>IFERROR((U1589/U1588-1),"")</f>
        <v/>
      </c>
      <c r="O1589" s="25">
        <f>IFERROR(((T1589/T1553)^(1/3)-1),"")</f>
        <v/>
      </c>
      <c r="P1589" s="25">
        <f>IFERROR(((T1589/T1529)^(1/5)-1),"")</f>
        <v/>
      </c>
      <c r="Q1589" s="25">
        <f>IFERROR(((T1589/T1469)^(1/10)-1),"")</f>
        <v/>
      </c>
      <c r="R1589" s="25">
        <f>IFERROR(((T1589/T1349)^(1/20)-1),"")</f>
        <v/>
      </c>
      <c r="S1589" s="25">
        <f>IFERROR(('CDN Data'!M1577),"")</f>
        <v/>
      </c>
      <c r="T1589" s="26">
        <f>IF(CPI_Downloader!I1587="","",CPI_Downloader!I1587)</f>
        <v/>
      </c>
      <c r="U1589" s="26">
        <f>IF(CPI_Downloader!J1587="","",CPI_Downloader!J1587)</f>
        <v/>
      </c>
      <c r="W1589" s="31">
        <f>IFERROR((AVERAGE(Y1578:Y1589)/100),"")</f>
        <v/>
      </c>
      <c r="X1589" s="31">
        <f>IFERROR((Y1589/100),"")</f>
        <v/>
      </c>
      <c r="Y1589" s="16">
        <f>IF(CPI_Downloader!K1587="","",CPI_Downloader!K1587)</f>
        <v/>
      </c>
      <c r="AA1589" s="33">
        <f>IFERROR((AB1589/100),"")</f>
        <v/>
      </c>
      <c r="AB1589" s="27">
        <f>IF(CPI_Downloader!M1587="","",CPI_Downloader!M1587)</f>
        <v/>
      </c>
      <c r="AC1589" s="59">
        <f>IF(CPI_Downloader!L1587="","",CPI_Downloader!L1587/100)</f>
        <v/>
      </c>
      <c r="AD1589" s="3" t="n"/>
      <c r="AE1589" s="28" t="n"/>
      <c r="AI1589" s="44">
        <f>IFERROR((AJ1589/AJ1588-1),"")</f>
        <v/>
      </c>
      <c r="AJ1589" s="63">
        <f>IF(CPI_Downloader!N1587="","",CPI_Downloader!N1587)</f>
        <v/>
      </c>
      <c r="AL1589" s="29">
        <f>IF(CPI_Downloader!O1587="","",CPI_Downloader!O1587)</f>
        <v/>
      </c>
      <c r="AN1589" s="22">
        <f>IFERROR((AT1589/AT1577-1),"")</f>
        <v/>
      </c>
      <c r="AO1589" s="22">
        <f>IFERROR((AT1589/AT1588-1),"")</f>
        <v/>
      </c>
      <c r="AP1589" s="22">
        <f>IFERROR(((AT1589/AT1553)^(1/3)-1),"")</f>
        <v/>
      </c>
      <c r="AQ1589" s="22">
        <f>IFERROR(((AT1589/AT1529)^(1/5)-1),"")</f>
        <v/>
      </c>
      <c r="AR1589" s="22">
        <f>IFERROR(((AT1589/AT1469)^(1/10)-1),"")</f>
        <v/>
      </c>
      <c r="AS1589" s="22">
        <f>IFERROR(((AT1589/AT1349)^(1/20)-1),"")</f>
        <v/>
      </c>
      <c r="AT1589" s="46">
        <f>IF(CPI_Downloader!P1587="","",CPI_Downloader!P1587)</f>
        <v/>
      </c>
      <c r="AU1589" s="22">
        <f>IFERROR((BA1589/BA1577-1),"")</f>
        <v/>
      </c>
      <c r="AV1589" s="22">
        <f>IFERROR((BA1589/BA1588-1),"")</f>
        <v/>
      </c>
      <c r="AW1589" s="22">
        <f>IFERROR(((BA1589/BA1553)^(1/3)-1),"")</f>
        <v/>
      </c>
      <c r="AX1589" s="22">
        <f>IFERROR(((BA1589/BA1529)^(1/5)-1),"")</f>
        <v/>
      </c>
      <c r="AY1589" s="22">
        <f>IFERROR(((BA1589/BA1469)^(1/10)-1),"")</f>
        <v/>
      </c>
      <c r="AZ1589" s="22">
        <f>IFERROR(((BA1589/BA1349)^(1/20)-1),"")</f>
        <v/>
      </c>
      <c r="BA1589" s="46">
        <f>IF(CPI_Downloader!Q1587="","",CPI_Downloader!Q1587)</f>
        <v/>
      </c>
    </row>
    <row r="1590" ht="12.75" customHeight="1">
      <c r="A1590" s="21">
        <f>IF(CPI_Downloader!A1588="","",CPI_Downloader!A1588)</f>
        <v/>
      </c>
      <c r="B1590" s="22">
        <f>IFERROR((I1590/I1578-1),"")</f>
        <v/>
      </c>
      <c r="C1590" s="22">
        <f>IFERROR((J1590/J1589-1),"")</f>
        <v/>
      </c>
      <c r="D1590" s="22">
        <f>IFERROR(((I1590/I1554)^(1/3)-1),"")</f>
        <v/>
      </c>
      <c r="E1590" s="22">
        <f>IFERROR(((I1590/I1530)^(1/5)-1),"")</f>
        <v/>
      </c>
      <c r="F1590" s="22">
        <f>IFERROR(((I1590/I1470)^(1/10)-1),"")</f>
        <v/>
      </c>
      <c r="G1590" s="22">
        <f>IFERROR(((I1590/I1350)^(1/20)-1),"")</f>
        <v/>
      </c>
      <c r="H1590" s="22">
        <f>IFERROR(('CDN Data'!B1590),"")</f>
        <v/>
      </c>
      <c r="I1590" s="23">
        <f>IF(CPI_Downloader!G1588="","",CPI_Downloader!G1588)</f>
        <v/>
      </c>
      <c r="J1590" s="23">
        <f>IF(CPI_Downloader!H1588="","",CPI_Downloader!H1588)</f>
        <v/>
      </c>
      <c r="L1590" s="21">
        <f>A1590</f>
        <v/>
      </c>
      <c r="M1590" s="25">
        <f>IFERROR((T1590/T1578-1),"")</f>
        <v/>
      </c>
      <c r="N1590" s="25">
        <f>IFERROR((U1590/U1589-1),"")</f>
        <v/>
      </c>
      <c r="O1590" s="25">
        <f>IFERROR(((T1590/T1554)^(1/3)-1),"")</f>
        <v/>
      </c>
      <c r="P1590" s="25">
        <f>IFERROR(((T1590/T1530)^(1/5)-1),"")</f>
        <v/>
      </c>
      <c r="Q1590" s="25">
        <f>IFERROR(((T1590/T1470)^(1/10)-1),"")</f>
        <v/>
      </c>
      <c r="R1590" s="25">
        <f>IFERROR(((T1590/T1350)^(1/20)-1),"")</f>
        <v/>
      </c>
      <c r="S1590" s="25">
        <f>IFERROR(('CDN Data'!M1578),"")</f>
        <v/>
      </c>
      <c r="T1590" s="26">
        <f>IF(CPI_Downloader!I1588="","",CPI_Downloader!I1588)</f>
        <v/>
      </c>
      <c r="U1590" s="26">
        <f>IF(CPI_Downloader!J1588="","",CPI_Downloader!J1588)</f>
        <v/>
      </c>
      <c r="W1590" s="31">
        <f>IFERROR((AVERAGE(Y1579:Y1590)/100),"")</f>
        <v/>
      </c>
      <c r="X1590" s="31">
        <f>IFERROR((Y1590/100),"")</f>
        <v/>
      </c>
      <c r="Y1590" s="16">
        <f>IF(CPI_Downloader!K1588="","",CPI_Downloader!K1588)</f>
        <v/>
      </c>
      <c r="AA1590" s="33">
        <f>IFERROR((AB1590/100),"")</f>
        <v/>
      </c>
      <c r="AB1590" s="27">
        <f>IF(CPI_Downloader!M1588="","",CPI_Downloader!M1588)</f>
        <v/>
      </c>
      <c r="AC1590" s="59">
        <f>IF(CPI_Downloader!L1588="","",CPI_Downloader!L1588/100)</f>
        <v/>
      </c>
      <c r="AD1590" s="3" t="n"/>
      <c r="AE1590" s="28" t="n"/>
      <c r="AI1590" s="44">
        <f>IFERROR((AJ1590/AJ1589-1),"")</f>
        <v/>
      </c>
      <c r="AJ1590" s="63">
        <f>IF(CPI_Downloader!N1588="","",CPI_Downloader!N1588)</f>
        <v/>
      </c>
      <c r="AL1590" s="29">
        <f>IF(CPI_Downloader!O1588="","",CPI_Downloader!O1588)</f>
        <v/>
      </c>
      <c r="AN1590" s="22">
        <f>IFERROR((AT1590/AT1578-1),"")</f>
        <v/>
      </c>
      <c r="AO1590" s="22">
        <f>IFERROR((AT1590/AT1589-1),"")</f>
        <v/>
      </c>
      <c r="AP1590" s="22">
        <f>IFERROR(((AT1590/AT1554)^(1/3)-1),"")</f>
        <v/>
      </c>
      <c r="AQ1590" s="22">
        <f>IFERROR(((AT1590/AT1530)^(1/5)-1),"")</f>
        <v/>
      </c>
      <c r="AR1590" s="22">
        <f>IFERROR(((AT1590/AT1470)^(1/10)-1),"")</f>
        <v/>
      </c>
      <c r="AS1590" s="22">
        <f>IFERROR(((AT1590/AT1350)^(1/20)-1),"")</f>
        <v/>
      </c>
      <c r="AT1590" s="46">
        <f>IF(CPI_Downloader!P1588="","",CPI_Downloader!P1588)</f>
        <v/>
      </c>
      <c r="AU1590" s="22">
        <f>IFERROR((BA1590/BA1578-1),"")</f>
        <v/>
      </c>
      <c r="AV1590" s="22">
        <f>IFERROR((BA1590/BA1589-1),"")</f>
        <v/>
      </c>
      <c r="AW1590" s="22">
        <f>IFERROR(((BA1590/BA1554)^(1/3)-1),"")</f>
        <v/>
      </c>
      <c r="AX1590" s="22">
        <f>IFERROR(((BA1590/BA1530)^(1/5)-1),"")</f>
        <v/>
      </c>
      <c r="AY1590" s="22">
        <f>IFERROR(((BA1590/BA1470)^(1/10)-1),"")</f>
        <v/>
      </c>
      <c r="AZ1590" s="22">
        <f>IFERROR(((BA1590/BA1350)^(1/20)-1),"")</f>
        <v/>
      </c>
      <c r="BA1590" s="46">
        <f>IF(CPI_Downloader!Q1588="","",CPI_Downloader!Q1588)</f>
        <v/>
      </c>
    </row>
    <row r="1591" ht="12.75" customHeight="1">
      <c r="A1591" s="21">
        <f>IF(CPI_Downloader!A1589="","",CPI_Downloader!A1589)</f>
        <v/>
      </c>
      <c r="B1591" s="22">
        <f>IFERROR((I1591/I1579-1),"")</f>
        <v/>
      </c>
      <c r="C1591" s="22">
        <f>IFERROR((J1591/J1590-1),"")</f>
        <v/>
      </c>
      <c r="D1591" s="22">
        <f>IFERROR(((I1591/I1555)^(1/3)-1),"")</f>
        <v/>
      </c>
      <c r="E1591" s="22">
        <f>IFERROR(((I1591/I1531)^(1/5)-1),"")</f>
        <v/>
      </c>
      <c r="F1591" s="22">
        <f>IFERROR(((I1591/I1471)^(1/10)-1),"")</f>
        <v/>
      </c>
      <c r="G1591" s="22">
        <f>IFERROR(((I1591/I1351)^(1/20)-1),"")</f>
        <v/>
      </c>
      <c r="H1591" s="22">
        <f>IFERROR(('CDN Data'!B1591),"")</f>
        <v/>
      </c>
      <c r="I1591" s="23">
        <f>IF(CPI_Downloader!G1589="","",CPI_Downloader!G1589)</f>
        <v/>
      </c>
      <c r="J1591" s="23">
        <f>IF(CPI_Downloader!H1589="","",CPI_Downloader!H1589)</f>
        <v/>
      </c>
      <c r="L1591" s="21">
        <f>A1591</f>
        <v/>
      </c>
      <c r="M1591" s="25">
        <f>IFERROR((T1591/T1579-1),"")</f>
        <v/>
      </c>
      <c r="N1591" s="25">
        <f>IFERROR((U1591/U1590-1),"")</f>
        <v/>
      </c>
      <c r="O1591" s="25">
        <f>IFERROR(((T1591/T1555)^(1/3)-1),"")</f>
        <v/>
      </c>
      <c r="P1591" s="25">
        <f>IFERROR(((T1591/T1531)^(1/5)-1),"")</f>
        <v/>
      </c>
      <c r="Q1591" s="25">
        <f>IFERROR(((T1591/T1471)^(1/10)-1),"")</f>
        <v/>
      </c>
      <c r="R1591" s="25">
        <f>IFERROR(((T1591/T1351)^(1/20)-1),"")</f>
        <v/>
      </c>
      <c r="S1591" s="25">
        <f>IFERROR(('CDN Data'!M1579),"")</f>
        <v/>
      </c>
      <c r="T1591" s="26">
        <f>IF(CPI_Downloader!I1589="","",CPI_Downloader!I1589)</f>
        <v/>
      </c>
      <c r="U1591" s="26">
        <f>IF(CPI_Downloader!J1589="","",CPI_Downloader!J1589)</f>
        <v/>
      </c>
      <c r="W1591" s="31">
        <f>IFERROR((AVERAGE(Y1580:Y1591)/100),"")</f>
        <v/>
      </c>
      <c r="X1591" s="31">
        <f>IFERROR((Y1591/100),"")</f>
        <v/>
      </c>
      <c r="Y1591" s="16">
        <f>IF(CPI_Downloader!K1589="","",CPI_Downloader!K1589)</f>
        <v/>
      </c>
      <c r="AA1591" s="33">
        <f>IFERROR((AB1591/100),"")</f>
        <v/>
      </c>
      <c r="AB1591" s="27">
        <f>IF(CPI_Downloader!M1589="","",CPI_Downloader!M1589)</f>
        <v/>
      </c>
      <c r="AC1591" s="59">
        <f>IF(CPI_Downloader!L1589="","",CPI_Downloader!L1589/100)</f>
        <v/>
      </c>
      <c r="AD1591" s="3" t="n"/>
      <c r="AE1591" s="28" t="n"/>
      <c r="AI1591" s="44">
        <f>IFERROR((AJ1591/AJ1590-1),"")</f>
        <v/>
      </c>
      <c r="AJ1591" s="63">
        <f>IF(CPI_Downloader!N1589="","",CPI_Downloader!N1589)</f>
        <v/>
      </c>
      <c r="AL1591" s="29">
        <f>IF(CPI_Downloader!O1589="","",CPI_Downloader!O1589)</f>
        <v/>
      </c>
      <c r="AN1591" s="22">
        <f>IFERROR((AT1591/AT1579-1),"")</f>
        <v/>
      </c>
      <c r="AO1591" s="22">
        <f>IFERROR((AT1591/AT1590-1),"")</f>
        <v/>
      </c>
      <c r="AP1591" s="22">
        <f>IFERROR(((AT1591/AT1555)^(1/3)-1),"")</f>
        <v/>
      </c>
      <c r="AQ1591" s="22">
        <f>IFERROR(((AT1591/AT1531)^(1/5)-1),"")</f>
        <v/>
      </c>
      <c r="AR1591" s="22">
        <f>IFERROR(((AT1591/AT1471)^(1/10)-1),"")</f>
        <v/>
      </c>
      <c r="AS1591" s="22">
        <f>IFERROR(((AT1591/AT1351)^(1/20)-1),"")</f>
        <v/>
      </c>
      <c r="AT1591" s="46">
        <f>IF(CPI_Downloader!P1589="","",CPI_Downloader!P1589)</f>
        <v/>
      </c>
      <c r="AU1591" s="22">
        <f>IFERROR((BA1591/BA1579-1),"")</f>
        <v/>
      </c>
      <c r="AV1591" s="22">
        <f>IFERROR((BA1591/BA1590-1),"")</f>
        <v/>
      </c>
      <c r="AW1591" s="22">
        <f>IFERROR(((BA1591/BA1555)^(1/3)-1),"")</f>
        <v/>
      </c>
      <c r="AX1591" s="22">
        <f>IFERROR(((BA1591/BA1531)^(1/5)-1),"")</f>
        <v/>
      </c>
      <c r="AY1591" s="22">
        <f>IFERROR(((BA1591/BA1471)^(1/10)-1),"")</f>
        <v/>
      </c>
      <c r="AZ1591" s="22">
        <f>IFERROR(((BA1591/BA1351)^(1/20)-1),"")</f>
        <v/>
      </c>
      <c r="BA1591" s="46">
        <f>IF(CPI_Downloader!Q1589="","",CPI_Downloader!Q1589)</f>
        <v/>
      </c>
    </row>
    <row r="1592" ht="12.75" customHeight="1">
      <c r="A1592" s="21">
        <f>IF(CPI_Downloader!A1590="","",CPI_Downloader!A1590)</f>
        <v/>
      </c>
      <c r="B1592" s="22">
        <f>IFERROR((I1592/I1580-1),"")</f>
        <v/>
      </c>
      <c r="C1592" s="22">
        <f>IFERROR((J1592/J1591-1),"")</f>
        <v/>
      </c>
      <c r="D1592" s="22">
        <f>IFERROR(((I1592/I1556)^(1/3)-1),"")</f>
        <v/>
      </c>
      <c r="E1592" s="22">
        <f>IFERROR(((I1592/I1532)^(1/5)-1),"")</f>
        <v/>
      </c>
      <c r="F1592" s="22">
        <f>IFERROR(((I1592/I1472)^(1/10)-1),"")</f>
        <v/>
      </c>
      <c r="G1592" s="22">
        <f>IFERROR(((I1592/I1352)^(1/20)-1),"")</f>
        <v/>
      </c>
      <c r="H1592" s="22">
        <f>IFERROR(('CDN Data'!B1592),"")</f>
        <v/>
      </c>
      <c r="I1592" s="23">
        <f>IF(CPI_Downloader!G1590="","",CPI_Downloader!G1590)</f>
        <v/>
      </c>
      <c r="J1592" s="23">
        <f>IF(CPI_Downloader!H1590="","",CPI_Downloader!H1590)</f>
        <v/>
      </c>
      <c r="L1592" s="21">
        <f>A1592</f>
        <v/>
      </c>
      <c r="M1592" s="25">
        <f>IFERROR((T1592/T1580-1),"")</f>
        <v/>
      </c>
      <c r="N1592" s="25">
        <f>IFERROR((U1592/U1591-1),"")</f>
        <v/>
      </c>
      <c r="O1592" s="25">
        <f>IFERROR(((T1592/T1556)^(1/3)-1),"")</f>
        <v/>
      </c>
      <c r="P1592" s="25">
        <f>IFERROR(((T1592/T1532)^(1/5)-1),"")</f>
        <v/>
      </c>
      <c r="Q1592" s="25">
        <f>IFERROR(((T1592/T1472)^(1/10)-1),"")</f>
        <v/>
      </c>
      <c r="R1592" s="25">
        <f>IFERROR(((T1592/T1352)^(1/20)-1),"")</f>
        <v/>
      </c>
      <c r="S1592" s="25">
        <f>IFERROR(('CDN Data'!M1580),"")</f>
        <v/>
      </c>
      <c r="T1592" s="26">
        <f>IF(CPI_Downloader!I1590="","",CPI_Downloader!I1590)</f>
        <v/>
      </c>
      <c r="U1592" s="26">
        <f>IF(CPI_Downloader!J1590="","",CPI_Downloader!J1590)</f>
        <v/>
      </c>
      <c r="W1592" s="31">
        <f>IFERROR((AVERAGE(Y1581:Y1592)/100),"")</f>
        <v/>
      </c>
      <c r="X1592" s="31">
        <f>IFERROR((Y1592/100),"")</f>
        <v/>
      </c>
      <c r="Y1592" s="16">
        <f>IF(CPI_Downloader!K1590="","",CPI_Downloader!K1590)</f>
        <v/>
      </c>
      <c r="AA1592" s="33">
        <f>IFERROR((AB1592/100),"")</f>
        <v/>
      </c>
      <c r="AB1592" s="27">
        <f>IF(CPI_Downloader!M1590="","",CPI_Downloader!M1590)</f>
        <v/>
      </c>
      <c r="AC1592" s="59">
        <f>IF(CPI_Downloader!L1590="","",CPI_Downloader!L1590/100)</f>
        <v/>
      </c>
      <c r="AD1592" s="3" t="n"/>
      <c r="AE1592" s="28" t="n"/>
      <c r="AI1592" s="44">
        <f>IFERROR((AJ1592/AJ1591-1),"")</f>
        <v/>
      </c>
      <c r="AJ1592" s="63">
        <f>IF(CPI_Downloader!N1590="","",CPI_Downloader!N1590)</f>
        <v/>
      </c>
      <c r="AL1592" s="29">
        <f>IF(CPI_Downloader!O1590="","",CPI_Downloader!O1590)</f>
        <v/>
      </c>
      <c r="AN1592" s="22">
        <f>IFERROR((AT1592/AT1580-1),"")</f>
        <v/>
      </c>
      <c r="AO1592" s="22">
        <f>IFERROR((AT1592/AT1591-1),"")</f>
        <v/>
      </c>
      <c r="AP1592" s="22">
        <f>IFERROR(((AT1592/AT1556)^(1/3)-1),"")</f>
        <v/>
      </c>
      <c r="AQ1592" s="22">
        <f>IFERROR(((AT1592/AT1532)^(1/5)-1),"")</f>
        <v/>
      </c>
      <c r="AR1592" s="22">
        <f>IFERROR(((AT1592/AT1472)^(1/10)-1),"")</f>
        <v/>
      </c>
      <c r="AS1592" s="22">
        <f>IFERROR(((AT1592/AT1352)^(1/20)-1),"")</f>
        <v/>
      </c>
      <c r="AT1592" s="46">
        <f>IF(CPI_Downloader!P1590="","",CPI_Downloader!P1590)</f>
        <v/>
      </c>
      <c r="AU1592" s="22">
        <f>IFERROR((BA1592/BA1580-1),"")</f>
        <v/>
      </c>
      <c r="AV1592" s="22">
        <f>IFERROR((BA1592/BA1591-1),"")</f>
        <v/>
      </c>
      <c r="AW1592" s="22">
        <f>IFERROR(((BA1592/BA1556)^(1/3)-1),"")</f>
        <v/>
      </c>
      <c r="AX1592" s="22">
        <f>IFERROR(((BA1592/BA1532)^(1/5)-1),"")</f>
        <v/>
      </c>
      <c r="AY1592" s="22">
        <f>IFERROR(((BA1592/BA1472)^(1/10)-1),"")</f>
        <v/>
      </c>
      <c r="AZ1592" s="22">
        <f>IFERROR(((BA1592/BA1352)^(1/20)-1),"")</f>
        <v/>
      </c>
      <c r="BA1592" s="46">
        <f>IF(CPI_Downloader!Q1590="","",CPI_Downloader!Q1590)</f>
        <v/>
      </c>
    </row>
    <row r="1593" ht="12.75" customHeight="1">
      <c r="A1593" s="21">
        <f>IF(CPI_Downloader!A1591="","",CPI_Downloader!A1591)</f>
        <v/>
      </c>
      <c r="B1593" s="22">
        <f>IFERROR((I1593/I1581-1),"")</f>
        <v/>
      </c>
      <c r="C1593" s="22">
        <f>IFERROR((J1593/J1592-1),"")</f>
        <v/>
      </c>
      <c r="D1593" s="22">
        <f>IFERROR(((I1593/I1557)^(1/3)-1),"")</f>
        <v/>
      </c>
      <c r="E1593" s="22">
        <f>IFERROR(((I1593/I1533)^(1/5)-1),"")</f>
        <v/>
      </c>
      <c r="F1593" s="22">
        <f>IFERROR(((I1593/I1473)^(1/10)-1),"")</f>
        <v/>
      </c>
      <c r="G1593" s="22">
        <f>IFERROR(((I1593/I1353)^(1/20)-1),"")</f>
        <v/>
      </c>
      <c r="H1593" s="22">
        <f>IFERROR(('CDN Data'!B1593),"")</f>
        <v/>
      </c>
      <c r="I1593" s="23">
        <f>IF(CPI_Downloader!G1591="","",CPI_Downloader!G1591)</f>
        <v/>
      </c>
      <c r="J1593" s="23">
        <f>IF(CPI_Downloader!H1591="","",CPI_Downloader!H1591)</f>
        <v/>
      </c>
      <c r="L1593" s="21">
        <f>A1593</f>
        <v/>
      </c>
      <c r="M1593" s="25">
        <f>IFERROR((T1593/T1581-1),"")</f>
        <v/>
      </c>
      <c r="N1593" s="25">
        <f>IFERROR((U1593/U1592-1),"")</f>
        <v/>
      </c>
      <c r="O1593" s="25">
        <f>IFERROR(((T1593/T1557)^(1/3)-1),"")</f>
        <v/>
      </c>
      <c r="P1593" s="25">
        <f>IFERROR(((T1593/T1533)^(1/5)-1),"")</f>
        <v/>
      </c>
      <c r="Q1593" s="25">
        <f>IFERROR(((T1593/T1473)^(1/10)-1),"")</f>
        <v/>
      </c>
      <c r="R1593" s="25">
        <f>IFERROR(((T1593/T1353)^(1/20)-1),"")</f>
        <v/>
      </c>
      <c r="S1593" s="25">
        <f>IFERROR(('CDN Data'!M1581),"")</f>
        <v/>
      </c>
      <c r="T1593" s="26">
        <f>IF(CPI_Downloader!I1591="","",CPI_Downloader!I1591)</f>
        <v/>
      </c>
      <c r="U1593" s="26">
        <f>IF(CPI_Downloader!J1591="","",CPI_Downloader!J1591)</f>
        <v/>
      </c>
      <c r="W1593" s="31">
        <f>IFERROR((AVERAGE(Y1582:Y1593)/100),"")</f>
        <v/>
      </c>
      <c r="X1593" s="31">
        <f>IFERROR((Y1593/100),"")</f>
        <v/>
      </c>
      <c r="Y1593" s="16">
        <f>IF(CPI_Downloader!K1591="","",CPI_Downloader!K1591)</f>
        <v/>
      </c>
      <c r="AA1593" s="33">
        <f>IFERROR((AB1593/100),"")</f>
        <v/>
      </c>
      <c r="AB1593" s="27">
        <f>IF(CPI_Downloader!M1591="","",CPI_Downloader!M1591)</f>
        <v/>
      </c>
      <c r="AC1593" s="59">
        <f>IF(CPI_Downloader!L1591="","",CPI_Downloader!L1591/100)</f>
        <v/>
      </c>
      <c r="AD1593" s="3" t="n"/>
      <c r="AE1593" s="28" t="n"/>
      <c r="AI1593" s="44">
        <f>IFERROR((AJ1593/AJ1592-1),"")</f>
        <v/>
      </c>
      <c r="AJ1593" s="63">
        <f>IF(CPI_Downloader!N1591="","",CPI_Downloader!N1591)</f>
        <v/>
      </c>
      <c r="AL1593" s="29">
        <f>IF(CPI_Downloader!O1591="","",CPI_Downloader!O1591)</f>
        <v/>
      </c>
      <c r="AN1593" s="22">
        <f>IFERROR((AT1593/AT1581-1),"")</f>
        <v/>
      </c>
      <c r="AO1593" s="22">
        <f>IFERROR((AT1593/AT1592-1),"")</f>
        <v/>
      </c>
      <c r="AP1593" s="22">
        <f>IFERROR(((AT1593/AT1557)^(1/3)-1),"")</f>
        <v/>
      </c>
      <c r="AQ1593" s="22">
        <f>IFERROR(((AT1593/AT1533)^(1/5)-1),"")</f>
        <v/>
      </c>
      <c r="AR1593" s="22">
        <f>IFERROR(((AT1593/AT1473)^(1/10)-1),"")</f>
        <v/>
      </c>
      <c r="AS1593" s="22">
        <f>IFERROR(((AT1593/AT1353)^(1/20)-1),"")</f>
        <v/>
      </c>
      <c r="AT1593" s="46">
        <f>IF(CPI_Downloader!P1591="","",CPI_Downloader!P1591)</f>
        <v/>
      </c>
      <c r="AU1593" s="22">
        <f>IFERROR((BA1593/BA1581-1),"")</f>
        <v/>
      </c>
      <c r="AV1593" s="22">
        <f>IFERROR((BA1593/BA1592-1),"")</f>
        <v/>
      </c>
      <c r="AW1593" s="22">
        <f>IFERROR(((BA1593/BA1557)^(1/3)-1),"")</f>
        <v/>
      </c>
      <c r="AX1593" s="22">
        <f>IFERROR(((BA1593/BA1533)^(1/5)-1),"")</f>
        <v/>
      </c>
      <c r="AY1593" s="22">
        <f>IFERROR(((BA1593/BA1473)^(1/10)-1),"")</f>
        <v/>
      </c>
      <c r="AZ1593" s="22">
        <f>IFERROR(((BA1593/BA1353)^(1/20)-1),"")</f>
        <v/>
      </c>
      <c r="BA1593" s="46">
        <f>IF(CPI_Downloader!Q1591="","",CPI_Downloader!Q1591)</f>
        <v/>
      </c>
    </row>
    <row r="1594" ht="12.75" customHeight="1">
      <c r="A1594" s="21">
        <f>IF(CPI_Downloader!A1592="","",CPI_Downloader!A1592)</f>
        <v/>
      </c>
      <c r="B1594" s="22">
        <f>IFERROR((I1594/I1582-1),"")</f>
        <v/>
      </c>
      <c r="C1594" s="22">
        <f>IFERROR((J1594/J1593-1),"")</f>
        <v/>
      </c>
      <c r="D1594" s="22">
        <f>IFERROR(((I1594/I1558)^(1/3)-1),"")</f>
        <v/>
      </c>
      <c r="E1594" s="22">
        <f>IFERROR(((I1594/I1534)^(1/5)-1),"")</f>
        <v/>
      </c>
      <c r="F1594" s="22">
        <f>IFERROR(((I1594/I1474)^(1/10)-1),"")</f>
        <v/>
      </c>
      <c r="G1594" s="22">
        <f>IFERROR(((I1594/I1354)^(1/20)-1),"")</f>
        <v/>
      </c>
      <c r="H1594" s="22">
        <f>IFERROR(('CDN Data'!B1594),"")</f>
        <v/>
      </c>
      <c r="I1594" s="23">
        <f>IF(CPI_Downloader!G1592="","",CPI_Downloader!G1592)</f>
        <v/>
      </c>
      <c r="J1594" s="23">
        <f>IF(CPI_Downloader!H1592="","",CPI_Downloader!H1592)</f>
        <v/>
      </c>
      <c r="L1594" s="21">
        <f>A1594</f>
        <v/>
      </c>
      <c r="M1594" s="25">
        <f>IFERROR((T1594/T1582-1),"")</f>
        <v/>
      </c>
      <c r="N1594" s="25">
        <f>IFERROR((U1594/U1593-1),"")</f>
        <v/>
      </c>
      <c r="O1594" s="25">
        <f>IFERROR(((T1594/T1558)^(1/3)-1),"")</f>
        <v/>
      </c>
      <c r="P1594" s="25">
        <f>IFERROR(((T1594/T1534)^(1/5)-1),"")</f>
        <v/>
      </c>
      <c r="Q1594" s="25">
        <f>IFERROR(((T1594/T1474)^(1/10)-1),"")</f>
        <v/>
      </c>
      <c r="R1594" s="25">
        <f>IFERROR(((T1594/T1354)^(1/20)-1),"")</f>
        <v/>
      </c>
      <c r="S1594" s="25">
        <f>IFERROR(('CDN Data'!M1582),"")</f>
        <v/>
      </c>
      <c r="T1594" s="26">
        <f>IF(CPI_Downloader!I1592="","",CPI_Downloader!I1592)</f>
        <v/>
      </c>
      <c r="U1594" s="26">
        <f>IF(CPI_Downloader!J1592="","",CPI_Downloader!J1592)</f>
        <v/>
      </c>
      <c r="W1594" s="31">
        <f>IFERROR((AVERAGE(Y1583:Y1594)/100),"")</f>
        <v/>
      </c>
      <c r="X1594" s="31">
        <f>IFERROR((Y1594/100),"")</f>
        <v/>
      </c>
      <c r="Y1594" s="16">
        <f>IF(CPI_Downloader!K1592="","",CPI_Downloader!K1592)</f>
        <v/>
      </c>
      <c r="AA1594" s="33">
        <f>IFERROR((AB1594/100),"")</f>
        <v/>
      </c>
      <c r="AB1594" s="27">
        <f>IF(CPI_Downloader!M1592="","",CPI_Downloader!M1592)</f>
        <v/>
      </c>
      <c r="AC1594" s="59">
        <f>IF(CPI_Downloader!L1592="","",CPI_Downloader!L1592/100)</f>
        <v/>
      </c>
      <c r="AD1594" s="3" t="n"/>
      <c r="AE1594" s="28" t="n"/>
      <c r="AI1594" s="44">
        <f>IFERROR((AJ1594/AJ1593-1),"")</f>
        <v/>
      </c>
      <c r="AJ1594" s="63">
        <f>IF(CPI_Downloader!N1592="","",CPI_Downloader!N1592)</f>
        <v/>
      </c>
      <c r="AL1594" s="29">
        <f>IF(CPI_Downloader!O1592="","",CPI_Downloader!O1592)</f>
        <v/>
      </c>
      <c r="AN1594" s="22">
        <f>IFERROR((AT1594/AT1582-1),"")</f>
        <v/>
      </c>
      <c r="AO1594" s="22">
        <f>IFERROR((AT1594/AT1593-1),"")</f>
        <v/>
      </c>
      <c r="AP1594" s="22">
        <f>IFERROR(((AT1594/AT1558)^(1/3)-1),"")</f>
        <v/>
      </c>
      <c r="AQ1594" s="22">
        <f>IFERROR(((AT1594/AT1534)^(1/5)-1),"")</f>
        <v/>
      </c>
      <c r="AR1594" s="22">
        <f>IFERROR(((AT1594/AT1474)^(1/10)-1),"")</f>
        <v/>
      </c>
      <c r="AS1594" s="22">
        <f>IFERROR(((AT1594/AT1354)^(1/20)-1),"")</f>
        <v/>
      </c>
      <c r="AT1594" s="46">
        <f>IF(CPI_Downloader!P1592="","",CPI_Downloader!P1592)</f>
        <v/>
      </c>
      <c r="AU1594" s="22">
        <f>IFERROR((BA1594/BA1582-1),"")</f>
        <v/>
      </c>
      <c r="AV1594" s="22">
        <f>IFERROR((BA1594/BA1593-1),"")</f>
        <v/>
      </c>
      <c r="AW1594" s="22">
        <f>IFERROR(((BA1594/BA1558)^(1/3)-1),"")</f>
        <v/>
      </c>
      <c r="AX1594" s="22">
        <f>IFERROR(((BA1594/BA1534)^(1/5)-1),"")</f>
        <v/>
      </c>
      <c r="AY1594" s="22">
        <f>IFERROR(((BA1594/BA1474)^(1/10)-1),"")</f>
        <v/>
      </c>
      <c r="AZ1594" s="22">
        <f>IFERROR(((BA1594/BA1354)^(1/20)-1),"")</f>
        <v/>
      </c>
      <c r="BA1594" s="46">
        <f>IF(CPI_Downloader!Q1592="","",CPI_Downloader!Q1592)</f>
        <v/>
      </c>
    </row>
    <row r="1595" ht="12.75" customHeight="1">
      <c r="A1595" s="21">
        <f>IF(CPI_Downloader!A1593="","",CPI_Downloader!A1593)</f>
        <v/>
      </c>
      <c r="B1595" s="22">
        <f>IFERROR((I1595/I1583-1),"")</f>
        <v/>
      </c>
      <c r="C1595" s="22">
        <f>IFERROR((J1595/J1594-1),"")</f>
        <v/>
      </c>
      <c r="D1595" s="22">
        <f>IFERROR(((I1595/I1559)^(1/3)-1),"")</f>
        <v/>
      </c>
      <c r="E1595" s="22">
        <f>IFERROR(((I1595/I1535)^(1/5)-1),"")</f>
        <v/>
      </c>
      <c r="F1595" s="22">
        <f>IFERROR(((I1595/I1475)^(1/10)-1),"")</f>
        <v/>
      </c>
      <c r="G1595" s="22">
        <f>IFERROR(((I1595/I1355)^(1/20)-1),"")</f>
        <v/>
      </c>
      <c r="H1595" s="22">
        <f>IFERROR(('CDN Data'!B1595),"")</f>
        <v/>
      </c>
      <c r="I1595" s="23">
        <f>IF(CPI_Downloader!G1593="","",CPI_Downloader!G1593)</f>
        <v/>
      </c>
      <c r="J1595" s="23">
        <f>IF(CPI_Downloader!H1593="","",CPI_Downloader!H1593)</f>
        <v/>
      </c>
      <c r="L1595" s="21">
        <f>A1595</f>
        <v/>
      </c>
      <c r="M1595" s="25">
        <f>IFERROR((T1595/T1583-1),"")</f>
        <v/>
      </c>
      <c r="N1595" s="25">
        <f>IFERROR((U1595/U1594-1),"")</f>
        <v/>
      </c>
      <c r="O1595" s="25">
        <f>IFERROR(((T1595/T1559)^(1/3)-1),"")</f>
        <v/>
      </c>
      <c r="P1595" s="25">
        <f>IFERROR(((T1595/T1535)^(1/5)-1),"")</f>
        <v/>
      </c>
      <c r="Q1595" s="25">
        <f>IFERROR(((T1595/T1475)^(1/10)-1),"")</f>
        <v/>
      </c>
      <c r="R1595" s="25">
        <f>IFERROR(((T1595/T1355)^(1/20)-1),"")</f>
        <v/>
      </c>
      <c r="S1595" s="25">
        <f>IFERROR(('CDN Data'!M1583),"")</f>
        <v/>
      </c>
      <c r="T1595" s="26">
        <f>IF(CPI_Downloader!I1593="","",CPI_Downloader!I1593)</f>
        <v/>
      </c>
      <c r="U1595" s="26">
        <f>IF(CPI_Downloader!J1593="","",CPI_Downloader!J1593)</f>
        <v/>
      </c>
      <c r="W1595" s="31">
        <f>IFERROR((AVERAGE(Y1584:Y1595)/100),"")</f>
        <v/>
      </c>
      <c r="X1595" s="31">
        <f>IFERROR((Y1595/100),"")</f>
        <v/>
      </c>
      <c r="Y1595" s="16">
        <f>IF(CPI_Downloader!K1593="","",CPI_Downloader!K1593)</f>
        <v/>
      </c>
      <c r="AA1595" s="33">
        <f>IFERROR((AB1595/100),"")</f>
        <v/>
      </c>
      <c r="AB1595" s="27">
        <f>IF(CPI_Downloader!M1593="","",CPI_Downloader!M1593)</f>
        <v/>
      </c>
      <c r="AC1595" s="59">
        <f>IF(CPI_Downloader!L1593="","",CPI_Downloader!L1593/100)</f>
        <v/>
      </c>
      <c r="AD1595" s="3" t="n"/>
      <c r="AE1595" s="28" t="n"/>
      <c r="AI1595" s="44">
        <f>IFERROR((AJ1595/AJ1594-1),"")</f>
        <v/>
      </c>
      <c r="AJ1595" s="63">
        <f>IF(CPI_Downloader!N1593="","",CPI_Downloader!N1593)</f>
        <v/>
      </c>
      <c r="AL1595" s="29">
        <f>IF(CPI_Downloader!O1593="","",CPI_Downloader!O1593)</f>
        <v/>
      </c>
      <c r="AN1595" s="22">
        <f>IFERROR((AT1595/AT1583-1),"")</f>
        <v/>
      </c>
      <c r="AO1595" s="22">
        <f>IFERROR((AT1595/AT1594-1),"")</f>
        <v/>
      </c>
      <c r="AP1595" s="22">
        <f>IFERROR(((AT1595/AT1559)^(1/3)-1),"")</f>
        <v/>
      </c>
      <c r="AQ1595" s="22">
        <f>IFERROR(((AT1595/AT1535)^(1/5)-1),"")</f>
        <v/>
      </c>
      <c r="AR1595" s="22">
        <f>IFERROR(((AT1595/AT1475)^(1/10)-1),"")</f>
        <v/>
      </c>
      <c r="AS1595" s="22">
        <f>IFERROR(((AT1595/AT1355)^(1/20)-1),"")</f>
        <v/>
      </c>
      <c r="AT1595" s="46">
        <f>IF(CPI_Downloader!P1593="","",CPI_Downloader!P1593)</f>
        <v/>
      </c>
      <c r="AU1595" s="22">
        <f>IFERROR((BA1595/BA1583-1),"")</f>
        <v/>
      </c>
      <c r="AV1595" s="22">
        <f>IFERROR((BA1595/BA1594-1),"")</f>
        <v/>
      </c>
      <c r="AW1595" s="22">
        <f>IFERROR(((BA1595/BA1559)^(1/3)-1),"")</f>
        <v/>
      </c>
      <c r="AX1595" s="22">
        <f>IFERROR(((BA1595/BA1535)^(1/5)-1),"")</f>
        <v/>
      </c>
      <c r="AY1595" s="22">
        <f>IFERROR(((BA1595/BA1475)^(1/10)-1),"")</f>
        <v/>
      </c>
      <c r="AZ1595" s="22">
        <f>IFERROR(((BA1595/BA1355)^(1/20)-1),"")</f>
        <v/>
      </c>
      <c r="BA1595" s="46">
        <f>IF(CPI_Downloader!Q1593="","",CPI_Downloader!Q1593)</f>
        <v/>
      </c>
    </row>
    <row r="1596" ht="12.75" customHeight="1">
      <c r="A1596" s="21">
        <f>IF(CPI_Downloader!A1594="","",CPI_Downloader!A1594)</f>
        <v/>
      </c>
      <c r="B1596" s="22">
        <f>IFERROR((I1596/I1584-1),"")</f>
        <v/>
      </c>
      <c r="C1596" s="22">
        <f>IFERROR((J1596/J1595-1),"")</f>
        <v/>
      </c>
      <c r="D1596" s="22">
        <f>IFERROR(((I1596/I1560)^(1/3)-1),"")</f>
        <v/>
      </c>
      <c r="E1596" s="22">
        <f>IFERROR(((I1596/I1536)^(1/5)-1),"")</f>
        <v/>
      </c>
      <c r="F1596" s="22">
        <f>IFERROR(((I1596/I1476)^(1/10)-1),"")</f>
        <v/>
      </c>
      <c r="G1596" s="22">
        <f>IFERROR(((I1596/I1356)^(1/20)-1),"")</f>
        <v/>
      </c>
      <c r="H1596" s="22">
        <f>IFERROR(('CDN Data'!B1596),"")</f>
        <v/>
      </c>
      <c r="I1596" s="23">
        <f>IF(CPI_Downloader!G1594="","",CPI_Downloader!G1594)</f>
        <v/>
      </c>
      <c r="J1596" s="23">
        <f>IF(CPI_Downloader!H1594="","",CPI_Downloader!H1594)</f>
        <v/>
      </c>
      <c r="L1596" s="21">
        <f>A1596</f>
        <v/>
      </c>
      <c r="M1596" s="25">
        <f>IFERROR((T1596/T1584-1),"")</f>
        <v/>
      </c>
      <c r="N1596" s="25">
        <f>IFERROR((U1596/U1595-1),"")</f>
        <v/>
      </c>
      <c r="O1596" s="25">
        <f>IFERROR(((T1596/T1560)^(1/3)-1),"")</f>
        <v/>
      </c>
      <c r="P1596" s="25">
        <f>IFERROR(((T1596/T1536)^(1/5)-1),"")</f>
        <v/>
      </c>
      <c r="Q1596" s="25">
        <f>IFERROR(((T1596/T1476)^(1/10)-1),"")</f>
        <v/>
      </c>
      <c r="R1596" s="25">
        <f>IFERROR(((T1596/T1356)^(1/20)-1),"")</f>
        <v/>
      </c>
      <c r="S1596" s="25">
        <f>IFERROR(('CDN Data'!M1584),"")</f>
        <v/>
      </c>
      <c r="T1596" s="26">
        <f>IF(CPI_Downloader!I1594="","",CPI_Downloader!I1594)</f>
        <v/>
      </c>
      <c r="U1596" s="26">
        <f>IF(CPI_Downloader!J1594="","",CPI_Downloader!J1594)</f>
        <v/>
      </c>
      <c r="W1596" s="31">
        <f>IFERROR((AVERAGE(Y1585:Y1596)/100),"")</f>
        <v/>
      </c>
      <c r="X1596" s="31">
        <f>IFERROR((Y1596/100),"")</f>
        <v/>
      </c>
      <c r="Y1596" s="16">
        <f>IF(CPI_Downloader!K1594="","",CPI_Downloader!K1594)</f>
        <v/>
      </c>
      <c r="AA1596" s="33">
        <f>IFERROR((AB1596/100),"")</f>
        <v/>
      </c>
      <c r="AB1596" s="27">
        <f>IF(CPI_Downloader!M1594="","",CPI_Downloader!M1594)</f>
        <v/>
      </c>
      <c r="AC1596" s="59">
        <f>IF(CPI_Downloader!L1594="","",CPI_Downloader!L1594/100)</f>
        <v/>
      </c>
      <c r="AD1596" s="3" t="n"/>
      <c r="AE1596" s="28" t="n"/>
      <c r="AI1596" s="44">
        <f>IFERROR((AJ1596/AJ1595-1),"")</f>
        <v/>
      </c>
      <c r="AJ1596" s="63">
        <f>IF(CPI_Downloader!N1594="","",CPI_Downloader!N1594)</f>
        <v/>
      </c>
      <c r="AL1596" s="29">
        <f>IF(CPI_Downloader!O1594="","",CPI_Downloader!O1594)</f>
        <v/>
      </c>
      <c r="AN1596" s="22">
        <f>IFERROR((AT1596/AT1584-1),"")</f>
        <v/>
      </c>
      <c r="AO1596" s="22">
        <f>IFERROR((AT1596/AT1595-1),"")</f>
        <v/>
      </c>
      <c r="AP1596" s="22">
        <f>IFERROR(((AT1596/AT1560)^(1/3)-1),"")</f>
        <v/>
      </c>
      <c r="AQ1596" s="22">
        <f>IFERROR(((AT1596/AT1536)^(1/5)-1),"")</f>
        <v/>
      </c>
      <c r="AR1596" s="22">
        <f>IFERROR(((AT1596/AT1476)^(1/10)-1),"")</f>
        <v/>
      </c>
      <c r="AS1596" s="22">
        <f>IFERROR(((AT1596/AT1356)^(1/20)-1),"")</f>
        <v/>
      </c>
      <c r="AT1596" s="46">
        <f>IF(CPI_Downloader!P1594="","",CPI_Downloader!P1594)</f>
        <v/>
      </c>
      <c r="AU1596" s="22">
        <f>IFERROR((BA1596/BA1584-1),"")</f>
        <v/>
      </c>
      <c r="AV1596" s="22">
        <f>IFERROR((BA1596/BA1595-1),"")</f>
        <v/>
      </c>
      <c r="AW1596" s="22">
        <f>IFERROR(((BA1596/BA1560)^(1/3)-1),"")</f>
        <v/>
      </c>
      <c r="AX1596" s="22">
        <f>IFERROR(((BA1596/BA1536)^(1/5)-1),"")</f>
        <v/>
      </c>
      <c r="AY1596" s="22">
        <f>IFERROR(((BA1596/BA1476)^(1/10)-1),"")</f>
        <v/>
      </c>
      <c r="AZ1596" s="22">
        <f>IFERROR(((BA1596/BA1356)^(1/20)-1),"")</f>
        <v/>
      </c>
      <c r="BA1596" s="46">
        <f>IF(CPI_Downloader!Q1594="","",CPI_Downloader!Q1594)</f>
        <v/>
      </c>
    </row>
    <row r="1597" ht="12.75" customHeight="1">
      <c r="A1597" s="21">
        <f>IF(CPI_Downloader!A1595="","",CPI_Downloader!A1595)</f>
        <v/>
      </c>
      <c r="B1597" s="22">
        <f>IFERROR((I1597/I1585-1),"")</f>
        <v/>
      </c>
      <c r="C1597" s="22">
        <f>IFERROR((J1597/J1596-1),"")</f>
        <v/>
      </c>
      <c r="D1597" s="22">
        <f>IFERROR(((I1597/I1561)^(1/3)-1),"")</f>
        <v/>
      </c>
      <c r="E1597" s="22">
        <f>IFERROR(((I1597/I1537)^(1/5)-1),"")</f>
        <v/>
      </c>
      <c r="F1597" s="22">
        <f>IFERROR(((I1597/I1477)^(1/10)-1),"")</f>
        <v/>
      </c>
      <c r="G1597" s="22">
        <f>IFERROR(((I1597/I1357)^(1/20)-1),"")</f>
        <v/>
      </c>
      <c r="H1597" s="22">
        <f>IFERROR(('CDN Data'!B1597),"")</f>
        <v/>
      </c>
      <c r="I1597" s="23">
        <f>IF(CPI_Downloader!G1595="","",CPI_Downloader!G1595)</f>
        <v/>
      </c>
      <c r="J1597" s="23">
        <f>IF(CPI_Downloader!H1595="","",CPI_Downloader!H1595)</f>
        <v/>
      </c>
      <c r="L1597" s="21">
        <f>A1597</f>
        <v/>
      </c>
      <c r="M1597" s="25">
        <f>IFERROR((T1597/T1585-1),"")</f>
        <v/>
      </c>
      <c r="N1597" s="25">
        <f>IFERROR((U1597/U1596-1),"")</f>
        <v/>
      </c>
      <c r="O1597" s="25">
        <f>IFERROR(((T1597/T1561)^(1/3)-1),"")</f>
        <v/>
      </c>
      <c r="P1597" s="25">
        <f>IFERROR(((T1597/T1537)^(1/5)-1),"")</f>
        <v/>
      </c>
      <c r="Q1597" s="25">
        <f>IFERROR(((T1597/T1477)^(1/10)-1),"")</f>
        <v/>
      </c>
      <c r="R1597" s="25">
        <f>IFERROR(((T1597/T1357)^(1/20)-1),"")</f>
        <v/>
      </c>
      <c r="S1597" s="25">
        <f>IFERROR(('CDN Data'!M1585),"")</f>
        <v/>
      </c>
      <c r="T1597" s="26">
        <f>IF(CPI_Downloader!I1595="","",CPI_Downloader!I1595)</f>
        <v/>
      </c>
      <c r="U1597" s="26">
        <f>IF(CPI_Downloader!J1595="","",CPI_Downloader!J1595)</f>
        <v/>
      </c>
      <c r="W1597" s="31">
        <f>IFERROR((AVERAGE(Y1586:Y1597)/100),"")</f>
        <v/>
      </c>
      <c r="X1597" s="31">
        <f>IFERROR((Y1597/100),"")</f>
        <v/>
      </c>
      <c r="Y1597" s="16">
        <f>IF(CPI_Downloader!K1595="","",CPI_Downloader!K1595)</f>
        <v/>
      </c>
      <c r="AA1597" s="33">
        <f>IFERROR((AB1597/100),"")</f>
        <v/>
      </c>
      <c r="AB1597" s="27">
        <f>IF(CPI_Downloader!M1595="","",CPI_Downloader!M1595)</f>
        <v/>
      </c>
      <c r="AC1597" s="59">
        <f>IF(CPI_Downloader!L1595="","",CPI_Downloader!L1595/100)</f>
        <v/>
      </c>
      <c r="AD1597" s="3" t="n"/>
      <c r="AE1597" s="28" t="n"/>
      <c r="AI1597" s="44">
        <f>IFERROR((AJ1597/AJ1596-1),"")</f>
        <v/>
      </c>
      <c r="AJ1597" s="63">
        <f>IF(CPI_Downloader!N1595="","",CPI_Downloader!N1595)</f>
        <v/>
      </c>
      <c r="AL1597" s="29">
        <f>IF(CPI_Downloader!O1595="","",CPI_Downloader!O1595)</f>
        <v/>
      </c>
      <c r="AN1597" s="22">
        <f>IFERROR((AT1597/AT1585-1),"")</f>
        <v/>
      </c>
      <c r="AO1597" s="22">
        <f>IFERROR((AT1597/AT1596-1),"")</f>
        <v/>
      </c>
      <c r="AP1597" s="22">
        <f>IFERROR(((AT1597/AT1561)^(1/3)-1),"")</f>
        <v/>
      </c>
      <c r="AQ1597" s="22">
        <f>IFERROR(((AT1597/AT1537)^(1/5)-1),"")</f>
        <v/>
      </c>
      <c r="AR1597" s="22">
        <f>IFERROR(((AT1597/AT1477)^(1/10)-1),"")</f>
        <v/>
      </c>
      <c r="AS1597" s="22">
        <f>IFERROR(((AT1597/AT1357)^(1/20)-1),"")</f>
        <v/>
      </c>
      <c r="AT1597" s="46">
        <f>IF(CPI_Downloader!P1595="","",CPI_Downloader!P1595)</f>
        <v/>
      </c>
      <c r="AU1597" s="22">
        <f>IFERROR((BA1597/BA1585-1),"")</f>
        <v/>
      </c>
      <c r="AV1597" s="22">
        <f>IFERROR((BA1597/BA1596-1),"")</f>
        <v/>
      </c>
      <c r="AW1597" s="22">
        <f>IFERROR(((BA1597/BA1561)^(1/3)-1),"")</f>
        <v/>
      </c>
      <c r="AX1597" s="22">
        <f>IFERROR(((BA1597/BA1537)^(1/5)-1),"")</f>
        <v/>
      </c>
      <c r="AY1597" s="22">
        <f>IFERROR(((BA1597/BA1477)^(1/10)-1),"")</f>
        <v/>
      </c>
      <c r="AZ1597" s="22">
        <f>IFERROR(((BA1597/BA1357)^(1/20)-1),"")</f>
        <v/>
      </c>
      <c r="BA1597" s="46">
        <f>IF(CPI_Downloader!Q1595="","",CPI_Downloader!Q1595)</f>
        <v/>
      </c>
    </row>
    <row r="1598" ht="12.75" customHeight="1">
      <c r="A1598" s="21">
        <f>IF(CPI_Downloader!A1596="","",CPI_Downloader!A1596)</f>
        <v/>
      </c>
      <c r="B1598" s="22">
        <f>IFERROR((I1598/I1586-1),"")</f>
        <v/>
      </c>
      <c r="C1598" s="22">
        <f>IFERROR((J1598/J1597-1),"")</f>
        <v/>
      </c>
      <c r="D1598" s="22">
        <f>IFERROR(((I1598/I1562)^(1/3)-1),"")</f>
        <v/>
      </c>
      <c r="E1598" s="22">
        <f>IFERROR(((I1598/I1538)^(1/5)-1),"")</f>
        <v/>
      </c>
      <c r="F1598" s="22">
        <f>IFERROR(((I1598/I1478)^(1/10)-1),"")</f>
        <v/>
      </c>
      <c r="G1598" s="22">
        <f>IFERROR(((I1598/I1358)^(1/20)-1),"")</f>
        <v/>
      </c>
      <c r="H1598" s="22">
        <f>IFERROR(('CDN Data'!B1598),"")</f>
        <v/>
      </c>
      <c r="I1598" s="23">
        <f>IF(CPI_Downloader!G1596="","",CPI_Downloader!G1596)</f>
        <v/>
      </c>
      <c r="J1598" s="23">
        <f>IF(CPI_Downloader!H1596="","",CPI_Downloader!H1596)</f>
        <v/>
      </c>
      <c r="L1598" s="21">
        <f>A1598</f>
        <v/>
      </c>
      <c r="M1598" s="25">
        <f>IFERROR((T1598/T1586-1),"")</f>
        <v/>
      </c>
      <c r="N1598" s="25">
        <f>IFERROR((U1598/U1597-1),"")</f>
        <v/>
      </c>
      <c r="O1598" s="25">
        <f>IFERROR(((T1598/T1562)^(1/3)-1),"")</f>
        <v/>
      </c>
      <c r="P1598" s="25">
        <f>IFERROR(((T1598/T1538)^(1/5)-1),"")</f>
        <v/>
      </c>
      <c r="Q1598" s="25">
        <f>IFERROR(((T1598/T1478)^(1/10)-1),"")</f>
        <v/>
      </c>
      <c r="R1598" s="25">
        <f>IFERROR(((T1598/T1358)^(1/20)-1),"")</f>
        <v/>
      </c>
      <c r="S1598" s="25">
        <f>IFERROR(('CDN Data'!M1586),"")</f>
        <v/>
      </c>
      <c r="T1598" s="26">
        <f>IF(CPI_Downloader!I1596="","",CPI_Downloader!I1596)</f>
        <v/>
      </c>
      <c r="U1598" s="26">
        <f>IF(CPI_Downloader!J1596="","",CPI_Downloader!J1596)</f>
        <v/>
      </c>
      <c r="W1598" s="31">
        <f>IFERROR((AVERAGE(Y1587:Y1598)/100),"")</f>
        <v/>
      </c>
      <c r="X1598" s="31">
        <f>IFERROR((Y1598/100),"")</f>
        <v/>
      </c>
      <c r="Y1598" s="16">
        <f>IF(CPI_Downloader!K1596="","",CPI_Downloader!K1596)</f>
        <v/>
      </c>
      <c r="AA1598" s="33">
        <f>IFERROR((AB1598/100),"")</f>
        <v/>
      </c>
      <c r="AB1598" s="27">
        <f>IF(CPI_Downloader!M1596="","",CPI_Downloader!M1596)</f>
        <v/>
      </c>
      <c r="AC1598" s="59">
        <f>IF(CPI_Downloader!L1596="","",CPI_Downloader!L1596/100)</f>
        <v/>
      </c>
      <c r="AD1598" s="3" t="n"/>
      <c r="AE1598" s="28" t="n"/>
      <c r="AI1598" s="44">
        <f>IFERROR((AJ1598/AJ1597-1),"")</f>
        <v/>
      </c>
      <c r="AJ1598" s="63">
        <f>IF(CPI_Downloader!N1596="","",CPI_Downloader!N1596)</f>
        <v/>
      </c>
      <c r="AL1598" s="29">
        <f>IF(CPI_Downloader!O1596="","",CPI_Downloader!O1596)</f>
        <v/>
      </c>
      <c r="AN1598" s="22">
        <f>IFERROR((AT1598/AT1586-1),"")</f>
        <v/>
      </c>
      <c r="AO1598" s="22">
        <f>IFERROR((AT1598/AT1597-1),"")</f>
        <v/>
      </c>
      <c r="AP1598" s="22">
        <f>IFERROR(((AT1598/AT1562)^(1/3)-1),"")</f>
        <v/>
      </c>
      <c r="AQ1598" s="22">
        <f>IFERROR(((AT1598/AT1538)^(1/5)-1),"")</f>
        <v/>
      </c>
      <c r="AR1598" s="22">
        <f>IFERROR(((AT1598/AT1478)^(1/10)-1),"")</f>
        <v/>
      </c>
      <c r="AS1598" s="22">
        <f>IFERROR(((AT1598/AT1358)^(1/20)-1),"")</f>
        <v/>
      </c>
      <c r="AT1598" s="46">
        <f>IF(CPI_Downloader!P1596="","",CPI_Downloader!P1596)</f>
        <v/>
      </c>
      <c r="AU1598" s="22">
        <f>IFERROR((BA1598/BA1586-1),"")</f>
        <v/>
      </c>
      <c r="AV1598" s="22">
        <f>IFERROR((BA1598/BA1597-1),"")</f>
        <v/>
      </c>
      <c r="AW1598" s="22">
        <f>IFERROR(((BA1598/BA1562)^(1/3)-1),"")</f>
        <v/>
      </c>
      <c r="AX1598" s="22">
        <f>IFERROR(((BA1598/BA1538)^(1/5)-1),"")</f>
        <v/>
      </c>
      <c r="AY1598" s="22">
        <f>IFERROR(((BA1598/BA1478)^(1/10)-1),"")</f>
        <v/>
      </c>
      <c r="AZ1598" s="22">
        <f>IFERROR(((BA1598/BA1358)^(1/20)-1),"")</f>
        <v/>
      </c>
      <c r="BA1598" s="46">
        <f>IF(CPI_Downloader!Q1596="","",CPI_Downloader!Q1596)</f>
        <v/>
      </c>
    </row>
    <row r="1599" ht="12.75" customHeight="1">
      <c r="A1599" s="21">
        <f>IF(CPI_Downloader!A1597="","",CPI_Downloader!A1597)</f>
        <v/>
      </c>
      <c r="B1599" s="22">
        <f>IFERROR((I1599/I1587-1),"")</f>
        <v/>
      </c>
      <c r="C1599" s="22">
        <f>IFERROR((J1599/J1598-1),"")</f>
        <v/>
      </c>
      <c r="D1599" s="22">
        <f>IFERROR(((I1599/I1563)^(1/3)-1),"")</f>
        <v/>
      </c>
      <c r="E1599" s="22">
        <f>IFERROR(((I1599/I1539)^(1/5)-1),"")</f>
        <v/>
      </c>
      <c r="F1599" s="22">
        <f>IFERROR(((I1599/I1479)^(1/10)-1),"")</f>
        <v/>
      </c>
      <c r="G1599" s="22">
        <f>IFERROR(((I1599/I1359)^(1/20)-1),"")</f>
        <v/>
      </c>
      <c r="H1599" s="22">
        <f>IFERROR(('CDN Data'!B1599),"")</f>
        <v/>
      </c>
      <c r="I1599" s="23">
        <f>IF(CPI_Downloader!G1597="","",CPI_Downloader!G1597)</f>
        <v/>
      </c>
      <c r="J1599" s="23">
        <f>IF(CPI_Downloader!H1597="","",CPI_Downloader!H1597)</f>
        <v/>
      </c>
      <c r="L1599" s="21">
        <f>A1599</f>
        <v/>
      </c>
      <c r="M1599" s="25">
        <f>IFERROR((T1599/T1587-1),"")</f>
        <v/>
      </c>
      <c r="N1599" s="25">
        <f>IFERROR((U1599/U1598-1),"")</f>
        <v/>
      </c>
      <c r="O1599" s="25">
        <f>IFERROR(((T1599/T1563)^(1/3)-1),"")</f>
        <v/>
      </c>
      <c r="P1599" s="25">
        <f>IFERROR(((T1599/T1539)^(1/5)-1),"")</f>
        <v/>
      </c>
      <c r="Q1599" s="25">
        <f>IFERROR(((T1599/T1479)^(1/10)-1),"")</f>
        <v/>
      </c>
      <c r="R1599" s="25">
        <f>IFERROR(((T1599/T1359)^(1/20)-1),"")</f>
        <v/>
      </c>
      <c r="S1599" s="25">
        <f>IFERROR(('CDN Data'!M1587),"")</f>
        <v/>
      </c>
      <c r="T1599" s="26">
        <f>IF(CPI_Downloader!I1597="","",CPI_Downloader!I1597)</f>
        <v/>
      </c>
      <c r="U1599" s="26">
        <f>IF(CPI_Downloader!J1597="","",CPI_Downloader!J1597)</f>
        <v/>
      </c>
      <c r="W1599" s="31">
        <f>IFERROR((AVERAGE(Y1588:Y1599)/100),"")</f>
        <v/>
      </c>
      <c r="X1599" s="31">
        <f>IFERROR((Y1599/100),"")</f>
        <v/>
      </c>
      <c r="Y1599" s="16">
        <f>IF(CPI_Downloader!K1597="","",CPI_Downloader!K1597)</f>
        <v/>
      </c>
      <c r="AA1599" s="33">
        <f>IFERROR((AB1599/100),"")</f>
        <v/>
      </c>
      <c r="AB1599" s="27">
        <f>IF(CPI_Downloader!M1597="","",CPI_Downloader!M1597)</f>
        <v/>
      </c>
      <c r="AC1599" s="59">
        <f>IF(CPI_Downloader!L1597="","",CPI_Downloader!L1597/100)</f>
        <v/>
      </c>
      <c r="AD1599" s="3" t="n"/>
      <c r="AE1599" s="28" t="n"/>
      <c r="AI1599" s="44">
        <f>IFERROR((AJ1599/AJ1598-1),"")</f>
        <v/>
      </c>
      <c r="AJ1599" s="63">
        <f>IF(CPI_Downloader!N1597="","",CPI_Downloader!N1597)</f>
        <v/>
      </c>
      <c r="AL1599" s="29">
        <f>IF(CPI_Downloader!O1597="","",CPI_Downloader!O1597)</f>
        <v/>
      </c>
      <c r="AN1599" s="22">
        <f>IFERROR((AT1599/AT1587-1),"")</f>
        <v/>
      </c>
      <c r="AO1599" s="22">
        <f>IFERROR((AT1599/AT1598-1),"")</f>
        <v/>
      </c>
      <c r="AP1599" s="22">
        <f>IFERROR(((AT1599/AT1563)^(1/3)-1),"")</f>
        <v/>
      </c>
      <c r="AQ1599" s="22">
        <f>IFERROR(((AT1599/AT1539)^(1/5)-1),"")</f>
        <v/>
      </c>
      <c r="AR1599" s="22">
        <f>IFERROR(((AT1599/AT1479)^(1/10)-1),"")</f>
        <v/>
      </c>
      <c r="AS1599" s="22">
        <f>IFERROR(((AT1599/AT1359)^(1/20)-1),"")</f>
        <v/>
      </c>
      <c r="AT1599" s="46">
        <f>IF(CPI_Downloader!P1597="","",CPI_Downloader!P1597)</f>
        <v/>
      </c>
      <c r="AU1599" s="22">
        <f>IFERROR((BA1599/BA1587-1),"")</f>
        <v/>
      </c>
      <c r="AV1599" s="22">
        <f>IFERROR((BA1599/BA1598-1),"")</f>
        <v/>
      </c>
      <c r="AW1599" s="22">
        <f>IFERROR(((BA1599/BA1563)^(1/3)-1),"")</f>
        <v/>
      </c>
      <c r="AX1599" s="22">
        <f>IFERROR(((BA1599/BA1539)^(1/5)-1),"")</f>
        <v/>
      </c>
      <c r="AY1599" s="22">
        <f>IFERROR(((BA1599/BA1479)^(1/10)-1),"")</f>
        <v/>
      </c>
      <c r="AZ1599" s="22">
        <f>IFERROR(((BA1599/BA1359)^(1/20)-1),"")</f>
        <v/>
      </c>
      <c r="BA1599" s="46">
        <f>IF(CPI_Downloader!Q1597="","",CPI_Downloader!Q1597)</f>
        <v/>
      </c>
    </row>
    <row r="1600" ht="12.75" customHeight="1">
      <c r="A1600" s="21">
        <f>IF(CPI_Downloader!A1598="","",CPI_Downloader!A1598)</f>
        <v/>
      </c>
      <c r="B1600" s="22">
        <f>IFERROR((I1600/I1588-1),"")</f>
        <v/>
      </c>
      <c r="C1600" s="22">
        <f>IFERROR((J1600/J1599-1),"")</f>
        <v/>
      </c>
      <c r="D1600" s="22">
        <f>IFERROR(((I1600/I1564)^(1/3)-1),"")</f>
        <v/>
      </c>
      <c r="E1600" s="22">
        <f>IFERROR(((I1600/I1540)^(1/5)-1),"")</f>
        <v/>
      </c>
      <c r="F1600" s="22">
        <f>IFERROR(((I1600/I1480)^(1/10)-1),"")</f>
        <v/>
      </c>
      <c r="G1600" s="22">
        <f>IFERROR(((I1600/I1360)^(1/20)-1),"")</f>
        <v/>
      </c>
      <c r="H1600" s="22">
        <f>IFERROR(('CDN Data'!B1600),"")</f>
        <v/>
      </c>
      <c r="I1600" s="23">
        <f>IF(CPI_Downloader!G1598="","",CPI_Downloader!G1598)</f>
        <v/>
      </c>
      <c r="J1600" s="23">
        <f>IF(CPI_Downloader!H1598="","",CPI_Downloader!H1598)</f>
        <v/>
      </c>
      <c r="L1600" s="21">
        <f>A1600</f>
        <v/>
      </c>
      <c r="M1600" s="25">
        <f>IFERROR((T1600/T1588-1),"")</f>
        <v/>
      </c>
      <c r="N1600" s="25">
        <f>IFERROR((U1600/U1599-1),"")</f>
        <v/>
      </c>
      <c r="O1600" s="25">
        <f>IFERROR(((T1600/T1564)^(1/3)-1),"")</f>
        <v/>
      </c>
      <c r="P1600" s="25">
        <f>IFERROR(((T1600/T1540)^(1/5)-1),"")</f>
        <v/>
      </c>
      <c r="Q1600" s="25">
        <f>IFERROR(((T1600/T1480)^(1/10)-1),"")</f>
        <v/>
      </c>
      <c r="R1600" s="25">
        <f>IFERROR(((T1600/T1360)^(1/20)-1),"")</f>
        <v/>
      </c>
      <c r="S1600" s="25">
        <f>IFERROR(('CDN Data'!M1588),"")</f>
        <v/>
      </c>
      <c r="T1600" s="26">
        <f>IF(CPI_Downloader!I1598="","",CPI_Downloader!I1598)</f>
        <v/>
      </c>
      <c r="U1600" s="26">
        <f>IF(CPI_Downloader!J1598="","",CPI_Downloader!J1598)</f>
        <v/>
      </c>
      <c r="W1600" s="31">
        <f>IFERROR((AVERAGE(Y1589:Y1600)/100),"")</f>
        <v/>
      </c>
      <c r="X1600" s="31">
        <f>IFERROR((Y1600/100),"")</f>
        <v/>
      </c>
      <c r="Y1600" s="16">
        <f>IF(CPI_Downloader!K1598="","",CPI_Downloader!K1598)</f>
        <v/>
      </c>
      <c r="AA1600" s="33">
        <f>IFERROR((AB1600/100),"")</f>
        <v/>
      </c>
      <c r="AB1600" s="27">
        <f>IF(CPI_Downloader!M1598="","",CPI_Downloader!M1598)</f>
        <v/>
      </c>
      <c r="AC1600" s="59">
        <f>IF(CPI_Downloader!L1598="","",CPI_Downloader!L1598/100)</f>
        <v/>
      </c>
      <c r="AD1600" s="3" t="n"/>
      <c r="AE1600" s="28" t="n"/>
      <c r="AI1600" s="44">
        <f>IFERROR((AJ1600/AJ1599-1),"")</f>
        <v/>
      </c>
      <c r="AJ1600" s="63">
        <f>IF(CPI_Downloader!N1598="","",CPI_Downloader!N1598)</f>
        <v/>
      </c>
      <c r="AL1600" s="29">
        <f>IF(CPI_Downloader!O1598="","",CPI_Downloader!O1598)</f>
        <v/>
      </c>
      <c r="AN1600" s="22">
        <f>IFERROR((AT1600/AT1588-1),"")</f>
        <v/>
      </c>
      <c r="AO1600" s="22">
        <f>IFERROR((AT1600/AT1599-1),"")</f>
        <v/>
      </c>
      <c r="AP1600" s="22">
        <f>IFERROR(((AT1600/AT1564)^(1/3)-1),"")</f>
        <v/>
      </c>
      <c r="AQ1600" s="22">
        <f>IFERROR(((AT1600/AT1540)^(1/5)-1),"")</f>
        <v/>
      </c>
      <c r="AR1600" s="22">
        <f>IFERROR(((AT1600/AT1480)^(1/10)-1),"")</f>
        <v/>
      </c>
      <c r="AS1600" s="22">
        <f>IFERROR(((AT1600/AT1360)^(1/20)-1),"")</f>
        <v/>
      </c>
      <c r="AT1600" s="46">
        <f>IF(CPI_Downloader!P1598="","",CPI_Downloader!P1598)</f>
        <v/>
      </c>
      <c r="AU1600" s="22">
        <f>IFERROR((BA1600/BA1588-1),"")</f>
        <v/>
      </c>
      <c r="AV1600" s="22">
        <f>IFERROR((BA1600/BA1599-1),"")</f>
        <v/>
      </c>
      <c r="AW1600" s="22">
        <f>IFERROR(((BA1600/BA1564)^(1/3)-1),"")</f>
        <v/>
      </c>
      <c r="AX1600" s="22">
        <f>IFERROR(((BA1600/BA1540)^(1/5)-1),"")</f>
        <v/>
      </c>
      <c r="AY1600" s="22">
        <f>IFERROR(((BA1600/BA1480)^(1/10)-1),"")</f>
        <v/>
      </c>
      <c r="AZ1600" s="22">
        <f>IFERROR(((BA1600/BA1360)^(1/20)-1),"")</f>
        <v/>
      </c>
      <c r="BA1600" s="46">
        <f>IF(CPI_Downloader!Q1598="","",CPI_Downloader!Q1598)</f>
        <v/>
      </c>
    </row>
    <row r="1601" ht="12.75" customHeight="1">
      <c r="A1601" s="21">
        <f>IF(CPI_Downloader!A1599="","",CPI_Downloader!A1599)</f>
        <v/>
      </c>
      <c r="B1601" s="22">
        <f>IFERROR((I1601/I1589-1),"")</f>
        <v/>
      </c>
      <c r="C1601" s="22">
        <f>IFERROR((J1601/J1600-1),"")</f>
        <v/>
      </c>
      <c r="D1601" s="22">
        <f>IFERROR(((I1601/I1565)^(1/3)-1),"")</f>
        <v/>
      </c>
      <c r="E1601" s="22">
        <f>IFERROR(((I1601/I1541)^(1/5)-1),"")</f>
        <v/>
      </c>
      <c r="F1601" s="22">
        <f>IFERROR(((I1601/I1481)^(1/10)-1),"")</f>
        <v/>
      </c>
      <c r="G1601" s="22">
        <f>IFERROR(((I1601/I1361)^(1/20)-1),"")</f>
        <v/>
      </c>
      <c r="H1601" s="22">
        <f>IFERROR(('CDN Data'!B1601),"")</f>
        <v/>
      </c>
      <c r="I1601" s="23">
        <f>IF(CPI_Downloader!G1599="","",CPI_Downloader!G1599)</f>
        <v/>
      </c>
      <c r="J1601" s="23">
        <f>IF(CPI_Downloader!H1599="","",CPI_Downloader!H1599)</f>
        <v/>
      </c>
      <c r="L1601" s="21">
        <f>A1601</f>
        <v/>
      </c>
      <c r="M1601" s="25">
        <f>IFERROR((T1601/T1589-1),"")</f>
        <v/>
      </c>
      <c r="N1601" s="25">
        <f>IFERROR((U1601/U1600-1),"")</f>
        <v/>
      </c>
      <c r="O1601" s="25">
        <f>IFERROR(((T1601/T1565)^(1/3)-1),"")</f>
        <v/>
      </c>
      <c r="P1601" s="25">
        <f>IFERROR(((T1601/T1541)^(1/5)-1),"")</f>
        <v/>
      </c>
      <c r="Q1601" s="25">
        <f>IFERROR(((T1601/T1481)^(1/10)-1),"")</f>
        <v/>
      </c>
      <c r="R1601" s="25">
        <f>IFERROR(((T1601/T1361)^(1/20)-1),"")</f>
        <v/>
      </c>
      <c r="S1601" s="25">
        <f>IFERROR(('CDN Data'!M1589),"")</f>
        <v/>
      </c>
      <c r="T1601" s="26">
        <f>IF(CPI_Downloader!I1599="","",CPI_Downloader!I1599)</f>
        <v/>
      </c>
      <c r="U1601" s="26">
        <f>IF(CPI_Downloader!J1599="","",CPI_Downloader!J1599)</f>
        <v/>
      </c>
      <c r="W1601" s="31">
        <f>IFERROR((AVERAGE(Y1590:Y1601)/100),"")</f>
        <v/>
      </c>
      <c r="X1601" s="31">
        <f>IFERROR((Y1601/100),"")</f>
        <v/>
      </c>
      <c r="Y1601" s="16">
        <f>IF(CPI_Downloader!K1599="","",CPI_Downloader!K1599)</f>
        <v/>
      </c>
      <c r="AA1601" s="33">
        <f>IFERROR((AB1601/100),"")</f>
        <v/>
      </c>
      <c r="AB1601" s="27">
        <f>IF(CPI_Downloader!M1599="","",CPI_Downloader!M1599)</f>
        <v/>
      </c>
      <c r="AC1601" s="59">
        <f>IF(CPI_Downloader!L1599="","",CPI_Downloader!L1599/100)</f>
        <v/>
      </c>
      <c r="AD1601" s="3" t="n"/>
      <c r="AE1601" s="28" t="n"/>
      <c r="AI1601" s="44">
        <f>IFERROR((AJ1601/AJ1600-1),"")</f>
        <v/>
      </c>
      <c r="AJ1601" s="63">
        <f>IF(CPI_Downloader!N1599="","",CPI_Downloader!N1599)</f>
        <v/>
      </c>
      <c r="AL1601" s="29">
        <f>IF(CPI_Downloader!O1599="","",CPI_Downloader!O1599)</f>
        <v/>
      </c>
      <c r="AN1601" s="22">
        <f>IFERROR((AT1601/AT1589-1),"")</f>
        <v/>
      </c>
      <c r="AO1601" s="22">
        <f>IFERROR((AT1601/AT1600-1),"")</f>
        <v/>
      </c>
      <c r="AP1601" s="22">
        <f>IFERROR(((AT1601/AT1565)^(1/3)-1),"")</f>
        <v/>
      </c>
      <c r="AQ1601" s="22">
        <f>IFERROR(((AT1601/AT1541)^(1/5)-1),"")</f>
        <v/>
      </c>
      <c r="AR1601" s="22">
        <f>IFERROR(((AT1601/AT1481)^(1/10)-1),"")</f>
        <v/>
      </c>
      <c r="AS1601" s="22">
        <f>IFERROR(((AT1601/AT1361)^(1/20)-1),"")</f>
        <v/>
      </c>
      <c r="AT1601" s="46">
        <f>IF(CPI_Downloader!P1599="","",CPI_Downloader!P1599)</f>
        <v/>
      </c>
      <c r="AU1601" s="22">
        <f>IFERROR((BA1601/BA1589-1),"")</f>
        <v/>
      </c>
      <c r="AV1601" s="22">
        <f>IFERROR((BA1601/BA1600-1),"")</f>
        <v/>
      </c>
      <c r="AW1601" s="22">
        <f>IFERROR(((BA1601/BA1565)^(1/3)-1),"")</f>
        <v/>
      </c>
      <c r="AX1601" s="22">
        <f>IFERROR(((BA1601/BA1541)^(1/5)-1),"")</f>
        <v/>
      </c>
      <c r="AY1601" s="22">
        <f>IFERROR(((BA1601/BA1481)^(1/10)-1),"")</f>
        <v/>
      </c>
      <c r="AZ1601" s="22">
        <f>IFERROR(((BA1601/BA1361)^(1/20)-1),"")</f>
        <v/>
      </c>
      <c r="BA1601" s="46">
        <f>IF(CPI_Downloader!Q1599="","",CPI_Downloader!Q1599)</f>
        <v/>
      </c>
    </row>
    <row r="1602" ht="12.75" customHeight="1">
      <c r="A1602" s="21">
        <f>IF(CPI_Downloader!A1600="","",CPI_Downloader!A1600)</f>
        <v/>
      </c>
      <c r="B1602" s="22">
        <f>IFERROR((I1602/I1590-1),"")</f>
        <v/>
      </c>
      <c r="C1602" s="22">
        <f>IFERROR((J1602/J1601-1),"")</f>
        <v/>
      </c>
      <c r="D1602" s="22">
        <f>IFERROR(((I1602/I1566)^(1/3)-1),"")</f>
        <v/>
      </c>
      <c r="E1602" s="22">
        <f>IFERROR(((I1602/I1542)^(1/5)-1),"")</f>
        <v/>
      </c>
      <c r="F1602" s="22">
        <f>IFERROR(((I1602/I1482)^(1/10)-1),"")</f>
        <v/>
      </c>
      <c r="G1602" s="22">
        <f>IFERROR(((I1602/I1362)^(1/20)-1),"")</f>
        <v/>
      </c>
      <c r="H1602" s="22">
        <f>IFERROR(('CDN Data'!B1602),"")</f>
        <v/>
      </c>
      <c r="I1602" s="23">
        <f>IF(CPI_Downloader!G1600="","",CPI_Downloader!G1600)</f>
        <v/>
      </c>
      <c r="J1602" s="23">
        <f>IF(CPI_Downloader!H1600="","",CPI_Downloader!H1600)</f>
        <v/>
      </c>
      <c r="L1602" s="21">
        <f>A1602</f>
        <v/>
      </c>
      <c r="M1602" s="25">
        <f>IFERROR((T1602/T1590-1),"")</f>
        <v/>
      </c>
      <c r="N1602" s="25">
        <f>IFERROR((U1602/U1601-1),"")</f>
        <v/>
      </c>
      <c r="O1602" s="25">
        <f>IFERROR(((T1602/T1566)^(1/3)-1),"")</f>
        <v/>
      </c>
      <c r="P1602" s="25">
        <f>IFERROR(((T1602/T1542)^(1/5)-1),"")</f>
        <v/>
      </c>
      <c r="Q1602" s="25">
        <f>IFERROR(((T1602/T1482)^(1/10)-1),"")</f>
        <v/>
      </c>
      <c r="R1602" s="25">
        <f>IFERROR(((T1602/T1362)^(1/20)-1),"")</f>
        <v/>
      </c>
      <c r="S1602" s="25">
        <f>IFERROR(('CDN Data'!M1590),"")</f>
        <v/>
      </c>
      <c r="T1602" s="26">
        <f>IF(CPI_Downloader!I1600="","",CPI_Downloader!I1600)</f>
        <v/>
      </c>
      <c r="U1602" s="26">
        <f>IF(CPI_Downloader!J1600="","",CPI_Downloader!J1600)</f>
        <v/>
      </c>
      <c r="W1602" s="31">
        <f>IFERROR((AVERAGE(Y1591:Y1602)/100),"")</f>
        <v/>
      </c>
      <c r="X1602" s="31">
        <f>IFERROR((Y1602/100),"")</f>
        <v/>
      </c>
      <c r="Y1602" s="16">
        <f>IF(CPI_Downloader!K1600="","",CPI_Downloader!K1600)</f>
        <v/>
      </c>
      <c r="AA1602" s="33">
        <f>IFERROR((AB1602/100),"")</f>
        <v/>
      </c>
      <c r="AB1602" s="27">
        <f>IF(CPI_Downloader!M1600="","",CPI_Downloader!M1600)</f>
        <v/>
      </c>
      <c r="AC1602" s="59">
        <f>IF(CPI_Downloader!L1600="","",CPI_Downloader!L1600/100)</f>
        <v/>
      </c>
      <c r="AD1602" s="3" t="n"/>
      <c r="AE1602" s="28" t="n"/>
      <c r="AI1602" s="44">
        <f>IFERROR((AJ1602/AJ1601-1),"")</f>
        <v/>
      </c>
      <c r="AJ1602" s="63">
        <f>IF(CPI_Downloader!N1600="","",CPI_Downloader!N1600)</f>
        <v/>
      </c>
      <c r="AL1602" s="29">
        <f>IF(CPI_Downloader!O1600="","",CPI_Downloader!O1600)</f>
        <v/>
      </c>
      <c r="AN1602" s="22">
        <f>IFERROR((AT1602/AT1590-1),"")</f>
        <v/>
      </c>
      <c r="AO1602" s="22">
        <f>IFERROR((AT1602/AT1601-1),"")</f>
        <v/>
      </c>
      <c r="AP1602" s="22">
        <f>IFERROR(((AT1602/AT1566)^(1/3)-1),"")</f>
        <v/>
      </c>
      <c r="AQ1602" s="22">
        <f>IFERROR(((AT1602/AT1542)^(1/5)-1),"")</f>
        <v/>
      </c>
      <c r="AR1602" s="22">
        <f>IFERROR(((AT1602/AT1482)^(1/10)-1),"")</f>
        <v/>
      </c>
      <c r="AS1602" s="22">
        <f>IFERROR(((AT1602/AT1362)^(1/20)-1),"")</f>
        <v/>
      </c>
      <c r="AT1602" s="46">
        <f>IF(CPI_Downloader!P1600="","",CPI_Downloader!P1600)</f>
        <v/>
      </c>
      <c r="AU1602" s="22">
        <f>IFERROR((BA1602/BA1590-1),"")</f>
        <v/>
      </c>
      <c r="AV1602" s="22">
        <f>IFERROR((BA1602/BA1601-1),"")</f>
        <v/>
      </c>
      <c r="AW1602" s="22">
        <f>IFERROR(((BA1602/BA1566)^(1/3)-1),"")</f>
        <v/>
      </c>
      <c r="AX1602" s="22">
        <f>IFERROR(((BA1602/BA1542)^(1/5)-1),"")</f>
        <v/>
      </c>
      <c r="AY1602" s="22">
        <f>IFERROR(((BA1602/BA1482)^(1/10)-1),"")</f>
        <v/>
      </c>
      <c r="AZ1602" s="22">
        <f>IFERROR(((BA1602/BA1362)^(1/20)-1),"")</f>
        <v/>
      </c>
      <c r="BA1602" s="46">
        <f>IF(CPI_Downloader!Q1600="","",CPI_Downloader!Q1600)</f>
        <v/>
      </c>
    </row>
    <row r="1603" ht="12.75" customHeight="1">
      <c r="A1603" s="21">
        <f>IF(CPI_Downloader!A1601="","",CPI_Downloader!A1601)</f>
        <v/>
      </c>
      <c r="B1603" s="22">
        <f>IFERROR((I1603/I1591-1),"")</f>
        <v/>
      </c>
      <c r="C1603" s="22">
        <f>IFERROR((J1603/J1602-1),"")</f>
        <v/>
      </c>
      <c r="D1603" s="22">
        <f>IFERROR(((I1603/I1567)^(1/3)-1),"")</f>
        <v/>
      </c>
      <c r="E1603" s="22">
        <f>IFERROR(((I1603/I1543)^(1/5)-1),"")</f>
        <v/>
      </c>
      <c r="F1603" s="22">
        <f>IFERROR(((I1603/I1483)^(1/10)-1),"")</f>
        <v/>
      </c>
      <c r="G1603" s="22">
        <f>IFERROR(((I1603/I1363)^(1/20)-1),"")</f>
        <v/>
      </c>
      <c r="H1603" s="22">
        <f>IFERROR(('CDN Data'!B1603),"")</f>
        <v/>
      </c>
      <c r="I1603" s="23">
        <f>IF(CPI_Downloader!G1601="","",CPI_Downloader!G1601)</f>
        <v/>
      </c>
      <c r="J1603" s="23">
        <f>IF(CPI_Downloader!H1601="","",CPI_Downloader!H1601)</f>
        <v/>
      </c>
      <c r="L1603" s="21">
        <f>A1603</f>
        <v/>
      </c>
      <c r="M1603" s="25">
        <f>IFERROR((T1603/T1591-1),"")</f>
        <v/>
      </c>
      <c r="N1603" s="25">
        <f>IFERROR((U1603/U1602-1),"")</f>
        <v/>
      </c>
      <c r="O1603" s="25">
        <f>IFERROR(((T1603/T1567)^(1/3)-1),"")</f>
        <v/>
      </c>
      <c r="P1603" s="25">
        <f>IFERROR(((T1603/T1543)^(1/5)-1),"")</f>
        <v/>
      </c>
      <c r="Q1603" s="25">
        <f>IFERROR(((T1603/T1483)^(1/10)-1),"")</f>
        <v/>
      </c>
      <c r="R1603" s="25">
        <f>IFERROR(((T1603/T1363)^(1/20)-1),"")</f>
        <v/>
      </c>
      <c r="S1603" s="25">
        <f>IFERROR(('CDN Data'!M1591),"")</f>
        <v/>
      </c>
      <c r="T1603" s="26">
        <f>IF(CPI_Downloader!I1601="","",CPI_Downloader!I1601)</f>
        <v/>
      </c>
      <c r="U1603" s="26">
        <f>IF(CPI_Downloader!J1601="","",CPI_Downloader!J1601)</f>
        <v/>
      </c>
      <c r="W1603" s="31">
        <f>IFERROR((AVERAGE(Y1592:Y1603)/100),"")</f>
        <v/>
      </c>
      <c r="X1603" s="31">
        <f>IFERROR((Y1603/100),"")</f>
        <v/>
      </c>
      <c r="Y1603" s="16">
        <f>IF(CPI_Downloader!K1601="","",CPI_Downloader!K1601)</f>
        <v/>
      </c>
      <c r="AA1603" s="33">
        <f>IFERROR((AB1603/100),"")</f>
        <v/>
      </c>
      <c r="AB1603" s="27">
        <f>IF(CPI_Downloader!M1601="","",CPI_Downloader!M1601)</f>
        <v/>
      </c>
      <c r="AC1603" s="59">
        <f>IF(CPI_Downloader!L1601="","",CPI_Downloader!L1601/100)</f>
        <v/>
      </c>
      <c r="AD1603" s="3" t="n"/>
      <c r="AE1603" s="28" t="n"/>
      <c r="AI1603" s="44">
        <f>IFERROR((AJ1603/AJ1602-1),"")</f>
        <v/>
      </c>
      <c r="AJ1603" s="63">
        <f>IF(CPI_Downloader!N1601="","",CPI_Downloader!N1601)</f>
        <v/>
      </c>
      <c r="AL1603" s="29">
        <f>IF(CPI_Downloader!O1601="","",CPI_Downloader!O1601)</f>
        <v/>
      </c>
      <c r="AN1603" s="22">
        <f>IFERROR((AT1603/AT1591-1),"")</f>
        <v/>
      </c>
      <c r="AO1603" s="22">
        <f>IFERROR((AT1603/AT1602-1),"")</f>
        <v/>
      </c>
      <c r="AP1603" s="22">
        <f>IFERROR(((AT1603/AT1567)^(1/3)-1),"")</f>
        <v/>
      </c>
      <c r="AQ1603" s="22">
        <f>IFERROR(((AT1603/AT1543)^(1/5)-1),"")</f>
        <v/>
      </c>
      <c r="AR1603" s="22">
        <f>IFERROR(((AT1603/AT1483)^(1/10)-1),"")</f>
        <v/>
      </c>
      <c r="AS1603" s="22">
        <f>IFERROR(((AT1603/AT1363)^(1/20)-1),"")</f>
        <v/>
      </c>
      <c r="AT1603" s="46">
        <f>IF(CPI_Downloader!P1601="","",CPI_Downloader!P1601)</f>
        <v/>
      </c>
      <c r="AU1603" s="22">
        <f>IFERROR((BA1603/BA1591-1),"")</f>
        <v/>
      </c>
      <c r="AV1603" s="22">
        <f>IFERROR((BA1603/BA1602-1),"")</f>
        <v/>
      </c>
      <c r="AW1603" s="22">
        <f>IFERROR(((BA1603/BA1567)^(1/3)-1),"")</f>
        <v/>
      </c>
      <c r="AX1603" s="22">
        <f>IFERROR(((BA1603/BA1543)^(1/5)-1),"")</f>
        <v/>
      </c>
      <c r="AY1603" s="22">
        <f>IFERROR(((BA1603/BA1483)^(1/10)-1),"")</f>
        <v/>
      </c>
      <c r="AZ1603" s="22">
        <f>IFERROR(((BA1603/BA1363)^(1/20)-1),"")</f>
        <v/>
      </c>
      <c r="BA1603" s="46">
        <f>IF(CPI_Downloader!Q1601="","",CPI_Downloader!Q1601)</f>
        <v/>
      </c>
    </row>
    <row r="1604" ht="12.75" customHeight="1">
      <c r="A1604" s="21">
        <f>IF(CPI_Downloader!A1602="","",CPI_Downloader!A1602)</f>
        <v/>
      </c>
      <c r="B1604" s="22">
        <f>IFERROR((I1604/I1592-1),"")</f>
        <v/>
      </c>
      <c r="C1604" s="22">
        <f>IFERROR((J1604/J1603-1),"")</f>
        <v/>
      </c>
      <c r="D1604" s="22">
        <f>IFERROR(((I1604/I1568)^(1/3)-1),"")</f>
        <v/>
      </c>
      <c r="E1604" s="22">
        <f>IFERROR(((I1604/I1544)^(1/5)-1),"")</f>
        <v/>
      </c>
      <c r="F1604" s="22">
        <f>IFERROR(((I1604/I1484)^(1/10)-1),"")</f>
        <v/>
      </c>
      <c r="G1604" s="22">
        <f>IFERROR(((I1604/I1364)^(1/20)-1),"")</f>
        <v/>
      </c>
      <c r="H1604" s="22">
        <f>IFERROR(('CDN Data'!B1604),"")</f>
        <v/>
      </c>
      <c r="I1604" s="23">
        <f>IF(CPI_Downloader!G1602="","",CPI_Downloader!G1602)</f>
        <v/>
      </c>
      <c r="J1604" s="23">
        <f>IF(CPI_Downloader!H1602="","",CPI_Downloader!H1602)</f>
        <v/>
      </c>
      <c r="L1604" s="21">
        <f>A1604</f>
        <v/>
      </c>
      <c r="M1604" s="25">
        <f>IFERROR((T1604/T1592-1),"")</f>
        <v/>
      </c>
      <c r="N1604" s="25">
        <f>IFERROR((U1604/U1603-1),"")</f>
        <v/>
      </c>
      <c r="O1604" s="25">
        <f>IFERROR(((T1604/T1568)^(1/3)-1),"")</f>
        <v/>
      </c>
      <c r="P1604" s="25">
        <f>IFERROR(((T1604/T1544)^(1/5)-1),"")</f>
        <v/>
      </c>
      <c r="Q1604" s="25">
        <f>IFERROR(((T1604/T1484)^(1/10)-1),"")</f>
        <v/>
      </c>
      <c r="R1604" s="25">
        <f>IFERROR(((T1604/T1364)^(1/20)-1),"")</f>
        <v/>
      </c>
      <c r="S1604" s="25">
        <f>IFERROR(('CDN Data'!M1592),"")</f>
        <v/>
      </c>
      <c r="T1604" s="26">
        <f>IF(CPI_Downloader!I1602="","",CPI_Downloader!I1602)</f>
        <v/>
      </c>
      <c r="U1604" s="26">
        <f>IF(CPI_Downloader!J1602="","",CPI_Downloader!J1602)</f>
        <v/>
      </c>
      <c r="W1604" s="31">
        <f>IFERROR((AVERAGE(Y1593:Y1604)/100),"")</f>
        <v/>
      </c>
      <c r="X1604" s="31">
        <f>IFERROR((Y1604/100),"")</f>
        <v/>
      </c>
      <c r="Y1604" s="16">
        <f>IF(CPI_Downloader!K1602="","",CPI_Downloader!K1602)</f>
        <v/>
      </c>
      <c r="AA1604" s="33">
        <f>IFERROR((AB1604/100),"")</f>
        <v/>
      </c>
      <c r="AB1604" s="27">
        <f>IF(CPI_Downloader!M1602="","",CPI_Downloader!M1602)</f>
        <v/>
      </c>
      <c r="AC1604" s="59">
        <f>IF(CPI_Downloader!L1602="","",CPI_Downloader!L1602/100)</f>
        <v/>
      </c>
      <c r="AD1604" s="3" t="n"/>
      <c r="AE1604" s="28" t="n"/>
      <c r="AI1604" s="44">
        <f>IFERROR((AJ1604/AJ1603-1),"")</f>
        <v/>
      </c>
      <c r="AJ1604" s="63">
        <f>IF(CPI_Downloader!N1602="","",CPI_Downloader!N1602)</f>
        <v/>
      </c>
      <c r="AL1604" s="29">
        <f>IF(CPI_Downloader!O1602="","",CPI_Downloader!O1602)</f>
        <v/>
      </c>
      <c r="AN1604" s="22">
        <f>IFERROR((AT1604/AT1592-1),"")</f>
        <v/>
      </c>
      <c r="AO1604" s="22">
        <f>IFERROR((AT1604/AT1603-1),"")</f>
        <v/>
      </c>
      <c r="AP1604" s="22">
        <f>IFERROR(((AT1604/AT1568)^(1/3)-1),"")</f>
        <v/>
      </c>
      <c r="AQ1604" s="22">
        <f>IFERROR(((AT1604/AT1544)^(1/5)-1),"")</f>
        <v/>
      </c>
      <c r="AR1604" s="22">
        <f>IFERROR(((AT1604/AT1484)^(1/10)-1),"")</f>
        <v/>
      </c>
      <c r="AS1604" s="22">
        <f>IFERROR(((AT1604/AT1364)^(1/20)-1),"")</f>
        <v/>
      </c>
      <c r="AT1604" s="46">
        <f>IF(CPI_Downloader!P1602="","",CPI_Downloader!P1602)</f>
        <v/>
      </c>
      <c r="AU1604" s="22">
        <f>IFERROR((BA1604/BA1592-1),"")</f>
        <v/>
      </c>
      <c r="AV1604" s="22">
        <f>IFERROR((BA1604/BA1603-1),"")</f>
        <v/>
      </c>
      <c r="AW1604" s="22">
        <f>IFERROR(((BA1604/BA1568)^(1/3)-1),"")</f>
        <v/>
      </c>
      <c r="AX1604" s="22">
        <f>IFERROR(((BA1604/BA1544)^(1/5)-1),"")</f>
        <v/>
      </c>
      <c r="AY1604" s="22">
        <f>IFERROR(((BA1604/BA1484)^(1/10)-1),"")</f>
        <v/>
      </c>
      <c r="AZ1604" s="22">
        <f>IFERROR(((BA1604/BA1364)^(1/20)-1),"")</f>
        <v/>
      </c>
      <c r="BA1604" s="46">
        <f>IF(CPI_Downloader!Q1602="","",CPI_Downloader!Q1602)</f>
        <v/>
      </c>
    </row>
    <row r="1605" ht="12.75" customHeight="1">
      <c r="A1605" s="21">
        <f>IF(CPI_Downloader!A1603="","",CPI_Downloader!A1603)</f>
        <v/>
      </c>
      <c r="B1605" s="22">
        <f>IFERROR((I1605/I1593-1),"")</f>
        <v/>
      </c>
      <c r="C1605" s="22">
        <f>IFERROR((J1605/J1604-1),"")</f>
        <v/>
      </c>
      <c r="D1605" s="22">
        <f>IFERROR(((I1605/I1569)^(1/3)-1),"")</f>
        <v/>
      </c>
      <c r="E1605" s="22">
        <f>IFERROR(((I1605/I1545)^(1/5)-1),"")</f>
        <v/>
      </c>
      <c r="F1605" s="22">
        <f>IFERROR(((I1605/I1485)^(1/10)-1),"")</f>
        <v/>
      </c>
      <c r="G1605" s="22">
        <f>IFERROR(((I1605/I1365)^(1/20)-1),"")</f>
        <v/>
      </c>
      <c r="H1605" s="22">
        <f>IFERROR(('CDN Data'!B1605),"")</f>
        <v/>
      </c>
      <c r="I1605" s="23">
        <f>IF(CPI_Downloader!G1603="","",CPI_Downloader!G1603)</f>
        <v/>
      </c>
      <c r="J1605" s="23">
        <f>IF(CPI_Downloader!H1603="","",CPI_Downloader!H1603)</f>
        <v/>
      </c>
      <c r="L1605" s="21">
        <f>A1605</f>
        <v/>
      </c>
      <c r="M1605" s="25">
        <f>IFERROR((T1605/T1593-1),"")</f>
        <v/>
      </c>
      <c r="N1605" s="25">
        <f>IFERROR((U1605/U1604-1),"")</f>
        <v/>
      </c>
      <c r="O1605" s="25">
        <f>IFERROR(((T1605/T1569)^(1/3)-1),"")</f>
        <v/>
      </c>
      <c r="P1605" s="25">
        <f>IFERROR(((T1605/T1545)^(1/5)-1),"")</f>
        <v/>
      </c>
      <c r="Q1605" s="25">
        <f>IFERROR(((T1605/T1485)^(1/10)-1),"")</f>
        <v/>
      </c>
      <c r="R1605" s="25">
        <f>IFERROR(((T1605/T1365)^(1/20)-1),"")</f>
        <v/>
      </c>
      <c r="S1605" s="25">
        <f>IFERROR(('CDN Data'!M1593),"")</f>
        <v/>
      </c>
      <c r="T1605" s="26">
        <f>IF(CPI_Downloader!I1603="","",CPI_Downloader!I1603)</f>
        <v/>
      </c>
      <c r="U1605" s="26">
        <f>IF(CPI_Downloader!J1603="","",CPI_Downloader!J1603)</f>
        <v/>
      </c>
      <c r="W1605" s="31">
        <f>IFERROR((AVERAGE(Y1594:Y1605)/100),"")</f>
        <v/>
      </c>
      <c r="X1605" s="31">
        <f>IFERROR((Y1605/100),"")</f>
        <v/>
      </c>
      <c r="Y1605" s="16">
        <f>IF(CPI_Downloader!K1603="","",CPI_Downloader!K1603)</f>
        <v/>
      </c>
      <c r="AA1605" s="33">
        <f>IFERROR((AB1605/100),"")</f>
        <v/>
      </c>
      <c r="AB1605" s="27">
        <f>IF(CPI_Downloader!M1603="","",CPI_Downloader!M1603)</f>
        <v/>
      </c>
      <c r="AC1605" s="59">
        <f>IF(CPI_Downloader!L1603="","",CPI_Downloader!L1603/100)</f>
        <v/>
      </c>
      <c r="AD1605" s="3" t="n"/>
      <c r="AE1605" s="28" t="n"/>
      <c r="AI1605" s="44">
        <f>IFERROR((AJ1605/AJ1604-1),"")</f>
        <v/>
      </c>
      <c r="AJ1605" s="63">
        <f>IF(CPI_Downloader!N1603="","",CPI_Downloader!N1603)</f>
        <v/>
      </c>
      <c r="AL1605" s="29">
        <f>IF(CPI_Downloader!O1603="","",CPI_Downloader!O1603)</f>
        <v/>
      </c>
      <c r="AN1605" s="22">
        <f>IFERROR((AT1605/AT1593-1),"")</f>
        <v/>
      </c>
      <c r="AO1605" s="22">
        <f>IFERROR((AT1605/AT1604-1),"")</f>
        <v/>
      </c>
      <c r="AP1605" s="22">
        <f>IFERROR(((AT1605/AT1569)^(1/3)-1),"")</f>
        <v/>
      </c>
      <c r="AQ1605" s="22">
        <f>IFERROR(((AT1605/AT1545)^(1/5)-1),"")</f>
        <v/>
      </c>
      <c r="AR1605" s="22">
        <f>IFERROR(((AT1605/AT1485)^(1/10)-1),"")</f>
        <v/>
      </c>
      <c r="AS1605" s="22">
        <f>IFERROR(((AT1605/AT1365)^(1/20)-1),"")</f>
        <v/>
      </c>
      <c r="AT1605" s="46">
        <f>IF(CPI_Downloader!P1603="","",CPI_Downloader!P1603)</f>
        <v/>
      </c>
      <c r="AU1605" s="22">
        <f>IFERROR((BA1605/BA1593-1),"")</f>
        <v/>
      </c>
      <c r="AV1605" s="22">
        <f>IFERROR((BA1605/BA1604-1),"")</f>
        <v/>
      </c>
      <c r="AW1605" s="22">
        <f>IFERROR(((BA1605/BA1569)^(1/3)-1),"")</f>
        <v/>
      </c>
      <c r="AX1605" s="22">
        <f>IFERROR(((BA1605/BA1545)^(1/5)-1),"")</f>
        <v/>
      </c>
      <c r="AY1605" s="22">
        <f>IFERROR(((BA1605/BA1485)^(1/10)-1),"")</f>
        <v/>
      </c>
      <c r="AZ1605" s="22">
        <f>IFERROR(((BA1605/BA1365)^(1/20)-1),"")</f>
        <v/>
      </c>
      <c r="BA1605" s="46">
        <f>IF(CPI_Downloader!Q1603="","",CPI_Downloader!Q1603)</f>
        <v/>
      </c>
    </row>
    <row r="1606" ht="12.75" customHeight="1">
      <c r="A1606" s="21">
        <f>IF(CPI_Downloader!A1604="","",CPI_Downloader!A1604)</f>
        <v/>
      </c>
      <c r="B1606" s="22">
        <f>IFERROR((I1606/I1594-1),"")</f>
        <v/>
      </c>
      <c r="C1606" s="22">
        <f>IFERROR((J1606/J1605-1),"")</f>
        <v/>
      </c>
      <c r="D1606" s="22">
        <f>IFERROR(((I1606/I1570)^(1/3)-1),"")</f>
        <v/>
      </c>
      <c r="E1606" s="22">
        <f>IFERROR(((I1606/I1546)^(1/5)-1),"")</f>
        <v/>
      </c>
      <c r="F1606" s="22">
        <f>IFERROR(((I1606/I1486)^(1/10)-1),"")</f>
        <v/>
      </c>
      <c r="G1606" s="22">
        <f>IFERROR(((I1606/I1366)^(1/20)-1),"")</f>
        <v/>
      </c>
      <c r="H1606" s="22">
        <f>IFERROR(('CDN Data'!B1606),"")</f>
        <v/>
      </c>
      <c r="I1606" s="23">
        <f>IF(CPI_Downloader!G1604="","",CPI_Downloader!G1604)</f>
        <v/>
      </c>
      <c r="J1606" s="23">
        <f>IF(CPI_Downloader!H1604="","",CPI_Downloader!H1604)</f>
        <v/>
      </c>
      <c r="L1606" s="21">
        <f>A1606</f>
        <v/>
      </c>
      <c r="M1606" s="25">
        <f>IFERROR((T1606/T1594-1),"")</f>
        <v/>
      </c>
      <c r="N1606" s="25">
        <f>IFERROR((U1606/U1605-1),"")</f>
        <v/>
      </c>
      <c r="O1606" s="25">
        <f>IFERROR(((T1606/T1570)^(1/3)-1),"")</f>
        <v/>
      </c>
      <c r="P1606" s="25">
        <f>IFERROR(((T1606/T1546)^(1/5)-1),"")</f>
        <v/>
      </c>
      <c r="Q1606" s="25">
        <f>IFERROR(((T1606/T1486)^(1/10)-1),"")</f>
        <v/>
      </c>
      <c r="R1606" s="25">
        <f>IFERROR(((T1606/T1366)^(1/20)-1),"")</f>
        <v/>
      </c>
      <c r="S1606" s="25">
        <f>IFERROR(('CDN Data'!M1594),"")</f>
        <v/>
      </c>
      <c r="T1606" s="26">
        <f>IF(CPI_Downloader!I1604="","",CPI_Downloader!I1604)</f>
        <v/>
      </c>
      <c r="U1606" s="26">
        <f>IF(CPI_Downloader!J1604="","",CPI_Downloader!J1604)</f>
        <v/>
      </c>
      <c r="W1606" s="31">
        <f>IFERROR((AVERAGE(Y1595:Y1606)/100),"")</f>
        <v/>
      </c>
      <c r="X1606" s="31">
        <f>IFERROR((Y1606/100),"")</f>
        <v/>
      </c>
      <c r="Y1606" s="16">
        <f>IF(CPI_Downloader!K1604="","",CPI_Downloader!K1604)</f>
        <v/>
      </c>
      <c r="AA1606" s="33">
        <f>IFERROR((AB1606/100),"")</f>
        <v/>
      </c>
      <c r="AB1606" s="27">
        <f>IF(CPI_Downloader!M1604="","",CPI_Downloader!M1604)</f>
        <v/>
      </c>
      <c r="AC1606" s="59">
        <f>IF(CPI_Downloader!L1604="","",CPI_Downloader!L1604/100)</f>
        <v/>
      </c>
      <c r="AD1606" s="3" t="n"/>
      <c r="AE1606" s="28" t="n"/>
      <c r="AI1606" s="44">
        <f>IFERROR((AJ1606/AJ1605-1),"")</f>
        <v/>
      </c>
      <c r="AJ1606" s="63">
        <f>IF(CPI_Downloader!N1604="","",CPI_Downloader!N1604)</f>
        <v/>
      </c>
      <c r="AL1606" s="29">
        <f>IF(CPI_Downloader!O1604="","",CPI_Downloader!O1604)</f>
        <v/>
      </c>
      <c r="AN1606" s="22">
        <f>IFERROR((AT1606/AT1594-1),"")</f>
        <v/>
      </c>
      <c r="AO1606" s="22">
        <f>IFERROR((AT1606/AT1605-1),"")</f>
        <v/>
      </c>
      <c r="AP1606" s="22">
        <f>IFERROR(((AT1606/AT1570)^(1/3)-1),"")</f>
        <v/>
      </c>
      <c r="AQ1606" s="22">
        <f>IFERROR(((AT1606/AT1546)^(1/5)-1),"")</f>
        <v/>
      </c>
      <c r="AR1606" s="22">
        <f>IFERROR(((AT1606/AT1486)^(1/10)-1),"")</f>
        <v/>
      </c>
      <c r="AS1606" s="22">
        <f>IFERROR(((AT1606/AT1366)^(1/20)-1),"")</f>
        <v/>
      </c>
      <c r="AT1606" s="46">
        <f>IF(CPI_Downloader!P1604="","",CPI_Downloader!P1604)</f>
        <v/>
      </c>
      <c r="AU1606" s="22">
        <f>IFERROR((BA1606/BA1594-1),"")</f>
        <v/>
      </c>
      <c r="AV1606" s="22">
        <f>IFERROR((BA1606/BA1605-1),"")</f>
        <v/>
      </c>
      <c r="AW1606" s="22">
        <f>IFERROR(((BA1606/BA1570)^(1/3)-1),"")</f>
        <v/>
      </c>
      <c r="AX1606" s="22">
        <f>IFERROR(((BA1606/BA1546)^(1/5)-1),"")</f>
        <v/>
      </c>
      <c r="AY1606" s="22">
        <f>IFERROR(((BA1606/BA1486)^(1/10)-1),"")</f>
        <v/>
      </c>
      <c r="AZ1606" s="22">
        <f>IFERROR(((BA1606/BA1366)^(1/20)-1),"")</f>
        <v/>
      </c>
      <c r="BA1606" s="46">
        <f>IF(CPI_Downloader!Q1604="","",CPI_Downloader!Q1604)</f>
        <v/>
      </c>
    </row>
    <row r="1607" ht="12.75" customHeight="1">
      <c r="A1607" s="21">
        <f>IF(CPI_Downloader!A1605="","",CPI_Downloader!A1605)</f>
        <v/>
      </c>
      <c r="B1607" s="22">
        <f>IFERROR((I1607/I1595-1),"")</f>
        <v/>
      </c>
      <c r="C1607" s="22">
        <f>IFERROR((J1607/J1606-1),"")</f>
        <v/>
      </c>
      <c r="D1607" s="22">
        <f>IFERROR(((I1607/I1571)^(1/3)-1),"")</f>
        <v/>
      </c>
      <c r="E1607" s="22">
        <f>IFERROR(((I1607/I1547)^(1/5)-1),"")</f>
        <v/>
      </c>
      <c r="F1607" s="22">
        <f>IFERROR(((I1607/I1487)^(1/10)-1),"")</f>
        <v/>
      </c>
      <c r="G1607" s="22">
        <f>IFERROR(((I1607/I1367)^(1/20)-1),"")</f>
        <v/>
      </c>
      <c r="H1607" s="22">
        <f>IFERROR(('CDN Data'!B1607),"")</f>
        <v/>
      </c>
      <c r="I1607" s="23">
        <f>IF(CPI_Downloader!G1605="","",CPI_Downloader!G1605)</f>
        <v/>
      </c>
      <c r="J1607" s="23">
        <f>IF(CPI_Downloader!H1605="","",CPI_Downloader!H1605)</f>
        <v/>
      </c>
      <c r="L1607" s="21">
        <f>A1607</f>
        <v/>
      </c>
      <c r="M1607" s="25">
        <f>IFERROR((T1607/T1595-1),"")</f>
        <v/>
      </c>
      <c r="N1607" s="25">
        <f>IFERROR((U1607/U1606-1),"")</f>
        <v/>
      </c>
      <c r="O1607" s="25">
        <f>IFERROR(((T1607/T1571)^(1/3)-1),"")</f>
        <v/>
      </c>
      <c r="P1607" s="25">
        <f>IFERROR(((T1607/T1547)^(1/5)-1),"")</f>
        <v/>
      </c>
      <c r="Q1607" s="25">
        <f>IFERROR(((T1607/T1487)^(1/10)-1),"")</f>
        <v/>
      </c>
      <c r="R1607" s="25">
        <f>IFERROR(((T1607/T1367)^(1/20)-1),"")</f>
        <v/>
      </c>
      <c r="S1607" s="25">
        <f>IFERROR(('CDN Data'!M1595),"")</f>
        <v/>
      </c>
      <c r="T1607" s="26">
        <f>IF(CPI_Downloader!I1605="","",CPI_Downloader!I1605)</f>
        <v/>
      </c>
      <c r="U1607" s="26">
        <f>IF(CPI_Downloader!J1605="","",CPI_Downloader!J1605)</f>
        <v/>
      </c>
      <c r="W1607" s="31">
        <f>IFERROR((AVERAGE(Y1596:Y1607)/100),"")</f>
        <v/>
      </c>
      <c r="X1607" s="31">
        <f>IFERROR((Y1607/100),"")</f>
        <v/>
      </c>
      <c r="Y1607" s="16">
        <f>IF(CPI_Downloader!K1605="","",CPI_Downloader!K1605)</f>
        <v/>
      </c>
      <c r="AA1607" s="33">
        <f>IFERROR((AB1607/100),"")</f>
        <v/>
      </c>
      <c r="AB1607" s="27">
        <f>IF(CPI_Downloader!M1605="","",CPI_Downloader!M1605)</f>
        <v/>
      </c>
      <c r="AC1607" s="59">
        <f>IF(CPI_Downloader!L1605="","",CPI_Downloader!L1605/100)</f>
        <v/>
      </c>
      <c r="AD1607" s="3" t="n"/>
      <c r="AE1607" s="28" t="n"/>
      <c r="AI1607" s="44">
        <f>IFERROR((AJ1607/AJ1606-1),"")</f>
        <v/>
      </c>
      <c r="AJ1607" s="63">
        <f>IF(CPI_Downloader!N1605="","",CPI_Downloader!N1605)</f>
        <v/>
      </c>
      <c r="AL1607" s="29">
        <f>IF(CPI_Downloader!O1605="","",CPI_Downloader!O1605)</f>
        <v/>
      </c>
      <c r="AN1607" s="22">
        <f>IFERROR((AT1607/AT1595-1),"")</f>
        <v/>
      </c>
      <c r="AO1607" s="22">
        <f>IFERROR((AT1607/AT1606-1),"")</f>
        <v/>
      </c>
      <c r="AP1607" s="22">
        <f>IFERROR(((AT1607/AT1571)^(1/3)-1),"")</f>
        <v/>
      </c>
      <c r="AQ1607" s="22">
        <f>IFERROR(((AT1607/AT1547)^(1/5)-1),"")</f>
        <v/>
      </c>
      <c r="AR1607" s="22">
        <f>IFERROR(((AT1607/AT1487)^(1/10)-1),"")</f>
        <v/>
      </c>
      <c r="AS1607" s="22">
        <f>IFERROR(((AT1607/AT1367)^(1/20)-1),"")</f>
        <v/>
      </c>
      <c r="AT1607" s="46">
        <f>IF(CPI_Downloader!P1605="","",CPI_Downloader!P1605)</f>
        <v/>
      </c>
      <c r="AU1607" s="22">
        <f>IFERROR((BA1607/BA1595-1),"")</f>
        <v/>
      </c>
      <c r="AV1607" s="22">
        <f>IFERROR((BA1607/BA1606-1),"")</f>
        <v/>
      </c>
      <c r="AW1607" s="22">
        <f>IFERROR(((BA1607/BA1571)^(1/3)-1),"")</f>
        <v/>
      </c>
      <c r="AX1607" s="22">
        <f>IFERROR(((BA1607/BA1547)^(1/5)-1),"")</f>
        <v/>
      </c>
      <c r="AY1607" s="22">
        <f>IFERROR(((BA1607/BA1487)^(1/10)-1),"")</f>
        <v/>
      </c>
      <c r="AZ1607" s="22">
        <f>IFERROR(((BA1607/BA1367)^(1/20)-1),"")</f>
        <v/>
      </c>
      <c r="BA1607" s="46">
        <f>IF(CPI_Downloader!Q1605="","",CPI_Downloader!Q1605)</f>
        <v/>
      </c>
    </row>
    <row r="1608" ht="12.75" customHeight="1">
      <c r="A1608" s="21">
        <f>IF(CPI_Downloader!A1606="","",CPI_Downloader!A1606)</f>
        <v/>
      </c>
      <c r="B1608" s="22">
        <f>IFERROR((I1608/I1596-1),"")</f>
        <v/>
      </c>
      <c r="C1608" s="22">
        <f>IFERROR((J1608/J1607-1),"")</f>
        <v/>
      </c>
      <c r="D1608" s="22">
        <f>IFERROR(((I1608/I1572)^(1/3)-1),"")</f>
        <v/>
      </c>
      <c r="E1608" s="22">
        <f>IFERROR(((I1608/I1548)^(1/5)-1),"")</f>
        <v/>
      </c>
      <c r="F1608" s="22">
        <f>IFERROR(((I1608/I1488)^(1/10)-1),"")</f>
        <v/>
      </c>
      <c r="G1608" s="22">
        <f>IFERROR(((I1608/I1368)^(1/20)-1),"")</f>
        <v/>
      </c>
      <c r="H1608" s="22">
        <f>IFERROR(('CDN Data'!B1608),"")</f>
        <v/>
      </c>
      <c r="I1608" s="23">
        <f>IF(CPI_Downloader!G1606="","",CPI_Downloader!G1606)</f>
        <v/>
      </c>
      <c r="J1608" s="23">
        <f>IF(CPI_Downloader!H1606="","",CPI_Downloader!H1606)</f>
        <v/>
      </c>
      <c r="L1608" s="21">
        <f>A1608</f>
        <v/>
      </c>
      <c r="M1608" s="25">
        <f>IFERROR((T1608/T1596-1),"")</f>
        <v/>
      </c>
      <c r="N1608" s="25">
        <f>IFERROR((U1608/U1607-1),"")</f>
        <v/>
      </c>
      <c r="O1608" s="25">
        <f>IFERROR(((T1608/T1572)^(1/3)-1),"")</f>
        <v/>
      </c>
      <c r="P1608" s="25">
        <f>IFERROR(((T1608/T1548)^(1/5)-1),"")</f>
        <v/>
      </c>
      <c r="Q1608" s="25">
        <f>IFERROR(((T1608/T1488)^(1/10)-1),"")</f>
        <v/>
      </c>
      <c r="R1608" s="25">
        <f>IFERROR(((T1608/T1368)^(1/20)-1),"")</f>
        <v/>
      </c>
      <c r="S1608" s="25">
        <f>IFERROR(('CDN Data'!M1596),"")</f>
        <v/>
      </c>
      <c r="T1608" s="26">
        <f>IF(CPI_Downloader!I1606="","",CPI_Downloader!I1606)</f>
        <v/>
      </c>
      <c r="U1608" s="26">
        <f>IF(CPI_Downloader!J1606="","",CPI_Downloader!J1606)</f>
        <v/>
      </c>
      <c r="W1608" s="31">
        <f>IFERROR((AVERAGE(Y1597:Y1608)/100),"")</f>
        <v/>
      </c>
      <c r="X1608" s="31">
        <f>IFERROR((Y1608/100),"")</f>
        <v/>
      </c>
      <c r="Y1608" s="16">
        <f>IF(CPI_Downloader!K1606="","",CPI_Downloader!K1606)</f>
        <v/>
      </c>
      <c r="AA1608" s="33">
        <f>IFERROR((AB1608/100),"")</f>
        <v/>
      </c>
      <c r="AB1608" s="27">
        <f>IF(CPI_Downloader!M1606="","",CPI_Downloader!M1606)</f>
        <v/>
      </c>
      <c r="AC1608" s="59">
        <f>IF(CPI_Downloader!L1606="","",CPI_Downloader!L1606/100)</f>
        <v/>
      </c>
      <c r="AD1608" s="3" t="n"/>
      <c r="AE1608" s="28" t="n"/>
      <c r="AI1608" s="44">
        <f>IFERROR((AJ1608/AJ1607-1),"")</f>
        <v/>
      </c>
      <c r="AJ1608" s="63">
        <f>IF(CPI_Downloader!N1606="","",CPI_Downloader!N1606)</f>
        <v/>
      </c>
      <c r="AL1608" s="29">
        <f>IF(CPI_Downloader!O1606="","",CPI_Downloader!O1606)</f>
        <v/>
      </c>
      <c r="AN1608" s="22">
        <f>IFERROR((AT1608/AT1596-1),"")</f>
        <v/>
      </c>
      <c r="AO1608" s="22">
        <f>IFERROR((AT1608/AT1607-1),"")</f>
        <v/>
      </c>
      <c r="AP1608" s="22">
        <f>IFERROR(((AT1608/AT1572)^(1/3)-1),"")</f>
        <v/>
      </c>
      <c r="AQ1608" s="22">
        <f>IFERROR(((AT1608/AT1548)^(1/5)-1),"")</f>
        <v/>
      </c>
      <c r="AR1608" s="22">
        <f>IFERROR(((AT1608/AT1488)^(1/10)-1),"")</f>
        <v/>
      </c>
      <c r="AS1608" s="22">
        <f>IFERROR(((AT1608/AT1368)^(1/20)-1),"")</f>
        <v/>
      </c>
      <c r="AT1608" s="46">
        <f>IF(CPI_Downloader!P1606="","",CPI_Downloader!P1606)</f>
        <v/>
      </c>
      <c r="AU1608" s="22">
        <f>IFERROR((BA1608/BA1596-1),"")</f>
        <v/>
      </c>
      <c r="AV1608" s="22">
        <f>IFERROR((BA1608/BA1607-1),"")</f>
        <v/>
      </c>
      <c r="AW1608" s="22">
        <f>IFERROR(((BA1608/BA1572)^(1/3)-1),"")</f>
        <v/>
      </c>
      <c r="AX1608" s="22">
        <f>IFERROR(((BA1608/BA1548)^(1/5)-1),"")</f>
        <v/>
      </c>
      <c r="AY1608" s="22">
        <f>IFERROR(((BA1608/BA1488)^(1/10)-1),"")</f>
        <v/>
      </c>
      <c r="AZ1608" s="22">
        <f>IFERROR(((BA1608/BA1368)^(1/20)-1),"")</f>
        <v/>
      </c>
      <c r="BA1608" s="46">
        <f>IF(CPI_Downloader!Q1606="","",CPI_Downloader!Q1606)</f>
        <v/>
      </c>
    </row>
    <row r="1609" ht="12.75" customHeight="1">
      <c r="A1609" s="21">
        <f>IF(CPI_Downloader!A1607="","",CPI_Downloader!A1607)</f>
        <v/>
      </c>
      <c r="B1609" s="22">
        <f>IFERROR((I1609/I1597-1),"")</f>
        <v/>
      </c>
      <c r="C1609" s="22">
        <f>IFERROR((J1609/J1608-1),"")</f>
        <v/>
      </c>
      <c r="D1609" s="22">
        <f>IFERROR(((I1609/I1573)^(1/3)-1),"")</f>
        <v/>
      </c>
      <c r="E1609" s="22">
        <f>IFERROR(((I1609/I1549)^(1/5)-1),"")</f>
        <v/>
      </c>
      <c r="F1609" s="22">
        <f>IFERROR(((I1609/I1489)^(1/10)-1),"")</f>
        <v/>
      </c>
      <c r="G1609" s="22">
        <f>IFERROR(((I1609/I1369)^(1/20)-1),"")</f>
        <v/>
      </c>
      <c r="H1609" s="22">
        <f>IFERROR(('CDN Data'!B1609),"")</f>
        <v/>
      </c>
      <c r="I1609" s="23">
        <f>IF(CPI_Downloader!G1607="","",CPI_Downloader!G1607)</f>
        <v/>
      </c>
      <c r="J1609" s="23">
        <f>IF(CPI_Downloader!H1607="","",CPI_Downloader!H1607)</f>
        <v/>
      </c>
      <c r="L1609" s="21">
        <f>A1609</f>
        <v/>
      </c>
      <c r="M1609" s="25">
        <f>IFERROR((T1609/T1597-1),"")</f>
        <v/>
      </c>
      <c r="N1609" s="25">
        <f>IFERROR((U1609/U1608-1),"")</f>
        <v/>
      </c>
      <c r="O1609" s="25">
        <f>IFERROR(((T1609/T1573)^(1/3)-1),"")</f>
        <v/>
      </c>
      <c r="P1609" s="25">
        <f>IFERROR(((T1609/T1549)^(1/5)-1),"")</f>
        <v/>
      </c>
      <c r="Q1609" s="25">
        <f>IFERROR(((T1609/T1489)^(1/10)-1),"")</f>
        <v/>
      </c>
      <c r="R1609" s="25">
        <f>IFERROR(((T1609/T1369)^(1/20)-1),"")</f>
        <v/>
      </c>
      <c r="S1609" s="25">
        <f>IFERROR(('CDN Data'!M1597),"")</f>
        <v/>
      </c>
      <c r="T1609" s="26">
        <f>IF(CPI_Downloader!I1607="","",CPI_Downloader!I1607)</f>
        <v/>
      </c>
      <c r="U1609" s="26">
        <f>IF(CPI_Downloader!J1607="","",CPI_Downloader!J1607)</f>
        <v/>
      </c>
      <c r="W1609" s="31">
        <f>IFERROR((AVERAGE(Y1598:Y1609)/100),"")</f>
        <v/>
      </c>
      <c r="X1609" s="31">
        <f>IFERROR((Y1609/100),"")</f>
        <v/>
      </c>
      <c r="Y1609" s="16">
        <f>IF(CPI_Downloader!K1607="","",CPI_Downloader!K1607)</f>
        <v/>
      </c>
      <c r="AA1609" s="33">
        <f>IFERROR((AB1609/100),"")</f>
        <v/>
      </c>
      <c r="AB1609" s="27">
        <f>IF(CPI_Downloader!M1607="","",CPI_Downloader!M1607)</f>
        <v/>
      </c>
      <c r="AC1609" s="59">
        <f>IF(CPI_Downloader!L1607="","",CPI_Downloader!L1607/100)</f>
        <v/>
      </c>
      <c r="AD1609" s="3" t="n"/>
      <c r="AE1609" s="28" t="n"/>
      <c r="AI1609" s="44">
        <f>IFERROR((AJ1609/AJ1608-1),"")</f>
        <v/>
      </c>
      <c r="AJ1609" s="63">
        <f>IF(CPI_Downloader!N1607="","",CPI_Downloader!N1607)</f>
        <v/>
      </c>
      <c r="AL1609" s="29">
        <f>IF(CPI_Downloader!O1607="","",CPI_Downloader!O1607)</f>
        <v/>
      </c>
      <c r="AN1609" s="22">
        <f>IFERROR((AT1609/AT1597-1),"")</f>
        <v/>
      </c>
      <c r="AO1609" s="22">
        <f>IFERROR((AT1609/AT1608-1),"")</f>
        <v/>
      </c>
      <c r="AP1609" s="22">
        <f>IFERROR(((AT1609/AT1573)^(1/3)-1),"")</f>
        <v/>
      </c>
      <c r="AQ1609" s="22">
        <f>IFERROR(((AT1609/AT1549)^(1/5)-1),"")</f>
        <v/>
      </c>
      <c r="AR1609" s="22">
        <f>IFERROR(((AT1609/AT1489)^(1/10)-1),"")</f>
        <v/>
      </c>
      <c r="AS1609" s="22">
        <f>IFERROR(((AT1609/AT1369)^(1/20)-1),"")</f>
        <v/>
      </c>
      <c r="AT1609" s="46">
        <f>IF(CPI_Downloader!P1607="","",CPI_Downloader!P1607)</f>
        <v/>
      </c>
      <c r="AU1609" s="22">
        <f>IFERROR((BA1609/BA1597-1),"")</f>
        <v/>
      </c>
      <c r="AV1609" s="22">
        <f>IFERROR((BA1609/BA1608-1),"")</f>
        <v/>
      </c>
      <c r="AW1609" s="22">
        <f>IFERROR(((BA1609/BA1573)^(1/3)-1),"")</f>
        <v/>
      </c>
      <c r="AX1609" s="22">
        <f>IFERROR(((BA1609/BA1549)^(1/5)-1),"")</f>
        <v/>
      </c>
      <c r="AY1609" s="22">
        <f>IFERROR(((BA1609/BA1489)^(1/10)-1),"")</f>
        <v/>
      </c>
      <c r="AZ1609" s="22">
        <f>IFERROR(((BA1609/BA1369)^(1/20)-1),"")</f>
        <v/>
      </c>
      <c r="BA1609" s="46">
        <f>IF(CPI_Downloader!Q1607="","",CPI_Downloader!Q1607)</f>
        <v/>
      </c>
    </row>
    <row r="1610" ht="12.75" customHeight="1">
      <c r="A1610" s="21">
        <f>IF(CPI_Downloader!A1608="","",CPI_Downloader!A1608)</f>
        <v/>
      </c>
      <c r="B1610" s="22">
        <f>IFERROR((I1610/I1598-1),"")</f>
        <v/>
      </c>
      <c r="C1610" s="22">
        <f>IFERROR((J1610/J1609-1),"")</f>
        <v/>
      </c>
      <c r="D1610" s="22">
        <f>IFERROR(((I1610/I1574)^(1/3)-1),"")</f>
        <v/>
      </c>
      <c r="E1610" s="22">
        <f>IFERROR(((I1610/I1550)^(1/5)-1),"")</f>
        <v/>
      </c>
      <c r="F1610" s="22">
        <f>IFERROR(((I1610/I1490)^(1/10)-1),"")</f>
        <v/>
      </c>
      <c r="G1610" s="22">
        <f>IFERROR(((I1610/I1370)^(1/20)-1),"")</f>
        <v/>
      </c>
      <c r="H1610" s="22">
        <f>IFERROR(('CDN Data'!B1610),"")</f>
        <v/>
      </c>
      <c r="I1610" s="23">
        <f>IF(CPI_Downloader!G1608="","",CPI_Downloader!G1608)</f>
        <v/>
      </c>
      <c r="J1610" s="23">
        <f>IF(CPI_Downloader!H1608="","",CPI_Downloader!H1608)</f>
        <v/>
      </c>
      <c r="L1610" s="21">
        <f>A1610</f>
        <v/>
      </c>
      <c r="M1610" s="25">
        <f>IFERROR((T1610/T1598-1),"")</f>
        <v/>
      </c>
      <c r="N1610" s="25">
        <f>IFERROR((U1610/U1609-1),"")</f>
        <v/>
      </c>
      <c r="O1610" s="25">
        <f>IFERROR(((T1610/T1574)^(1/3)-1),"")</f>
        <v/>
      </c>
      <c r="P1610" s="25">
        <f>IFERROR(((T1610/T1550)^(1/5)-1),"")</f>
        <v/>
      </c>
      <c r="Q1610" s="25">
        <f>IFERROR(((T1610/T1490)^(1/10)-1),"")</f>
        <v/>
      </c>
      <c r="R1610" s="25">
        <f>IFERROR(((T1610/T1370)^(1/20)-1),"")</f>
        <v/>
      </c>
      <c r="S1610" s="25">
        <f>IFERROR(('CDN Data'!M1598),"")</f>
        <v/>
      </c>
      <c r="T1610" s="26">
        <f>IF(CPI_Downloader!I1608="","",CPI_Downloader!I1608)</f>
        <v/>
      </c>
      <c r="U1610" s="26">
        <f>IF(CPI_Downloader!J1608="","",CPI_Downloader!J1608)</f>
        <v/>
      </c>
      <c r="W1610" s="31">
        <f>IFERROR((AVERAGE(Y1599:Y1610)/100),"")</f>
        <v/>
      </c>
      <c r="X1610" s="31">
        <f>IFERROR((Y1610/100),"")</f>
        <v/>
      </c>
      <c r="Y1610" s="16">
        <f>IF(CPI_Downloader!K1608="","",CPI_Downloader!K1608)</f>
        <v/>
      </c>
      <c r="AA1610" s="33">
        <f>IFERROR((AB1610/100),"")</f>
        <v/>
      </c>
      <c r="AB1610" s="27">
        <f>IF(CPI_Downloader!M1608="","",CPI_Downloader!M1608)</f>
        <v/>
      </c>
      <c r="AC1610" s="59">
        <f>IF(CPI_Downloader!L1608="","",CPI_Downloader!L1608/100)</f>
        <v/>
      </c>
      <c r="AD1610" s="3" t="n"/>
      <c r="AE1610" s="28" t="n"/>
      <c r="AI1610" s="44">
        <f>IFERROR((AJ1610/AJ1609-1),"")</f>
        <v/>
      </c>
      <c r="AJ1610" s="63">
        <f>IF(CPI_Downloader!N1608="","",CPI_Downloader!N1608)</f>
        <v/>
      </c>
      <c r="AL1610" s="29">
        <f>IF(CPI_Downloader!O1608="","",CPI_Downloader!O1608)</f>
        <v/>
      </c>
      <c r="AN1610" s="22">
        <f>IFERROR((AT1610/AT1598-1),"")</f>
        <v/>
      </c>
      <c r="AO1610" s="22">
        <f>IFERROR((AT1610/AT1609-1),"")</f>
        <v/>
      </c>
      <c r="AP1610" s="22">
        <f>IFERROR(((AT1610/AT1574)^(1/3)-1),"")</f>
        <v/>
      </c>
      <c r="AQ1610" s="22">
        <f>IFERROR(((AT1610/AT1550)^(1/5)-1),"")</f>
        <v/>
      </c>
      <c r="AR1610" s="22">
        <f>IFERROR(((AT1610/AT1490)^(1/10)-1),"")</f>
        <v/>
      </c>
      <c r="AS1610" s="22">
        <f>IFERROR(((AT1610/AT1370)^(1/20)-1),"")</f>
        <v/>
      </c>
      <c r="AT1610" s="46">
        <f>IF(CPI_Downloader!P1608="","",CPI_Downloader!P1608)</f>
        <v/>
      </c>
      <c r="AU1610" s="22">
        <f>IFERROR((BA1610/BA1598-1),"")</f>
        <v/>
      </c>
      <c r="AV1610" s="22">
        <f>IFERROR((BA1610/BA1609-1),"")</f>
        <v/>
      </c>
      <c r="AW1610" s="22">
        <f>IFERROR(((BA1610/BA1574)^(1/3)-1),"")</f>
        <v/>
      </c>
      <c r="AX1610" s="22">
        <f>IFERROR(((BA1610/BA1550)^(1/5)-1),"")</f>
        <v/>
      </c>
      <c r="AY1610" s="22">
        <f>IFERROR(((BA1610/BA1490)^(1/10)-1),"")</f>
        <v/>
      </c>
      <c r="AZ1610" s="22">
        <f>IFERROR(((BA1610/BA1370)^(1/20)-1),"")</f>
        <v/>
      </c>
      <c r="BA1610" s="46">
        <f>IF(CPI_Downloader!Q1608="","",CPI_Downloader!Q1608)</f>
        <v/>
      </c>
    </row>
    <row r="1611" ht="12.75" customHeight="1">
      <c r="A1611" s="21">
        <f>IF(CPI_Downloader!A1609="","",CPI_Downloader!A1609)</f>
        <v/>
      </c>
      <c r="B1611" s="22">
        <f>IFERROR((I1611/I1599-1),"")</f>
        <v/>
      </c>
      <c r="C1611" s="22">
        <f>IFERROR((J1611/J1610-1),"")</f>
        <v/>
      </c>
      <c r="D1611" s="22">
        <f>IFERROR(((I1611/I1575)^(1/3)-1),"")</f>
        <v/>
      </c>
      <c r="E1611" s="22">
        <f>IFERROR(((I1611/I1551)^(1/5)-1),"")</f>
        <v/>
      </c>
      <c r="F1611" s="22">
        <f>IFERROR(((I1611/I1491)^(1/10)-1),"")</f>
        <v/>
      </c>
      <c r="G1611" s="22">
        <f>IFERROR(((I1611/I1371)^(1/20)-1),"")</f>
        <v/>
      </c>
      <c r="H1611" s="22">
        <f>IFERROR(('CDN Data'!B1611),"")</f>
        <v/>
      </c>
      <c r="I1611" s="23">
        <f>IF(CPI_Downloader!G1609="","",CPI_Downloader!G1609)</f>
        <v/>
      </c>
      <c r="J1611" s="23">
        <f>IF(CPI_Downloader!H1609="","",CPI_Downloader!H1609)</f>
        <v/>
      </c>
      <c r="L1611" s="21">
        <f>A1611</f>
        <v/>
      </c>
      <c r="M1611" s="25">
        <f>IFERROR((T1611/T1599-1),"")</f>
        <v/>
      </c>
      <c r="N1611" s="25">
        <f>IFERROR((U1611/U1610-1),"")</f>
        <v/>
      </c>
      <c r="O1611" s="25">
        <f>IFERROR(((T1611/T1575)^(1/3)-1),"")</f>
        <v/>
      </c>
      <c r="P1611" s="25">
        <f>IFERROR(((T1611/T1551)^(1/5)-1),"")</f>
        <v/>
      </c>
      <c r="Q1611" s="25">
        <f>IFERROR(((T1611/T1491)^(1/10)-1),"")</f>
        <v/>
      </c>
      <c r="R1611" s="25">
        <f>IFERROR(((T1611/T1371)^(1/20)-1),"")</f>
        <v/>
      </c>
      <c r="S1611" s="25">
        <f>IFERROR(('CDN Data'!M1599),"")</f>
        <v/>
      </c>
      <c r="T1611" s="26">
        <f>IF(CPI_Downloader!I1609="","",CPI_Downloader!I1609)</f>
        <v/>
      </c>
      <c r="U1611" s="26">
        <f>IF(CPI_Downloader!J1609="","",CPI_Downloader!J1609)</f>
        <v/>
      </c>
      <c r="W1611" s="31">
        <f>IFERROR((AVERAGE(Y1600:Y1611)/100),"")</f>
        <v/>
      </c>
      <c r="X1611" s="31">
        <f>IFERROR((Y1611/100),"")</f>
        <v/>
      </c>
      <c r="Y1611" s="16">
        <f>IF(CPI_Downloader!K1609="","",CPI_Downloader!K1609)</f>
        <v/>
      </c>
      <c r="AA1611" s="33">
        <f>IFERROR((AB1611/100),"")</f>
        <v/>
      </c>
      <c r="AB1611" s="27">
        <f>IF(CPI_Downloader!M1609="","",CPI_Downloader!M1609)</f>
        <v/>
      </c>
      <c r="AC1611" s="59">
        <f>IF(CPI_Downloader!L1609="","",CPI_Downloader!L1609/100)</f>
        <v/>
      </c>
      <c r="AD1611" s="3" t="n"/>
      <c r="AE1611" s="28" t="n"/>
      <c r="AI1611" s="44">
        <f>IFERROR((AJ1611/AJ1610-1),"")</f>
        <v/>
      </c>
      <c r="AJ1611" s="63">
        <f>IF(CPI_Downloader!N1609="","",CPI_Downloader!N1609)</f>
        <v/>
      </c>
      <c r="AL1611" s="29">
        <f>IF(CPI_Downloader!O1609="","",CPI_Downloader!O1609)</f>
        <v/>
      </c>
      <c r="AN1611" s="22">
        <f>IFERROR((AT1611/AT1599-1),"")</f>
        <v/>
      </c>
      <c r="AO1611" s="22">
        <f>IFERROR((AT1611/AT1610-1),"")</f>
        <v/>
      </c>
      <c r="AP1611" s="22">
        <f>IFERROR(((AT1611/AT1575)^(1/3)-1),"")</f>
        <v/>
      </c>
      <c r="AQ1611" s="22">
        <f>IFERROR(((AT1611/AT1551)^(1/5)-1),"")</f>
        <v/>
      </c>
      <c r="AR1611" s="22">
        <f>IFERROR(((AT1611/AT1491)^(1/10)-1),"")</f>
        <v/>
      </c>
      <c r="AS1611" s="22">
        <f>IFERROR(((AT1611/AT1371)^(1/20)-1),"")</f>
        <v/>
      </c>
      <c r="AT1611" s="46">
        <f>IF(CPI_Downloader!P1609="","",CPI_Downloader!P1609)</f>
        <v/>
      </c>
      <c r="AU1611" s="22">
        <f>IFERROR((BA1611/BA1599-1),"")</f>
        <v/>
      </c>
      <c r="AV1611" s="22">
        <f>IFERROR((BA1611/BA1610-1),"")</f>
        <v/>
      </c>
      <c r="AW1611" s="22">
        <f>IFERROR(((BA1611/BA1575)^(1/3)-1),"")</f>
        <v/>
      </c>
      <c r="AX1611" s="22">
        <f>IFERROR(((BA1611/BA1551)^(1/5)-1),"")</f>
        <v/>
      </c>
      <c r="AY1611" s="22">
        <f>IFERROR(((BA1611/BA1491)^(1/10)-1),"")</f>
        <v/>
      </c>
      <c r="AZ1611" s="22">
        <f>IFERROR(((BA1611/BA1371)^(1/20)-1),"")</f>
        <v/>
      </c>
      <c r="BA1611" s="46">
        <f>IF(CPI_Downloader!Q1609="","",CPI_Downloader!Q1609)</f>
        <v/>
      </c>
    </row>
    <row r="1612" ht="12.75" customHeight="1">
      <c r="A1612" s="21">
        <f>IF(CPI_Downloader!A1610="","",CPI_Downloader!A1610)</f>
        <v/>
      </c>
      <c r="B1612" s="22">
        <f>IFERROR((I1612/I1600-1),"")</f>
        <v/>
      </c>
      <c r="C1612" s="22">
        <f>IFERROR((J1612/J1611-1),"")</f>
        <v/>
      </c>
      <c r="D1612" s="22">
        <f>IFERROR(((I1612/I1576)^(1/3)-1),"")</f>
        <v/>
      </c>
      <c r="E1612" s="22">
        <f>IFERROR(((I1612/I1552)^(1/5)-1),"")</f>
        <v/>
      </c>
      <c r="F1612" s="22">
        <f>IFERROR(((I1612/I1492)^(1/10)-1),"")</f>
        <v/>
      </c>
      <c r="G1612" s="22">
        <f>IFERROR(((I1612/I1372)^(1/20)-1),"")</f>
        <v/>
      </c>
      <c r="H1612" s="22">
        <f>IFERROR(('CDN Data'!B1612),"")</f>
        <v/>
      </c>
      <c r="I1612" s="23">
        <f>IF(CPI_Downloader!G1610="","",CPI_Downloader!G1610)</f>
        <v/>
      </c>
      <c r="J1612" s="23">
        <f>IF(CPI_Downloader!H1610="","",CPI_Downloader!H1610)</f>
        <v/>
      </c>
      <c r="L1612" s="21">
        <f>A1612</f>
        <v/>
      </c>
      <c r="M1612" s="25">
        <f>IFERROR((T1612/T1600-1),"")</f>
        <v/>
      </c>
      <c r="N1612" s="25">
        <f>IFERROR((U1612/U1611-1),"")</f>
        <v/>
      </c>
      <c r="O1612" s="25">
        <f>IFERROR(((T1612/T1576)^(1/3)-1),"")</f>
        <v/>
      </c>
      <c r="P1612" s="25">
        <f>IFERROR(((T1612/T1552)^(1/5)-1),"")</f>
        <v/>
      </c>
      <c r="Q1612" s="25">
        <f>IFERROR(((T1612/T1492)^(1/10)-1),"")</f>
        <v/>
      </c>
      <c r="R1612" s="25">
        <f>IFERROR(((T1612/T1372)^(1/20)-1),"")</f>
        <v/>
      </c>
      <c r="S1612" s="25">
        <f>IFERROR(('CDN Data'!M1600),"")</f>
        <v/>
      </c>
      <c r="T1612" s="26">
        <f>IF(CPI_Downloader!I1610="","",CPI_Downloader!I1610)</f>
        <v/>
      </c>
      <c r="U1612" s="26">
        <f>IF(CPI_Downloader!J1610="","",CPI_Downloader!J1610)</f>
        <v/>
      </c>
      <c r="W1612" s="31">
        <f>IFERROR((AVERAGE(Y1601:Y1612)/100),"")</f>
        <v/>
      </c>
      <c r="X1612" s="31">
        <f>IFERROR((Y1612/100),"")</f>
        <v/>
      </c>
      <c r="Y1612" s="16">
        <f>IF(CPI_Downloader!K1610="","",CPI_Downloader!K1610)</f>
        <v/>
      </c>
      <c r="AA1612" s="33">
        <f>IFERROR((AB1612/100),"")</f>
        <v/>
      </c>
      <c r="AB1612" s="27">
        <f>IF(CPI_Downloader!M1610="","",CPI_Downloader!M1610)</f>
        <v/>
      </c>
      <c r="AC1612" s="59">
        <f>IF(CPI_Downloader!L1610="","",CPI_Downloader!L1610/100)</f>
        <v/>
      </c>
      <c r="AD1612" s="3" t="n"/>
      <c r="AE1612" s="28" t="n"/>
      <c r="AI1612" s="44">
        <f>IFERROR((AJ1612/AJ1611-1),"")</f>
        <v/>
      </c>
      <c r="AJ1612" s="63">
        <f>IF(CPI_Downloader!N1610="","",CPI_Downloader!N1610)</f>
        <v/>
      </c>
      <c r="AL1612" s="29">
        <f>IF(CPI_Downloader!O1610="","",CPI_Downloader!O1610)</f>
        <v/>
      </c>
      <c r="AN1612" s="22">
        <f>IFERROR((AT1612/AT1600-1),"")</f>
        <v/>
      </c>
      <c r="AO1612" s="22">
        <f>IFERROR((AT1612/AT1611-1),"")</f>
        <v/>
      </c>
      <c r="AP1612" s="22">
        <f>IFERROR(((AT1612/AT1576)^(1/3)-1),"")</f>
        <v/>
      </c>
      <c r="AQ1612" s="22">
        <f>IFERROR(((AT1612/AT1552)^(1/5)-1),"")</f>
        <v/>
      </c>
      <c r="AR1612" s="22">
        <f>IFERROR(((AT1612/AT1492)^(1/10)-1),"")</f>
        <v/>
      </c>
      <c r="AS1612" s="22">
        <f>IFERROR(((AT1612/AT1372)^(1/20)-1),"")</f>
        <v/>
      </c>
      <c r="AT1612" s="46">
        <f>IF(CPI_Downloader!P1610="","",CPI_Downloader!P1610)</f>
        <v/>
      </c>
      <c r="AU1612" s="22">
        <f>IFERROR((BA1612/BA1600-1),"")</f>
        <v/>
      </c>
      <c r="AV1612" s="22">
        <f>IFERROR((BA1612/BA1611-1),"")</f>
        <v/>
      </c>
      <c r="AW1612" s="22">
        <f>IFERROR(((BA1612/BA1576)^(1/3)-1),"")</f>
        <v/>
      </c>
      <c r="AX1612" s="22">
        <f>IFERROR(((BA1612/BA1552)^(1/5)-1),"")</f>
        <v/>
      </c>
      <c r="AY1612" s="22">
        <f>IFERROR(((BA1612/BA1492)^(1/10)-1),"")</f>
        <v/>
      </c>
      <c r="AZ1612" s="22">
        <f>IFERROR(((BA1612/BA1372)^(1/20)-1),"")</f>
        <v/>
      </c>
      <c r="BA1612" s="46">
        <f>IF(CPI_Downloader!Q1610="","",CPI_Downloader!Q1610)</f>
        <v/>
      </c>
    </row>
    <row r="1613" ht="12.75" customHeight="1">
      <c r="A1613" s="21">
        <f>IF(CPI_Downloader!A1611="","",CPI_Downloader!A1611)</f>
        <v/>
      </c>
      <c r="B1613" s="22">
        <f>IFERROR((I1613/I1601-1),"")</f>
        <v/>
      </c>
      <c r="C1613" s="22">
        <f>IFERROR((J1613/J1612-1),"")</f>
        <v/>
      </c>
      <c r="D1613" s="22">
        <f>IFERROR(((I1613/I1577)^(1/3)-1),"")</f>
        <v/>
      </c>
      <c r="E1613" s="22">
        <f>IFERROR(((I1613/I1553)^(1/5)-1),"")</f>
        <v/>
      </c>
      <c r="F1613" s="22">
        <f>IFERROR(((I1613/I1493)^(1/10)-1),"")</f>
        <v/>
      </c>
      <c r="G1613" s="22">
        <f>IFERROR(((I1613/I1373)^(1/20)-1),"")</f>
        <v/>
      </c>
      <c r="H1613" s="22">
        <f>IFERROR(('CDN Data'!B1613),"")</f>
        <v/>
      </c>
      <c r="I1613" s="23">
        <f>IF(CPI_Downloader!G1611="","",CPI_Downloader!G1611)</f>
        <v/>
      </c>
      <c r="J1613" s="23">
        <f>IF(CPI_Downloader!H1611="","",CPI_Downloader!H1611)</f>
        <v/>
      </c>
      <c r="L1613" s="21">
        <f>A1613</f>
        <v/>
      </c>
      <c r="M1613" s="25">
        <f>IFERROR((T1613/T1601-1),"")</f>
        <v/>
      </c>
      <c r="N1613" s="25">
        <f>IFERROR((U1613/U1612-1),"")</f>
        <v/>
      </c>
      <c r="O1613" s="25">
        <f>IFERROR(((T1613/T1577)^(1/3)-1),"")</f>
        <v/>
      </c>
      <c r="P1613" s="25">
        <f>IFERROR(((T1613/T1553)^(1/5)-1),"")</f>
        <v/>
      </c>
      <c r="Q1613" s="25">
        <f>IFERROR(((T1613/T1493)^(1/10)-1),"")</f>
        <v/>
      </c>
      <c r="R1613" s="25">
        <f>IFERROR(((T1613/T1373)^(1/20)-1),"")</f>
        <v/>
      </c>
      <c r="S1613" s="25">
        <f>IFERROR(('CDN Data'!M1601),"")</f>
        <v/>
      </c>
      <c r="T1613" s="26">
        <f>IF(CPI_Downloader!I1611="","",CPI_Downloader!I1611)</f>
        <v/>
      </c>
      <c r="U1613" s="26">
        <f>IF(CPI_Downloader!J1611="","",CPI_Downloader!J1611)</f>
        <v/>
      </c>
      <c r="W1613" s="31">
        <f>IFERROR((AVERAGE(Y1602:Y1613)/100),"")</f>
        <v/>
      </c>
      <c r="X1613" s="31">
        <f>IFERROR((Y1613/100),"")</f>
        <v/>
      </c>
      <c r="Y1613" s="16">
        <f>IF(CPI_Downloader!K1611="","",CPI_Downloader!K1611)</f>
        <v/>
      </c>
      <c r="AA1613" s="33">
        <f>IFERROR((AB1613/100),"")</f>
        <v/>
      </c>
      <c r="AB1613" s="27">
        <f>IF(CPI_Downloader!M1611="","",CPI_Downloader!M1611)</f>
        <v/>
      </c>
      <c r="AC1613" s="59">
        <f>IF(CPI_Downloader!L1611="","",CPI_Downloader!L1611/100)</f>
        <v/>
      </c>
      <c r="AD1613" s="3" t="n"/>
      <c r="AE1613" s="28" t="n"/>
      <c r="AI1613" s="44">
        <f>IFERROR((AJ1613/AJ1612-1),"")</f>
        <v/>
      </c>
      <c r="AJ1613" s="63">
        <f>IF(CPI_Downloader!N1611="","",CPI_Downloader!N1611)</f>
        <v/>
      </c>
      <c r="AL1613" s="29">
        <f>IF(CPI_Downloader!O1611="","",CPI_Downloader!O1611)</f>
        <v/>
      </c>
      <c r="AN1613" s="22">
        <f>IFERROR((AT1613/AT1601-1),"")</f>
        <v/>
      </c>
      <c r="AO1613" s="22">
        <f>IFERROR((AT1613/AT1612-1),"")</f>
        <v/>
      </c>
      <c r="AP1613" s="22">
        <f>IFERROR(((AT1613/AT1577)^(1/3)-1),"")</f>
        <v/>
      </c>
      <c r="AQ1613" s="22">
        <f>IFERROR(((AT1613/AT1553)^(1/5)-1),"")</f>
        <v/>
      </c>
      <c r="AR1613" s="22">
        <f>IFERROR(((AT1613/AT1493)^(1/10)-1),"")</f>
        <v/>
      </c>
      <c r="AS1613" s="22">
        <f>IFERROR(((AT1613/AT1373)^(1/20)-1),"")</f>
        <v/>
      </c>
      <c r="AT1613" s="46">
        <f>IF(CPI_Downloader!P1611="","",CPI_Downloader!P1611)</f>
        <v/>
      </c>
      <c r="AU1613" s="22">
        <f>IFERROR((BA1613/BA1601-1),"")</f>
        <v/>
      </c>
      <c r="AV1613" s="22">
        <f>IFERROR((BA1613/BA1612-1),"")</f>
        <v/>
      </c>
      <c r="AW1613" s="22">
        <f>IFERROR(((BA1613/BA1577)^(1/3)-1),"")</f>
        <v/>
      </c>
      <c r="AX1613" s="22">
        <f>IFERROR(((BA1613/BA1553)^(1/5)-1),"")</f>
        <v/>
      </c>
      <c r="AY1613" s="22">
        <f>IFERROR(((BA1613/BA1493)^(1/10)-1),"")</f>
        <v/>
      </c>
      <c r="AZ1613" s="22">
        <f>IFERROR(((BA1613/BA1373)^(1/20)-1),"")</f>
        <v/>
      </c>
      <c r="BA1613" s="46">
        <f>IF(CPI_Downloader!Q1611="","",CPI_Downloader!Q1611)</f>
        <v/>
      </c>
    </row>
    <row r="1614" ht="12.75" customHeight="1">
      <c r="A1614" s="21">
        <f>IF(CPI_Downloader!A1612="","",CPI_Downloader!A1612)</f>
        <v/>
      </c>
      <c r="B1614" s="22">
        <f>IFERROR((I1614/I1602-1),"")</f>
        <v/>
      </c>
      <c r="C1614" s="22">
        <f>IFERROR((J1614/J1613-1),"")</f>
        <v/>
      </c>
      <c r="D1614" s="22">
        <f>IFERROR(((I1614/I1578)^(1/3)-1),"")</f>
        <v/>
      </c>
      <c r="E1614" s="22">
        <f>IFERROR(((I1614/I1554)^(1/5)-1),"")</f>
        <v/>
      </c>
      <c r="F1614" s="22">
        <f>IFERROR(((I1614/I1494)^(1/10)-1),"")</f>
        <v/>
      </c>
      <c r="G1614" s="22">
        <f>IFERROR(((I1614/I1374)^(1/20)-1),"")</f>
        <v/>
      </c>
      <c r="H1614" s="22">
        <f>IFERROR(('CDN Data'!B1614),"")</f>
        <v/>
      </c>
      <c r="I1614" s="23">
        <f>IF(CPI_Downloader!G1612="","",CPI_Downloader!G1612)</f>
        <v/>
      </c>
      <c r="J1614" s="23">
        <f>IF(CPI_Downloader!H1612="","",CPI_Downloader!H1612)</f>
        <v/>
      </c>
      <c r="L1614" s="21">
        <f>A1614</f>
        <v/>
      </c>
      <c r="M1614" s="25">
        <f>IFERROR((T1614/T1602-1),"")</f>
        <v/>
      </c>
      <c r="N1614" s="25">
        <f>IFERROR((U1614/U1613-1),"")</f>
        <v/>
      </c>
      <c r="O1614" s="25">
        <f>IFERROR(((T1614/T1578)^(1/3)-1),"")</f>
        <v/>
      </c>
      <c r="P1614" s="25">
        <f>IFERROR(((T1614/T1554)^(1/5)-1),"")</f>
        <v/>
      </c>
      <c r="Q1614" s="25">
        <f>IFERROR(((T1614/T1494)^(1/10)-1),"")</f>
        <v/>
      </c>
      <c r="R1614" s="25">
        <f>IFERROR(((T1614/T1374)^(1/20)-1),"")</f>
        <v/>
      </c>
      <c r="S1614" s="25">
        <f>IFERROR(('CDN Data'!M1602),"")</f>
        <v/>
      </c>
      <c r="T1614" s="26">
        <f>IF(CPI_Downloader!I1612="","",CPI_Downloader!I1612)</f>
        <v/>
      </c>
      <c r="U1614" s="26">
        <f>IF(CPI_Downloader!J1612="","",CPI_Downloader!J1612)</f>
        <v/>
      </c>
      <c r="W1614" s="31">
        <f>IFERROR((AVERAGE(Y1603:Y1614)/100),"")</f>
        <v/>
      </c>
      <c r="X1614" s="31">
        <f>IFERROR((Y1614/100),"")</f>
        <v/>
      </c>
      <c r="Y1614" s="16">
        <f>IF(CPI_Downloader!K1612="","",CPI_Downloader!K1612)</f>
        <v/>
      </c>
      <c r="AA1614" s="33">
        <f>IFERROR((AB1614/100),"")</f>
        <v/>
      </c>
      <c r="AB1614" s="27">
        <f>IF(CPI_Downloader!M1612="","",CPI_Downloader!M1612)</f>
        <v/>
      </c>
      <c r="AC1614" s="59">
        <f>IF(CPI_Downloader!L1612="","",CPI_Downloader!L1612/100)</f>
        <v/>
      </c>
      <c r="AD1614" s="3" t="n"/>
      <c r="AE1614" s="28" t="n"/>
      <c r="AI1614" s="44">
        <f>IFERROR((AJ1614/AJ1613-1),"")</f>
        <v/>
      </c>
      <c r="AJ1614" s="63">
        <f>IF(CPI_Downloader!N1612="","",CPI_Downloader!N1612)</f>
        <v/>
      </c>
      <c r="AL1614" s="29">
        <f>IF(CPI_Downloader!O1612="","",CPI_Downloader!O1612)</f>
        <v/>
      </c>
      <c r="AN1614" s="22">
        <f>IFERROR((AT1614/AT1602-1),"")</f>
        <v/>
      </c>
      <c r="AO1614" s="22">
        <f>IFERROR((AT1614/AT1613-1),"")</f>
        <v/>
      </c>
      <c r="AP1614" s="22">
        <f>IFERROR(((AT1614/AT1578)^(1/3)-1),"")</f>
        <v/>
      </c>
      <c r="AQ1614" s="22">
        <f>IFERROR(((AT1614/AT1554)^(1/5)-1),"")</f>
        <v/>
      </c>
      <c r="AR1614" s="22">
        <f>IFERROR(((AT1614/AT1494)^(1/10)-1),"")</f>
        <v/>
      </c>
      <c r="AS1614" s="22">
        <f>IFERROR(((AT1614/AT1374)^(1/20)-1),"")</f>
        <v/>
      </c>
      <c r="AT1614" s="46">
        <f>IF(CPI_Downloader!P1612="","",CPI_Downloader!P1612)</f>
        <v/>
      </c>
      <c r="AU1614" s="22">
        <f>IFERROR((BA1614/BA1602-1),"")</f>
        <v/>
      </c>
      <c r="AV1614" s="22">
        <f>IFERROR((BA1614/BA1613-1),"")</f>
        <v/>
      </c>
      <c r="AW1614" s="22">
        <f>IFERROR(((BA1614/BA1578)^(1/3)-1),"")</f>
        <v/>
      </c>
      <c r="AX1614" s="22">
        <f>IFERROR(((BA1614/BA1554)^(1/5)-1),"")</f>
        <v/>
      </c>
      <c r="AY1614" s="22">
        <f>IFERROR(((BA1614/BA1494)^(1/10)-1),"")</f>
        <v/>
      </c>
      <c r="AZ1614" s="22">
        <f>IFERROR(((BA1614/BA1374)^(1/20)-1),"")</f>
        <v/>
      </c>
      <c r="BA1614" s="46">
        <f>IF(CPI_Downloader!Q1612="","",CPI_Downloader!Q1612)</f>
        <v/>
      </c>
    </row>
    <row r="1615" ht="12.75" customHeight="1">
      <c r="A1615" s="21">
        <f>IF(CPI_Downloader!A1613="","",CPI_Downloader!A1613)</f>
        <v/>
      </c>
      <c r="B1615" s="22">
        <f>IFERROR((I1615/I1603-1),"")</f>
        <v/>
      </c>
      <c r="C1615" s="22">
        <f>IFERROR((J1615/J1614-1),"")</f>
        <v/>
      </c>
      <c r="D1615" s="22">
        <f>IFERROR(((I1615/I1579)^(1/3)-1),"")</f>
        <v/>
      </c>
      <c r="E1615" s="22">
        <f>IFERROR(((I1615/I1555)^(1/5)-1),"")</f>
        <v/>
      </c>
      <c r="F1615" s="22">
        <f>IFERROR(((I1615/I1495)^(1/10)-1),"")</f>
        <v/>
      </c>
      <c r="G1615" s="22">
        <f>IFERROR(((I1615/I1375)^(1/20)-1),"")</f>
        <v/>
      </c>
      <c r="H1615" s="22">
        <f>IFERROR(('CDN Data'!B1615),"")</f>
        <v/>
      </c>
      <c r="I1615" s="23">
        <f>IF(CPI_Downloader!G1613="","",CPI_Downloader!G1613)</f>
        <v/>
      </c>
      <c r="J1615" s="23">
        <f>IF(CPI_Downloader!H1613="","",CPI_Downloader!H1613)</f>
        <v/>
      </c>
      <c r="L1615" s="21">
        <f>A1615</f>
        <v/>
      </c>
      <c r="M1615" s="25">
        <f>IFERROR((T1615/T1603-1),"")</f>
        <v/>
      </c>
      <c r="N1615" s="25">
        <f>IFERROR((U1615/U1614-1),"")</f>
        <v/>
      </c>
      <c r="O1615" s="25">
        <f>IFERROR(((T1615/T1579)^(1/3)-1),"")</f>
        <v/>
      </c>
      <c r="P1615" s="25">
        <f>IFERROR(((T1615/T1555)^(1/5)-1),"")</f>
        <v/>
      </c>
      <c r="Q1615" s="25">
        <f>IFERROR(((T1615/T1495)^(1/10)-1),"")</f>
        <v/>
      </c>
      <c r="R1615" s="25">
        <f>IFERROR(((T1615/T1375)^(1/20)-1),"")</f>
        <v/>
      </c>
      <c r="S1615" s="25">
        <f>IFERROR(('CDN Data'!M1603),"")</f>
        <v/>
      </c>
      <c r="T1615" s="26">
        <f>IF(CPI_Downloader!I1613="","",CPI_Downloader!I1613)</f>
        <v/>
      </c>
      <c r="U1615" s="26">
        <f>IF(CPI_Downloader!J1613="","",CPI_Downloader!J1613)</f>
        <v/>
      </c>
      <c r="W1615" s="31">
        <f>IFERROR((AVERAGE(Y1604:Y1615)/100),"")</f>
        <v/>
      </c>
      <c r="X1615" s="31">
        <f>IFERROR((Y1615/100),"")</f>
        <v/>
      </c>
      <c r="Y1615" s="16">
        <f>IF(CPI_Downloader!K1613="","",CPI_Downloader!K1613)</f>
        <v/>
      </c>
      <c r="AA1615" s="33">
        <f>IFERROR((AB1615/100),"")</f>
        <v/>
      </c>
      <c r="AB1615" s="27">
        <f>IF(CPI_Downloader!M1613="","",CPI_Downloader!M1613)</f>
        <v/>
      </c>
      <c r="AC1615" s="59">
        <f>IF(CPI_Downloader!L1613="","",CPI_Downloader!L1613/100)</f>
        <v/>
      </c>
      <c r="AD1615" s="3" t="n"/>
      <c r="AE1615" s="28" t="n"/>
      <c r="AI1615" s="44">
        <f>IFERROR((AJ1615/AJ1614-1),"")</f>
        <v/>
      </c>
      <c r="AJ1615" s="63">
        <f>IF(CPI_Downloader!N1613="","",CPI_Downloader!N1613)</f>
        <v/>
      </c>
      <c r="AL1615" s="29">
        <f>IF(CPI_Downloader!O1613="","",CPI_Downloader!O1613)</f>
        <v/>
      </c>
      <c r="AN1615" s="22">
        <f>IFERROR((AT1615/AT1603-1),"")</f>
        <v/>
      </c>
      <c r="AO1615" s="22">
        <f>IFERROR((AT1615/AT1614-1),"")</f>
        <v/>
      </c>
      <c r="AP1615" s="22">
        <f>IFERROR(((AT1615/AT1579)^(1/3)-1),"")</f>
        <v/>
      </c>
      <c r="AQ1615" s="22">
        <f>IFERROR(((AT1615/AT1555)^(1/5)-1),"")</f>
        <v/>
      </c>
      <c r="AR1615" s="22">
        <f>IFERROR(((AT1615/AT1495)^(1/10)-1),"")</f>
        <v/>
      </c>
      <c r="AS1615" s="22">
        <f>IFERROR(((AT1615/AT1375)^(1/20)-1),"")</f>
        <v/>
      </c>
      <c r="AT1615" s="46">
        <f>IF(CPI_Downloader!P1613="","",CPI_Downloader!P1613)</f>
        <v/>
      </c>
      <c r="AU1615" s="22">
        <f>IFERROR((BA1615/BA1603-1),"")</f>
        <v/>
      </c>
      <c r="AV1615" s="22">
        <f>IFERROR((BA1615/BA1614-1),"")</f>
        <v/>
      </c>
      <c r="AW1615" s="22">
        <f>IFERROR(((BA1615/BA1579)^(1/3)-1),"")</f>
        <v/>
      </c>
      <c r="AX1615" s="22">
        <f>IFERROR(((BA1615/BA1555)^(1/5)-1),"")</f>
        <v/>
      </c>
      <c r="AY1615" s="22">
        <f>IFERROR(((BA1615/BA1495)^(1/10)-1),"")</f>
        <v/>
      </c>
      <c r="AZ1615" s="22">
        <f>IFERROR(((BA1615/BA1375)^(1/20)-1),"")</f>
        <v/>
      </c>
      <c r="BA1615" s="46">
        <f>IF(CPI_Downloader!Q1613="","",CPI_Downloader!Q1613)</f>
        <v/>
      </c>
    </row>
    <row r="1616" ht="12.75" customHeight="1">
      <c r="A1616" s="21">
        <f>IF(CPI_Downloader!A1614="","",CPI_Downloader!A1614)</f>
        <v/>
      </c>
      <c r="B1616" s="22">
        <f>IFERROR((I1616/I1604-1),"")</f>
        <v/>
      </c>
      <c r="C1616" s="22">
        <f>IFERROR((J1616/J1615-1),"")</f>
        <v/>
      </c>
      <c r="D1616" s="22">
        <f>IFERROR(((I1616/I1580)^(1/3)-1),"")</f>
        <v/>
      </c>
      <c r="E1616" s="22">
        <f>IFERROR(((I1616/I1556)^(1/5)-1),"")</f>
        <v/>
      </c>
      <c r="F1616" s="22">
        <f>IFERROR(((I1616/I1496)^(1/10)-1),"")</f>
        <v/>
      </c>
      <c r="G1616" s="22">
        <f>IFERROR(((I1616/I1376)^(1/20)-1),"")</f>
        <v/>
      </c>
      <c r="H1616" s="22">
        <f>IFERROR(('CDN Data'!B1616),"")</f>
        <v/>
      </c>
      <c r="I1616" s="23">
        <f>IF(CPI_Downloader!G1614="","",CPI_Downloader!G1614)</f>
        <v/>
      </c>
      <c r="J1616" s="23">
        <f>IF(CPI_Downloader!H1614="","",CPI_Downloader!H1614)</f>
        <v/>
      </c>
      <c r="L1616" s="21">
        <f>A1616</f>
        <v/>
      </c>
      <c r="M1616" s="25">
        <f>IFERROR((T1616/T1604-1),"")</f>
        <v/>
      </c>
      <c r="N1616" s="25">
        <f>IFERROR((U1616/U1615-1),"")</f>
        <v/>
      </c>
      <c r="O1616" s="25">
        <f>IFERROR(((T1616/T1580)^(1/3)-1),"")</f>
        <v/>
      </c>
      <c r="P1616" s="25">
        <f>IFERROR(((T1616/T1556)^(1/5)-1),"")</f>
        <v/>
      </c>
      <c r="Q1616" s="25">
        <f>IFERROR(((T1616/T1496)^(1/10)-1),"")</f>
        <v/>
      </c>
      <c r="R1616" s="25">
        <f>IFERROR(((T1616/T1376)^(1/20)-1),"")</f>
        <v/>
      </c>
      <c r="S1616" s="25">
        <f>IFERROR(('CDN Data'!M1604),"")</f>
        <v/>
      </c>
      <c r="T1616" s="26">
        <f>IF(CPI_Downloader!I1614="","",CPI_Downloader!I1614)</f>
        <v/>
      </c>
      <c r="U1616" s="26">
        <f>IF(CPI_Downloader!J1614="","",CPI_Downloader!J1614)</f>
        <v/>
      </c>
      <c r="W1616" s="31">
        <f>IFERROR((AVERAGE(Y1605:Y1616)/100),"")</f>
        <v/>
      </c>
      <c r="X1616" s="31">
        <f>IFERROR((Y1616/100),"")</f>
        <v/>
      </c>
      <c r="Y1616" s="16">
        <f>IF(CPI_Downloader!K1614="","",CPI_Downloader!K1614)</f>
        <v/>
      </c>
      <c r="AA1616" s="33">
        <f>IFERROR((AB1616/100),"")</f>
        <v/>
      </c>
      <c r="AB1616" s="27">
        <f>IF(CPI_Downloader!M1614="","",CPI_Downloader!M1614)</f>
        <v/>
      </c>
      <c r="AC1616" s="59">
        <f>IF(CPI_Downloader!L1614="","",CPI_Downloader!L1614/100)</f>
        <v/>
      </c>
      <c r="AD1616" s="3" t="n"/>
      <c r="AE1616" s="28" t="n"/>
      <c r="AI1616" s="44">
        <f>IFERROR((AJ1616/AJ1615-1),"")</f>
        <v/>
      </c>
      <c r="AJ1616" s="63">
        <f>IF(CPI_Downloader!N1614="","",CPI_Downloader!N1614)</f>
        <v/>
      </c>
      <c r="AL1616" s="29">
        <f>IF(CPI_Downloader!O1614="","",CPI_Downloader!O1614)</f>
        <v/>
      </c>
      <c r="AN1616" s="22">
        <f>IFERROR((AT1616/AT1604-1),"")</f>
        <v/>
      </c>
      <c r="AO1616" s="22">
        <f>IFERROR((AT1616/AT1615-1),"")</f>
        <v/>
      </c>
      <c r="AP1616" s="22">
        <f>IFERROR(((AT1616/AT1580)^(1/3)-1),"")</f>
        <v/>
      </c>
      <c r="AQ1616" s="22">
        <f>IFERROR(((AT1616/AT1556)^(1/5)-1),"")</f>
        <v/>
      </c>
      <c r="AR1616" s="22">
        <f>IFERROR(((AT1616/AT1496)^(1/10)-1),"")</f>
        <v/>
      </c>
      <c r="AS1616" s="22">
        <f>IFERROR(((AT1616/AT1376)^(1/20)-1),"")</f>
        <v/>
      </c>
      <c r="AT1616" s="46">
        <f>IF(CPI_Downloader!P1614="","",CPI_Downloader!P1614)</f>
        <v/>
      </c>
      <c r="AU1616" s="22">
        <f>IFERROR((BA1616/BA1604-1),"")</f>
        <v/>
      </c>
      <c r="AV1616" s="22">
        <f>IFERROR((BA1616/BA1615-1),"")</f>
        <v/>
      </c>
      <c r="AW1616" s="22">
        <f>IFERROR(((BA1616/BA1580)^(1/3)-1),"")</f>
        <v/>
      </c>
      <c r="AX1616" s="22">
        <f>IFERROR(((BA1616/BA1556)^(1/5)-1),"")</f>
        <v/>
      </c>
      <c r="AY1616" s="22">
        <f>IFERROR(((BA1616/BA1496)^(1/10)-1),"")</f>
        <v/>
      </c>
      <c r="AZ1616" s="22">
        <f>IFERROR(((BA1616/BA1376)^(1/20)-1),"")</f>
        <v/>
      </c>
      <c r="BA1616" s="46">
        <f>IF(CPI_Downloader!Q1614="","",CPI_Downloader!Q1614)</f>
        <v/>
      </c>
    </row>
    <row r="1617" ht="12.75" customHeight="1">
      <c r="A1617" s="21">
        <f>IF(CPI_Downloader!A1615="","",CPI_Downloader!A1615)</f>
        <v/>
      </c>
      <c r="B1617" s="22">
        <f>IFERROR((I1617/I1605-1),"")</f>
        <v/>
      </c>
      <c r="C1617" s="22">
        <f>IFERROR((J1617/J1616-1),"")</f>
        <v/>
      </c>
      <c r="D1617" s="22">
        <f>IFERROR(((I1617/I1581)^(1/3)-1),"")</f>
        <v/>
      </c>
      <c r="E1617" s="22">
        <f>IFERROR(((I1617/I1557)^(1/5)-1),"")</f>
        <v/>
      </c>
      <c r="F1617" s="22">
        <f>IFERROR(((I1617/I1497)^(1/10)-1),"")</f>
        <v/>
      </c>
      <c r="G1617" s="22">
        <f>IFERROR(((I1617/I1377)^(1/20)-1),"")</f>
        <v/>
      </c>
      <c r="H1617" s="22">
        <f>IFERROR(('CDN Data'!B1617),"")</f>
        <v/>
      </c>
      <c r="I1617" s="23">
        <f>IF(CPI_Downloader!G1615="","",CPI_Downloader!G1615)</f>
        <v/>
      </c>
      <c r="J1617" s="23">
        <f>IF(CPI_Downloader!H1615="","",CPI_Downloader!H1615)</f>
        <v/>
      </c>
      <c r="L1617" s="21">
        <f>A1617</f>
        <v/>
      </c>
      <c r="M1617" s="25">
        <f>IFERROR((T1617/T1605-1),"")</f>
        <v/>
      </c>
      <c r="N1617" s="25">
        <f>IFERROR((U1617/U1616-1),"")</f>
        <v/>
      </c>
      <c r="O1617" s="25">
        <f>IFERROR(((T1617/T1581)^(1/3)-1),"")</f>
        <v/>
      </c>
      <c r="P1617" s="25">
        <f>IFERROR(((T1617/T1557)^(1/5)-1),"")</f>
        <v/>
      </c>
      <c r="Q1617" s="25">
        <f>IFERROR(((T1617/T1497)^(1/10)-1),"")</f>
        <v/>
      </c>
      <c r="R1617" s="25">
        <f>IFERROR(((T1617/T1377)^(1/20)-1),"")</f>
        <v/>
      </c>
      <c r="S1617" s="25">
        <f>IFERROR(('CDN Data'!M1605),"")</f>
        <v/>
      </c>
      <c r="T1617" s="26">
        <f>IF(CPI_Downloader!I1615="","",CPI_Downloader!I1615)</f>
        <v/>
      </c>
      <c r="U1617" s="26">
        <f>IF(CPI_Downloader!J1615="","",CPI_Downloader!J1615)</f>
        <v/>
      </c>
      <c r="W1617" s="31">
        <f>IFERROR((AVERAGE(Y1606:Y1617)/100),"")</f>
        <v/>
      </c>
      <c r="X1617" s="31">
        <f>IFERROR((Y1617/100),"")</f>
        <v/>
      </c>
      <c r="Y1617" s="16">
        <f>IF(CPI_Downloader!K1615="","",CPI_Downloader!K1615)</f>
        <v/>
      </c>
      <c r="AA1617" s="33">
        <f>IFERROR((AB1617/100),"")</f>
        <v/>
      </c>
      <c r="AB1617" s="27">
        <f>IF(CPI_Downloader!M1615="","",CPI_Downloader!M1615)</f>
        <v/>
      </c>
      <c r="AC1617" s="59">
        <f>IF(CPI_Downloader!L1615="","",CPI_Downloader!L1615/100)</f>
        <v/>
      </c>
      <c r="AD1617" s="3" t="n"/>
      <c r="AE1617" s="28" t="n"/>
      <c r="AI1617" s="44">
        <f>IFERROR((AJ1617/AJ1616-1),"")</f>
        <v/>
      </c>
      <c r="AJ1617" s="63">
        <f>IF(CPI_Downloader!N1615="","",CPI_Downloader!N1615)</f>
        <v/>
      </c>
      <c r="AL1617" s="29">
        <f>IF(CPI_Downloader!O1615="","",CPI_Downloader!O1615)</f>
        <v/>
      </c>
      <c r="AN1617" s="22">
        <f>IFERROR((AT1617/AT1605-1),"")</f>
        <v/>
      </c>
      <c r="AO1617" s="22">
        <f>IFERROR((AT1617/AT1616-1),"")</f>
        <v/>
      </c>
      <c r="AP1617" s="22">
        <f>IFERROR(((AT1617/AT1581)^(1/3)-1),"")</f>
        <v/>
      </c>
      <c r="AQ1617" s="22">
        <f>IFERROR(((AT1617/AT1557)^(1/5)-1),"")</f>
        <v/>
      </c>
      <c r="AR1617" s="22">
        <f>IFERROR(((AT1617/AT1497)^(1/10)-1),"")</f>
        <v/>
      </c>
      <c r="AS1617" s="22">
        <f>IFERROR(((AT1617/AT1377)^(1/20)-1),"")</f>
        <v/>
      </c>
      <c r="AT1617" s="46">
        <f>IF(CPI_Downloader!P1615="","",CPI_Downloader!P1615)</f>
        <v/>
      </c>
      <c r="AU1617" s="22">
        <f>IFERROR((BA1617/BA1605-1),"")</f>
        <v/>
      </c>
      <c r="AV1617" s="22">
        <f>IFERROR((BA1617/BA1616-1),"")</f>
        <v/>
      </c>
      <c r="AW1617" s="22">
        <f>IFERROR(((BA1617/BA1581)^(1/3)-1),"")</f>
        <v/>
      </c>
      <c r="AX1617" s="22">
        <f>IFERROR(((BA1617/BA1557)^(1/5)-1),"")</f>
        <v/>
      </c>
      <c r="AY1617" s="22">
        <f>IFERROR(((BA1617/BA1497)^(1/10)-1),"")</f>
        <v/>
      </c>
      <c r="AZ1617" s="22">
        <f>IFERROR(((BA1617/BA1377)^(1/20)-1),"")</f>
        <v/>
      </c>
      <c r="BA1617" s="46">
        <f>IF(CPI_Downloader!Q1615="","",CPI_Downloader!Q1615)</f>
        <v/>
      </c>
    </row>
    <row r="1618" ht="12.75" customHeight="1">
      <c r="A1618" s="21">
        <f>IF(CPI_Downloader!A1616="","",CPI_Downloader!A1616)</f>
        <v/>
      </c>
      <c r="B1618" s="22">
        <f>IFERROR((I1618/I1606-1),"")</f>
        <v/>
      </c>
      <c r="C1618" s="22">
        <f>IFERROR((J1618/J1617-1),"")</f>
        <v/>
      </c>
      <c r="D1618" s="22">
        <f>IFERROR(((I1618/I1582)^(1/3)-1),"")</f>
        <v/>
      </c>
      <c r="E1618" s="22">
        <f>IFERROR(((I1618/I1558)^(1/5)-1),"")</f>
        <v/>
      </c>
      <c r="F1618" s="22">
        <f>IFERROR(((I1618/I1498)^(1/10)-1),"")</f>
        <v/>
      </c>
      <c r="G1618" s="22">
        <f>IFERROR(((I1618/I1378)^(1/20)-1),"")</f>
        <v/>
      </c>
      <c r="H1618" s="22">
        <f>IFERROR(('CDN Data'!B1618),"")</f>
        <v/>
      </c>
      <c r="I1618" s="23">
        <f>IF(CPI_Downloader!G1616="","",CPI_Downloader!G1616)</f>
        <v/>
      </c>
      <c r="J1618" s="23">
        <f>IF(CPI_Downloader!H1616="","",CPI_Downloader!H1616)</f>
        <v/>
      </c>
      <c r="L1618" s="21">
        <f>A1618</f>
        <v/>
      </c>
      <c r="M1618" s="25">
        <f>IFERROR((T1618/T1606-1),"")</f>
        <v/>
      </c>
      <c r="N1618" s="25">
        <f>IFERROR((U1618/U1617-1),"")</f>
        <v/>
      </c>
      <c r="O1618" s="25">
        <f>IFERROR(((T1618/T1582)^(1/3)-1),"")</f>
        <v/>
      </c>
      <c r="P1618" s="25">
        <f>IFERROR(((T1618/T1558)^(1/5)-1),"")</f>
        <v/>
      </c>
      <c r="Q1618" s="25">
        <f>IFERROR(((T1618/T1498)^(1/10)-1),"")</f>
        <v/>
      </c>
      <c r="R1618" s="25">
        <f>IFERROR(((T1618/T1378)^(1/20)-1),"")</f>
        <v/>
      </c>
      <c r="S1618" s="25">
        <f>IFERROR(('CDN Data'!M1606),"")</f>
        <v/>
      </c>
      <c r="T1618" s="26">
        <f>IF(CPI_Downloader!I1616="","",CPI_Downloader!I1616)</f>
        <v/>
      </c>
      <c r="U1618" s="26">
        <f>IF(CPI_Downloader!J1616="","",CPI_Downloader!J1616)</f>
        <v/>
      </c>
      <c r="W1618" s="31">
        <f>IFERROR((AVERAGE(Y1607:Y1618)/100),"")</f>
        <v/>
      </c>
      <c r="X1618" s="31">
        <f>IFERROR((Y1618/100),"")</f>
        <v/>
      </c>
      <c r="Y1618" s="16">
        <f>IF(CPI_Downloader!K1616="","",CPI_Downloader!K1616)</f>
        <v/>
      </c>
      <c r="AA1618" s="33">
        <f>IFERROR((AB1618/100),"")</f>
        <v/>
      </c>
      <c r="AB1618" s="27">
        <f>IF(CPI_Downloader!M1616="","",CPI_Downloader!M1616)</f>
        <v/>
      </c>
      <c r="AC1618" s="59">
        <f>IF(CPI_Downloader!L1616="","",CPI_Downloader!L1616/100)</f>
        <v/>
      </c>
      <c r="AD1618" s="3" t="n"/>
      <c r="AE1618" s="28" t="n"/>
      <c r="AI1618" s="44">
        <f>IFERROR((AJ1618/AJ1617-1),"")</f>
        <v/>
      </c>
      <c r="AJ1618" s="63">
        <f>IF(CPI_Downloader!N1616="","",CPI_Downloader!N1616)</f>
        <v/>
      </c>
      <c r="AL1618" s="29">
        <f>IF(CPI_Downloader!O1616="","",CPI_Downloader!O1616)</f>
        <v/>
      </c>
      <c r="AN1618" s="22">
        <f>IFERROR((AT1618/AT1606-1),"")</f>
        <v/>
      </c>
      <c r="AO1618" s="22">
        <f>IFERROR((AT1618/AT1617-1),"")</f>
        <v/>
      </c>
      <c r="AP1618" s="22">
        <f>IFERROR(((AT1618/AT1582)^(1/3)-1),"")</f>
        <v/>
      </c>
      <c r="AQ1618" s="22">
        <f>IFERROR(((AT1618/AT1558)^(1/5)-1),"")</f>
        <v/>
      </c>
      <c r="AR1618" s="22">
        <f>IFERROR(((AT1618/AT1498)^(1/10)-1),"")</f>
        <v/>
      </c>
      <c r="AS1618" s="22">
        <f>IFERROR(((AT1618/AT1378)^(1/20)-1),"")</f>
        <v/>
      </c>
      <c r="AT1618" s="46">
        <f>IF(CPI_Downloader!P1616="","",CPI_Downloader!P1616)</f>
        <v/>
      </c>
      <c r="AU1618" s="22">
        <f>IFERROR((BA1618/BA1606-1),"")</f>
        <v/>
      </c>
      <c r="AV1618" s="22">
        <f>IFERROR((BA1618/BA1617-1),"")</f>
        <v/>
      </c>
      <c r="AW1618" s="22">
        <f>IFERROR(((BA1618/BA1582)^(1/3)-1),"")</f>
        <v/>
      </c>
      <c r="AX1618" s="22">
        <f>IFERROR(((BA1618/BA1558)^(1/5)-1),"")</f>
        <v/>
      </c>
      <c r="AY1618" s="22">
        <f>IFERROR(((BA1618/BA1498)^(1/10)-1),"")</f>
        <v/>
      </c>
      <c r="AZ1618" s="22">
        <f>IFERROR(((BA1618/BA1378)^(1/20)-1),"")</f>
        <v/>
      </c>
      <c r="BA1618" s="46">
        <f>IF(CPI_Downloader!Q1616="","",CPI_Downloader!Q1616)</f>
        <v/>
      </c>
    </row>
    <row r="1619" ht="12.75" customHeight="1">
      <c r="A1619" s="21">
        <f>IF(CPI_Downloader!A1617="","",CPI_Downloader!A1617)</f>
        <v/>
      </c>
      <c r="B1619" s="22">
        <f>IFERROR((I1619/I1607-1),"")</f>
        <v/>
      </c>
      <c r="C1619" s="22">
        <f>IFERROR((J1619/J1618-1),"")</f>
        <v/>
      </c>
      <c r="D1619" s="22">
        <f>IFERROR(((I1619/I1583)^(1/3)-1),"")</f>
        <v/>
      </c>
      <c r="E1619" s="22">
        <f>IFERROR(((I1619/I1559)^(1/5)-1),"")</f>
        <v/>
      </c>
      <c r="F1619" s="22">
        <f>IFERROR(((I1619/I1499)^(1/10)-1),"")</f>
        <v/>
      </c>
      <c r="G1619" s="22">
        <f>IFERROR(((I1619/I1379)^(1/20)-1),"")</f>
        <v/>
      </c>
      <c r="H1619" s="22">
        <f>IFERROR(('CDN Data'!B1619),"")</f>
        <v/>
      </c>
      <c r="I1619" s="23">
        <f>IF(CPI_Downloader!G1617="","",CPI_Downloader!G1617)</f>
        <v/>
      </c>
      <c r="J1619" s="23">
        <f>IF(CPI_Downloader!H1617="","",CPI_Downloader!H1617)</f>
        <v/>
      </c>
      <c r="L1619" s="21">
        <f>A1619</f>
        <v/>
      </c>
      <c r="M1619" s="25">
        <f>IFERROR((T1619/T1607-1),"")</f>
        <v/>
      </c>
      <c r="N1619" s="25">
        <f>IFERROR((U1619/U1618-1),"")</f>
        <v/>
      </c>
      <c r="O1619" s="25">
        <f>IFERROR(((T1619/T1583)^(1/3)-1),"")</f>
        <v/>
      </c>
      <c r="P1619" s="25">
        <f>IFERROR(((T1619/T1559)^(1/5)-1),"")</f>
        <v/>
      </c>
      <c r="Q1619" s="25">
        <f>IFERROR(((T1619/T1499)^(1/10)-1),"")</f>
        <v/>
      </c>
      <c r="R1619" s="25">
        <f>IFERROR(((T1619/T1379)^(1/20)-1),"")</f>
        <v/>
      </c>
      <c r="S1619" s="25">
        <f>IFERROR(('CDN Data'!M1607),"")</f>
        <v/>
      </c>
      <c r="T1619" s="26">
        <f>IF(CPI_Downloader!I1617="","",CPI_Downloader!I1617)</f>
        <v/>
      </c>
      <c r="U1619" s="26">
        <f>IF(CPI_Downloader!J1617="","",CPI_Downloader!J1617)</f>
        <v/>
      </c>
      <c r="W1619" s="31">
        <f>IFERROR((AVERAGE(Y1608:Y1619)/100),"")</f>
        <v/>
      </c>
      <c r="X1619" s="31">
        <f>IFERROR((Y1619/100),"")</f>
        <v/>
      </c>
      <c r="Y1619" s="16">
        <f>IF(CPI_Downloader!K1617="","",CPI_Downloader!K1617)</f>
        <v/>
      </c>
      <c r="AA1619" s="33">
        <f>IFERROR((AB1619/100),"")</f>
        <v/>
      </c>
      <c r="AB1619" s="27">
        <f>IF(CPI_Downloader!M1617="","",CPI_Downloader!M1617)</f>
        <v/>
      </c>
      <c r="AC1619" s="59">
        <f>IF(CPI_Downloader!L1617="","",CPI_Downloader!L1617/100)</f>
        <v/>
      </c>
      <c r="AD1619" s="3" t="n"/>
      <c r="AE1619" s="28" t="n"/>
      <c r="AI1619" s="44">
        <f>IFERROR((AJ1619/AJ1618-1),"")</f>
        <v/>
      </c>
      <c r="AJ1619" s="63">
        <f>IF(CPI_Downloader!N1617="","",CPI_Downloader!N1617)</f>
        <v/>
      </c>
      <c r="AL1619" s="29">
        <f>IF(CPI_Downloader!O1617="","",CPI_Downloader!O1617)</f>
        <v/>
      </c>
      <c r="AN1619" s="22">
        <f>IFERROR((AT1619/AT1607-1),"")</f>
        <v/>
      </c>
      <c r="AO1619" s="22">
        <f>IFERROR((AT1619/AT1618-1),"")</f>
        <v/>
      </c>
      <c r="AP1619" s="22">
        <f>IFERROR(((AT1619/AT1583)^(1/3)-1),"")</f>
        <v/>
      </c>
      <c r="AQ1619" s="22">
        <f>IFERROR(((AT1619/AT1559)^(1/5)-1),"")</f>
        <v/>
      </c>
      <c r="AR1619" s="22">
        <f>IFERROR(((AT1619/AT1499)^(1/10)-1),"")</f>
        <v/>
      </c>
      <c r="AS1619" s="22">
        <f>IFERROR(((AT1619/AT1379)^(1/20)-1),"")</f>
        <v/>
      </c>
      <c r="AT1619" s="46">
        <f>IF(CPI_Downloader!P1617="","",CPI_Downloader!P1617)</f>
        <v/>
      </c>
      <c r="AU1619" s="22">
        <f>IFERROR((BA1619/BA1607-1),"")</f>
        <v/>
      </c>
      <c r="AV1619" s="22">
        <f>IFERROR((BA1619/BA1618-1),"")</f>
        <v/>
      </c>
      <c r="AW1619" s="22">
        <f>IFERROR(((BA1619/BA1583)^(1/3)-1),"")</f>
        <v/>
      </c>
      <c r="AX1619" s="22">
        <f>IFERROR(((BA1619/BA1559)^(1/5)-1),"")</f>
        <v/>
      </c>
      <c r="AY1619" s="22">
        <f>IFERROR(((BA1619/BA1499)^(1/10)-1),"")</f>
        <v/>
      </c>
      <c r="AZ1619" s="22">
        <f>IFERROR(((BA1619/BA1379)^(1/20)-1),"")</f>
        <v/>
      </c>
      <c r="BA1619" s="46">
        <f>IF(CPI_Downloader!Q1617="","",CPI_Downloader!Q1617)</f>
        <v/>
      </c>
    </row>
    <row r="1620" ht="12.75" customHeight="1">
      <c r="A1620" s="21">
        <f>IF(CPI_Downloader!A1618="","",CPI_Downloader!A1618)</f>
        <v/>
      </c>
      <c r="B1620" s="22">
        <f>IFERROR((I1620/I1608-1),"")</f>
        <v/>
      </c>
      <c r="C1620" s="22">
        <f>IFERROR((J1620/J1619-1),"")</f>
        <v/>
      </c>
      <c r="D1620" s="22">
        <f>IFERROR(((I1620/I1584)^(1/3)-1),"")</f>
        <v/>
      </c>
      <c r="E1620" s="22">
        <f>IFERROR(((I1620/I1560)^(1/5)-1),"")</f>
        <v/>
      </c>
      <c r="F1620" s="22">
        <f>IFERROR(((I1620/I1500)^(1/10)-1),"")</f>
        <v/>
      </c>
      <c r="G1620" s="22">
        <f>IFERROR(((I1620/I1380)^(1/20)-1),"")</f>
        <v/>
      </c>
      <c r="H1620" s="22">
        <f>IFERROR(('CDN Data'!B1620),"")</f>
        <v/>
      </c>
      <c r="I1620" s="23">
        <f>IF(CPI_Downloader!G1618="","",CPI_Downloader!G1618)</f>
        <v/>
      </c>
      <c r="J1620" s="23">
        <f>IF(CPI_Downloader!H1618="","",CPI_Downloader!H1618)</f>
        <v/>
      </c>
      <c r="L1620" s="21">
        <f>A1620</f>
        <v/>
      </c>
      <c r="M1620" s="25">
        <f>IFERROR((T1620/T1608-1),"")</f>
        <v/>
      </c>
      <c r="N1620" s="25">
        <f>IFERROR((U1620/U1619-1),"")</f>
        <v/>
      </c>
      <c r="O1620" s="25">
        <f>IFERROR(((T1620/T1584)^(1/3)-1),"")</f>
        <v/>
      </c>
      <c r="P1620" s="25">
        <f>IFERROR(((T1620/T1560)^(1/5)-1),"")</f>
        <v/>
      </c>
      <c r="Q1620" s="25">
        <f>IFERROR(((T1620/T1500)^(1/10)-1),"")</f>
        <v/>
      </c>
      <c r="R1620" s="25">
        <f>IFERROR(((T1620/T1380)^(1/20)-1),"")</f>
        <v/>
      </c>
      <c r="S1620" s="25">
        <f>IFERROR(('CDN Data'!M1608),"")</f>
        <v/>
      </c>
      <c r="T1620" s="26">
        <f>IF(CPI_Downloader!I1618="","",CPI_Downloader!I1618)</f>
        <v/>
      </c>
      <c r="U1620" s="26">
        <f>IF(CPI_Downloader!J1618="","",CPI_Downloader!J1618)</f>
        <v/>
      </c>
      <c r="W1620" s="31">
        <f>IFERROR((AVERAGE(Y1609:Y1620)/100),"")</f>
        <v/>
      </c>
      <c r="X1620" s="31">
        <f>IFERROR((Y1620/100),"")</f>
        <v/>
      </c>
      <c r="Y1620" s="16">
        <f>IF(CPI_Downloader!K1618="","",CPI_Downloader!K1618)</f>
        <v/>
      </c>
      <c r="AA1620" s="33">
        <f>IFERROR((AB1620/100),"")</f>
        <v/>
      </c>
      <c r="AB1620" s="27">
        <f>IF(CPI_Downloader!M1618="","",CPI_Downloader!M1618)</f>
        <v/>
      </c>
      <c r="AC1620" s="59">
        <f>IF(CPI_Downloader!L1618="","",CPI_Downloader!L1618/100)</f>
        <v/>
      </c>
      <c r="AD1620" s="3" t="n"/>
      <c r="AE1620" s="28" t="n"/>
      <c r="AI1620" s="44">
        <f>IFERROR((AJ1620/AJ1619-1),"")</f>
        <v/>
      </c>
      <c r="AJ1620" s="63">
        <f>IF(CPI_Downloader!N1618="","",CPI_Downloader!N1618)</f>
        <v/>
      </c>
      <c r="AL1620" s="29">
        <f>IF(CPI_Downloader!O1618="","",CPI_Downloader!O1618)</f>
        <v/>
      </c>
      <c r="AN1620" s="22">
        <f>IFERROR((AT1620/AT1608-1),"")</f>
        <v/>
      </c>
      <c r="AO1620" s="22">
        <f>IFERROR((AT1620/AT1619-1),"")</f>
        <v/>
      </c>
      <c r="AP1620" s="22">
        <f>IFERROR(((AT1620/AT1584)^(1/3)-1),"")</f>
        <v/>
      </c>
      <c r="AQ1620" s="22">
        <f>IFERROR(((AT1620/AT1560)^(1/5)-1),"")</f>
        <v/>
      </c>
      <c r="AR1620" s="22">
        <f>IFERROR(((AT1620/AT1500)^(1/10)-1),"")</f>
        <v/>
      </c>
      <c r="AS1620" s="22">
        <f>IFERROR(((AT1620/AT1380)^(1/20)-1),"")</f>
        <v/>
      </c>
      <c r="AT1620" s="46">
        <f>IF(CPI_Downloader!P1618="","",CPI_Downloader!P1618)</f>
        <v/>
      </c>
      <c r="AU1620" s="22">
        <f>IFERROR((BA1620/BA1608-1),"")</f>
        <v/>
      </c>
      <c r="AV1620" s="22">
        <f>IFERROR((BA1620/BA1619-1),"")</f>
        <v/>
      </c>
      <c r="AW1620" s="22">
        <f>IFERROR(((BA1620/BA1584)^(1/3)-1),"")</f>
        <v/>
      </c>
      <c r="AX1620" s="22">
        <f>IFERROR(((BA1620/BA1560)^(1/5)-1),"")</f>
        <v/>
      </c>
      <c r="AY1620" s="22">
        <f>IFERROR(((BA1620/BA1500)^(1/10)-1),"")</f>
        <v/>
      </c>
      <c r="AZ1620" s="22">
        <f>IFERROR(((BA1620/BA1380)^(1/20)-1),"")</f>
        <v/>
      </c>
      <c r="BA1620" s="46">
        <f>IF(CPI_Downloader!Q1618="","",CPI_Downloader!Q1618)</f>
        <v/>
      </c>
    </row>
    <row r="1621" ht="12.75" customHeight="1">
      <c r="A1621" s="21">
        <f>IF(CPI_Downloader!A1619="","",CPI_Downloader!A1619)</f>
        <v/>
      </c>
      <c r="B1621" s="22">
        <f>IFERROR((I1621/I1609-1),"")</f>
        <v/>
      </c>
      <c r="C1621" s="22">
        <f>IFERROR((J1621/J1620-1),"")</f>
        <v/>
      </c>
      <c r="D1621" s="22">
        <f>IFERROR(((I1621/I1585)^(1/3)-1),"")</f>
        <v/>
      </c>
      <c r="E1621" s="22">
        <f>IFERROR(((I1621/I1561)^(1/5)-1),"")</f>
        <v/>
      </c>
      <c r="F1621" s="22">
        <f>IFERROR(((I1621/I1501)^(1/10)-1),"")</f>
        <v/>
      </c>
      <c r="G1621" s="22">
        <f>IFERROR(((I1621/I1381)^(1/20)-1),"")</f>
        <v/>
      </c>
      <c r="H1621" s="22">
        <f>IFERROR(('CDN Data'!B1621),"")</f>
        <v/>
      </c>
      <c r="I1621" s="23">
        <f>IF(CPI_Downloader!G1619="","",CPI_Downloader!G1619)</f>
        <v/>
      </c>
      <c r="J1621" s="23">
        <f>IF(CPI_Downloader!H1619="","",CPI_Downloader!H1619)</f>
        <v/>
      </c>
      <c r="L1621" s="21">
        <f>A1621</f>
        <v/>
      </c>
      <c r="M1621" s="25">
        <f>IFERROR((T1621/T1609-1),"")</f>
        <v/>
      </c>
      <c r="N1621" s="25">
        <f>IFERROR((U1621/U1620-1),"")</f>
        <v/>
      </c>
      <c r="O1621" s="25">
        <f>IFERROR(((T1621/T1585)^(1/3)-1),"")</f>
        <v/>
      </c>
      <c r="P1621" s="25">
        <f>IFERROR(((T1621/T1561)^(1/5)-1),"")</f>
        <v/>
      </c>
      <c r="Q1621" s="25">
        <f>IFERROR(((T1621/T1501)^(1/10)-1),"")</f>
        <v/>
      </c>
      <c r="R1621" s="25">
        <f>IFERROR(((T1621/T1381)^(1/20)-1),"")</f>
        <v/>
      </c>
      <c r="S1621" s="25">
        <f>IFERROR(('CDN Data'!M1609),"")</f>
        <v/>
      </c>
      <c r="T1621" s="26">
        <f>IF(CPI_Downloader!I1619="","",CPI_Downloader!I1619)</f>
        <v/>
      </c>
      <c r="U1621" s="26">
        <f>IF(CPI_Downloader!J1619="","",CPI_Downloader!J1619)</f>
        <v/>
      </c>
      <c r="W1621" s="31">
        <f>IFERROR((AVERAGE(Y1610:Y1621)/100),"")</f>
        <v/>
      </c>
      <c r="X1621" s="31">
        <f>IFERROR((Y1621/100),"")</f>
        <v/>
      </c>
      <c r="Y1621" s="16">
        <f>IF(CPI_Downloader!K1619="","",CPI_Downloader!K1619)</f>
        <v/>
      </c>
      <c r="AA1621" s="33">
        <f>IFERROR((AB1621/100),"")</f>
        <v/>
      </c>
      <c r="AB1621" s="27">
        <f>IF(CPI_Downloader!M1619="","",CPI_Downloader!M1619)</f>
        <v/>
      </c>
      <c r="AC1621" s="59">
        <f>IF(CPI_Downloader!L1619="","",CPI_Downloader!L1619/100)</f>
        <v/>
      </c>
      <c r="AD1621" s="3" t="n"/>
      <c r="AE1621" s="28" t="n"/>
      <c r="AI1621" s="44">
        <f>IFERROR((AJ1621/AJ1620-1),"")</f>
        <v/>
      </c>
      <c r="AJ1621" s="63">
        <f>IF(CPI_Downloader!N1619="","",CPI_Downloader!N1619)</f>
        <v/>
      </c>
      <c r="AL1621" s="29">
        <f>IF(CPI_Downloader!O1619="","",CPI_Downloader!O1619)</f>
        <v/>
      </c>
      <c r="AN1621" s="22">
        <f>IFERROR((AT1621/AT1609-1),"")</f>
        <v/>
      </c>
      <c r="AO1621" s="22">
        <f>IFERROR((AT1621/AT1620-1),"")</f>
        <v/>
      </c>
      <c r="AP1621" s="22">
        <f>IFERROR(((AT1621/AT1585)^(1/3)-1),"")</f>
        <v/>
      </c>
      <c r="AQ1621" s="22">
        <f>IFERROR(((AT1621/AT1561)^(1/5)-1),"")</f>
        <v/>
      </c>
      <c r="AR1621" s="22">
        <f>IFERROR(((AT1621/AT1501)^(1/10)-1),"")</f>
        <v/>
      </c>
      <c r="AS1621" s="22">
        <f>IFERROR(((AT1621/AT1381)^(1/20)-1),"")</f>
        <v/>
      </c>
      <c r="AT1621" s="46">
        <f>IF(CPI_Downloader!P1619="","",CPI_Downloader!P1619)</f>
        <v/>
      </c>
      <c r="AU1621" s="22">
        <f>IFERROR((BA1621/BA1609-1),"")</f>
        <v/>
      </c>
      <c r="AV1621" s="22">
        <f>IFERROR((BA1621/BA1620-1),"")</f>
        <v/>
      </c>
      <c r="AW1621" s="22">
        <f>IFERROR(((BA1621/BA1585)^(1/3)-1),"")</f>
        <v/>
      </c>
      <c r="AX1621" s="22">
        <f>IFERROR(((BA1621/BA1561)^(1/5)-1),"")</f>
        <v/>
      </c>
      <c r="AY1621" s="22">
        <f>IFERROR(((BA1621/BA1501)^(1/10)-1),"")</f>
        <v/>
      </c>
      <c r="AZ1621" s="22">
        <f>IFERROR(((BA1621/BA1381)^(1/20)-1),"")</f>
        <v/>
      </c>
      <c r="BA1621" s="46">
        <f>IF(CPI_Downloader!Q1619="","",CPI_Downloader!Q1619)</f>
        <v/>
      </c>
    </row>
    <row r="1622" ht="12.75" customHeight="1">
      <c r="A1622" s="21">
        <f>IF(CPI_Downloader!A1620="","",CPI_Downloader!A1620)</f>
        <v/>
      </c>
      <c r="B1622" s="22">
        <f>IFERROR((I1622/I1610-1),"")</f>
        <v/>
      </c>
      <c r="C1622" s="22">
        <f>IFERROR((J1622/J1621-1),"")</f>
        <v/>
      </c>
      <c r="D1622" s="22">
        <f>IFERROR(((I1622/I1586)^(1/3)-1),"")</f>
        <v/>
      </c>
      <c r="E1622" s="22">
        <f>IFERROR(((I1622/I1562)^(1/5)-1),"")</f>
        <v/>
      </c>
      <c r="F1622" s="22">
        <f>IFERROR(((I1622/I1502)^(1/10)-1),"")</f>
        <v/>
      </c>
      <c r="G1622" s="22">
        <f>IFERROR(((I1622/I1382)^(1/20)-1),"")</f>
        <v/>
      </c>
      <c r="H1622" s="22">
        <f>IFERROR(('CDN Data'!B1622),"")</f>
        <v/>
      </c>
      <c r="I1622" s="23">
        <f>IF(CPI_Downloader!G1620="","",CPI_Downloader!G1620)</f>
        <v/>
      </c>
      <c r="J1622" s="23">
        <f>IF(CPI_Downloader!H1620="","",CPI_Downloader!H1620)</f>
        <v/>
      </c>
      <c r="L1622" s="21">
        <f>A1622</f>
        <v/>
      </c>
      <c r="M1622" s="25">
        <f>IFERROR((T1622/T1610-1),"")</f>
        <v/>
      </c>
      <c r="N1622" s="25">
        <f>IFERROR((U1622/U1621-1),"")</f>
        <v/>
      </c>
      <c r="O1622" s="25">
        <f>IFERROR(((T1622/T1586)^(1/3)-1),"")</f>
        <v/>
      </c>
      <c r="P1622" s="25">
        <f>IFERROR(((T1622/T1562)^(1/5)-1),"")</f>
        <v/>
      </c>
      <c r="Q1622" s="25">
        <f>IFERROR(((T1622/T1502)^(1/10)-1),"")</f>
        <v/>
      </c>
      <c r="R1622" s="25">
        <f>IFERROR(((T1622/T1382)^(1/20)-1),"")</f>
        <v/>
      </c>
      <c r="S1622" s="25">
        <f>IFERROR(('CDN Data'!M1610),"")</f>
        <v/>
      </c>
      <c r="T1622" s="26">
        <f>IF(CPI_Downloader!I1620="","",CPI_Downloader!I1620)</f>
        <v/>
      </c>
      <c r="U1622" s="26">
        <f>IF(CPI_Downloader!J1620="","",CPI_Downloader!J1620)</f>
        <v/>
      </c>
      <c r="W1622" s="31">
        <f>IFERROR((AVERAGE(Y1611:Y1622)/100),"")</f>
        <v/>
      </c>
      <c r="X1622" s="31">
        <f>IFERROR((Y1622/100),"")</f>
        <v/>
      </c>
      <c r="Y1622" s="16">
        <f>IF(CPI_Downloader!K1620="","",CPI_Downloader!K1620)</f>
        <v/>
      </c>
      <c r="AA1622" s="33">
        <f>IFERROR((AB1622/100),"")</f>
        <v/>
      </c>
      <c r="AB1622" s="27">
        <f>IF(CPI_Downloader!M1620="","",CPI_Downloader!M1620)</f>
        <v/>
      </c>
      <c r="AC1622" s="59">
        <f>IF(CPI_Downloader!L1620="","",CPI_Downloader!L1620/100)</f>
        <v/>
      </c>
      <c r="AD1622" s="3" t="n"/>
      <c r="AE1622" s="28" t="n"/>
      <c r="AI1622" s="44">
        <f>IFERROR((AJ1622/AJ1621-1),"")</f>
        <v/>
      </c>
      <c r="AJ1622" s="63">
        <f>IF(CPI_Downloader!N1620="","",CPI_Downloader!N1620)</f>
        <v/>
      </c>
      <c r="AL1622" s="29">
        <f>IF(CPI_Downloader!O1620="","",CPI_Downloader!O1620)</f>
        <v/>
      </c>
      <c r="AN1622" s="22">
        <f>IFERROR((AT1622/AT1610-1),"")</f>
        <v/>
      </c>
      <c r="AO1622" s="22">
        <f>IFERROR((AT1622/AT1621-1),"")</f>
        <v/>
      </c>
      <c r="AP1622" s="22">
        <f>IFERROR(((AT1622/AT1586)^(1/3)-1),"")</f>
        <v/>
      </c>
      <c r="AQ1622" s="22">
        <f>IFERROR(((AT1622/AT1562)^(1/5)-1),"")</f>
        <v/>
      </c>
      <c r="AR1622" s="22">
        <f>IFERROR(((AT1622/AT1502)^(1/10)-1),"")</f>
        <v/>
      </c>
      <c r="AS1622" s="22">
        <f>IFERROR(((AT1622/AT1382)^(1/20)-1),"")</f>
        <v/>
      </c>
      <c r="AT1622" s="46">
        <f>IF(CPI_Downloader!P1620="","",CPI_Downloader!P1620)</f>
        <v/>
      </c>
      <c r="AU1622" s="22">
        <f>IFERROR((BA1622/BA1610-1),"")</f>
        <v/>
      </c>
      <c r="AV1622" s="22">
        <f>IFERROR((BA1622/BA1621-1),"")</f>
        <v/>
      </c>
      <c r="AW1622" s="22">
        <f>IFERROR(((BA1622/BA1586)^(1/3)-1),"")</f>
        <v/>
      </c>
      <c r="AX1622" s="22">
        <f>IFERROR(((BA1622/BA1562)^(1/5)-1),"")</f>
        <v/>
      </c>
      <c r="AY1622" s="22">
        <f>IFERROR(((BA1622/BA1502)^(1/10)-1),"")</f>
        <v/>
      </c>
      <c r="AZ1622" s="22">
        <f>IFERROR(((BA1622/BA1382)^(1/20)-1),"")</f>
        <v/>
      </c>
      <c r="BA1622" s="46">
        <f>IF(CPI_Downloader!Q1620="","",CPI_Downloader!Q1620)</f>
        <v/>
      </c>
    </row>
    <row r="1623" ht="12.75" customHeight="1">
      <c r="A1623" s="21">
        <f>IF(CPI_Downloader!A1621="","",CPI_Downloader!A1621)</f>
        <v/>
      </c>
      <c r="B1623" s="22">
        <f>IFERROR((I1623/I1611-1),"")</f>
        <v/>
      </c>
      <c r="C1623" s="22">
        <f>IFERROR((J1623/J1622-1),"")</f>
        <v/>
      </c>
      <c r="D1623" s="22">
        <f>IFERROR(((I1623/I1587)^(1/3)-1),"")</f>
        <v/>
      </c>
      <c r="E1623" s="22">
        <f>IFERROR(((I1623/I1563)^(1/5)-1),"")</f>
        <v/>
      </c>
      <c r="F1623" s="22">
        <f>IFERROR(((I1623/I1503)^(1/10)-1),"")</f>
        <v/>
      </c>
      <c r="G1623" s="22">
        <f>IFERROR(((I1623/I1383)^(1/20)-1),"")</f>
        <v/>
      </c>
      <c r="H1623" s="22">
        <f>IFERROR(('CDN Data'!B1623),"")</f>
        <v/>
      </c>
      <c r="I1623" s="23">
        <f>IF(CPI_Downloader!G1621="","",CPI_Downloader!G1621)</f>
        <v/>
      </c>
      <c r="J1623" s="23">
        <f>IF(CPI_Downloader!H1621="","",CPI_Downloader!H1621)</f>
        <v/>
      </c>
      <c r="L1623" s="21">
        <f>A1623</f>
        <v/>
      </c>
      <c r="M1623" s="25">
        <f>IFERROR((T1623/T1611-1),"")</f>
        <v/>
      </c>
      <c r="N1623" s="25">
        <f>IFERROR((U1623/U1622-1),"")</f>
        <v/>
      </c>
      <c r="O1623" s="25">
        <f>IFERROR(((T1623/T1587)^(1/3)-1),"")</f>
        <v/>
      </c>
      <c r="P1623" s="25">
        <f>IFERROR(((T1623/T1563)^(1/5)-1),"")</f>
        <v/>
      </c>
      <c r="Q1623" s="25">
        <f>IFERROR(((T1623/T1503)^(1/10)-1),"")</f>
        <v/>
      </c>
      <c r="R1623" s="25">
        <f>IFERROR(((T1623/T1383)^(1/20)-1),"")</f>
        <v/>
      </c>
      <c r="S1623" s="25">
        <f>IFERROR(('CDN Data'!M1611),"")</f>
        <v/>
      </c>
      <c r="T1623" s="26">
        <f>IF(CPI_Downloader!I1621="","",CPI_Downloader!I1621)</f>
        <v/>
      </c>
      <c r="U1623" s="26">
        <f>IF(CPI_Downloader!J1621="","",CPI_Downloader!J1621)</f>
        <v/>
      </c>
      <c r="W1623" s="31">
        <f>IFERROR((AVERAGE(Y1612:Y1623)/100),"")</f>
        <v/>
      </c>
      <c r="X1623" s="31">
        <f>IFERROR((Y1623/100),"")</f>
        <v/>
      </c>
      <c r="Y1623" s="16">
        <f>IF(CPI_Downloader!K1621="","",CPI_Downloader!K1621)</f>
        <v/>
      </c>
      <c r="AA1623" s="33">
        <f>IFERROR((AB1623/100),"")</f>
        <v/>
      </c>
      <c r="AB1623" s="27">
        <f>IF(CPI_Downloader!M1621="","",CPI_Downloader!M1621)</f>
        <v/>
      </c>
      <c r="AC1623" s="59">
        <f>IF(CPI_Downloader!L1621="","",CPI_Downloader!L1621/100)</f>
        <v/>
      </c>
      <c r="AD1623" s="3" t="n"/>
      <c r="AE1623" s="28" t="n"/>
      <c r="AI1623" s="44">
        <f>IFERROR((AJ1623/AJ1622-1),"")</f>
        <v/>
      </c>
      <c r="AJ1623" s="63">
        <f>IF(CPI_Downloader!N1621="","",CPI_Downloader!N1621)</f>
        <v/>
      </c>
      <c r="AL1623" s="29">
        <f>IF(CPI_Downloader!O1621="","",CPI_Downloader!O1621)</f>
        <v/>
      </c>
      <c r="AN1623" s="22">
        <f>IFERROR((AT1623/AT1611-1),"")</f>
        <v/>
      </c>
      <c r="AO1623" s="22">
        <f>IFERROR((AT1623/AT1622-1),"")</f>
        <v/>
      </c>
      <c r="AP1623" s="22">
        <f>IFERROR(((AT1623/AT1587)^(1/3)-1),"")</f>
        <v/>
      </c>
      <c r="AQ1623" s="22">
        <f>IFERROR(((AT1623/AT1563)^(1/5)-1),"")</f>
        <v/>
      </c>
      <c r="AR1623" s="22">
        <f>IFERROR(((AT1623/AT1503)^(1/10)-1),"")</f>
        <v/>
      </c>
      <c r="AS1623" s="22">
        <f>IFERROR(((AT1623/AT1383)^(1/20)-1),"")</f>
        <v/>
      </c>
      <c r="AT1623" s="46">
        <f>IF(CPI_Downloader!P1621="","",CPI_Downloader!P1621)</f>
        <v/>
      </c>
      <c r="AU1623" s="22">
        <f>IFERROR((BA1623/BA1611-1),"")</f>
        <v/>
      </c>
      <c r="AV1623" s="22">
        <f>IFERROR((BA1623/BA1622-1),"")</f>
        <v/>
      </c>
      <c r="AW1623" s="22">
        <f>IFERROR(((BA1623/BA1587)^(1/3)-1),"")</f>
        <v/>
      </c>
      <c r="AX1623" s="22">
        <f>IFERROR(((BA1623/BA1563)^(1/5)-1),"")</f>
        <v/>
      </c>
      <c r="AY1623" s="22">
        <f>IFERROR(((BA1623/BA1503)^(1/10)-1),"")</f>
        <v/>
      </c>
      <c r="AZ1623" s="22">
        <f>IFERROR(((BA1623/BA1383)^(1/20)-1),"")</f>
        <v/>
      </c>
      <c r="BA1623" s="46">
        <f>IF(CPI_Downloader!Q1621="","",CPI_Downloader!Q1621)</f>
        <v/>
      </c>
    </row>
    <row r="1624" ht="12.75" customHeight="1">
      <c r="A1624" s="21">
        <f>IF(CPI_Downloader!A1622="","",CPI_Downloader!A1622)</f>
        <v/>
      </c>
      <c r="B1624" s="22">
        <f>IFERROR((I1624/I1612-1),"")</f>
        <v/>
      </c>
      <c r="C1624" s="22">
        <f>IFERROR((J1624/J1623-1),"")</f>
        <v/>
      </c>
      <c r="D1624" s="22">
        <f>IFERROR(((I1624/I1588)^(1/3)-1),"")</f>
        <v/>
      </c>
      <c r="E1624" s="22">
        <f>IFERROR(((I1624/I1564)^(1/5)-1),"")</f>
        <v/>
      </c>
      <c r="F1624" s="22">
        <f>IFERROR(((I1624/I1504)^(1/10)-1),"")</f>
        <v/>
      </c>
      <c r="G1624" s="22">
        <f>IFERROR(((I1624/I1384)^(1/20)-1),"")</f>
        <v/>
      </c>
      <c r="H1624" s="22">
        <f>IFERROR(('CDN Data'!B1624),"")</f>
        <v/>
      </c>
      <c r="I1624" s="23">
        <f>IF(CPI_Downloader!G1622="","",CPI_Downloader!G1622)</f>
        <v/>
      </c>
      <c r="J1624" s="23">
        <f>IF(CPI_Downloader!H1622="","",CPI_Downloader!H1622)</f>
        <v/>
      </c>
      <c r="L1624" s="21">
        <f>A1624</f>
        <v/>
      </c>
      <c r="M1624" s="25">
        <f>IFERROR((T1624/T1612-1),"")</f>
        <v/>
      </c>
      <c r="N1624" s="25">
        <f>IFERROR((U1624/U1623-1),"")</f>
        <v/>
      </c>
      <c r="O1624" s="25">
        <f>IFERROR(((T1624/T1588)^(1/3)-1),"")</f>
        <v/>
      </c>
      <c r="P1624" s="25">
        <f>IFERROR(((T1624/T1564)^(1/5)-1),"")</f>
        <v/>
      </c>
      <c r="Q1624" s="25">
        <f>IFERROR(((T1624/T1504)^(1/10)-1),"")</f>
        <v/>
      </c>
      <c r="R1624" s="25">
        <f>IFERROR(((T1624/T1384)^(1/20)-1),"")</f>
        <v/>
      </c>
      <c r="S1624" s="25">
        <f>IFERROR(('CDN Data'!M1612),"")</f>
        <v/>
      </c>
      <c r="T1624" s="26">
        <f>IF(CPI_Downloader!I1622="","",CPI_Downloader!I1622)</f>
        <v/>
      </c>
      <c r="U1624" s="26">
        <f>IF(CPI_Downloader!J1622="","",CPI_Downloader!J1622)</f>
        <v/>
      </c>
      <c r="W1624" s="31">
        <f>IFERROR((AVERAGE(Y1613:Y1624)/100),"")</f>
        <v/>
      </c>
      <c r="X1624" s="31">
        <f>IFERROR((Y1624/100),"")</f>
        <v/>
      </c>
      <c r="Y1624" s="16">
        <f>IF(CPI_Downloader!K1622="","",CPI_Downloader!K1622)</f>
        <v/>
      </c>
      <c r="AA1624" s="33">
        <f>IFERROR((AB1624/100),"")</f>
        <v/>
      </c>
      <c r="AB1624" s="27">
        <f>IF(CPI_Downloader!M1622="","",CPI_Downloader!M1622)</f>
        <v/>
      </c>
      <c r="AC1624" s="59">
        <f>IF(CPI_Downloader!L1622="","",CPI_Downloader!L1622/100)</f>
        <v/>
      </c>
      <c r="AD1624" s="3" t="n"/>
      <c r="AE1624" s="28" t="n"/>
      <c r="AI1624" s="44">
        <f>IFERROR((AJ1624/AJ1623-1),"")</f>
        <v/>
      </c>
      <c r="AJ1624" s="63">
        <f>IF(CPI_Downloader!N1622="","",CPI_Downloader!N1622)</f>
        <v/>
      </c>
      <c r="AL1624" s="29">
        <f>IF(CPI_Downloader!O1622="","",CPI_Downloader!O1622)</f>
        <v/>
      </c>
      <c r="AN1624" s="22">
        <f>IFERROR((AT1624/AT1612-1),"")</f>
        <v/>
      </c>
      <c r="AO1624" s="22">
        <f>IFERROR((AT1624/AT1623-1),"")</f>
        <v/>
      </c>
      <c r="AP1624" s="22">
        <f>IFERROR(((AT1624/AT1588)^(1/3)-1),"")</f>
        <v/>
      </c>
      <c r="AQ1624" s="22">
        <f>IFERROR(((AT1624/AT1564)^(1/5)-1),"")</f>
        <v/>
      </c>
      <c r="AR1624" s="22">
        <f>IFERROR(((AT1624/AT1504)^(1/10)-1),"")</f>
        <v/>
      </c>
      <c r="AS1624" s="22">
        <f>IFERROR(((AT1624/AT1384)^(1/20)-1),"")</f>
        <v/>
      </c>
      <c r="AT1624" s="46">
        <f>IF(CPI_Downloader!P1622="","",CPI_Downloader!P1622)</f>
        <v/>
      </c>
      <c r="AU1624" s="22">
        <f>IFERROR((BA1624/BA1612-1),"")</f>
        <v/>
      </c>
      <c r="AV1624" s="22">
        <f>IFERROR((BA1624/BA1623-1),"")</f>
        <v/>
      </c>
      <c r="AW1624" s="22">
        <f>IFERROR(((BA1624/BA1588)^(1/3)-1),"")</f>
        <v/>
      </c>
      <c r="AX1624" s="22">
        <f>IFERROR(((BA1624/BA1564)^(1/5)-1),"")</f>
        <v/>
      </c>
      <c r="AY1624" s="22">
        <f>IFERROR(((BA1624/BA1504)^(1/10)-1),"")</f>
        <v/>
      </c>
      <c r="AZ1624" s="22">
        <f>IFERROR(((BA1624/BA1384)^(1/20)-1),"")</f>
        <v/>
      </c>
      <c r="BA1624" s="46">
        <f>IF(CPI_Downloader!Q1622="","",CPI_Downloader!Q1622)</f>
        <v/>
      </c>
    </row>
    <row r="1625" ht="12.75" customHeight="1">
      <c r="A1625" s="21">
        <f>IF(CPI_Downloader!A1623="","",CPI_Downloader!A1623)</f>
        <v/>
      </c>
      <c r="B1625" s="22">
        <f>IFERROR((I1625/I1613-1),"")</f>
        <v/>
      </c>
      <c r="C1625" s="22">
        <f>IFERROR((J1625/J1624-1),"")</f>
        <v/>
      </c>
      <c r="D1625" s="22">
        <f>IFERROR(((I1625/I1589)^(1/3)-1),"")</f>
        <v/>
      </c>
      <c r="E1625" s="22">
        <f>IFERROR(((I1625/I1565)^(1/5)-1),"")</f>
        <v/>
      </c>
      <c r="F1625" s="22">
        <f>IFERROR(((I1625/I1505)^(1/10)-1),"")</f>
        <v/>
      </c>
      <c r="G1625" s="22">
        <f>IFERROR(((I1625/I1385)^(1/20)-1),"")</f>
        <v/>
      </c>
      <c r="H1625" s="22">
        <f>IFERROR(('CDN Data'!B1625),"")</f>
        <v/>
      </c>
      <c r="I1625" s="23">
        <f>IF(CPI_Downloader!G1623="","",CPI_Downloader!G1623)</f>
        <v/>
      </c>
      <c r="J1625" s="23">
        <f>IF(CPI_Downloader!H1623="","",CPI_Downloader!H1623)</f>
        <v/>
      </c>
      <c r="L1625" s="21">
        <f>A1625</f>
        <v/>
      </c>
      <c r="M1625" s="25">
        <f>IFERROR((T1625/T1613-1),"")</f>
        <v/>
      </c>
      <c r="N1625" s="25">
        <f>IFERROR((U1625/U1624-1),"")</f>
        <v/>
      </c>
      <c r="O1625" s="25">
        <f>IFERROR(((T1625/T1589)^(1/3)-1),"")</f>
        <v/>
      </c>
      <c r="P1625" s="25">
        <f>IFERROR(((T1625/T1565)^(1/5)-1),"")</f>
        <v/>
      </c>
      <c r="Q1625" s="25">
        <f>IFERROR(((T1625/T1505)^(1/10)-1),"")</f>
        <v/>
      </c>
      <c r="R1625" s="25">
        <f>IFERROR(((T1625/T1385)^(1/20)-1),"")</f>
        <v/>
      </c>
      <c r="S1625" s="25">
        <f>IFERROR(('CDN Data'!M1613),"")</f>
        <v/>
      </c>
      <c r="T1625" s="26">
        <f>IF(CPI_Downloader!I1623="","",CPI_Downloader!I1623)</f>
        <v/>
      </c>
      <c r="U1625" s="26">
        <f>IF(CPI_Downloader!J1623="","",CPI_Downloader!J1623)</f>
        <v/>
      </c>
      <c r="W1625" s="31">
        <f>IFERROR((AVERAGE(Y1614:Y1625)/100),"")</f>
        <v/>
      </c>
      <c r="X1625" s="31">
        <f>IFERROR((Y1625/100),"")</f>
        <v/>
      </c>
      <c r="Y1625" s="16">
        <f>IF(CPI_Downloader!K1623="","",CPI_Downloader!K1623)</f>
        <v/>
      </c>
      <c r="AA1625" s="33">
        <f>IFERROR((AB1625/100),"")</f>
        <v/>
      </c>
      <c r="AB1625" s="27">
        <f>IF(CPI_Downloader!M1623="","",CPI_Downloader!M1623)</f>
        <v/>
      </c>
      <c r="AC1625" s="59">
        <f>IF(CPI_Downloader!L1623="","",CPI_Downloader!L1623/100)</f>
        <v/>
      </c>
      <c r="AD1625" s="3" t="n"/>
      <c r="AE1625" s="28" t="n"/>
      <c r="AI1625" s="44">
        <f>IFERROR((AJ1625/AJ1624-1),"")</f>
        <v/>
      </c>
      <c r="AJ1625" s="63">
        <f>IF(CPI_Downloader!N1623="","",CPI_Downloader!N1623)</f>
        <v/>
      </c>
      <c r="AL1625" s="29">
        <f>IF(CPI_Downloader!O1623="","",CPI_Downloader!O1623)</f>
        <v/>
      </c>
      <c r="AN1625" s="22">
        <f>IFERROR((AT1625/AT1613-1),"")</f>
        <v/>
      </c>
      <c r="AO1625" s="22">
        <f>IFERROR((AT1625/AT1624-1),"")</f>
        <v/>
      </c>
      <c r="AP1625" s="22">
        <f>IFERROR(((AT1625/AT1589)^(1/3)-1),"")</f>
        <v/>
      </c>
      <c r="AQ1625" s="22">
        <f>IFERROR(((AT1625/AT1565)^(1/5)-1),"")</f>
        <v/>
      </c>
      <c r="AR1625" s="22">
        <f>IFERROR(((AT1625/AT1505)^(1/10)-1),"")</f>
        <v/>
      </c>
      <c r="AS1625" s="22">
        <f>IFERROR(((AT1625/AT1385)^(1/20)-1),"")</f>
        <v/>
      </c>
      <c r="AT1625" s="46">
        <f>IF(CPI_Downloader!P1623="","",CPI_Downloader!P1623)</f>
        <v/>
      </c>
      <c r="AU1625" s="22">
        <f>IFERROR((BA1625/BA1613-1),"")</f>
        <v/>
      </c>
      <c r="AV1625" s="22">
        <f>IFERROR((BA1625/BA1624-1),"")</f>
        <v/>
      </c>
      <c r="AW1625" s="22">
        <f>IFERROR(((BA1625/BA1589)^(1/3)-1),"")</f>
        <v/>
      </c>
      <c r="AX1625" s="22">
        <f>IFERROR(((BA1625/BA1565)^(1/5)-1),"")</f>
        <v/>
      </c>
      <c r="AY1625" s="22">
        <f>IFERROR(((BA1625/BA1505)^(1/10)-1),"")</f>
        <v/>
      </c>
      <c r="AZ1625" s="22">
        <f>IFERROR(((BA1625/BA1385)^(1/20)-1),"")</f>
        <v/>
      </c>
      <c r="BA1625" s="46">
        <f>IF(CPI_Downloader!Q1623="","",CPI_Downloader!Q1623)</f>
        <v/>
      </c>
    </row>
    <row r="1626" ht="12.75" customHeight="1">
      <c r="A1626" s="21">
        <f>IF(CPI_Downloader!A1624="","",CPI_Downloader!A1624)</f>
        <v/>
      </c>
      <c r="B1626" s="22">
        <f>IFERROR((I1626/I1614-1),"")</f>
        <v/>
      </c>
      <c r="C1626" s="22">
        <f>IFERROR((J1626/J1625-1),"")</f>
        <v/>
      </c>
      <c r="D1626" s="22">
        <f>IFERROR(((I1626/I1590)^(1/3)-1),"")</f>
        <v/>
      </c>
      <c r="E1626" s="22">
        <f>IFERROR(((I1626/I1566)^(1/5)-1),"")</f>
        <v/>
      </c>
      <c r="F1626" s="22">
        <f>IFERROR(((I1626/I1506)^(1/10)-1),"")</f>
        <v/>
      </c>
      <c r="G1626" s="22">
        <f>IFERROR(((I1626/I1386)^(1/20)-1),"")</f>
        <v/>
      </c>
      <c r="H1626" s="22">
        <f>IFERROR(('CDN Data'!B1626),"")</f>
        <v/>
      </c>
      <c r="I1626" s="23">
        <f>IF(CPI_Downloader!G1624="","",CPI_Downloader!G1624)</f>
        <v/>
      </c>
      <c r="J1626" s="23">
        <f>IF(CPI_Downloader!H1624="","",CPI_Downloader!H1624)</f>
        <v/>
      </c>
      <c r="L1626" s="21">
        <f>A1626</f>
        <v/>
      </c>
      <c r="M1626" s="25">
        <f>IFERROR((T1626/T1614-1),"")</f>
        <v/>
      </c>
      <c r="N1626" s="25">
        <f>IFERROR((U1626/U1625-1),"")</f>
        <v/>
      </c>
      <c r="O1626" s="25">
        <f>IFERROR(((T1626/T1590)^(1/3)-1),"")</f>
        <v/>
      </c>
      <c r="P1626" s="25">
        <f>IFERROR(((T1626/T1566)^(1/5)-1),"")</f>
        <v/>
      </c>
      <c r="Q1626" s="25">
        <f>IFERROR(((T1626/T1506)^(1/10)-1),"")</f>
        <v/>
      </c>
      <c r="R1626" s="25">
        <f>IFERROR(((T1626/T1386)^(1/20)-1),"")</f>
        <v/>
      </c>
      <c r="S1626" s="25">
        <f>IFERROR(('CDN Data'!M1614),"")</f>
        <v/>
      </c>
      <c r="T1626" s="26">
        <f>IF(CPI_Downloader!I1624="","",CPI_Downloader!I1624)</f>
        <v/>
      </c>
      <c r="U1626" s="26">
        <f>IF(CPI_Downloader!J1624="","",CPI_Downloader!J1624)</f>
        <v/>
      </c>
      <c r="W1626" s="31">
        <f>IFERROR((AVERAGE(Y1615:Y1626)/100),"")</f>
        <v/>
      </c>
      <c r="X1626" s="31">
        <f>IFERROR((Y1626/100),"")</f>
        <v/>
      </c>
      <c r="Y1626" s="16">
        <f>IF(CPI_Downloader!K1624="","",CPI_Downloader!K1624)</f>
        <v/>
      </c>
      <c r="AA1626" s="33">
        <f>IFERROR((AB1626/100),"")</f>
        <v/>
      </c>
      <c r="AB1626" s="27">
        <f>IF(CPI_Downloader!M1624="","",CPI_Downloader!M1624)</f>
        <v/>
      </c>
      <c r="AC1626" s="59">
        <f>IF(CPI_Downloader!L1624="","",CPI_Downloader!L1624/100)</f>
        <v/>
      </c>
      <c r="AD1626" s="3" t="n"/>
      <c r="AE1626" s="28" t="n"/>
      <c r="AI1626" s="44">
        <f>IFERROR((AJ1626/AJ1625-1),"")</f>
        <v/>
      </c>
      <c r="AJ1626" s="63">
        <f>IF(CPI_Downloader!N1624="","",CPI_Downloader!N1624)</f>
        <v/>
      </c>
      <c r="AL1626" s="29">
        <f>IF(CPI_Downloader!O1624="","",CPI_Downloader!O1624)</f>
        <v/>
      </c>
      <c r="AN1626" s="22">
        <f>IFERROR((AT1626/AT1614-1),"")</f>
        <v/>
      </c>
      <c r="AO1626" s="22">
        <f>IFERROR((AT1626/AT1625-1),"")</f>
        <v/>
      </c>
      <c r="AP1626" s="22">
        <f>IFERROR(((AT1626/AT1590)^(1/3)-1),"")</f>
        <v/>
      </c>
      <c r="AQ1626" s="22">
        <f>IFERROR(((AT1626/AT1566)^(1/5)-1),"")</f>
        <v/>
      </c>
      <c r="AR1626" s="22">
        <f>IFERROR(((AT1626/AT1506)^(1/10)-1),"")</f>
        <v/>
      </c>
      <c r="AS1626" s="22">
        <f>IFERROR(((AT1626/AT1386)^(1/20)-1),"")</f>
        <v/>
      </c>
      <c r="AT1626" s="46">
        <f>IF(CPI_Downloader!P1624="","",CPI_Downloader!P1624)</f>
        <v/>
      </c>
      <c r="AU1626" s="22">
        <f>IFERROR((BA1626/BA1614-1),"")</f>
        <v/>
      </c>
      <c r="AV1626" s="22">
        <f>IFERROR((BA1626/BA1625-1),"")</f>
        <v/>
      </c>
      <c r="AW1626" s="22">
        <f>IFERROR(((BA1626/BA1590)^(1/3)-1),"")</f>
        <v/>
      </c>
      <c r="AX1626" s="22">
        <f>IFERROR(((BA1626/BA1566)^(1/5)-1),"")</f>
        <v/>
      </c>
      <c r="AY1626" s="22">
        <f>IFERROR(((BA1626/BA1506)^(1/10)-1),"")</f>
        <v/>
      </c>
      <c r="AZ1626" s="22">
        <f>IFERROR(((BA1626/BA1386)^(1/20)-1),"")</f>
        <v/>
      </c>
      <c r="BA1626" s="46">
        <f>IF(CPI_Downloader!Q1624="","",CPI_Downloader!Q1624)</f>
        <v/>
      </c>
    </row>
    <row r="1627" ht="12.75" customHeight="1">
      <c r="A1627" s="21">
        <f>IF(CPI_Downloader!A1625="","",CPI_Downloader!A1625)</f>
        <v/>
      </c>
      <c r="B1627" s="22">
        <f>IFERROR((I1627/I1615-1),"")</f>
        <v/>
      </c>
      <c r="C1627" s="22">
        <f>IFERROR((J1627/J1626-1),"")</f>
        <v/>
      </c>
      <c r="D1627" s="22">
        <f>IFERROR(((I1627/I1591)^(1/3)-1),"")</f>
        <v/>
      </c>
      <c r="E1627" s="22">
        <f>IFERROR(((I1627/I1567)^(1/5)-1),"")</f>
        <v/>
      </c>
      <c r="F1627" s="22">
        <f>IFERROR(((I1627/I1507)^(1/10)-1),"")</f>
        <v/>
      </c>
      <c r="G1627" s="22">
        <f>IFERROR(((I1627/I1387)^(1/20)-1),"")</f>
        <v/>
      </c>
      <c r="H1627" s="22">
        <f>IFERROR(('CDN Data'!B1627),"")</f>
        <v/>
      </c>
      <c r="I1627" s="23">
        <f>IF(CPI_Downloader!G1625="","",CPI_Downloader!G1625)</f>
        <v/>
      </c>
      <c r="J1627" s="23">
        <f>IF(CPI_Downloader!H1625="","",CPI_Downloader!H1625)</f>
        <v/>
      </c>
      <c r="L1627" s="21">
        <f>A1627</f>
        <v/>
      </c>
      <c r="M1627" s="25">
        <f>IFERROR((T1627/T1615-1),"")</f>
        <v/>
      </c>
      <c r="N1627" s="25">
        <f>IFERROR((U1627/U1626-1),"")</f>
        <v/>
      </c>
      <c r="O1627" s="25">
        <f>IFERROR(((T1627/T1591)^(1/3)-1),"")</f>
        <v/>
      </c>
      <c r="P1627" s="25">
        <f>IFERROR(((T1627/T1567)^(1/5)-1),"")</f>
        <v/>
      </c>
      <c r="Q1627" s="25">
        <f>IFERROR(((T1627/T1507)^(1/10)-1),"")</f>
        <v/>
      </c>
      <c r="R1627" s="25">
        <f>IFERROR(((T1627/T1387)^(1/20)-1),"")</f>
        <v/>
      </c>
      <c r="S1627" s="25">
        <f>IFERROR(('CDN Data'!M1615),"")</f>
        <v/>
      </c>
      <c r="T1627" s="26">
        <f>IF(CPI_Downloader!I1625="","",CPI_Downloader!I1625)</f>
        <v/>
      </c>
      <c r="U1627" s="26">
        <f>IF(CPI_Downloader!J1625="","",CPI_Downloader!J1625)</f>
        <v/>
      </c>
      <c r="W1627" s="31">
        <f>IFERROR((AVERAGE(Y1616:Y1627)/100),"")</f>
        <v/>
      </c>
      <c r="X1627" s="31">
        <f>IFERROR((Y1627/100),"")</f>
        <v/>
      </c>
      <c r="Y1627" s="16">
        <f>IF(CPI_Downloader!K1625="","",CPI_Downloader!K1625)</f>
        <v/>
      </c>
      <c r="AA1627" s="33">
        <f>IFERROR((AB1627/100),"")</f>
        <v/>
      </c>
      <c r="AB1627" s="27">
        <f>IF(CPI_Downloader!M1625="","",CPI_Downloader!M1625)</f>
        <v/>
      </c>
      <c r="AC1627" s="59">
        <f>IF(CPI_Downloader!L1625="","",CPI_Downloader!L1625/100)</f>
        <v/>
      </c>
      <c r="AD1627" s="3" t="n"/>
      <c r="AE1627" s="28" t="n"/>
      <c r="AI1627" s="44">
        <f>IFERROR((AJ1627/AJ1626-1),"")</f>
        <v/>
      </c>
      <c r="AJ1627" s="63">
        <f>IF(CPI_Downloader!N1625="","",CPI_Downloader!N1625)</f>
        <v/>
      </c>
      <c r="AL1627" s="29">
        <f>IF(CPI_Downloader!O1625="","",CPI_Downloader!O1625)</f>
        <v/>
      </c>
      <c r="AN1627" s="22">
        <f>IFERROR((AT1627/AT1615-1),"")</f>
        <v/>
      </c>
      <c r="AO1627" s="22">
        <f>IFERROR((AT1627/AT1626-1),"")</f>
        <v/>
      </c>
      <c r="AP1627" s="22">
        <f>IFERROR(((AT1627/AT1591)^(1/3)-1),"")</f>
        <v/>
      </c>
      <c r="AQ1627" s="22">
        <f>IFERROR(((AT1627/AT1567)^(1/5)-1),"")</f>
        <v/>
      </c>
      <c r="AR1627" s="22">
        <f>IFERROR(((AT1627/AT1507)^(1/10)-1),"")</f>
        <v/>
      </c>
      <c r="AS1627" s="22">
        <f>IFERROR(((AT1627/AT1387)^(1/20)-1),"")</f>
        <v/>
      </c>
      <c r="AT1627" s="46">
        <f>IF(CPI_Downloader!P1625="","",CPI_Downloader!P1625)</f>
        <v/>
      </c>
      <c r="AU1627" s="22">
        <f>IFERROR((BA1627/BA1615-1),"")</f>
        <v/>
      </c>
      <c r="AV1627" s="22">
        <f>IFERROR((BA1627/BA1626-1),"")</f>
        <v/>
      </c>
      <c r="AW1627" s="22">
        <f>IFERROR(((BA1627/BA1591)^(1/3)-1),"")</f>
        <v/>
      </c>
      <c r="AX1627" s="22">
        <f>IFERROR(((BA1627/BA1567)^(1/5)-1),"")</f>
        <v/>
      </c>
      <c r="AY1627" s="22">
        <f>IFERROR(((BA1627/BA1507)^(1/10)-1),"")</f>
        <v/>
      </c>
      <c r="AZ1627" s="22">
        <f>IFERROR(((BA1627/BA1387)^(1/20)-1),"")</f>
        <v/>
      </c>
      <c r="BA1627" s="46">
        <f>IF(CPI_Downloader!Q1625="","",CPI_Downloader!Q1625)</f>
        <v/>
      </c>
    </row>
    <row r="1628" ht="12.75" customHeight="1">
      <c r="A1628" s="21">
        <f>IF(CPI_Downloader!A1626="","",CPI_Downloader!A1626)</f>
        <v/>
      </c>
      <c r="B1628" s="22">
        <f>IFERROR((I1628/I1616-1),"")</f>
        <v/>
      </c>
      <c r="C1628" s="22">
        <f>IFERROR((J1628/J1627-1),"")</f>
        <v/>
      </c>
      <c r="D1628" s="22">
        <f>IFERROR(((I1628/I1592)^(1/3)-1),"")</f>
        <v/>
      </c>
      <c r="E1628" s="22">
        <f>IFERROR(((I1628/I1568)^(1/5)-1),"")</f>
        <v/>
      </c>
      <c r="F1628" s="22">
        <f>IFERROR(((I1628/I1508)^(1/10)-1),"")</f>
        <v/>
      </c>
      <c r="G1628" s="22">
        <f>IFERROR(((I1628/I1388)^(1/20)-1),"")</f>
        <v/>
      </c>
      <c r="H1628" s="22">
        <f>IFERROR(('CDN Data'!B1628),"")</f>
        <v/>
      </c>
      <c r="I1628" s="23">
        <f>IF(CPI_Downloader!G1626="","",CPI_Downloader!G1626)</f>
        <v/>
      </c>
      <c r="J1628" s="23">
        <f>IF(CPI_Downloader!H1626="","",CPI_Downloader!H1626)</f>
        <v/>
      </c>
      <c r="L1628" s="21">
        <f>A1628</f>
        <v/>
      </c>
      <c r="M1628" s="25">
        <f>IFERROR((T1628/T1616-1),"")</f>
        <v/>
      </c>
      <c r="N1628" s="25">
        <f>IFERROR((U1628/U1627-1),"")</f>
        <v/>
      </c>
      <c r="O1628" s="25">
        <f>IFERROR(((T1628/T1592)^(1/3)-1),"")</f>
        <v/>
      </c>
      <c r="P1628" s="25">
        <f>IFERROR(((T1628/T1568)^(1/5)-1),"")</f>
        <v/>
      </c>
      <c r="Q1628" s="25">
        <f>IFERROR(((T1628/T1508)^(1/10)-1),"")</f>
        <v/>
      </c>
      <c r="R1628" s="25">
        <f>IFERROR(((T1628/T1388)^(1/20)-1),"")</f>
        <v/>
      </c>
      <c r="S1628" s="25">
        <f>IFERROR(('CDN Data'!M1616),"")</f>
        <v/>
      </c>
      <c r="T1628" s="26">
        <f>IF(CPI_Downloader!I1626="","",CPI_Downloader!I1626)</f>
        <v/>
      </c>
      <c r="U1628" s="26">
        <f>IF(CPI_Downloader!J1626="","",CPI_Downloader!J1626)</f>
        <v/>
      </c>
      <c r="W1628" s="31">
        <f>IFERROR((AVERAGE(Y1617:Y1628)/100),"")</f>
        <v/>
      </c>
      <c r="X1628" s="31">
        <f>IFERROR((Y1628/100),"")</f>
        <v/>
      </c>
      <c r="Y1628" s="16">
        <f>IF(CPI_Downloader!K1626="","",CPI_Downloader!K1626)</f>
        <v/>
      </c>
      <c r="AA1628" s="33">
        <f>IFERROR((AB1628/100),"")</f>
        <v/>
      </c>
      <c r="AB1628" s="27">
        <f>IF(CPI_Downloader!M1626="","",CPI_Downloader!M1626)</f>
        <v/>
      </c>
      <c r="AC1628" s="59">
        <f>IF(CPI_Downloader!L1626="","",CPI_Downloader!L1626/100)</f>
        <v/>
      </c>
      <c r="AD1628" s="3" t="n"/>
      <c r="AE1628" s="28" t="n"/>
      <c r="AI1628" s="44">
        <f>IFERROR((AJ1628/AJ1627-1),"")</f>
        <v/>
      </c>
      <c r="AJ1628" s="63">
        <f>IF(CPI_Downloader!N1626="","",CPI_Downloader!N1626)</f>
        <v/>
      </c>
      <c r="AL1628" s="29">
        <f>IF(CPI_Downloader!O1626="","",CPI_Downloader!O1626)</f>
        <v/>
      </c>
      <c r="AN1628" s="22">
        <f>IFERROR((AT1628/AT1616-1),"")</f>
        <v/>
      </c>
      <c r="AO1628" s="22">
        <f>IFERROR((AT1628/AT1627-1),"")</f>
        <v/>
      </c>
      <c r="AP1628" s="22">
        <f>IFERROR(((AT1628/AT1592)^(1/3)-1),"")</f>
        <v/>
      </c>
      <c r="AQ1628" s="22">
        <f>IFERROR(((AT1628/AT1568)^(1/5)-1),"")</f>
        <v/>
      </c>
      <c r="AR1628" s="22">
        <f>IFERROR(((AT1628/AT1508)^(1/10)-1),"")</f>
        <v/>
      </c>
      <c r="AS1628" s="22">
        <f>IFERROR(((AT1628/AT1388)^(1/20)-1),"")</f>
        <v/>
      </c>
      <c r="AT1628" s="46">
        <f>IF(CPI_Downloader!P1626="","",CPI_Downloader!P1626)</f>
        <v/>
      </c>
      <c r="AU1628" s="22">
        <f>IFERROR((BA1628/BA1616-1),"")</f>
        <v/>
      </c>
      <c r="AV1628" s="22">
        <f>IFERROR((BA1628/BA1627-1),"")</f>
        <v/>
      </c>
      <c r="AW1628" s="22">
        <f>IFERROR(((BA1628/BA1592)^(1/3)-1),"")</f>
        <v/>
      </c>
      <c r="AX1628" s="22">
        <f>IFERROR(((BA1628/BA1568)^(1/5)-1),"")</f>
        <v/>
      </c>
      <c r="AY1628" s="22">
        <f>IFERROR(((BA1628/BA1508)^(1/10)-1),"")</f>
        <v/>
      </c>
      <c r="AZ1628" s="22">
        <f>IFERROR(((BA1628/BA1388)^(1/20)-1),"")</f>
        <v/>
      </c>
      <c r="BA1628" s="46">
        <f>IF(CPI_Downloader!Q1626="","",CPI_Downloader!Q1626)</f>
        <v/>
      </c>
    </row>
    <row r="1629" ht="12.75" customHeight="1">
      <c r="A1629" s="21">
        <f>IF(CPI_Downloader!A1627="","",CPI_Downloader!A1627)</f>
        <v/>
      </c>
      <c r="B1629" s="22">
        <f>IFERROR((I1629/I1617-1),"")</f>
        <v/>
      </c>
      <c r="C1629" s="22">
        <f>IFERROR((J1629/J1628-1),"")</f>
        <v/>
      </c>
      <c r="D1629" s="22">
        <f>IFERROR(((I1629/I1593)^(1/3)-1),"")</f>
        <v/>
      </c>
      <c r="E1629" s="22">
        <f>IFERROR(((I1629/I1569)^(1/5)-1),"")</f>
        <v/>
      </c>
      <c r="F1629" s="22">
        <f>IFERROR(((I1629/I1509)^(1/10)-1),"")</f>
        <v/>
      </c>
      <c r="G1629" s="22">
        <f>IFERROR(((I1629/I1389)^(1/20)-1),"")</f>
        <v/>
      </c>
      <c r="H1629" s="22">
        <f>IFERROR(('CDN Data'!B1629),"")</f>
        <v/>
      </c>
      <c r="I1629" s="23">
        <f>IF(CPI_Downloader!G1627="","",CPI_Downloader!G1627)</f>
        <v/>
      </c>
      <c r="J1629" s="23">
        <f>IF(CPI_Downloader!H1627="","",CPI_Downloader!H1627)</f>
        <v/>
      </c>
      <c r="L1629" s="21">
        <f>A1629</f>
        <v/>
      </c>
      <c r="M1629" s="25">
        <f>IFERROR((T1629/T1617-1),"")</f>
        <v/>
      </c>
      <c r="N1629" s="25">
        <f>IFERROR((U1629/U1628-1),"")</f>
        <v/>
      </c>
      <c r="O1629" s="25">
        <f>IFERROR(((T1629/T1593)^(1/3)-1),"")</f>
        <v/>
      </c>
      <c r="P1629" s="25">
        <f>IFERROR(((T1629/T1569)^(1/5)-1),"")</f>
        <v/>
      </c>
      <c r="Q1629" s="25">
        <f>IFERROR(((T1629/T1509)^(1/10)-1),"")</f>
        <v/>
      </c>
      <c r="R1629" s="25">
        <f>IFERROR(((T1629/T1389)^(1/20)-1),"")</f>
        <v/>
      </c>
      <c r="S1629" s="25">
        <f>IFERROR(('CDN Data'!M1617),"")</f>
        <v/>
      </c>
      <c r="T1629" s="26">
        <f>IF(CPI_Downloader!I1627="","",CPI_Downloader!I1627)</f>
        <v/>
      </c>
      <c r="U1629" s="26">
        <f>IF(CPI_Downloader!J1627="","",CPI_Downloader!J1627)</f>
        <v/>
      </c>
      <c r="W1629" s="31">
        <f>IFERROR((AVERAGE(Y1618:Y1629)/100),"")</f>
        <v/>
      </c>
      <c r="X1629" s="31">
        <f>IFERROR((Y1629/100),"")</f>
        <v/>
      </c>
      <c r="Y1629" s="16">
        <f>IF(CPI_Downloader!K1627="","",CPI_Downloader!K1627)</f>
        <v/>
      </c>
      <c r="AA1629" s="33">
        <f>IFERROR((AB1629/100),"")</f>
        <v/>
      </c>
      <c r="AB1629" s="27">
        <f>IF(CPI_Downloader!M1627="","",CPI_Downloader!M1627)</f>
        <v/>
      </c>
      <c r="AC1629" s="59">
        <f>IF(CPI_Downloader!L1627="","",CPI_Downloader!L1627/100)</f>
        <v/>
      </c>
      <c r="AD1629" s="3" t="n"/>
      <c r="AE1629" s="28" t="n"/>
      <c r="AI1629" s="44">
        <f>IFERROR((AJ1629/AJ1628-1),"")</f>
        <v/>
      </c>
      <c r="AJ1629" s="63">
        <f>IF(CPI_Downloader!N1627="","",CPI_Downloader!N1627)</f>
        <v/>
      </c>
      <c r="AL1629" s="29">
        <f>IF(CPI_Downloader!O1627="","",CPI_Downloader!O1627)</f>
        <v/>
      </c>
      <c r="AN1629" s="22">
        <f>IFERROR((AT1629/AT1617-1),"")</f>
        <v/>
      </c>
      <c r="AO1629" s="22">
        <f>IFERROR((AT1629/AT1628-1),"")</f>
        <v/>
      </c>
      <c r="AP1629" s="22">
        <f>IFERROR(((AT1629/AT1593)^(1/3)-1),"")</f>
        <v/>
      </c>
      <c r="AQ1629" s="22">
        <f>IFERROR(((AT1629/AT1569)^(1/5)-1),"")</f>
        <v/>
      </c>
      <c r="AR1629" s="22">
        <f>IFERROR(((AT1629/AT1509)^(1/10)-1),"")</f>
        <v/>
      </c>
      <c r="AS1629" s="22">
        <f>IFERROR(((AT1629/AT1389)^(1/20)-1),"")</f>
        <v/>
      </c>
      <c r="AT1629" s="46">
        <f>IF(CPI_Downloader!P1627="","",CPI_Downloader!P1627)</f>
        <v/>
      </c>
      <c r="AU1629" s="22">
        <f>IFERROR((BA1629/BA1617-1),"")</f>
        <v/>
      </c>
      <c r="AV1629" s="22">
        <f>IFERROR((BA1629/BA1628-1),"")</f>
        <v/>
      </c>
      <c r="AW1629" s="22">
        <f>IFERROR(((BA1629/BA1593)^(1/3)-1),"")</f>
        <v/>
      </c>
      <c r="AX1629" s="22">
        <f>IFERROR(((BA1629/BA1569)^(1/5)-1),"")</f>
        <v/>
      </c>
      <c r="AY1629" s="22">
        <f>IFERROR(((BA1629/BA1509)^(1/10)-1),"")</f>
        <v/>
      </c>
      <c r="AZ1629" s="22">
        <f>IFERROR(((BA1629/BA1389)^(1/20)-1),"")</f>
        <v/>
      </c>
      <c r="BA1629" s="46">
        <f>IF(CPI_Downloader!Q1627="","",CPI_Downloader!Q1627)</f>
        <v/>
      </c>
    </row>
    <row r="1630" ht="12.75" customHeight="1">
      <c r="A1630" s="21">
        <f>IF(CPI_Downloader!A1628="","",CPI_Downloader!A1628)</f>
        <v/>
      </c>
      <c r="B1630" s="22">
        <f>IFERROR((I1630/I1618-1),"")</f>
        <v/>
      </c>
      <c r="C1630" s="22">
        <f>IFERROR((J1630/J1629-1),"")</f>
        <v/>
      </c>
      <c r="D1630" s="22">
        <f>IFERROR(((I1630/I1594)^(1/3)-1),"")</f>
        <v/>
      </c>
      <c r="E1630" s="22">
        <f>IFERROR(((I1630/I1570)^(1/5)-1),"")</f>
        <v/>
      </c>
      <c r="F1630" s="22">
        <f>IFERROR(((I1630/I1510)^(1/10)-1),"")</f>
        <v/>
      </c>
      <c r="G1630" s="22">
        <f>IFERROR(((I1630/I1390)^(1/20)-1),"")</f>
        <v/>
      </c>
      <c r="H1630" s="22">
        <f>IFERROR(('CDN Data'!B1630),"")</f>
        <v/>
      </c>
      <c r="I1630" s="23">
        <f>IF(CPI_Downloader!G1628="","",CPI_Downloader!G1628)</f>
        <v/>
      </c>
      <c r="J1630" s="23">
        <f>IF(CPI_Downloader!H1628="","",CPI_Downloader!H1628)</f>
        <v/>
      </c>
      <c r="L1630" s="21">
        <f>A1630</f>
        <v/>
      </c>
      <c r="M1630" s="25">
        <f>IFERROR((T1630/T1618-1),"")</f>
        <v/>
      </c>
      <c r="N1630" s="25">
        <f>IFERROR((U1630/U1629-1),"")</f>
        <v/>
      </c>
      <c r="O1630" s="25">
        <f>IFERROR(((T1630/T1594)^(1/3)-1),"")</f>
        <v/>
      </c>
      <c r="P1630" s="25">
        <f>IFERROR(((T1630/T1570)^(1/5)-1),"")</f>
        <v/>
      </c>
      <c r="Q1630" s="25">
        <f>IFERROR(((T1630/T1510)^(1/10)-1),"")</f>
        <v/>
      </c>
      <c r="R1630" s="25">
        <f>IFERROR(((T1630/T1390)^(1/20)-1),"")</f>
        <v/>
      </c>
      <c r="S1630" s="25">
        <f>IFERROR(('CDN Data'!M1618),"")</f>
        <v/>
      </c>
      <c r="T1630" s="26">
        <f>IF(CPI_Downloader!I1628="","",CPI_Downloader!I1628)</f>
        <v/>
      </c>
      <c r="U1630" s="26">
        <f>IF(CPI_Downloader!J1628="","",CPI_Downloader!J1628)</f>
        <v/>
      </c>
      <c r="W1630" s="31">
        <f>IFERROR((AVERAGE(Y1619:Y1630)/100),"")</f>
        <v/>
      </c>
      <c r="X1630" s="31">
        <f>IFERROR((Y1630/100),"")</f>
        <v/>
      </c>
      <c r="Y1630" s="16">
        <f>IF(CPI_Downloader!K1628="","",CPI_Downloader!K1628)</f>
        <v/>
      </c>
      <c r="AA1630" s="33">
        <f>IFERROR((AB1630/100),"")</f>
        <v/>
      </c>
      <c r="AB1630" s="27">
        <f>IF(CPI_Downloader!M1628="","",CPI_Downloader!M1628)</f>
        <v/>
      </c>
      <c r="AC1630" s="59">
        <f>IF(CPI_Downloader!L1628="","",CPI_Downloader!L1628/100)</f>
        <v/>
      </c>
      <c r="AD1630" s="3" t="n"/>
      <c r="AE1630" s="28" t="n"/>
      <c r="AI1630" s="44">
        <f>IFERROR((AJ1630/AJ1629-1),"")</f>
        <v/>
      </c>
      <c r="AJ1630" s="63">
        <f>IF(CPI_Downloader!N1628="","",CPI_Downloader!N1628)</f>
        <v/>
      </c>
      <c r="AL1630" s="29">
        <f>IF(CPI_Downloader!O1628="","",CPI_Downloader!O1628)</f>
        <v/>
      </c>
      <c r="AN1630" s="22">
        <f>IFERROR((AT1630/AT1618-1),"")</f>
        <v/>
      </c>
      <c r="AO1630" s="22">
        <f>IFERROR((AT1630/AT1629-1),"")</f>
        <v/>
      </c>
      <c r="AP1630" s="22">
        <f>IFERROR(((AT1630/AT1594)^(1/3)-1),"")</f>
        <v/>
      </c>
      <c r="AQ1630" s="22">
        <f>IFERROR(((AT1630/AT1570)^(1/5)-1),"")</f>
        <v/>
      </c>
      <c r="AR1630" s="22">
        <f>IFERROR(((AT1630/AT1510)^(1/10)-1),"")</f>
        <v/>
      </c>
      <c r="AS1630" s="22">
        <f>IFERROR(((AT1630/AT1390)^(1/20)-1),"")</f>
        <v/>
      </c>
      <c r="AT1630" s="46">
        <f>IF(CPI_Downloader!P1628="","",CPI_Downloader!P1628)</f>
        <v/>
      </c>
      <c r="AU1630" s="22">
        <f>IFERROR((BA1630/BA1618-1),"")</f>
        <v/>
      </c>
      <c r="AV1630" s="22">
        <f>IFERROR((BA1630/BA1629-1),"")</f>
        <v/>
      </c>
      <c r="AW1630" s="22">
        <f>IFERROR(((BA1630/BA1594)^(1/3)-1),"")</f>
        <v/>
      </c>
      <c r="AX1630" s="22">
        <f>IFERROR(((BA1630/BA1570)^(1/5)-1),"")</f>
        <v/>
      </c>
      <c r="AY1630" s="22">
        <f>IFERROR(((BA1630/BA1510)^(1/10)-1),"")</f>
        <v/>
      </c>
      <c r="AZ1630" s="22">
        <f>IFERROR(((BA1630/BA1390)^(1/20)-1),"")</f>
        <v/>
      </c>
      <c r="BA1630" s="46">
        <f>IF(CPI_Downloader!Q1628="","",CPI_Downloader!Q1628)</f>
        <v/>
      </c>
    </row>
    <row r="1631" ht="12.75" customHeight="1">
      <c r="A1631" s="21">
        <f>IF(CPI_Downloader!A1629="","",CPI_Downloader!A1629)</f>
        <v/>
      </c>
      <c r="B1631" s="22">
        <f>IFERROR((I1631/I1619-1),"")</f>
        <v/>
      </c>
      <c r="C1631" s="22">
        <f>IFERROR((J1631/J1630-1),"")</f>
        <v/>
      </c>
      <c r="D1631" s="22">
        <f>IFERROR(((I1631/I1595)^(1/3)-1),"")</f>
        <v/>
      </c>
      <c r="E1631" s="22">
        <f>IFERROR(((I1631/I1571)^(1/5)-1),"")</f>
        <v/>
      </c>
      <c r="F1631" s="22">
        <f>IFERROR(((I1631/I1511)^(1/10)-1),"")</f>
        <v/>
      </c>
      <c r="G1631" s="22">
        <f>IFERROR(((I1631/I1391)^(1/20)-1),"")</f>
        <v/>
      </c>
      <c r="H1631" s="22">
        <f>IFERROR(('CDN Data'!B1631),"")</f>
        <v/>
      </c>
      <c r="I1631" s="23">
        <f>IF(CPI_Downloader!G1629="","",CPI_Downloader!G1629)</f>
        <v/>
      </c>
      <c r="J1631" s="23">
        <f>IF(CPI_Downloader!H1629="","",CPI_Downloader!H1629)</f>
        <v/>
      </c>
      <c r="L1631" s="21">
        <f>A1631</f>
        <v/>
      </c>
      <c r="M1631" s="25">
        <f>IFERROR((T1631/T1619-1),"")</f>
        <v/>
      </c>
      <c r="N1631" s="25">
        <f>IFERROR((U1631/U1630-1),"")</f>
        <v/>
      </c>
      <c r="O1631" s="25">
        <f>IFERROR(((T1631/T1595)^(1/3)-1),"")</f>
        <v/>
      </c>
      <c r="P1631" s="25">
        <f>IFERROR(((T1631/T1571)^(1/5)-1),"")</f>
        <v/>
      </c>
      <c r="Q1631" s="25">
        <f>IFERROR(((T1631/T1511)^(1/10)-1),"")</f>
        <v/>
      </c>
      <c r="R1631" s="25">
        <f>IFERROR(((T1631/T1391)^(1/20)-1),"")</f>
        <v/>
      </c>
      <c r="S1631" s="25">
        <f>IFERROR(('CDN Data'!M1619),"")</f>
        <v/>
      </c>
      <c r="T1631" s="26">
        <f>IF(CPI_Downloader!I1629="","",CPI_Downloader!I1629)</f>
        <v/>
      </c>
      <c r="U1631" s="26">
        <f>IF(CPI_Downloader!J1629="","",CPI_Downloader!J1629)</f>
        <v/>
      </c>
      <c r="W1631" s="31">
        <f>IFERROR((AVERAGE(Y1620:Y1631)/100),"")</f>
        <v/>
      </c>
      <c r="X1631" s="31">
        <f>IFERROR((Y1631/100),"")</f>
        <v/>
      </c>
      <c r="Y1631" s="16">
        <f>IF(CPI_Downloader!K1629="","",CPI_Downloader!K1629)</f>
        <v/>
      </c>
      <c r="AA1631" s="33">
        <f>IFERROR((AB1631/100),"")</f>
        <v/>
      </c>
      <c r="AB1631" s="27">
        <f>IF(CPI_Downloader!M1629="","",CPI_Downloader!M1629)</f>
        <v/>
      </c>
      <c r="AC1631" s="59">
        <f>IF(CPI_Downloader!L1629="","",CPI_Downloader!L1629/100)</f>
        <v/>
      </c>
      <c r="AD1631" s="3" t="n"/>
      <c r="AE1631" s="28" t="n"/>
      <c r="AI1631" s="44">
        <f>IFERROR((AJ1631/AJ1630-1),"")</f>
        <v/>
      </c>
      <c r="AJ1631" s="63">
        <f>IF(CPI_Downloader!N1629="","",CPI_Downloader!N1629)</f>
        <v/>
      </c>
      <c r="AL1631" s="29">
        <f>IF(CPI_Downloader!O1629="","",CPI_Downloader!O1629)</f>
        <v/>
      </c>
      <c r="AN1631" s="22">
        <f>IFERROR((AT1631/AT1619-1),"")</f>
        <v/>
      </c>
      <c r="AO1631" s="22">
        <f>IFERROR((AT1631/AT1630-1),"")</f>
        <v/>
      </c>
      <c r="AP1631" s="22">
        <f>IFERROR(((AT1631/AT1595)^(1/3)-1),"")</f>
        <v/>
      </c>
      <c r="AQ1631" s="22">
        <f>IFERROR(((AT1631/AT1571)^(1/5)-1),"")</f>
        <v/>
      </c>
      <c r="AR1631" s="22">
        <f>IFERROR(((AT1631/AT1511)^(1/10)-1),"")</f>
        <v/>
      </c>
      <c r="AS1631" s="22">
        <f>IFERROR(((AT1631/AT1391)^(1/20)-1),"")</f>
        <v/>
      </c>
      <c r="AT1631" s="46">
        <f>IF(CPI_Downloader!P1629="","",CPI_Downloader!P1629)</f>
        <v/>
      </c>
      <c r="AU1631" s="22">
        <f>IFERROR((BA1631/BA1619-1),"")</f>
        <v/>
      </c>
      <c r="AV1631" s="22">
        <f>IFERROR((BA1631/BA1630-1),"")</f>
        <v/>
      </c>
      <c r="AW1631" s="22">
        <f>IFERROR(((BA1631/BA1595)^(1/3)-1),"")</f>
        <v/>
      </c>
      <c r="AX1631" s="22">
        <f>IFERROR(((BA1631/BA1571)^(1/5)-1),"")</f>
        <v/>
      </c>
      <c r="AY1631" s="22">
        <f>IFERROR(((BA1631/BA1511)^(1/10)-1),"")</f>
        <v/>
      </c>
      <c r="AZ1631" s="22">
        <f>IFERROR(((BA1631/BA1391)^(1/20)-1),"")</f>
        <v/>
      </c>
      <c r="BA1631" s="46">
        <f>IF(CPI_Downloader!Q1629="","",CPI_Downloader!Q1629)</f>
        <v/>
      </c>
    </row>
    <row r="1632" ht="12.75" customHeight="1">
      <c r="A1632" s="21">
        <f>IF(CPI_Downloader!A1630="","",CPI_Downloader!A1630)</f>
        <v/>
      </c>
      <c r="B1632" s="22">
        <f>IFERROR((I1632/I1620-1),"")</f>
        <v/>
      </c>
      <c r="C1632" s="22">
        <f>IFERROR((J1632/J1631-1),"")</f>
        <v/>
      </c>
      <c r="D1632" s="22">
        <f>IFERROR(((I1632/I1596)^(1/3)-1),"")</f>
        <v/>
      </c>
      <c r="E1632" s="22">
        <f>IFERROR(((I1632/I1572)^(1/5)-1),"")</f>
        <v/>
      </c>
      <c r="F1632" s="22">
        <f>IFERROR(((I1632/I1512)^(1/10)-1),"")</f>
        <v/>
      </c>
      <c r="G1632" s="22">
        <f>IFERROR(((I1632/I1392)^(1/20)-1),"")</f>
        <v/>
      </c>
      <c r="H1632" s="22">
        <f>IFERROR(('CDN Data'!B1632),"")</f>
        <v/>
      </c>
      <c r="I1632" s="23">
        <f>IF(CPI_Downloader!G1630="","",CPI_Downloader!G1630)</f>
        <v/>
      </c>
      <c r="J1632" s="23">
        <f>IF(CPI_Downloader!H1630="","",CPI_Downloader!H1630)</f>
        <v/>
      </c>
      <c r="L1632" s="21">
        <f>A1632</f>
        <v/>
      </c>
      <c r="M1632" s="25">
        <f>IFERROR((T1632/T1620-1),"")</f>
        <v/>
      </c>
      <c r="N1632" s="25">
        <f>IFERROR((U1632/U1631-1),"")</f>
        <v/>
      </c>
      <c r="O1632" s="25">
        <f>IFERROR(((T1632/T1596)^(1/3)-1),"")</f>
        <v/>
      </c>
      <c r="P1632" s="25">
        <f>IFERROR(((T1632/T1572)^(1/5)-1),"")</f>
        <v/>
      </c>
      <c r="Q1632" s="25">
        <f>IFERROR(((T1632/T1512)^(1/10)-1),"")</f>
        <v/>
      </c>
      <c r="R1632" s="25">
        <f>IFERROR(((T1632/T1392)^(1/20)-1),"")</f>
        <v/>
      </c>
      <c r="S1632" s="25">
        <f>IFERROR(('CDN Data'!M1620),"")</f>
        <v/>
      </c>
      <c r="T1632" s="26">
        <f>IF(CPI_Downloader!I1630="","",CPI_Downloader!I1630)</f>
        <v/>
      </c>
      <c r="U1632" s="26">
        <f>IF(CPI_Downloader!J1630="","",CPI_Downloader!J1630)</f>
        <v/>
      </c>
      <c r="W1632" s="31">
        <f>IFERROR((AVERAGE(Y1621:Y1632)/100),"")</f>
        <v/>
      </c>
      <c r="X1632" s="31">
        <f>IFERROR((Y1632/100),"")</f>
        <v/>
      </c>
      <c r="Y1632" s="16">
        <f>IF(CPI_Downloader!K1630="","",CPI_Downloader!K1630)</f>
        <v/>
      </c>
      <c r="AA1632" s="33">
        <f>IFERROR((AB1632/100),"")</f>
        <v/>
      </c>
      <c r="AB1632" s="27">
        <f>IF(CPI_Downloader!M1630="","",CPI_Downloader!M1630)</f>
        <v/>
      </c>
      <c r="AC1632" s="59">
        <f>IF(CPI_Downloader!L1630="","",CPI_Downloader!L1630/100)</f>
        <v/>
      </c>
      <c r="AD1632" s="3" t="n"/>
      <c r="AE1632" s="28" t="n"/>
      <c r="AI1632" s="44">
        <f>IFERROR((AJ1632/AJ1631-1),"")</f>
        <v/>
      </c>
      <c r="AJ1632" s="63">
        <f>IF(CPI_Downloader!N1630="","",CPI_Downloader!N1630)</f>
        <v/>
      </c>
      <c r="AL1632" s="29">
        <f>IF(CPI_Downloader!O1630="","",CPI_Downloader!O1630)</f>
        <v/>
      </c>
      <c r="AN1632" s="22">
        <f>IFERROR((AT1632/AT1620-1),"")</f>
        <v/>
      </c>
      <c r="AO1632" s="22">
        <f>IFERROR((AT1632/AT1631-1),"")</f>
        <v/>
      </c>
      <c r="AP1632" s="22">
        <f>IFERROR(((AT1632/AT1596)^(1/3)-1),"")</f>
        <v/>
      </c>
      <c r="AQ1632" s="22">
        <f>IFERROR(((AT1632/AT1572)^(1/5)-1),"")</f>
        <v/>
      </c>
      <c r="AR1632" s="22">
        <f>IFERROR(((AT1632/AT1512)^(1/10)-1),"")</f>
        <v/>
      </c>
      <c r="AS1632" s="22">
        <f>IFERROR(((AT1632/AT1392)^(1/20)-1),"")</f>
        <v/>
      </c>
      <c r="AT1632" s="46">
        <f>IF(CPI_Downloader!P1630="","",CPI_Downloader!P1630)</f>
        <v/>
      </c>
      <c r="AU1632" s="22">
        <f>IFERROR((BA1632/BA1620-1),"")</f>
        <v/>
      </c>
      <c r="AV1632" s="22">
        <f>IFERROR((BA1632/BA1631-1),"")</f>
        <v/>
      </c>
      <c r="AW1632" s="22">
        <f>IFERROR(((BA1632/BA1596)^(1/3)-1),"")</f>
        <v/>
      </c>
      <c r="AX1632" s="22">
        <f>IFERROR(((BA1632/BA1572)^(1/5)-1),"")</f>
        <v/>
      </c>
      <c r="AY1632" s="22">
        <f>IFERROR(((BA1632/BA1512)^(1/10)-1),"")</f>
        <v/>
      </c>
      <c r="AZ1632" s="22">
        <f>IFERROR(((BA1632/BA1392)^(1/20)-1),"")</f>
        <v/>
      </c>
      <c r="BA1632" s="46">
        <f>IF(CPI_Downloader!Q1630="","",CPI_Downloader!Q1630)</f>
        <v/>
      </c>
    </row>
    <row r="1633" ht="12.75" customHeight="1">
      <c r="A1633" s="21">
        <f>IF(CPI_Downloader!A1631="","",CPI_Downloader!A1631)</f>
        <v/>
      </c>
      <c r="B1633" s="22">
        <f>IFERROR((I1633/I1621-1),"")</f>
        <v/>
      </c>
      <c r="C1633" s="22">
        <f>IFERROR((J1633/J1632-1),"")</f>
        <v/>
      </c>
      <c r="D1633" s="22">
        <f>IFERROR(((I1633/I1597)^(1/3)-1),"")</f>
        <v/>
      </c>
      <c r="E1633" s="22">
        <f>IFERROR(((I1633/I1573)^(1/5)-1),"")</f>
        <v/>
      </c>
      <c r="F1633" s="22">
        <f>IFERROR(((I1633/I1513)^(1/10)-1),"")</f>
        <v/>
      </c>
      <c r="G1633" s="22">
        <f>IFERROR(((I1633/I1393)^(1/20)-1),"")</f>
        <v/>
      </c>
      <c r="H1633" s="22">
        <f>IFERROR(('CDN Data'!B1633),"")</f>
        <v/>
      </c>
      <c r="I1633" s="23">
        <f>IF(CPI_Downloader!G1631="","",CPI_Downloader!G1631)</f>
        <v/>
      </c>
      <c r="J1633" s="23">
        <f>IF(CPI_Downloader!H1631="","",CPI_Downloader!H1631)</f>
        <v/>
      </c>
      <c r="L1633" s="21">
        <f>A1633</f>
        <v/>
      </c>
      <c r="M1633" s="25">
        <f>IFERROR((T1633/T1621-1),"")</f>
        <v/>
      </c>
      <c r="N1633" s="25">
        <f>IFERROR((U1633/U1632-1),"")</f>
        <v/>
      </c>
      <c r="O1633" s="25">
        <f>IFERROR(((T1633/T1597)^(1/3)-1),"")</f>
        <v/>
      </c>
      <c r="P1633" s="25">
        <f>IFERROR(((T1633/T1573)^(1/5)-1),"")</f>
        <v/>
      </c>
      <c r="Q1633" s="25">
        <f>IFERROR(((T1633/T1513)^(1/10)-1),"")</f>
        <v/>
      </c>
      <c r="R1633" s="25">
        <f>IFERROR(((T1633/T1393)^(1/20)-1),"")</f>
        <v/>
      </c>
      <c r="S1633" s="25">
        <f>IFERROR(('CDN Data'!M1621),"")</f>
        <v/>
      </c>
      <c r="T1633" s="26">
        <f>IF(CPI_Downloader!I1631="","",CPI_Downloader!I1631)</f>
        <v/>
      </c>
      <c r="U1633" s="26">
        <f>IF(CPI_Downloader!J1631="","",CPI_Downloader!J1631)</f>
        <v/>
      </c>
      <c r="W1633" s="31">
        <f>IFERROR((AVERAGE(Y1622:Y1633)/100),"")</f>
        <v/>
      </c>
      <c r="X1633" s="31">
        <f>IFERROR((Y1633/100),"")</f>
        <v/>
      </c>
      <c r="Y1633" s="16">
        <f>IF(CPI_Downloader!K1631="","",CPI_Downloader!K1631)</f>
        <v/>
      </c>
      <c r="AA1633" s="33">
        <f>IFERROR((AB1633/100),"")</f>
        <v/>
      </c>
      <c r="AB1633" s="27">
        <f>IF(CPI_Downloader!M1631="","",CPI_Downloader!M1631)</f>
        <v/>
      </c>
      <c r="AC1633" s="59">
        <f>IF(CPI_Downloader!L1631="","",CPI_Downloader!L1631/100)</f>
        <v/>
      </c>
      <c r="AD1633" s="3" t="n"/>
      <c r="AE1633" s="28" t="n"/>
      <c r="AI1633" s="44">
        <f>IFERROR((AJ1633/AJ1632-1),"")</f>
        <v/>
      </c>
      <c r="AJ1633" s="63">
        <f>IF(CPI_Downloader!N1631="","",CPI_Downloader!N1631)</f>
        <v/>
      </c>
      <c r="AL1633" s="29">
        <f>IF(CPI_Downloader!O1631="","",CPI_Downloader!O1631)</f>
        <v/>
      </c>
      <c r="AN1633" s="22">
        <f>IFERROR((AT1633/AT1621-1),"")</f>
        <v/>
      </c>
      <c r="AO1633" s="22">
        <f>IFERROR((AT1633/AT1632-1),"")</f>
        <v/>
      </c>
      <c r="AP1633" s="22">
        <f>IFERROR(((AT1633/AT1597)^(1/3)-1),"")</f>
        <v/>
      </c>
      <c r="AQ1633" s="22">
        <f>IFERROR(((AT1633/AT1573)^(1/5)-1),"")</f>
        <v/>
      </c>
      <c r="AR1633" s="22">
        <f>IFERROR(((AT1633/AT1513)^(1/10)-1),"")</f>
        <v/>
      </c>
      <c r="AS1633" s="22">
        <f>IFERROR(((AT1633/AT1393)^(1/20)-1),"")</f>
        <v/>
      </c>
      <c r="AT1633" s="46">
        <f>IF(CPI_Downloader!P1631="","",CPI_Downloader!P1631)</f>
        <v/>
      </c>
      <c r="AU1633" s="22">
        <f>IFERROR((BA1633/BA1621-1),"")</f>
        <v/>
      </c>
      <c r="AV1633" s="22">
        <f>IFERROR((BA1633/BA1632-1),"")</f>
        <v/>
      </c>
      <c r="AW1633" s="22">
        <f>IFERROR(((BA1633/BA1597)^(1/3)-1),"")</f>
        <v/>
      </c>
      <c r="AX1633" s="22">
        <f>IFERROR(((BA1633/BA1573)^(1/5)-1),"")</f>
        <v/>
      </c>
      <c r="AY1633" s="22">
        <f>IFERROR(((BA1633/BA1513)^(1/10)-1),"")</f>
        <v/>
      </c>
      <c r="AZ1633" s="22">
        <f>IFERROR(((BA1633/BA1393)^(1/20)-1),"")</f>
        <v/>
      </c>
      <c r="BA1633" s="46">
        <f>IF(CPI_Downloader!Q1631="","",CPI_Downloader!Q1631)</f>
        <v/>
      </c>
    </row>
    <row r="1634" ht="12.75" customHeight="1">
      <c r="A1634" s="21">
        <f>IF(CPI_Downloader!A1632="","",CPI_Downloader!A1632)</f>
        <v/>
      </c>
      <c r="B1634" s="22">
        <f>IFERROR((I1634/I1622-1),"")</f>
        <v/>
      </c>
      <c r="C1634" s="22">
        <f>IFERROR((J1634/J1633-1),"")</f>
        <v/>
      </c>
      <c r="D1634" s="22">
        <f>IFERROR(((I1634/I1598)^(1/3)-1),"")</f>
        <v/>
      </c>
      <c r="E1634" s="22">
        <f>IFERROR(((I1634/I1574)^(1/5)-1),"")</f>
        <v/>
      </c>
      <c r="F1634" s="22">
        <f>IFERROR(((I1634/I1514)^(1/10)-1),"")</f>
        <v/>
      </c>
      <c r="G1634" s="22">
        <f>IFERROR(((I1634/I1394)^(1/20)-1),"")</f>
        <v/>
      </c>
      <c r="H1634" s="22">
        <f>IFERROR(('CDN Data'!B1634),"")</f>
        <v/>
      </c>
      <c r="I1634" s="23">
        <f>IF(CPI_Downloader!G1632="","",CPI_Downloader!G1632)</f>
        <v/>
      </c>
      <c r="J1634" s="23">
        <f>IF(CPI_Downloader!H1632="","",CPI_Downloader!H1632)</f>
        <v/>
      </c>
      <c r="L1634" s="21">
        <f>A1634</f>
        <v/>
      </c>
      <c r="M1634" s="25">
        <f>IFERROR((T1634/T1622-1),"")</f>
        <v/>
      </c>
      <c r="N1634" s="25">
        <f>IFERROR((U1634/U1633-1),"")</f>
        <v/>
      </c>
      <c r="O1634" s="25">
        <f>IFERROR(((T1634/T1598)^(1/3)-1),"")</f>
        <v/>
      </c>
      <c r="P1634" s="25">
        <f>IFERROR(((T1634/T1574)^(1/5)-1),"")</f>
        <v/>
      </c>
      <c r="Q1634" s="25">
        <f>IFERROR(((T1634/T1514)^(1/10)-1),"")</f>
        <v/>
      </c>
      <c r="R1634" s="25">
        <f>IFERROR(((T1634/T1394)^(1/20)-1),"")</f>
        <v/>
      </c>
      <c r="S1634" s="25">
        <f>IFERROR(('CDN Data'!M1622),"")</f>
        <v/>
      </c>
      <c r="T1634" s="26">
        <f>IF(CPI_Downloader!I1632="","",CPI_Downloader!I1632)</f>
        <v/>
      </c>
      <c r="U1634" s="26">
        <f>IF(CPI_Downloader!J1632="","",CPI_Downloader!J1632)</f>
        <v/>
      </c>
      <c r="W1634" s="31">
        <f>IFERROR((AVERAGE(Y1623:Y1634)/100),"")</f>
        <v/>
      </c>
      <c r="X1634" s="31">
        <f>IFERROR((Y1634/100),"")</f>
        <v/>
      </c>
      <c r="Y1634" s="16">
        <f>IF(CPI_Downloader!K1632="","",CPI_Downloader!K1632)</f>
        <v/>
      </c>
      <c r="AA1634" s="33">
        <f>IFERROR((AB1634/100),"")</f>
        <v/>
      </c>
      <c r="AB1634" s="27">
        <f>IF(CPI_Downloader!M1632="","",CPI_Downloader!M1632)</f>
        <v/>
      </c>
      <c r="AC1634" s="59">
        <f>IF(CPI_Downloader!L1632="","",CPI_Downloader!L1632/100)</f>
        <v/>
      </c>
      <c r="AD1634" s="3" t="n"/>
      <c r="AE1634" s="28" t="n"/>
      <c r="AI1634" s="44">
        <f>IFERROR((AJ1634/AJ1633-1),"")</f>
        <v/>
      </c>
      <c r="AJ1634" s="63">
        <f>IF(CPI_Downloader!N1632="","",CPI_Downloader!N1632)</f>
        <v/>
      </c>
      <c r="AL1634" s="29">
        <f>IF(CPI_Downloader!O1632="","",CPI_Downloader!O1632)</f>
        <v/>
      </c>
      <c r="AN1634" s="22">
        <f>IFERROR((AT1634/AT1622-1),"")</f>
        <v/>
      </c>
      <c r="AO1634" s="22">
        <f>IFERROR((AT1634/AT1633-1),"")</f>
        <v/>
      </c>
      <c r="AP1634" s="22">
        <f>IFERROR(((AT1634/AT1598)^(1/3)-1),"")</f>
        <v/>
      </c>
      <c r="AQ1634" s="22">
        <f>IFERROR(((AT1634/AT1574)^(1/5)-1),"")</f>
        <v/>
      </c>
      <c r="AR1634" s="22">
        <f>IFERROR(((AT1634/AT1514)^(1/10)-1),"")</f>
        <v/>
      </c>
      <c r="AS1634" s="22">
        <f>IFERROR(((AT1634/AT1394)^(1/20)-1),"")</f>
        <v/>
      </c>
      <c r="AT1634" s="46">
        <f>IF(CPI_Downloader!P1632="","",CPI_Downloader!P1632)</f>
        <v/>
      </c>
      <c r="AU1634" s="22">
        <f>IFERROR((BA1634/BA1622-1),"")</f>
        <v/>
      </c>
      <c r="AV1634" s="22">
        <f>IFERROR((BA1634/BA1633-1),"")</f>
        <v/>
      </c>
      <c r="AW1634" s="22">
        <f>IFERROR(((BA1634/BA1598)^(1/3)-1),"")</f>
        <v/>
      </c>
      <c r="AX1634" s="22">
        <f>IFERROR(((BA1634/BA1574)^(1/5)-1),"")</f>
        <v/>
      </c>
      <c r="AY1634" s="22">
        <f>IFERROR(((BA1634/BA1514)^(1/10)-1),"")</f>
        <v/>
      </c>
      <c r="AZ1634" s="22">
        <f>IFERROR(((BA1634/BA1394)^(1/20)-1),"")</f>
        <v/>
      </c>
      <c r="BA1634" s="46">
        <f>IF(CPI_Downloader!Q1632="","",CPI_Downloader!Q1632)</f>
        <v/>
      </c>
    </row>
    <row r="1635" ht="12.75" customHeight="1">
      <c r="A1635" s="21">
        <f>IF(CPI_Downloader!A1633="","",CPI_Downloader!A1633)</f>
        <v/>
      </c>
      <c r="B1635" s="22">
        <f>IFERROR((I1635/I1623-1),"")</f>
        <v/>
      </c>
      <c r="C1635" s="22">
        <f>IFERROR((J1635/J1634-1),"")</f>
        <v/>
      </c>
      <c r="D1635" s="22">
        <f>IFERROR(((I1635/I1599)^(1/3)-1),"")</f>
        <v/>
      </c>
      <c r="E1635" s="22">
        <f>IFERROR(((I1635/I1575)^(1/5)-1),"")</f>
        <v/>
      </c>
      <c r="F1635" s="22">
        <f>IFERROR(((I1635/I1515)^(1/10)-1),"")</f>
        <v/>
      </c>
      <c r="G1635" s="22">
        <f>IFERROR(((I1635/I1395)^(1/20)-1),"")</f>
        <v/>
      </c>
      <c r="H1635" s="22">
        <f>IFERROR(('CDN Data'!B1635),"")</f>
        <v/>
      </c>
      <c r="I1635" s="23">
        <f>IF(CPI_Downloader!G1633="","",CPI_Downloader!G1633)</f>
        <v/>
      </c>
      <c r="J1635" s="23">
        <f>IF(CPI_Downloader!H1633="","",CPI_Downloader!H1633)</f>
        <v/>
      </c>
      <c r="L1635" s="21">
        <f>A1635</f>
        <v/>
      </c>
      <c r="M1635" s="25">
        <f>IFERROR((T1635/T1623-1),"")</f>
        <v/>
      </c>
      <c r="N1635" s="25">
        <f>IFERROR((U1635/U1634-1),"")</f>
        <v/>
      </c>
      <c r="O1635" s="25">
        <f>IFERROR(((T1635/T1599)^(1/3)-1),"")</f>
        <v/>
      </c>
      <c r="P1635" s="25">
        <f>IFERROR(((T1635/T1575)^(1/5)-1),"")</f>
        <v/>
      </c>
      <c r="Q1635" s="25">
        <f>IFERROR(((T1635/T1515)^(1/10)-1),"")</f>
        <v/>
      </c>
      <c r="R1635" s="25">
        <f>IFERROR(((T1635/T1395)^(1/20)-1),"")</f>
        <v/>
      </c>
      <c r="S1635" s="25">
        <f>IFERROR(('CDN Data'!M1623),"")</f>
        <v/>
      </c>
      <c r="T1635" s="26">
        <f>IF(CPI_Downloader!I1633="","",CPI_Downloader!I1633)</f>
        <v/>
      </c>
      <c r="U1635" s="26">
        <f>IF(CPI_Downloader!J1633="","",CPI_Downloader!J1633)</f>
        <v/>
      </c>
      <c r="W1635" s="31">
        <f>IFERROR((AVERAGE(Y1624:Y1635)/100),"")</f>
        <v/>
      </c>
      <c r="X1635" s="31">
        <f>IFERROR((Y1635/100),"")</f>
        <v/>
      </c>
      <c r="Y1635" s="16">
        <f>IF(CPI_Downloader!K1633="","",CPI_Downloader!K1633)</f>
        <v/>
      </c>
      <c r="AA1635" s="33">
        <f>IFERROR((AB1635/100),"")</f>
        <v/>
      </c>
      <c r="AB1635" s="27">
        <f>IF(CPI_Downloader!M1633="","",CPI_Downloader!M1633)</f>
        <v/>
      </c>
      <c r="AC1635" s="59">
        <f>IF(CPI_Downloader!L1633="","",CPI_Downloader!L1633/100)</f>
        <v/>
      </c>
      <c r="AD1635" s="3" t="n"/>
      <c r="AE1635" s="28" t="n"/>
      <c r="AI1635" s="44">
        <f>IFERROR((AJ1635/AJ1634-1),"")</f>
        <v/>
      </c>
      <c r="AJ1635" s="63">
        <f>IF(CPI_Downloader!N1633="","",CPI_Downloader!N1633)</f>
        <v/>
      </c>
      <c r="AL1635" s="29">
        <f>IF(CPI_Downloader!O1633="","",CPI_Downloader!O1633)</f>
        <v/>
      </c>
      <c r="AN1635" s="22">
        <f>IFERROR((AT1635/AT1623-1),"")</f>
        <v/>
      </c>
      <c r="AO1635" s="22">
        <f>IFERROR((AT1635/AT1634-1),"")</f>
        <v/>
      </c>
      <c r="AP1635" s="22">
        <f>IFERROR(((AT1635/AT1599)^(1/3)-1),"")</f>
        <v/>
      </c>
      <c r="AQ1635" s="22">
        <f>IFERROR(((AT1635/AT1575)^(1/5)-1),"")</f>
        <v/>
      </c>
      <c r="AR1635" s="22">
        <f>IFERROR(((AT1635/AT1515)^(1/10)-1),"")</f>
        <v/>
      </c>
      <c r="AS1635" s="22">
        <f>IFERROR(((AT1635/AT1395)^(1/20)-1),"")</f>
        <v/>
      </c>
      <c r="AT1635" s="46">
        <f>IF(CPI_Downloader!P1633="","",CPI_Downloader!P1633)</f>
        <v/>
      </c>
      <c r="AU1635" s="22">
        <f>IFERROR((BA1635/BA1623-1),"")</f>
        <v/>
      </c>
      <c r="AV1635" s="22">
        <f>IFERROR((BA1635/BA1634-1),"")</f>
        <v/>
      </c>
      <c r="AW1635" s="22">
        <f>IFERROR(((BA1635/BA1599)^(1/3)-1),"")</f>
        <v/>
      </c>
      <c r="AX1635" s="22">
        <f>IFERROR(((BA1635/BA1575)^(1/5)-1),"")</f>
        <v/>
      </c>
      <c r="AY1635" s="22">
        <f>IFERROR(((BA1635/BA1515)^(1/10)-1),"")</f>
        <v/>
      </c>
      <c r="AZ1635" s="22">
        <f>IFERROR(((BA1635/BA1395)^(1/20)-1),"")</f>
        <v/>
      </c>
      <c r="BA1635" s="46">
        <f>IF(CPI_Downloader!Q1633="","",CPI_Downloader!Q1633)</f>
        <v/>
      </c>
    </row>
    <row r="1636" ht="12.75" customHeight="1">
      <c r="A1636" s="21">
        <f>IF(CPI_Downloader!A1634="","",CPI_Downloader!A1634)</f>
        <v/>
      </c>
      <c r="B1636" s="22">
        <f>IFERROR((I1636/I1624-1),"")</f>
        <v/>
      </c>
      <c r="C1636" s="22">
        <f>IFERROR((J1636/J1635-1),"")</f>
        <v/>
      </c>
      <c r="D1636" s="22">
        <f>IFERROR(((I1636/I1600)^(1/3)-1),"")</f>
        <v/>
      </c>
      <c r="E1636" s="22">
        <f>IFERROR(((I1636/I1576)^(1/5)-1),"")</f>
        <v/>
      </c>
      <c r="F1636" s="22">
        <f>IFERROR(((I1636/I1516)^(1/10)-1),"")</f>
        <v/>
      </c>
      <c r="G1636" s="22">
        <f>IFERROR(((I1636/I1396)^(1/20)-1),"")</f>
        <v/>
      </c>
      <c r="H1636" s="22">
        <f>IFERROR(('CDN Data'!B1636),"")</f>
        <v/>
      </c>
      <c r="I1636" s="23">
        <f>IF(CPI_Downloader!G1634="","",CPI_Downloader!G1634)</f>
        <v/>
      </c>
      <c r="J1636" s="23">
        <f>IF(CPI_Downloader!H1634="","",CPI_Downloader!H1634)</f>
        <v/>
      </c>
      <c r="L1636" s="21">
        <f>A1636</f>
        <v/>
      </c>
      <c r="M1636" s="25">
        <f>IFERROR((T1636/T1624-1),"")</f>
        <v/>
      </c>
      <c r="N1636" s="25">
        <f>IFERROR((U1636/U1635-1),"")</f>
        <v/>
      </c>
      <c r="O1636" s="25">
        <f>IFERROR(((T1636/T1600)^(1/3)-1),"")</f>
        <v/>
      </c>
      <c r="P1636" s="25">
        <f>IFERROR(((T1636/T1576)^(1/5)-1),"")</f>
        <v/>
      </c>
      <c r="Q1636" s="25">
        <f>IFERROR(((T1636/T1516)^(1/10)-1),"")</f>
        <v/>
      </c>
      <c r="R1636" s="25">
        <f>IFERROR(((T1636/T1396)^(1/20)-1),"")</f>
        <v/>
      </c>
      <c r="S1636" s="25">
        <f>IFERROR(('CDN Data'!M1624),"")</f>
        <v/>
      </c>
      <c r="T1636" s="26">
        <f>IF(CPI_Downloader!I1634="","",CPI_Downloader!I1634)</f>
        <v/>
      </c>
      <c r="U1636" s="26">
        <f>IF(CPI_Downloader!J1634="","",CPI_Downloader!J1634)</f>
        <v/>
      </c>
      <c r="W1636" s="31">
        <f>IFERROR((AVERAGE(Y1625:Y1636)/100),"")</f>
        <v/>
      </c>
      <c r="X1636" s="31">
        <f>IFERROR((Y1636/100),"")</f>
        <v/>
      </c>
      <c r="Y1636" s="16">
        <f>IF(CPI_Downloader!K1634="","",CPI_Downloader!K1634)</f>
        <v/>
      </c>
      <c r="AA1636" s="33">
        <f>IFERROR((AB1636/100),"")</f>
        <v/>
      </c>
      <c r="AB1636" s="27">
        <f>IF(CPI_Downloader!M1634="","",CPI_Downloader!M1634)</f>
        <v/>
      </c>
      <c r="AC1636" s="59">
        <f>IF(CPI_Downloader!L1634="","",CPI_Downloader!L1634/100)</f>
        <v/>
      </c>
      <c r="AD1636" s="3" t="n"/>
      <c r="AE1636" s="28" t="n"/>
      <c r="AI1636" s="44">
        <f>IFERROR((AJ1636/AJ1635-1),"")</f>
        <v/>
      </c>
      <c r="AJ1636" s="63">
        <f>IF(CPI_Downloader!N1634="","",CPI_Downloader!N1634)</f>
        <v/>
      </c>
      <c r="AL1636" s="29">
        <f>IF(CPI_Downloader!O1634="","",CPI_Downloader!O1634)</f>
        <v/>
      </c>
      <c r="AN1636" s="22">
        <f>IFERROR((AT1636/AT1624-1),"")</f>
        <v/>
      </c>
      <c r="AO1636" s="22">
        <f>IFERROR((AT1636/AT1635-1),"")</f>
        <v/>
      </c>
      <c r="AP1636" s="22">
        <f>IFERROR(((AT1636/AT1600)^(1/3)-1),"")</f>
        <v/>
      </c>
      <c r="AQ1636" s="22">
        <f>IFERROR(((AT1636/AT1576)^(1/5)-1),"")</f>
        <v/>
      </c>
      <c r="AR1636" s="22">
        <f>IFERROR(((AT1636/AT1516)^(1/10)-1),"")</f>
        <v/>
      </c>
      <c r="AS1636" s="22">
        <f>IFERROR(((AT1636/AT1396)^(1/20)-1),"")</f>
        <v/>
      </c>
      <c r="AT1636" s="46">
        <f>IF(CPI_Downloader!P1634="","",CPI_Downloader!P1634)</f>
        <v/>
      </c>
      <c r="AU1636" s="22">
        <f>IFERROR((BA1636/BA1624-1),"")</f>
        <v/>
      </c>
      <c r="AV1636" s="22">
        <f>IFERROR((BA1636/BA1635-1),"")</f>
        <v/>
      </c>
      <c r="AW1636" s="22">
        <f>IFERROR(((BA1636/BA1600)^(1/3)-1),"")</f>
        <v/>
      </c>
      <c r="AX1636" s="22">
        <f>IFERROR(((BA1636/BA1576)^(1/5)-1),"")</f>
        <v/>
      </c>
      <c r="AY1636" s="22">
        <f>IFERROR(((BA1636/BA1516)^(1/10)-1),"")</f>
        <v/>
      </c>
      <c r="AZ1636" s="22">
        <f>IFERROR(((BA1636/BA1396)^(1/20)-1),"")</f>
        <v/>
      </c>
      <c r="BA1636" s="46">
        <f>IF(CPI_Downloader!Q1634="","",CPI_Downloader!Q1634)</f>
        <v/>
      </c>
    </row>
    <row r="1637" ht="12.75" customHeight="1">
      <c r="A1637" s="21">
        <f>IF(CPI_Downloader!A1635="","",CPI_Downloader!A1635)</f>
        <v/>
      </c>
      <c r="B1637" s="22">
        <f>IFERROR((I1637/I1625-1),"")</f>
        <v/>
      </c>
      <c r="C1637" s="22">
        <f>IFERROR((J1637/J1636-1),"")</f>
        <v/>
      </c>
      <c r="D1637" s="22">
        <f>IFERROR(((I1637/I1601)^(1/3)-1),"")</f>
        <v/>
      </c>
      <c r="E1637" s="22">
        <f>IFERROR(((I1637/I1577)^(1/5)-1),"")</f>
        <v/>
      </c>
      <c r="F1637" s="22">
        <f>IFERROR(((I1637/I1517)^(1/10)-1),"")</f>
        <v/>
      </c>
      <c r="G1637" s="22">
        <f>IFERROR(((I1637/I1397)^(1/20)-1),"")</f>
        <v/>
      </c>
      <c r="H1637" s="22">
        <f>IFERROR(('CDN Data'!B1637),"")</f>
        <v/>
      </c>
      <c r="I1637" s="23">
        <f>IF(CPI_Downloader!G1635="","",CPI_Downloader!G1635)</f>
        <v/>
      </c>
      <c r="J1637" s="23">
        <f>IF(CPI_Downloader!H1635="","",CPI_Downloader!H1635)</f>
        <v/>
      </c>
      <c r="L1637" s="21">
        <f>A1637</f>
        <v/>
      </c>
      <c r="M1637" s="25">
        <f>IFERROR((T1637/T1625-1),"")</f>
        <v/>
      </c>
      <c r="N1637" s="25">
        <f>IFERROR((U1637/U1636-1),"")</f>
        <v/>
      </c>
      <c r="O1637" s="25">
        <f>IFERROR(((T1637/T1601)^(1/3)-1),"")</f>
        <v/>
      </c>
      <c r="P1637" s="25">
        <f>IFERROR(((T1637/T1577)^(1/5)-1),"")</f>
        <v/>
      </c>
      <c r="Q1637" s="25">
        <f>IFERROR(((T1637/T1517)^(1/10)-1),"")</f>
        <v/>
      </c>
      <c r="R1637" s="25">
        <f>IFERROR(((T1637/T1397)^(1/20)-1),"")</f>
        <v/>
      </c>
      <c r="S1637" s="25">
        <f>IFERROR(('CDN Data'!M1625),"")</f>
        <v/>
      </c>
      <c r="T1637" s="26">
        <f>IF(CPI_Downloader!I1635="","",CPI_Downloader!I1635)</f>
        <v/>
      </c>
      <c r="U1637" s="26">
        <f>IF(CPI_Downloader!J1635="","",CPI_Downloader!J1635)</f>
        <v/>
      </c>
      <c r="W1637" s="31">
        <f>IFERROR((AVERAGE(Y1626:Y1637)/100),"")</f>
        <v/>
      </c>
      <c r="X1637" s="31">
        <f>IFERROR((Y1637/100),"")</f>
        <v/>
      </c>
      <c r="Y1637" s="16">
        <f>IF(CPI_Downloader!K1635="","",CPI_Downloader!K1635)</f>
        <v/>
      </c>
      <c r="AA1637" s="33">
        <f>IFERROR((AB1637/100),"")</f>
        <v/>
      </c>
      <c r="AB1637" s="27">
        <f>IF(CPI_Downloader!M1635="","",CPI_Downloader!M1635)</f>
        <v/>
      </c>
      <c r="AC1637" s="59">
        <f>IF(CPI_Downloader!L1635="","",CPI_Downloader!L1635/100)</f>
        <v/>
      </c>
      <c r="AD1637" s="3" t="n"/>
      <c r="AE1637" s="28" t="n"/>
      <c r="AI1637" s="44">
        <f>IFERROR((AJ1637/AJ1636-1),"")</f>
        <v/>
      </c>
      <c r="AJ1637" s="63">
        <f>IF(CPI_Downloader!N1635="","",CPI_Downloader!N1635)</f>
        <v/>
      </c>
      <c r="AL1637" s="29">
        <f>IF(CPI_Downloader!O1635="","",CPI_Downloader!O1635)</f>
        <v/>
      </c>
      <c r="AN1637" s="22">
        <f>IFERROR((AT1637/AT1625-1),"")</f>
        <v/>
      </c>
      <c r="AO1637" s="22">
        <f>IFERROR((AT1637/AT1636-1),"")</f>
        <v/>
      </c>
      <c r="AP1637" s="22">
        <f>IFERROR(((AT1637/AT1601)^(1/3)-1),"")</f>
        <v/>
      </c>
      <c r="AQ1637" s="22">
        <f>IFERROR(((AT1637/AT1577)^(1/5)-1),"")</f>
        <v/>
      </c>
      <c r="AR1637" s="22">
        <f>IFERROR(((AT1637/AT1517)^(1/10)-1),"")</f>
        <v/>
      </c>
      <c r="AS1637" s="22">
        <f>IFERROR(((AT1637/AT1397)^(1/20)-1),"")</f>
        <v/>
      </c>
      <c r="AT1637" s="46">
        <f>IF(CPI_Downloader!P1635="","",CPI_Downloader!P1635)</f>
        <v/>
      </c>
      <c r="AU1637" s="22">
        <f>IFERROR((BA1637/BA1625-1),"")</f>
        <v/>
      </c>
      <c r="AV1637" s="22">
        <f>IFERROR((BA1637/BA1636-1),"")</f>
        <v/>
      </c>
      <c r="AW1637" s="22">
        <f>IFERROR(((BA1637/BA1601)^(1/3)-1),"")</f>
        <v/>
      </c>
      <c r="AX1637" s="22">
        <f>IFERROR(((BA1637/BA1577)^(1/5)-1),"")</f>
        <v/>
      </c>
      <c r="AY1637" s="22">
        <f>IFERROR(((BA1637/BA1517)^(1/10)-1),"")</f>
        <v/>
      </c>
      <c r="AZ1637" s="22">
        <f>IFERROR(((BA1637/BA1397)^(1/20)-1),"")</f>
        <v/>
      </c>
      <c r="BA1637" s="46">
        <f>IF(CPI_Downloader!Q1635="","",CPI_Downloader!Q1635)</f>
        <v/>
      </c>
    </row>
    <row r="1638" ht="12.75" customHeight="1">
      <c r="A1638" s="21">
        <f>IF(CPI_Downloader!A1636="","",CPI_Downloader!A1636)</f>
        <v/>
      </c>
      <c r="B1638" s="22">
        <f>IFERROR((I1638/I1626-1),"")</f>
        <v/>
      </c>
      <c r="C1638" s="22">
        <f>IFERROR((J1638/J1637-1),"")</f>
        <v/>
      </c>
      <c r="D1638" s="22">
        <f>IFERROR(((I1638/I1602)^(1/3)-1),"")</f>
        <v/>
      </c>
      <c r="E1638" s="22">
        <f>IFERROR(((I1638/I1578)^(1/5)-1),"")</f>
        <v/>
      </c>
      <c r="F1638" s="22">
        <f>IFERROR(((I1638/I1518)^(1/10)-1),"")</f>
        <v/>
      </c>
      <c r="G1638" s="22">
        <f>IFERROR(((I1638/I1398)^(1/20)-1),"")</f>
        <v/>
      </c>
      <c r="H1638" s="22">
        <f>IFERROR(('CDN Data'!B1638),"")</f>
        <v/>
      </c>
      <c r="I1638" s="23">
        <f>IF(CPI_Downloader!G1636="","",CPI_Downloader!G1636)</f>
        <v/>
      </c>
      <c r="J1638" s="23">
        <f>IF(CPI_Downloader!H1636="","",CPI_Downloader!H1636)</f>
        <v/>
      </c>
      <c r="L1638" s="21">
        <f>A1638</f>
        <v/>
      </c>
      <c r="M1638" s="25">
        <f>IFERROR((T1638/T1626-1),"")</f>
        <v/>
      </c>
      <c r="N1638" s="25">
        <f>IFERROR((U1638/U1637-1),"")</f>
        <v/>
      </c>
      <c r="O1638" s="25">
        <f>IFERROR(((T1638/T1602)^(1/3)-1),"")</f>
        <v/>
      </c>
      <c r="P1638" s="25">
        <f>IFERROR(((T1638/T1578)^(1/5)-1),"")</f>
        <v/>
      </c>
      <c r="Q1638" s="25">
        <f>IFERROR(((T1638/T1518)^(1/10)-1),"")</f>
        <v/>
      </c>
      <c r="R1638" s="25">
        <f>IFERROR(((T1638/T1398)^(1/20)-1),"")</f>
        <v/>
      </c>
      <c r="S1638" s="25">
        <f>IFERROR(('CDN Data'!M1626),"")</f>
        <v/>
      </c>
      <c r="T1638" s="26">
        <f>IF(CPI_Downloader!I1636="","",CPI_Downloader!I1636)</f>
        <v/>
      </c>
      <c r="U1638" s="26">
        <f>IF(CPI_Downloader!J1636="","",CPI_Downloader!J1636)</f>
        <v/>
      </c>
      <c r="W1638" s="31">
        <f>IFERROR((AVERAGE(Y1627:Y1638)/100),"")</f>
        <v/>
      </c>
      <c r="X1638" s="31">
        <f>IFERROR((Y1638/100),"")</f>
        <v/>
      </c>
      <c r="Y1638" s="16">
        <f>IF(CPI_Downloader!K1636="","",CPI_Downloader!K1636)</f>
        <v/>
      </c>
      <c r="AA1638" s="33">
        <f>IFERROR((AB1638/100),"")</f>
        <v/>
      </c>
      <c r="AB1638" s="27">
        <f>IF(CPI_Downloader!M1636="","",CPI_Downloader!M1636)</f>
        <v/>
      </c>
      <c r="AC1638" s="59">
        <f>IF(CPI_Downloader!L1636="","",CPI_Downloader!L1636/100)</f>
        <v/>
      </c>
      <c r="AD1638" s="3" t="n"/>
      <c r="AE1638" s="28" t="n"/>
      <c r="AI1638" s="44">
        <f>IFERROR((AJ1638/AJ1637-1),"")</f>
        <v/>
      </c>
      <c r="AJ1638" s="63">
        <f>IF(CPI_Downloader!N1636="","",CPI_Downloader!N1636)</f>
        <v/>
      </c>
      <c r="AL1638" s="29">
        <f>IF(CPI_Downloader!O1636="","",CPI_Downloader!O1636)</f>
        <v/>
      </c>
      <c r="AN1638" s="22">
        <f>IFERROR((AT1638/AT1626-1),"")</f>
        <v/>
      </c>
      <c r="AO1638" s="22">
        <f>IFERROR((AT1638/AT1637-1),"")</f>
        <v/>
      </c>
      <c r="AP1638" s="22">
        <f>IFERROR(((AT1638/AT1602)^(1/3)-1),"")</f>
        <v/>
      </c>
      <c r="AQ1638" s="22">
        <f>IFERROR(((AT1638/AT1578)^(1/5)-1),"")</f>
        <v/>
      </c>
      <c r="AR1638" s="22">
        <f>IFERROR(((AT1638/AT1518)^(1/10)-1),"")</f>
        <v/>
      </c>
      <c r="AS1638" s="22">
        <f>IFERROR(((AT1638/AT1398)^(1/20)-1),"")</f>
        <v/>
      </c>
      <c r="AT1638" s="46">
        <f>IF(CPI_Downloader!P1636="","",CPI_Downloader!P1636)</f>
        <v/>
      </c>
      <c r="AU1638" s="22">
        <f>IFERROR((BA1638/BA1626-1),"")</f>
        <v/>
      </c>
      <c r="AV1638" s="22">
        <f>IFERROR((BA1638/BA1637-1),"")</f>
        <v/>
      </c>
      <c r="AW1638" s="22">
        <f>IFERROR(((BA1638/BA1602)^(1/3)-1),"")</f>
        <v/>
      </c>
      <c r="AX1638" s="22">
        <f>IFERROR(((BA1638/BA1578)^(1/5)-1),"")</f>
        <v/>
      </c>
      <c r="AY1638" s="22">
        <f>IFERROR(((BA1638/BA1518)^(1/10)-1),"")</f>
        <v/>
      </c>
      <c r="AZ1638" s="22">
        <f>IFERROR(((BA1638/BA1398)^(1/20)-1),"")</f>
        <v/>
      </c>
      <c r="BA1638" s="46">
        <f>IF(CPI_Downloader!Q1636="","",CPI_Downloader!Q1636)</f>
        <v/>
      </c>
    </row>
    <row r="1639" ht="12.75" customHeight="1">
      <c r="A1639" s="21">
        <f>IF(CPI_Downloader!A1637="","",CPI_Downloader!A1637)</f>
        <v/>
      </c>
      <c r="B1639" s="22">
        <f>IFERROR((I1639/I1627-1),"")</f>
        <v/>
      </c>
      <c r="C1639" s="22">
        <f>IFERROR((J1639/J1638-1),"")</f>
        <v/>
      </c>
      <c r="D1639" s="22">
        <f>IFERROR(((I1639/I1603)^(1/3)-1),"")</f>
        <v/>
      </c>
      <c r="E1639" s="22">
        <f>IFERROR(((I1639/I1579)^(1/5)-1),"")</f>
        <v/>
      </c>
      <c r="F1639" s="22">
        <f>IFERROR(((I1639/I1519)^(1/10)-1),"")</f>
        <v/>
      </c>
      <c r="G1639" s="22">
        <f>IFERROR(((I1639/I1399)^(1/20)-1),"")</f>
        <v/>
      </c>
      <c r="H1639" s="22">
        <f>IFERROR(('CDN Data'!B1639),"")</f>
        <v/>
      </c>
      <c r="I1639" s="23">
        <f>IF(CPI_Downloader!G1637="","",CPI_Downloader!G1637)</f>
        <v/>
      </c>
      <c r="J1639" s="23">
        <f>IF(CPI_Downloader!H1637="","",CPI_Downloader!H1637)</f>
        <v/>
      </c>
      <c r="L1639" s="21">
        <f>A1639</f>
        <v/>
      </c>
      <c r="M1639" s="25">
        <f>IFERROR((T1639/T1627-1),"")</f>
        <v/>
      </c>
      <c r="N1639" s="25">
        <f>IFERROR((U1639/U1638-1),"")</f>
        <v/>
      </c>
      <c r="O1639" s="25">
        <f>IFERROR(((T1639/T1603)^(1/3)-1),"")</f>
        <v/>
      </c>
      <c r="P1639" s="25">
        <f>IFERROR(((T1639/T1579)^(1/5)-1),"")</f>
        <v/>
      </c>
      <c r="Q1639" s="25">
        <f>IFERROR(((T1639/T1519)^(1/10)-1),"")</f>
        <v/>
      </c>
      <c r="R1639" s="25">
        <f>IFERROR(((T1639/T1399)^(1/20)-1),"")</f>
        <v/>
      </c>
      <c r="S1639" s="25">
        <f>IFERROR(('CDN Data'!M1627),"")</f>
        <v/>
      </c>
      <c r="T1639" s="26">
        <f>IF(CPI_Downloader!I1637="","",CPI_Downloader!I1637)</f>
        <v/>
      </c>
      <c r="U1639" s="26">
        <f>IF(CPI_Downloader!J1637="","",CPI_Downloader!J1637)</f>
        <v/>
      </c>
      <c r="W1639" s="31">
        <f>IFERROR((AVERAGE(Y1628:Y1639)/100),"")</f>
        <v/>
      </c>
      <c r="X1639" s="31">
        <f>IFERROR((Y1639/100),"")</f>
        <v/>
      </c>
      <c r="Y1639" s="16">
        <f>IF(CPI_Downloader!K1637="","",CPI_Downloader!K1637)</f>
        <v/>
      </c>
      <c r="AA1639" s="33">
        <f>IFERROR((AB1639/100),"")</f>
        <v/>
      </c>
      <c r="AB1639" s="27">
        <f>IF(CPI_Downloader!M1637="","",CPI_Downloader!M1637)</f>
        <v/>
      </c>
      <c r="AC1639" s="59">
        <f>IF(CPI_Downloader!L1637="","",CPI_Downloader!L1637/100)</f>
        <v/>
      </c>
      <c r="AD1639" s="3" t="n"/>
      <c r="AE1639" s="28" t="n"/>
      <c r="AI1639" s="44">
        <f>IFERROR((AJ1639/AJ1638-1),"")</f>
        <v/>
      </c>
      <c r="AJ1639" s="63">
        <f>IF(CPI_Downloader!N1637="","",CPI_Downloader!N1637)</f>
        <v/>
      </c>
      <c r="AL1639" s="29">
        <f>IF(CPI_Downloader!O1637="","",CPI_Downloader!O1637)</f>
        <v/>
      </c>
      <c r="AN1639" s="22">
        <f>IFERROR((AT1639/AT1627-1),"")</f>
        <v/>
      </c>
      <c r="AO1639" s="22">
        <f>IFERROR((AT1639/AT1638-1),"")</f>
        <v/>
      </c>
      <c r="AP1639" s="22">
        <f>IFERROR(((AT1639/AT1603)^(1/3)-1),"")</f>
        <v/>
      </c>
      <c r="AQ1639" s="22">
        <f>IFERROR(((AT1639/AT1579)^(1/5)-1),"")</f>
        <v/>
      </c>
      <c r="AR1639" s="22">
        <f>IFERROR(((AT1639/AT1519)^(1/10)-1),"")</f>
        <v/>
      </c>
      <c r="AS1639" s="22">
        <f>IFERROR(((AT1639/AT1399)^(1/20)-1),"")</f>
        <v/>
      </c>
      <c r="AT1639" s="46">
        <f>IF(CPI_Downloader!P1637="","",CPI_Downloader!P1637)</f>
        <v/>
      </c>
      <c r="AU1639" s="22">
        <f>IFERROR((BA1639/BA1627-1),"")</f>
        <v/>
      </c>
      <c r="AV1639" s="22">
        <f>IFERROR((BA1639/BA1638-1),"")</f>
        <v/>
      </c>
      <c r="AW1639" s="22">
        <f>IFERROR(((BA1639/BA1603)^(1/3)-1),"")</f>
        <v/>
      </c>
      <c r="AX1639" s="22">
        <f>IFERROR(((BA1639/BA1579)^(1/5)-1),"")</f>
        <v/>
      </c>
      <c r="AY1639" s="22">
        <f>IFERROR(((BA1639/BA1519)^(1/10)-1),"")</f>
        <v/>
      </c>
      <c r="AZ1639" s="22">
        <f>IFERROR(((BA1639/BA1399)^(1/20)-1),"")</f>
        <v/>
      </c>
      <c r="BA1639" s="46">
        <f>IF(CPI_Downloader!Q1637="","",CPI_Downloader!Q1637)</f>
        <v/>
      </c>
    </row>
    <row r="1640" ht="12.75" customHeight="1">
      <c r="A1640" s="21">
        <f>IF(CPI_Downloader!A1638="","",CPI_Downloader!A1638)</f>
        <v/>
      </c>
      <c r="B1640" s="22">
        <f>IFERROR((I1640/I1628-1),"")</f>
        <v/>
      </c>
      <c r="C1640" s="22">
        <f>IFERROR((J1640/J1639-1),"")</f>
        <v/>
      </c>
      <c r="D1640" s="22">
        <f>IFERROR(((I1640/I1604)^(1/3)-1),"")</f>
        <v/>
      </c>
      <c r="E1640" s="22">
        <f>IFERROR(((I1640/I1580)^(1/5)-1),"")</f>
        <v/>
      </c>
      <c r="F1640" s="22">
        <f>IFERROR(((I1640/I1520)^(1/10)-1),"")</f>
        <v/>
      </c>
      <c r="G1640" s="22">
        <f>IFERROR(((I1640/I1400)^(1/20)-1),"")</f>
        <v/>
      </c>
      <c r="H1640" s="22">
        <f>IFERROR(('CDN Data'!B1640),"")</f>
        <v/>
      </c>
      <c r="I1640" s="23">
        <f>IF(CPI_Downloader!G1638="","",CPI_Downloader!G1638)</f>
        <v/>
      </c>
      <c r="J1640" s="23">
        <f>IF(CPI_Downloader!H1638="","",CPI_Downloader!H1638)</f>
        <v/>
      </c>
      <c r="L1640" s="21">
        <f>A1640</f>
        <v/>
      </c>
      <c r="M1640" s="25">
        <f>IFERROR((T1640/T1628-1),"")</f>
        <v/>
      </c>
      <c r="N1640" s="25">
        <f>IFERROR((U1640/U1639-1),"")</f>
        <v/>
      </c>
      <c r="O1640" s="25">
        <f>IFERROR(((T1640/T1604)^(1/3)-1),"")</f>
        <v/>
      </c>
      <c r="P1640" s="25">
        <f>IFERROR(((T1640/T1580)^(1/5)-1),"")</f>
        <v/>
      </c>
      <c r="Q1640" s="25">
        <f>IFERROR(((T1640/T1520)^(1/10)-1),"")</f>
        <v/>
      </c>
      <c r="R1640" s="25">
        <f>IFERROR(((T1640/T1400)^(1/20)-1),"")</f>
        <v/>
      </c>
      <c r="S1640" s="25">
        <f>IFERROR(('CDN Data'!M1628),"")</f>
        <v/>
      </c>
      <c r="T1640" s="26">
        <f>IF(CPI_Downloader!I1638="","",CPI_Downloader!I1638)</f>
        <v/>
      </c>
      <c r="U1640" s="26">
        <f>IF(CPI_Downloader!J1638="","",CPI_Downloader!J1638)</f>
        <v/>
      </c>
      <c r="W1640" s="31">
        <f>IFERROR((AVERAGE(Y1629:Y1640)/100),"")</f>
        <v/>
      </c>
      <c r="X1640" s="31">
        <f>IFERROR((Y1640/100),"")</f>
        <v/>
      </c>
      <c r="Y1640" s="16">
        <f>IF(CPI_Downloader!K1638="","",CPI_Downloader!K1638)</f>
        <v/>
      </c>
      <c r="AA1640" s="33">
        <f>IFERROR((AB1640/100),"")</f>
        <v/>
      </c>
      <c r="AB1640" s="27">
        <f>IF(CPI_Downloader!M1638="","",CPI_Downloader!M1638)</f>
        <v/>
      </c>
      <c r="AC1640" s="59">
        <f>IF(CPI_Downloader!L1638="","",CPI_Downloader!L1638/100)</f>
        <v/>
      </c>
      <c r="AD1640" s="3" t="n"/>
      <c r="AE1640" s="28" t="n"/>
      <c r="AI1640" s="44">
        <f>IFERROR((AJ1640/AJ1639-1),"")</f>
        <v/>
      </c>
      <c r="AJ1640" s="63">
        <f>IF(CPI_Downloader!N1638="","",CPI_Downloader!N1638)</f>
        <v/>
      </c>
      <c r="AL1640" s="29">
        <f>IF(CPI_Downloader!O1638="","",CPI_Downloader!O1638)</f>
        <v/>
      </c>
      <c r="AN1640" s="22">
        <f>IFERROR((AT1640/AT1628-1),"")</f>
        <v/>
      </c>
      <c r="AO1640" s="22">
        <f>IFERROR((AT1640/AT1639-1),"")</f>
        <v/>
      </c>
      <c r="AP1640" s="22">
        <f>IFERROR(((AT1640/AT1604)^(1/3)-1),"")</f>
        <v/>
      </c>
      <c r="AQ1640" s="22">
        <f>IFERROR(((AT1640/AT1580)^(1/5)-1),"")</f>
        <v/>
      </c>
      <c r="AR1640" s="22">
        <f>IFERROR(((AT1640/AT1520)^(1/10)-1),"")</f>
        <v/>
      </c>
      <c r="AS1640" s="22">
        <f>IFERROR(((AT1640/AT1400)^(1/20)-1),"")</f>
        <v/>
      </c>
      <c r="AT1640" s="46">
        <f>IF(CPI_Downloader!P1638="","",CPI_Downloader!P1638)</f>
        <v/>
      </c>
      <c r="AU1640" s="22">
        <f>IFERROR((BA1640/BA1628-1),"")</f>
        <v/>
      </c>
      <c r="AV1640" s="22">
        <f>IFERROR((BA1640/BA1639-1),"")</f>
        <v/>
      </c>
      <c r="AW1640" s="22">
        <f>IFERROR(((BA1640/BA1604)^(1/3)-1),"")</f>
        <v/>
      </c>
      <c r="AX1640" s="22">
        <f>IFERROR(((BA1640/BA1580)^(1/5)-1),"")</f>
        <v/>
      </c>
      <c r="AY1640" s="22">
        <f>IFERROR(((BA1640/BA1520)^(1/10)-1),"")</f>
        <v/>
      </c>
      <c r="AZ1640" s="22">
        <f>IFERROR(((BA1640/BA1400)^(1/20)-1),"")</f>
        <v/>
      </c>
      <c r="BA1640" s="46">
        <f>IF(CPI_Downloader!Q1638="","",CPI_Downloader!Q1638)</f>
        <v/>
      </c>
    </row>
    <row r="1641" ht="12.75" customHeight="1">
      <c r="A1641" s="21">
        <f>IF(CPI_Downloader!A1639="","",CPI_Downloader!A1639)</f>
        <v/>
      </c>
      <c r="B1641" s="22">
        <f>IFERROR((I1641/I1629-1),"")</f>
        <v/>
      </c>
      <c r="C1641" s="22">
        <f>IFERROR((J1641/J1640-1),"")</f>
        <v/>
      </c>
      <c r="D1641" s="22">
        <f>IFERROR(((I1641/I1605)^(1/3)-1),"")</f>
        <v/>
      </c>
      <c r="E1641" s="22">
        <f>IFERROR(((I1641/I1581)^(1/5)-1),"")</f>
        <v/>
      </c>
      <c r="F1641" s="22">
        <f>IFERROR(((I1641/I1521)^(1/10)-1),"")</f>
        <v/>
      </c>
      <c r="G1641" s="22">
        <f>IFERROR(((I1641/I1401)^(1/20)-1),"")</f>
        <v/>
      </c>
      <c r="H1641" s="22">
        <f>IFERROR(('CDN Data'!B1641),"")</f>
        <v/>
      </c>
      <c r="I1641" s="23">
        <f>IF(CPI_Downloader!G1639="","",CPI_Downloader!G1639)</f>
        <v/>
      </c>
      <c r="J1641" s="23">
        <f>IF(CPI_Downloader!H1639="","",CPI_Downloader!H1639)</f>
        <v/>
      </c>
      <c r="L1641" s="21">
        <f>A1641</f>
        <v/>
      </c>
      <c r="M1641" s="25">
        <f>IFERROR((T1641/T1629-1),"")</f>
        <v/>
      </c>
      <c r="N1641" s="25">
        <f>IFERROR((U1641/U1640-1),"")</f>
        <v/>
      </c>
      <c r="O1641" s="25">
        <f>IFERROR(((T1641/T1605)^(1/3)-1),"")</f>
        <v/>
      </c>
      <c r="P1641" s="25">
        <f>IFERROR(((T1641/T1581)^(1/5)-1),"")</f>
        <v/>
      </c>
      <c r="Q1641" s="25">
        <f>IFERROR(((T1641/T1521)^(1/10)-1),"")</f>
        <v/>
      </c>
      <c r="R1641" s="25">
        <f>IFERROR(((T1641/T1401)^(1/20)-1),"")</f>
        <v/>
      </c>
      <c r="S1641" s="25">
        <f>IFERROR(('CDN Data'!M1629),"")</f>
        <v/>
      </c>
      <c r="T1641" s="26">
        <f>IF(CPI_Downloader!I1639="","",CPI_Downloader!I1639)</f>
        <v/>
      </c>
      <c r="U1641" s="26">
        <f>IF(CPI_Downloader!J1639="","",CPI_Downloader!J1639)</f>
        <v/>
      </c>
      <c r="W1641" s="31">
        <f>IFERROR((AVERAGE(Y1630:Y1641)/100),"")</f>
        <v/>
      </c>
      <c r="X1641" s="31">
        <f>IFERROR((Y1641/100),"")</f>
        <v/>
      </c>
      <c r="Y1641" s="16">
        <f>IF(CPI_Downloader!K1639="","",CPI_Downloader!K1639)</f>
        <v/>
      </c>
      <c r="AA1641" s="33">
        <f>IFERROR((AB1641/100),"")</f>
        <v/>
      </c>
      <c r="AB1641" s="27">
        <f>IF(CPI_Downloader!M1639="","",CPI_Downloader!M1639)</f>
        <v/>
      </c>
      <c r="AC1641" s="59">
        <f>IF(CPI_Downloader!L1639="","",CPI_Downloader!L1639/100)</f>
        <v/>
      </c>
      <c r="AD1641" s="3" t="n"/>
      <c r="AE1641" s="28" t="n"/>
      <c r="AI1641" s="44">
        <f>IFERROR((AJ1641/AJ1640-1),"")</f>
        <v/>
      </c>
      <c r="AJ1641" s="63">
        <f>IF(CPI_Downloader!N1639="","",CPI_Downloader!N1639)</f>
        <v/>
      </c>
      <c r="AL1641" s="29">
        <f>IF(CPI_Downloader!O1639="","",CPI_Downloader!O1639)</f>
        <v/>
      </c>
      <c r="AN1641" s="22">
        <f>IFERROR((AT1641/AT1629-1),"")</f>
        <v/>
      </c>
      <c r="AO1641" s="22">
        <f>IFERROR((AT1641/AT1640-1),"")</f>
        <v/>
      </c>
      <c r="AP1641" s="22">
        <f>IFERROR(((AT1641/AT1605)^(1/3)-1),"")</f>
        <v/>
      </c>
      <c r="AQ1641" s="22">
        <f>IFERROR(((AT1641/AT1581)^(1/5)-1),"")</f>
        <v/>
      </c>
      <c r="AR1641" s="22">
        <f>IFERROR(((AT1641/AT1521)^(1/10)-1),"")</f>
        <v/>
      </c>
      <c r="AS1641" s="22">
        <f>IFERROR(((AT1641/AT1401)^(1/20)-1),"")</f>
        <v/>
      </c>
      <c r="AT1641" s="46">
        <f>IF(CPI_Downloader!P1639="","",CPI_Downloader!P1639)</f>
        <v/>
      </c>
      <c r="AU1641" s="22">
        <f>IFERROR((BA1641/BA1629-1),"")</f>
        <v/>
      </c>
      <c r="AV1641" s="22">
        <f>IFERROR((BA1641/BA1640-1),"")</f>
        <v/>
      </c>
      <c r="AW1641" s="22">
        <f>IFERROR(((BA1641/BA1605)^(1/3)-1),"")</f>
        <v/>
      </c>
      <c r="AX1641" s="22">
        <f>IFERROR(((BA1641/BA1581)^(1/5)-1),"")</f>
        <v/>
      </c>
      <c r="AY1641" s="22">
        <f>IFERROR(((BA1641/BA1521)^(1/10)-1),"")</f>
        <v/>
      </c>
      <c r="AZ1641" s="22">
        <f>IFERROR(((BA1641/BA1401)^(1/20)-1),"")</f>
        <v/>
      </c>
      <c r="BA1641" s="46">
        <f>IF(CPI_Downloader!Q1639="","",CPI_Downloader!Q1639)</f>
        <v/>
      </c>
    </row>
    <row r="1642" ht="12.75" customHeight="1">
      <c r="A1642" s="21">
        <f>IF(CPI_Downloader!A1640="","",CPI_Downloader!A1640)</f>
        <v/>
      </c>
      <c r="B1642" s="22">
        <f>IFERROR((I1642/I1630-1),"")</f>
        <v/>
      </c>
      <c r="C1642" s="22">
        <f>IFERROR((J1642/J1641-1),"")</f>
        <v/>
      </c>
      <c r="D1642" s="22">
        <f>IFERROR(((I1642/I1606)^(1/3)-1),"")</f>
        <v/>
      </c>
      <c r="E1642" s="22">
        <f>IFERROR(((I1642/I1582)^(1/5)-1),"")</f>
        <v/>
      </c>
      <c r="F1642" s="22">
        <f>IFERROR(((I1642/I1522)^(1/10)-1),"")</f>
        <v/>
      </c>
      <c r="G1642" s="22">
        <f>IFERROR(((I1642/I1402)^(1/20)-1),"")</f>
        <v/>
      </c>
      <c r="H1642" s="22">
        <f>IFERROR(('CDN Data'!B1642),"")</f>
        <v/>
      </c>
      <c r="I1642" s="23">
        <f>IF(CPI_Downloader!G1640="","",CPI_Downloader!G1640)</f>
        <v/>
      </c>
      <c r="J1642" s="23">
        <f>IF(CPI_Downloader!H1640="","",CPI_Downloader!H1640)</f>
        <v/>
      </c>
      <c r="L1642" s="21">
        <f>A1642</f>
        <v/>
      </c>
      <c r="M1642" s="25">
        <f>IFERROR((T1642/T1630-1),"")</f>
        <v/>
      </c>
      <c r="N1642" s="25">
        <f>IFERROR((U1642/U1641-1),"")</f>
        <v/>
      </c>
      <c r="O1642" s="25">
        <f>IFERROR(((T1642/T1606)^(1/3)-1),"")</f>
        <v/>
      </c>
      <c r="P1642" s="25">
        <f>IFERROR(((T1642/T1582)^(1/5)-1),"")</f>
        <v/>
      </c>
      <c r="Q1642" s="25">
        <f>IFERROR(((T1642/T1522)^(1/10)-1),"")</f>
        <v/>
      </c>
      <c r="R1642" s="25">
        <f>IFERROR(((T1642/T1402)^(1/20)-1),"")</f>
        <v/>
      </c>
      <c r="S1642" s="25">
        <f>IFERROR(('CDN Data'!M1630),"")</f>
        <v/>
      </c>
      <c r="T1642" s="26">
        <f>IF(CPI_Downloader!I1640="","",CPI_Downloader!I1640)</f>
        <v/>
      </c>
      <c r="U1642" s="26">
        <f>IF(CPI_Downloader!J1640="","",CPI_Downloader!J1640)</f>
        <v/>
      </c>
      <c r="W1642" s="31">
        <f>IFERROR((AVERAGE(Y1631:Y1642)/100),"")</f>
        <v/>
      </c>
      <c r="X1642" s="31">
        <f>IFERROR((Y1642/100),"")</f>
        <v/>
      </c>
      <c r="Y1642" s="16">
        <f>IF(CPI_Downloader!K1640="","",CPI_Downloader!K1640)</f>
        <v/>
      </c>
      <c r="AA1642" s="33">
        <f>IFERROR((AB1642/100),"")</f>
        <v/>
      </c>
      <c r="AB1642" s="27">
        <f>IF(CPI_Downloader!M1640="","",CPI_Downloader!M1640)</f>
        <v/>
      </c>
      <c r="AC1642" s="59">
        <f>IF(CPI_Downloader!L1640="","",CPI_Downloader!L1640/100)</f>
        <v/>
      </c>
      <c r="AD1642" s="3" t="n"/>
      <c r="AE1642" s="28" t="n"/>
      <c r="AI1642" s="44">
        <f>IFERROR((AJ1642/AJ1641-1),"")</f>
        <v/>
      </c>
      <c r="AJ1642" s="63">
        <f>IF(CPI_Downloader!N1640="","",CPI_Downloader!N1640)</f>
        <v/>
      </c>
      <c r="AL1642" s="29">
        <f>IF(CPI_Downloader!O1640="","",CPI_Downloader!O1640)</f>
        <v/>
      </c>
      <c r="AN1642" s="22">
        <f>IFERROR((AT1642/AT1630-1),"")</f>
        <v/>
      </c>
      <c r="AO1642" s="22">
        <f>IFERROR((AT1642/AT1641-1),"")</f>
        <v/>
      </c>
      <c r="AP1642" s="22">
        <f>IFERROR(((AT1642/AT1606)^(1/3)-1),"")</f>
        <v/>
      </c>
      <c r="AQ1642" s="22">
        <f>IFERROR(((AT1642/AT1582)^(1/5)-1),"")</f>
        <v/>
      </c>
      <c r="AR1642" s="22">
        <f>IFERROR(((AT1642/AT1522)^(1/10)-1),"")</f>
        <v/>
      </c>
      <c r="AS1642" s="22">
        <f>IFERROR(((AT1642/AT1402)^(1/20)-1),"")</f>
        <v/>
      </c>
      <c r="AT1642" s="46">
        <f>IF(CPI_Downloader!P1640="","",CPI_Downloader!P1640)</f>
        <v/>
      </c>
      <c r="AU1642" s="22">
        <f>IFERROR((BA1642/BA1630-1),"")</f>
        <v/>
      </c>
      <c r="AV1642" s="22">
        <f>IFERROR((BA1642/BA1641-1),"")</f>
        <v/>
      </c>
      <c r="AW1642" s="22">
        <f>IFERROR(((BA1642/BA1606)^(1/3)-1),"")</f>
        <v/>
      </c>
      <c r="AX1642" s="22">
        <f>IFERROR(((BA1642/BA1582)^(1/5)-1),"")</f>
        <v/>
      </c>
      <c r="AY1642" s="22">
        <f>IFERROR(((BA1642/BA1522)^(1/10)-1),"")</f>
        <v/>
      </c>
      <c r="AZ1642" s="22">
        <f>IFERROR(((BA1642/BA1402)^(1/20)-1),"")</f>
        <v/>
      </c>
      <c r="BA1642" s="46">
        <f>IF(CPI_Downloader!Q1640="","",CPI_Downloader!Q1640)</f>
        <v/>
      </c>
    </row>
    <row r="1643" ht="12.75" customHeight="1">
      <c r="A1643" s="21">
        <f>IF(CPI_Downloader!A1641="","",CPI_Downloader!A1641)</f>
        <v/>
      </c>
      <c r="B1643" s="22">
        <f>IFERROR((I1643/I1631-1),"")</f>
        <v/>
      </c>
      <c r="C1643" s="22">
        <f>IFERROR((J1643/J1642-1),"")</f>
        <v/>
      </c>
      <c r="D1643" s="22">
        <f>IFERROR(((I1643/I1607)^(1/3)-1),"")</f>
        <v/>
      </c>
      <c r="E1643" s="22">
        <f>IFERROR(((I1643/I1583)^(1/5)-1),"")</f>
        <v/>
      </c>
      <c r="F1643" s="22">
        <f>IFERROR(((I1643/I1523)^(1/10)-1),"")</f>
        <v/>
      </c>
      <c r="G1643" s="22">
        <f>IFERROR(((I1643/I1403)^(1/20)-1),"")</f>
        <v/>
      </c>
      <c r="H1643" s="22">
        <f>IFERROR(('CDN Data'!B1643),"")</f>
        <v/>
      </c>
      <c r="I1643" s="23">
        <f>IF(CPI_Downloader!G1641="","",CPI_Downloader!G1641)</f>
        <v/>
      </c>
      <c r="J1643" s="23">
        <f>IF(CPI_Downloader!H1641="","",CPI_Downloader!H1641)</f>
        <v/>
      </c>
      <c r="L1643" s="21">
        <f>A1643</f>
        <v/>
      </c>
      <c r="M1643" s="25">
        <f>IFERROR((T1643/T1631-1),"")</f>
        <v/>
      </c>
      <c r="N1643" s="25">
        <f>IFERROR((U1643/U1642-1),"")</f>
        <v/>
      </c>
      <c r="O1643" s="25">
        <f>IFERROR(((T1643/T1607)^(1/3)-1),"")</f>
        <v/>
      </c>
      <c r="P1643" s="25">
        <f>IFERROR(((T1643/T1583)^(1/5)-1),"")</f>
        <v/>
      </c>
      <c r="Q1643" s="25">
        <f>IFERROR(((T1643/T1523)^(1/10)-1),"")</f>
        <v/>
      </c>
      <c r="R1643" s="25">
        <f>IFERROR(((T1643/T1403)^(1/20)-1),"")</f>
        <v/>
      </c>
      <c r="S1643" s="25">
        <f>IFERROR(('CDN Data'!M1631),"")</f>
        <v/>
      </c>
      <c r="T1643" s="26">
        <f>IF(CPI_Downloader!I1641="","",CPI_Downloader!I1641)</f>
        <v/>
      </c>
      <c r="U1643" s="26">
        <f>IF(CPI_Downloader!J1641="","",CPI_Downloader!J1641)</f>
        <v/>
      </c>
      <c r="W1643" s="31">
        <f>IFERROR((AVERAGE(Y1632:Y1643)/100),"")</f>
        <v/>
      </c>
      <c r="X1643" s="31">
        <f>IFERROR((Y1643/100),"")</f>
        <v/>
      </c>
      <c r="Y1643" s="16">
        <f>IF(CPI_Downloader!K1641="","",CPI_Downloader!K1641)</f>
        <v/>
      </c>
      <c r="AA1643" s="33">
        <f>IFERROR((AB1643/100),"")</f>
        <v/>
      </c>
      <c r="AB1643" s="27">
        <f>IF(CPI_Downloader!M1641="","",CPI_Downloader!M1641)</f>
        <v/>
      </c>
      <c r="AC1643" s="59">
        <f>IF(CPI_Downloader!L1641="","",CPI_Downloader!L1641/100)</f>
        <v/>
      </c>
      <c r="AD1643" s="3" t="n"/>
      <c r="AE1643" s="28" t="n"/>
      <c r="AI1643" s="44">
        <f>IFERROR((AJ1643/AJ1642-1),"")</f>
        <v/>
      </c>
      <c r="AJ1643" s="63">
        <f>IF(CPI_Downloader!N1641="","",CPI_Downloader!N1641)</f>
        <v/>
      </c>
      <c r="AL1643" s="29">
        <f>IF(CPI_Downloader!O1641="","",CPI_Downloader!O1641)</f>
        <v/>
      </c>
      <c r="AN1643" s="22">
        <f>IFERROR((AT1643/AT1631-1),"")</f>
        <v/>
      </c>
      <c r="AO1643" s="22">
        <f>IFERROR((AT1643/AT1642-1),"")</f>
        <v/>
      </c>
      <c r="AP1643" s="22">
        <f>IFERROR(((AT1643/AT1607)^(1/3)-1),"")</f>
        <v/>
      </c>
      <c r="AQ1643" s="22">
        <f>IFERROR(((AT1643/AT1583)^(1/5)-1),"")</f>
        <v/>
      </c>
      <c r="AR1643" s="22">
        <f>IFERROR(((AT1643/AT1523)^(1/10)-1),"")</f>
        <v/>
      </c>
      <c r="AS1643" s="22">
        <f>IFERROR(((AT1643/AT1403)^(1/20)-1),"")</f>
        <v/>
      </c>
      <c r="AT1643" s="46">
        <f>IF(CPI_Downloader!P1641="","",CPI_Downloader!P1641)</f>
        <v/>
      </c>
      <c r="AU1643" s="22">
        <f>IFERROR((BA1643/BA1631-1),"")</f>
        <v/>
      </c>
      <c r="AV1643" s="22">
        <f>IFERROR((BA1643/BA1642-1),"")</f>
        <v/>
      </c>
      <c r="AW1643" s="22">
        <f>IFERROR(((BA1643/BA1607)^(1/3)-1),"")</f>
        <v/>
      </c>
      <c r="AX1643" s="22">
        <f>IFERROR(((BA1643/BA1583)^(1/5)-1),"")</f>
        <v/>
      </c>
      <c r="AY1643" s="22">
        <f>IFERROR(((BA1643/BA1523)^(1/10)-1),"")</f>
        <v/>
      </c>
      <c r="AZ1643" s="22">
        <f>IFERROR(((BA1643/BA1403)^(1/20)-1),"")</f>
        <v/>
      </c>
      <c r="BA1643" s="46">
        <f>IF(CPI_Downloader!Q1641="","",CPI_Downloader!Q1641)</f>
        <v/>
      </c>
    </row>
    <row r="1644" ht="12.75" customHeight="1">
      <c r="A1644" s="21">
        <f>IF(CPI_Downloader!A1642="","",CPI_Downloader!A1642)</f>
        <v/>
      </c>
      <c r="B1644" s="22">
        <f>IFERROR((I1644/I1632-1),"")</f>
        <v/>
      </c>
      <c r="C1644" s="22">
        <f>IFERROR((J1644/J1643-1),"")</f>
        <v/>
      </c>
      <c r="D1644" s="22">
        <f>IFERROR(((I1644/I1608)^(1/3)-1),"")</f>
        <v/>
      </c>
      <c r="E1644" s="22">
        <f>IFERROR(((I1644/I1584)^(1/5)-1),"")</f>
        <v/>
      </c>
      <c r="F1644" s="22">
        <f>IFERROR(((I1644/I1524)^(1/10)-1),"")</f>
        <v/>
      </c>
      <c r="G1644" s="22">
        <f>IFERROR(((I1644/I1404)^(1/20)-1),"")</f>
        <v/>
      </c>
      <c r="H1644" s="22">
        <f>IFERROR(('CDN Data'!B1644),"")</f>
        <v/>
      </c>
      <c r="I1644" s="23">
        <f>IF(CPI_Downloader!G1642="","",CPI_Downloader!G1642)</f>
        <v/>
      </c>
      <c r="J1644" s="23">
        <f>IF(CPI_Downloader!H1642="","",CPI_Downloader!H1642)</f>
        <v/>
      </c>
      <c r="L1644" s="21">
        <f>A1644</f>
        <v/>
      </c>
      <c r="M1644" s="25">
        <f>IFERROR((T1644/T1632-1),"")</f>
        <v/>
      </c>
      <c r="N1644" s="25">
        <f>IFERROR((U1644/U1643-1),"")</f>
        <v/>
      </c>
      <c r="O1644" s="25">
        <f>IFERROR(((T1644/T1608)^(1/3)-1),"")</f>
        <v/>
      </c>
      <c r="P1644" s="25">
        <f>IFERROR(((T1644/T1584)^(1/5)-1),"")</f>
        <v/>
      </c>
      <c r="Q1644" s="25">
        <f>IFERROR(((T1644/T1524)^(1/10)-1),"")</f>
        <v/>
      </c>
      <c r="R1644" s="25">
        <f>IFERROR(((T1644/T1404)^(1/20)-1),"")</f>
        <v/>
      </c>
      <c r="S1644" s="25">
        <f>IFERROR(('CDN Data'!M1632),"")</f>
        <v/>
      </c>
      <c r="T1644" s="26">
        <f>IF(CPI_Downloader!I1642="","",CPI_Downloader!I1642)</f>
        <v/>
      </c>
      <c r="U1644" s="26">
        <f>IF(CPI_Downloader!J1642="","",CPI_Downloader!J1642)</f>
        <v/>
      </c>
      <c r="W1644" s="31">
        <f>IFERROR((AVERAGE(Y1633:Y1644)/100),"")</f>
        <v/>
      </c>
      <c r="X1644" s="31">
        <f>IFERROR((Y1644/100),"")</f>
        <v/>
      </c>
      <c r="Y1644" s="16">
        <f>IF(CPI_Downloader!K1642="","",CPI_Downloader!K1642)</f>
        <v/>
      </c>
      <c r="AA1644" s="33">
        <f>IFERROR((AB1644/100),"")</f>
        <v/>
      </c>
      <c r="AB1644" s="27">
        <f>IF(CPI_Downloader!M1642="","",CPI_Downloader!M1642)</f>
        <v/>
      </c>
      <c r="AC1644" s="59">
        <f>IF(CPI_Downloader!L1642="","",CPI_Downloader!L1642/100)</f>
        <v/>
      </c>
      <c r="AD1644" s="3" t="n"/>
      <c r="AE1644" s="28" t="n"/>
      <c r="AI1644" s="44">
        <f>IFERROR((AJ1644/AJ1643-1),"")</f>
        <v/>
      </c>
      <c r="AJ1644" s="63">
        <f>IF(CPI_Downloader!N1642="","",CPI_Downloader!N1642)</f>
        <v/>
      </c>
      <c r="AL1644" s="29">
        <f>IF(CPI_Downloader!O1642="","",CPI_Downloader!O1642)</f>
        <v/>
      </c>
      <c r="AN1644" s="22">
        <f>IFERROR((AT1644/AT1632-1),"")</f>
        <v/>
      </c>
      <c r="AO1644" s="22">
        <f>IFERROR((AT1644/AT1643-1),"")</f>
        <v/>
      </c>
      <c r="AP1644" s="22">
        <f>IFERROR(((AT1644/AT1608)^(1/3)-1),"")</f>
        <v/>
      </c>
      <c r="AQ1644" s="22">
        <f>IFERROR(((AT1644/AT1584)^(1/5)-1),"")</f>
        <v/>
      </c>
      <c r="AR1644" s="22">
        <f>IFERROR(((AT1644/AT1524)^(1/10)-1),"")</f>
        <v/>
      </c>
      <c r="AS1644" s="22">
        <f>IFERROR(((AT1644/AT1404)^(1/20)-1),"")</f>
        <v/>
      </c>
      <c r="AT1644" s="46">
        <f>IF(CPI_Downloader!P1642="","",CPI_Downloader!P1642)</f>
        <v/>
      </c>
      <c r="AU1644" s="22">
        <f>IFERROR((BA1644/BA1632-1),"")</f>
        <v/>
      </c>
      <c r="AV1644" s="22">
        <f>IFERROR((BA1644/BA1643-1),"")</f>
        <v/>
      </c>
      <c r="AW1644" s="22">
        <f>IFERROR(((BA1644/BA1608)^(1/3)-1),"")</f>
        <v/>
      </c>
      <c r="AX1644" s="22">
        <f>IFERROR(((BA1644/BA1584)^(1/5)-1),"")</f>
        <v/>
      </c>
      <c r="AY1644" s="22">
        <f>IFERROR(((BA1644/BA1524)^(1/10)-1),"")</f>
        <v/>
      </c>
      <c r="AZ1644" s="22">
        <f>IFERROR(((BA1644/BA1404)^(1/20)-1),"")</f>
        <v/>
      </c>
      <c r="BA1644" s="46">
        <f>IF(CPI_Downloader!Q1642="","",CPI_Downloader!Q1642)</f>
        <v/>
      </c>
    </row>
    <row r="1645" ht="12.75" customHeight="1">
      <c r="A1645" s="21">
        <f>IF(CPI_Downloader!A1643="","",CPI_Downloader!A1643)</f>
        <v/>
      </c>
      <c r="B1645" s="22">
        <f>IFERROR((I1645/I1633-1),"")</f>
        <v/>
      </c>
      <c r="C1645" s="22">
        <f>IFERROR((J1645/J1644-1),"")</f>
        <v/>
      </c>
      <c r="D1645" s="22">
        <f>IFERROR(((I1645/I1609)^(1/3)-1),"")</f>
        <v/>
      </c>
      <c r="E1645" s="22">
        <f>IFERROR(((I1645/I1585)^(1/5)-1),"")</f>
        <v/>
      </c>
      <c r="F1645" s="22">
        <f>IFERROR(((I1645/I1525)^(1/10)-1),"")</f>
        <v/>
      </c>
      <c r="G1645" s="22">
        <f>IFERROR(((I1645/I1405)^(1/20)-1),"")</f>
        <v/>
      </c>
      <c r="H1645" s="22">
        <f>IFERROR(('CDN Data'!B1645),"")</f>
        <v/>
      </c>
      <c r="I1645" s="23">
        <f>IF(CPI_Downloader!G1643="","",CPI_Downloader!G1643)</f>
        <v/>
      </c>
      <c r="J1645" s="23">
        <f>IF(CPI_Downloader!H1643="","",CPI_Downloader!H1643)</f>
        <v/>
      </c>
      <c r="L1645" s="21">
        <f>A1645</f>
        <v/>
      </c>
      <c r="M1645" s="25">
        <f>IFERROR((T1645/T1633-1),"")</f>
        <v/>
      </c>
      <c r="N1645" s="25">
        <f>IFERROR((U1645/U1644-1),"")</f>
        <v/>
      </c>
      <c r="O1645" s="25">
        <f>IFERROR(((T1645/T1609)^(1/3)-1),"")</f>
        <v/>
      </c>
      <c r="P1645" s="25">
        <f>IFERROR(((T1645/T1585)^(1/5)-1),"")</f>
        <v/>
      </c>
      <c r="Q1645" s="25">
        <f>IFERROR(((T1645/T1525)^(1/10)-1),"")</f>
        <v/>
      </c>
      <c r="R1645" s="25">
        <f>IFERROR(((T1645/T1405)^(1/20)-1),"")</f>
        <v/>
      </c>
      <c r="S1645" s="25">
        <f>IFERROR(('CDN Data'!M1633),"")</f>
        <v/>
      </c>
      <c r="T1645" s="26">
        <f>IF(CPI_Downloader!I1643="","",CPI_Downloader!I1643)</f>
        <v/>
      </c>
      <c r="U1645" s="26">
        <f>IF(CPI_Downloader!J1643="","",CPI_Downloader!J1643)</f>
        <v/>
      </c>
      <c r="W1645" s="31">
        <f>IFERROR((AVERAGE(Y1634:Y1645)/100),"")</f>
        <v/>
      </c>
      <c r="X1645" s="31">
        <f>IFERROR((Y1645/100),"")</f>
        <v/>
      </c>
      <c r="Y1645" s="16">
        <f>IF(CPI_Downloader!K1643="","",CPI_Downloader!K1643)</f>
        <v/>
      </c>
      <c r="AA1645" s="33">
        <f>IFERROR((AB1645/100),"")</f>
        <v/>
      </c>
      <c r="AB1645" s="27">
        <f>IF(CPI_Downloader!M1643="","",CPI_Downloader!M1643)</f>
        <v/>
      </c>
      <c r="AC1645" s="59">
        <f>IF(CPI_Downloader!L1643="","",CPI_Downloader!L1643/100)</f>
        <v/>
      </c>
      <c r="AD1645" s="3" t="n"/>
      <c r="AE1645" s="28" t="n"/>
      <c r="AI1645" s="44">
        <f>IFERROR((AJ1645/AJ1644-1),"")</f>
        <v/>
      </c>
      <c r="AJ1645" s="63">
        <f>IF(CPI_Downloader!N1643="","",CPI_Downloader!N1643)</f>
        <v/>
      </c>
      <c r="AL1645" s="29">
        <f>IF(CPI_Downloader!O1643="","",CPI_Downloader!O1643)</f>
        <v/>
      </c>
      <c r="AN1645" s="22">
        <f>IFERROR((AT1645/AT1633-1),"")</f>
        <v/>
      </c>
      <c r="AO1645" s="22">
        <f>IFERROR((AT1645/AT1644-1),"")</f>
        <v/>
      </c>
      <c r="AP1645" s="22">
        <f>IFERROR(((AT1645/AT1609)^(1/3)-1),"")</f>
        <v/>
      </c>
      <c r="AQ1645" s="22">
        <f>IFERROR(((AT1645/AT1585)^(1/5)-1),"")</f>
        <v/>
      </c>
      <c r="AR1645" s="22">
        <f>IFERROR(((AT1645/AT1525)^(1/10)-1),"")</f>
        <v/>
      </c>
      <c r="AS1645" s="22">
        <f>IFERROR(((AT1645/AT1405)^(1/20)-1),"")</f>
        <v/>
      </c>
      <c r="AT1645" s="46">
        <f>IF(CPI_Downloader!P1643="","",CPI_Downloader!P1643)</f>
        <v/>
      </c>
      <c r="AU1645" s="22">
        <f>IFERROR((BA1645/BA1633-1),"")</f>
        <v/>
      </c>
      <c r="AV1645" s="22">
        <f>IFERROR((BA1645/BA1644-1),"")</f>
        <v/>
      </c>
      <c r="AW1645" s="22">
        <f>IFERROR(((BA1645/BA1609)^(1/3)-1),"")</f>
        <v/>
      </c>
      <c r="AX1645" s="22">
        <f>IFERROR(((BA1645/BA1585)^(1/5)-1),"")</f>
        <v/>
      </c>
      <c r="AY1645" s="22">
        <f>IFERROR(((BA1645/BA1525)^(1/10)-1),"")</f>
        <v/>
      </c>
      <c r="AZ1645" s="22">
        <f>IFERROR(((BA1645/BA1405)^(1/20)-1),"")</f>
        <v/>
      </c>
      <c r="BA1645" s="46">
        <f>IF(CPI_Downloader!Q1643="","",CPI_Downloader!Q1643)</f>
        <v/>
      </c>
    </row>
    <row r="1646" ht="12.75" customHeight="1">
      <c r="A1646" s="21">
        <f>IF(CPI_Downloader!A1644="","",CPI_Downloader!A1644)</f>
        <v/>
      </c>
      <c r="B1646" s="22">
        <f>IFERROR((I1646/I1634-1),"")</f>
        <v/>
      </c>
      <c r="C1646" s="22">
        <f>IFERROR((J1646/J1645-1),"")</f>
        <v/>
      </c>
      <c r="D1646" s="22">
        <f>IFERROR(((I1646/I1610)^(1/3)-1),"")</f>
        <v/>
      </c>
      <c r="E1646" s="22">
        <f>IFERROR(((I1646/I1586)^(1/5)-1),"")</f>
        <v/>
      </c>
      <c r="F1646" s="22">
        <f>IFERROR(((I1646/I1526)^(1/10)-1),"")</f>
        <v/>
      </c>
      <c r="G1646" s="22">
        <f>IFERROR(((I1646/I1406)^(1/20)-1),"")</f>
        <v/>
      </c>
      <c r="H1646" s="22">
        <f>IFERROR(('CDN Data'!B1646),"")</f>
        <v/>
      </c>
      <c r="I1646" s="23">
        <f>IF(CPI_Downloader!G1644="","",CPI_Downloader!G1644)</f>
        <v/>
      </c>
      <c r="J1646" s="23">
        <f>IF(CPI_Downloader!H1644="","",CPI_Downloader!H1644)</f>
        <v/>
      </c>
      <c r="L1646" s="21">
        <f>A1646</f>
        <v/>
      </c>
      <c r="M1646" s="25">
        <f>IFERROR((T1646/T1634-1),"")</f>
        <v/>
      </c>
      <c r="N1646" s="25">
        <f>IFERROR((U1646/U1645-1),"")</f>
        <v/>
      </c>
      <c r="O1646" s="25">
        <f>IFERROR(((T1646/T1610)^(1/3)-1),"")</f>
        <v/>
      </c>
      <c r="P1646" s="25">
        <f>IFERROR(((T1646/T1586)^(1/5)-1),"")</f>
        <v/>
      </c>
      <c r="Q1646" s="25">
        <f>IFERROR(((T1646/T1526)^(1/10)-1),"")</f>
        <v/>
      </c>
      <c r="R1646" s="25">
        <f>IFERROR(((T1646/T1406)^(1/20)-1),"")</f>
        <v/>
      </c>
      <c r="S1646" s="25">
        <f>IFERROR(('CDN Data'!M1634),"")</f>
        <v/>
      </c>
      <c r="T1646" s="26">
        <f>IF(CPI_Downloader!I1644="","",CPI_Downloader!I1644)</f>
        <v/>
      </c>
      <c r="U1646" s="26">
        <f>IF(CPI_Downloader!J1644="","",CPI_Downloader!J1644)</f>
        <v/>
      </c>
      <c r="W1646" s="31">
        <f>IFERROR((AVERAGE(Y1635:Y1646)/100),"")</f>
        <v/>
      </c>
      <c r="X1646" s="31">
        <f>IFERROR((Y1646/100),"")</f>
        <v/>
      </c>
      <c r="Y1646" s="16">
        <f>IF(CPI_Downloader!K1644="","",CPI_Downloader!K1644)</f>
        <v/>
      </c>
      <c r="AA1646" s="33">
        <f>IFERROR((AB1646/100),"")</f>
        <v/>
      </c>
      <c r="AB1646" s="27">
        <f>IF(CPI_Downloader!M1644="","",CPI_Downloader!M1644)</f>
        <v/>
      </c>
      <c r="AC1646" s="59">
        <f>IF(CPI_Downloader!L1644="","",CPI_Downloader!L1644/100)</f>
        <v/>
      </c>
      <c r="AD1646" s="3" t="n"/>
      <c r="AE1646" s="28" t="n"/>
      <c r="AI1646" s="44">
        <f>IFERROR((AJ1646/AJ1645-1),"")</f>
        <v/>
      </c>
      <c r="AJ1646" s="63">
        <f>IF(CPI_Downloader!N1644="","",CPI_Downloader!N1644)</f>
        <v/>
      </c>
      <c r="AL1646" s="29">
        <f>IF(CPI_Downloader!O1644="","",CPI_Downloader!O1644)</f>
        <v/>
      </c>
      <c r="AN1646" s="22">
        <f>IFERROR((AT1646/AT1634-1),"")</f>
        <v/>
      </c>
      <c r="AO1646" s="22">
        <f>IFERROR((AT1646/AT1645-1),"")</f>
        <v/>
      </c>
      <c r="AP1646" s="22">
        <f>IFERROR(((AT1646/AT1610)^(1/3)-1),"")</f>
        <v/>
      </c>
      <c r="AQ1646" s="22">
        <f>IFERROR(((AT1646/AT1586)^(1/5)-1),"")</f>
        <v/>
      </c>
      <c r="AR1646" s="22">
        <f>IFERROR(((AT1646/AT1526)^(1/10)-1),"")</f>
        <v/>
      </c>
      <c r="AS1646" s="22">
        <f>IFERROR(((AT1646/AT1406)^(1/20)-1),"")</f>
        <v/>
      </c>
      <c r="AT1646" s="46">
        <f>IF(CPI_Downloader!P1644="","",CPI_Downloader!P1644)</f>
        <v/>
      </c>
      <c r="AU1646" s="22">
        <f>IFERROR((BA1646/BA1634-1),"")</f>
        <v/>
      </c>
      <c r="AV1646" s="22">
        <f>IFERROR((BA1646/BA1645-1),"")</f>
        <v/>
      </c>
      <c r="AW1646" s="22">
        <f>IFERROR(((BA1646/BA1610)^(1/3)-1),"")</f>
        <v/>
      </c>
      <c r="AX1646" s="22">
        <f>IFERROR(((BA1646/BA1586)^(1/5)-1),"")</f>
        <v/>
      </c>
      <c r="AY1646" s="22">
        <f>IFERROR(((BA1646/BA1526)^(1/10)-1),"")</f>
        <v/>
      </c>
      <c r="AZ1646" s="22">
        <f>IFERROR(((BA1646/BA1406)^(1/20)-1),"")</f>
        <v/>
      </c>
      <c r="BA1646" s="46">
        <f>IF(CPI_Downloader!Q1644="","",CPI_Downloader!Q1644)</f>
        <v/>
      </c>
    </row>
    <row r="1647" ht="12.75" customHeight="1">
      <c r="A1647" s="21">
        <f>IF(CPI_Downloader!A1645="","",CPI_Downloader!A1645)</f>
        <v/>
      </c>
      <c r="B1647" s="22">
        <f>IFERROR((I1647/I1635-1),"")</f>
        <v/>
      </c>
      <c r="C1647" s="22">
        <f>IFERROR((J1647/J1646-1),"")</f>
        <v/>
      </c>
      <c r="D1647" s="22">
        <f>IFERROR(((I1647/I1611)^(1/3)-1),"")</f>
        <v/>
      </c>
      <c r="E1647" s="22">
        <f>IFERROR(((I1647/I1587)^(1/5)-1),"")</f>
        <v/>
      </c>
      <c r="F1647" s="22">
        <f>IFERROR(((I1647/I1527)^(1/10)-1),"")</f>
        <v/>
      </c>
      <c r="G1647" s="22">
        <f>IFERROR(((I1647/I1407)^(1/20)-1),"")</f>
        <v/>
      </c>
      <c r="H1647" s="22">
        <f>IFERROR(('CDN Data'!B1647),"")</f>
        <v/>
      </c>
      <c r="I1647" s="23">
        <f>IF(CPI_Downloader!G1645="","",CPI_Downloader!G1645)</f>
        <v/>
      </c>
      <c r="J1647" s="23">
        <f>IF(CPI_Downloader!H1645="","",CPI_Downloader!H1645)</f>
        <v/>
      </c>
      <c r="L1647" s="21">
        <f>A1647</f>
        <v/>
      </c>
      <c r="M1647" s="25">
        <f>IFERROR((T1647/T1635-1),"")</f>
        <v/>
      </c>
      <c r="N1647" s="25">
        <f>IFERROR((U1647/U1646-1),"")</f>
        <v/>
      </c>
      <c r="O1647" s="25">
        <f>IFERROR(((T1647/T1611)^(1/3)-1),"")</f>
        <v/>
      </c>
      <c r="P1647" s="25">
        <f>IFERROR(((T1647/T1587)^(1/5)-1),"")</f>
        <v/>
      </c>
      <c r="Q1647" s="25">
        <f>IFERROR(((T1647/T1527)^(1/10)-1),"")</f>
        <v/>
      </c>
      <c r="R1647" s="25">
        <f>IFERROR(((T1647/T1407)^(1/20)-1),"")</f>
        <v/>
      </c>
      <c r="S1647" s="25">
        <f>IFERROR(('CDN Data'!M1635),"")</f>
        <v/>
      </c>
      <c r="T1647" s="26">
        <f>IF(CPI_Downloader!I1645="","",CPI_Downloader!I1645)</f>
        <v/>
      </c>
      <c r="U1647" s="26">
        <f>IF(CPI_Downloader!J1645="","",CPI_Downloader!J1645)</f>
        <v/>
      </c>
      <c r="W1647" s="31">
        <f>IFERROR((AVERAGE(Y1636:Y1647)/100),"")</f>
        <v/>
      </c>
      <c r="X1647" s="31">
        <f>IFERROR((Y1647/100),"")</f>
        <v/>
      </c>
      <c r="Y1647" s="16">
        <f>IF(CPI_Downloader!K1645="","",CPI_Downloader!K1645)</f>
        <v/>
      </c>
      <c r="AA1647" s="33">
        <f>IFERROR((AB1647/100),"")</f>
        <v/>
      </c>
      <c r="AB1647" s="27">
        <f>IF(CPI_Downloader!M1645="","",CPI_Downloader!M1645)</f>
        <v/>
      </c>
      <c r="AC1647" s="59">
        <f>IF(CPI_Downloader!L1645="","",CPI_Downloader!L1645/100)</f>
        <v/>
      </c>
      <c r="AD1647" s="3" t="n"/>
      <c r="AE1647" s="28" t="n"/>
      <c r="AI1647" s="44">
        <f>IFERROR((AJ1647/AJ1646-1),"")</f>
        <v/>
      </c>
      <c r="AJ1647" s="63">
        <f>IF(CPI_Downloader!N1645="","",CPI_Downloader!N1645)</f>
        <v/>
      </c>
      <c r="AL1647" s="29">
        <f>IF(CPI_Downloader!O1645="","",CPI_Downloader!O1645)</f>
        <v/>
      </c>
      <c r="AN1647" s="22">
        <f>IFERROR((AT1647/AT1635-1),"")</f>
        <v/>
      </c>
      <c r="AO1647" s="22">
        <f>IFERROR((AT1647/AT1646-1),"")</f>
        <v/>
      </c>
      <c r="AP1647" s="22">
        <f>IFERROR(((AT1647/AT1611)^(1/3)-1),"")</f>
        <v/>
      </c>
      <c r="AQ1647" s="22">
        <f>IFERROR(((AT1647/AT1587)^(1/5)-1),"")</f>
        <v/>
      </c>
      <c r="AR1647" s="22">
        <f>IFERROR(((AT1647/AT1527)^(1/10)-1),"")</f>
        <v/>
      </c>
      <c r="AS1647" s="22">
        <f>IFERROR(((AT1647/AT1407)^(1/20)-1),"")</f>
        <v/>
      </c>
      <c r="AT1647" s="46">
        <f>IF(CPI_Downloader!P1645="","",CPI_Downloader!P1645)</f>
        <v/>
      </c>
      <c r="AU1647" s="22">
        <f>IFERROR((BA1647/BA1635-1),"")</f>
        <v/>
      </c>
      <c r="AV1647" s="22">
        <f>IFERROR((BA1647/BA1646-1),"")</f>
        <v/>
      </c>
      <c r="AW1647" s="22">
        <f>IFERROR(((BA1647/BA1611)^(1/3)-1),"")</f>
        <v/>
      </c>
      <c r="AX1647" s="22">
        <f>IFERROR(((BA1647/BA1587)^(1/5)-1),"")</f>
        <v/>
      </c>
      <c r="AY1647" s="22">
        <f>IFERROR(((BA1647/BA1527)^(1/10)-1),"")</f>
        <v/>
      </c>
      <c r="AZ1647" s="22">
        <f>IFERROR(((BA1647/BA1407)^(1/20)-1),"")</f>
        <v/>
      </c>
      <c r="BA1647" s="46">
        <f>IF(CPI_Downloader!Q1645="","",CPI_Downloader!Q1645)</f>
        <v/>
      </c>
    </row>
    <row r="1648" ht="12.75" customHeight="1">
      <c r="A1648" s="21">
        <f>IF(CPI_Downloader!A1646="","",CPI_Downloader!A1646)</f>
        <v/>
      </c>
      <c r="B1648" s="22">
        <f>IFERROR((I1648/I1636-1),"")</f>
        <v/>
      </c>
      <c r="C1648" s="22">
        <f>IFERROR((J1648/J1647-1),"")</f>
        <v/>
      </c>
      <c r="D1648" s="22">
        <f>IFERROR(((I1648/I1612)^(1/3)-1),"")</f>
        <v/>
      </c>
      <c r="E1648" s="22">
        <f>IFERROR(((I1648/I1588)^(1/5)-1),"")</f>
        <v/>
      </c>
      <c r="F1648" s="22">
        <f>IFERROR(((I1648/I1528)^(1/10)-1),"")</f>
        <v/>
      </c>
      <c r="G1648" s="22">
        <f>IFERROR(((I1648/I1408)^(1/20)-1),"")</f>
        <v/>
      </c>
      <c r="H1648" s="22">
        <f>IFERROR(('CDN Data'!B1648),"")</f>
        <v/>
      </c>
      <c r="I1648" s="23">
        <f>IF(CPI_Downloader!G1646="","",CPI_Downloader!G1646)</f>
        <v/>
      </c>
      <c r="J1648" s="23">
        <f>IF(CPI_Downloader!H1646="","",CPI_Downloader!H1646)</f>
        <v/>
      </c>
      <c r="L1648" s="21">
        <f>A1648</f>
        <v/>
      </c>
      <c r="M1648" s="25">
        <f>IFERROR((T1648/T1636-1),"")</f>
        <v/>
      </c>
      <c r="N1648" s="25">
        <f>IFERROR((U1648/U1647-1),"")</f>
        <v/>
      </c>
      <c r="O1648" s="25">
        <f>IFERROR(((T1648/T1612)^(1/3)-1),"")</f>
        <v/>
      </c>
      <c r="P1648" s="25">
        <f>IFERROR(((T1648/T1588)^(1/5)-1),"")</f>
        <v/>
      </c>
      <c r="Q1648" s="25">
        <f>IFERROR(((T1648/T1528)^(1/10)-1),"")</f>
        <v/>
      </c>
      <c r="R1648" s="25">
        <f>IFERROR(((T1648/T1408)^(1/20)-1),"")</f>
        <v/>
      </c>
      <c r="S1648" s="25">
        <f>IFERROR(('CDN Data'!M1636),"")</f>
        <v/>
      </c>
      <c r="T1648" s="26">
        <f>IF(CPI_Downloader!I1646="","",CPI_Downloader!I1646)</f>
        <v/>
      </c>
      <c r="U1648" s="26">
        <f>IF(CPI_Downloader!J1646="","",CPI_Downloader!J1646)</f>
        <v/>
      </c>
      <c r="W1648" s="31">
        <f>IFERROR((AVERAGE(Y1637:Y1648)/100),"")</f>
        <v/>
      </c>
      <c r="X1648" s="31">
        <f>IFERROR((Y1648/100),"")</f>
        <v/>
      </c>
      <c r="Y1648" s="16">
        <f>IF(CPI_Downloader!K1646="","",CPI_Downloader!K1646)</f>
        <v/>
      </c>
      <c r="AA1648" s="33">
        <f>IFERROR((AB1648/100),"")</f>
        <v/>
      </c>
      <c r="AB1648" s="27">
        <f>IF(CPI_Downloader!M1646="","",CPI_Downloader!M1646)</f>
        <v/>
      </c>
      <c r="AC1648" s="59">
        <f>IF(CPI_Downloader!L1646="","",CPI_Downloader!L1646/100)</f>
        <v/>
      </c>
      <c r="AD1648" s="3" t="n"/>
      <c r="AE1648" s="28" t="n"/>
      <c r="AI1648" s="44">
        <f>IFERROR((AJ1648/AJ1647-1),"")</f>
        <v/>
      </c>
      <c r="AJ1648" s="63">
        <f>IF(CPI_Downloader!N1646="","",CPI_Downloader!N1646)</f>
        <v/>
      </c>
      <c r="AL1648" s="29">
        <f>IF(CPI_Downloader!O1646="","",CPI_Downloader!O1646)</f>
        <v/>
      </c>
      <c r="AN1648" s="22">
        <f>IFERROR((AT1648/AT1636-1),"")</f>
        <v/>
      </c>
      <c r="AO1648" s="22">
        <f>IFERROR((AT1648/AT1647-1),"")</f>
        <v/>
      </c>
      <c r="AP1648" s="22">
        <f>IFERROR(((AT1648/AT1612)^(1/3)-1),"")</f>
        <v/>
      </c>
      <c r="AQ1648" s="22">
        <f>IFERROR(((AT1648/AT1588)^(1/5)-1),"")</f>
        <v/>
      </c>
      <c r="AR1648" s="22">
        <f>IFERROR(((AT1648/AT1528)^(1/10)-1),"")</f>
        <v/>
      </c>
      <c r="AS1648" s="22">
        <f>IFERROR(((AT1648/AT1408)^(1/20)-1),"")</f>
        <v/>
      </c>
      <c r="AT1648" s="46">
        <f>IF(CPI_Downloader!P1646="","",CPI_Downloader!P1646)</f>
        <v/>
      </c>
      <c r="AU1648" s="22">
        <f>IFERROR((BA1648/BA1636-1),"")</f>
        <v/>
      </c>
      <c r="AV1648" s="22">
        <f>IFERROR((BA1648/BA1647-1),"")</f>
        <v/>
      </c>
      <c r="AW1648" s="22">
        <f>IFERROR(((BA1648/BA1612)^(1/3)-1),"")</f>
        <v/>
      </c>
      <c r="AX1648" s="22">
        <f>IFERROR(((BA1648/BA1588)^(1/5)-1),"")</f>
        <v/>
      </c>
      <c r="AY1648" s="22">
        <f>IFERROR(((BA1648/BA1528)^(1/10)-1),"")</f>
        <v/>
      </c>
      <c r="AZ1648" s="22">
        <f>IFERROR(((BA1648/BA1408)^(1/20)-1),"")</f>
        <v/>
      </c>
      <c r="BA1648" s="46">
        <f>IF(CPI_Downloader!Q1646="","",CPI_Downloader!Q1646)</f>
        <v/>
      </c>
    </row>
    <row r="1649" ht="12.75" customHeight="1">
      <c r="A1649" s="21">
        <f>IF(CPI_Downloader!A1647="","",CPI_Downloader!A1647)</f>
        <v/>
      </c>
      <c r="B1649" s="22">
        <f>IFERROR((I1649/I1637-1),"")</f>
        <v/>
      </c>
      <c r="C1649" s="22">
        <f>IFERROR((J1649/J1648-1),"")</f>
        <v/>
      </c>
      <c r="D1649" s="22">
        <f>IFERROR(((I1649/I1613)^(1/3)-1),"")</f>
        <v/>
      </c>
      <c r="E1649" s="22">
        <f>IFERROR(((I1649/I1589)^(1/5)-1),"")</f>
        <v/>
      </c>
      <c r="F1649" s="22">
        <f>IFERROR(((I1649/I1529)^(1/10)-1),"")</f>
        <v/>
      </c>
      <c r="G1649" s="22">
        <f>IFERROR(((I1649/I1409)^(1/20)-1),"")</f>
        <v/>
      </c>
      <c r="H1649" s="22">
        <f>IFERROR(('CDN Data'!B1649),"")</f>
        <v/>
      </c>
      <c r="I1649" s="23">
        <f>IF(CPI_Downloader!G1647="","",CPI_Downloader!G1647)</f>
        <v/>
      </c>
      <c r="J1649" s="23">
        <f>IF(CPI_Downloader!H1647="","",CPI_Downloader!H1647)</f>
        <v/>
      </c>
      <c r="L1649" s="21">
        <f>A1649</f>
        <v/>
      </c>
      <c r="M1649" s="25">
        <f>IFERROR((T1649/T1637-1),"")</f>
        <v/>
      </c>
      <c r="N1649" s="25">
        <f>IFERROR((U1649/U1648-1),"")</f>
        <v/>
      </c>
      <c r="O1649" s="25">
        <f>IFERROR(((T1649/T1613)^(1/3)-1),"")</f>
        <v/>
      </c>
      <c r="P1649" s="25">
        <f>IFERROR(((T1649/T1589)^(1/5)-1),"")</f>
        <v/>
      </c>
      <c r="Q1649" s="25">
        <f>IFERROR(((T1649/T1529)^(1/10)-1),"")</f>
        <v/>
      </c>
      <c r="R1649" s="25">
        <f>IFERROR(((T1649/T1409)^(1/20)-1),"")</f>
        <v/>
      </c>
      <c r="S1649" s="25">
        <f>IFERROR(('CDN Data'!M1637),"")</f>
        <v/>
      </c>
      <c r="T1649" s="26">
        <f>IF(CPI_Downloader!I1647="","",CPI_Downloader!I1647)</f>
        <v/>
      </c>
      <c r="U1649" s="26">
        <f>IF(CPI_Downloader!J1647="","",CPI_Downloader!J1647)</f>
        <v/>
      </c>
      <c r="W1649" s="31">
        <f>IFERROR((AVERAGE(Y1638:Y1649)/100),"")</f>
        <v/>
      </c>
      <c r="X1649" s="31">
        <f>IFERROR((Y1649/100),"")</f>
        <v/>
      </c>
      <c r="Y1649" s="16">
        <f>IF(CPI_Downloader!K1647="","",CPI_Downloader!K1647)</f>
        <v/>
      </c>
      <c r="AA1649" s="33">
        <f>IFERROR((AB1649/100),"")</f>
        <v/>
      </c>
      <c r="AB1649" s="27">
        <f>IF(CPI_Downloader!M1647="","",CPI_Downloader!M1647)</f>
        <v/>
      </c>
      <c r="AC1649" s="59">
        <f>IF(CPI_Downloader!L1647="","",CPI_Downloader!L1647/100)</f>
        <v/>
      </c>
      <c r="AD1649" s="3" t="n"/>
      <c r="AE1649" s="28" t="n"/>
      <c r="AI1649" s="44">
        <f>IFERROR((AJ1649/AJ1648-1),"")</f>
        <v/>
      </c>
      <c r="AJ1649" s="63">
        <f>IF(CPI_Downloader!N1647="","",CPI_Downloader!N1647)</f>
        <v/>
      </c>
      <c r="AL1649" s="29">
        <f>IF(CPI_Downloader!O1647="","",CPI_Downloader!O1647)</f>
        <v/>
      </c>
      <c r="AN1649" s="22">
        <f>IFERROR((AT1649/AT1637-1),"")</f>
        <v/>
      </c>
      <c r="AO1649" s="22">
        <f>IFERROR((AT1649/AT1648-1),"")</f>
        <v/>
      </c>
      <c r="AP1649" s="22">
        <f>IFERROR(((AT1649/AT1613)^(1/3)-1),"")</f>
        <v/>
      </c>
      <c r="AQ1649" s="22">
        <f>IFERROR(((AT1649/AT1589)^(1/5)-1),"")</f>
        <v/>
      </c>
      <c r="AR1649" s="22">
        <f>IFERROR(((AT1649/AT1529)^(1/10)-1),"")</f>
        <v/>
      </c>
      <c r="AS1649" s="22">
        <f>IFERROR(((AT1649/AT1409)^(1/20)-1),"")</f>
        <v/>
      </c>
      <c r="AT1649" s="46">
        <f>IF(CPI_Downloader!P1647="","",CPI_Downloader!P1647)</f>
        <v/>
      </c>
      <c r="AU1649" s="22">
        <f>IFERROR((BA1649/BA1637-1),"")</f>
        <v/>
      </c>
      <c r="AV1649" s="22">
        <f>IFERROR((BA1649/BA1648-1),"")</f>
        <v/>
      </c>
      <c r="AW1649" s="22">
        <f>IFERROR(((BA1649/BA1613)^(1/3)-1),"")</f>
        <v/>
      </c>
      <c r="AX1649" s="22">
        <f>IFERROR(((BA1649/BA1589)^(1/5)-1),"")</f>
        <v/>
      </c>
      <c r="AY1649" s="22">
        <f>IFERROR(((BA1649/BA1529)^(1/10)-1),"")</f>
        <v/>
      </c>
      <c r="AZ1649" s="22">
        <f>IFERROR(((BA1649/BA1409)^(1/20)-1),"")</f>
        <v/>
      </c>
      <c r="BA1649" s="46">
        <f>IF(CPI_Downloader!Q1647="","",CPI_Downloader!Q1647)</f>
        <v/>
      </c>
    </row>
    <row r="1650" ht="12.75" customHeight="1">
      <c r="A1650" s="21">
        <f>IF(CPI_Downloader!A1648="","",CPI_Downloader!A1648)</f>
        <v/>
      </c>
      <c r="B1650" s="22">
        <f>IFERROR((I1650/I1638-1),"")</f>
        <v/>
      </c>
      <c r="C1650" s="22">
        <f>IFERROR((J1650/J1649-1),"")</f>
        <v/>
      </c>
      <c r="D1650" s="22">
        <f>IFERROR(((I1650/I1614)^(1/3)-1),"")</f>
        <v/>
      </c>
      <c r="E1650" s="22">
        <f>IFERROR(((I1650/I1590)^(1/5)-1),"")</f>
        <v/>
      </c>
      <c r="F1650" s="22">
        <f>IFERROR(((I1650/I1530)^(1/10)-1),"")</f>
        <v/>
      </c>
      <c r="G1650" s="22">
        <f>IFERROR(((I1650/I1410)^(1/20)-1),"")</f>
        <v/>
      </c>
      <c r="H1650" s="22">
        <f>IFERROR(('CDN Data'!B1650),"")</f>
        <v/>
      </c>
      <c r="I1650" s="23">
        <f>IF(CPI_Downloader!G1648="","",CPI_Downloader!G1648)</f>
        <v/>
      </c>
      <c r="J1650" s="23">
        <f>IF(CPI_Downloader!H1648="","",CPI_Downloader!H1648)</f>
        <v/>
      </c>
      <c r="L1650" s="21">
        <f>A1650</f>
        <v/>
      </c>
      <c r="M1650" s="25">
        <f>IFERROR((T1650/T1638-1),"")</f>
        <v/>
      </c>
      <c r="N1650" s="25">
        <f>IFERROR((U1650/U1649-1),"")</f>
        <v/>
      </c>
      <c r="O1650" s="25">
        <f>IFERROR(((T1650/T1614)^(1/3)-1),"")</f>
        <v/>
      </c>
      <c r="P1650" s="25">
        <f>IFERROR(((T1650/T1590)^(1/5)-1),"")</f>
        <v/>
      </c>
      <c r="Q1650" s="25">
        <f>IFERROR(((T1650/T1530)^(1/10)-1),"")</f>
        <v/>
      </c>
      <c r="R1650" s="25">
        <f>IFERROR(((T1650/T1410)^(1/20)-1),"")</f>
        <v/>
      </c>
      <c r="S1650" s="25">
        <f>IFERROR(('CDN Data'!M1638),"")</f>
        <v/>
      </c>
      <c r="T1650" s="26">
        <f>IF(CPI_Downloader!I1648="","",CPI_Downloader!I1648)</f>
        <v/>
      </c>
      <c r="U1650" s="26">
        <f>IF(CPI_Downloader!J1648="","",CPI_Downloader!J1648)</f>
        <v/>
      </c>
      <c r="W1650" s="31">
        <f>IFERROR((AVERAGE(Y1639:Y1650)/100),"")</f>
        <v/>
      </c>
      <c r="X1650" s="31">
        <f>IFERROR((Y1650/100),"")</f>
        <v/>
      </c>
      <c r="Y1650" s="16">
        <f>IF(CPI_Downloader!K1648="","",CPI_Downloader!K1648)</f>
        <v/>
      </c>
      <c r="AA1650" s="33">
        <f>IFERROR((AB1650/100),"")</f>
        <v/>
      </c>
      <c r="AB1650" s="27">
        <f>IF(CPI_Downloader!M1648="","",CPI_Downloader!M1648)</f>
        <v/>
      </c>
      <c r="AC1650" s="59">
        <f>IF(CPI_Downloader!L1648="","",CPI_Downloader!L1648/100)</f>
        <v/>
      </c>
      <c r="AD1650" s="3" t="n"/>
      <c r="AE1650" s="28" t="n"/>
      <c r="AI1650" s="44">
        <f>IFERROR((AJ1650/AJ1649-1),"")</f>
        <v/>
      </c>
      <c r="AJ1650" s="63">
        <f>IF(CPI_Downloader!N1648="","",CPI_Downloader!N1648)</f>
        <v/>
      </c>
      <c r="AL1650" s="29">
        <f>IF(CPI_Downloader!O1648="","",CPI_Downloader!O1648)</f>
        <v/>
      </c>
      <c r="AN1650" s="22">
        <f>IFERROR((AT1650/AT1638-1),"")</f>
        <v/>
      </c>
      <c r="AO1650" s="22">
        <f>IFERROR((AT1650/AT1649-1),"")</f>
        <v/>
      </c>
      <c r="AP1650" s="22">
        <f>IFERROR(((AT1650/AT1614)^(1/3)-1),"")</f>
        <v/>
      </c>
      <c r="AQ1650" s="22">
        <f>IFERROR(((AT1650/AT1590)^(1/5)-1),"")</f>
        <v/>
      </c>
      <c r="AR1650" s="22">
        <f>IFERROR(((AT1650/AT1530)^(1/10)-1),"")</f>
        <v/>
      </c>
      <c r="AS1650" s="22">
        <f>IFERROR(((AT1650/AT1410)^(1/20)-1),"")</f>
        <v/>
      </c>
      <c r="AT1650" s="46">
        <f>IF(CPI_Downloader!P1648="","",CPI_Downloader!P1648)</f>
        <v/>
      </c>
      <c r="AU1650" s="22">
        <f>IFERROR((BA1650/BA1638-1),"")</f>
        <v/>
      </c>
      <c r="AV1650" s="22">
        <f>IFERROR((BA1650/BA1649-1),"")</f>
        <v/>
      </c>
      <c r="AW1650" s="22">
        <f>IFERROR(((BA1650/BA1614)^(1/3)-1),"")</f>
        <v/>
      </c>
      <c r="AX1650" s="22">
        <f>IFERROR(((BA1650/BA1590)^(1/5)-1),"")</f>
        <v/>
      </c>
      <c r="AY1650" s="22">
        <f>IFERROR(((BA1650/BA1530)^(1/10)-1),"")</f>
        <v/>
      </c>
      <c r="AZ1650" s="22">
        <f>IFERROR(((BA1650/BA1410)^(1/20)-1),"")</f>
        <v/>
      </c>
      <c r="BA1650" s="46">
        <f>IF(CPI_Downloader!Q1648="","",CPI_Downloader!Q1648)</f>
        <v/>
      </c>
    </row>
    <row r="1651" ht="12.75" customHeight="1">
      <c r="A1651" s="21">
        <f>IF(CPI_Downloader!A1649="","",CPI_Downloader!A1649)</f>
        <v/>
      </c>
      <c r="B1651" s="22">
        <f>IFERROR((I1651/I1639-1),"")</f>
        <v/>
      </c>
      <c r="C1651" s="22">
        <f>IFERROR((J1651/J1650-1),"")</f>
        <v/>
      </c>
      <c r="D1651" s="22">
        <f>IFERROR(((I1651/I1615)^(1/3)-1),"")</f>
        <v/>
      </c>
      <c r="E1651" s="22">
        <f>IFERROR(((I1651/I1591)^(1/5)-1),"")</f>
        <v/>
      </c>
      <c r="F1651" s="22">
        <f>IFERROR(((I1651/I1531)^(1/10)-1),"")</f>
        <v/>
      </c>
      <c r="G1651" s="22">
        <f>IFERROR(((I1651/I1411)^(1/20)-1),"")</f>
        <v/>
      </c>
      <c r="H1651" s="22">
        <f>IFERROR(('CDN Data'!B1651),"")</f>
        <v/>
      </c>
      <c r="I1651" s="23">
        <f>IF(CPI_Downloader!G1649="","",CPI_Downloader!G1649)</f>
        <v/>
      </c>
      <c r="J1651" s="23">
        <f>IF(CPI_Downloader!H1649="","",CPI_Downloader!H1649)</f>
        <v/>
      </c>
      <c r="L1651" s="21">
        <f>A1651</f>
        <v/>
      </c>
      <c r="M1651" s="25">
        <f>IFERROR((T1651/T1639-1),"")</f>
        <v/>
      </c>
      <c r="N1651" s="25">
        <f>IFERROR((U1651/U1650-1),"")</f>
        <v/>
      </c>
      <c r="O1651" s="25">
        <f>IFERROR(((T1651/T1615)^(1/3)-1),"")</f>
        <v/>
      </c>
      <c r="P1651" s="25">
        <f>IFERROR(((T1651/T1591)^(1/5)-1),"")</f>
        <v/>
      </c>
      <c r="Q1651" s="25">
        <f>IFERROR(((T1651/T1531)^(1/10)-1),"")</f>
        <v/>
      </c>
      <c r="R1651" s="25">
        <f>IFERROR(((T1651/T1411)^(1/20)-1),"")</f>
        <v/>
      </c>
      <c r="S1651" s="25">
        <f>IFERROR(('CDN Data'!M1639),"")</f>
        <v/>
      </c>
      <c r="T1651" s="26">
        <f>IF(CPI_Downloader!I1649="","",CPI_Downloader!I1649)</f>
        <v/>
      </c>
      <c r="U1651" s="26">
        <f>IF(CPI_Downloader!J1649="","",CPI_Downloader!J1649)</f>
        <v/>
      </c>
      <c r="W1651" s="31">
        <f>IFERROR((AVERAGE(Y1640:Y1651)/100),"")</f>
        <v/>
      </c>
      <c r="X1651" s="31">
        <f>IFERROR((Y1651/100),"")</f>
        <v/>
      </c>
      <c r="Y1651" s="16">
        <f>IF(CPI_Downloader!K1649="","",CPI_Downloader!K1649)</f>
        <v/>
      </c>
      <c r="AA1651" s="33">
        <f>IFERROR((AB1651/100),"")</f>
        <v/>
      </c>
      <c r="AB1651" s="27">
        <f>IF(CPI_Downloader!M1649="","",CPI_Downloader!M1649)</f>
        <v/>
      </c>
      <c r="AC1651" s="59">
        <f>IF(CPI_Downloader!L1649="","",CPI_Downloader!L1649/100)</f>
        <v/>
      </c>
      <c r="AD1651" s="3" t="n"/>
      <c r="AE1651" s="28" t="n"/>
      <c r="AI1651" s="44">
        <f>IFERROR((AJ1651/AJ1650-1),"")</f>
        <v/>
      </c>
      <c r="AJ1651" s="63">
        <f>IF(CPI_Downloader!N1649="","",CPI_Downloader!N1649)</f>
        <v/>
      </c>
      <c r="AL1651" s="29">
        <f>IF(CPI_Downloader!O1649="","",CPI_Downloader!O1649)</f>
        <v/>
      </c>
      <c r="AN1651" s="22">
        <f>IFERROR((AT1651/AT1639-1),"")</f>
        <v/>
      </c>
      <c r="AO1651" s="22">
        <f>IFERROR((AT1651/AT1650-1),"")</f>
        <v/>
      </c>
      <c r="AP1651" s="22">
        <f>IFERROR(((AT1651/AT1615)^(1/3)-1),"")</f>
        <v/>
      </c>
      <c r="AQ1651" s="22">
        <f>IFERROR(((AT1651/AT1591)^(1/5)-1),"")</f>
        <v/>
      </c>
      <c r="AR1651" s="22">
        <f>IFERROR(((AT1651/AT1531)^(1/10)-1),"")</f>
        <v/>
      </c>
      <c r="AS1651" s="22">
        <f>IFERROR(((AT1651/AT1411)^(1/20)-1),"")</f>
        <v/>
      </c>
      <c r="AT1651" s="46">
        <f>IF(CPI_Downloader!P1649="","",CPI_Downloader!P1649)</f>
        <v/>
      </c>
      <c r="AU1651" s="22">
        <f>IFERROR((BA1651/BA1639-1),"")</f>
        <v/>
      </c>
      <c r="AV1651" s="22">
        <f>IFERROR((BA1651/BA1650-1),"")</f>
        <v/>
      </c>
      <c r="AW1651" s="22">
        <f>IFERROR(((BA1651/BA1615)^(1/3)-1),"")</f>
        <v/>
      </c>
      <c r="AX1651" s="22">
        <f>IFERROR(((BA1651/BA1591)^(1/5)-1),"")</f>
        <v/>
      </c>
      <c r="AY1651" s="22">
        <f>IFERROR(((BA1651/BA1531)^(1/10)-1),"")</f>
        <v/>
      </c>
      <c r="AZ1651" s="22">
        <f>IFERROR(((BA1651/BA1411)^(1/20)-1),"")</f>
        <v/>
      </c>
      <c r="BA1651" s="46">
        <f>IF(CPI_Downloader!Q1649="","",CPI_Downloader!Q1649)</f>
        <v/>
      </c>
    </row>
    <row r="1652" ht="12.75" customHeight="1">
      <c r="A1652" s="21">
        <f>IF(CPI_Downloader!A1650="","",CPI_Downloader!A1650)</f>
        <v/>
      </c>
      <c r="B1652" s="22">
        <f>IFERROR((I1652/I1640-1),"")</f>
        <v/>
      </c>
      <c r="C1652" s="22">
        <f>IFERROR((J1652/J1651-1),"")</f>
        <v/>
      </c>
      <c r="D1652" s="22">
        <f>IFERROR(((I1652/I1616)^(1/3)-1),"")</f>
        <v/>
      </c>
      <c r="E1652" s="22">
        <f>IFERROR(((I1652/I1592)^(1/5)-1),"")</f>
        <v/>
      </c>
      <c r="F1652" s="22">
        <f>IFERROR(((I1652/I1532)^(1/10)-1),"")</f>
        <v/>
      </c>
      <c r="G1652" s="22">
        <f>IFERROR(((I1652/I1412)^(1/20)-1),"")</f>
        <v/>
      </c>
      <c r="H1652" s="22">
        <f>IFERROR(('CDN Data'!B1652),"")</f>
        <v/>
      </c>
      <c r="I1652" s="23">
        <f>IF(CPI_Downloader!G1650="","",CPI_Downloader!G1650)</f>
        <v/>
      </c>
      <c r="J1652" s="23">
        <f>IF(CPI_Downloader!H1650="","",CPI_Downloader!H1650)</f>
        <v/>
      </c>
      <c r="L1652" s="21">
        <f>A1652</f>
        <v/>
      </c>
      <c r="M1652" s="25">
        <f>IFERROR((T1652/T1640-1),"")</f>
        <v/>
      </c>
      <c r="N1652" s="25">
        <f>IFERROR((U1652/U1651-1),"")</f>
        <v/>
      </c>
      <c r="O1652" s="25">
        <f>IFERROR(((T1652/T1616)^(1/3)-1),"")</f>
        <v/>
      </c>
      <c r="P1652" s="25">
        <f>IFERROR(((T1652/T1592)^(1/5)-1),"")</f>
        <v/>
      </c>
      <c r="Q1652" s="25">
        <f>IFERROR(((T1652/T1532)^(1/10)-1),"")</f>
        <v/>
      </c>
      <c r="R1652" s="25">
        <f>IFERROR(((T1652/T1412)^(1/20)-1),"")</f>
        <v/>
      </c>
      <c r="S1652" s="25">
        <f>IFERROR(('CDN Data'!M1640),"")</f>
        <v/>
      </c>
      <c r="T1652" s="26">
        <f>IF(CPI_Downloader!I1650="","",CPI_Downloader!I1650)</f>
        <v/>
      </c>
      <c r="U1652" s="26">
        <f>IF(CPI_Downloader!J1650="","",CPI_Downloader!J1650)</f>
        <v/>
      </c>
      <c r="W1652" s="31">
        <f>IFERROR((AVERAGE(Y1641:Y1652)/100),"")</f>
        <v/>
      </c>
      <c r="X1652" s="31">
        <f>IFERROR((Y1652/100),"")</f>
        <v/>
      </c>
      <c r="Y1652" s="16">
        <f>IF(CPI_Downloader!K1650="","",CPI_Downloader!K1650)</f>
        <v/>
      </c>
      <c r="AA1652" s="33">
        <f>IFERROR((AB1652/100),"")</f>
        <v/>
      </c>
      <c r="AB1652" s="27">
        <f>IF(CPI_Downloader!M1650="","",CPI_Downloader!M1650)</f>
        <v/>
      </c>
      <c r="AC1652" s="59">
        <f>IF(CPI_Downloader!L1650="","",CPI_Downloader!L1650/100)</f>
        <v/>
      </c>
      <c r="AD1652" s="3" t="n"/>
      <c r="AE1652" s="28" t="n"/>
      <c r="AI1652" s="44">
        <f>IFERROR((AJ1652/AJ1651-1),"")</f>
        <v/>
      </c>
      <c r="AJ1652" s="63">
        <f>IF(CPI_Downloader!N1650="","",CPI_Downloader!N1650)</f>
        <v/>
      </c>
      <c r="AL1652" s="29">
        <f>IF(CPI_Downloader!O1650="","",CPI_Downloader!O1650)</f>
        <v/>
      </c>
      <c r="AN1652" s="22">
        <f>IFERROR((AT1652/AT1640-1),"")</f>
        <v/>
      </c>
      <c r="AO1652" s="22">
        <f>IFERROR((AT1652/AT1651-1),"")</f>
        <v/>
      </c>
      <c r="AP1652" s="22">
        <f>IFERROR(((AT1652/AT1616)^(1/3)-1),"")</f>
        <v/>
      </c>
      <c r="AQ1652" s="22">
        <f>IFERROR(((AT1652/AT1592)^(1/5)-1),"")</f>
        <v/>
      </c>
      <c r="AR1652" s="22">
        <f>IFERROR(((AT1652/AT1532)^(1/10)-1),"")</f>
        <v/>
      </c>
      <c r="AS1652" s="22">
        <f>IFERROR(((AT1652/AT1412)^(1/20)-1),"")</f>
        <v/>
      </c>
      <c r="AT1652" s="46">
        <f>IF(CPI_Downloader!P1650="","",CPI_Downloader!P1650)</f>
        <v/>
      </c>
      <c r="AU1652" s="22">
        <f>IFERROR((BA1652/BA1640-1),"")</f>
        <v/>
      </c>
      <c r="AV1652" s="22">
        <f>IFERROR((BA1652/BA1651-1),"")</f>
        <v/>
      </c>
      <c r="AW1652" s="22">
        <f>IFERROR(((BA1652/BA1616)^(1/3)-1),"")</f>
        <v/>
      </c>
      <c r="AX1652" s="22">
        <f>IFERROR(((BA1652/BA1592)^(1/5)-1),"")</f>
        <v/>
      </c>
      <c r="AY1652" s="22">
        <f>IFERROR(((BA1652/BA1532)^(1/10)-1),"")</f>
        <v/>
      </c>
      <c r="AZ1652" s="22">
        <f>IFERROR(((BA1652/BA1412)^(1/20)-1),"")</f>
        <v/>
      </c>
      <c r="BA1652" s="46">
        <f>IF(CPI_Downloader!Q1650="","",CPI_Downloader!Q1650)</f>
        <v/>
      </c>
    </row>
    <row r="1653" ht="12.75" customHeight="1">
      <c r="A1653" s="21">
        <f>IF(CPI_Downloader!A1651="","",CPI_Downloader!A1651)</f>
        <v/>
      </c>
      <c r="B1653" s="22">
        <f>IFERROR((I1653/I1641-1),"")</f>
        <v/>
      </c>
      <c r="C1653" s="22">
        <f>IFERROR((J1653/J1652-1),"")</f>
        <v/>
      </c>
      <c r="D1653" s="22">
        <f>IFERROR(((I1653/I1617)^(1/3)-1),"")</f>
        <v/>
      </c>
      <c r="E1653" s="22">
        <f>IFERROR(((I1653/I1593)^(1/5)-1),"")</f>
        <v/>
      </c>
      <c r="F1653" s="22">
        <f>IFERROR(((I1653/I1533)^(1/10)-1),"")</f>
        <v/>
      </c>
      <c r="G1653" s="22">
        <f>IFERROR(((I1653/I1413)^(1/20)-1),"")</f>
        <v/>
      </c>
      <c r="H1653" s="22">
        <f>IFERROR(('CDN Data'!B1653),"")</f>
        <v/>
      </c>
      <c r="I1653" s="23">
        <f>IF(CPI_Downloader!G1651="","",CPI_Downloader!G1651)</f>
        <v/>
      </c>
      <c r="J1653" s="23">
        <f>IF(CPI_Downloader!H1651="","",CPI_Downloader!H1651)</f>
        <v/>
      </c>
      <c r="L1653" s="21">
        <f>A1653</f>
        <v/>
      </c>
      <c r="M1653" s="25">
        <f>IFERROR((T1653/T1641-1),"")</f>
        <v/>
      </c>
      <c r="N1653" s="25">
        <f>IFERROR((U1653/U1652-1),"")</f>
        <v/>
      </c>
      <c r="O1653" s="25">
        <f>IFERROR(((T1653/T1617)^(1/3)-1),"")</f>
        <v/>
      </c>
      <c r="P1653" s="25">
        <f>IFERROR(((T1653/T1593)^(1/5)-1),"")</f>
        <v/>
      </c>
      <c r="Q1653" s="25">
        <f>IFERROR(((T1653/T1533)^(1/10)-1),"")</f>
        <v/>
      </c>
      <c r="R1653" s="25">
        <f>IFERROR(((T1653/T1413)^(1/20)-1),"")</f>
        <v/>
      </c>
      <c r="S1653" s="25">
        <f>IFERROR(('CDN Data'!M1641),"")</f>
        <v/>
      </c>
      <c r="T1653" s="26">
        <f>IF(CPI_Downloader!I1651="","",CPI_Downloader!I1651)</f>
        <v/>
      </c>
      <c r="U1653" s="26">
        <f>IF(CPI_Downloader!J1651="","",CPI_Downloader!J1651)</f>
        <v/>
      </c>
      <c r="W1653" s="31">
        <f>IFERROR((AVERAGE(Y1642:Y1653)/100),"")</f>
        <v/>
      </c>
      <c r="X1653" s="31">
        <f>IFERROR((Y1653/100),"")</f>
        <v/>
      </c>
      <c r="Y1653" s="16">
        <f>IF(CPI_Downloader!K1651="","",CPI_Downloader!K1651)</f>
        <v/>
      </c>
      <c r="AA1653" s="33">
        <f>IFERROR((AB1653/100),"")</f>
        <v/>
      </c>
      <c r="AB1653" s="27">
        <f>IF(CPI_Downloader!M1651="","",CPI_Downloader!M1651)</f>
        <v/>
      </c>
      <c r="AC1653" s="59">
        <f>IF(CPI_Downloader!L1651="","",CPI_Downloader!L1651/100)</f>
        <v/>
      </c>
      <c r="AD1653" s="3" t="n"/>
      <c r="AE1653" s="28" t="n"/>
      <c r="AI1653" s="44">
        <f>IFERROR((AJ1653/AJ1652-1),"")</f>
        <v/>
      </c>
      <c r="AJ1653" s="63">
        <f>IF(CPI_Downloader!N1651="","",CPI_Downloader!N1651)</f>
        <v/>
      </c>
      <c r="AL1653" s="29">
        <f>IF(CPI_Downloader!O1651="","",CPI_Downloader!O1651)</f>
        <v/>
      </c>
      <c r="AN1653" s="22">
        <f>IFERROR((AT1653/AT1641-1),"")</f>
        <v/>
      </c>
      <c r="AO1653" s="22">
        <f>IFERROR((AT1653/AT1652-1),"")</f>
        <v/>
      </c>
      <c r="AP1653" s="22">
        <f>IFERROR(((AT1653/AT1617)^(1/3)-1),"")</f>
        <v/>
      </c>
      <c r="AQ1653" s="22">
        <f>IFERROR(((AT1653/AT1593)^(1/5)-1),"")</f>
        <v/>
      </c>
      <c r="AR1653" s="22">
        <f>IFERROR(((AT1653/AT1533)^(1/10)-1),"")</f>
        <v/>
      </c>
      <c r="AS1653" s="22">
        <f>IFERROR(((AT1653/AT1413)^(1/20)-1),"")</f>
        <v/>
      </c>
      <c r="AT1653" s="46">
        <f>IF(CPI_Downloader!P1651="","",CPI_Downloader!P1651)</f>
        <v/>
      </c>
      <c r="AU1653" s="22">
        <f>IFERROR((BA1653/BA1641-1),"")</f>
        <v/>
      </c>
      <c r="AV1653" s="22">
        <f>IFERROR((BA1653/BA1652-1),"")</f>
        <v/>
      </c>
      <c r="AW1653" s="22">
        <f>IFERROR(((BA1653/BA1617)^(1/3)-1),"")</f>
        <v/>
      </c>
      <c r="AX1653" s="22">
        <f>IFERROR(((BA1653/BA1593)^(1/5)-1),"")</f>
        <v/>
      </c>
      <c r="AY1653" s="22">
        <f>IFERROR(((BA1653/BA1533)^(1/10)-1),"")</f>
        <v/>
      </c>
      <c r="AZ1653" s="22">
        <f>IFERROR(((BA1653/BA1413)^(1/20)-1),"")</f>
        <v/>
      </c>
      <c r="BA1653" s="46">
        <f>IF(CPI_Downloader!Q1651="","",CPI_Downloader!Q1651)</f>
        <v/>
      </c>
    </row>
    <row r="1654" ht="12.75" customHeight="1">
      <c r="A1654" s="21">
        <f>IF(CPI_Downloader!A1652="","",CPI_Downloader!A1652)</f>
        <v/>
      </c>
      <c r="B1654" s="22">
        <f>IFERROR((I1654/I1642-1),"")</f>
        <v/>
      </c>
      <c r="C1654" s="22">
        <f>IFERROR((J1654/J1653-1),"")</f>
        <v/>
      </c>
      <c r="D1654" s="22">
        <f>IFERROR(((I1654/I1618)^(1/3)-1),"")</f>
        <v/>
      </c>
      <c r="E1654" s="22">
        <f>IFERROR(((I1654/I1594)^(1/5)-1),"")</f>
        <v/>
      </c>
      <c r="F1654" s="22">
        <f>IFERROR(((I1654/I1534)^(1/10)-1),"")</f>
        <v/>
      </c>
      <c r="G1654" s="22">
        <f>IFERROR(((I1654/I1414)^(1/20)-1),"")</f>
        <v/>
      </c>
      <c r="H1654" s="22">
        <f>IFERROR(('CDN Data'!B1654),"")</f>
        <v/>
      </c>
      <c r="I1654" s="23">
        <f>IF(CPI_Downloader!G1652="","",CPI_Downloader!G1652)</f>
        <v/>
      </c>
      <c r="J1654" s="23">
        <f>IF(CPI_Downloader!H1652="","",CPI_Downloader!H1652)</f>
        <v/>
      </c>
      <c r="L1654" s="21">
        <f>A1654</f>
        <v/>
      </c>
      <c r="M1654" s="25">
        <f>IFERROR((T1654/T1642-1),"")</f>
        <v/>
      </c>
      <c r="N1654" s="25">
        <f>IFERROR((U1654/U1653-1),"")</f>
        <v/>
      </c>
      <c r="O1654" s="25">
        <f>IFERROR(((T1654/T1618)^(1/3)-1),"")</f>
        <v/>
      </c>
      <c r="P1654" s="25">
        <f>IFERROR(((T1654/T1594)^(1/5)-1),"")</f>
        <v/>
      </c>
      <c r="Q1654" s="25">
        <f>IFERROR(((T1654/T1534)^(1/10)-1),"")</f>
        <v/>
      </c>
      <c r="R1654" s="25">
        <f>IFERROR(((T1654/T1414)^(1/20)-1),"")</f>
        <v/>
      </c>
      <c r="S1654" s="25">
        <f>IFERROR(('CDN Data'!M1642),"")</f>
        <v/>
      </c>
      <c r="T1654" s="26">
        <f>IF(CPI_Downloader!I1652="","",CPI_Downloader!I1652)</f>
        <v/>
      </c>
      <c r="U1654" s="26">
        <f>IF(CPI_Downloader!J1652="","",CPI_Downloader!J1652)</f>
        <v/>
      </c>
      <c r="W1654" s="31">
        <f>IFERROR((AVERAGE(Y1643:Y1654)/100),"")</f>
        <v/>
      </c>
      <c r="X1654" s="31">
        <f>IFERROR((Y1654/100),"")</f>
        <v/>
      </c>
      <c r="Y1654" s="16">
        <f>IF(CPI_Downloader!K1652="","",CPI_Downloader!K1652)</f>
        <v/>
      </c>
      <c r="AA1654" s="33">
        <f>IFERROR((AB1654/100),"")</f>
        <v/>
      </c>
      <c r="AB1654" s="27">
        <f>IF(CPI_Downloader!M1652="","",CPI_Downloader!M1652)</f>
        <v/>
      </c>
      <c r="AC1654" s="59">
        <f>IF(CPI_Downloader!L1652="","",CPI_Downloader!L1652/100)</f>
        <v/>
      </c>
      <c r="AD1654" s="3" t="n"/>
      <c r="AE1654" s="28" t="n"/>
      <c r="AI1654" s="44">
        <f>IFERROR((AJ1654/AJ1653-1),"")</f>
        <v/>
      </c>
      <c r="AJ1654" s="63">
        <f>IF(CPI_Downloader!N1652="","",CPI_Downloader!N1652)</f>
        <v/>
      </c>
      <c r="AL1654" s="29">
        <f>IF(CPI_Downloader!O1652="","",CPI_Downloader!O1652)</f>
        <v/>
      </c>
      <c r="AN1654" s="22">
        <f>IFERROR((AT1654/AT1642-1),"")</f>
        <v/>
      </c>
      <c r="AO1654" s="22">
        <f>IFERROR((AT1654/AT1653-1),"")</f>
        <v/>
      </c>
      <c r="AP1654" s="22">
        <f>IFERROR(((AT1654/AT1618)^(1/3)-1),"")</f>
        <v/>
      </c>
      <c r="AQ1654" s="22">
        <f>IFERROR(((AT1654/AT1594)^(1/5)-1),"")</f>
        <v/>
      </c>
      <c r="AR1654" s="22">
        <f>IFERROR(((AT1654/AT1534)^(1/10)-1),"")</f>
        <v/>
      </c>
      <c r="AS1654" s="22">
        <f>IFERROR(((AT1654/AT1414)^(1/20)-1),"")</f>
        <v/>
      </c>
      <c r="AT1654" s="46">
        <f>IF(CPI_Downloader!P1652="","",CPI_Downloader!P1652)</f>
        <v/>
      </c>
      <c r="AU1654" s="22">
        <f>IFERROR((BA1654/BA1642-1),"")</f>
        <v/>
      </c>
      <c r="AV1654" s="22">
        <f>IFERROR((BA1654/BA1653-1),"")</f>
        <v/>
      </c>
      <c r="AW1654" s="22">
        <f>IFERROR(((BA1654/BA1618)^(1/3)-1),"")</f>
        <v/>
      </c>
      <c r="AX1654" s="22">
        <f>IFERROR(((BA1654/BA1594)^(1/5)-1),"")</f>
        <v/>
      </c>
      <c r="AY1654" s="22">
        <f>IFERROR(((BA1654/BA1534)^(1/10)-1),"")</f>
        <v/>
      </c>
      <c r="AZ1654" s="22">
        <f>IFERROR(((BA1654/BA1414)^(1/20)-1),"")</f>
        <v/>
      </c>
      <c r="BA1654" s="46">
        <f>IF(CPI_Downloader!Q1652="","",CPI_Downloader!Q1652)</f>
        <v/>
      </c>
    </row>
    <row r="1655" ht="12.75" customHeight="1">
      <c r="A1655" s="21">
        <f>IF(CPI_Downloader!A1653="","",CPI_Downloader!A1653)</f>
        <v/>
      </c>
      <c r="B1655" s="22">
        <f>IFERROR((I1655/I1643-1),"")</f>
        <v/>
      </c>
      <c r="C1655" s="22">
        <f>IFERROR((J1655/J1654-1),"")</f>
        <v/>
      </c>
      <c r="D1655" s="22">
        <f>IFERROR(((I1655/I1619)^(1/3)-1),"")</f>
        <v/>
      </c>
      <c r="E1655" s="22">
        <f>IFERROR(((I1655/I1595)^(1/5)-1),"")</f>
        <v/>
      </c>
      <c r="F1655" s="22">
        <f>IFERROR(((I1655/I1535)^(1/10)-1),"")</f>
        <v/>
      </c>
      <c r="G1655" s="22">
        <f>IFERROR(((I1655/I1415)^(1/20)-1),"")</f>
        <v/>
      </c>
      <c r="H1655" s="22">
        <f>IFERROR(('CDN Data'!B1655),"")</f>
        <v/>
      </c>
      <c r="I1655" s="23">
        <f>IF(CPI_Downloader!G1653="","",CPI_Downloader!G1653)</f>
        <v/>
      </c>
      <c r="J1655" s="23">
        <f>IF(CPI_Downloader!H1653="","",CPI_Downloader!H1653)</f>
        <v/>
      </c>
      <c r="L1655" s="21">
        <f>A1655</f>
        <v/>
      </c>
      <c r="M1655" s="25">
        <f>IFERROR((T1655/T1643-1),"")</f>
        <v/>
      </c>
      <c r="N1655" s="25">
        <f>IFERROR((U1655/U1654-1),"")</f>
        <v/>
      </c>
      <c r="O1655" s="25">
        <f>IFERROR(((T1655/T1619)^(1/3)-1),"")</f>
        <v/>
      </c>
      <c r="P1655" s="25">
        <f>IFERROR(((T1655/T1595)^(1/5)-1),"")</f>
        <v/>
      </c>
      <c r="Q1655" s="25">
        <f>IFERROR(((T1655/T1535)^(1/10)-1),"")</f>
        <v/>
      </c>
      <c r="R1655" s="25">
        <f>IFERROR(((T1655/T1415)^(1/20)-1),"")</f>
        <v/>
      </c>
      <c r="S1655" s="25">
        <f>IFERROR(('CDN Data'!M1643),"")</f>
        <v/>
      </c>
      <c r="T1655" s="26">
        <f>IF(CPI_Downloader!I1653="","",CPI_Downloader!I1653)</f>
        <v/>
      </c>
      <c r="U1655" s="26">
        <f>IF(CPI_Downloader!J1653="","",CPI_Downloader!J1653)</f>
        <v/>
      </c>
      <c r="W1655" s="31">
        <f>IFERROR((AVERAGE(Y1644:Y1655)/100),"")</f>
        <v/>
      </c>
      <c r="X1655" s="31">
        <f>IFERROR((Y1655/100),"")</f>
        <v/>
      </c>
      <c r="Y1655" s="16">
        <f>IF(CPI_Downloader!K1653="","",CPI_Downloader!K1653)</f>
        <v/>
      </c>
      <c r="AA1655" s="33">
        <f>IFERROR((AB1655/100),"")</f>
        <v/>
      </c>
      <c r="AB1655" s="27">
        <f>IF(CPI_Downloader!M1653="","",CPI_Downloader!M1653)</f>
        <v/>
      </c>
      <c r="AC1655" s="59">
        <f>IF(CPI_Downloader!L1653="","",CPI_Downloader!L1653/100)</f>
        <v/>
      </c>
      <c r="AD1655" s="3" t="n"/>
      <c r="AE1655" s="28" t="n"/>
      <c r="AI1655" s="44">
        <f>IFERROR((AJ1655/AJ1654-1),"")</f>
        <v/>
      </c>
      <c r="AJ1655" s="63">
        <f>IF(CPI_Downloader!N1653="","",CPI_Downloader!N1653)</f>
        <v/>
      </c>
      <c r="AL1655" s="29">
        <f>IF(CPI_Downloader!O1653="","",CPI_Downloader!O1653)</f>
        <v/>
      </c>
      <c r="AN1655" s="22">
        <f>IFERROR((AT1655/AT1643-1),"")</f>
        <v/>
      </c>
      <c r="AO1655" s="22">
        <f>IFERROR((AT1655/AT1654-1),"")</f>
        <v/>
      </c>
      <c r="AP1655" s="22">
        <f>IFERROR(((AT1655/AT1619)^(1/3)-1),"")</f>
        <v/>
      </c>
      <c r="AQ1655" s="22">
        <f>IFERROR(((AT1655/AT1595)^(1/5)-1),"")</f>
        <v/>
      </c>
      <c r="AR1655" s="22">
        <f>IFERROR(((AT1655/AT1535)^(1/10)-1),"")</f>
        <v/>
      </c>
      <c r="AS1655" s="22">
        <f>IFERROR(((AT1655/AT1415)^(1/20)-1),"")</f>
        <v/>
      </c>
      <c r="AT1655" s="46">
        <f>IF(CPI_Downloader!P1653="","",CPI_Downloader!P1653)</f>
        <v/>
      </c>
      <c r="AU1655" s="22">
        <f>IFERROR((BA1655/BA1643-1),"")</f>
        <v/>
      </c>
      <c r="AV1655" s="22">
        <f>IFERROR((BA1655/BA1654-1),"")</f>
        <v/>
      </c>
      <c r="AW1655" s="22">
        <f>IFERROR(((BA1655/BA1619)^(1/3)-1),"")</f>
        <v/>
      </c>
      <c r="AX1655" s="22">
        <f>IFERROR(((BA1655/BA1595)^(1/5)-1),"")</f>
        <v/>
      </c>
      <c r="AY1655" s="22">
        <f>IFERROR(((BA1655/BA1535)^(1/10)-1),"")</f>
        <v/>
      </c>
      <c r="AZ1655" s="22">
        <f>IFERROR(((BA1655/BA1415)^(1/20)-1),"")</f>
        <v/>
      </c>
      <c r="BA1655" s="46">
        <f>IF(CPI_Downloader!Q1653="","",CPI_Downloader!Q1653)</f>
        <v/>
      </c>
    </row>
    <row r="1656" ht="12.75" customHeight="1">
      <c r="A1656" s="21">
        <f>IF(CPI_Downloader!A1654="","",CPI_Downloader!A1654)</f>
        <v/>
      </c>
      <c r="B1656" s="22">
        <f>IFERROR((I1656/I1644-1),"")</f>
        <v/>
      </c>
      <c r="C1656" s="22">
        <f>IFERROR((J1656/J1655-1),"")</f>
        <v/>
      </c>
      <c r="D1656" s="22">
        <f>IFERROR(((I1656/I1620)^(1/3)-1),"")</f>
        <v/>
      </c>
      <c r="E1656" s="22">
        <f>IFERROR(((I1656/I1596)^(1/5)-1),"")</f>
        <v/>
      </c>
      <c r="F1656" s="22">
        <f>IFERROR(((I1656/I1536)^(1/10)-1),"")</f>
        <v/>
      </c>
      <c r="G1656" s="22">
        <f>IFERROR(((I1656/I1416)^(1/20)-1),"")</f>
        <v/>
      </c>
      <c r="H1656" s="22">
        <f>IFERROR(('CDN Data'!B1656),"")</f>
        <v/>
      </c>
      <c r="I1656" s="23">
        <f>IF(CPI_Downloader!G1654="","",CPI_Downloader!G1654)</f>
        <v/>
      </c>
      <c r="J1656" s="23">
        <f>IF(CPI_Downloader!H1654="","",CPI_Downloader!H1654)</f>
        <v/>
      </c>
      <c r="L1656" s="21">
        <f>A1656</f>
        <v/>
      </c>
      <c r="M1656" s="25">
        <f>IFERROR((T1656/T1644-1),"")</f>
        <v/>
      </c>
      <c r="N1656" s="25">
        <f>IFERROR((U1656/U1655-1),"")</f>
        <v/>
      </c>
      <c r="O1656" s="25">
        <f>IFERROR(((T1656/T1620)^(1/3)-1),"")</f>
        <v/>
      </c>
      <c r="P1656" s="25">
        <f>IFERROR(((T1656/T1596)^(1/5)-1),"")</f>
        <v/>
      </c>
      <c r="Q1656" s="25">
        <f>IFERROR(((T1656/T1536)^(1/10)-1),"")</f>
        <v/>
      </c>
      <c r="R1656" s="25">
        <f>IFERROR(((T1656/T1416)^(1/20)-1),"")</f>
        <v/>
      </c>
      <c r="S1656" s="25">
        <f>IFERROR(('CDN Data'!M1644),"")</f>
        <v/>
      </c>
      <c r="T1656" s="26">
        <f>IF(CPI_Downloader!I1654="","",CPI_Downloader!I1654)</f>
        <v/>
      </c>
      <c r="U1656" s="26">
        <f>IF(CPI_Downloader!J1654="","",CPI_Downloader!J1654)</f>
        <v/>
      </c>
      <c r="W1656" s="31">
        <f>IFERROR((AVERAGE(Y1645:Y1656)/100),"")</f>
        <v/>
      </c>
      <c r="X1656" s="31">
        <f>IFERROR((Y1656/100),"")</f>
        <v/>
      </c>
      <c r="Y1656" s="16">
        <f>IF(CPI_Downloader!K1654="","",CPI_Downloader!K1654)</f>
        <v/>
      </c>
      <c r="AA1656" s="33">
        <f>IFERROR((AB1656/100),"")</f>
        <v/>
      </c>
      <c r="AB1656" s="27">
        <f>IF(CPI_Downloader!M1654="","",CPI_Downloader!M1654)</f>
        <v/>
      </c>
      <c r="AC1656" s="59">
        <f>IF(CPI_Downloader!L1654="","",CPI_Downloader!L1654/100)</f>
        <v/>
      </c>
      <c r="AD1656" s="3" t="n"/>
      <c r="AE1656" s="28" t="n"/>
      <c r="AI1656" s="44">
        <f>IFERROR((AJ1656/AJ1655-1),"")</f>
        <v/>
      </c>
      <c r="AJ1656" s="63">
        <f>IF(CPI_Downloader!N1654="","",CPI_Downloader!N1654)</f>
        <v/>
      </c>
      <c r="AL1656" s="29">
        <f>IF(CPI_Downloader!O1654="","",CPI_Downloader!O1654)</f>
        <v/>
      </c>
      <c r="AN1656" s="22">
        <f>IFERROR((AT1656/AT1644-1),"")</f>
        <v/>
      </c>
      <c r="AO1656" s="22">
        <f>IFERROR((AT1656/AT1655-1),"")</f>
        <v/>
      </c>
      <c r="AP1656" s="22">
        <f>IFERROR(((AT1656/AT1620)^(1/3)-1),"")</f>
        <v/>
      </c>
      <c r="AQ1656" s="22">
        <f>IFERROR(((AT1656/AT1596)^(1/5)-1),"")</f>
        <v/>
      </c>
      <c r="AR1656" s="22">
        <f>IFERROR(((AT1656/AT1536)^(1/10)-1),"")</f>
        <v/>
      </c>
      <c r="AS1656" s="22">
        <f>IFERROR(((AT1656/AT1416)^(1/20)-1),"")</f>
        <v/>
      </c>
      <c r="AT1656" s="46">
        <f>IF(CPI_Downloader!P1654="","",CPI_Downloader!P1654)</f>
        <v/>
      </c>
      <c r="AU1656" s="22">
        <f>IFERROR((BA1656/BA1644-1),"")</f>
        <v/>
      </c>
      <c r="AV1656" s="22">
        <f>IFERROR((BA1656/BA1655-1),"")</f>
        <v/>
      </c>
      <c r="AW1656" s="22">
        <f>IFERROR(((BA1656/BA1620)^(1/3)-1),"")</f>
        <v/>
      </c>
      <c r="AX1656" s="22">
        <f>IFERROR(((BA1656/BA1596)^(1/5)-1),"")</f>
        <v/>
      </c>
      <c r="AY1656" s="22">
        <f>IFERROR(((BA1656/BA1536)^(1/10)-1),"")</f>
        <v/>
      </c>
      <c r="AZ1656" s="22">
        <f>IFERROR(((BA1656/BA1416)^(1/20)-1),"")</f>
        <v/>
      </c>
      <c r="BA1656" s="46">
        <f>IF(CPI_Downloader!Q1654="","",CPI_Downloader!Q1654)</f>
        <v/>
      </c>
    </row>
    <row r="1657" ht="12.75" customHeight="1">
      <c r="A1657" s="21">
        <f>IF(CPI_Downloader!A1655="","",CPI_Downloader!A1655)</f>
        <v/>
      </c>
      <c r="B1657" s="22">
        <f>IFERROR((I1657/I1645-1),"")</f>
        <v/>
      </c>
      <c r="C1657" s="22">
        <f>IFERROR((J1657/J1656-1),"")</f>
        <v/>
      </c>
      <c r="D1657" s="22">
        <f>IFERROR(((I1657/I1621)^(1/3)-1),"")</f>
        <v/>
      </c>
      <c r="E1657" s="22">
        <f>IFERROR(((I1657/I1597)^(1/5)-1),"")</f>
        <v/>
      </c>
      <c r="F1657" s="22">
        <f>IFERROR(((I1657/I1537)^(1/10)-1),"")</f>
        <v/>
      </c>
      <c r="G1657" s="22">
        <f>IFERROR(((I1657/I1417)^(1/20)-1),"")</f>
        <v/>
      </c>
      <c r="H1657" s="22">
        <f>IFERROR(('CDN Data'!B1657),"")</f>
        <v/>
      </c>
      <c r="I1657" s="23">
        <f>IF(CPI_Downloader!G1655="","",CPI_Downloader!G1655)</f>
        <v/>
      </c>
      <c r="J1657" s="23">
        <f>IF(CPI_Downloader!H1655="","",CPI_Downloader!H1655)</f>
        <v/>
      </c>
      <c r="L1657" s="21">
        <f>A1657</f>
        <v/>
      </c>
      <c r="M1657" s="25">
        <f>IFERROR((T1657/T1645-1),"")</f>
        <v/>
      </c>
      <c r="N1657" s="25">
        <f>IFERROR((U1657/U1656-1),"")</f>
        <v/>
      </c>
      <c r="O1657" s="25">
        <f>IFERROR(((T1657/T1621)^(1/3)-1),"")</f>
        <v/>
      </c>
      <c r="P1657" s="25">
        <f>IFERROR(((T1657/T1597)^(1/5)-1),"")</f>
        <v/>
      </c>
      <c r="Q1657" s="25">
        <f>IFERROR(((T1657/T1537)^(1/10)-1),"")</f>
        <v/>
      </c>
      <c r="R1657" s="25">
        <f>IFERROR(((T1657/T1417)^(1/20)-1),"")</f>
        <v/>
      </c>
      <c r="S1657" s="25">
        <f>IFERROR(('CDN Data'!M1645),"")</f>
        <v/>
      </c>
      <c r="T1657" s="26">
        <f>IF(CPI_Downloader!I1655="","",CPI_Downloader!I1655)</f>
        <v/>
      </c>
      <c r="U1657" s="26">
        <f>IF(CPI_Downloader!J1655="","",CPI_Downloader!J1655)</f>
        <v/>
      </c>
      <c r="W1657" s="31">
        <f>IFERROR((AVERAGE(Y1646:Y1657)/100),"")</f>
        <v/>
      </c>
      <c r="X1657" s="31">
        <f>IFERROR((Y1657/100),"")</f>
        <v/>
      </c>
      <c r="Y1657" s="16">
        <f>IF(CPI_Downloader!K1655="","",CPI_Downloader!K1655)</f>
        <v/>
      </c>
      <c r="AA1657" s="33">
        <f>IFERROR((AB1657/100),"")</f>
        <v/>
      </c>
      <c r="AB1657" s="27">
        <f>IF(CPI_Downloader!M1655="","",CPI_Downloader!M1655)</f>
        <v/>
      </c>
      <c r="AC1657" s="59">
        <f>IF(CPI_Downloader!L1655="","",CPI_Downloader!L1655/100)</f>
        <v/>
      </c>
      <c r="AD1657" s="3" t="n"/>
      <c r="AE1657" s="28" t="n"/>
      <c r="AI1657" s="44">
        <f>IFERROR((AJ1657/AJ1656-1),"")</f>
        <v/>
      </c>
      <c r="AJ1657" s="63">
        <f>IF(CPI_Downloader!N1655="","",CPI_Downloader!N1655)</f>
        <v/>
      </c>
      <c r="AL1657" s="29">
        <f>IF(CPI_Downloader!O1655="","",CPI_Downloader!O1655)</f>
        <v/>
      </c>
      <c r="AN1657" s="22">
        <f>IFERROR((AT1657/AT1645-1),"")</f>
        <v/>
      </c>
      <c r="AO1657" s="22">
        <f>IFERROR((AT1657/AT1656-1),"")</f>
        <v/>
      </c>
      <c r="AP1657" s="22">
        <f>IFERROR(((AT1657/AT1621)^(1/3)-1),"")</f>
        <v/>
      </c>
      <c r="AQ1657" s="22">
        <f>IFERROR(((AT1657/AT1597)^(1/5)-1),"")</f>
        <v/>
      </c>
      <c r="AR1657" s="22">
        <f>IFERROR(((AT1657/AT1537)^(1/10)-1),"")</f>
        <v/>
      </c>
      <c r="AS1657" s="22">
        <f>IFERROR(((AT1657/AT1417)^(1/20)-1),"")</f>
        <v/>
      </c>
      <c r="AT1657" s="46">
        <f>IF(CPI_Downloader!P1655="","",CPI_Downloader!P1655)</f>
        <v/>
      </c>
      <c r="AU1657" s="22">
        <f>IFERROR((BA1657/BA1645-1),"")</f>
        <v/>
      </c>
      <c r="AV1657" s="22">
        <f>IFERROR((BA1657/BA1656-1),"")</f>
        <v/>
      </c>
      <c r="AW1657" s="22">
        <f>IFERROR(((BA1657/BA1621)^(1/3)-1),"")</f>
        <v/>
      </c>
      <c r="AX1657" s="22">
        <f>IFERROR(((BA1657/BA1597)^(1/5)-1),"")</f>
        <v/>
      </c>
      <c r="AY1657" s="22">
        <f>IFERROR(((BA1657/BA1537)^(1/10)-1),"")</f>
        <v/>
      </c>
      <c r="AZ1657" s="22">
        <f>IFERROR(((BA1657/BA1417)^(1/20)-1),"")</f>
        <v/>
      </c>
      <c r="BA1657" s="46">
        <f>IF(CPI_Downloader!Q1655="","",CPI_Downloader!Q1655)</f>
        <v/>
      </c>
    </row>
    <row r="1658" ht="12.75" customHeight="1">
      <c r="A1658" s="21">
        <f>IF(CPI_Downloader!A1656="","",CPI_Downloader!A1656)</f>
        <v/>
      </c>
      <c r="B1658" s="22">
        <f>IFERROR((I1658/I1646-1),"")</f>
        <v/>
      </c>
      <c r="C1658" s="22">
        <f>IFERROR((J1658/J1657-1),"")</f>
        <v/>
      </c>
      <c r="D1658" s="22">
        <f>IFERROR(((I1658/I1622)^(1/3)-1),"")</f>
        <v/>
      </c>
      <c r="E1658" s="22">
        <f>IFERROR(((I1658/I1598)^(1/5)-1),"")</f>
        <v/>
      </c>
      <c r="F1658" s="22">
        <f>IFERROR(((I1658/I1538)^(1/10)-1),"")</f>
        <v/>
      </c>
      <c r="G1658" s="22">
        <f>IFERROR(((I1658/I1418)^(1/20)-1),"")</f>
        <v/>
      </c>
      <c r="H1658" s="22">
        <f>IFERROR(('CDN Data'!B1658),"")</f>
        <v/>
      </c>
      <c r="I1658" s="23">
        <f>IF(CPI_Downloader!G1656="","",CPI_Downloader!G1656)</f>
        <v/>
      </c>
      <c r="J1658" s="23">
        <f>IF(CPI_Downloader!H1656="","",CPI_Downloader!H1656)</f>
        <v/>
      </c>
      <c r="L1658" s="21">
        <f>A1658</f>
        <v/>
      </c>
      <c r="M1658" s="25">
        <f>IFERROR((T1658/T1646-1),"")</f>
        <v/>
      </c>
      <c r="N1658" s="25">
        <f>IFERROR((U1658/U1657-1),"")</f>
        <v/>
      </c>
      <c r="O1658" s="25">
        <f>IFERROR(((T1658/T1622)^(1/3)-1),"")</f>
        <v/>
      </c>
      <c r="P1658" s="25">
        <f>IFERROR(((T1658/T1598)^(1/5)-1),"")</f>
        <v/>
      </c>
      <c r="Q1658" s="25">
        <f>IFERROR(((T1658/T1538)^(1/10)-1),"")</f>
        <v/>
      </c>
      <c r="R1658" s="25">
        <f>IFERROR(((T1658/T1418)^(1/20)-1),"")</f>
        <v/>
      </c>
      <c r="S1658" s="25">
        <f>IFERROR(('CDN Data'!M1646),"")</f>
        <v/>
      </c>
      <c r="T1658" s="26">
        <f>IF(CPI_Downloader!I1656="","",CPI_Downloader!I1656)</f>
        <v/>
      </c>
      <c r="U1658" s="26">
        <f>IF(CPI_Downloader!J1656="","",CPI_Downloader!J1656)</f>
        <v/>
      </c>
      <c r="W1658" s="31">
        <f>IFERROR((AVERAGE(Y1647:Y1658)/100),"")</f>
        <v/>
      </c>
      <c r="X1658" s="31">
        <f>IFERROR((Y1658/100),"")</f>
        <v/>
      </c>
      <c r="Y1658" s="16">
        <f>IF(CPI_Downloader!K1656="","",CPI_Downloader!K1656)</f>
        <v/>
      </c>
      <c r="AA1658" s="33">
        <f>IFERROR((AB1658/100),"")</f>
        <v/>
      </c>
      <c r="AB1658" s="27">
        <f>IF(CPI_Downloader!M1656="","",CPI_Downloader!M1656)</f>
        <v/>
      </c>
      <c r="AC1658" s="59">
        <f>IF(CPI_Downloader!L1656="","",CPI_Downloader!L1656/100)</f>
        <v/>
      </c>
      <c r="AD1658" s="3" t="n"/>
      <c r="AE1658" s="28" t="n"/>
      <c r="AI1658" s="44">
        <f>IFERROR((AJ1658/AJ1657-1),"")</f>
        <v/>
      </c>
      <c r="AJ1658" s="63">
        <f>IF(CPI_Downloader!N1656="","",CPI_Downloader!N1656)</f>
        <v/>
      </c>
      <c r="AL1658" s="29">
        <f>IF(CPI_Downloader!O1656="","",CPI_Downloader!O1656)</f>
        <v/>
      </c>
      <c r="AN1658" s="22">
        <f>IFERROR((AT1658/AT1646-1),"")</f>
        <v/>
      </c>
      <c r="AO1658" s="22">
        <f>IFERROR((AT1658/AT1657-1),"")</f>
        <v/>
      </c>
      <c r="AP1658" s="22">
        <f>IFERROR(((AT1658/AT1622)^(1/3)-1),"")</f>
        <v/>
      </c>
      <c r="AQ1658" s="22">
        <f>IFERROR(((AT1658/AT1598)^(1/5)-1),"")</f>
        <v/>
      </c>
      <c r="AR1658" s="22">
        <f>IFERROR(((AT1658/AT1538)^(1/10)-1),"")</f>
        <v/>
      </c>
      <c r="AS1658" s="22">
        <f>IFERROR(((AT1658/AT1418)^(1/20)-1),"")</f>
        <v/>
      </c>
      <c r="AT1658" s="46">
        <f>IF(CPI_Downloader!P1656="","",CPI_Downloader!P1656)</f>
        <v/>
      </c>
      <c r="AU1658" s="22">
        <f>IFERROR((BA1658/BA1646-1),"")</f>
        <v/>
      </c>
      <c r="AV1658" s="22">
        <f>IFERROR((BA1658/BA1657-1),"")</f>
        <v/>
      </c>
      <c r="AW1658" s="22">
        <f>IFERROR(((BA1658/BA1622)^(1/3)-1),"")</f>
        <v/>
      </c>
      <c r="AX1658" s="22">
        <f>IFERROR(((BA1658/BA1598)^(1/5)-1),"")</f>
        <v/>
      </c>
      <c r="AY1658" s="22">
        <f>IFERROR(((BA1658/BA1538)^(1/10)-1),"")</f>
        <v/>
      </c>
      <c r="AZ1658" s="22">
        <f>IFERROR(((BA1658/BA1418)^(1/20)-1),"")</f>
        <v/>
      </c>
      <c r="BA1658" s="46">
        <f>IF(CPI_Downloader!Q1656="","",CPI_Downloader!Q1656)</f>
        <v/>
      </c>
    </row>
    <row r="1659" ht="12.75" customHeight="1">
      <c r="A1659" s="21">
        <f>IF(CPI_Downloader!A1657="","",CPI_Downloader!A1657)</f>
        <v/>
      </c>
      <c r="B1659" s="22">
        <f>IFERROR((I1659/I1647-1),"")</f>
        <v/>
      </c>
      <c r="C1659" s="22">
        <f>IFERROR((J1659/J1658-1),"")</f>
        <v/>
      </c>
      <c r="D1659" s="22">
        <f>IFERROR(((I1659/I1623)^(1/3)-1),"")</f>
        <v/>
      </c>
      <c r="E1659" s="22">
        <f>IFERROR(((I1659/I1599)^(1/5)-1),"")</f>
        <v/>
      </c>
      <c r="F1659" s="22">
        <f>IFERROR(((I1659/I1539)^(1/10)-1),"")</f>
        <v/>
      </c>
      <c r="G1659" s="22">
        <f>IFERROR(((I1659/I1419)^(1/20)-1),"")</f>
        <v/>
      </c>
      <c r="H1659" s="22">
        <f>IFERROR(('CDN Data'!B1659),"")</f>
        <v/>
      </c>
      <c r="I1659" s="23">
        <f>IF(CPI_Downloader!G1657="","",CPI_Downloader!G1657)</f>
        <v/>
      </c>
      <c r="J1659" s="23">
        <f>IF(CPI_Downloader!H1657="","",CPI_Downloader!H1657)</f>
        <v/>
      </c>
      <c r="L1659" s="21">
        <f>A1659</f>
        <v/>
      </c>
      <c r="M1659" s="25">
        <f>IFERROR((T1659/T1647-1),"")</f>
        <v/>
      </c>
      <c r="N1659" s="25">
        <f>IFERROR((U1659/U1658-1),"")</f>
        <v/>
      </c>
      <c r="O1659" s="25">
        <f>IFERROR(((T1659/T1623)^(1/3)-1),"")</f>
        <v/>
      </c>
      <c r="P1659" s="25">
        <f>IFERROR(((T1659/T1599)^(1/5)-1),"")</f>
        <v/>
      </c>
      <c r="Q1659" s="25">
        <f>IFERROR(((T1659/T1539)^(1/10)-1),"")</f>
        <v/>
      </c>
      <c r="R1659" s="25">
        <f>IFERROR(((T1659/T1419)^(1/20)-1),"")</f>
        <v/>
      </c>
      <c r="S1659" s="25">
        <f>IFERROR(('CDN Data'!M1647),"")</f>
        <v/>
      </c>
      <c r="T1659" s="26">
        <f>IF(CPI_Downloader!I1657="","",CPI_Downloader!I1657)</f>
        <v/>
      </c>
      <c r="U1659" s="26">
        <f>IF(CPI_Downloader!J1657="","",CPI_Downloader!J1657)</f>
        <v/>
      </c>
      <c r="W1659" s="31">
        <f>IFERROR((AVERAGE(Y1648:Y1659)/100),"")</f>
        <v/>
      </c>
      <c r="X1659" s="31">
        <f>IFERROR((Y1659/100),"")</f>
        <v/>
      </c>
      <c r="Y1659" s="16">
        <f>IF(CPI_Downloader!K1657="","",CPI_Downloader!K1657)</f>
        <v/>
      </c>
      <c r="AA1659" s="33">
        <f>IFERROR((AB1659/100),"")</f>
        <v/>
      </c>
      <c r="AB1659" s="27">
        <f>IF(CPI_Downloader!M1657="","",CPI_Downloader!M1657)</f>
        <v/>
      </c>
      <c r="AC1659" s="59">
        <f>IF(CPI_Downloader!L1657="","",CPI_Downloader!L1657/100)</f>
        <v/>
      </c>
      <c r="AD1659" s="3" t="n"/>
      <c r="AE1659" s="28" t="n"/>
      <c r="AI1659" s="44">
        <f>IFERROR((AJ1659/AJ1658-1),"")</f>
        <v/>
      </c>
      <c r="AJ1659" s="63">
        <f>IF(CPI_Downloader!N1657="","",CPI_Downloader!N1657)</f>
        <v/>
      </c>
      <c r="AL1659" s="29">
        <f>IF(CPI_Downloader!O1657="","",CPI_Downloader!O1657)</f>
        <v/>
      </c>
      <c r="AN1659" s="22">
        <f>IFERROR((AT1659/AT1647-1),"")</f>
        <v/>
      </c>
      <c r="AO1659" s="22">
        <f>IFERROR((AT1659/AT1658-1),"")</f>
        <v/>
      </c>
      <c r="AP1659" s="22">
        <f>IFERROR(((AT1659/AT1623)^(1/3)-1),"")</f>
        <v/>
      </c>
      <c r="AQ1659" s="22">
        <f>IFERROR(((AT1659/AT1599)^(1/5)-1),"")</f>
        <v/>
      </c>
      <c r="AR1659" s="22">
        <f>IFERROR(((AT1659/AT1539)^(1/10)-1),"")</f>
        <v/>
      </c>
      <c r="AS1659" s="22">
        <f>IFERROR(((AT1659/AT1419)^(1/20)-1),"")</f>
        <v/>
      </c>
      <c r="AT1659" s="46">
        <f>IF(CPI_Downloader!P1657="","",CPI_Downloader!P1657)</f>
        <v/>
      </c>
      <c r="AU1659" s="22">
        <f>IFERROR((BA1659/BA1647-1),"")</f>
        <v/>
      </c>
      <c r="AV1659" s="22">
        <f>IFERROR((BA1659/BA1658-1),"")</f>
        <v/>
      </c>
      <c r="AW1659" s="22">
        <f>IFERROR(((BA1659/BA1623)^(1/3)-1),"")</f>
        <v/>
      </c>
      <c r="AX1659" s="22">
        <f>IFERROR(((BA1659/BA1599)^(1/5)-1),"")</f>
        <v/>
      </c>
      <c r="AY1659" s="22">
        <f>IFERROR(((BA1659/BA1539)^(1/10)-1),"")</f>
        <v/>
      </c>
      <c r="AZ1659" s="22">
        <f>IFERROR(((BA1659/BA1419)^(1/20)-1),"")</f>
        <v/>
      </c>
      <c r="BA1659" s="46">
        <f>IF(CPI_Downloader!Q1657="","",CPI_Downloader!Q1657)</f>
        <v/>
      </c>
    </row>
    <row r="1660" ht="12.75" customHeight="1">
      <c r="A1660" s="21">
        <f>IF(CPI_Downloader!A1658="","",CPI_Downloader!A1658)</f>
        <v/>
      </c>
      <c r="B1660" s="22">
        <f>IFERROR((I1660/I1648-1),"")</f>
        <v/>
      </c>
      <c r="C1660" s="22">
        <f>IFERROR((J1660/J1659-1),"")</f>
        <v/>
      </c>
      <c r="D1660" s="22">
        <f>IFERROR(((I1660/I1624)^(1/3)-1),"")</f>
        <v/>
      </c>
      <c r="E1660" s="22">
        <f>IFERROR(((I1660/I1600)^(1/5)-1),"")</f>
        <v/>
      </c>
      <c r="F1660" s="22">
        <f>IFERROR(((I1660/I1540)^(1/10)-1),"")</f>
        <v/>
      </c>
      <c r="G1660" s="22">
        <f>IFERROR(((I1660/I1420)^(1/20)-1),"")</f>
        <v/>
      </c>
      <c r="H1660" s="22">
        <f>IFERROR(('CDN Data'!B1660),"")</f>
        <v/>
      </c>
      <c r="I1660" s="23">
        <f>IF(CPI_Downloader!G1658="","",CPI_Downloader!G1658)</f>
        <v/>
      </c>
      <c r="J1660" s="23">
        <f>IF(CPI_Downloader!H1658="","",CPI_Downloader!H1658)</f>
        <v/>
      </c>
      <c r="L1660" s="21">
        <f>A1660</f>
        <v/>
      </c>
      <c r="M1660" s="25">
        <f>IFERROR((T1660/T1648-1),"")</f>
        <v/>
      </c>
      <c r="N1660" s="25">
        <f>IFERROR((U1660/U1659-1),"")</f>
        <v/>
      </c>
      <c r="O1660" s="25">
        <f>IFERROR(((T1660/T1624)^(1/3)-1),"")</f>
        <v/>
      </c>
      <c r="P1660" s="25">
        <f>IFERROR(((T1660/T1600)^(1/5)-1),"")</f>
        <v/>
      </c>
      <c r="Q1660" s="25">
        <f>IFERROR(((T1660/T1540)^(1/10)-1),"")</f>
        <v/>
      </c>
      <c r="R1660" s="25">
        <f>IFERROR(((T1660/T1420)^(1/20)-1),"")</f>
        <v/>
      </c>
      <c r="S1660" s="25">
        <f>IFERROR(('CDN Data'!M1648),"")</f>
        <v/>
      </c>
      <c r="T1660" s="26">
        <f>IF(CPI_Downloader!I1658="","",CPI_Downloader!I1658)</f>
        <v/>
      </c>
      <c r="U1660" s="26">
        <f>IF(CPI_Downloader!J1658="","",CPI_Downloader!J1658)</f>
        <v/>
      </c>
      <c r="W1660" s="31">
        <f>IFERROR((AVERAGE(Y1649:Y1660)/100),"")</f>
        <v/>
      </c>
      <c r="X1660" s="31">
        <f>IFERROR((Y1660/100),"")</f>
        <v/>
      </c>
      <c r="Y1660" s="16">
        <f>IF(CPI_Downloader!K1658="","",CPI_Downloader!K1658)</f>
        <v/>
      </c>
      <c r="AA1660" s="33">
        <f>IFERROR((AB1660/100),"")</f>
        <v/>
      </c>
      <c r="AB1660" s="27">
        <f>IF(CPI_Downloader!M1658="","",CPI_Downloader!M1658)</f>
        <v/>
      </c>
      <c r="AC1660" s="59">
        <f>IF(CPI_Downloader!L1658="","",CPI_Downloader!L1658/100)</f>
        <v/>
      </c>
      <c r="AD1660" s="3" t="n"/>
      <c r="AE1660" s="28" t="n"/>
      <c r="AI1660" s="44">
        <f>IFERROR((AJ1660/AJ1659-1),"")</f>
        <v/>
      </c>
      <c r="AJ1660" s="63">
        <f>IF(CPI_Downloader!N1658="","",CPI_Downloader!N1658)</f>
        <v/>
      </c>
      <c r="AL1660" s="29">
        <f>IF(CPI_Downloader!O1658="","",CPI_Downloader!O1658)</f>
        <v/>
      </c>
      <c r="AN1660" s="22">
        <f>IFERROR((AT1660/AT1648-1),"")</f>
        <v/>
      </c>
      <c r="AO1660" s="22">
        <f>IFERROR((AT1660/AT1659-1),"")</f>
        <v/>
      </c>
      <c r="AP1660" s="22">
        <f>IFERROR(((AT1660/AT1624)^(1/3)-1),"")</f>
        <v/>
      </c>
      <c r="AQ1660" s="22">
        <f>IFERROR(((AT1660/AT1600)^(1/5)-1),"")</f>
        <v/>
      </c>
      <c r="AR1660" s="22">
        <f>IFERROR(((AT1660/AT1540)^(1/10)-1),"")</f>
        <v/>
      </c>
      <c r="AS1660" s="22">
        <f>IFERROR(((AT1660/AT1420)^(1/20)-1),"")</f>
        <v/>
      </c>
      <c r="AT1660" s="46">
        <f>IF(CPI_Downloader!P1658="","",CPI_Downloader!P1658)</f>
        <v/>
      </c>
      <c r="AU1660" s="22">
        <f>IFERROR((BA1660/BA1648-1),"")</f>
        <v/>
      </c>
      <c r="AV1660" s="22">
        <f>IFERROR((BA1660/BA1659-1),"")</f>
        <v/>
      </c>
      <c r="AW1660" s="22">
        <f>IFERROR(((BA1660/BA1624)^(1/3)-1),"")</f>
        <v/>
      </c>
      <c r="AX1660" s="22">
        <f>IFERROR(((BA1660/BA1600)^(1/5)-1),"")</f>
        <v/>
      </c>
      <c r="AY1660" s="22">
        <f>IFERROR(((BA1660/BA1540)^(1/10)-1),"")</f>
        <v/>
      </c>
      <c r="AZ1660" s="22">
        <f>IFERROR(((BA1660/BA1420)^(1/20)-1),"")</f>
        <v/>
      </c>
      <c r="BA1660" s="46">
        <f>IF(CPI_Downloader!Q1658="","",CPI_Downloader!Q1658)</f>
        <v/>
      </c>
    </row>
    <row r="1661" ht="12.75" customHeight="1">
      <c r="A1661" s="21">
        <f>IF(CPI_Downloader!A1659="","",CPI_Downloader!A1659)</f>
        <v/>
      </c>
      <c r="B1661" s="22">
        <f>IFERROR((I1661/I1649-1),"")</f>
        <v/>
      </c>
      <c r="C1661" s="22">
        <f>IFERROR((J1661/J1660-1),"")</f>
        <v/>
      </c>
      <c r="D1661" s="22">
        <f>IFERROR(((I1661/I1625)^(1/3)-1),"")</f>
        <v/>
      </c>
      <c r="E1661" s="22">
        <f>IFERROR(((I1661/I1601)^(1/5)-1),"")</f>
        <v/>
      </c>
      <c r="F1661" s="22">
        <f>IFERROR(((I1661/I1541)^(1/10)-1),"")</f>
        <v/>
      </c>
      <c r="G1661" s="22">
        <f>IFERROR(((I1661/I1421)^(1/20)-1),"")</f>
        <v/>
      </c>
      <c r="H1661" s="22">
        <f>IFERROR(('CDN Data'!B1661),"")</f>
        <v/>
      </c>
      <c r="I1661" s="23">
        <f>IF(CPI_Downloader!G1659="","",CPI_Downloader!G1659)</f>
        <v/>
      </c>
      <c r="J1661" s="23">
        <f>IF(CPI_Downloader!H1659="","",CPI_Downloader!H1659)</f>
        <v/>
      </c>
      <c r="L1661" s="21">
        <f>A1661</f>
        <v/>
      </c>
      <c r="M1661" s="25">
        <f>IFERROR((T1661/T1649-1),"")</f>
        <v/>
      </c>
      <c r="N1661" s="25">
        <f>IFERROR((U1661/U1660-1),"")</f>
        <v/>
      </c>
      <c r="O1661" s="25">
        <f>IFERROR(((T1661/T1625)^(1/3)-1),"")</f>
        <v/>
      </c>
      <c r="P1661" s="25">
        <f>IFERROR(((T1661/T1601)^(1/5)-1),"")</f>
        <v/>
      </c>
      <c r="Q1661" s="25">
        <f>IFERROR(((T1661/T1541)^(1/10)-1),"")</f>
        <v/>
      </c>
      <c r="R1661" s="25">
        <f>IFERROR(((T1661/T1421)^(1/20)-1),"")</f>
        <v/>
      </c>
      <c r="S1661" s="25">
        <f>IFERROR(('CDN Data'!M1649),"")</f>
        <v/>
      </c>
      <c r="T1661" s="26">
        <f>IF(CPI_Downloader!I1659="","",CPI_Downloader!I1659)</f>
        <v/>
      </c>
      <c r="U1661" s="26">
        <f>IF(CPI_Downloader!J1659="","",CPI_Downloader!J1659)</f>
        <v/>
      </c>
      <c r="W1661" s="31">
        <f>IFERROR((AVERAGE(Y1650:Y1661)/100),"")</f>
        <v/>
      </c>
      <c r="X1661" s="31">
        <f>IFERROR((Y1661/100),"")</f>
        <v/>
      </c>
      <c r="Y1661" s="16">
        <f>IF(CPI_Downloader!K1659="","",CPI_Downloader!K1659)</f>
        <v/>
      </c>
      <c r="AA1661" s="33">
        <f>IFERROR((AB1661/100),"")</f>
        <v/>
      </c>
      <c r="AB1661" s="27">
        <f>IF(CPI_Downloader!M1659="","",CPI_Downloader!M1659)</f>
        <v/>
      </c>
      <c r="AC1661" s="59">
        <f>IF(CPI_Downloader!L1659="","",CPI_Downloader!L1659/100)</f>
        <v/>
      </c>
      <c r="AD1661" s="3" t="n"/>
      <c r="AE1661" s="28" t="n"/>
      <c r="AI1661" s="44">
        <f>IFERROR((AJ1661/AJ1660-1),"")</f>
        <v/>
      </c>
      <c r="AJ1661" s="63">
        <f>IF(CPI_Downloader!N1659="","",CPI_Downloader!N1659)</f>
        <v/>
      </c>
      <c r="AL1661" s="29">
        <f>IF(CPI_Downloader!O1659="","",CPI_Downloader!O1659)</f>
        <v/>
      </c>
      <c r="AN1661" s="22">
        <f>IFERROR((AT1661/AT1649-1),"")</f>
        <v/>
      </c>
      <c r="AO1661" s="22">
        <f>IFERROR((AT1661/AT1660-1),"")</f>
        <v/>
      </c>
      <c r="AP1661" s="22">
        <f>IFERROR(((AT1661/AT1625)^(1/3)-1),"")</f>
        <v/>
      </c>
      <c r="AQ1661" s="22">
        <f>IFERROR(((AT1661/AT1601)^(1/5)-1),"")</f>
        <v/>
      </c>
      <c r="AR1661" s="22">
        <f>IFERROR(((AT1661/AT1541)^(1/10)-1),"")</f>
        <v/>
      </c>
      <c r="AS1661" s="22">
        <f>IFERROR(((AT1661/AT1421)^(1/20)-1),"")</f>
        <v/>
      </c>
      <c r="AT1661" s="46">
        <f>IF(CPI_Downloader!P1659="","",CPI_Downloader!P1659)</f>
        <v/>
      </c>
      <c r="AU1661" s="22">
        <f>IFERROR((BA1661/BA1649-1),"")</f>
        <v/>
      </c>
      <c r="AV1661" s="22">
        <f>IFERROR((BA1661/BA1660-1),"")</f>
        <v/>
      </c>
      <c r="AW1661" s="22">
        <f>IFERROR(((BA1661/BA1625)^(1/3)-1),"")</f>
        <v/>
      </c>
      <c r="AX1661" s="22">
        <f>IFERROR(((BA1661/BA1601)^(1/5)-1),"")</f>
        <v/>
      </c>
      <c r="AY1661" s="22">
        <f>IFERROR(((BA1661/BA1541)^(1/10)-1),"")</f>
        <v/>
      </c>
      <c r="AZ1661" s="22">
        <f>IFERROR(((BA1661/BA1421)^(1/20)-1),"")</f>
        <v/>
      </c>
      <c r="BA1661" s="46">
        <f>IF(CPI_Downloader!Q1659="","",CPI_Downloader!Q1659)</f>
        <v/>
      </c>
    </row>
    <row r="1662" ht="12.75" customHeight="1">
      <c r="A1662" s="21">
        <f>IF(CPI_Downloader!A1660="","",CPI_Downloader!A1660)</f>
        <v/>
      </c>
      <c r="B1662" s="22">
        <f>IFERROR((I1662/I1650-1),"")</f>
        <v/>
      </c>
      <c r="C1662" s="22">
        <f>IFERROR((J1662/J1661-1),"")</f>
        <v/>
      </c>
      <c r="D1662" s="22">
        <f>IFERROR(((I1662/I1626)^(1/3)-1),"")</f>
        <v/>
      </c>
      <c r="E1662" s="22">
        <f>IFERROR(((I1662/I1602)^(1/5)-1),"")</f>
        <v/>
      </c>
      <c r="F1662" s="22">
        <f>IFERROR(((I1662/I1542)^(1/10)-1),"")</f>
        <v/>
      </c>
      <c r="G1662" s="22">
        <f>IFERROR(((I1662/I1422)^(1/20)-1),"")</f>
        <v/>
      </c>
      <c r="H1662" s="22">
        <f>IFERROR(('CDN Data'!B1662),"")</f>
        <v/>
      </c>
      <c r="I1662" s="23">
        <f>IF(CPI_Downloader!G1660="","",CPI_Downloader!G1660)</f>
        <v/>
      </c>
      <c r="J1662" s="23">
        <f>IF(CPI_Downloader!H1660="","",CPI_Downloader!H1660)</f>
        <v/>
      </c>
      <c r="L1662" s="21">
        <f>A1662</f>
        <v/>
      </c>
      <c r="M1662" s="25">
        <f>IFERROR((T1662/T1650-1),"")</f>
        <v/>
      </c>
      <c r="N1662" s="25">
        <f>IFERROR((U1662/U1661-1),"")</f>
        <v/>
      </c>
      <c r="O1662" s="25">
        <f>IFERROR(((T1662/T1626)^(1/3)-1),"")</f>
        <v/>
      </c>
      <c r="P1662" s="25">
        <f>IFERROR(((T1662/T1602)^(1/5)-1),"")</f>
        <v/>
      </c>
      <c r="Q1662" s="25">
        <f>IFERROR(((T1662/T1542)^(1/10)-1),"")</f>
        <v/>
      </c>
      <c r="R1662" s="25">
        <f>IFERROR(((T1662/T1422)^(1/20)-1),"")</f>
        <v/>
      </c>
      <c r="S1662" s="25">
        <f>IFERROR(('CDN Data'!M1650),"")</f>
        <v/>
      </c>
      <c r="T1662" s="26">
        <f>IF(CPI_Downloader!I1660="","",CPI_Downloader!I1660)</f>
        <v/>
      </c>
      <c r="U1662" s="26">
        <f>IF(CPI_Downloader!J1660="","",CPI_Downloader!J1660)</f>
        <v/>
      </c>
      <c r="W1662" s="31">
        <f>IFERROR((AVERAGE(Y1651:Y1662)/100),"")</f>
        <v/>
      </c>
      <c r="X1662" s="31">
        <f>IFERROR((Y1662/100),"")</f>
        <v/>
      </c>
      <c r="Y1662" s="16">
        <f>IF(CPI_Downloader!K1660="","",CPI_Downloader!K1660)</f>
        <v/>
      </c>
      <c r="AA1662" s="33">
        <f>IFERROR((AB1662/100),"")</f>
        <v/>
      </c>
      <c r="AB1662" s="27">
        <f>IF(CPI_Downloader!M1660="","",CPI_Downloader!M1660)</f>
        <v/>
      </c>
      <c r="AC1662" s="59">
        <f>IF(CPI_Downloader!L1660="","",CPI_Downloader!L1660/100)</f>
        <v/>
      </c>
      <c r="AD1662" s="3" t="n"/>
      <c r="AE1662" s="28" t="n"/>
      <c r="AI1662" s="44">
        <f>IFERROR((AJ1662/AJ1661-1),"")</f>
        <v/>
      </c>
      <c r="AJ1662" s="63">
        <f>IF(CPI_Downloader!N1660="","",CPI_Downloader!N1660)</f>
        <v/>
      </c>
      <c r="AL1662" s="29">
        <f>IF(CPI_Downloader!O1660="","",CPI_Downloader!O1660)</f>
        <v/>
      </c>
      <c r="AN1662" s="22">
        <f>IFERROR((AT1662/AT1650-1),"")</f>
        <v/>
      </c>
      <c r="AO1662" s="22">
        <f>IFERROR((AT1662/AT1661-1),"")</f>
        <v/>
      </c>
      <c r="AP1662" s="22">
        <f>IFERROR(((AT1662/AT1626)^(1/3)-1),"")</f>
        <v/>
      </c>
      <c r="AQ1662" s="22">
        <f>IFERROR(((AT1662/AT1602)^(1/5)-1),"")</f>
        <v/>
      </c>
      <c r="AR1662" s="22">
        <f>IFERROR(((AT1662/AT1542)^(1/10)-1),"")</f>
        <v/>
      </c>
      <c r="AS1662" s="22">
        <f>IFERROR(((AT1662/AT1422)^(1/20)-1),"")</f>
        <v/>
      </c>
      <c r="AT1662" s="46">
        <f>IF(CPI_Downloader!P1660="","",CPI_Downloader!P1660)</f>
        <v/>
      </c>
      <c r="AU1662" s="22">
        <f>IFERROR((BA1662/BA1650-1),"")</f>
        <v/>
      </c>
      <c r="AV1662" s="22">
        <f>IFERROR((BA1662/BA1661-1),"")</f>
        <v/>
      </c>
      <c r="AW1662" s="22">
        <f>IFERROR(((BA1662/BA1626)^(1/3)-1),"")</f>
        <v/>
      </c>
      <c r="AX1662" s="22">
        <f>IFERROR(((BA1662/BA1602)^(1/5)-1),"")</f>
        <v/>
      </c>
      <c r="AY1662" s="22">
        <f>IFERROR(((BA1662/BA1542)^(1/10)-1),"")</f>
        <v/>
      </c>
      <c r="AZ1662" s="22">
        <f>IFERROR(((BA1662/BA1422)^(1/20)-1),"")</f>
        <v/>
      </c>
      <c r="BA1662" s="46">
        <f>IF(CPI_Downloader!Q1660="","",CPI_Downloader!Q1660)</f>
        <v/>
      </c>
    </row>
    <row r="1663" ht="12.75" customHeight="1">
      <c r="A1663" s="21">
        <f>IF(CPI_Downloader!A1661="","",CPI_Downloader!A1661)</f>
        <v/>
      </c>
      <c r="B1663" s="22">
        <f>IFERROR((I1663/I1651-1),"")</f>
        <v/>
      </c>
      <c r="C1663" s="22">
        <f>IFERROR((J1663/J1662-1),"")</f>
        <v/>
      </c>
      <c r="D1663" s="22">
        <f>IFERROR(((I1663/I1627)^(1/3)-1),"")</f>
        <v/>
      </c>
      <c r="E1663" s="22">
        <f>IFERROR(((I1663/I1603)^(1/5)-1),"")</f>
        <v/>
      </c>
      <c r="F1663" s="22">
        <f>IFERROR(((I1663/I1543)^(1/10)-1),"")</f>
        <v/>
      </c>
      <c r="G1663" s="22">
        <f>IFERROR(((I1663/I1423)^(1/20)-1),"")</f>
        <v/>
      </c>
      <c r="H1663" s="22">
        <f>IFERROR(('CDN Data'!B1663),"")</f>
        <v/>
      </c>
      <c r="I1663" s="23">
        <f>IF(CPI_Downloader!G1661="","",CPI_Downloader!G1661)</f>
        <v/>
      </c>
      <c r="J1663" s="23">
        <f>IF(CPI_Downloader!H1661="","",CPI_Downloader!H1661)</f>
        <v/>
      </c>
      <c r="L1663" s="21">
        <f>A1663</f>
        <v/>
      </c>
      <c r="M1663" s="25">
        <f>IFERROR((T1663/T1651-1),"")</f>
        <v/>
      </c>
      <c r="N1663" s="25">
        <f>IFERROR((U1663/U1662-1),"")</f>
        <v/>
      </c>
      <c r="O1663" s="25">
        <f>IFERROR(((T1663/T1627)^(1/3)-1),"")</f>
        <v/>
      </c>
      <c r="P1663" s="25">
        <f>IFERROR(((T1663/T1603)^(1/5)-1),"")</f>
        <v/>
      </c>
      <c r="Q1663" s="25">
        <f>IFERROR(((T1663/T1543)^(1/10)-1),"")</f>
        <v/>
      </c>
      <c r="R1663" s="25">
        <f>IFERROR(((T1663/T1423)^(1/20)-1),"")</f>
        <v/>
      </c>
      <c r="S1663" s="25">
        <f>IFERROR(('CDN Data'!M1651),"")</f>
        <v/>
      </c>
      <c r="T1663" s="26">
        <f>IF(CPI_Downloader!I1661="","",CPI_Downloader!I1661)</f>
        <v/>
      </c>
      <c r="U1663" s="26">
        <f>IF(CPI_Downloader!J1661="","",CPI_Downloader!J1661)</f>
        <v/>
      </c>
      <c r="W1663" s="31">
        <f>IFERROR((AVERAGE(Y1652:Y1663)/100),"")</f>
        <v/>
      </c>
      <c r="X1663" s="31">
        <f>IFERROR((Y1663/100),"")</f>
        <v/>
      </c>
      <c r="Y1663" s="16">
        <f>IF(CPI_Downloader!K1661="","",CPI_Downloader!K1661)</f>
        <v/>
      </c>
      <c r="AA1663" s="33">
        <f>IFERROR((AB1663/100),"")</f>
        <v/>
      </c>
      <c r="AB1663" s="27">
        <f>IF(CPI_Downloader!M1661="","",CPI_Downloader!M1661)</f>
        <v/>
      </c>
      <c r="AC1663" s="59">
        <f>IF(CPI_Downloader!L1661="","",CPI_Downloader!L1661/100)</f>
        <v/>
      </c>
      <c r="AD1663" s="3" t="n"/>
      <c r="AE1663" s="28" t="n"/>
      <c r="AI1663" s="44">
        <f>IFERROR((AJ1663/AJ1662-1),"")</f>
        <v/>
      </c>
      <c r="AJ1663" s="63">
        <f>IF(CPI_Downloader!N1661="","",CPI_Downloader!N1661)</f>
        <v/>
      </c>
      <c r="AL1663" s="29">
        <f>IF(CPI_Downloader!O1661="","",CPI_Downloader!O1661)</f>
        <v/>
      </c>
      <c r="AN1663" s="22">
        <f>IFERROR((AT1663/AT1651-1),"")</f>
        <v/>
      </c>
      <c r="AO1663" s="22">
        <f>IFERROR((AT1663/AT1662-1),"")</f>
        <v/>
      </c>
      <c r="AP1663" s="22">
        <f>IFERROR(((AT1663/AT1627)^(1/3)-1),"")</f>
        <v/>
      </c>
      <c r="AQ1663" s="22">
        <f>IFERROR(((AT1663/AT1603)^(1/5)-1),"")</f>
        <v/>
      </c>
      <c r="AR1663" s="22">
        <f>IFERROR(((AT1663/AT1543)^(1/10)-1),"")</f>
        <v/>
      </c>
      <c r="AS1663" s="22">
        <f>IFERROR(((AT1663/AT1423)^(1/20)-1),"")</f>
        <v/>
      </c>
      <c r="AT1663" s="46">
        <f>IF(CPI_Downloader!P1661="","",CPI_Downloader!P1661)</f>
        <v/>
      </c>
      <c r="AU1663" s="22">
        <f>IFERROR((BA1663/BA1651-1),"")</f>
        <v/>
      </c>
      <c r="AV1663" s="22">
        <f>IFERROR((BA1663/BA1662-1),"")</f>
        <v/>
      </c>
      <c r="AW1663" s="22">
        <f>IFERROR(((BA1663/BA1627)^(1/3)-1),"")</f>
        <v/>
      </c>
      <c r="AX1663" s="22">
        <f>IFERROR(((BA1663/BA1603)^(1/5)-1),"")</f>
        <v/>
      </c>
      <c r="AY1663" s="22">
        <f>IFERROR(((BA1663/BA1543)^(1/10)-1),"")</f>
        <v/>
      </c>
      <c r="AZ1663" s="22">
        <f>IFERROR(((BA1663/BA1423)^(1/20)-1),"")</f>
        <v/>
      </c>
      <c r="BA1663" s="46">
        <f>IF(CPI_Downloader!Q1661="","",CPI_Downloader!Q1661)</f>
        <v/>
      </c>
    </row>
    <row r="1664" ht="12.75" customHeight="1">
      <c r="A1664" s="21">
        <f>IF(CPI_Downloader!A1662="","",CPI_Downloader!A1662)</f>
        <v/>
      </c>
      <c r="B1664" s="22">
        <f>IFERROR((I1664/I1652-1),"")</f>
        <v/>
      </c>
      <c r="C1664" s="22">
        <f>IFERROR((J1664/J1663-1),"")</f>
        <v/>
      </c>
      <c r="D1664" s="22">
        <f>IFERROR(((I1664/I1628)^(1/3)-1),"")</f>
        <v/>
      </c>
      <c r="E1664" s="22">
        <f>IFERROR(((I1664/I1604)^(1/5)-1),"")</f>
        <v/>
      </c>
      <c r="F1664" s="22">
        <f>IFERROR(((I1664/I1544)^(1/10)-1),"")</f>
        <v/>
      </c>
      <c r="G1664" s="22">
        <f>IFERROR(((I1664/I1424)^(1/20)-1),"")</f>
        <v/>
      </c>
      <c r="H1664" s="22">
        <f>IFERROR(('CDN Data'!B1664),"")</f>
        <v/>
      </c>
      <c r="I1664" s="23">
        <f>IF(CPI_Downloader!G1662="","",CPI_Downloader!G1662)</f>
        <v/>
      </c>
      <c r="J1664" s="23">
        <f>IF(CPI_Downloader!H1662="","",CPI_Downloader!H1662)</f>
        <v/>
      </c>
      <c r="L1664" s="21">
        <f>A1664</f>
        <v/>
      </c>
      <c r="M1664" s="25">
        <f>IFERROR((T1664/T1652-1),"")</f>
        <v/>
      </c>
      <c r="N1664" s="25">
        <f>IFERROR((U1664/U1663-1),"")</f>
        <v/>
      </c>
      <c r="O1664" s="25">
        <f>IFERROR(((T1664/T1628)^(1/3)-1),"")</f>
        <v/>
      </c>
      <c r="P1664" s="25">
        <f>IFERROR(((T1664/T1604)^(1/5)-1),"")</f>
        <v/>
      </c>
      <c r="Q1664" s="25">
        <f>IFERROR(((T1664/T1544)^(1/10)-1),"")</f>
        <v/>
      </c>
      <c r="R1664" s="25">
        <f>IFERROR(((T1664/T1424)^(1/20)-1),"")</f>
        <v/>
      </c>
      <c r="S1664" s="25">
        <f>IFERROR(('CDN Data'!M1652),"")</f>
        <v/>
      </c>
      <c r="T1664" s="26">
        <f>IF(CPI_Downloader!I1662="","",CPI_Downloader!I1662)</f>
        <v/>
      </c>
      <c r="U1664" s="26">
        <f>IF(CPI_Downloader!J1662="","",CPI_Downloader!J1662)</f>
        <v/>
      </c>
      <c r="W1664" s="31">
        <f>IFERROR((AVERAGE(Y1653:Y1664)/100),"")</f>
        <v/>
      </c>
      <c r="X1664" s="31">
        <f>IFERROR((Y1664/100),"")</f>
        <v/>
      </c>
      <c r="Y1664" s="16">
        <f>IF(CPI_Downloader!K1662="","",CPI_Downloader!K1662)</f>
        <v/>
      </c>
      <c r="AA1664" s="33">
        <f>IFERROR((AB1664/100),"")</f>
        <v/>
      </c>
      <c r="AB1664" s="27">
        <f>IF(CPI_Downloader!M1662="","",CPI_Downloader!M1662)</f>
        <v/>
      </c>
      <c r="AC1664" s="59">
        <f>IF(CPI_Downloader!L1662="","",CPI_Downloader!L1662/100)</f>
        <v/>
      </c>
      <c r="AD1664" s="3" t="n"/>
      <c r="AE1664" s="28" t="n"/>
      <c r="AI1664" s="44">
        <f>IFERROR((AJ1664/AJ1663-1),"")</f>
        <v/>
      </c>
      <c r="AJ1664" s="63">
        <f>IF(CPI_Downloader!N1662="","",CPI_Downloader!N1662)</f>
        <v/>
      </c>
      <c r="AL1664" s="29">
        <f>IF(CPI_Downloader!O1662="","",CPI_Downloader!O1662)</f>
        <v/>
      </c>
      <c r="AN1664" s="22">
        <f>IFERROR((AT1664/AT1652-1),"")</f>
        <v/>
      </c>
      <c r="AO1664" s="22">
        <f>IFERROR((AT1664/AT1663-1),"")</f>
        <v/>
      </c>
      <c r="AP1664" s="22">
        <f>IFERROR(((AT1664/AT1628)^(1/3)-1),"")</f>
        <v/>
      </c>
      <c r="AQ1664" s="22">
        <f>IFERROR(((AT1664/AT1604)^(1/5)-1),"")</f>
        <v/>
      </c>
      <c r="AR1664" s="22">
        <f>IFERROR(((AT1664/AT1544)^(1/10)-1),"")</f>
        <v/>
      </c>
      <c r="AS1664" s="22">
        <f>IFERROR(((AT1664/AT1424)^(1/20)-1),"")</f>
        <v/>
      </c>
      <c r="AT1664" s="46">
        <f>IF(CPI_Downloader!P1662="","",CPI_Downloader!P1662)</f>
        <v/>
      </c>
      <c r="AU1664" s="22">
        <f>IFERROR((BA1664/BA1652-1),"")</f>
        <v/>
      </c>
      <c r="AV1664" s="22">
        <f>IFERROR((BA1664/BA1663-1),"")</f>
        <v/>
      </c>
      <c r="AW1664" s="22">
        <f>IFERROR(((BA1664/BA1628)^(1/3)-1),"")</f>
        <v/>
      </c>
      <c r="AX1664" s="22">
        <f>IFERROR(((BA1664/BA1604)^(1/5)-1),"")</f>
        <v/>
      </c>
      <c r="AY1664" s="22">
        <f>IFERROR(((BA1664/BA1544)^(1/10)-1),"")</f>
        <v/>
      </c>
      <c r="AZ1664" s="22">
        <f>IFERROR(((BA1664/BA1424)^(1/20)-1),"")</f>
        <v/>
      </c>
      <c r="BA1664" s="46">
        <f>IF(CPI_Downloader!Q1662="","",CPI_Downloader!Q1662)</f>
        <v/>
      </c>
    </row>
    <row r="1665" ht="12.75" customHeight="1">
      <c r="A1665" s="21">
        <f>IF(CPI_Downloader!A1663="","",CPI_Downloader!A1663)</f>
        <v/>
      </c>
      <c r="B1665" s="22">
        <f>IFERROR((I1665/I1653-1),"")</f>
        <v/>
      </c>
      <c r="C1665" s="22">
        <f>IFERROR((J1665/J1664-1),"")</f>
        <v/>
      </c>
      <c r="D1665" s="22">
        <f>IFERROR(((I1665/I1629)^(1/3)-1),"")</f>
        <v/>
      </c>
      <c r="E1665" s="22">
        <f>IFERROR(((I1665/I1605)^(1/5)-1),"")</f>
        <v/>
      </c>
      <c r="F1665" s="22">
        <f>IFERROR(((I1665/I1545)^(1/10)-1),"")</f>
        <v/>
      </c>
      <c r="G1665" s="22">
        <f>IFERROR(((I1665/I1425)^(1/20)-1),"")</f>
        <v/>
      </c>
      <c r="H1665" s="22">
        <f>IFERROR(('CDN Data'!B1665),"")</f>
        <v/>
      </c>
      <c r="I1665" s="23">
        <f>IF(CPI_Downloader!G1663="","",CPI_Downloader!G1663)</f>
        <v/>
      </c>
      <c r="J1665" s="23">
        <f>IF(CPI_Downloader!H1663="","",CPI_Downloader!H1663)</f>
        <v/>
      </c>
      <c r="L1665" s="21">
        <f>A1665</f>
        <v/>
      </c>
      <c r="M1665" s="25">
        <f>IFERROR((T1665/T1653-1),"")</f>
        <v/>
      </c>
      <c r="N1665" s="25">
        <f>IFERROR((U1665/U1664-1),"")</f>
        <v/>
      </c>
      <c r="O1665" s="25">
        <f>IFERROR(((T1665/T1629)^(1/3)-1),"")</f>
        <v/>
      </c>
      <c r="P1665" s="25">
        <f>IFERROR(((T1665/T1605)^(1/5)-1),"")</f>
        <v/>
      </c>
      <c r="Q1665" s="25">
        <f>IFERROR(((T1665/T1545)^(1/10)-1),"")</f>
        <v/>
      </c>
      <c r="R1665" s="25">
        <f>IFERROR(((T1665/T1425)^(1/20)-1),"")</f>
        <v/>
      </c>
      <c r="S1665" s="25">
        <f>IFERROR(('CDN Data'!M1653),"")</f>
        <v/>
      </c>
      <c r="T1665" s="26">
        <f>IF(CPI_Downloader!I1663="","",CPI_Downloader!I1663)</f>
        <v/>
      </c>
      <c r="U1665" s="26">
        <f>IF(CPI_Downloader!J1663="","",CPI_Downloader!J1663)</f>
        <v/>
      </c>
      <c r="W1665" s="31">
        <f>IFERROR((AVERAGE(Y1654:Y1665)/100),"")</f>
        <v/>
      </c>
      <c r="X1665" s="31">
        <f>IFERROR((Y1665/100),"")</f>
        <v/>
      </c>
      <c r="Y1665" s="16">
        <f>IF(CPI_Downloader!K1663="","",CPI_Downloader!K1663)</f>
        <v/>
      </c>
      <c r="AA1665" s="33">
        <f>IFERROR((AB1665/100),"")</f>
        <v/>
      </c>
      <c r="AB1665" s="27">
        <f>IF(CPI_Downloader!M1663="","",CPI_Downloader!M1663)</f>
        <v/>
      </c>
      <c r="AC1665" s="59">
        <f>IF(CPI_Downloader!L1663="","",CPI_Downloader!L1663/100)</f>
        <v/>
      </c>
      <c r="AD1665" s="3" t="n"/>
      <c r="AE1665" s="28" t="n"/>
      <c r="AI1665" s="44">
        <f>IFERROR((AJ1665/AJ1664-1),"")</f>
        <v/>
      </c>
      <c r="AJ1665" s="63">
        <f>IF(CPI_Downloader!N1663="","",CPI_Downloader!N1663)</f>
        <v/>
      </c>
      <c r="AL1665" s="29">
        <f>IF(CPI_Downloader!O1663="","",CPI_Downloader!O1663)</f>
        <v/>
      </c>
      <c r="AN1665" s="22">
        <f>IFERROR((AT1665/AT1653-1),"")</f>
        <v/>
      </c>
      <c r="AO1665" s="22">
        <f>IFERROR((AT1665/AT1664-1),"")</f>
        <v/>
      </c>
      <c r="AP1665" s="22">
        <f>IFERROR(((AT1665/AT1629)^(1/3)-1),"")</f>
        <v/>
      </c>
      <c r="AQ1665" s="22">
        <f>IFERROR(((AT1665/AT1605)^(1/5)-1),"")</f>
        <v/>
      </c>
      <c r="AR1665" s="22">
        <f>IFERROR(((AT1665/AT1545)^(1/10)-1),"")</f>
        <v/>
      </c>
      <c r="AS1665" s="22">
        <f>IFERROR(((AT1665/AT1425)^(1/20)-1),"")</f>
        <v/>
      </c>
      <c r="AT1665" s="46">
        <f>IF(CPI_Downloader!P1663="","",CPI_Downloader!P1663)</f>
        <v/>
      </c>
      <c r="AU1665" s="22">
        <f>IFERROR((BA1665/BA1653-1),"")</f>
        <v/>
      </c>
      <c r="AV1665" s="22">
        <f>IFERROR((BA1665/BA1664-1),"")</f>
        <v/>
      </c>
      <c r="AW1665" s="22">
        <f>IFERROR(((BA1665/BA1629)^(1/3)-1),"")</f>
        <v/>
      </c>
      <c r="AX1665" s="22">
        <f>IFERROR(((BA1665/BA1605)^(1/5)-1),"")</f>
        <v/>
      </c>
      <c r="AY1665" s="22">
        <f>IFERROR(((BA1665/BA1545)^(1/10)-1),"")</f>
        <v/>
      </c>
      <c r="AZ1665" s="22">
        <f>IFERROR(((BA1665/BA1425)^(1/20)-1),"")</f>
        <v/>
      </c>
      <c r="BA1665" s="46">
        <f>IF(CPI_Downloader!Q1663="","",CPI_Downloader!Q1663)</f>
        <v/>
      </c>
    </row>
    <row r="1666" ht="12.75" customHeight="1">
      <c r="A1666" s="21">
        <f>IF(CPI_Downloader!A1664="","",CPI_Downloader!A1664)</f>
        <v/>
      </c>
      <c r="B1666" s="22">
        <f>IFERROR((I1666/I1654-1),"")</f>
        <v/>
      </c>
      <c r="C1666" s="22">
        <f>IFERROR((J1666/J1665-1),"")</f>
        <v/>
      </c>
      <c r="D1666" s="22">
        <f>IFERROR(((I1666/I1630)^(1/3)-1),"")</f>
        <v/>
      </c>
      <c r="E1666" s="22">
        <f>IFERROR(((I1666/I1606)^(1/5)-1),"")</f>
        <v/>
      </c>
      <c r="F1666" s="22">
        <f>IFERROR(((I1666/I1546)^(1/10)-1),"")</f>
        <v/>
      </c>
      <c r="G1666" s="22">
        <f>IFERROR(((I1666/I1426)^(1/20)-1),"")</f>
        <v/>
      </c>
      <c r="H1666" s="22">
        <f>IFERROR(('CDN Data'!B1666),"")</f>
        <v/>
      </c>
      <c r="I1666" s="23">
        <f>IF(CPI_Downloader!G1664="","",CPI_Downloader!G1664)</f>
        <v/>
      </c>
      <c r="J1666" s="23">
        <f>IF(CPI_Downloader!H1664="","",CPI_Downloader!H1664)</f>
        <v/>
      </c>
      <c r="L1666" s="21">
        <f>A1666</f>
        <v/>
      </c>
      <c r="M1666" s="25">
        <f>IFERROR((T1666/T1654-1),"")</f>
        <v/>
      </c>
      <c r="N1666" s="25">
        <f>IFERROR((U1666/U1665-1),"")</f>
        <v/>
      </c>
      <c r="O1666" s="25">
        <f>IFERROR(((T1666/T1630)^(1/3)-1),"")</f>
        <v/>
      </c>
      <c r="P1666" s="25">
        <f>IFERROR(((T1666/T1606)^(1/5)-1),"")</f>
        <v/>
      </c>
      <c r="Q1666" s="25">
        <f>IFERROR(((T1666/T1546)^(1/10)-1),"")</f>
        <v/>
      </c>
      <c r="R1666" s="25">
        <f>IFERROR(((T1666/T1426)^(1/20)-1),"")</f>
        <v/>
      </c>
      <c r="S1666" s="25">
        <f>IFERROR(('CDN Data'!M1654),"")</f>
        <v/>
      </c>
      <c r="T1666" s="26">
        <f>IF(CPI_Downloader!I1664="","",CPI_Downloader!I1664)</f>
        <v/>
      </c>
      <c r="U1666" s="26">
        <f>IF(CPI_Downloader!J1664="","",CPI_Downloader!J1664)</f>
        <v/>
      </c>
      <c r="W1666" s="31">
        <f>IFERROR((AVERAGE(Y1655:Y1666)/100),"")</f>
        <v/>
      </c>
      <c r="X1666" s="31">
        <f>IFERROR((Y1666/100),"")</f>
        <v/>
      </c>
      <c r="Y1666" s="16">
        <f>IF(CPI_Downloader!K1664="","",CPI_Downloader!K1664)</f>
        <v/>
      </c>
      <c r="AA1666" s="33">
        <f>IFERROR((AB1666/100),"")</f>
        <v/>
      </c>
      <c r="AB1666" s="27">
        <f>IF(CPI_Downloader!M1664="","",CPI_Downloader!M1664)</f>
        <v/>
      </c>
      <c r="AC1666" s="59">
        <f>IF(CPI_Downloader!L1664="","",CPI_Downloader!L1664/100)</f>
        <v/>
      </c>
      <c r="AD1666" s="3" t="n"/>
      <c r="AE1666" s="28" t="n"/>
      <c r="AI1666" s="44">
        <f>IFERROR((AJ1666/AJ1665-1),"")</f>
        <v/>
      </c>
      <c r="AJ1666" s="63">
        <f>IF(CPI_Downloader!N1664="","",CPI_Downloader!N1664)</f>
        <v/>
      </c>
      <c r="AL1666" s="29">
        <f>IF(CPI_Downloader!O1664="","",CPI_Downloader!O1664)</f>
        <v/>
      </c>
      <c r="AN1666" s="22">
        <f>IFERROR((AT1666/AT1654-1),"")</f>
        <v/>
      </c>
      <c r="AO1666" s="22">
        <f>IFERROR((AT1666/AT1665-1),"")</f>
        <v/>
      </c>
      <c r="AP1666" s="22">
        <f>IFERROR(((AT1666/AT1630)^(1/3)-1),"")</f>
        <v/>
      </c>
      <c r="AQ1666" s="22">
        <f>IFERROR(((AT1666/AT1606)^(1/5)-1),"")</f>
        <v/>
      </c>
      <c r="AR1666" s="22">
        <f>IFERROR(((AT1666/AT1546)^(1/10)-1),"")</f>
        <v/>
      </c>
      <c r="AS1666" s="22">
        <f>IFERROR(((AT1666/AT1426)^(1/20)-1),"")</f>
        <v/>
      </c>
      <c r="AT1666" s="46">
        <f>IF(CPI_Downloader!P1664="","",CPI_Downloader!P1664)</f>
        <v/>
      </c>
      <c r="AU1666" s="22">
        <f>IFERROR((BA1666/BA1654-1),"")</f>
        <v/>
      </c>
      <c r="AV1666" s="22">
        <f>IFERROR((BA1666/BA1665-1),"")</f>
        <v/>
      </c>
      <c r="AW1666" s="22">
        <f>IFERROR(((BA1666/BA1630)^(1/3)-1),"")</f>
        <v/>
      </c>
      <c r="AX1666" s="22">
        <f>IFERROR(((BA1666/BA1606)^(1/5)-1),"")</f>
        <v/>
      </c>
      <c r="AY1666" s="22">
        <f>IFERROR(((BA1666/BA1546)^(1/10)-1),"")</f>
        <v/>
      </c>
      <c r="AZ1666" s="22">
        <f>IFERROR(((BA1666/BA1426)^(1/20)-1),"")</f>
        <v/>
      </c>
      <c r="BA1666" s="46">
        <f>IF(CPI_Downloader!Q1664="","",CPI_Downloader!Q1664)</f>
        <v/>
      </c>
    </row>
    <row r="1667" ht="12.75" customHeight="1">
      <c r="A1667" s="21">
        <f>IF(CPI_Downloader!A1665="","",CPI_Downloader!A1665)</f>
        <v/>
      </c>
      <c r="B1667" s="22">
        <f>IFERROR((I1667/I1655-1),"")</f>
        <v/>
      </c>
      <c r="C1667" s="22">
        <f>IFERROR((J1667/J1666-1),"")</f>
        <v/>
      </c>
      <c r="D1667" s="22">
        <f>IFERROR(((I1667/I1631)^(1/3)-1),"")</f>
        <v/>
      </c>
      <c r="E1667" s="22">
        <f>IFERROR(((I1667/I1607)^(1/5)-1),"")</f>
        <v/>
      </c>
      <c r="F1667" s="22">
        <f>IFERROR(((I1667/I1547)^(1/10)-1),"")</f>
        <v/>
      </c>
      <c r="G1667" s="22">
        <f>IFERROR(((I1667/I1427)^(1/20)-1),"")</f>
        <v/>
      </c>
      <c r="H1667" s="22">
        <f>IFERROR(('CDN Data'!B1667),"")</f>
        <v/>
      </c>
      <c r="I1667" s="23">
        <f>IF(CPI_Downloader!G1665="","",CPI_Downloader!G1665)</f>
        <v/>
      </c>
      <c r="J1667" s="23">
        <f>IF(CPI_Downloader!H1665="","",CPI_Downloader!H1665)</f>
        <v/>
      </c>
      <c r="L1667" s="21">
        <f>A1667</f>
        <v/>
      </c>
      <c r="M1667" s="25">
        <f>IFERROR((T1667/T1655-1),"")</f>
        <v/>
      </c>
      <c r="N1667" s="25">
        <f>IFERROR((U1667/U1666-1),"")</f>
        <v/>
      </c>
      <c r="O1667" s="25">
        <f>IFERROR(((T1667/T1631)^(1/3)-1),"")</f>
        <v/>
      </c>
      <c r="P1667" s="25">
        <f>IFERROR(((T1667/T1607)^(1/5)-1),"")</f>
        <v/>
      </c>
      <c r="Q1667" s="25">
        <f>IFERROR(((T1667/T1547)^(1/10)-1),"")</f>
        <v/>
      </c>
      <c r="R1667" s="25">
        <f>IFERROR(((T1667/T1427)^(1/20)-1),"")</f>
        <v/>
      </c>
      <c r="S1667" s="25">
        <f>IFERROR(('CDN Data'!M1655),"")</f>
        <v/>
      </c>
      <c r="T1667" s="26">
        <f>IF(CPI_Downloader!I1665="","",CPI_Downloader!I1665)</f>
        <v/>
      </c>
      <c r="U1667" s="26">
        <f>IF(CPI_Downloader!J1665="","",CPI_Downloader!J1665)</f>
        <v/>
      </c>
      <c r="W1667" s="31">
        <f>IFERROR((AVERAGE(Y1656:Y1667)/100),"")</f>
        <v/>
      </c>
      <c r="X1667" s="31">
        <f>IFERROR((Y1667/100),"")</f>
        <v/>
      </c>
      <c r="Y1667" s="16">
        <f>IF(CPI_Downloader!K1665="","",CPI_Downloader!K1665)</f>
        <v/>
      </c>
      <c r="AA1667" s="33">
        <f>IFERROR((AB1667/100),"")</f>
        <v/>
      </c>
      <c r="AB1667" s="27">
        <f>IF(CPI_Downloader!M1665="","",CPI_Downloader!M1665)</f>
        <v/>
      </c>
      <c r="AC1667" s="59">
        <f>IF(CPI_Downloader!L1665="","",CPI_Downloader!L1665/100)</f>
        <v/>
      </c>
      <c r="AD1667" s="3" t="n"/>
      <c r="AE1667" s="28" t="n"/>
      <c r="AI1667" s="44">
        <f>IFERROR((AJ1667/AJ1666-1),"")</f>
        <v/>
      </c>
      <c r="AJ1667" s="63">
        <f>IF(CPI_Downloader!N1665="","",CPI_Downloader!N1665)</f>
        <v/>
      </c>
      <c r="AL1667" s="29">
        <f>IF(CPI_Downloader!O1665="","",CPI_Downloader!O1665)</f>
        <v/>
      </c>
      <c r="AN1667" s="22">
        <f>IFERROR((AT1667/AT1655-1),"")</f>
        <v/>
      </c>
      <c r="AO1667" s="22">
        <f>IFERROR((AT1667/AT1666-1),"")</f>
        <v/>
      </c>
      <c r="AP1667" s="22">
        <f>IFERROR(((AT1667/AT1631)^(1/3)-1),"")</f>
        <v/>
      </c>
      <c r="AQ1667" s="22">
        <f>IFERROR(((AT1667/AT1607)^(1/5)-1),"")</f>
        <v/>
      </c>
      <c r="AR1667" s="22">
        <f>IFERROR(((AT1667/AT1547)^(1/10)-1),"")</f>
        <v/>
      </c>
      <c r="AS1667" s="22">
        <f>IFERROR(((AT1667/AT1427)^(1/20)-1),"")</f>
        <v/>
      </c>
      <c r="AT1667" s="46">
        <f>IF(CPI_Downloader!P1665="","",CPI_Downloader!P1665)</f>
        <v/>
      </c>
      <c r="AU1667" s="22">
        <f>IFERROR((BA1667/BA1655-1),"")</f>
        <v/>
      </c>
      <c r="AV1667" s="22">
        <f>IFERROR((BA1667/BA1666-1),"")</f>
        <v/>
      </c>
      <c r="AW1667" s="22">
        <f>IFERROR(((BA1667/BA1631)^(1/3)-1),"")</f>
        <v/>
      </c>
      <c r="AX1667" s="22">
        <f>IFERROR(((BA1667/BA1607)^(1/5)-1),"")</f>
        <v/>
      </c>
      <c r="AY1667" s="22">
        <f>IFERROR(((BA1667/BA1547)^(1/10)-1),"")</f>
        <v/>
      </c>
      <c r="AZ1667" s="22">
        <f>IFERROR(((BA1667/BA1427)^(1/20)-1),"")</f>
        <v/>
      </c>
      <c r="BA1667" s="46">
        <f>IF(CPI_Downloader!Q1665="","",CPI_Downloader!Q1665)</f>
        <v/>
      </c>
    </row>
    <row r="1668" ht="12.75" customHeight="1">
      <c r="A1668" s="21">
        <f>IF(CPI_Downloader!A1666="","",CPI_Downloader!A1666)</f>
        <v/>
      </c>
      <c r="B1668" s="22">
        <f>IFERROR((I1668/I1656-1),"")</f>
        <v/>
      </c>
      <c r="C1668" s="22">
        <f>IFERROR((J1668/J1667-1),"")</f>
        <v/>
      </c>
      <c r="D1668" s="22">
        <f>IFERROR(((I1668/I1632)^(1/3)-1),"")</f>
        <v/>
      </c>
      <c r="E1668" s="22">
        <f>IFERROR(((I1668/I1608)^(1/5)-1),"")</f>
        <v/>
      </c>
      <c r="F1668" s="22">
        <f>IFERROR(((I1668/I1548)^(1/10)-1),"")</f>
        <v/>
      </c>
      <c r="G1668" s="22">
        <f>IFERROR(((I1668/I1428)^(1/20)-1),"")</f>
        <v/>
      </c>
      <c r="H1668" s="22">
        <f>IFERROR(('CDN Data'!B1668),"")</f>
        <v/>
      </c>
      <c r="I1668" s="23">
        <f>IF(CPI_Downloader!G1666="","",CPI_Downloader!G1666)</f>
        <v/>
      </c>
      <c r="J1668" s="23">
        <f>IF(CPI_Downloader!H1666="","",CPI_Downloader!H1666)</f>
        <v/>
      </c>
      <c r="L1668" s="21">
        <f>A1668</f>
        <v/>
      </c>
      <c r="M1668" s="25">
        <f>IFERROR((T1668/T1656-1),"")</f>
        <v/>
      </c>
      <c r="N1668" s="25">
        <f>IFERROR((U1668/U1667-1),"")</f>
        <v/>
      </c>
      <c r="O1668" s="25">
        <f>IFERROR(((T1668/T1632)^(1/3)-1),"")</f>
        <v/>
      </c>
      <c r="P1668" s="25">
        <f>IFERROR(((T1668/T1608)^(1/5)-1),"")</f>
        <v/>
      </c>
      <c r="Q1668" s="25">
        <f>IFERROR(((T1668/T1548)^(1/10)-1),"")</f>
        <v/>
      </c>
      <c r="R1668" s="25">
        <f>IFERROR(((T1668/T1428)^(1/20)-1),"")</f>
        <v/>
      </c>
      <c r="S1668" s="25">
        <f>IFERROR(('CDN Data'!M1656),"")</f>
        <v/>
      </c>
      <c r="T1668" s="26">
        <f>IF(CPI_Downloader!I1666="","",CPI_Downloader!I1666)</f>
        <v/>
      </c>
      <c r="U1668" s="26">
        <f>IF(CPI_Downloader!J1666="","",CPI_Downloader!J1666)</f>
        <v/>
      </c>
      <c r="W1668" s="31">
        <f>IFERROR((AVERAGE(Y1657:Y1668)/100),"")</f>
        <v/>
      </c>
      <c r="X1668" s="31">
        <f>IFERROR((Y1668/100),"")</f>
        <v/>
      </c>
      <c r="Y1668" s="16">
        <f>IF(CPI_Downloader!K1666="","",CPI_Downloader!K1666)</f>
        <v/>
      </c>
      <c r="AA1668" s="33">
        <f>IFERROR((AB1668/100),"")</f>
        <v/>
      </c>
      <c r="AB1668" s="27">
        <f>IF(CPI_Downloader!M1666="","",CPI_Downloader!M1666)</f>
        <v/>
      </c>
      <c r="AC1668" s="59">
        <f>IF(CPI_Downloader!L1666="","",CPI_Downloader!L1666/100)</f>
        <v/>
      </c>
      <c r="AD1668" s="3" t="n"/>
      <c r="AE1668" s="28" t="n"/>
      <c r="AI1668" s="44">
        <f>IFERROR((AJ1668/AJ1667-1),"")</f>
        <v/>
      </c>
      <c r="AJ1668" s="63">
        <f>IF(CPI_Downloader!N1666="","",CPI_Downloader!N1666)</f>
        <v/>
      </c>
      <c r="AL1668" s="29">
        <f>IF(CPI_Downloader!O1666="","",CPI_Downloader!O1666)</f>
        <v/>
      </c>
      <c r="AN1668" s="22">
        <f>IFERROR((AT1668/AT1656-1),"")</f>
        <v/>
      </c>
      <c r="AO1668" s="22">
        <f>IFERROR((AT1668/AT1667-1),"")</f>
        <v/>
      </c>
      <c r="AP1668" s="22">
        <f>IFERROR(((AT1668/AT1632)^(1/3)-1),"")</f>
        <v/>
      </c>
      <c r="AQ1668" s="22">
        <f>IFERROR(((AT1668/AT1608)^(1/5)-1),"")</f>
        <v/>
      </c>
      <c r="AR1668" s="22">
        <f>IFERROR(((AT1668/AT1548)^(1/10)-1),"")</f>
        <v/>
      </c>
      <c r="AS1668" s="22">
        <f>IFERROR(((AT1668/AT1428)^(1/20)-1),"")</f>
        <v/>
      </c>
      <c r="AT1668" s="46">
        <f>IF(CPI_Downloader!P1666="","",CPI_Downloader!P1666)</f>
        <v/>
      </c>
      <c r="AU1668" s="22">
        <f>IFERROR((BA1668/BA1656-1),"")</f>
        <v/>
      </c>
      <c r="AV1668" s="22">
        <f>IFERROR((BA1668/BA1667-1),"")</f>
        <v/>
      </c>
      <c r="AW1668" s="22">
        <f>IFERROR(((BA1668/BA1632)^(1/3)-1),"")</f>
        <v/>
      </c>
      <c r="AX1668" s="22">
        <f>IFERROR(((BA1668/BA1608)^(1/5)-1),"")</f>
        <v/>
      </c>
      <c r="AY1668" s="22">
        <f>IFERROR(((BA1668/BA1548)^(1/10)-1),"")</f>
        <v/>
      </c>
      <c r="AZ1668" s="22">
        <f>IFERROR(((BA1668/BA1428)^(1/20)-1),"")</f>
        <v/>
      </c>
      <c r="BA1668" s="46">
        <f>IF(CPI_Downloader!Q1666="","",CPI_Downloader!Q1666)</f>
        <v/>
      </c>
    </row>
    <row r="1669" ht="12.75" customHeight="1">
      <c r="A1669" s="21">
        <f>IF(CPI_Downloader!A1667="","",CPI_Downloader!A1667)</f>
        <v/>
      </c>
      <c r="B1669" s="22">
        <f>IFERROR((I1669/I1657-1),"")</f>
        <v/>
      </c>
      <c r="C1669" s="22">
        <f>IFERROR((J1669/J1668-1),"")</f>
        <v/>
      </c>
      <c r="D1669" s="22">
        <f>IFERROR(((I1669/I1633)^(1/3)-1),"")</f>
        <v/>
      </c>
      <c r="E1669" s="22">
        <f>IFERROR(((I1669/I1609)^(1/5)-1),"")</f>
        <v/>
      </c>
      <c r="F1669" s="22">
        <f>IFERROR(((I1669/I1549)^(1/10)-1),"")</f>
        <v/>
      </c>
      <c r="G1669" s="22">
        <f>IFERROR(((I1669/I1429)^(1/20)-1),"")</f>
        <v/>
      </c>
      <c r="H1669" s="22">
        <f>IFERROR(('CDN Data'!B1669),"")</f>
        <v/>
      </c>
      <c r="I1669" s="23">
        <f>IF(CPI_Downloader!G1667="","",CPI_Downloader!G1667)</f>
        <v/>
      </c>
      <c r="J1669" s="23">
        <f>IF(CPI_Downloader!H1667="","",CPI_Downloader!H1667)</f>
        <v/>
      </c>
      <c r="L1669" s="21">
        <f>A1669</f>
        <v/>
      </c>
      <c r="M1669" s="25">
        <f>IFERROR((T1669/T1657-1),"")</f>
        <v/>
      </c>
      <c r="N1669" s="25">
        <f>IFERROR((U1669/U1668-1),"")</f>
        <v/>
      </c>
      <c r="O1669" s="25">
        <f>IFERROR(((T1669/T1633)^(1/3)-1),"")</f>
        <v/>
      </c>
      <c r="P1669" s="25">
        <f>IFERROR(((T1669/T1609)^(1/5)-1),"")</f>
        <v/>
      </c>
      <c r="Q1669" s="25">
        <f>IFERROR(((T1669/T1549)^(1/10)-1),"")</f>
        <v/>
      </c>
      <c r="R1669" s="25">
        <f>IFERROR(((T1669/T1429)^(1/20)-1),"")</f>
        <v/>
      </c>
      <c r="S1669" s="25">
        <f>IFERROR(('CDN Data'!M1657),"")</f>
        <v/>
      </c>
      <c r="T1669" s="26">
        <f>IF(CPI_Downloader!I1667="","",CPI_Downloader!I1667)</f>
        <v/>
      </c>
      <c r="U1669" s="26">
        <f>IF(CPI_Downloader!J1667="","",CPI_Downloader!J1667)</f>
        <v/>
      </c>
      <c r="W1669" s="31">
        <f>IFERROR((AVERAGE(Y1658:Y1669)/100),"")</f>
        <v/>
      </c>
      <c r="X1669" s="31">
        <f>IFERROR((Y1669/100),"")</f>
        <v/>
      </c>
      <c r="Y1669" s="16">
        <f>IF(CPI_Downloader!K1667="","",CPI_Downloader!K1667)</f>
        <v/>
      </c>
      <c r="AA1669" s="33">
        <f>IFERROR((AB1669/100),"")</f>
        <v/>
      </c>
      <c r="AB1669" s="27">
        <f>IF(CPI_Downloader!M1667="","",CPI_Downloader!M1667)</f>
        <v/>
      </c>
      <c r="AC1669" s="59">
        <f>IF(CPI_Downloader!L1667="","",CPI_Downloader!L1667/100)</f>
        <v/>
      </c>
      <c r="AD1669" s="3" t="n"/>
      <c r="AE1669" s="28" t="n"/>
      <c r="AI1669" s="44">
        <f>IFERROR((AJ1669/AJ1668-1),"")</f>
        <v/>
      </c>
      <c r="AJ1669" s="63">
        <f>IF(CPI_Downloader!N1667="","",CPI_Downloader!N1667)</f>
        <v/>
      </c>
      <c r="AL1669" s="29">
        <f>IF(CPI_Downloader!O1667="","",CPI_Downloader!O1667)</f>
        <v/>
      </c>
      <c r="AN1669" s="22">
        <f>IFERROR((AT1669/AT1657-1),"")</f>
        <v/>
      </c>
      <c r="AO1669" s="22">
        <f>IFERROR((AT1669/AT1668-1),"")</f>
        <v/>
      </c>
      <c r="AP1669" s="22">
        <f>IFERROR(((AT1669/AT1633)^(1/3)-1),"")</f>
        <v/>
      </c>
      <c r="AQ1669" s="22">
        <f>IFERROR(((AT1669/AT1609)^(1/5)-1),"")</f>
        <v/>
      </c>
      <c r="AR1669" s="22">
        <f>IFERROR(((AT1669/AT1549)^(1/10)-1),"")</f>
        <v/>
      </c>
      <c r="AS1669" s="22">
        <f>IFERROR(((AT1669/AT1429)^(1/20)-1),"")</f>
        <v/>
      </c>
      <c r="AT1669" s="46">
        <f>IF(CPI_Downloader!P1667="","",CPI_Downloader!P1667)</f>
        <v/>
      </c>
      <c r="AU1669" s="22">
        <f>IFERROR((BA1669/BA1657-1),"")</f>
        <v/>
      </c>
      <c r="AV1669" s="22">
        <f>IFERROR((BA1669/BA1668-1),"")</f>
        <v/>
      </c>
      <c r="AW1669" s="22">
        <f>IFERROR(((BA1669/BA1633)^(1/3)-1),"")</f>
        <v/>
      </c>
      <c r="AX1669" s="22">
        <f>IFERROR(((BA1669/BA1609)^(1/5)-1),"")</f>
        <v/>
      </c>
      <c r="AY1669" s="22">
        <f>IFERROR(((BA1669/BA1549)^(1/10)-1),"")</f>
        <v/>
      </c>
      <c r="AZ1669" s="22">
        <f>IFERROR(((BA1669/BA1429)^(1/20)-1),"")</f>
        <v/>
      </c>
      <c r="BA1669" s="46">
        <f>IF(CPI_Downloader!Q1667="","",CPI_Downloader!Q1667)</f>
        <v/>
      </c>
    </row>
    <row r="1670" ht="12.75" customHeight="1">
      <c r="A1670" s="21">
        <f>IF(CPI_Downloader!A1668="","",CPI_Downloader!A1668)</f>
        <v/>
      </c>
      <c r="B1670" s="22">
        <f>IFERROR((I1670/I1658-1),"")</f>
        <v/>
      </c>
      <c r="C1670" s="22">
        <f>IFERROR((J1670/J1669-1),"")</f>
        <v/>
      </c>
      <c r="D1670" s="22">
        <f>IFERROR(((I1670/I1634)^(1/3)-1),"")</f>
        <v/>
      </c>
      <c r="E1670" s="22">
        <f>IFERROR(((I1670/I1610)^(1/5)-1),"")</f>
        <v/>
      </c>
      <c r="F1670" s="22">
        <f>IFERROR(((I1670/I1550)^(1/10)-1),"")</f>
        <v/>
      </c>
      <c r="G1670" s="22">
        <f>IFERROR(((I1670/I1430)^(1/20)-1),"")</f>
        <v/>
      </c>
      <c r="H1670" s="22">
        <f>IFERROR(('CDN Data'!B1670),"")</f>
        <v/>
      </c>
      <c r="I1670" s="23">
        <f>IF(CPI_Downloader!G1668="","",CPI_Downloader!G1668)</f>
        <v/>
      </c>
      <c r="J1670" s="23">
        <f>IF(CPI_Downloader!H1668="","",CPI_Downloader!H1668)</f>
        <v/>
      </c>
      <c r="L1670" s="21">
        <f>A1670</f>
        <v/>
      </c>
      <c r="M1670" s="25">
        <f>IFERROR((T1670/T1658-1),"")</f>
        <v/>
      </c>
      <c r="N1670" s="25">
        <f>IFERROR((U1670/U1669-1),"")</f>
        <v/>
      </c>
      <c r="O1670" s="25">
        <f>IFERROR(((T1670/T1634)^(1/3)-1),"")</f>
        <v/>
      </c>
      <c r="P1670" s="25">
        <f>IFERROR(((T1670/T1610)^(1/5)-1),"")</f>
        <v/>
      </c>
      <c r="Q1670" s="25">
        <f>IFERROR(((T1670/T1550)^(1/10)-1),"")</f>
        <v/>
      </c>
      <c r="R1670" s="25">
        <f>IFERROR(((T1670/T1430)^(1/20)-1),"")</f>
        <v/>
      </c>
      <c r="S1670" s="25">
        <f>IFERROR(('CDN Data'!M1658),"")</f>
        <v/>
      </c>
      <c r="T1670" s="26">
        <f>IF(CPI_Downloader!I1668="","",CPI_Downloader!I1668)</f>
        <v/>
      </c>
      <c r="U1670" s="26">
        <f>IF(CPI_Downloader!J1668="","",CPI_Downloader!J1668)</f>
        <v/>
      </c>
      <c r="W1670" s="31">
        <f>IFERROR((AVERAGE(Y1659:Y1670)/100),"")</f>
        <v/>
      </c>
      <c r="X1670" s="31">
        <f>IFERROR((Y1670/100),"")</f>
        <v/>
      </c>
      <c r="Y1670" s="16">
        <f>IF(CPI_Downloader!K1668="","",CPI_Downloader!K1668)</f>
        <v/>
      </c>
      <c r="AA1670" s="33">
        <f>IFERROR((AB1670/100),"")</f>
        <v/>
      </c>
      <c r="AB1670" s="27">
        <f>IF(CPI_Downloader!M1668="","",CPI_Downloader!M1668)</f>
        <v/>
      </c>
      <c r="AC1670" s="59">
        <f>IF(CPI_Downloader!L1668="","",CPI_Downloader!L1668/100)</f>
        <v/>
      </c>
      <c r="AD1670" s="3" t="n"/>
      <c r="AE1670" s="28" t="n"/>
      <c r="AI1670" s="44">
        <f>IFERROR((AJ1670/AJ1669-1),"")</f>
        <v/>
      </c>
      <c r="AJ1670" s="63">
        <f>IF(CPI_Downloader!N1668="","",CPI_Downloader!N1668)</f>
        <v/>
      </c>
      <c r="AL1670" s="29">
        <f>IF(CPI_Downloader!O1668="","",CPI_Downloader!O1668)</f>
        <v/>
      </c>
      <c r="AN1670" s="22">
        <f>IFERROR((AT1670/AT1658-1),"")</f>
        <v/>
      </c>
      <c r="AO1670" s="22">
        <f>IFERROR((AT1670/AT1669-1),"")</f>
        <v/>
      </c>
      <c r="AP1670" s="22">
        <f>IFERROR(((AT1670/AT1634)^(1/3)-1),"")</f>
        <v/>
      </c>
      <c r="AQ1670" s="22">
        <f>IFERROR(((AT1670/AT1610)^(1/5)-1),"")</f>
        <v/>
      </c>
      <c r="AR1670" s="22">
        <f>IFERROR(((AT1670/AT1550)^(1/10)-1),"")</f>
        <v/>
      </c>
      <c r="AS1670" s="22">
        <f>IFERROR(((AT1670/AT1430)^(1/20)-1),"")</f>
        <v/>
      </c>
      <c r="AT1670" s="46">
        <f>IF(CPI_Downloader!P1668="","",CPI_Downloader!P1668)</f>
        <v/>
      </c>
      <c r="AU1670" s="22">
        <f>IFERROR((BA1670/BA1658-1),"")</f>
        <v/>
      </c>
      <c r="AV1670" s="22">
        <f>IFERROR((BA1670/BA1669-1),"")</f>
        <v/>
      </c>
      <c r="AW1670" s="22">
        <f>IFERROR(((BA1670/BA1634)^(1/3)-1),"")</f>
        <v/>
      </c>
      <c r="AX1670" s="22">
        <f>IFERROR(((BA1670/BA1610)^(1/5)-1),"")</f>
        <v/>
      </c>
      <c r="AY1670" s="22">
        <f>IFERROR(((BA1670/BA1550)^(1/10)-1),"")</f>
        <v/>
      </c>
      <c r="AZ1670" s="22">
        <f>IFERROR(((BA1670/BA1430)^(1/20)-1),"")</f>
        <v/>
      </c>
      <c r="BA1670" s="46">
        <f>IF(CPI_Downloader!Q1668="","",CPI_Downloader!Q1668)</f>
        <v/>
      </c>
    </row>
    <row r="1671" ht="12.75" customHeight="1">
      <c r="A1671" s="21">
        <f>IF(CPI_Downloader!A1669="","",CPI_Downloader!A1669)</f>
        <v/>
      </c>
      <c r="B1671" s="22">
        <f>IFERROR((I1671/I1659-1),"")</f>
        <v/>
      </c>
      <c r="C1671" s="22">
        <f>IFERROR((J1671/J1670-1),"")</f>
        <v/>
      </c>
      <c r="D1671" s="22">
        <f>IFERROR(((I1671/I1635)^(1/3)-1),"")</f>
        <v/>
      </c>
      <c r="E1671" s="22">
        <f>IFERROR(((I1671/I1611)^(1/5)-1),"")</f>
        <v/>
      </c>
      <c r="F1671" s="22">
        <f>IFERROR(((I1671/I1551)^(1/10)-1),"")</f>
        <v/>
      </c>
      <c r="G1671" s="22">
        <f>IFERROR(((I1671/I1431)^(1/20)-1),"")</f>
        <v/>
      </c>
      <c r="H1671" s="22">
        <f>IFERROR(('CDN Data'!B1671),"")</f>
        <v/>
      </c>
      <c r="I1671" s="23">
        <f>IF(CPI_Downloader!G1669="","",CPI_Downloader!G1669)</f>
        <v/>
      </c>
      <c r="J1671" s="23">
        <f>IF(CPI_Downloader!H1669="","",CPI_Downloader!H1669)</f>
        <v/>
      </c>
      <c r="L1671" s="21">
        <f>A1671</f>
        <v/>
      </c>
      <c r="M1671" s="25">
        <f>IFERROR((T1671/T1659-1),"")</f>
        <v/>
      </c>
      <c r="N1671" s="25">
        <f>IFERROR((U1671/U1670-1),"")</f>
        <v/>
      </c>
      <c r="O1671" s="25">
        <f>IFERROR(((T1671/T1635)^(1/3)-1),"")</f>
        <v/>
      </c>
      <c r="P1671" s="25">
        <f>IFERROR(((T1671/T1611)^(1/5)-1),"")</f>
        <v/>
      </c>
      <c r="Q1671" s="25">
        <f>IFERROR(((T1671/T1551)^(1/10)-1),"")</f>
        <v/>
      </c>
      <c r="R1671" s="25">
        <f>IFERROR(((T1671/T1431)^(1/20)-1),"")</f>
        <v/>
      </c>
      <c r="S1671" s="25">
        <f>IFERROR(('CDN Data'!M1659),"")</f>
        <v/>
      </c>
      <c r="T1671" s="26">
        <f>IF(CPI_Downloader!I1669="","",CPI_Downloader!I1669)</f>
        <v/>
      </c>
      <c r="U1671" s="26">
        <f>IF(CPI_Downloader!J1669="","",CPI_Downloader!J1669)</f>
        <v/>
      </c>
      <c r="W1671" s="31">
        <f>IFERROR((AVERAGE(Y1660:Y1671)/100),"")</f>
        <v/>
      </c>
      <c r="X1671" s="31">
        <f>IFERROR((Y1671/100),"")</f>
        <v/>
      </c>
      <c r="Y1671" s="16">
        <f>IF(CPI_Downloader!K1669="","",CPI_Downloader!K1669)</f>
        <v/>
      </c>
      <c r="AA1671" s="33">
        <f>IFERROR((AB1671/100),"")</f>
        <v/>
      </c>
      <c r="AB1671" s="27">
        <f>IF(CPI_Downloader!M1669="","",CPI_Downloader!M1669)</f>
        <v/>
      </c>
      <c r="AC1671" s="59">
        <f>IF(CPI_Downloader!L1669="","",CPI_Downloader!L1669/100)</f>
        <v/>
      </c>
      <c r="AD1671" s="3" t="n"/>
      <c r="AE1671" s="28" t="n"/>
      <c r="AI1671" s="44">
        <f>IFERROR((AJ1671/AJ1670-1),"")</f>
        <v/>
      </c>
      <c r="AJ1671" s="63">
        <f>IF(CPI_Downloader!N1669="","",CPI_Downloader!N1669)</f>
        <v/>
      </c>
      <c r="AL1671" s="29">
        <f>IF(CPI_Downloader!O1669="","",CPI_Downloader!O1669)</f>
        <v/>
      </c>
      <c r="AN1671" s="22">
        <f>IFERROR((AT1671/AT1659-1),"")</f>
        <v/>
      </c>
      <c r="AO1671" s="22">
        <f>IFERROR((AT1671/AT1670-1),"")</f>
        <v/>
      </c>
      <c r="AP1671" s="22">
        <f>IFERROR(((AT1671/AT1635)^(1/3)-1),"")</f>
        <v/>
      </c>
      <c r="AQ1671" s="22">
        <f>IFERROR(((AT1671/AT1611)^(1/5)-1),"")</f>
        <v/>
      </c>
      <c r="AR1671" s="22">
        <f>IFERROR(((AT1671/AT1551)^(1/10)-1),"")</f>
        <v/>
      </c>
      <c r="AS1671" s="22">
        <f>IFERROR(((AT1671/AT1431)^(1/20)-1),"")</f>
        <v/>
      </c>
      <c r="AT1671" s="46">
        <f>IF(CPI_Downloader!P1669="","",CPI_Downloader!P1669)</f>
        <v/>
      </c>
      <c r="AU1671" s="22">
        <f>IFERROR((BA1671/BA1659-1),"")</f>
        <v/>
      </c>
      <c r="AV1671" s="22">
        <f>IFERROR((BA1671/BA1670-1),"")</f>
        <v/>
      </c>
      <c r="AW1671" s="22">
        <f>IFERROR(((BA1671/BA1635)^(1/3)-1),"")</f>
        <v/>
      </c>
      <c r="AX1671" s="22">
        <f>IFERROR(((BA1671/BA1611)^(1/5)-1),"")</f>
        <v/>
      </c>
      <c r="AY1671" s="22">
        <f>IFERROR(((BA1671/BA1551)^(1/10)-1),"")</f>
        <v/>
      </c>
      <c r="AZ1671" s="22">
        <f>IFERROR(((BA1671/BA1431)^(1/20)-1),"")</f>
        <v/>
      </c>
      <c r="BA1671" s="46">
        <f>IF(CPI_Downloader!Q1669="","",CPI_Downloader!Q1669)</f>
        <v/>
      </c>
    </row>
    <row r="1672" ht="12.75" customHeight="1">
      <c r="A1672" s="21">
        <f>IF(CPI_Downloader!A1670="","",CPI_Downloader!A1670)</f>
        <v/>
      </c>
      <c r="B1672" s="22">
        <f>IFERROR((I1672/I1660-1),"")</f>
        <v/>
      </c>
      <c r="C1672" s="22">
        <f>IFERROR((J1672/J1671-1),"")</f>
        <v/>
      </c>
      <c r="D1672" s="22">
        <f>IFERROR(((I1672/I1636)^(1/3)-1),"")</f>
        <v/>
      </c>
      <c r="E1672" s="22">
        <f>IFERROR(((I1672/I1612)^(1/5)-1),"")</f>
        <v/>
      </c>
      <c r="F1672" s="22">
        <f>IFERROR(((I1672/I1552)^(1/10)-1),"")</f>
        <v/>
      </c>
      <c r="G1672" s="22">
        <f>IFERROR(((I1672/I1432)^(1/20)-1),"")</f>
        <v/>
      </c>
      <c r="H1672" s="22">
        <f>IFERROR(('CDN Data'!B1672),"")</f>
        <v/>
      </c>
      <c r="I1672" s="23">
        <f>IF(CPI_Downloader!G1670="","",CPI_Downloader!G1670)</f>
        <v/>
      </c>
      <c r="J1672" s="23">
        <f>IF(CPI_Downloader!H1670="","",CPI_Downloader!H1670)</f>
        <v/>
      </c>
      <c r="L1672" s="21">
        <f>A1672</f>
        <v/>
      </c>
      <c r="M1672" s="25">
        <f>IFERROR((T1672/T1660-1),"")</f>
        <v/>
      </c>
      <c r="N1672" s="25">
        <f>IFERROR((U1672/U1671-1),"")</f>
        <v/>
      </c>
      <c r="O1672" s="25">
        <f>IFERROR(((T1672/T1636)^(1/3)-1),"")</f>
        <v/>
      </c>
      <c r="P1672" s="25">
        <f>IFERROR(((T1672/T1612)^(1/5)-1),"")</f>
        <v/>
      </c>
      <c r="Q1672" s="25">
        <f>IFERROR(((T1672/T1552)^(1/10)-1),"")</f>
        <v/>
      </c>
      <c r="R1672" s="25">
        <f>IFERROR(((T1672/T1432)^(1/20)-1),"")</f>
        <v/>
      </c>
      <c r="S1672" s="25">
        <f>IFERROR(('CDN Data'!M1660),"")</f>
        <v/>
      </c>
      <c r="T1672" s="26">
        <f>IF(CPI_Downloader!I1670="","",CPI_Downloader!I1670)</f>
        <v/>
      </c>
      <c r="U1672" s="26">
        <f>IF(CPI_Downloader!J1670="","",CPI_Downloader!J1670)</f>
        <v/>
      </c>
      <c r="W1672" s="31">
        <f>IFERROR((AVERAGE(Y1661:Y1672)/100),"")</f>
        <v/>
      </c>
      <c r="X1672" s="31">
        <f>IFERROR((Y1672/100),"")</f>
        <v/>
      </c>
      <c r="Y1672" s="16">
        <f>IF(CPI_Downloader!K1670="","",CPI_Downloader!K1670)</f>
        <v/>
      </c>
      <c r="AA1672" s="33">
        <f>IFERROR((AB1672/100),"")</f>
        <v/>
      </c>
      <c r="AB1672" s="27">
        <f>IF(CPI_Downloader!M1670="","",CPI_Downloader!M1670)</f>
        <v/>
      </c>
      <c r="AC1672" s="59">
        <f>IF(CPI_Downloader!L1670="","",CPI_Downloader!L1670/100)</f>
        <v/>
      </c>
      <c r="AD1672" s="3" t="n"/>
      <c r="AE1672" s="28" t="n"/>
      <c r="AI1672" s="44">
        <f>IFERROR((AJ1672/AJ1671-1),"")</f>
        <v/>
      </c>
      <c r="AJ1672" s="63">
        <f>IF(CPI_Downloader!N1670="","",CPI_Downloader!N1670)</f>
        <v/>
      </c>
      <c r="AL1672" s="29">
        <f>IF(CPI_Downloader!O1670="","",CPI_Downloader!O1670)</f>
        <v/>
      </c>
      <c r="AN1672" s="22">
        <f>IFERROR((AT1672/AT1660-1),"")</f>
        <v/>
      </c>
      <c r="AO1672" s="22">
        <f>IFERROR((AT1672/AT1671-1),"")</f>
        <v/>
      </c>
      <c r="AP1672" s="22">
        <f>IFERROR(((AT1672/AT1636)^(1/3)-1),"")</f>
        <v/>
      </c>
      <c r="AQ1672" s="22">
        <f>IFERROR(((AT1672/AT1612)^(1/5)-1),"")</f>
        <v/>
      </c>
      <c r="AR1672" s="22">
        <f>IFERROR(((AT1672/AT1552)^(1/10)-1),"")</f>
        <v/>
      </c>
      <c r="AS1672" s="22">
        <f>IFERROR(((AT1672/AT1432)^(1/20)-1),"")</f>
        <v/>
      </c>
      <c r="AT1672" s="46">
        <f>IF(CPI_Downloader!P1670="","",CPI_Downloader!P1670)</f>
        <v/>
      </c>
      <c r="AU1672" s="22">
        <f>IFERROR((BA1672/BA1660-1),"")</f>
        <v/>
      </c>
      <c r="AV1672" s="22">
        <f>IFERROR((BA1672/BA1671-1),"")</f>
        <v/>
      </c>
      <c r="AW1672" s="22">
        <f>IFERROR(((BA1672/BA1636)^(1/3)-1),"")</f>
        <v/>
      </c>
      <c r="AX1672" s="22">
        <f>IFERROR(((BA1672/BA1612)^(1/5)-1),"")</f>
        <v/>
      </c>
      <c r="AY1672" s="22">
        <f>IFERROR(((BA1672/BA1552)^(1/10)-1),"")</f>
        <v/>
      </c>
      <c r="AZ1672" s="22">
        <f>IFERROR(((BA1672/BA1432)^(1/20)-1),"")</f>
        <v/>
      </c>
      <c r="BA1672" s="46">
        <f>IF(CPI_Downloader!Q1670="","",CPI_Downloader!Q1670)</f>
        <v/>
      </c>
    </row>
    <row r="1673" ht="12.75" customHeight="1">
      <c r="A1673" s="21">
        <f>IF(CPI_Downloader!A1671="","",CPI_Downloader!A1671)</f>
        <v/>
      </c>
      <c r="B1673" s="22">
        <f>IFERROR((I1673/I1661-1),"")</f>
        <v/>
      </c>
      <c r="C1673" s="22">
        <f>IFERROR((J1673/J1672-1),"")</f>
        <v/>
      </c>
      <c r="D1673" s="22">
        <f>IFERROR(((I1673/I1637)^(1/3)-1),"")</f>
        <v/>
      </c>
      <c r="E1673" s="22">
        <f>IFERROR(((I1673/I1613)^(1/5)-1),"")</f>
        <v/>
      </c>
      <c r="F1673" s="22">
        <f>IFERROR(((I1673/I1553)^(1/10)-1),"")</f>
        <v/>
      </c>
      <c r="G1673" s="22">
        <f>IFERROR(((I1673/I1433)^(1/20)-1),"")</f>
        <v/>
      </c>
      <c r="H1673" s="22">
        <f>IFERROR(('CDN Data'!B1673),"")</f>
        <v/>
      </c>
      <c r="I1673" s="23">
        <f>IF(CPI_Downloader!G1671="","",CPI_Downloader!G1671)</f>
        <v/>
      </c>
      <c r="J1673" s="23">
        <f>IF(CPI_Downloader!H1671="","",CPI_Downloader!H1671)</f>
        <v/>
      </c>
      <c r="L1673" s="21">
        <f>A1673</f>
        <v/>
      </c>
      <c r="M1673" s="25">
        <f>IFERROR((T1673/T1661-1),"")</f>
        <v/>
      </c>
      <c r="N1673" s="25">
        <f>IFERROR((U1673/U1672-1),"")</f>
        <v/>
      </c>
      <c r="O1673" s="25">
        <f>IFERROR(((T1673/T1637)^(1/3)-1),"")</f>
        <v/>
      </c>
      <c r="P1673" s="25">
        <f>IFERROR(((T1673/T1613)^(1/5)-1),"")</f>
        <v/>
      </c>
      <c r="Q1673" s="25">
        <f>IFERROR(((T1673/T1553)^(1/10)-1),"")</f>
        <v/>
      </c>
      <c r="R1673" s="25">
        <f>IFERROR(((T1673/T1433)^(1/20)-1),"")</f>
        <v/>
      </c>
      <c r="S1673" s="25">
        <f>IFERROR(('CDN Data'!M1661),"")</f>
        <v/>
      </c>
      <c r="T1673" s="26">
        <f>IF(CPI_Downloader!I1671="","",CPI_Downloader!I1671)</f>
        <v/>
      </c>
      <c r="U1673" s="26">
        <f>IF(CPI_Downloader!J1671="","",CPI_Downloader!J1671)</f>
        <v/>
      </c>
      <c r="W1673" s="31">
        <f>IFERROR((AVERAGE(Y1662:Y1673)/100),"")</f>
        <v/>
      </c>
      <c r="X1673" s="31">
        <f>IFERROR((Y1673/100),"")</f>
        <v/>
      </c>
      <c r="Y1673" s="16">
        <f>IF(CPI_Downloader!K1671="","",CPI_Downloader!K1671)</f>
        <v/>
      </c>
      <c r="AA1673" s="33">
        <f>IFERROR((AB1673/100),"")</f>
        <v/>
      </c>
      <c r="AB1673" s="27">
        <f>IF(CPI_Downloader!M1671="","",CPI_Downloader!M1671)</f>
        <v/>
      </c>
      <c r="AC1673" s="59">
        <f>IF(CPI_Downloader!L1671="","",CPI_Downloader!L1671/100)</f>
        <v/>
      </c>
      <c r="AD1673" s="3" t="n"/>
      <c r="AE1673" s="28" t="n"/>
      <c r="AI1673" s="44">
        <f>IFERROR((AJ1673/AJ1672-1),"")</f>
        <v/>
      </c>
      <c r="AJ1673" s="63">
        <f>IF(CPI_Downloader!N1671="","",CPI_Downloader!N1671)</f>
        <v/>
      </c>
      <c r="AL1673" s="29">
        <f>IF(CPI_Downloader!O1671="","",CPI_Downloader!O1671)</f>
        <v/>
      </c>
      <c r="AN1673" s="22">
        <f>IFERROR((AT1673/AT1661-1),"")</f>
        <v/>
      </c>
      <c r="AO1673" s="22">
        <f>IFERROR((AT1673/AT1672-1),"")</f>
        <v/>
      </c>
      <c r="AP1673" s="22">
        <f>IFERROR(((AT1673/AT1637)^(1/3)-1),"")</f>
        <v/>
      </c>
      <c r="AQ1673" s="22">
        <f>IFERROR(((AT1673/AT1613)^(1/5)-1),"")</f>
        <v/>
      </c>
      <c r="AR1673" s="22">
        <f>IFERROR(((AT1673/AT1553)^(1/10)-1),"")</f>
        <v/>
      </c>
      <c r="AS1673" s="22">
        <f>IFERROR(((AT1673/AT1433)^(1/20)-1),"")</f>
        <v/>
      </c>
      <c r="AT1673" s="46">
        <f>IF(CPI_Downloader!P1671="","",CPI_Downloader!P1671)</f>
        <v/>
      </c>
      <c r="AU1673" s="22">
        <f>IFERROR((BA1673/BA1661-1),"")</f>
        <v/>
      </c>
      <c r="AV1673" s="22">
        <f>IFERROR((BA1673/BA1672-1),"")</f>
        <v/>
      </c>
      <c r="AW1673" s="22">
        <f>IFERROR(((BA1673/BA1637)^(1/3)-1),"")</f>
        <v/>
      </c>
      <c r="AX1673" s="22">
        <f>IFERROR(((BA1673/BA1613)^(1/5)-1),"")</f>
        <v/>
      </c>
      <c r="AY1673" s="22">
        <f>IFERROR(((BA1673/BA1553)^(1/10)-1),"")</f>
        <v/>
      </c>
      <c r="AZ1673" s="22">
        <f>IFERROR(((BA1673/BA1433)^(1/20)-1),"")</f>
        <v/>
      </c>
      <c r="BA1673" s="46">
        <f>IF(CPI_Downloader!Q1671="","",CPI_Downloader!Q1671)</f>
        <v/>
      </c>
    </row>
    <row r="1674" ht="12.75" customHeight="1">
      <c r="A1674" s="21">
        <f>IF(CPI_Downloader!A1672="","",CPI_Downloader!A1672)</f>
        <v/>
      </c>
      <c r="B1674" s="22">
        <f>IFERROR((I1674/I1662-1),"")</f>
        <v/>
      </c>
      <c r="C1674" s="22">
        <f>IFERROR((J1674/J1673-1),"")</f>
        <v/>
      </c>
      <c r="D1674" s="22">
        <f>IFERROR(((I1674/I1638)^(1/3)-1),"")</f>
        <v/>
      </c>
      <c r="E1674" s="22">
        <f>IFERROR(((I1674/I1614)^(1/5)-1),"")</f>
        <v/>
      </c>
      <c r="F1674" s="22">
        <f>IFERROR(((I1674/I1554)^(1/10)-1),"")</f>
        <v/>
      </c>
      <c r="G1674" s="22">
        <f>IFERROR(((I1674/I1434)^(1/20)-1),"")</f>
        <v/>
      </c>
      <c r="H1674" s="22">
        <f>IFERROR(('CDN Data'!B1674),"")</f>
        <v/>
      </c>
      <c r="I1674" s="23">
        <f>IF(CPI_Downloader!G1672="","",CPI_Downloader!G1672)</f>
        <v/>
      </c>
      <c r="J1674" s="23">
        <f>IF(CPI_Downloader!H1672="","",CPI_Downloader!H1672)</f>
        <v/>
      </c>
      <c r="L1674" s="21">
        <f>A1674</f>
        <v/>
      </c>
      <c r="M1674" s="25">
        <f>IFERROR((T1674/T1662-1),"")</f>
        <v/>
      </c>
      <c r="N1674" s="25">
        <f>IFERROR((U1674/U1673-1),"")</f>
        <v/>
      </c>
      <c r="O1674" s="25">
        <f>IFERROR(((T1674/T1638)^(1/3)-1),"")</f>
        <v/>
      </c>
      <c r="P1674" s="25">
        <f>IFERROR(((T1674/T1614)^(1/5)-1),"")</f>
        <v/>
      </c>
      <c r="Q1674" s="25">
        <f>IFERROR(((T1674/T1554)^(1/10)-1),"")</f>
        <v/>
      </c>
      <c r="R1674" s="25">
        <f>IFERROR(((T1674/T1434)^(1/20)-1),"")</f>
        <v/>
      </c>
      <c r="S1674" s="25">
        <f>IFERROR(('CDN Data'!M1662),"")</f>
        <v/>
      </c>
      <c r="T1674" s="26">
        <f>IF(CPI_Downloader!I1672="","",CPI_Downloader!I1672)</f>
        <v/>
      </c>
      <c r="U1674" s="26">
        <f>IF(CPI_Downloader!J1672="","",CPI_Downloader!J1672)</f>
        <v/>
      </c>
      <c r="W1674" s="31">
        <f>IFERROR((AVERAGE(Y1663:Y1674)/100),"")</f>
        <v/>
      </c>
      <c r="X1674" s="31">
        <f>IFERROR((Y1674/100),"")</f>
        <v/>
      </c>
      <c r="Y1674" s="16">
        <f>IF(CPI_Downloader!K1672="","",CPI_Downloader!K1672)</f>
        <v/>
      </c>
      <c r="AA1674" s="33">
        <f>IFERROR((AB1674/100),"")</f>
        <v/>
      </c>
      <c r="AB1674" s="27">
        <f>IF(CPI_Downloader!M1672="","",CPI_Downloader!M1672)</f>
        <v/>
      </c>
      <c r="AC1674" s="59">
        <f>IF(CPI_Downloader!L1672="","",CPI_Downloader!L1672/100)</f>
        <v/>
      </c>
      <c r="AD1674" s="3" t="n"/>
      <c r="AE1674" s="28" t="n"/>
      <c r="AI1674" s="44">
        <f>IFERROR((AJ1674/AJ1673-1),"")</f>
        <v/>
      </c>
      <c r="AJ1674" s="63">
        <f>IF(CPI_Downloader!N1672="","",CPI_Downloader!N1672)</f>
        <v/>
      </c>
      <c r="AL1674" s="29">
        <f>IF(CPI_Downloader!O1672="","",CPI_Downloader!O1672)</f>
        <v/>
      </c>
      <c r="AN1674" s="22">
        <f>IFERROR((AT1674/AT1662-1),"")</f>
        <v/>
      </c>
      <c r="AO1674" s="22">
        <f>IFERROR((AT1674/AT1673-1),"")</f>
        <v/>
      </c>
      <c r="AP1674" s="22">
        <f>IFERROR(((AT1674/AT1638)^(1/3)-1),"")</f>
        <v/>
      </c>
      <c r="AQ1674" s="22">
        <f>IFERROR(((AT1674/AT1614)^(1/5)-1),"")</f>
        <v/>
      </c>
      <c r="AR1674" s="22">
        <f>IFERROR(((AT1674/AT1554)^(1/10)-1),"")</f>
        <v/>
      </c>
      <c r="AS1674" s="22">
        <f>IFERROR(((AT1674/AT1434)^(1/20)-1),"")</f>
        <v/>
      </c>
      <c r="AT1674" s="46">
        <f>IF(CPI_Downloader!P1672="","",CPI_Downloader!P1672)</f>
        <v/>
      </c>
      <c r="AU1674" s="22">
        <f>IFERROR((BA1674/BA1662-1),"")</f>
        <v/>
      </c>
      <c r="AV1674" s="22">
        <f>IFERROR((BA1674/BA1673-1),"")</f>
        <v/>
      </c>
      <c r="AW1674" s="22">
        <f>IFERROR(((BA1674/BA1638)^(1/3)-1),"")</f>
        <v/>
      </c>
      <c r="AX1674" s="22">
        <f>IFERROR(((BA1674/BA1614)^(1/5)-1),"")</f>
        <v/>
      </c>
      <c r="AY1674" s="22">
        <f>IFERROR(((BA1674/BA1554)^(1/10)-1),"")</f>
        <v/>
      </c>
      <c r="AZ1674" s="22">
        <f>IFERROR(((BA1674/BA1434)^(1/20)-1),"")</f>
        <v/>
      </c>
      <c r="BA1674" s="46">
        <f>IF(CPI_Downloader!Q1672="","",CPI_Downloader!Q1672)</f>
        <v/>
      </c>
    </row>
    <row r="1675" ht="12.75" customHeight="1">
      <c r="A1675" s="21">
        <f>IF(CPI_Downloader!A1673="","",CPI_Downloader!A1673)</f>
        <v/>
      </c>
      <c r="B1675" s="22">
        <f>IFERROR((I1675/I1663-1),"")</f>
        <v/>
      </c>
      <c r="C1675" s="22">
        <f>IFERROR((J1675/J1674-1),"")</f>
        <v/>
      </c>
      <c r="D1675" s="22">
        <f>IFERROR(((I1675/I1639)^(1/3)-1),"")</f>
        <v/>
      </c>
      <c r="E1675" s="22">
        <f>IFERROR(((I1675/I1615)^(1/5)-1),"")</f>
        <v/>
      </c>
      <c r="F1675" s="22">
        <f>IFERROR(((I1675/I1555)^(1/10)-1),"")</f>
        <v/>
      </c>
      <c r="G1675" s="22">
        <f>IFERROR(((I1675/I1435)^(1/20)-1),"")</f>
        <v/>
      </c>
      <c r="H1675" s="22">
        <f>IFERROR(('CDN Data'!B1675),"")</f>
        <v/>
      </c>
      <c r="I1675" s="23">
        <f>IF(CPI_Downloader!G1673="","",CPI_Downloader!G1673)</f>
        <v/>
      </c>
      <c r="J1675" s="23">
        <f>IF(CPI_Downloader!H1673="","",CPI_Downloader!H1673)</f>
        <v/>
      </c>
      <c r="L1675" s="21">
        <f>A1675</f>
        <v/>
      </c>
      <c r="M1675" s="25">
        <f>IFERROR((T1675/T1663-1),"")</f>
        <v/>
      </c>
      <c r="N1675" s="25">
        <f>IFERROR((U1675/U1674-1),"")</f>
        <v/>
      </c>
      <c r="O1675" s="25">
        <f>IFERROR(((T1675/T1639)^(1/3)-1),"")</f>
        <v/>
      </c>
      <c r="P1675" s="25">
        <f>IFERROR(((T1675/T1615)^(1/5)-1),"")</f>
        <v/>
      </c>
      <c r="Q1675" s="25">
        <f>IFERROR(((T1675/T1555)^(1/10)-1),"")</f>
        <v/>
      </c>
      <c r="R1675" s="25">
        <f>IFERROR(((T1675/T1435)^(1/20)-1),"")</f>
        <v/>
      </c>
      <c r="S1675" s="25">
        <f>IFERROR(('CDN Data'!M1663),"")</f>
        <v/>
      </c>
      <c r="T1675" s="26">
        <f>IF(CPI_Downloader!I1673="","",CPI_Downloader!I1673)</f>
        <v/>
      </c>
      <c r="U1675" s="26">
        <f>IF(CPI_Downloader!J1673="","",CPI_Downloader!J1673)</f>
        <v/>
      </c>
      <c r="W1675" s="31">
        <f>IFERROR((AVERAGE(Y1664:Y1675)/100),"")</f>
        <v/>
      </c>
      <c r="X1675" s="31">
        <f>IFERROR((Y1675/100),"")</f>
        <v/>
      </c>
      <c r="Y1675" s="16">
        <f>IF(CPI_Downloader!K1673="","",CPI_Downloader!K1673)</f>
        <v/>
      </c>
      <c r="AA1675" s="33">
        <f>IFERROR((AB1675/100),"")</f>
        <v/>
      </c>
      <c r="AB1675" s="27">
        <f>IF(CPI_Downloader!M1673="","",CPI_Downloader!M1673)</f>
        <v/>
      </c>
      <c r="AC1675" s="59">
        <f>IF(CPI_Downloader!L1673="","",CPI_Downloader!L1673/100)</f>
        <v/>
      </c>
      <c r="AD1675" s="3" t="n"/>
      <c r="AE1675" s="28" t="n"/>
      <c r="AI1675" s="44">
        <f>IFERROR((AJ1675/AJ1674-1),"")</f>
        <v/>
      </c>
      <c r="AJ1675" s="63">
        <f>IF(CPI_Downloader!N1673="","",CPI_Downloader!N1673)</f>
        <v/>
      </c>
      <c r="AL1675" s="29">
        <f>IF(CPI_Downloader!O1673="","",CPI_Downloader!O1673)</f>
        <v/>
      </c>
      <c r="AN1675" s="22">
        <f>IFERROR((AT1675/AT1663-1),"")</f>
        <v/>
      </c>
      <c r="AO1675" s="22">
        <f>IFERROR((AT1675/AT1674-1),"")</f>
        <v/>
      </c>
      <c r="AP1675" s="22">
        <f>IFERROR(((AT1675/AT1639)^(1/3)-1),"")</f>
        <v/>
      </c>
      <c r="AQ1675" s="22">
        <f>IFERROR(((AT1675/AT1615)^(1/5)-1),"")</f>
        <v/>
      </c>
      <c r="AR1675" s="22">
        <f>IFERROR(((AT1675/AT1555)^(1/10)-1),"")</f>
        <v/>
      </c>
      <c r="AS1675" s="22">
        <f>IFERROR(((AT1675/AT1435)^(1/20)-1),"")</f>
        <v/>
      </c>
      <c r="AT1675" s="46">
        <f>IF(CPI_Downloader!P1673="","",CPI_Downloader!P1673)</f>
        <v/>
      </c>
      <c r="AU1675" s="22">
        <f>IFERROR((BA1675/BA1663-1),"")</f>
        <v/>
      </c>
      <c r="AV1675" s="22">
        <f>IFERROR((BA1675/BA1674-1),"")</f>
        <v/>
      </c>
      <c r="AW1675" s="22">
        <f>IFERROR(((BA1675/BA1639)^(1/3)-1),"")</f>
        <v/>
      </c>
      <c r="AX1675" s="22">
        <f>IFERROR(((BA1675/BA1615)^(1/5)-1),"")</f>
        <v/>
      </c>
      <c r="AY1675" s="22">
        <f>IFERROR(((BA1675/BA1555)^(1/10)-1),"")</f>
        <v/>
      </c>
      <c r="AZ1675" s="22">
        <f>IFERROR(((BA1675/BA1435)^(1/20)-1),"")</f>
        <v/>
      </c>
      <c r="BA1675" s="46">
        <f>IF(CPI_Downloader!Q1673="","",CPI_Downloader!Q1673)</f>
        <v/>
      </c>
    </row>
    <row r="1676" ht="12.75" customHeight="1">
      <c r="A1676" s="21">
        <f>IF(CPI_Downloader!A1674="","",CPI_Downloader!A1674)</f>
        <v/>
      </c>
      <c r="B1676" s="22">
        <f>IFERROR((I1676/I1664-1),"")</f>
        <v/>
      </c>
      <c r="C1676" s="22">
        <f>IFERROR((J1676/J1675-1),"")</f>
        <v/>
      </c>
      <c r="D1676" s="22">
        <f>IFERROR(((I1676/I1640)^(1/3)-1),"")</f>
        <v/>
      </c>
      <c r="E1676" s="22">
        <f>IFERROR(((I1676/I1616)^(1/5)-1),"")</f>
        <v/>
      </c>
      <c r="F1676" s="22">
        <f>IFERROR(((I1676/I1556)^(1/10)-1),"")</f>
        <v/>
      </c>
      <c r="G1676" s="22">
        <f>IFERROR(((I1676/I1436)^(1/20)-1),"")</f>
        <v/>
      </c>
      <c r="H1676" s="22">
        <f>IFERROR(('CDN Data'!B1676),"")</f>
        <v/>
      </c>
      <c r="I1676" s="23">
        <f>IF(CPI_Downloader!G1674="","",CPI_Downloader!G1674)</f>
        <v/>
      </c>
      <c r="J1676" s="23">
        <f>IF(CPI_Downloader!H1674="","",CPI_Downloader!H1674)</f>
        <v/>
      </c>
      <c r="L1676" s="21">
        <f>A1676</f>
        <v/>
      </c>
      <c r="M1676" s="25">
        <f>IFERROR((T1676/T1664-1),"")</f>
        <v/>
      </c>
      <c r="N1676" s="25">
        <f>IFERROR((U1676/U1675-1),"")</f>
        <v/>
      </c>
      <c r="O1676" s="25">
        <f>IFERROR(((T1676/T1640)^(1/3)-1),"")</f>
        <v/>
      </c>
      <c r="P1676" s="25">
        <f>IFERROR(((T1676/T1616)^(1/5)-1),"")</f>
        <v/>
      </c>
      <c r="Q1676" s="25">
        <f>IFERROR(((T1676/T1556)^(1/10)-1),"")</f>
        <v/>
      </c>
      <c r="R1676" s="25">
        <f>IFERROR(((T1676/T1436)^(1/20)-1),"")</f>
        <v/>
      </c>
      <c r="S1676" s="25">
        <f>IFERROR(('CDN Data'!M1664),"")</f>
        <v/>
      </c>
      <c r="T1676" s="26">
        <f>IF(CPI_Downloader!I1674="","",CPI_Downloader!I1674)</f>
        <v/>
      </c>
      <c r="U1676" s="26">
        <f>IF(CPI_Downloader!J1674="","",CPI_Downloader!J1674)</f>
        <v/>
      </c>
      <c r="W1676" s="31">
        <f>IFERROR((AVERAGE(Y1665:Y1676)/100),"")</f>
        <v/>
      </c>
      <c r="X1676" s="31">
        <f>IFERROR((Y1676/100),"")</f>
        <v/>
      </c>
      <c r="Y1676" s="16">
        <f>IF(CPI_Downloader!K1674="","",CPI_Downloader!K1674)</f>
        <v/>
      </c>
      <c r="AA1676" s="33">
        <f>IFERROR((AB1676/100),"")</f>
        <v/>
      </c>
      <c r="AB1676" s="27">
        <f>IF(CPI_Downloader!M1674="","",CPI_Downloader!M1674)</f>
        <v/>
      </c>
      <c r="AC1676" s="59">
        <f>IF(CPI_Downloader!L1674="","",CPI_Downloader!L1674/100)</f>
        <v/>
      </c>
      <c r="AD1676" s="3" t="n"/>
      <c r="AE1676" s="28" t="n"/>
      <c r="AI1676" s="44">
        <f>IFERROR((AJ1676/AJ1675-1),"")</f>
        <v/>
      </c>
      <c r="AJ1676" s="63">
        <f>IF(CPI_Downloader!N1674="","",CPI_Downloader!N1674)</f>
        <v/>
      </c>
      <c r="AL1676" s="29">
        <f>IF(CPI_Downloader!O1674="","",CPI_Downloader!O1674)</f>
        <v/>
      </c>
      <c r="AN1676" s="22">
        <f>IFERROR((AT1676/AT1664-1),"")</f>
        <v/>
      </c>
      <c r="AO1676" s="22">
        <f>IFERROR((AT1676/AT1675-1),"")</f>
        <v/>
      </c>
      <c r="AP1676" s="22">
        <f>IFERROR(((AT1676/AT1640)^(1/3)-1),"")</f>
        <v/>
      </c>
      <c r="AQ1676" s="22">
        <f>IFERROR(((AT1676/AT1616)^(1/5)-1),"")</f>
        <v/>
      </c>
      <c r="AR1676" s="22">
        <f>IFERROR(((AT1676/AT1556)^(1/10)-1),"")</f>
        <v/>
      </c>
      <c r="AS1676" s="22">
        <f>IFERROR(((AT1676/AT1436)^(1/20)-1),"")</f>
        <v/>
      </c>
      <c r="AT1676" s="46">
        <f>IF(CPI_Downloader!P1674="","",CPI_Downloader!P1674)</f>
        <v/>
      </c>
      <c r="AU1676" s="22">
        <f>IFERROR((BA1676/BA1664-1),"")</f>
        <v/>
      </c>
      <c r="AV1676" s="22">
        <f>IFERROR((BA1676/BA1675-1),"")</f>
        <v/>
      </c>
      <c r="AW1676" s="22">
        <f>IFERROR(((BA1676/BA1640)^(1/3)-1),"")</f>
        <v/>
      </c>
      <c r="AX1676" s="22">
        <f>IFERROR(((BA1676/BA1616)^(1/5)-1),"")</f>
        <v/>
      </c>
      <c r="AY1676" s="22">
        <f>IFERROR(((BA1676/BA1556)^(1/10)-1),"")</f>
        <v/>
      </c>
      <c r="AZ1676" s="22">
        <f>IFERROR(((BA1676/BA1436)^(1/20)-1),"")</f>
        <v/>
      </c>
      <c r="BA1676" s="46">
        <f>IF(CPI_Downloader!Q1674="","",CPI_Downloader!Q1674)</f>
        <v/>
      </c>
    </row>
    <row r="1677" ht="12.75" customHeight="1">
      <c r="A1677" s="21">
        <f>IF(CPI_Downloader!A1675="","",CPI_Downloader!A1675)</f>
        <v/>
      </c>
      <c r="B1677" s="22">
        <f>IFERROR((I1677/I1665-1),"")</f>
        <v/>
      </c>
      <c r="C1677" s="22">
        <f>IFERROR((J1677/J1676-1),"")</f>
        <v/>
      </c>
      <c r="D1677" s="22">
        <f>IFERROR(((I1677/I1641)^(1/3)-1),"")</f>
        <v/>
      </c>
      <c r="E1677" s="22">
        <f>IFERROR(((I1677/I1617)^(1/5)-1),"")</f>
        <v/>
      </c>
      <c r="F1677" s="22">
        <f>IFERROR(((I1677/I1557)^(1/10)-1),"")</f>
        <v/>
      </c>
      <c r="G1677" s="22">
        <f>IFERROR(((I1677/I1437)^(1/20)-1),"")</f>
        <v/>
      </c>
      <c r="H1677" s="22">
        <f>IFERROR(('CDN Data'!B1677),"")</f>
        <v/>
      </c>
      <c r="I1677" s="23">
        <f>IF(CPI_Downloader!G1675="","",CPI_Downloader!G1675)</f>
        <v/>
      </c>
      <c r="J1677" s="23">
        <f>IF(CPI_Downloader!H1675="","",CPI_Downloader!H1675)</f>
        <v/>
      </c>
      <c r="L1677" s="21">
        <f>A1677</f>
        <v/>
      </c>
      <c r="M1677" s="25">
        <f>IFERROR((T1677/T1665-1),"")</f>
        <v/>
      </c>
      <c r="N1677" s="25">
        <f>IFERROR((U1677/U1676-1),"")</f>
        <v/>
      </c>
      <c r="O1677" s="25">
        <f>IFERROR(((T1677/T1641)^(1/3)-1),"")</f>
        <v/>
      </c>
      <c r="P1677" s="25">
        <f>IFERROR(((T1677/T1617)^(1/5)-1),"")</f>
        <v/>
      </c>
      <c r="Q1677" s="25">
        <f>IFERROR(((T1677/T1557)^(1/10)-1),"")</f>
        <v/>
      </c>
      <c r="R1677" s="25">
        <f>IFERROR(((T1677/T1437)^(1/20)-1),"")</f>
        <v/>
      </c>
      <c r="S1677" s="25">
        <f>IFERROR(('CDN Data'!M1665),"")</f>
        <v/>
      </c>
      <c r="T1677" s="26">
        <f>IF(CPI_Downloader!I1675="","",CPI_Downloader!I1675)</f>
        <v/>
      </c>
      <c r="U1677" s="26">
        <f>IF(CPI_Downloader!J1675="","",CPI_Downloader!J1675)</f>
        <v/>
      </c>
      <c r="W1677" s="31">
        <f>IFERROR((AVERAGE(Y1666:Y1677)/100),"")</f>
        <v/>
      </c>
      <c r="X1677" s="31">
        <f>IFERROR((Y1677/100),"")</f>
        <v/>
      </c>
      <c r="Y1677" s="16">
        <f>IF(CPI_Downloader!K1675="","",CPI_Downloader!K1675)</f>
        <v/>
      </c>
      <c r="AA1677" s="33">
        <f>IFERROR((AB1677/100),"")</f>
        <v/>
      </c>
      <c r="AB1677" s="27">
        <f>IF(CPI_Downloader!M1675="","",CPI_Downloader!M1675)</f>
        <v/>
      </c>
      <c r="AC1677" s="59">
        <f>IF(CPI_Downloader!L1675="","",CPI_Downloader!L1675/100)</f>
        <v/>
      </c>
      <c r="AD1677" s="3" t="n"/>
      <c r="AE1677" s="28" t="n"/>
      <c r="AI1677" s="44">
        <f>IFERROR((AJ1677/AJ1676-1),"")</f>
        <v/>
      </c>
      <c r="AJ1677" s="63">
        <f>IF(CPI_Downloader!N1675="","",CPI_Downloader!N1675)</f>
        <v/>
      </c>
      <c r="AL1677" s="29">
        <f>IF(CPI_Downloader!O1675="","",CPI_Downloader!O1675)</f>
        <v/>
      </c>
      <c r="AN1677" s="22">
        <f>IFERROR((AT1677/AT1665-1),"")</f>
        <v/>
      </c>
      <c r="AO1677" s="22">
        <f>IFERROR((AT1677/AT1676-1),"")</f>
        <v/>
      </c>
      <c r="AP1677" s="22">
        <f>IFERROR(((AT1677/AT1641)^(1/3)-1),"")</f>
        <v/>
      </c>
      <c r="AQ1677" s="22">
        <f>IFERROR(((AT1677/AT1617)^(1/5)-1),"")</f>
        <v/>
      </c>
      <c r="AR1677" s="22">
        <f>IFERROR(((AT1677/AT1557)^(1/10)-1),"")</f>
        <v/>
      </c>
      <c r="AS1677" s="22">
        <f>IFERROR(((AT1677/AT1437)^(1/20)-1),"")</f>
        <v/>
      </c>
      <c r="AT1677" s="46">
        <f>IF(CPI_Downloader!P1675="","",CPI_Downloader!P1675)</f>
        <v/>
      </c>
      <c r="AU1677" s="22">
        <f>IFERROR((BA1677/BA1665-1),"")</f>
        <v/>
      </c>
      <c r="AV1677" s="22">
        <f>IFERROR((BA1677/BA1676-1),"")</f>
        <v/>
      </c>
      <c r="AW1677" s="22">
        <f>IFERROR(((BA1677/BA1641)^(1/3)-1),"")</f>
        <v/>
      </c>
      <c r="AX1677" s="22">
        <f>IFERROR(((BA1677/BA1617)^(1/5)-1),"")</f>
        <v/>
      </c>
      <c r="AY1677" s="22">
        <f>IFERROR(((BA1677/BA1557)^(1/10)-1),"")</f>
        <v/>
      </c>
      <c r="AZ1677" s="22">
        <f>IFERROR(((BA1677/BA1437)^(1/20)-1),"")</f>
        <v/>
      </c>
      <c r="BA1677" s="46">
        <f>IF(CPI_Downloader!Q1675="","",CPI_Downloader!Q1675)</f>
        <v/>
      </c>
    </row>
    <row r="1678" ht="12.75" customHeight="1">
      <c r="A1678" s="21">
        <f>IF(CPI_Downloader!A1676="","",CPI_Downloader!A1676)</f>
        <v/>
      </c>
      <c r="B1678" s="22">
        <f>IFERROR((I1678/I1666-1),"")</f>
        <v/>
      </c>
      <c r="C1678" s="22">
        <f>IFERROR((J1678/J1677-1),"")</f>
        <v/>
      </c>
      <c r="D1678" s="22">
        <f>IFERROR(((I1678/I1642)^(1/3)-1),"")</f>
        <v/>
      </c>
      <c r="E1678" s="22">
        <f>IFERROR(((I1678/I1618)^(1/5)-1),"")</f>
        <v/>
      </c>
      <c r="F1678" s="22">
        <f>IFERROR(((I1678/I1558)^(1/10)-1),"")</f>
        <v/>
      </c>
      <c r="G1678" s="22">
        <f>IFERROR(((I1678/I1438)^(1/20)-1),"")</f>
        <v/>
      </c>
      <c r="H1678" s="22">
        <f>IFERROR(('CDN Data'!B1678),"")</f>
        <v/>
      </c>
      <c r="I1678" s="23">
        <f>IF(CPI_Downloader!G1676="","",CPI_Downloader!G1676)</f>
        <v/>
      </c>
      <c r="J1678" s="23">
        <f>IF(CPI_Downloader!H1676="","",CPI_Downloader!H1676)</f>
        <v/>
      </c>
      <c r="L1678" s="21">
        <f>A1678</f>
        <v/>
      </c>
      <c r="M1678" s="25">
        <f>IFERROR((T1678/T1666-1),"")</f>
        <v/>
      </c>
      <c r="N1678" s="25">
        <f>IFERROR((U1678/U1677-1),"")</f>
        <v/>
      </c>
      <c r="O1678" s="25">
        <f>IFERROR(((T1678/T1642)^(1/3)-1),"")</f>
        <v/>
      </c>
      <c r="P1678" s="25">
        <f>IFERROR(((T1678/T1618)^(1/5)-1),"")</f>
        <v/>
      </c>
      <c r="Q1678" s="25">
        <f>IFERROR(((T1678/T1558)^(1/10)-1),"")</f>
        <v/>
      </c>
      <c r="R1678" s="25">
        <f>IFERROR(((T1678/T1438)^(1/20)-1),"")</f>
        <v/>
      </c>
      <c r="S1678" s="25">
        <f>IFERROR(('CDN Data'!M1666),"")</f>
        <v/>
      </c>
      <c r="T1678" s="26">
        <f>IF(CPI_Downloader!I1676="","",CPI_Downloader!I1676)</f>
        <v/>
      </c>
      <c r="U1678" s="26">
        <f>IF(CPI_Downloader!J1676="","",CPI_Downloader!J1676)</f>
        <v/>
      </c>
      <c r="W1678" s="31">
        <f>IFERROR((AVERAGE(Y1667:Y1678)/100),"")</f>
        <v/>
      </c>
      <c r="X1678" s="31">
        <f>IFERROR((Y1678/100),"")</f>
        <v/>
      </c>
      <c r="Y1678" s="16">
        <f>IF(CPI_Downloader!K1676="","",CPI_Downloader!K1676)</f>
        <v/>
      </c>
      <c r="AA1678" s="33">
        <f>IFERROR((AB1678/100),"")</f>
        <v/>
      </c>
      <c r="AB1678" s="27">
        <f>IF(CPI_Downloader!M1676="","",CPI_Downloader!M1676)</f>
        <v/>
      </c>
      <c r="AC1678" s="59">
        <f>IF(CPI_Downloader!L1676="","",CPI_Downloader!L1676/100)</f>
        <v/>
      </c>
      <c r="AD1678" s="3" t="n"/>
      <c r="AE1678" s="28" t="n"/>
      <c r="AI1678" s="44">
        <f>IFERROR((AJ1678/AJ1677-1),"")</f>
        <v/>
      </c>
      <c r="AJ1678" s="63">
        <f>IF(CPI_Downloader!N1676="","",CPI_Downloader!N1676)</f>
        <v/>
      </c>
      <c r="AL1678" s="29">
        <f>IF(CPI_Downloader!O1676="","",CPI_Downloader!O1676)</f>
        <v/>
      </c>
      <c r="AN1678" s="22">
        <f>IFERROR((AT1678/AT1666-1),"")</f>
        <v/>
      </c>
      <c r="AO1678" s="22">
        <f>IFERROR((AT1678/AT1677-1),"")</f>
        <v/>
      </c>
      <c r="AP1678" s="22">
        <f>IFERROR(((AT1678/AT1642)^(1/3)-1),"")</f>
        <v/>
      </c>
      <c r="AQ1678" s="22">
        <f>IFERROR(((AT1678/AT1618)^(1/5)-1),"")</f>
        <v/>
      </c>
      <c r="AR1678" s="22">
        <f>IFERROR(((AT1678/AT1558)^(1/10)-1),"")</f>
        <v/>
      </c>
      <c r="AS1678" s="22">
        <f>IFERROR(((AT1678/AT1438)^(1/20)-1),"")</f>
        <v/>
      </c>
      <c r="AT1678" s="46">
        <f>IF(CPI_Downloader!P1676="","",CPI_Downloader!P1676)</f>
        <v/>
      </c>
      <c r="AU1678" s="22">
        <f>IFERROR((BA1678/BA1666-1),"")</f>
        <v/>
      </c>
      <c r="AV1678" s="22">
        <f>IFERROR((BA1678/BA1677-1),"")</f>
        <v/>
      </c>
      <c r="AW1678" s="22">
        <f>IFERROR(((BA1678/BA1642)^(1/3)-1),"")</f>
        <v/>
      </c>
      <c r="AX1678" s="22">
        <f>IFERROR(((BA1678/BA1618)^(1/5)-1),"")</f>
        <v/>
      </c>
      <c r="AY1678" s="22">
        <f>IFERROR(((BA1678/BA1558)^(1/10)-1),"")</f>
        <v/>
      </c>
      <c r="AZ1678" s="22">
        <f>IFERROR(((BA1678/BA1438)^(1/20)-1),"")</f>
        <v/>
      </c>
      <c r="BA1678" s="46">
        <f>IF(CPI_Downloader!Q1676="","",CPI_Downloader!Q1676)</f>
        <v/>
      </c>
    </row>
    <row r="1679" ht="12.75" customHeight="1">
      <c r="A1679" s="21">
        <f>IF(CPI_Downloader!A1677="","",CPI_Downloader!A1677)</f>
        <v/>
      </c>
      <c r="B1679" s="22">
        <f>IFERROR((I1679/I1667-1),"")</f>
        <v/>
      </c>
      <c r="C1679" s="22">
        <f>IFERROR((J1679/J1678-1),"")</f>
        <v/>
      </c>
      <c r="D1679" s="22">
        <f>IFERROR(((I1679/I1643)^(1/3)-1),"")</f>
        <v/>
      </c>
      <c r="E1679" s="22">
        <f>IFERROR(((I1679/I1619)^(1/5)-1),"")</f>
        <v/>
      </c>
      <c r="F1679" s="22">
        <f>IFERROR(((I1679/I1559)^(1/10)-1),"")</f>
        <v/>
      </c>
      <c r="G1679" s="22">
        <f>IFERROR(((I1679/I1439)^(1/20)-1),"")</f>
        <v/>
      </c>
      <c r="H1679" s="22">
        <f>IFERROR(('CDN Data'!B1679),"")</f>
        <v/>
      </c>
      <c r="I1679" s="23">
        <f>IF(CPI_Downloader!G1677="","",CPI_Downloader!G1677)</f>
        <v/>
      </c>
      <c r="J1679" s="23">
        <f>IF(CPI_Downloader!H1677="","",CPI_Downloader!H1677)</f>
        <v/>
      </c>
      <c r="L1679" s="21">
        <f>A1679</f>
        <v/>
      </c>
      <c r="M1679" s="25">
        <f>IFERROR((T1679/T1667-1),"")</f>
        <v/>
      </c>
      <c r="N1679" s="25">
        <f>IFERROR((U1679/U1678-1),"")</f>
        <v/>
      </c>
      <c r="O1679" s="25">
        <f>IFERROR(((T1679/T1643)^(1/3)-1),"")</f>
        <v/>
      </c>
      <c r="P1679" s="25">
        <f>IFERROR(((T1679/T1619)^(1/5)-1),"")</f>
        <v/>
      </c>
      <c r="Q1679" s="25">
        <f>IFERROR(((T1679/T1559)^(1/10)-1),"")</f>
        <v/>
      </c>
      <c r="R1679" s="25">
        <f>IFERROR(((T1679/T1439)^(1/20)-1),"")</f>
        <v/>
      </c>
      <c r="S1679" s="25">
        <f>IFERROR(('CDN Data'!M1667),"")</f>
        <v/>
      </c>
      <c r="T1679" s="26">
        <f>IF(CPI_Downloader!I1677="","",CPI_Downloader!I1677)</f>
        <v/>
      </c>
      <c r="U1679" s="26">
        <f>IF(CPI_Downloader!J1677="","",CPI_Downloader!J1677)</f>
        <v/>
      </c>
      <c r="W1679" s="31">
        <f>IFERROR((AVERAGE(Y1668:Y1679)/100),"")</f>
        <v/>
      </c>
      <c r="X1679" s="31">
        <f>IFERROR((Y1679/100),"")</f>
        <v/>
      </c>
      <c r="Y1679" s="16">
        <f>IF(CPI_Downloader!K1677="","",CPI_Downloader!K1677)</f>
        <v/>
      </c>
      <c r="AA1679" s="33">
        <f>IFERROR((AB1679/100),"")</f>
        <v/>
      </c>
      <c r="AB1679" s="27">
        <f>IF(CPI_Downloader!M1677="","",CPI_Downloader!M1677)</f>
        <v/>
      </c>
      <c r="AC1679" s="59">
        <f>IF(CPI_Downloader!L1677="","",CPI_Downloader!L1677/100)</f>
        <v/>
      </c>
      <c r="AD1679" s="3" t="n"/>
      <c r="AE1679" s="28" t="n"/>
      <c r="AI1679" s="44">
        <f>IFERROR((AJ1679/AJ1678-1),"")</f>
        <v/>
      </c>
      <c r="AJ1679" s="63">
        <f>IF(CPI_Downloader!N1677="","",CPI_Downloader!N1677)</f>
        <v/>
      </c>
      <c r="AL1679" s="29">
        <f>IF(CPI_Downloader!O1677="","",CPI_Downloader!O1677)</f>
        <v/>
      </c>
      <c r="AN1679" s="22">
        <f>IFERROR((AT1679/AT1667-1),"")</f>
        <v/>
      </c>
      <c r="AO1679" s="22">
        <f>IFERROR((AT1679/AT1678-1),"")</f>
        <v/>
      </c>
      <c r="AP1679" s="22">
        <f>IFERROR(((AT1679/AT1643)^(1/3)-1),"")</f>
        <v/>
      </c>
      <c r="AQ1679" s="22">
        <f>IFERROR(((AT1679/AT1619)^(1/5)-1),"")</f>
        <v/>
      </c>
      <c r="AR1679" s="22">
        <f>IFERROR(((AT1679/AT1559)^(1/10)-1),"")</f>
        <v/>
      </c>
      <c r="AS1679" s="22">
        <f>IFERROR(((AT1679/AT1439)^(1/20)-1),"")</f>
        <v/>
      </c>
      <c r="AT1679" s="46">
        <f>IF(CPI_Downloader!P1677="","",CPI_Downloader!P1677)</f>
        <v/>
      </c>
      <c r="AU1679" s="22">
        <f>IFERROR((BA1679/BA1667-1),"")</f>
        <v/>
      </c>
      <c r="AV1679" s="22">
        <f>IFERROR((BA1679/BA1678-1),"")</f>
        <v/>
      </c>
      <c r="AW1679" s="22">
        <f>IFERROR(((BA1679/BA1643)^(1/3)-1),"")</f>
        <v/>
      </c>
      <c r="AX1679" s="22">
        <f>IFERROR(((BA1679/BA1619)^(1/5)-1),"")</f>
        <v/>
      </c>
      <c r="AY1679" s="22">
        <f>IFERROR(((BA1679/BA1559)^(1/10)-1),"")</f>
        <v/>
      </c>
      <c r="AZ1679" s="22">
        <f>IFERROR(((BA1679/BA1439)^(1/20)-1),"")</f>
        <v/>
      </c>
      <c r="BA1679" s="46">
        <f>IF(CPI_Downloader!Q1677="","",CPI_Downloader!Q1677)</f>
        <v/>
      </c>
    </row>
    <row r="1680" ht="12.75" customHeight="1">
      <c r="A1680" s="21">
        <f>IF(CPI_Downloader!A1678="","",CPI_Downloader!A1678)</f>
        <v/>
      </c>
      <c r="B1680" s="22">
        <f>IFERROR((I1680/I1668-1),"")</f>
        <v/>
      </c>
      <c r="C1680" s="22">
        <f>IFERROR((J1680/J1679-1),"")</f>
        <v/>
      </c>
      <c r="D1680" s="22">
        <f>IFERROR(((I1680/I1644)^(1/3)-1),"")</f>
        <v/>
      </c>
      <c r="E1680" s="22">
        <f>IFERROR(((I1680/I1620)^(1/5)-1),"")</f>
        <v/>
      </c>
      <c r="F1680" s="22">
        <f>IFERROR(((I1680/I1560)^(1/10)-1),"")</f>
        <v/>
      </c>
      <c r="G1680" s="22">
        <f>IFERROR(((I1680/I1440)^(1/20)-1),"")</f>
        <v/>
      </c>
      <c r="H1680" s="22">
        <f>IFERROR(('CDN Data'!B1680),"")</f>
        <v/>
      </c>
      <c r="I1680" s="23">
        <f>IF(CPI_Downloader!G1678="","",CPI_Downloader!G1678)</f>
        <v/>
      </c>
      <c r="J1680" s="23">
        <f>IF(CPI_Downloader!H1678="","",CPI_Downloader!H1678)</f>
        <v/>
      </c>
      <c r="L1680" s="21">
        <f>A1680</f>
        <v/>
      </c>
      <c r="M1680" s="25">
        <f>IFERROR((T1680/T1668-1),"")</f>
        <v/>
      </c>
      <c r="N1680" s="25">
        <f>IFERROR((U1680/U1679-1),"")</f>
        <v/>
      </c>
      <c r="O1680" s="25">
        <f>IFERROR(((T1680/T1644)^(1/3)-1),"")</f>
        <v/>
      </c>
      <c r="P1680" s="25">
        <f>IFERROR(((T1680/T1620)^(1/5)-1),"")</f>
        <v/>
      </c>
      <c r="Q1680" s="25">
        <f>IFERROR(((T1680/T1560)^(1/10)-1),"")</f>
        <v/>
      </c>
      <c r="R1680" s="25">
        <f>IFERROR(((T1680/T1440)^(1/20)-1),"")</f>
        <v/>
      </c>
      <c r="S1680" s="25">
        <f>IFERROR(('CDN Data'!M1668),"")</f>
        <v/>
      </c>
      <c r="T1680" s="26">
        <f>IF(CPI_Downloader!I1678="","",CPI_Downloader!I1678)</f>
        <v/>
      </c>
      <c r="U1680" s="26">
        <f>IF(CPI_Downloader!J1678="","",CPI_Downloader!J1678)</f>
        <v/>
      </c>
      <c r="W1680" s="31">
        <f>IFERROR((AVERAGE(Y1669:Y1680)/100),"")</f>
        <v/>
      </c>
      <c r="X1680" s="31">
        <f>IFERROR((Y1680/100),"")</f>
        <v/>
      </c>
      <c r="Y1680" s="16">
        <f>IF(CPI_Downloader!K1678="","",CPI_Downloader!K1678)</f>
        <v/>
      </c>
      <c r="AA1680" s="33">
        <f>IFERROR((AB1680/100),"")</f>
        <v/>
      </c>
      <c r="AB1680" s="27">
        <f>IF(CPI_Downloader!M1678="","",CPI_Downloader!M1678)</f>
        <v/>
      </c>
      <c r="AC1680" s="59">
        <f>IF(CPI_Downloader!L1678="","",CPI_Downloader!L1678/100)</f>
        <v/>
      </c>
      <c r="AD1680" s="3" t="n"/>
      <c r="AE1680" s="28" t="n"/>
      <c r="AI1680" s="44">
        <f>IFERROR((AJ1680/AJ1679-1),"")</f>
        <v/>
      </c>
      <c r="AJ1680" s="63">
        <f>IF(CPI_Downloader!N1678="","",CPI_Downloader!N1678)</f>
        <v/>
      </c>
      <c r="AL1680" s="29">
        <f>IF(CPI_Downloader!O1678="","",CPI_Downloader!O1678)</f>
        <v/>
      </c>
      <c r="AN1680" s="22">
        <f>IFERROR((AT1680/AT1668-1),"")</f>
        <v/>
      </c>
      <c r="AO1680" s="22">
        <f>IFERROR((AT1680/AT1679-1),"")</f>
        <v/>
      </c>
      <c r="AP1680" s="22">
        <f>IFERROR(((AT1680/AT1644)^(1/3)-1),"")</f>
        <v/>
      </c>
      <c r="AQ1680" s="22">
        <f>IFERROR(((AT1680/AT1620)^(1/5)-1),"")</f>
        <v/>
      </c>
      <c r="AR1680" s="22">
        <f>IFERROR(((AT1680/AT1560)^(1/10)-1),"")</f>
        <v/>
      </c>
      <c r="AS1680" s="22">
        <f>IFERROR(((AT1680/AT1440)^(1/20)-1),"")</f>
        <v/>
      </c>
      <c r="AT1680" s="46">
        <f>IF(CPI_Downloader!P1678="","",CPI_Downloader!P1678)</f>
        <v/>
      </c>
      <c r="AU1680" s="22">
        <f>IFERROR((BA1680/BA1668-1),"")</f>
        <v/>
      </c>
      <c r="AV1680" s="22">
        <f>IFERROR((BA1680/BA1679-1),"")</f>
        <v/>
      </c>
      <c r="AW1680" s="22">
        <f>IFERROR(((BA1680/BA1644)^(1/3)-1),"")</f>
        <v/>
      </c>
      <c r="AX1680" s="22">
        <f>IFERROR(((BA1680/BA1620)^(1/5)-1),"")</f>
        <v/>
      </c>
      <c r="AY1680" s="22">
        <f>IFERROR(((BA1680/BA1560)^(1/10)-1),"")</f>
        <v/>
      </c>
      <c r="AZ1680" s="22">
        <f>IFERROR(((BA1680/BA1440)^(1/20)-1),"")</f>
        <v/>
      </c>
      <c r="BA1680" s="46">
        <f>IF(CPI_Downloader!Q1678="","",CPI_Downloader!Q1678)</f>
        <v/>
      </c>
    </row>
    <row r="1681" ht="12.75" customHeight="1">
      <c r="A1681" s="21">
        <f>IF(CPI_Downloader!A1679="","",CPI_Downloader!A1679)</f>
        <v/>
      </c>
      <c r="B1681" s="22">
        <f>IFERROR((I1681/I1669-1),"")</f>
        <v/>
      </c>
      <c r="C1681" s="22">
        <f>IFERROR((J1681/J1680-1),"")</f>
        <v/>
      </c>
      <c r="D1681" s="22">
        <f>IFERROR(((I1681/I1645)^(1/3)-1),"")</f>
        <v/>
      </c>
      <c r="E1681" s="22">
        <f>IFERROR(((I1681/I1621)^(1/5)-1),"")</f>
        <v/>
      </c>
      <c r="F1681" s="22">
        <f>IFERROR(((I1681/I1561)^(1/10)-1),"")</f>
        <v/>
      </c>
      <c r="G1681" s="22">
        <f>IFERROR(((I1681/I1441)^(1/20)-1),"")</f>
        <v/>
      </c>
      <c r="H1681" s="22">
        <f>IFERROR(('CDN Data'!B1681),"")</f>
        <v/>
      </c>
      <c r="I1681" s="23">
        <f>IF(CPI_Downloader!G1679="","",CPI_Downloader!G1679)</f>
        <v/>
      </c>
      <c r="J1681" s="23">
        <f>IF(CPI_Downloader!H1679="","",CPI_Downloader!H1679)</f>
        <v/>
      </c>
      <c r="L1681" s="21">
        <f>A1681</f>
        <v/>
      </c>
      <c r="M1681" s="25">
        <f>IFERROR((T1681/T1669-1),"")</f>
        <v/>
      </c>
      <c r="N1681" s="25">
        <f>IFERROR((U1681/U1680-1),"")</f>
        <v/>
      </c>
      <c r="O1681" s="25">
        <f>IFERROR(((T1681/T1645)^(1/3)-1),"")</f>
        <v/>
      </c>
      <c r="P1681" s="25">
        <f>IFERROR(((T1681/T1621)^(1/5)-1),"")</f>
        <v/>
      </c>
      <c r="Q1681" s="25">
        <f>IFERROR(((T1681/T1561)^(1/10)-1),"")</f>
        <v/>
      </c>
      <c r="R1681" s="25">
        <f>IFERROR(((T1681/T1441)^(1/20)-1),"")</f>
        <v/>
      </c>
      <c r="S1681" s="25">
        <f>IFERROR(('CDN Data'!M1669),"")</f>
        <v/>
      </c>
      <c r="T1681" s="26">
        <f>IF(CPI_Downloader!I1679="","",CPI_Downloader!I1679)</f>
        <v/>
      </c>
      <c r="U1681" s="26">
        <f>IF(CPI_Downloader!J1679="","",CPI_Downloader!J1679)</f>
        <v/>
      </c>
      <c r="W1681" s="31">
        <f>IFERROR((AVERAGE(Y1670:Y1681)/100),"")</f>
        <v/>
      </c>
      <c r="X1681" s="31">
        <f>IFERROR((Y1681/100),"")</f>
        <v/>
      </c>
      <c r="Y1681" s="16">
        <f>IF(CPI_Downloader!K1679="","",CPI_Downloader!K1679)</f>
        <v/>
      </c>
      <c r="AA1681" s="33">
        <f>IFERROR((AB1681/100),"")</f>
        <v/>
      </c>
      <c r="AB1681" s="27">
        <f>IF(CPI_Downloader!M1679="","",CPI_Downloader!M1679)</f>
        <v/>
      </c>
      <c r="AC1681" s="59">
        <f>IF(CPI_Downloader!L1679="","",CPI_Downloader!L1679/100)</f>
        <v/>
      </c>
      <c r="AD1681" s="3" t="n"/>
      <c r="AE1681" s="28" t="n"/>
      <c r="AI1681" s="44">
        <f>IFERROR((AJ1681/AJ1680-1),"")</f>
        <v/>
      </c>
      <c r="AJ1681" s="63">
        <f>IF(CPI_Downloader!N1679="","",CPI_Downloader!N1679)</f>
        <v/>
      </c>
      <c r="AL1681" s="29">
        <f>IF(CPI_Downloader!O1679="","",CPI_Downloader!O1679)</f>
        <v/>
      </c>
      <c r="AN1681" s="22">
        <f>IFERROR((AT1681/AT1669-1),"")</f>
        <v/>
      </c>
      <c r="AO1681" s="22">
        <f>IFERROR((AT1681/AT1680-1),"")</f>
        <v/>
      </c>
      <c r="AP1681" s="22">
        <f>IFERROR(((AT1681/AT1645)^(1/3)-1),"")</f>
        <v/>
      </c>
      <c r="AQ1681" s="22">
        <f>IFERROR(((AT1681/AT1621)^(1/5)-1),"")</f>
        <v/>
      </c>
      <c r="AR1681" s="22">
        <f>IFERROR(((AT1681/AT1561)^(1/10)-1),"")</f>
        <v/>
      </c>
      <c r="AS1681" s="22">
        <f>IFERROR(((AT1681/AT1441)^(1/20)-1),"")</f>
        <v/>
      </c>
      <c r="AT1681" s="46">
        <f>IF(CPI_Downloader!P1679="","",CPI_Downloader!P1679)</f>
        <v/>
      </c>
      <c r="AU1681" s="22">
        <f>IFERROR((BA1681/BA1669-1),"")</f>
        <v/>
      </c>
      <c r="AV1681" s="22">
        <f>IFERROR((BA1681/BA1680-1),"")</f>
        <v/>
      </c>
      <c r="AW1681" s="22">
        <f>IFERROR(((BA1681/BA1645)^(1/3)-1),"")</f>
        <v/>
      </c>
      <c r="AX1681" s="22">
        <f>IFERROR(((BA1681/BA1621)^(1/5)-1),"")</f>
        <v/>
      </c>
      <c r="AY1681" s="22">
        <f>IFERROR(((BA1681/BA1561)^(1/10)-1),"")</f>
        <v/>
      </c>
      <c r="AZ1681" s="22">
        <f>IFERROR(((BA1681/BA1441)^(1/20)-1),"")</f>
        <v/>
      </c>
      <c r="BA1681" s="46">
        <f>IF(CPI_Downloader!Q1679="","",CPI_Downloader!Q1679)</f>
        <v/>
      </c>
    </row>
    <row r="1682" ht="12.75" customHeight="1">
      <c r="A1682" s="21">
        <f>IF(CPI_Downloader!A1680="","",CPI_Downloader!A1680)</f>
        <v/>
      </c>
      <c r="B1682" s="22">
        <f>IFERROR((I1682/I1670-1),"")</f>
        <v/>
      </c>
      <c r="C1682" s="22">
        <f>IFERROR((J1682/J1681-1),"")</f>
        <v/>
      </c>
      <c r="D1682" s="22">
        <f>IFERROR(((I1682/I1646)^(1/3)-1),"")</f>
        <v/>
      </c>
      <c r="E1682" s="22">
        <f>IFERROR(((I1682/I1622)^(1/5)-1),"")</f>
        <v/>
      </c>
      <c r="F1682" s="22">
        <f>IFERROR(((I1682/I1562)^(1/10)-1),"")</f>
        <v/>
      </c>
      <c r="G1682" s="22">
        <f>IFERROR(((I1682/I1442)^(1/20)-1),"")</f>
        <v/>
      </c>
      <c r="H1682" s="22">
        <f>IFERROR(('CDN Data'!B1682),"")</f>
        <v/>
      </c>
      <c r="I1682" s="23">
        <f>IF(CPI_Downloader!G1680="","",CPI_Downloader!G1680)</f>
        <v/>
      </c>
      <c r="J1682" s="23">
        <f>IF(CPI_Downloader!H1680="","",CPI_Downloader!H1680)</f>
        <v/>
      </c>
      <c r="L1682" s="21">
        <f>A1682</f>
        <v/>
      </c>
      <c r="M1682" s="25">
        <f>IFERROR((T1682/T1670-1),"")</f>
        <v/>
      </c>
      <c r="N1682" s="25">
        <f>IFERROR((U1682/U1681-1),"")</f>
        <v/>
      </c>
      <c r="O1682" s="25">
        <f>IFERROR(((T1682/T1646)^(1/3)-1),"")</f>
        <v/>
      </c>
      <c r="P1682" s="25">
        <f>IFERROR(((T1682/T1622)^(1/5)-1),"")</f>
        <v/>
      </c>
      <c r="Q1682" s="25">
        <f>IFERROR(((T1682/T1562)^(1/10)-1),"")</f>
        <v/>
      </c>
      <c r="R1682" s="25">
        <f>IFERROR(((T1682/T1442)^(1/20)-1),"")</f>
        <v/>
      </c>
      <c r="S1682" s="25">
        <f>IFERROR(('CDN Data'!M1670),"")</f>
        <v/>
      </c>
      <c r="T1682" s="26">
        <f>IF(CPI_Downloader!I1680="","",CPI_Downloader!I1680)</f>
        <v/>
      </c>
      <c r="U1682" s="26">
        <f>IF(CPI_Downloader!J1680="","",CPI_Downloader!J1680)</f>
        <v/>
      </c>
      <c r="W1682" s="31">
        <f>IFERROR((AVERAGE(Y1671:Y1682)/100),"")</f>
        <v/>
      </c>
      <c r="X1682" s="31">
        <f>IFERROR((Y1682/100),"")</f>
        <v/>
      </c>
      <c r="Y1682" s="16">
        <f>IF(CPI_Downloader!K1680="","",CPI_Downloader!K1680)</f>
        <v/>
      </c>
      <c r="AA1682" s="33">
        <f>IFERROR((AB1682/100),"")</f>
        <v/>
      </c>
      <c r="AB1682" s="27">
        <f>IF(CPI_Downloader!M1680="","",CPI_Downloader!M1680)</f>
        <v/>
      </c>
      <c r="AC1682" s="59">
        <f>IF(CPI_Downloader!L1680="","",CPI_Downloader!L1680/100)</f>
        <v/>
      </c>
      <c r="AD1682" s="3" t="n"/>
      <c r="AE1682" s="28" t="n"/>
      <c r="AI1682" s="44">
        <f>IFERROR((AJ1682/AJ1681-1),"")</f>
        <v/>
      </c>
      <c r="AJ1682" s="63">
        <f>IF(CPI_Downloader!N1680="","",CPI_Downloader!N1680)</f>
        <v/>
      </c>
      <c r="AL1682" s="29">
        <f>IF(CPI_Downloader!O1680="","",CPI_Downloader!O1680)</f>
        <v/>
      </c>
      <c r="AN1682" s="22">
        <f>IFERROR((AT1682/AT1670-1),"")</f>
        <v/>
      </c>
      <c r="AO1682" s="22">
        <f>IFERROR((AT1682/AT1681-1),"")</f>
        <v/>
      </c>
      <c r="AP1682" s="22">
        <f>IFERROR(((AT1682/AT1646)^(1/3)-1),"")</f>
        <v/>
      </c>
      <c r="AQ1682" s="22">
        <f>IFERROR(((AT1682/AT1622)^(1/5)-1),"")</f>
        <v/>
      </c>
      <c r="AR1682" s="22">
        <f>IFERROR(((AT1682/AT1562)^(1/10)-1),"")</f>
        <v/>
      </c>
      <c r="AS1682" s="22">
        <f>IFERROR(((AT1682/AT1442)^(1/20)-1),"")</f>
        <v/>
      </c>
      <c r="AT1682" s="46">
        <f>IF(CPI_Downloader!P1680="","",CPI_Downloader!P1680)</f>
        <v/>
      </c>
      <c r="AU1682" s="22">
        <f>IFERROR((BA1682/BA1670-1),"")</f>
        <v/>
      </c>
      <c r="AV1682" s="22">
        <f>IFERROR((BA1682/BA1681-1),"")</f>
        <v/>
      </c>
      <c r="AW1682" s="22">
        <f>IFERROR(((BA1682/BA1646)^(1/3)-1),"")</f>
        <v/>
      </c>
      <c r="AX1682" s="22">
        <f>IFERROR(((BA1682/BA1622)^(1/5)-1),"")</f>
        <v/>
      </c>
      <c r="AY1682" s="22">
        <f>IFERROR(((BA1682/BA1562)^(1/10)-1),"")</f>
        <v/>
      </c>
      <c r="AZ1682" s="22">
        <f>IFERROR(((BA1682/BA1442)^(1/20)-1),"")</f>
        <v/>
      </c>
      <c r="BA1682" s="46">
        <f>IF(CPI_Downloader!Q1680="","",CPI_Downloader!Q1680)</f>
        <v/>
      </c>
    </row>
    <row r="1683" ht="12.75" customHeight="1">
      <c r="A1683" s="21">
        <f>IF(CPI_Downloader!A1681="","",CPI_Downloader!A1681)</f>
        <v/>
      </c>
      <c r="B1683" s="22">
        <f>IFERROR((I1683/I1671-1),"")</f>
        <v/>
      </c>
      <c r="C1683" s="22">
        <f>IFERROR((J1683/J1682-1),"")</f>
        <v/>
      </c>
      <c r="D1683" s="22">
        <f>IFERROR(((I1683/I1647)^(1/3)-1),"")</f>
        <v/>
      </c>
      <c r="E1683" s="22">
        <f>IFERROR(((I1683/I1623)^(1/5)-1),"")</f>
        <v/>
      </c>
      <c r="F1683" s="22">
        <f>IFERROR(((I1683/I1563)^(1/10)-1),"")</f>
        <v/>
      </c>
      <c r="G1683" s="22">
        <f>IFERROR(((I1683/I1443)^(1/20)-1),"")</f>
        <v/>
      </c>
      <c r="H1683" s="22">
        <f>IFERROR(('CDN Data'!B1683),"")</f>
        <v/>
      </c>
      <c r="I1683" s="23">
        <f>IF(CPI_Downloader!G1681="","",CPI_Downloader!G1681)</f>
        <v/>
      </c>
      <c r="J1683" s="23">
        <f>IF(CPI_Downloader!H1681="","",CPI_Downloader!H1681)</f>
        <v/>
      </c>
      <c r="L1683" s="21">
        <f>A1683</f>
        <v/>
      </c>
      <c r="M1683" s="25">
        <f>IFERROR((T1683/T1671-1),"")</f>
        <v/>
      </c>
      <c r="N1683" s="25">
        <f>IFERROR((U1683/U1682-1),"")</f>
        <v/>
      </c>
      <c r="O1683" s="25">
        <f>IFERROR(((T1683/T1647)^(1/3)-1),"")</f>
        <v/>
      </c>
      <c r="P1683" s="25">
        <f>IFERROR(((T1683/T1623)^(1/5)-1),"")</f>
        <v/>
      </c>
      <c r="Q1683" s="25">
        <f>IFERROR(((T1683/T1563)^(1/10)-1),"")</f>
        <v/>
      </c>
      <c r="R1683" s="25">
        <f>IFERROR(((T1683/T1443)^(1/20)-1),"")</f>
        <v/>
      </c>
      <c r="S1683" s="25">
        <f>IFERROR(('CDN Data'!M1671),"")</f>
        <v/>
      </c>
      <c r="T1683" s="26">
        <f>IF(CPI_Downloader!I1681="","",CPI_Downloader!I1681)</f>
        <v/>
      </c>
      <c r="U1683" s="26">
        <f>IF(CPI_Downloader!J1681="","",CPI_Downloader!J1681)</f>
        <v/>
      </c>
      <c r="W1683" s="31">
        <f>IFERROR((AVERAGE(Y1672:Y1683)/100),"")</f>
        <v/>
      </c>
      <c r="X1683" s="31">
        <f>IFERROR((Y1683/100),"")</f>
        <v/>
      </c>
      <c r="Y1683" s="16">
        <f>IF(CPI_Downloader!K1681="","",CPI_Downloader!K1681)</f>
        <v/>
      </c>
      <c r="AA1683" s="33">
        <f>IFERROR((AB1683/100),"")</f>
        <v/>
      </c>
      <c r="AB1683" s="27">
        <f>IF(CPI_Downloader!M1681="","",CPI_Downloader!M1681)</f>
        <v/>
      </c>
      <c r="AC1683" s="59">
        <f>IF(CPI_Downloader!L1681="","",CPI_Downloader!L1681/100)</f>
        <v/>
      </c>
      <c r="AD1683" s="3" t="n"/>
      <c r="AE1683" s="28" t="n"/>
      <c r="AI1683" s="44">
        <f>IFERROR((AJ1683/AJ1682-1),"")</f>
        <v/>
      </c>
      <c r="AJ1683" s="63">
        <f>IF(CPI_Downloader!N1681="","",CPI_Downloader!N1681)</f>
        <v/>
      </c>
      <c r="AL1683" s="29">
        <f>IF(CPI_Downloader!O1681="","",CPI_Downloader!O1681)</f>
        <v/>
      </c>
      <c r="AN1683" s="22">
        <f>IFERROR((AT1683/AT1671-1),"")</f>
        <v/>
      </c>
      <c r="AO1683" s="22">
        <f>IFERROR((AT1683/AT1682-1),"")</f>
        <v/>
      </c>
      <c r="AP1683" s="22">
        <f>IFERROR(((AT1683/AT1647)^(1/3)-1),"")</f>
        <v/>
      </c>
      <c r="AQ1683" s="22">
        <f>IFERROR(((AT1683/AT1623)^(1/5)-1),"")</f>
        <v/>
      </c>
      <c r="AR1683" s="22">
        <f>IFERROR(((AT1683/AT1563)^(1/10)-1),"")</f>
        <v/>
      </c>
      <c r="AS1683" s="22">
        <f>IFERROR(((AT1683/AT1443)^(1/20)-1),"")</f>
        <v/>
      </c>
      <c r="AT1683" s="46">
        <f>IF(CPI_Downloader!P1681="","",CPI_Downloader!P1681)</f>
        <v/>
      </c>
      <c r="AU1683" s="22">
        <f>IFERROR((BA1683/BA1671-1),"")</f>
        <v/>
      </c>
      <c r="AV1683" s="22">
        <f>IFERROR((BA1683/BA1682-1),"")</f>
        <v/>
      </c>
      <c r="AW1683" s="22">
        <f>IFERROR(((BA1683/BA1647)^(1/3)-1),"")</f>
        <v/>
      </c>
      <c r="AX1683" s="22">
        <f>IFERROR(((BA1683/BA1623)^(1/5)-1),"")</f>
        <v/>
      </c>
      <c r="AY1683" s="22">
        <f>IFERROR(((BA1683/BA1563)^(1/10)-1),"")</f>
        <v/>
      </c>
      <c r="AZ1683" s="22">
        <f>IFERROR(((BA1683/BA1443)^(1/20)-1),"")</f>
        <v/>
      </c>
      <c r="BA1683" s="46">
        <f>IF(CPI_Downloader!Q1681="","",CPI_Downloader!Q1681)</f>
        <v/>
      </c>
    </row>
    <row r="1684" ht="12.75" customHeight="1">
      <c r="A1684" s="21">
        <f>IF(CPI_Downloader!A1682="","",CPI_Downloader!A1682)</f>
        <v/>
      </c>
      <c r="B1684" s="22">
        <f>IFERROR((I1684/I1672-1),"")</f>
        <v/>
      </c>
      <c r="C1684" s="22">
        <f>IFERROR((J1684/J1683-1),"")</f>
        <v/>
      </c>
      <c r="D1684" s="22">
        <f>IFERROR(((I1684/I1648)^(1/3)-1),"")</f>
        <v/>
      </c>
      <c r="E1684" s="22">
        <f>IFERROR(((I1684/I1624)^(1/5)-1),"")</f>
        <v/>
      </c>
      <c r="F1684" s="22">
        <f>IFERROR(((I1684/I1564)^(1/10)-1),"")</f>
        <v/>
      </c>
      <c r="G1684" s="22">
        <f>IFERROR(((I1684/I1444)^(1/20)-1),"")</f>
        <v/>
      </c>
      <c r="H1684" s="22">
        <f>IFERROR(('CDN Data'!B1684),"")</f>
        <v/>
      </c>
      <c r="I1684" s="23">
        <f>IF(CPI_Downloader!G1682="","",CPI_Downloader!G1682)</f>
        <v/>
      </c>
      <c r="J1684" s="23">
        <f>IF(CPI_Downloader!H1682="","",CPI_Downloader!H1682)</f>
        <v/>
      </c>
      <c r="L1684" s="21">
        <f>A1684</f>
        <v/>
      </c>
      <c r="M1684" s="25">
        <f>IFERROR((T1684/T1672-1),"")</f>
        <v/>
      </c>
      <c r="N1684" s="25">
        <f>IFERROR((U1684/U1683-1),"")</f>
        <v/>
      </c>
      <c r="O1684" s="25">
        <f>IFERROR(((T1684/T1648)^(1/3)-1),"")</f>
        <v/>
      </c>
      <c r="P1684" s="25">
        <f>IFERROR(((T1684/T1624)^(1/5)-1),"")</f>
        <v/>
      </c>
      <c r="Q1684" s="25">
        <f>IFERROR(((T1684/T1564)^(1/10)-1),"")</f>
        <v/>
      </c>
      <c r="R1684" s="25">
        <f>IFERROR(((T1684/T1444)^(1/20)-1),"")</f>
        <v/>
      </c>
      <c r="S1684" s="25">
        <f>IFERROR(('CDN Data'!M1672),"")</f>
        <v/>
      </c>
      <c r="T1684" s="26">
        <f>IF(CPI_Downloader!I1682="","",CPI_Downloader!I1682)</f>
        <v/>
      </c>
      <c r="U1684" s="26">
        <f>IF(CPI_Downloader!J1682="","",CPI_Downloader!J1682)</f>
        <v/>
      </c>
      <c r="W1684" s="31">
        <f>IFERROR((AVERAGE(Y1673:Y1684)/100),"")</f>
        <v/>
      </c>
      <c r="X1684" s="31">
        <f>IFERROR((Y1684/100),"")</f>
        <v/>
      </c>
      <c r="Y1684" s="16">
        <f>IF(CPI_Downloader!K1682="","",CPI_Downloader!K1682)</f>
        <v/>
      </c>
      <c r="AA1684" s="33">
        <f>IFERROR((AB1684/100),"")</f>
        <v/>
      </c>
      <c r="AB1684" s="27">
        <f>IF(CPI_Downloader!M1682="","",CPI_Downloader!M1682)</f>
        <v/>
      </c>
      <c r="AC1684" s="59">
        <f>IF(CPI_Downloader!L1682="","",CPI_Downloader!L1682/100)</f>
        <v/>
      </c>
      <c r="AD1684" s="3" t="n"/>
      <c r="AE1684" s="28" t="n"/>
      <c r="AI1684" s="44">
        <f>IFERROR((AJ1684/AJ1683-1),"")</f>
        <v/>
      </c>
      <c r="AJ1684" s="63">
        <f>IF(CPI_Downloader!N1682="","",CPI_Downloader!N1682)</f>
        <v/>
      </c>
      <c r="AL1684" s="29">
        <f>IF(CPI_Downloader!O1682="","",CPI_Downloader!O1682)</f>
        <v/>
      </c>
      <c r="AN1684" s="22">
        <f>IFERROR((AT1684/AT1672-1),"")</f>
        <v/>
      </c>
      <c r="AO1684" s="22">
        <f>IFERROR((AT1684/AT1683-1),"")</f>
        <v/>
      </c>
      <c r="AP1684" s="22">
        <f>IFERROR(((AT1684/AT1648)^(1/3)-1),"")</f>
        <v/>
      </c>
      <c r="AQ1684" s="22">
        <f>IFERROR(((AT1684/AT1624)^(1/5)-1),"")</f>
        <v/>
      </c>
      <c r="AR1684" s="22">
        <f>IFERROR(((AT1684/AT1564)^(1/10)-1),"")</f>
        <v/>
      </c>
      <c r="AS1684" s="22">
        <f>IFERROR(((AT1684/AT1444)^(1/20)-1),"")</f>
        <v/>
      </c>
      <c r="AT1684" s="46">
        <f>IF(CPI_Downloader!P1682="","",CPI_Downloader!P1682)</f>
        <v/>
      </c>
      <c r="AU1684" s="22">
        <f>IFERROR((BA1684/BA1672-1),"")</f>
        <v/>
      </c>
      <c r="AV1684" s="22">
        <f>IFERROR((BA1684/BA1683-1),"")</f>
        <v/>
      </c>
      <c r="AW1684" s="22">
        <f>IFERROR(((BA1684/BA1648)^(1/3)-1),"")</f>
        <v/>
      </c>
      <c r="AX1684" s="22">
        <f>IFERROR(((BA1684/BA1624)^(1/5)-1),"")</f>
        <v/>
      </c>
      <c r="AY1684" s="22">
        <f>IFERROR(((BA1684/BA1564)^(1/10)-1),"")</f>
        <v/>
      </c>
      <c r="AZ1684" s="22">
        <f>IFERROR(((BA1684/BA1444)^(1/20)-1),"")</f>
        <v/>
      </c>
      <c r="BA1684" s="46">
        <f>IF(CPI_Downloader!Q1682="","",CPI_Downloader!Q1682)</f>
        <v/>
      </c>
    </row>
    <row r="1685" ht="12.75" customHeight="1">
      <c r="A1685" s="21">
        <f>IF(CPI_Downloader!A1683="","",CPI_Downloader!A1683)</f>
        <v/>
      </c>
      <c r="B1685" s="22">
        <f>IFERROR((I1685/I1673-1),"")</f>
        <v/>
      </c>
      <c r="C1685" s="22">
        <f>IFERROR((J1685/J1684-1),"")</f>
        <v/>
      </c>
      <c r="D1685" s="22">
        <f>IFERROR(((I1685/I1649)^(1/3)-1),"")</f>
        <v/>
      </c>
      <c r="E1685" s="22">
        <f>IFERROR(((I1685/I1625)^(1/5)-1),"")</f>
        <v/>
      </c>
      <c r="F1685" s="22">
        <f>IFERROR(((I1685/I1565)^(1/10)-1),"")</f>
        <v/>
      </c>
      <c r="G1685" s="22">
        <f>IFERROR(((I1685/I1445)^(1/20)-1),"")</f>
        <v/>
      </c>
      <c r="H1685" s="22">
        <f>IFERROR(('CDN Data'!B1685),"")</f>
        <v/>
      </c>
      <c r="I1685" s="23">
        <f>IF(CPI_Downloader!G1683="","",CPI_Downloader!G1683)</f>
        <v/>
      </c>
      <c r="J1685" s="23">
        <f>IF(CPI_Downloader!H1683="","",CPI_Downloader!H1683)</f>
        <v/>
      </c>
      <c r="L1685" s="21">
        <f>A1685</f>
        <v/>
      </c>
      <c r="M1685" s="25">
        <f>IFERROR((T1685/T1673-1),"")</f>
        <v/>
      </c>
      <c r="N1685" s="25">
        <f>IFERROR((U1685/U1684-1),"")</f>
        <v/>
      </c>
      <c r="O1685" s="25">
        <f>IFERROR(((T1685/T1649)^(1/3)-1),"")</f>
        <v/>
      </c>
      <c r="P1685" s="25">
        <f>IFERROR(((T1685/T1625)^(1/5)-1),"")</f>
        <v/>
      </c>
      <c r="Q1685" s="25">
        <f>IFERROR(((T1685/T1565)^(1/10)-1),"")</f>
        <v/>
      </c>
      <c r="R1685" s="25">
        <f>IFERROR(((T1685/T1445)^(1/20)-1),"")</f>
        <v/>
      </c>
      <c r="S1685" s="25">
        <f>IFERROR(('CDN Data'!M1673),"")</f>
        <v/>
      </c>
      <c r="T1685" s="26">
        <f>IF(CPI_Downloader!I1683="","",CPI_Downloader!I1683)</f>
        <v/>
      </c>
      <c r="U1685" s="26">
        <f>IF(CPI_Downloader!J1683="","",CPI_Downloader!J1683)</f>
        <v/>
      </c>
      <c r="W1685" s="31">
        <f>IFERROR((AVERAGE(Y1674:Y1685)/100),"")</f>
        <v/>
      </c>
      <c r="X1685" s="31">
        <f>IFERROR((Y1685/100),"")</f>
        <v/>
      </c>
      <c r="Y1685" s="16">
        <f>IF(CPI_Downloader!K1683="","",CPI_Downloader!K1683)</f>
        <v/>
      </c>
      <c r="AA1685" s="33">
        <f>IFERROR((AB1685/100),"")</f>
        <v/>
      </c>
      <c r="AB1685" s="27">
        <f>IF(CPI_Downloader!M1683="","",CPI_Downloader!M1683)</f>
        <v/>
      </c>
      <c r="AC1685" s="59">
        <f>IF(CPI_Downloader!L1683="","",CPI_Downloader!L1683/100)</f>
        <v/>
      </c>
      <c r="AD1685" s="3" t="n"/>
      <c r="AE1685" s="28" t="n"/>
      <c r="AI1685" s="44">
        <f>IFERROR((AJ1685/AJ1684-1),"")</f>
        <v/>
      </c>
      <c r="AJ1685" s="63">
        <f>IF(CPI_Downloader!N1683="","",CPI_Downloader!N1683)</f>
        <v/>
      </c>
      <c r="AL1685" s="29">
        <f>IF(CPI_Downloader!O1683="","",CPI_Downloader!O1683)</f>
        <v/>
      </c>
      <c r="AN1685" s="22">
        <f>IFERROR((AT1685/AT1673-1),"")</f>
        <v/>
      </c>
      <c r="AO1685" s="22">
        <f>IFERROR((AT1685/AT1684-1),"")</f>
        <v/>
      </c>
      <c r="AP1685" s="22">
        <f>IFERROR(((AT1685/AT1649)^(1/3)-1),"")</f>
        <v/>
      </c>
      <c r="AQ1685" s="22">
        <f>IFERROR(((AT1685/AT1625)^(1/5)-1),"")</f>
        <v/>
      </c>
      <c r="AR1685" s="22">
        <f>IFERROR(((AT1685/AT1565)^(1/10)-1),"")</f>
        <v/>
      </c>
      <c r="AS1685" s="22">
        <f>IFERROR(((AT1685/AT1445)^(1/20)-1),"")</f>
        <v/>
      </c>
      <c r="AT1685" s="46">
        <f>IF(CPI_Downloader!P1683="","",CPI_Downloader!P1683)</f>
        <v/>
      </c>
      <c r="AU1685" s="22">
        <f>IFERROR((BA1685/BA1673-1),"")</f>
        <v/>
      </c>
      <c r="AV1685" s="22">
        <f>IFERROR((BA1685/BA1684-1),"")</f>
        <v/>
      </c>
      <c r="AW1685" s="22">
        <f>IFERROR(((BA1685/BA1649)^(1/3)-1),"")</f>
        <v/>
      </c>
      <c r="AX1685" s="22">
        <f>IFERROR(((BA1685/BA1625)^(1/5)-1),"")</f>
        <v/>
      </c>
      <c r="AY1685" s="22">
        <f>IFERROR(((BA1685/BA1565)^(1/10)-1),"")</f>
        <v/>
      </c>
      <c r="AZ1685" s="22">
        <f>IFERROR(((BA1685/BA1445)^(1/20)-1),"")</f>
        <v/>
      </c>
      <c r="BA1685" s="46">
        <f>IF(CPI_Downloader!Q1683="","",CPI_Downloader!Q1683)</f>
        <v/>
      </c>
    </row>
    <row r="1686" ht="12.75" customHeight="1">
      <c r="A1686" s="21">
        <f>IF(CPI_Downloader!A1684="","",CPI_Downloader!A1684)</f>
        <v/>
      </c>
      <c r="B1686" s="22">
        <f>IFERROR((I1686/I1674-1),"")</f>
        <v/>
      </c>
      <c r="C1686" s="22">
        <f>IFERROR((J1686/J1685-1),"")</f>
        <v/>
      </c>
      <c r="D1686" s="22">
        <f>IFERROR(((I1686/I1650)^(1/3)-1),"")</f>
        <v/>
      </c>
      <c r="E1686" s="22">
        <f>IFERROR(((I1686/I1626)^(1/5)-1),"")</f>
        <v/>
      </c>
      <c r="F1686" s="22">
        <f>IFERROR(((I1686/I1566)^(1/10)-1),"")</f>
        <v/>
      </c>
      <c r="G1686" s="22">
        <f>IFERROR(((I1686/I1446)^(1/20)-1),"")</f>
        <v/>
      </c>
      <c r="H1686" s="22">
        <f>IFERROR(('CDN Data'!B1686),"")</f>
        <v/>
      </c>
      <c r="I1686" s="23">
        <f>IF(CPI_Downloader!G1684="","",CPI_Downloader!G1684)</f>
        <v/>
      </c>
      <c r="J1686" s="23">
        <f>IF(CPI_Downloader!H1684="","",CPI_Downloader!H1684)</f>
        <v/>
      </c>
      <c r="L1686" s="21">
        <f>A1686</f>
        <v/>
      </c>
      <c r="M1686" s="25">
        <f>IFERROR((T1686/T1674-1),"")</f>
        <v/>
      </c>
      <c r="N1686" s="25">
        <f>IFERROR((U1686/U1685-1),"")</f>
        <v/>
      </c>
      <c r="O1686" s="25">
        <f>IFERROR(((T1686/T1650)^(1/3)-1),"")</f>
        <v/>
      </c>
      <c r="P1686" s="25">
        <f>IFERROR(((T1686/T1626)^(1/5)-1),"")</f>
        <v/>
      </c>
      <c r="Q1686" s="25">
        <f>IFERROR(((T1686/T1566)^(1/10)-1),"")</f>
        <v/>
      </c>
      <c r="R1686" s="25">
        <f>IFERROR(((T1686/T1446)^(1/20)-1),"")</f>
        <v/>
      </c>
      <c r="S1686" s="25">
        <f>IFERROR(('CDN Data'!M1674),"")</f>
        <v/>
      </c>
      <c r="T1686" s="26">
        <f>IF(CPI_Downloader!I1684="","",CPI_Downloader!I1684)</f>
        <v/>
      </c>
      <c r="U1686" s="26">
        <f>IF(CPI_Downloader!J1684="","",CPI_Downloader!J1684)</f>
        <v/>
      </c>
      <c r="W1686" s="31">
        <f>IFERROR((AVERAGE(Y1675:Y1686)/100),"")</f>
        <v/>
      </c>
      <c r="X1686" s="31">
        <f>IFERROR((Y1686/100),"")</f>
        <v/>
      </c>
      <c r="Y1686" s="16">
        <f>IF(CPI_Downloader!K1684="","",CPI_Downloader!K1684)</f>
        <v/>
      </c>
      <c r="AA1686" s="33">
        <f>IFERROR((AB1686/100),"")</f>
        <v/>
      </c>
      <c r="AB1686" s="27">
        <f>IF(CPI_Downloader!M1684="","",CPI_Downloader!M1684)</f>
        <v/>
      </c>
      <c r="AC1686" s="59">
        <f>IF(CPI_Downloader!L1684="","",CPI_Downloader!L1684/100)</f>
        <v/>
      </c>
      <c r="AD1686" s="3" t="n"/>
      <c r="AE1686" s="28" t="n"/>
      <c r="AI1686" s="44">
        <f>IFERROR((AJ1686/AJ1685-1),"")</f>
        <v/>
      </c>
      <c r="AJ1686" s="63">
        <f>IF(CPI_Downloader!N1684="","",CPI_Downloader!N1684)</f>
        <v/>
      </c>
      <c r="AL1686" s="29">
        <f>IF(CPI_Downloader!O1684="","",CPI_Downloader!O1684)</f>
        <v/>
      </c>
      <c r="AN1686" s="22">
        <f>IFERROR((AT1686/AT1674-1),"")</f>
        <v/>
      </c>
      <c r="AO1686" s="22">
        <f>IFERROR((AT1686/AT1685-1),"")</f>
        <v/>
      </c>
      <c r="AP1686" s="22">
        <f>IFERROR(((AT1686/AT1650)^(1/3)-1),"")</f>
        <v/>
      </c>
      <c r="AQ1686" s="22">
        <f>IFERROR(((AT1686/AT1626)^(1/5)-1),"")</f>
        <v/>
      </c>
      <c r="AR1686" s="22">
        <f>IFERROR(((AT1686/AT1566)^(1/10)-1),"")</f>
        <v/>
      </c>
      <c r="AS1686" s="22">
        <f>IFERROR(((AT1686/AT1446)^(1/20)-1),"")</f>
        <v/>
      </c>
      <c r="AT1686" s="46">
        <f>IF(CPI_Downloader!P1684="","",CPI_Downloader!P1684)</f>
        <v/>
      </c>
      <c r="AU1686" s="22">
        <f>IFERROR((BA1686/BA1674-1),"")</f>
        <v/>
      </c>
      <c r="AV1686" s="22">
        <f>IFERROR((BA1686/BA1685-1),"")</f>
        <v/>
      </c>
      <c r="AW1686" s="22">
        <f>IFERROR(((BA1686/BA1650)^(1/3)-1),"")</f>
        <v/>
      </c>
      <c r="AX1686" s="22">
        <f>IFERROR(((BA1686/BA1626)^(1/5)-1),"")</f>
        <v/>
      </c>
      <c r="AY1686" s="22">
        <f>IFERROR(((BA1686/BA1566)^(1/10)-1),"")</f>
        <v/>
      </c>
      <c r="AZ1686" s="22">
        <f>IFERROR(((BA1686/BA1446)^(1/20)-1),"")</f>
        <v/>
      </c>
      <c r="BA1686" s="46">
        <f>IF(CPI_Downloader!Q1684="","",CPI_Downloader!Q1684)</f>
        <v/>
      </c>
    </row>
    <row r="1687" ht="12.75" customHeight="1">
      <c r="A1687" s="21">
        <f>IF(CPI_Downloader!A1685="","",CPI_Downloader!A1685)</f>
        <v/>
      </c>
      <c r="B1687" s="22">
        <f>IFERROR((I1687/I1675-1),"")</f>
        <v/>
      </c>
      <c r="C1687" s="22">
        <f>IFERROR((J1687/J1686-1),"")</f>
        <v/>
      </c>
      <c r="D1687" s="22">
        <f>IFERROR(((I1687/I1651)^(1/3)-1),"")</f>
        <v/>
      </c>
      <c r="E1687" s="22">
        <f>IFERROR(((I1687/I1627)^(1/5)-1),"")</f>
        <v/>
      </c>
      <c r="F1687" s="22">
        <f>IFERROR(((I1687/I1567)^(1/10)-1),"")</f>
        <v/>
      </c>
      <c r="G1687" s="22">
        <f>IFERROR(((I1687/I1447)^(1/20)-1),"")</f>
        <v/>
      </c>
      <c r="H1687" s="22">
        <f>IFERROR(('CDN Data'!B1687),"")</f>
        <v/>
      </c>
      <c r="I1687" s="23">
        <f>IF(CPI_Downloader!G1685="","",CPI_Downloader!G1685)</f>
        <v/>
      </c>
      <c r="J1687" s="23">
        <f>IF(CPI_Downloader!H1685="","",CPI_Downloader!H1685)</f>
        <v/>
      </c>
      <c r="L1687" s="21">
        <f>A1687</f>
        <v/>
      </c>
      <c r="M1687" s="25">
        <f>IFERROR((T1687/T1675-1),"")</f>
        <v/>
      </c>
      <c r="N1687" s="25">
        <f>IFERROR((U1687/U1686-1),"")</f>
        <v/>
      </c>
      <c r="O1687" s="25">
        <f>IFERROR(((T1687/T1651)^(1/3)-1),"")</f>
        <v/>
      </c>
      <c r="P1687" s="25">
        <f>IFERROR(((T1687/T1627)^(1/5)-1),"")</f>
        <v/>
      </c>
      <c r="Q1687" s="25">
        <f>IFERROR(((T1687/T1567)^(1/10)-1),"")</f>
        <v/>
      </c>
      <c r="R1687" s="25">
        <f>IFERROR(((T1687/T1447)^(1/20)-1),"")</f>
        <v/>
      </c>
      <c r="S1687" s="25">
        <f>IFERROR(('CDN Data'!M1675),"")</f>
        <v/>
      </c>
      <c r="T1687" s="26">
        <f>IF(CPI_Downloader!I1685="","",CPI_Downloader!I1685)</f>
        <v/>
      </c>
      <c r="U1687" s="26">
        <f>IF(CPI_Downloader!J1685="","",CPI_Downloader!J1685)</f>
        <v/>
      </c>
      <c r="W1687" s="31">
        <f>IFERROR((AVERAGE(Y1676:Y1687)/100),"")</f>
        <v/>
      </c>
      <c r="X1687" s="31">
        <f>IFERROR((Y1687/100),"")</f>
        <v/>
      </c>
      <c r="Y1687" s="16">
        <f>IF(CPI_Downloader!K1685="","",CPI_Downloader!K1685)</f>
        <v/>
      </c>
      <c r="AA1687" s="33">
        <f>IFERROR((AB1687/100),"")</f>
        <v/>
      </c>
      <c r="AB1687" s="27">
        <f>IF(CPI_Downloader!M1685="","",CPI_Downloader!M1685)</f>
        <v/>
      </c>
      <c r="AC1687" s="59">
        <f>IF(CPI_Downloader!L1685="","",CPI_Downloader!L1685/100)</f>
        <v/>
      </c>
      <c r="AD1687" s="3" t="n"/>
      <c r="AE1687" s="28" t="n"/>
      <c r="AI1687" s="44">
        <f>IFERROR((AJ1687/AJ1686-1),"")</f>
        <v/>
      </c>
      <c r="AJ1687" s="63">
        <f>IF(CPI_Downloader!N1685="","",CPI_Downloader!N1685)</f>
        <v/>
      </c>
      <c r="AL1687" s="29">
        <f>IF(CPI_Downloader!O1685="","",CPI_Downloader!O1685)</f>
        <v/>
      </c>
      <c r="AN1687" s="22">
        <f>IFERROR((AT1687/AT1675-1),"")</f>
        <v/>
      </c>
      <c r="AO1687" s="22">
        <f>IFERROR((AT1687/AT1686-1),"")</f>
        <v/>
      </c>
      <c r="AP1687" s="22">
        <f>IFERROR(((AT1687/AT1651)^(1/3)-1),"")</f>
        <v/>
      </c>
      <c r="AQ1687" s="22">
        <f>IFERROR(((AT1687/AT1627)^(1/5)-1),"")</f>
        <v/>
      </c>
      <c r="AR1687" s="22">
        <f>IFERROR(((AT1687/AT1567)^(1/10)-1),"")</f>
        <v/>
      </c>
      <c r="AS1687" s="22">
        <f>IFERROR(((AT1687/AT1447)^(1/20)-1),"")</f>
        <v/>
      </c>
      <c r="AT1687" s="46">
        <f>IF(CPI_Downloader!P1685="","",CPI_Downloader!P1685)</f>
        <v/>
      </c>
      <c r="AU1687" s="22">
        <f>IFERROR((BA1687/BA1675-1),"")</f>
        <v/>
      </c>
      <c r="AV1687" s="22">
        <f>IFERROR((BA1687/BA1686-1),"")</f>
        <v/>
      </c>
      <c r="AW1687" s="22">
        <f>IFERROR(((BA1687/BA1651)^(1/3)-1),"")</f>
        <v/>
      </c>
      <c r="AX1687" s="22">
        <f>IFERROR(((BA1687/BA1627)^(1/5)-1),"")</f>
        <v/>
      </c>
      <c r="AY1687" s="22">
        <f>IFERROR(((BA1687/BA1567)^(1/10)-1),"")</f>
        <v/>
      </c>
      <c r="AZ1687" s="22">
        <f>IFERROR(((BA1687/BA1447)^(1/20)-1),"")</f>
        <v/>
      </c>
      <c r="BA1687" s="46">
        <f>IF(CPI_Downloader!Q1685="","",CPI_Downloader!Q1685)</f>
        <v/>
      </c>
    </row>
    <row r="1688" ht="12.75" customHeight="1">
      <c r="A1688" s="21">
        <f>IF(CPI_Downloader!A1686="","",CPI_Downloader!A1686)</f>
        <v/>
      </c>
      <c r="B1688" s="22">
        <f>IFERROR((I1688/I1676-1),"")</f>
        <v/>
      </c>
      <c r="C1688" s="22">
        <f>IFERROR((J1688/J1687-1),"")</f>
        <v/>
      </c>
      <c r="D1688" s="22">
        <f>IFERROR(((I1688/I1652)^(1/3)-1),"")</f>
        <v/>
      </c>
      <c r="E1688" s="22">
        <f>IFERROR(((I1688/I1628)^(1/5)-1),"")</f>
        <v/>
      </c>
      <c r="F1688" s="22">
        <f>IFERROR(((I1688/I1568)^(1/10)-1),"")</f>
        <v/>
      </c>
      <c r="G1688" s="22">
        <f>IFERROR(((I1688/I1448)^(1/20)-1),"")</f>
        <v/>
      </c>
      <c r="H1688" s="22">
        <f>IFERROR(('CDN Data'!B1688),"")</f>
        <v/>
      </c>
      <c r="I1688" s="23">
        <f>IF(CPI_Downloader!G1686="","",CPI_Downloader!G1686)</f>
        <v/>
      </c>
      <c r="J1688" s="23">
        <f>IF(CPI_Downloader!H1686="","",CPI_Downloader!H1686)</f>
        <v/>
      </c>
      <c r="L1688" s="21">
        <f>A1688</f>
        <v/>
      </c>
      <c r="M1688" s="25">
        <f>IFERROR((T1688/T1676-1),"")</f>
        <v/>
      </c>
      <c r="N1688" s="25">
        <f>IFERROR((U1688/U1687-1),"")</f>
        <v/>
      </c>
      <c r="O1688" s="25">
        <f>IFERROR(((T1688/T1652)^(1/3)-1),"")</f>
        <v/>
      </c>
      <c r="P1688" s="25">
        <f>IFERROR(((T1688/T1628)^(1/5)-1),"")</f>
        <v/>
      </c>
      <c r="Q1688" s="25">
        <f>IFERROR(((T1688/T1568)^(1/10)-1),"")</f>
        <v/>
      </c>
      <c r="R1688" s="25">
        <f>IFERROR(((T1688/T1448)^(1/20)-1),"")</f>
        <v/>
      </c>
      <c r="S1688" s="25">
        <f>IFERROR(('CDN Data'!M1676),"")</f>
        <v/>
      </c>
      <c r="T1688" s="26">
        <f>IF(CPI_Downloader!I1686="","",CPI_Downloader!I1686)</f>
        <v/>
      </c>
      <c r="U1688" s="26">
        <f>IF(CPI_Downloader!J1686="","",CPI_Downloader!J1686)</f>
        <v/>
      </c>
      <c r="W1688" s="31">
        <f>IFERROR((AVERAGE(Y1677:Y1688)/100),"")</f>
        <v/>
      </c>
      <c r="X1688" s="31">
        <f>IFERROR((Y1688/100),"")</f>
        <v/>
      </c>
      <c r="Y1688" s="16">
        <f>IF(CPI_Downloader!K1686="","",CPI_Downloader!K1686)</f>
        <v/>
      </c>
      <c r="AA1688" s="33">
        <f>IFERROR((AB1688/100),"")</f>
        <v/>
      </c>
      <c r="AB1688" s="27">
        <f>IF(CPI_Downloader!M1686="","",CPI_Downloader!M1686)</f>
        <v/>
      </c>
      <c r="AC1688" s="59">
        <f>IF(CPI_Downloader!L1686="","",CPI_Downloader!L1686/100)</f>
        <v/>
      </c>
      <c r="AD1688" s="3" t="n"/>
      <c r="AE1688" s="28" t="n"/>
      <c r="AI1688" s="44">
        <f>IFERROR((AJ1688/AJ1687-1),"")</f>
        <v/>
      </c>
      <c r="AJ1688" s="63">
        <f>IF(CPI_Downloader!N1686="","",CPI_Downloader!N1686)</f>
        <v/>
      </c>
      <c r="AL1688" s="29">
        <f>IF(CPI_Downloader!O1686="","",CPI_Downloader!O1686)</f>
        <v/>
      </c>
      <c r="AN1688" s="22">
        <f>IFERROR((AT1688/AT1676-1),"")</f>
        <v/>
      </c>
      <c r="AO1688" s="22">
        <f>IFERROR((AT1688/AT1687-1),"")</f>
        <v/>
      </c>
      <c r="AP1688" s="22">
        <f>IFERROR(((AT1688/AT1652)^(1/3)-1),"")</f>
        <v/>
      </c>
      <c r="AQ1688" s="22">
        <f>IFERROR(((AT1688/AT1628)^(1/5)-1),"")</f>
        <v/>
      </c>
      <c r="AR1688" s="22">
        <f>IFERROR(((AT1688/AT1568)^(1/10)-1),"")</f>
        <v/>
      </c>
      <c r="AS1688" s="22">
        <f>IFERROR(((AT1688/AT1448)^(1/20)-1),"")</f>
        <v/>
      </c>
      <c r="AT1688" s="46">
        <f>IF(CPI_Downloader!P1686="","",CPI_Downloader!P1686)</f>
        <v/>
      </c>
      <c r="AU1688" s="22">
        <f>IFERROR((BA1688/BA1676-1),"")</f>
        <v/>
      </c>
      <c r="AV1688" s="22">
        <f>IFERROR((BA1688/BA1687-1),"")</f>
        <v/>
      </c>
      <c r="AW1688" s="22">
        <f>IFERROR(((BA1688/BA1652)^(1/3)-1),"")</f>
        <v/>
      </c>
      <c r="AX1688" s="22">
        <f>IFERROR(((BA1688/BA1628)^(1/5)-1),"")</f>
        <v/>
      </c>
      <c r="AY1688" s="22">
        <f>IFERROR(((BA1688/BA1568)^(1/10)-1),"")</f>
        <v/>
      </c>
      <c r="AZ1688" s="22">
        <f>IFERROR(((BA1688/BA1448)^(1/20)-1),"")</f>
        <v/>
      </c>
      <c r="BA1688" s="46">
        <f>IF(CPI_Downloader!Q1686="","",CPI_Downloader!Q1686)</f>
        <v/>
      </c>
    </row>
    <row r="1689" ht="12.75" customHeight="1">
      <c r="A1689" s="21">
        <f>IF(CPI_Downloader!A1687="","",CPI_Downloader!A1687)</f>
        <v/>
      </c>
      <c r="B1689" s="22">
        <f>IFERROR((I1689/I1677-1),"")</f>
        <v/>
      </c>
      <c r="C1689" s="22">
        <f>IFERROR((J1689/J1688-1),"")</f>
        <v/>
      </c>
      <c r="D1689" s="22">
        <f>IFERROR(((I1689/I1653)^(1/3)-1),"")</f>
        <v/>
      </c>
      <c r="E1689" s="22">
        <f>IFERROR(((I1689/I1629)^(1/5)-1),"")</f>
        <v/>
      </c>
      <c r="F1689" s="22">
        <f>IFERROR(((I1689/I1569)^(1/10)-1),"")</f>
        <v/>
      </c>
      <c r="G1689" s="22">
        <f>IFERROR(((I1689/I1449)^(1/20)-1),"")</f>
        <v/>
      </c>
      <c r="H1689" s="22">
        <f>IFERROR(('CDN Data'!B1689),"")</f>
        <v/>
      </c>
      <c r="I1689" s="23">
        <f>IF(CPI_Downloader!G1687="","",CPI_Downloader!G1687)</f>
        <v/>
      </c>
      <c r="J1689" s="23">
        <f>IF(CPI_Downloader!H1687="","",CPI_Downloader!H1687)</f>
        <v/>
      </c>
      <c r="L1689" s="21">
        <f>A1689</f>
        <v/>
      </c>
      <c r="M1689" s="25">
        <f>IFERROR((T1689/T1677-1),"")</f>
        <v/>
      </c>
      <c r="N1689" s="25">
        <f>IFERROR((U1689/U1688-1),"")</f>
        <v/>
      </c>
      <c r="O1689" s="25">
        <f>IFERROR(((T1689/T1653)^(1/3)-1),"")</f>
        <v/>
      </c>
      <c r="P1689" s="25">
        <f>IFERROR(((T1689/T1629)^(1/5)-1),"")</f>
        <v/>
      </c>
      <c r="Q1689" s="25">
        <f>IFERROR(((T1689/T1569)^(1/10)-1),"")</f>
        <v/>
      </c>
      <c r="R1689" s="25">
        <f>IFERROR(((T1689/T1449)^(1/20)-1),"")</f>
        <v/>
      </c>
      <c r="S1689" s="25">
        <f>IFERROR(('CDN Data'!M1677),"")</f>
        <v/>
      </c>
      <c r="T1689" s="26">
        <f>IF(CPI_Downloader!I1687="","",CPI_Downloader!I1687)</f>
        <v/>
      </c>
      <c r="U1689" s="26">
        <f>IF(CPI_Downloader!J1687="","",CPI_Downloader!J1687)</f>
        <v/>
      </c>
      <c r="W1689" s="31">
        <f>IFERROR((AVERAGE(Y1678:Y1689)/100),"")</f>
        <v/>
      </c>
      <c r="X1689" s="31">
        <f>IFERROR((Y1689/100),"")</f>
        <v/>
      </c>
      <c r="Y1689" s="16">
        <f>IF(CPI_Downloader!K1687="","",CPI_Downloader!K1687)</f>
        <v/>
      </c>
      <c r="AA1689" s="33">
        <f>IFERROR((AB1689/100),"")</f>
        <v/>
      </c>
      <c r="AB1689" s="27">
        <f>IF(CPI_Downloader!M1687="","",CPI_Downloader!M1687)</f>
        <v/>
      </c>
      <c r="AC1689" s="59">
        <f>IF(CPI_Downloader!L1687="","",CPI_Downloader!L1687/100)</f>
        <v/>
      </c>
      <c r="AD1689" s="3" t="n"/>
      <c r="AE1689" s="28" t="n"/>
      <c r="AI1689" s="44">
        <f>IFERROR((AJ1689/AJ1688-1),"")</f>
        <v/>
      </c>
      <c r="AJ1689" s="63">
        <f>IF(CPI_Downloader!N1687="","",CPI_Downloader!N1687)</f>
        <v/>
      </c>
      <c r="AL1689" s="29">
        <f>IF(CPI_Downloader!O1687="","",CPI_Downloader!O1687)</f>
        <v/>
      </c>
      <c r="AN1689" s="22">
        <f>IFERROR((AT1689/AT1677-1),"")</f>
        <v/>
      </c>
      <c r="AO1689" s="22">
        <f>IFERROR((AT1689/AT1688-1),"")</f>
        <v/>
      </c>
      <c r="AP1689" s="22">
        <f>IFERROR(((AT1689/AT1653)^(1/3)-1),"")</f>
        <v/>
      </c>
      <c r="AQ1689" s="22">
        <f>IFERROR(((AT1689/AT1629)^(1/5)-1),"")</f>
        <v/>
      </c>
      <c r="AR1689" s="22">
        <f>IFERROR(((AT1689/AT1569)^(1/10)-1),"")</f>
        <v/>
      </c>
      <c r="AS1689" s="22">
        <f>IFERROR(((AT1689/AT1449)^(1/20)-1),"")</f>
        <v/>
      </c>
      <c r="AT1689" s="46">
        <f>IF(CPI_Downloader!P1687="","",CPI_Downloader!P1687)</f>
        <v/>
      </c>
      <c r="AU1689" s="22">
        <f>IFERROR((BA1689/BA1677-1),"")</f>
        <v/>
      </c>
      <c r="AV1689" s="22">
        <f>IFERROR((BA1689/BA1688-1),"")</f>
        <v/>
      </c>
      <c r="AW1689" s="22">
        <f>IFERROR(((BA1689/BA1653)^(1/3)-1),"")</f>
        <v/>
      </c>
      <c r="AX1689" s="22">
        <f>IFERROR(((BA1689/BA1629)^(1/5)-1),"")</f>
        <v/>
      </c>
      <c r="AY1689" s="22">
        <f>IFERROR(((BA1689/BA1569)^(1/10)-1),"")</f>
        <v/>
      </c>
      <c r="AZ1689" s="22">
        <f>IFERROR(((BA1689/BA1449)^(1/20)-1),"")</f>
        <v/>
      </c>
      <c r="BA1689" s="46">
        <f>IF(CPI_Downloader!Q1687="","",CPI_Downloader!Q1687)</f>
        <v/>
      </c>
    </row>
    <row r="1690" ht="12.75" customHeight="1">
      <c r="A1690" s="21">
        <f>IF(CPI_Downloader!A1688="","",CPI_Downloader!A1688)</f>
        <v/>
      </c>
      <c r="B1690" s="22">
        <f>IFERROR((I1690/I1678-1),"")</f>
        <v/>
      </c>
      <c r="C1690" s="22">
        <f>IFERROR((J1690/J1689-1),"")</f>
        <v/>
      </c>
      <c r="D1690" s="22">
        <f>IFERROR(((I1690/I1654)^(1/3)-1),"")</f>
        <v/>
      </c>
      <c r="E1690" s="22">
        <f>IFERROR(((I1690/I1630)^(1/5)-1),"")</f>
        <v/>
      </c>
      <c r="F1690" s="22">
        <f>IFERROR(((I1690/I1570)^(1/10)-1),"")</f>
        <v/>
      </c>
      <c r="G1690" s="22">
        <f>IFERROR(((I1690/I1450)^(1/20)-1),"")</f>
        <v/>
      </c>
      <c r="H1690" s="22">
        <f>IFERROR(('CDN Data'!B1690),"")</f>
        <v/>
      </c>
      <c r="I1690" s="23">
        <f>IF(CPI_Downloader!G1688="","",CPI_Downloader!G1688)</f>
        <v/>
      </c>
      <c r="J1690" s="23">
        <f>IF(CPI_Downloader!H1688="","",CPI_Downloader!H1688)</f>
        <v/>
      </c>
      <c r="L1690" s="21">
        <f>A1690</f>
        <v/>
      </c>
      <c r="M1690" s="25">
        <f>IFERROR((T1690/T1678-1),"")</f>
        <v/>
      </c>
      <c r="N1690" s="25">
        <f>IFERROR((U1690/U1689-1),"")</f>
        <v/>
      </c>
      <c r="O1690" s="25">
        <f>IFERROR(((T1690/T1654)^(1/3)-1),"")</f>
        <v/>
      </c>
      <c r="P1690" s="25">
        <f>IFERROR(((T1690/T1630)^(1/5)-1),"")</f>
        <v/>
      </c>
      <c r="Q1690" s="25">
        <f>IFERROR(((T1690/T1570)^(1/10)-1),"")</f>
        <v/>
      </c>
      <c r="R1690" s="25">
        <f>IFERROR(((T1690/T1450)^(1/20)-1),"")</f>
        <v/>
      </c>
      <c r="S1690" s="25">
        <f>IFERROR(('CDN Data'!M1678),"")</f>
        <v/>
      </c>
      <c r="T1690" s="26">
        <f>IF(CPI_Downloader!I1688="","",CPI_Downloader!I1688)</f>
        <v/>
      </c>
      <c r="U1690" s="26">
        <f>IF(CPI_Downloader!J1688="","",CPI_Downloader!J1688)</f>
        <v/>
      </c>
      <c r="W1690" s="31">
        <f>IFERROR((AVERAGE(Y1679:Y1690)/100),"")</f>
        <v/>
      </c>
      <c r="X1690" s="31">
        <f>IFERROR((Y1690/100),"")</f>
        <v/>
      </c>
      <c r="Y1690" s="16">
        <f>IF(CPI_Downloader!K1688="","",CPI_Downloader!K1688)</f>
        <v/>
      </c>
      <c r="AA1690" s="33">
        <f>IFERROR((AB1690/100),"")</f>
        <v/>
      </c>
      <c r="AB1690" s="27">
        <f>IF(CPI_Downloader!M1688="","",CPI_Downloader!M1688)</f>
        <v/>
      </c>
      <c r="AC1690" s="59">
        <f>IF(CPI_Downloader!L1688="","",CPI_Downloader!L1688/100)</f>
        <v/>
      </c>
      <c r="AD1690" s="3" t="n"/>
      <c r="AE1690" s="28" t="n"/>
      <c r="AI1690" s="44">
        <f>IFERROR((AJ1690/AJ1689-1),"")</f>
        <v/>
      </c>
      <c r="AJ1690" s="63">
        <f>IF(CPI_Downloader!N1688="","",CPI_Downloader!N1688)</f>
        <v/>
      </c>
      <c r="AL1690" s="29">
        <f>IF(CPI_Downloader!O1688="","",CPI_Downloader!O1688)</f>
        <v/>
      </c>
      <c r="AN1690" s="22">
        <f>IFERROR((AT1690/AT1678-1),"")</f>
        <v/>
      </c>
      <c r="AO1690" s="22">
        <f>IFERROR((AT1690/AT1689-1),"")</f>
        <v/>
      </c>
      <c r="AP1690" s="22">
        <f>IFERROR(((AT1690/AT1654)^(1/3)-1),"")</f>
        <v/>
      </c>
      <c r="AQ1690" s="22">
        <f>IFERROR(((AT1690/AT1630)^(1/5)-1),"")</f>
        <v/>
      </c>
      <c r="AR1690" s="22">
        <f>IFERROR(((AT1690/AT1570)^(1/10)-1),"")</f>
        <v/>
      </c>
      <c r="AS1690" s="22">
        <f>IFERROR(((AT1690/AT1450)^(1/20)-1),"")</f>
        <v/>
      </c>
      <c r="AT1690" s="46">
        <f>IF(CPI_Downloader!P1688="","",CPI_Downloader!P1688)</f>
        <v/>
      </c>
      <c r="AU1690" s="22">
        <f>IFERROR((BA1690/BA1678-1),"")</f>
        <v/>
      </c>
      <c r="AV1690" s="22">
        <f>IFERROR((BA1690/BA1689-1),"")</f>
        <v/>
      </c>
      <c r="AW1690" s="22">
        <f>IFERROR(((BA1690/BA1654)^(1/3)-1),"")</f>
        <v/>
      </c>
      <c r="AX1690" s="22">
        <f>IFERROR(((BA1690/BA1630)^(1/5)-1),"")</f>
        <v/>
      </c>
      <c r="AY1690" s="22">
        <f>IFERROR(((BA1690/BA1570)^(1/10)-1),"")</f>
        <v/>
      </c>
      <c r="AZ1690" s="22">
        <f>IFERROR(((BA1690/BA1450)^(1/20)-1),"")</f>
        <v/>
      </c>
      <c r="BA1690" s="46">
        <f>IF(CPI_Downloader!Q1688="","",CPI_Downloader!Q1688)</f>
        <v/>
      </c>
    </row>
    <row r="1691" ht="12.75" customHeight="1">
      <c r="A1691" s="21">
        <f>IF(CPI_Downloader!A1689="","",CPI_Downloader!A1689)</f>
        <v/>
      </c>
      <c r="B1691" s="22">
        <f>IFERROR((I1691/I1679-1),"")</f>
        <v/>
      </c>
      <c r="C1691" s="22">
        <f>IFERROR((J1691/J1690-1),"")</f>
        <v/>
      </c>
      <c r="D1691" s="22">
        <f>IFERROR(((I1691/I1655)^(1/3)-1),"")</f>
        <v/>
      </c>
      <c r="E1691" s="22">
        <f>IFERROR(((I1691/I1631)^(1/5)-1),"")</f>
        <v/>
      </c>
      <c r="F1691" s="22">
        <f>IFERROR(((I1691/I1571)^(1/10)-1),"")</f>
        <v/>
      </c>
      <c r="G1691" s="22">
        <f>IFERROR(((I1691/I1451)^(1/20)-1),"")</f>
        <v/>
      </c>
      <c r="H1691" s="22">
        <f>IFERROR(('CDN Data'!B1691),"")</f>
        <v/>
      </c>
      <c r="I1691" s="23">
        <f>IF(CPI_Downloader!G1689="","",CPI_Downloader!G1689)</f>
        <v/>
      </c>
      <c r="J1691" s="23">
        <f>IF(CPI_Downloader!H1689="","",CPI_Downloader!H1689)</f>
        <v/>
      </c>
      <c r="L1691" s="21">
        <f>A1691</f>
        <v/>
      </c>
      <c r="M1691" s="25">
        <f>IFERROR((T1691/T1679-1),"")</f>
        <v/>
      </c>
      <c r="N1691" s="25">
        <f>IFERROR((U1691/U1690-1),"")</f>
        <v/>
      </c>
      <c r="O1691" s="25">
        <f>IFERROR(((T1691/T1655)^(1/3)-1),"")</f>
        <v/>
      </c>
      <c r="P1691" s="25">
        <f>IFERROR(((T1691/T1631)^(1/5)-1),"")</f>
        <v/>
      </c>
      <c r="Q1691" s="25">
        <f>IFERROR(((T1691/T1571)^(1/10)-1),"")</f>
        <v/>
      </c>
      <c r="R1691" s="25">
        <f>IFERROR(((T1691/T1451)^(1/20)-1),"")</f>
        <v/>
      </c>
      <c r="S1691" s="25">
        <f>IFERROR(('CDN Data'!M1679),"")</f>
        <v/>
      </c>
      <c r="T1691" s="26">
        <f>IF(CPI_Downloader!I1689="","",CPI_Downloader!I1689)</f>
        <v/>
      </c>
      <c r="U1691" s="26">
        <f>IF(CPI_Downloader!J1689="","",CPI_Downloader!J1689)</f>
        <v/>
      </c>
      <c r="W1691" s="31">
        <f>IFERROR((AVERAGE(Y1680:Y1691)/100),"")</f>
        <v/>
      </c>
      <c r="X1691" s="31">
        <f>IFERROR((Y1691/100),"")</f>
        <v/>
      </c>
      <c r="Y1691" s="16">
        <f>IF(CPI_Downloader!K1689="","",CPI_Downloader!K1689)</f>
        <v/>
      </c>
      <c r="AA1691" s="33">
        <f>IFERROR((AB1691/100),"")</f>
        <v/>
      </c>
      <c r="AB1691" s="27">
        <f>IF(CPI_Downloader!M1689="","",CPI_Downloader!M1689)</f>
        <v/>
      </c>
      <c r="AC1691" s="59">
        <f>IF(CPI_Downloader!L1689="","",CPI_Downloader!L1689/100)</f>
        <v/>
      </c>
      <c r="AD1691" s="3" t="n"/>
      <c r="AE1691" s="28" t="n"/>
      <c r="AI1691" s="44">
        <f>IFERROR((AJ1691/AJ1690-1),"")</f>
        <v/>
      </c>
      <c r="AJ1691" s="63">
        <f>IF(CPI_Downloader!N1689="","",CPI_Downloader!N1689)</f>
        <v/>
      </c>
      <c r="AL1691" s="29">
        <f>IF(CPI_Downloader!O1689="","",CPI_Downloader!O1689)</f>
        <v/>
      </c>
      <c r="AN1691" s="22">
        <f>IFERROR((AT1691/AT1679-1),"")</f>
        <v/>
      </c>
      <c r="AO1691" s="22">
        <f>IFERROR((AT1691/AT1690-1),"")</f>
        <v/>
      </c>
      <c r="AP1691" s="22">
        <f>IFERROR(((AT1691/AT1655)^(1/3)-1),"")</f>
        <v/>
      </c>
      <c r="AQ1691" s="22">
        <f>IFERROR(((AT1691/AT1631)^(1/5)-1),"")</f>
        <v/>
      </c>
      <c r="AR1691" s="22">
        <f>IFERROR(((AT1691/AT1571)^(1/10)-1),"")</f>
        <v/>
      </c>
      <c r="AS1691" s="22">
        <f>IFERROR(((AT1691/AT1451)^(1/20)-1),"")</f>
        <v/>
      </c>
      <c r="AT1691" s="46">
        <f>IF(CPI_Downloader!P1689="","",CPI_Downloader!P1689)</f>
        <v/>
      </c>
      <c r="AU1691" s="22">
        <f>IFERROR((BA1691/BA1679-1),"")</f>
        <v/>
      </c>
      <c r="AV1691" s="22">
        <f>IFERROR((BA1691/BA1690-1),"")</f>
        <v/>
      </c>
      <c r="AW1691" s="22">
        <f>IFERROR(((BA1691/BA1655)^(1/3)-1),"")</f>
        <v/>
      </c>
      <c r="AX1691" s="22">
        <f>IFERROR(((BA1691/BA1631)^(1/5)-1),"")</f>
        <v/>
      </c>
      <c r="AY1691" s="22">
        <f>IFERROR(((BA1691/BA1571)^(1/10)-1),"")</f>
        <v/>
      </c>
      <c r="AZ1691" s="22">
        <f>IFERROR(((BA1691/BA1451)^(1/20)-1),"")</f>
        <v/>
      </c>
      <c r="BA1691" s="46">
        <f>IF(CPI_Downloader!Q1689="","",CPI_Downloader!Q1689)</f>
        <v/>
      </c>
    </row>
    <row r="1692" ht="12.75" customHeight="1">
      <c r="A1692" s="21">
        <f>IF(CPI_Downloader!A1690="","",CPI_Downloader!A1690)</f>
        <v/>
      </c>
      <c r="B1692" s="22">
        <f>IFERROR((I1692/I1680-1),"")</f>
        <v/>
      </c>
      <c r="C1692" s="22">
        <f>IFERROR((J1692/J1691-1),"")</f>
        <v/>
      </c>
      <c r="D1692" s="22">
        <f>IFERROR(((I1692/I1656)^(1/3)-1),"")</f>
        <v/>
      </c>
      <c r="E1692" s="22">
        <f>IFERROR(((I1692/I1632)^(1/5)-1),"")</f>
        <v/>
      </c>
      <c r="F1692" s="22">
        <f>IFERROR(((I1692/I1572)^(1/10)-1),"")</f>
        <v/>
      </c>
      <c r="G1692" s="22">
        <f>IFERROR(((I1692/I1452)^(1/20)-1),"")</f>
        <v/>
      </c>
      <c r="H1692" s="22">
        <f>IFERROR(('CDN Data'!B1692),"")</f>
        <v/>
      </c>
      <c r="I1692" s="23">
        <f>IF(CPI_Downloader!G1690="","",CPI_Downloader!G1690)</f>
        <v/>
      </c>
      <c r="J1692" s="23">
        <f>IF(CPI_Downloader!H1690="","",CPI_Downloader!H1690)</f>
        <v/>
      </c>
      <c r="L1692" s="21">
        <f>A1692</f>
        <v/>
      </c>
      <c r="M1692" s="25">
        <f>IFERROR((T1692/T1680-1),"")</f>
        <v/>
      </c>
      <c r="N1692" s="25">
        <f>IFERROR((U1692/U1691-1),"")</f>
        <v/>
      </c>
      <c r="O1692" s="25">
        <f>IFERROR(((T1692/T1656)^(1/3)-1),"")</f>
        <v/>
      </c>
      <c r="P1692" s="25">
        <f>IFERROR(((T1692/T1632)^(1/5)-1),"")</f>
        <v/>
      </c>
      <c r="Q1692" s="25">
        <f>IFERROR(((T1692/T1572)^(1/10)-1),"")</f>
        <v/>
      </c>
      <c r="R1692" s="25">
        <f>IFERROR(((T1692/T1452)^(1/20)-1),"")</f>
        <v/>
      </c>
      <c r="S1692" s="25">
        <f>IFERROR(('CDN Data'!M1680),"")</f>
        <v/>
      </c>
      <c r="T1692" s="26">
        <f>IF(CPI_Downloader!I1690="","",CPI_Downloader!I1690)</f>
        <v/>
      </c>
      <c r="U1692" s="26">
        <f>IF(CPI_Downloader!J1690="","",CPI_Downloader!J1690)</f>
        <v/>
      </c>
      <c r="W1692" s="31">
        <f>IFERROR((AVERAGE(Y1681:Y1692)/100),"")</f>
        <v/>
      </c>
      <c r="X1692" s="31">
        <f>IFERROR((Y1692/100),"")</f>
        <v/>
      </c>
      <c r="Y1692" s="16">
        <f>IF(CPI_Downloader!K1690="","",CPI_Downloader!K1690)</f>
        <v/>
      </c>
      <c r="AA1692" s="33">
        <f>IFERROR((AB1692/100),"")</f>
        <v/>
      </c>
      <c r="AB1692" s="27">
        <f>IF(CPI_Downloader!M1690="","",CPI_Downloader!M1690)</f>
        <v/>
      </c>
      <c r="AC1692" s="59">
        <f>IF(CPI_Downloader!L1690="","",CPI_Downloader!L1690/100)</f>
        <v/>
      </c>
      <c r="AD1692" s="3" t="n"/>
      <c r="AE1692" s="28" t="n"/>
      <c r="AI1692" s="44">
        <f>IFERROR((AJ1692/AJ1691-1),"")</f>
        <v/>
      </c>
      <c r="AJ1692" s="63">
        <f>IF(CPI_Downloader!N1690="","",CPI_Downloader!N1690)</f>
        <v/>
      </c>
      <c r="AL1692" s="29">
        <f>IF(CPI_Downloader!O1690="","",CPI_Downloader!O1690)</f>
        <v/>
      </c>
      <c r="AN1692" s="22">
        <f>IFERROR((AT1692/AT1680-1),"")</f>
        <v/>
      </c>
      <c r="AO1692" s="22">
        <f>IFERROR((AT1692/AT1691-1),"")</f>
        <v/>
      </c>
      <c r="AP1692" s="22">
        <f>IFERROR(((AT1692/AT1656)^(1/3)-1),"")</f>
        <v/>
      </c>
      <c r="AQ1692" s="22">
        <f>IFERROR(((AT1692/AT1632)^(1/5)-1),"")</f>
        <v/>
      </c>
      <c r="AR1692" s="22">
        <f>IFERROR(((AT1692/AT1572)^(1/10)-1),"")</f>
        <v/>
      </c>
      <c r="AS1692" s="22">
        <f>IFERROR(((AT1692/AT1452)^(1/20)-1),"")</f>
        <v/>
      </c>
      <c r="AT1692" s="46">
        <f>IF(CPI_Downloader!P1690="","",CPI_Downloader!P1690)</f>
        <v/>
      </c>
      <c r="AU1692" s="22">
        <f>IFERROR((BA1692/BA1680-1),"")</f>
        <v/>
      </c>
      <c r="AV1692" s="22">
        <f>IFERROR((BA1692/BA1691-1),"")</f>
        <v/>
      </c>
      <c r="AW1692" s="22">
        <f>IFERROR(((BA1692/BA1656)^(1/3)-1),"")</f>
        <v/>
      </c>
      <c r="AX1692" s="22">
        <f>IFERROR(((BA1692/BA1632)^(1/5)-1),"")</f>
        <v/>
      </c>
      <c r="AY1692" s="22">
        <f>IFERROR(((BA1692/BA1572)^(1/10)-1),"")</f>
        <v/>
      </c>
      <c r="AZ1692" s="22">
        <f>IFERROR(((BA1692/BA1452)^(1/20)-1),"")</f>
        <v/>
      </c>
      <c r="BA1692" s="46">
        <f>IF(CPI_Downloader!Q1690="","",CPI_Downloader!Q1690)</f>
        <v/>
      </c>
    </row>
    <row r="1693" ht="12.75" customHeight="1">
      <c r="A1693" s="21">
        <f>IF(CPI_Downloader!A1691="","",CPI_Downloader!A1691)</f>
        <v/>
      </c>
      <c r="B1693" s="22">
        <f>IFERROR((I1693/I1681-1),"")</f>
        <v/>
      </c>
      <c r="C1693" s="22">
        <f>IFERROR((J1693/J1692-1),"")</f>
        <v/>
      </c>
      <c r="D1693" s="22">
        <f>IFERROR(((I1693/I1657)^(1/3)-1),"")</f>
        <v/>
      </c>
      <c r="E1693" s="22">
        <f>IFERROR(((I1693/I1633)^(1/5)-1),"")</f>
        <v/>
      </c>
      <c r="F1693" s="22">
        <f>IFERROR(((I1693/I1573)^(1/10)-1),"")</f>
        <v/>
      </c>
      <c r="G1693" s="22">
        <f>IFERROR(((I1693/I1453)^(1/20)-1),"")</f>
        <v/>
      </c>
      <c r="H1693" s="22">
        <f>IFERROR(('CDN Data'!B1693),"")</f>
        <v/>
      </c>
      <c r="I1693" s="23">
        <f>IF(CPI_Downloader!G1691="","",CPI_Downloader!G1691)</f>
        <v/>
      </c>
      <c r="J1693" s="23">
        <f>IF(CPI_Downloader!H1691="","",CPI_Downloader!H1691)</f>
        <v/>
      </c>
      <c r="L1693" s="21">
        <f>A1693</f>
        <v/>
      </c>
      <c r="M1693" s="25">
        <f>IFERROR((T1693/T1681-1),"")</f>
        <v/>
      </c>
      <c r="N1693" s="25">
        <f>IFERROR((U1693/U1692-1),"")</f>
        <v/>
      </c>
      <c r="O1693" s="25">
        <f>IFERROR(((T1693/T1657)^(1/3)-1),"")</f>
        <v/>
      </c>
      <c r="P1693" s="25">
        <f>IFERROR(((T1693/T1633)^(1/5)-1),"")</f>
        <v/>
      </c>
      <c r="Q1693" s="25">
        <f>IFERROR(((T1693/T1573)^(1/10)-1),"")</f>
        <v/>
      </c>
      <c r="R1693" s="25">
        <f>IFERROR(((T1693/T1453)^(1/20)-1),"")</f>
        <v/>
      </c>
      <c r="S1693" s="25">
        <f>IFERROR(('CDN Data'!M1681),"")</f>
        <v/>
      </c>
      <c r="T1693" s="26">
        <f>IF(CPI_Downloader!I1691="","",CPI_Downloader!I1691)</f>
        <v/>
      </c>
      <c r="U1693" s="26">
        <f>IF(CPI_Downloader!J1691="","",CPI_Downloader!J1691)</f>
        <v/>
      </c>
      <c r="W1693" s="31">
        <f>IFERROR((AVERAGE(Y1682:Y1693)/100),"")</f>
        <v/>
      </c>
      <c r="X1693" s="31">
        <f>IFERROR((Y1693/100),"")</f>
        <v/>
      </c>
      <c r="Y1693" s="16">
        <f>IF(CPI_Downloader!K1691="","",CPI_Downloader!K1691)</f>
        <v/>
      </c>
      <c r="AA1693" s="33">
        <f>IFERROR((AB1693/100),"")</f>
        <v/>
      </c>
      <c r="AB1693" s="27">
        <f>IF(CPI_Downloader!M1691="","",CPI_Downloader!M1691)</f>
        <v/>
      </c>
      <c r="AC1693" s="59">
        <f>IF(CPI_Downloader!L1691="","",CPI_Downloader!L1691/100)</f>
        <v/>
      </c>
      <c r="AD1693" s="3" t="n"/>
      <c r="AE1693" s="28" t="n"/>
      <c r="AI1693" s="44">
        <f>IFERROR((AJ1693/AJ1692-1),"")</f>
        <v/>
      </c>
      <c r="AJ1693" s="63">
        <f>IF(CPI_Downloader!N1691="","",CPI_Downloader!N1691)</f>
        <v/>
      </c>
      <c r="AL1693" s="29">
        <f>IF(CPI_Downloader!O1691="","",CPI_Downloader!O1691)</f>
        <v/>
      </c>
      <c r="AN1693" s="22">
        <f>IFERROR((AT1693/AT1681-1),"")</f>
        <v/>
      </c>
      <c r="AO1693" s="22">
        <f>IFERROR((AT1693/AT1692-1),"")</f>
        <v/>
      </c>
      <c r="AP1693" s="22">
        <f>IFERROR(((AT1693/AT1657)^(1/3)-1),"")</f>
        <v/>
      </c>
      <c r="AQ1693" s="22">
        <f>IFERROR(((AT1693/AT1633)^(1/5)-1),"")</f>
        <v/>
      </c>
      <c r="AR1693" s="22">
        <f>IFERROR(((AT1693/AT1573)^(1/10)-1),"")</f>
        <v/>
      </c>
      <c r="AS1693" s="22">
        <f>IFERROR(((AT1693/AT1453)^(1/20)-1),"")</f>
        <v/>
      </c>
      <c r="AT1693" s="46">
        <f>IF(CPI_Downloader!P1691="","",CPI_Downloader!P1691)</f>
        <v/>
      </c>
      <c r="AU1693" s="22">
        <f>IFERROR((BA1693/BA1681-1),"")</f>
        <v/>
      </c>
      <c r="AV1693" s="22">
        <f>IFERROR((BA1693/BA1692-1),"")</f>
        <v/>
      </c>
      <c r="AW1693" s="22">
        <f>IFERROR(((BA1693/BA1657)^(1/3)-1),"")</f>
        <v/>
      </c>
      <c r="AX1693" s="22">
        <f>IFERROR(((BA1693/BA1633)^(1/5)-1),"")</f>
        <v/>
      </c>
      <c r="AY1693" s="22">
        <f>IFERROR(((BA1693/BA1573)^(1/10)-1),"")</f>
        <v/>
      </c>
      <c r="AZ1693" s="22">
        <f>IFERROR(((BA1693/BA1453)^(1/20)-1),"")</f>
        <v/>
      </c>
      <c r="BA1693" s="46">
        <f>IF(CPI_Downloader!Q1691="","",CPI_Downloader!Q1691)</f>
        <v/>
      </c>
    </row>
    <row r="1694" ht="12.75" customHeight="1">
      <c r="A1694" s="21">
        <f>IF(CPI_Downloader!A1692="","",CPI_Downloader!A1692)</f>
        <v/>
      </c>
      <c r="B1694" s="22">
        <f>IFERROR((I1694/I1682-1),"")</f>
        <v/>
      </c>
      <c r="C1694" s="22">
        <f>IFERROR((J1694/J1693-1),"")</f>
        <v/>
      </c>
      <c r="D1694" s="22">
        <f>IFERROR(((I1694/I1658)^(1/3)-1),"")</f>
        <v/>
      </c>
      <c r="E1694" s="22">
        <f>IFERROR(((I1694/I1634)^(1/5)-1),"")</f>
        <v/>
      </c>
      <c r="F1694" s="22">
        <f>IFERROR(((I1694/I1574)^(1/10)-1),"")</f>
        <v/>
      </c>
      <c r="G1694" s="22">
        <f>IFERROR(((I1694/I1454)^(1/20)-1),"")</f>
        <v/>
      </c>
      <c r="H1694" s="22">
        <f>IFERROR(('CDN Data'!B1694),"")</f>
        <v/>
      </c>
      <c r="I1694" s="23">
        <f>IF(CPI_Downloader!G1692="","",CPI_Downloader!G1692)</f>
        <v/>
      </c>
      <c r="J1694" s="23">
        <f>IF(CPI_Downloader!H1692="","",CPI_Downloader!H1692)</f>
        <v/>
      </c>
      <c r="L1694" s="21">
        <f>A1694</f>
        <v/>
      </c>
      <c r="M1694" s="25">
        <f>IFERROR((T1694/T1682-1),"")</f>
        <v/>
      </c>
      <c r="N1694" s="25">
        <f>IFERROR((U1694/U1693-1),"")</f>
        <v/>
      </c>
      <c r="O1694" s="25">
        <f>IFERROR(((T1694/T1658)^(1/3)-1),"")</f>
        <v/>
      </c>
      <c r="P1694" s="25">
        <f>IFERROR(((T1694/T1634)^(1/5)-1),"")</f>
        <v/>
      </c>
      <c r="Q1694" s="25">
        <f>IFERROR(((T1694/T1574)^(1/10)-1),"")</f>
        <v/>
      </c>
      <c r="R1694" s="25">
        <f>IFERROR(((T1694/T1454)^(1/20)-1),"")</f>
        <v/>
      </c>
      <c r="S1694" s="25">
        <f>IFERROR(('CDN Data'!M1682),"")</f>
        <v/>
      </c>
      <c r="T1694" s="26">
        <f>IF(CPI_Downloader!I1692="","",CPI_Downloader!I1692)</f>
        <v/>
      </c>
      <c r="U1694" s="26">
        <f>IF(CPI_Downloader!J1692="","",CPI_Downloader!J1692)</f>
        <v/>
      </c>
      <c r="W1694" s="31">
        <f>IFERROR((AVERAGE(Y1683:Y1694)/100),"")</f>
        <v/>
      </c>
      <c r="X1694" s="31">
        <f>IFERROR((Y1694/100),"")</f>
        <v/>
      </c>
      <c r="Y1694" s="16">
        <f>IF(CPI_Downloader!K1692="","",CPI_Downloader!K1692)</f>
        <v/>
      </c>
      <c r="AA1694" s="33">
        <f>IFERROR((AB1694/100),"")</f>
        <v/>
      </c>
      <c r="AB1694" s="27">
        <f>IF(CPI_Downloader!M1692="","",CPI_Downloader!M1692)</f>
        <v/>
      </c>
      <c r="AC1694" s="59">
        <f>IF(CPI_Downloader!L1692="","",CPI_Downloader!L1692/100)</f>
        <v/>
      </c>
      <c r="AD1694" s="3" t="n"/>
      <c r="AE1694" s="28" t="n"/>
      <c r="AI1694" s="44">
        <f>IFERROR((AJ1694/AJ1693-1),"")</f>
        <v/>
      </c>
      <c r="AJ1694" s="63">
        <f>IF(CPI_Downloader!N1692="","",CPI_Downloader!N1692)</f>
        <v/>
      </c>
      <c r="AL1694" s="29">
        <f>IF(CPI_Downloader!O1692="","",CPI_Downloader!O1692)</f>
        <v/>
      </c>
      <c r="AN1694" s="22">
        <f>IFERROR((AT1694/AT1682-1),"")</f>
        <v/>
      </c>
      <c r="AO1694" s="22">
        <f>IFERROR((AT1694/AT1693-1),"")</f>
        <v/>
      </c>
      <c r="AP1694" s="22">
        <f>IFERROR(((AT1694/AT1658)^(1/3)-1),"")</f>
        <v/>
      </c>
      <c r="AQ1694" s="22">
        <f>IFERROR(((AT1694/AT1634)^(1/5)-1),"")</f>
        <v/>
      </c>
      <c r="AR1694" s="22">
        <f>IFERROR(((AT1694/AT1574)^(1/10)-1),"")</f>
        <v/>
      </c>
      <c r="AS1694" s="22">
        <f>IFERROR(((AT1694/AT1454)^(1/20)-1),"")</f>
        <v/>
      </c>
      <c r="AT1694" s="46">
        <f>IF(CPI_Downloader!P1692="","",CPI_Downloader!P1692)</f>
        <v/>
      </c>
      <c r="AU1694" s="22">
        <f>IFERROR((BA1694/BA1682-1),"")</f>
        <v/>
      </c>
      <c r="AV1694" s="22">
        <f>IFERROR((BA1694/BA1693-1),"")</f>
        <v/>
      </c>
      <c r="AW1694" s="22">
        <f>IFERROR(((BA1694/BA1658)^(1/3)-1),"")</f>
        <v/>
      </c>
      <c r="AX1694" s="22">
        <f>IFERROR(((BA1694/BA1634)^(1/5)-1),"")</f>
        <v/>
      </c>
      <c r="AY1694" s="22">
        <f>IFERROR(((BA1694/BA1574)^(1/10)-1),"")</f>
        <v/>
      </c>
      <c r="AZ1694" s="22">
        <f>IFERROR(((BA1694/BA1454)^(1/20)-1),"")</f>
        <v/>
      </c>
      <c r="BA1694" s="46">
        <f>IF(CPI_Downloader!Q1692="","",CPI_Downloader!Q1692)</f>
        <v/>
      </c>
    </row>
    <row r="1695" ht="12.75" customHeight="1">
      <c r="A1695" s="21">
        <f>IF(CPI_Downloader!A1693="","",CPI_Downloader!A1693)</f>
        <v/>
      </c>
      <c r="B1695" s="22">
        <f>IFERROR((I1695/I1683-1),"")</f>
        <v/>
      </c>
      <c r="C1695" s="22">
        <f>IFERROR((J1695/J1694-1),"")</f>
        <v/>
      </c>
      <c r="D1695" s="22">
        <f>IFERROR(((I1695/I1659)^(1/3)-1),"")</f>
        <v/>
      </c>
      <c r="E1695" s="22">
        <f>IFERROR(((I1695/I1635)^(1/5)-1),"")</f>
        <v/>
      </c>
      <c r="F1695" s="22">
        <f>IFERROR(((I1695/I1575)^(1/10)-1),"")</f>
        <v/>
      </c>
      <c r="G1695" s="22">
        <f>IFERROR(((I1695/I1455)^(1/20)-1),"")</f>
        <v/>
      </c>
      <c r="H1695" s="22">
        <f>IFERROR(('CDN Data'!B1695),"")</f>
        <v/>
      </c>
      <c r="I1695" s="23">
        <f>IF(CPI_Downloader!G1693="","",CPI_Downloader!G1693)</f>
        <v/>
      </c>
      <c r="J1695" s="23">
        <f>IF(CPI_Downloader!H1693="","",CPI_Downloader!H1693)</f>
        <v/>
      </c>
      <c r="L1695" s="21">
        <f>A1695</f>
        <v/>
      </c>
      <c r="M1695" s="25">
        <f>IFERROR((T1695/T1683-1),"")</f>
        <v/>
      </c>
      <c r="N1695" s="25">
        <f>IFERROR((U1695/U1694-1),"")</f>
        <v/>
      </c>
      <c r="O1695" s="25">
        <f>IFERROR(((T1695/T1659)^(1/3)-1),"")</f>
        <v/>
      </c>
      <c r="P1695" s="25">
        <f>IFERROR(((T1695/T1635)^(1/5)-1),"")</f>
        <v/>
      </c>
      <c r="Q1695" s="25">
        <f>IFERROR(((T1695/T1575)^(1/10)-1),"")</f>
        <v/>
      </c>
      <c r="R1695" s="25">
        <f>IFERROR(((T1695/T1455)^(1/20)-1),"")</f>
        <v/>
      </c>
      <c r="S1695" s="25">
        <f>IFERROR(('CDN Data'!M1683),"")</f>
        <v/>
      </c>
      <c r="T1695" s="26">
        <f>IF(CPI_Downloader!I1693="","",CPI_Downloader!I1693)</f>
        <v/>
      </c>
      <c r="U1695" s="26">
        <f>IF(CPI_Downloader!J1693="","",CPI_Downloader!J1693)</f>
        <v/>
      </c>
      <c r="W1695" s="31">
        <f>IFERROR((AVERAGE(Y1684:Y1695)/100),"")</f>
        <v/>
      </c>
      <c r="X1695" s="31">
        <f>IFERROR((Y1695/100),"")</f>
        <v/>
      </c>
      <c r="Y1695" s="16">
        <f>IF(CPI_Downloader!K1693="","",CPI_Downloader!K1693)</f>
        <v/>
      </c>
      <c r="AA1695" s="33">
        <f>IFERROR((AB1695/100),"")</f>
        <v/>
      </c>
      <c r="AB1695" s="27">
        <f>IF(CPI_Downloader!M1693="","",CPI_Downloader!M1693)</f>
        <v/>
      </c>
      <c r="AC1695" s="59">
        <f>IF(CPI_Downloader!L1693="","",CPI_Downloader!L1693/100)</f>
        <v/>
      </c>
      <c r="AD1695" s="3" t="n"/>
      <c r="AE1695" s="28" t="n"/>
      <c r="AI1695" s="44">
        <f>IFERROR((AJ1695/AJ1694-1),"")</f>
        <v/>
      </c>
      <c r="AJ1695" s="63">
        <f>IF(CPI_Downloader!N1693="","",CPI_Downloader!N1693)</f>
        <v/>
      </c>
      <c r="AL1695" s="29">
        <f>IF(CPI_Downloader!O1693="","",CPI_Downloader!O1693)</f>
        <v/>
      </c>
      <c r="AN1695" s="22">
        <f>IFERROR((AT1695/AT1683-1),"")</f>
        <v/>
      </c>
      <c r="AO1695" s="22">
        <f>IFERROR((AT1695/AT1694-1),"")</f>
        <v/>
      </c>
      <c r="AP1695" s="22">
        <f>IFERROR(((AT1695/AT1659)^(1/3)-1),"")</f>
        <v/>
      </c>
      <c r="AQ1695" s="22">
        <f>IFERROR(((AT1695/AT1635)^(1/5)-1),"")</f>
        <v/>
      </c>
      <c r="AR1695" s="22">
        <f>IFERROR(((AT1695/AT1575)^(1/10)-1),"")</f>
        <v/>
      </c>
      <c r="AS1695" s="22">
        <f>IFERROR(((AT1695/AT1455)^(1/20)-1),"")</f>
        <v/>
      </c>
      <c r="AT1695" s="46">
        <f>IF(CPI_Downloader!P1693="","",CPI_Downloader!P1693)</f>
        <v/>
      </c>
      <c r="AU1695" s="22">
        <f>IFERROR((BA1695/BA1683-1),"")</f>
        <v/>
      </c>
      <c r="AV1695" s="22">
        <f>IFERROR((BA1695/BA1694-1),"")</f>
        <v/>
      </c>
      <c r="AW1695" s="22">
        <f>IFERROR(((BA1695/BA1659)^(1/3)-1),"")</f>
        <v/>
      </c>
      <c r="AX1695" s="22">
        <f>IFERROR(((BA1695/BA1635)^(1/5)-1),"")</f>
        <v/>
      </c>
      <c r="AY1695" s="22">
        <f>IFERROR(((BA1695/BA1575)^(1/10)-1),"")</f>
        <v/>
      </c>
      <c r="AZ1695" s="22">
        <f>IFERROR(((BA1695/BA1455)^(1/20)-1),"")</f>
        <v/>
      </c>
      <c r="BA1695" s="46">
        <f>IF(CPI_Downloader!Q1693="","",CPI_Downloader!Q1693)</f>
        <v/>
      </c>
    </row>
    <row r="1696" ht="12.75" customHeight="1">
      <c r="A1696" s="21">
        <f>IF(CPI_Downloader!A1694="","",CPI_Downloader!A1694)</f>
        <v/>
      </c>
      <c r="B1696" s="22">
        <f>IFERROR((I1696/I1684-1),"")</f>
        <v/>
      </c>
      <c r="C1696" s="22">
        <f>IFERROR((J1696/J1695-1),"")</f>
        <v/>
      </c>
      <c r="D1696" s="22">
        <f>IFERROR(((I1696/I1660)^(1/3)-1),"")</f>
        <v/>
      </c>
      <c r="E1696" s="22">
        <f>IFERROR(((I1696/I1636)^(1/5)-1),"")</f>
        <v/>
      </c>
      <c r="F1696" s="22">
        <f>IFERROR(((I1696/I1576)^(1/10)-1),"")</f>
        <v/>
      </c>
      <c r="G1696" s="22">
        <f>IFERROR(((I1696/I1456)^(1/20)-1),"")</f>
        <v/>
      </c>
      <c r="H1696" s="22">
        <f>IFERROR(('CDN Data'!B1696),"")</f>
        <v/>
      </c>
      <c r="I1696" s="23">
        <f>IF(CPI_Downloader!G1694="","",CPI_Downloader!G1694)</f>
        <v/>
      </c>
      <c r="J1696" s="23">
        <f>IF(CPI_Downloader!H1694="","",CPI_Downloader!H1694)</f>
        <v/>
      </c>
      <c r="L1696" s="21">
        <f>A1696</f>
        <v/>
      </c>
      <c r="M1696" s="25">
        <f>IFERROR((T1696/T1684-1),"")</f>
        <v/>
      </c>
      <c r="N1696" s="25">
        <f>IFERROR((U1696/U1695-1),"")</f>
        <v/>
      </c>
      <c r="O1696" s="25">
        <f>IFERROR(((T1696/T1660)^(1/3)-1),"")</f>
        <v/>
      </c>
      <c r="P1696" s="25">
        <f>IFERROR(((T1696/T1636)^(1/5)-1),"")</f>
        <v/>
      </c>
      <c r="Q1696" s="25">
        <f>IFERROR(((T1696/T1576)^(1/10)-1),"")</f>
        <v/>
      </c>
      <c r="R1696" s="25">
        <f>IFERROR(((T1696/T1456)^(1/20)-1),"")</f>
        <v/>
      </c>
      <c r="S1696" s="25">
        <f>IFERROR(('CDN Data'!M1684),"")</f>
        <v/>
      </c>
      <c r="T1696" s="26">
        <f>IF(CPI_Downloader!I1694="","",CPI_Downloader!I1694)</f>
        <v/>
      </c>
      <c r="U1696" s="26">
        <f>IF(CPI_Downloader!J1694="","",CPI_Downloader!J1694)</f>
        <v/>
      </c>
      <c r="W1696" s="31">
        <f>IFERROR((AVERAGE(Y1685:Y1696)/100),"")</f>
        <v/>
      </c>
      <c r="X1696" s="31">
        <f>IFERROR((Y1696/100),"")</f>
        <v/>
      </c>
      <c r="Y1696" s="16">
        <f>IF(CPI_Downloader!K1694="","",CPI_Downloader!K1694)</f>
        <v/>
      </c>
      <c r="AA1696" s="33">
        <f>IFERROR((AB1696/100),"")</f>
        <v/>
      </c>
      <c r="AB1696" s="27">
        <f>IF(CPI_Downloader!M1694="","",CPI_Downloader!M1694)</f>
        <v/>
      </c>
      <c r="AC1696" s="59">
        <f>IF(CPI_Downloader!L1694="","",CPI_Downloader!L1694/100)</f>
        <v/>
      </c>
      <c r="AD1696" s="3" t="n"/>
      <c r="AE1696" s="28" t="n"/>
      <c r="AI1696" s="44">
        <f>IFERROR((AJ1696/AJ1695-1),"")</f>
        <v/>
      </c>
      <c r="AJ1696" s="63">
        <f>IF(CPI_Downloader!N1694="","",CPI_Downloader!N1694)</f>
        <v/>
      </c>
      <c r="AL1696" s="29">
        <f>IF(CPI_Downloader!O1694="","",CPI_Downloader!O1694)</f>
        <v/>
      </c>
      <c r="AN1696" s="22">
        <f>IFERROR((AT1696/AT1684-1),"")</f>
        <v/>
      </c>
      <c r="AO1696" s="22">
        <f>IFERROR((AT1696/AT1695-1),"")</f>
        <v/>
      </c>
      <c r="AP1696" s="22">
        <f>IFERROR(((AT1696/AT1660)^(1/3)-1),"")</f>
        <v/>
      </c>
      <c r="AQ1696" s="22">
        <f>IFERROR(((AT1696/AT1636)^(1/5)-1),"")</f>
        <v/>
      </c>
      <c r="AR1696" s="22">
        <f>IFERROR(((AT1696/AT1576)^(1/10)-1),"")</f>
        <v/>
      </c>
      <c r="AS1696" s="22">
        <f>IFERROR(((AT1696/AT1456)^(1/20)-1),"")</f>
        <v/>
      </c>
      <c r="AT1696" s="46">
        <f>IF(CPI_Downloader!P1694="","",CPI_Downloader!P1694)</f>
        <v/>
      </c>
      <c r="AU1696" s="22">
        <f>IFERROR((BA1696/BA1684-1),"")</f>
        <v/>
      </c>
      <c r="AV1696" s="22">
        <f>IFERROR((BA1696/BA1695-1),"")</f>
        <v/>
      </c>
      <c r="AW1696" s="22">
        <f>IFERROR(((BA1696/BA1660)^(1/3)-1),"")</f>
        <v/>
      </c>
      <c r="AX1696" s="22">
        <f>IFERROR(((BA1696/BA1636)^(1/5)-1),"")</f>
        <v/>
      </c>
      <c r="AY1696" s="22">
        <f>IFERROR(((BA1696/BA1576)^(1/10)-1),"")</f>
        <v/>
      </c>
      <c r="AZ1696" s="22">
        <f>IFERROR(((BA1696/BA1456)^(1/20)-1),"")</f>
        <v/>
      </c>
      <c r="BA1696" s="46">
        <f>IF(CPI_Downloader!Q1694="","",CPI_Downloader!Q1694)</f>
        <v/>
      </c>
    </row>
    <row r="1697" ht="12.75" customHeight="1">
      <c r="A1697" s="21">
        <f>IF(CPI_Downloader!A1695="","",CPI_Downloader!A1695)</f>
        <v/>
      </c>
      <c r="B1697" s="22">
        <f>IFERROR((I1697/I1685-1),"")</f>
        <v/>
      </c>
      <c r="C1697" s="22">
        <f>IFERROR((J1697/J1696-1),"")</f>
        <v/>
      </c>
      <c r="D1697" s="22">
        <f>IFERROR(((I1697/I1661)^(1/3)-1),"")</f>
        <v/>
      </c>
      <c r="E1697" s="22">
        <f>IFERROR(((I1697/I1637)^(1/5)-1),"")</f>
        <v/>
      </c>
      <c r="F1697" s="22">
        <f>IFERROR(((I1697/I1577)^(1/10)-1),"")</f>
        <v/>
      </c>
      <c r="G1697" s="22">
        <f>IFERROR(((I1697/I1457)^(1/20)-1),"")</f>
        <v/>
      </c>
      <c r="H1697" s="22">
        <f>IFERROR(('CDN Data'!B1697),"")</f>
        <v/>
      </c>
      <c r="I1697" s="23">
        <f>IF(CPI_Downloader!G1695="","",CPI_Downloader!G1695)</f>
        <v/>
      </c>
      <c r="J1697" s="23">
        <f>IF(CPI_Downloader!H1695="","",CPI_Downloader!H1695)</f>
        <v/>
      </c>
      <c r="L1697" s="21">
        <f>A1697</f>
        <v/>
      </c>
      <c r="M1697" s="25">
        <f>IFERROR((T1697/T1685-1),"")</f>
        <v/>
      </c>
      <c r="N1697" s="25">
        <f>IFERROR((U1697/U1696-1),"")</f>
        <v/>
      </c>
      <c r="O1697" s="25">
        <f>IFERROR(((T1697/T1661)^(1/3)-1),"")</f>
        <v/>
      </c>
      <c r="P1697" s="25">
        <f>IFERROR(((T1697/T1637)^(1/5)-1),"")</f>
        <v/>
      </c>
      <c r="Q1697" s="25">
        <f>IFERROR(((T1697/T1577)^(1/10)-1),"")</f>
        <v/>
      </c>
      <c r="R1697" s="25">
        <f>IFERROR(((T1697/T1457)^(1/20)-1),"")</f>
        <v/>
      </c>
      <c r="S1697" s="25">
        <f>IFERROR(('CDN Data'!M1685),"")</f>
        <v/>
      </c>
      <c r="T1697" s="26">
        <f>IF(CPI_Downloader!I1695="","",CPI_Downloader!I1695)</f>
        <v/>
      </c>
      <c r="U1697" s="26">
        <f>IF(CPI_Downloader!J1695="","",CPI_Downloader!J1695)</f>
        <v/>
      </c>
      <c r="W1697" s="31">
        <f>IFERROR((AVERAGE(Y1686:Y1697)/100),"")</f>
        <v/>
      </c>
      <c r="X1697" s="31">
        <f>IFERROR((Y1697/100),"")</f>
        <v/>
      </c>
      <c r="Y1697" s="16">
        <f>IF(CPI_Downloader!K1695="","",CPI_Downloader!K1695)</f>
        <v/>
      </c>
      <c r="AA1697" s="33">
        <f>IFERROR((AB1697/100),"")</f>
        <v/>
      </c>
      <c r="AB1697" s="27">
        <f>IF(CPI_Downloader!M1695="","",CPI_Downloader!M1695)</f>
        <v/>
      </c>
      <c r="AC1697" s="59">
        <f>IF(CPI_Downloader!L1695="","",CPI_Downloader!L1695/100)</f>
        <v/>
      </c>
      <c r="AD1697" s="3" t="n"/>
      <c r="AE1697" s="28" t="n"/>
      <c r="AI1697" s="44">
        <f>IFERROR((AJ1697/AJ1696-1),"")</f>
        <v/>
      </c>
      <c r="AJ1697" s="63">
        <f>IF(CPI_Downloader!N1695="","",CPI_Downloader!N1695)</f>
        <v/>
      </c>
      <c r="AL1697" s="29">
        <f>IF(CPI_Downloader!O1695="","",CPI_Downloader!O1695)</f>
        <v/>
      </c>
      <c r="AN1697" s="22">
        <f>IFERROR((AT1697/AT1685-1),"")</f>
        <v/>
      </c>
      <c r="AO1697" s="22">
        <f>IFERROR((AT1697/AT1696-1),"")</f>
        <v/>
      </c>
      <c r="AP1697" s="22">
        <f>IFERROR(((AT1697/AT1661)^(1/3)-1),"")</f>
        <v/>
      </c>
      <c r="AQ1697" s="22">
        <f>IFERROR(((AT1697/AT1637)^(1/5)-1),"")</f>
        <v/>
      </c>
      <c r="AR1697" s="22">
        <f>IFERROR(((AT1697/AT1577)^(1/10)-1),"")</f>
        <v/>
      </c>
      <c r="AS1697" s="22">
        <f>IFERROR(((AT1697/AT1457)^(1/20)-1),"")</f>
        <v/>
      </c>
      <c r="AT1697" s="46">
        <f>IF(CPI_Downloader!P1695="","",CPI_Downloader!P1695)</f>
        <v/>
      </c>
      <c r="AU1697" s="22">
        <f>IFERROR((BA1697/BA1685-1),"")</f>
        <v/>
      </c>
      <c r="AV1697" s="22">
        <f>IFERROR((BA1697/BA1696-1),"")</f>
        <v/>
      </c>
      <c r="AW1697" s="22">
        <f>IFERROR(((BA1697/BA1661)^(1/3)-1),"")</f>
        <v/>
      </c>
      <c r="AX1697" s="22">
        <f>IFERROR(((BA1697/BA1637)^(1/5)-1),"")</f>
        <v/>
      </c>
      <c r="AY1697" s="22">
        <f>IFERROR(((BA1697/BA1577)^(1/10)-1),"")</f>
        <v/>
      </c>
      <c r="AZ1697" s="22">
        <f>IFERROR(((BA1697/BA1457)^(1/20)-1),"")</f>
        <v/>
      </c>
      <c r="BA1697" s="46">
        <f>IF(CPI_Downloader!Q1695="","",CPI_Downloader!Q1695)</f>
        <v/>
      </c>
    </row>
    <row r="1698" ht="12.75" customHeight="1">
      <c r="A1698" s="21">
        <f>IF(CPI_Downloader!A1696="","",CPI_Downloader!A1696)</f>
        <v/>
      </c>
      <c r="B1698" s="22">
        <f>IFERROR((I1698/I1686-1),"")</f>
        <v/>
      </c>
      <c r="C1698" s="22">
        <f>IFERROR((J1698/J1697-1),"")</f>
        <v/>
      </c>
      <c r="D1698" s="22">
        <f>IFERROR(((I1698/I1662)^(1/3)-1),"")</f>
        <v/>
      </c>
      <c r="E1698" s="22">
        <f>IFERROR(((I1698/I1638)^(1/5)-1),"")</f>
        <v/>
      </c>
      <c r="F1698" s="22">
        <f>IFERROR(((I1698/I1578)^(1/10)-1),"")</f>
        <v/>
      </c>
      <c r="G1698" s="22">
        <f>IFERROR(((I1698/I1458)^(1/20)-1),"")</f>
        <v/>
      </c>
      <c r="H1698" s="22">
        <f>IFERROR(('CDN Data'!B1698),"")</f>
        <v/>
      </c>
      <c r="I1698" s="23">
        <f>IF(CPI_Downloader!G1696="","",CPI_Downloader!G1696)</f>
        <v/>
      </c>
      <c r="J1698" s="23">
        <f>IF(CPI_Downloader!H1696="","",CPI_Downloader!H1696)</f>
        <v/>
      </c>
      <c r="L1698" s="21">
        <f>A1698</f>
        <v/>
      </c>
      <c r="M1698" s="25">
        <f>IFERROR((T1698/T1686-1),"")</f>
        <v/>
      </c>
      <c r="N1698" s="25">
        <f>IFERROR((U1698/U1697-1),"")</f>
        <v/>
      </c>
      <c r="O1698" s="25">
        <f>IFERROR(((T1698/T1662)^(1/3)-1),"")</f>
        <v/>
      </c>
      <c r="P1698" s="25">
        <f>IFERROR(((T1698/T1638)^(1/5)-1),"")</f>
        <v/>
      </c>
      <c r="Q1698" s="25">
        <f>IFERROR(((T1698/T1578)^(1/10)-1),"")</f>
        <v/>
      </c>
      <c r="R1698" s="25">
        <f>IFERROR(((T1698/T1458)^(1/20)-1),"")</f>
        <v/>
      </c>
      <c r="S1698" s="25">
        <f>IFERROR(('CDN Data'!M1686),"")</f>
        <v/>
      </c>
      <c r="T1698" s="26">
        <f>IF(CPI_Downloader!I1696="","",CPI_Downloader!I1696)</f>
        <v/>
      </c>
      <c r="U1698" s="26">
        <f>IF(CPI_Downloader!J1696="","",CPI_Downloader!J1696)</f>
        <v/>
      </c>
      <c r="W1698" s="31">
        <f>IFERROR((AVERAGE(Y1687:Y1698)/100),"")</f>
        <v/>
      </c>
      <c r="X1698" s="31">
        <f>IFERROR((Y1698/100),"")</f>
        <v/>
      </c>
      <c r="Y1698" s="16">
        <f>IF(CPI_Downloader!K1696="","",CPI_Downloader!K1696)</f>
        <v/>
      </c>
      <c r="AA1698" s="33">
        <f>IFERROR((AB1698/100),"")</f>
        <v/>
      </c>
      <c r="AB1698" s="27">
        <f>IF(CPI_Downloader!M1696="","",CPI_Downloader!M1696)</f>
        <v/>
      </c>
      <c r="AC1698" s="59">
        <f>IF(CPI_Downloader!L1696="","",CPI_Downloader!L1696/100)</f>
        <v/>
      </c>
      <c r="AD1698" s="3" t="n"/>
      <c r="AE1698" s="28" t="n"/>
      <c r="AI1698" s="44">
        <f>IFERROR((AJ1698/AJ1697-1),"")</f>
        <v/>
      </c>
      <c r="AJ1698" s="63">
        <f>IF(CPI_Downloader!N1696="","",CPI_Downloader!N1696)</f>
        <v/>
      </c>
      <c r="AL1698" s="29">
        <f>IF(CPI_Downloader!O1696="","",CPI_Downloader!O1696)</f>
        <v/>
      </c>
      <c r="AN1698" s="22">
        <f>IFERROR((AT1698/AT1686-1),"")</f>
        <v/>
      </c>
      <c r="AO1698" s="22">
        <f>IFERROR((AT1698/AT1697-1),"")</f>
        <v/>
      </c>
      <c r="AP1698" s="22">
        <f>IFERROR(((AT1698/AT1662)^(1/3)-1),"")</f>
        <v/>
      </c>
      <c r="AQ1698" s="22">
        <f>IFERROR(((AT1698/AT1638)^(1/5)-1),"")</f>
        <v/>
      </c>
      <c r="AR1698" s="22">
        <f>IFERROR(((AT1698/AT1578)^(1/10)-1),"")</f>
        <v/>
      </c>
      <c r="AS1698" s="22">
        <f>IFERROR(((AT1698/AT1458)^(1/20)-1),"")</f>
        <v/>
      </c>
      <c r="AT1698" s="46">
        <f>IF(CPI_Downloader!P1696="","",CPI_Downloader!P1696)</f>
        <v/>
      </c>
      <c r="AU1698" s="22">
        <f>IFERROR((BA1698/BA1686-1),"")</f>
        <v/>
      </c>
      <c r="AV1698" s="22">
        <f>IFERROR((BA1698/BA1697-1),"")</f>
        <v/>
      </c>
      <c r="AW1698" s="22">
        <f>IFERROR(((BA1698/BA1662)^(1/3)-1),"")</f>
        <v/>
      </c>
      <c r="AX1698" s="22">
        <f>IFERROR(((BA1698/BA1638)^(1/5)-1),"")</f>
        <v/>
      </c>
      <c r="AY1698" s="22">
        <f>IFERROR(((BA1698/BA1578)^(1/10)-1),"")</f>
        <v/>
      </c>
      <c r="AZ1698" s="22">
        <f>IFERROR(((BA1698/BA1458)^(1/20)-1),"")</f>
        <v/>
      </c>
      <c r="BA1698" s="46">
        <f>IF(CPI_Downloader!Q1696="","",CPI_Downloader!Q1696)</f>
        <v/>
      </c>
    </row>
    <row r="1699" ht="12.75" customHeight="1">
      <c r="A1699" s="21">
        <f>IF(CPI_Downloader!A1697="","",CPI_Downloader!A1697)</f>
        <v/>
      </c>
      <c r="B1699" s="22">
        <f>IFERROR((I1699/I1687-1),"")</f>
        <v/>
      </c>
      <c r="C1699" s="22">
        <f>IFERROR((J1699/J1698-1),"")</f>
        <v/>
      </c>
      <c r="D1699" s="22">
        <f>IFERROR(((I1699/I1663)^(1/3)-1),"")</f>
        <v/>
      </c>
      <c r="E1699" s="22">
        <f>IFERROR(((I1699/I1639)^(1/5)-1),"")</f>
        <v/>
      </c>
      <c r="F1699" s="22">
        <f>IFERROR(((I1699/I1579)^(1/10)-1),"")</f>
        <v/>
      </c>
      <c r="G1699" s="22">
        <f>IFERROR(((I1699/I1459)^(1/20)-1),"")</f>
        <v/>
      </c>
      <c r="H1699" s="22">
        <f>IFERROR(('CDN Data'!B1699),"")</f>
        <v/>
      </c>
      <c r="I1699" s="23">
        <f>IF(CPI_Downloader!G1697="","",CPI_Downloader!G1697)</f>
        <v/>
      </c>
      <c r="J1699" s="23">
        <f>IF(CPI_Downloader!H1697="","",CPI_Downloader!H1697)</f>
        <v/>
      </c>
      <c r="L1699" s="21">
        <f>A1699</f>
        <v/>
      </c>
      <c r="M1699" s="25">
        <f>IFERROR((T1699/T1687-1),"")</f>
        <v/>
      </c>
      <c r="N1699" s="25">
        <f>IFERROR((U1699/U1698-1),"")</f>
        <v/>
      </c>
      <c r="O1699" s="25">
        <f>IFERROR(((T1699/T1663)^(1/3)-1),"")</f>
        <v/>
      </c>
      <c r="P1699" s="25">
        <f>IFERROR(((T1699/T1639)^(1/5)-1),"")</f>
        <v/>
      </c>
      <c r="Q1699" s="25">
        <f>IFERROR(((T1699/T1579)^(1/10)-1),"")</f>
        <v/>
      </c>
      <c r="R1699" s="25">
        <f>IFERROR(((T1699/T1459)^(1/20)-1),"")</f>
        <v/>
      </c>
      <c r="S1699" s="25">
        <f>IFERROR(('CDN Data'!M1687),"")</f>
        <v/>
      </c>
      <c r="T1699" s="26">
        <f>IF(CPI_Downloader!I1697="","",CPI_Downloader!I1697)</f>
        <v/>
      </c>
      <c r="U1699" s="26">
        <f>IF(CPI_Downloader!J1697="","",CPI_Downloader!J1697)</f>
        <v/>
      </c>
      <c r="W1699" s="31">
        <f>IFERROR((AVERAGE(Y1688:Y1699)/100),"")</f>
        <v/>
      </c>
      <c r="X1699" s="31">
        <f>IFERROR((Y1699/100),"")</f>
        <v/>
      </c>
      <c r="Y1699" s="16">
        <f>IF(CPI_Downloader!K1697="","",CPI_Downloader!K1697)</f>
        <v/>
      </c>
      <c r="AA1699" s="33">
        <f>IFERROR((AB1699/100),"")</f>
        <v/>
      </c>
      <c r="AB1699" s="27">
        <f>IF(CPI_Downloader!M1697="","",CPI_Downloader!M1697)</f>
        <v/>
      </c>
      <c r="AC1699" s="59">
        <f>IF(CPI_Downloader!L1697="","",CPI_Downloader!L1697/100)</f>
        <v/>
      </c>
      <c r="AD1699" s="3" t="n"/>
      <c r="AE1699" s="28" t="n"/>
      <c r="AI1699" s="44">
        <f>IFERROR((AJ1699/AJ1698-1),"")</f>
        <v/>
      </c>
      <c r="AJ1699" s="63">
        <f>IF(CPI_Downloader!N1697="","",CPI_Downloader!N1697)</f>
        <v/>
      </c>
      <c r="AL1699" s="29">
        <f>IF(CPI_Downloader!O1697="","",CPI_Downloader!O1697)</f>
        <v/>
      </c>
      <c r="AN1699" s="22">
        <f>IFERROR((AT1699/AT1687-1),"")</f>
        <v/>
      </c>
      <c r="AO1699" s="22">
        <f>IFERROR((AT1699/AT1698-1),"")</f>
        <v/>
      </c>
      <c r="AP1699" s="22">
        <f>IFERROR(((AT1699/AT1663)^(1/3)-1),"")</f>
        <v/>
      </c>
      <c r="AQ1699" s="22">
        <f>IFERROR(((AT1699/AT1639)^(1/5)-1),"")</f>
        <v/>
      </c>
      <c r="AR1699" s="22">
        <f>IFERROR(((AT1699/AT1579)^(1/10)-1),"")</f>
        <v/>
      </c>
      <c r="AS1699" s="22">
        <f>IFERROR(((AT1699/AT1459)^(1/20)-1),"")</f>
        <v/>
      </c>
      <c r="AT1699" s="46">
        <f>IF(CPI_Downloader!P1697="","",CPI_Downloader!P1697)</f>
        <v/>
      </c>
      <c r="AU1699" s="22">
        <f>IFERROR((BA1699/BA1687-1),"")</f>
        <v/>
      </c>
      <c r="AV1699" s="22">
        <f>IFERROR((BA1699/BA1698-1),"")</f>
        <v/>
      </c>
      <c r="AW1699" s="22">
        <f>IFERROR(((BA1699/BA1663)^(1/3)-1),"")</f>
        <v/>
      </c>
      <c r="AX1699" s="22">
        <f>IFERROR(((BA1699/BA1639)^(1/5)-1),"")</f>
        <v/>
      </c>
      <c r="AY1699" s="22">
        <f>IFERROR(((BA1699/BA1579)^(1/10)-1),"")</f>
        <v/>
      </c>
      <c r="AZ1699" s="22">
        <f>IFERROR(((BA1699/BA1459)^(1/20)-1),"")</f>
        <v/>
      </c>
      <c r="BA1699" s="46">
        <f>IF(CPI_Downloader!Q1697="","",CPI_Downloader!Q1697)</f>
        <v/>
      </c>
    </row>
    <row r="1700" ht="12.75" customHeight="1">
      <c r="A1700" s="21">
        <f>IF(CPI_Downloader!A1698="","",CPI_Downloader!A1698)</f>
        <v/>
      </c>
      <c r="B1700" s="22">
        <f>IFERROR((I1700/I1688-1),"")</f>
        <v/>
      </c>
      <c r="C1700" s="22">
        <f>IFERROR((J1700/J1699-1),"")</f>
        <v/>
      </c>
      <c r="D1700" s="22">
        <f>IFERROR(((I1700/I1664)^(1/3)-1),"")</f>
        <v/>
      </c>
      <c r="E1700" s="22">
        <f>IFERROR(((I1700/I1640)^(1/5)-1),"")</f>
        <v/>
      </c>
      <c r="F1700" s="22">
        <f>IFERROR(((I1700/I1580)^(1/10)-1),"")</f>
        <v/>
      </c>
      <c r="G1700" s="22">
        <f>IFERROR(((I1700/I1460)^(1/20)-1),"")</f>
        <v/>
      </c>
      <c r="H1700" s="22">
        <f>IFERROR(('CDN Data'!B1700),"")</f>
        <v/>
      </c>
      <c r="I1700" s="23">
        <f>IF(CPI_Downloader!G1698="","",CPI_Downloader!G1698)</f>
        <v/>
      </c>
      <c r="J1700" s="23">
        <f>IF(CPI_Downloader!H1698="","",CPI_Downloader!H1698)</f>
        <v/>
      </c>
      <c r="L1700" s="21">
        <f>A1700</f>
        <v/>
      </c>
      <c r="M1700" s="25">
        <f>IFERROR((T1700/T1688-1),"")</f>
        <v/>
      </c>
      <c r="N1700" s="25">
        <f>IFERROR((U1700/U1699-1),"")</f>
        <v/>
      </c>
      <c r="O1700" s="25">
        <f>IFERROR(((T1700/T1664)^(1/3)-1),"")</f>
        <v/>
      </c>
      <c r="P1700" s="25">
        <f>IFERROR(((T1700/T1640)^(1/5)-1),"")</f>
        <v/>
      </c>
      <c r="Q1700" s="25">
        <f>IFERROR(((T1700/T1580)^(1/10)-1),"")</f>
        <v/>
      </c>
      <c r="R1700" s="25">
        <f>IFERROR(((T1700/T1460)^(1/20)-1),"")</f>
        <v/>
      </c>
      <c r="S1700" s="25">
        <f>IFERROR(('CDN Data'!M1688),"")</f>
        <v/>
      </c>
      <c r="T1700" s="26">
        <f>IF(CPI_Downloader!I1698="","",CPI_Downloader!I1698)</f>
        <v/>
      </c>
      <c r="U1700" s="26">
        <f>IF(CPI_Downloader!J1698="","",CPI_Downloader!J1698)</f>
        <v/>
      </c>
      <c r="W1700" s="31">
        <f>IFERROR((AVERAGE(Y1689:Y1700)/100),"")</f>
        <v/>
      </c>
      <c r="X1700" s="31">
        <f>IFERROR((Y1700/100),"")</f>
        <v/>
      </c>
      <c r="Y1700" s="16">
        <f>IF(CPI_Downloader!K1698="","",CPI_Downloader!K1698)</f>
        <v/>
      </c>
      <c r="AA1700" s="33">
        <f>IFERROR((AB1700/100),"")</f>
        <v/>
      </c>
      <c r="AB1700" s="27">
        <f>IF(CPI_Downloader!M1698="","",CPI_Downloader!M1698)</f>
        <v/>
      </c>
      <c r="AC1700" s="59">
        <f>IF(CPI_Downloader!L1698="","",CPI_Downloader!L1698/100)</f>
        <v/>
      </c>
      <c r="AD1700" s="3" t="n"/>
      <c r="AE1700" s="28" t="n"/>
      <c r="AI1700" s="44">
        <f>IFERROR((AJ1700/AJ1699-1),"")</f>
        <v/>
      </c>
      <c r="AJ1700" s="63">
        <f>IF(CPI_Downloader!N1698="","",CPI_Downloader!N1698)</f>
        <v/>
      </c>
      <c r="AL1700" s="29">
        <f>IF(CPI_Downloader!O1698="","",CPI_Downloader!O1698)</f>
        <v/>
      </c>
      <c r="AN1700" s="22">
        <f>IFERROR((AT1700/AT1688-1),"")</f>
        <v/>
      </c>
      <c r="AO1700" s="22">
        <f>IFERROR((AT1700/AT1699-1),"")</f>
        <v/>
      </c>
      <c r="AP1700" s="22">
        <f>IFERROR(((AT1700/AT1664)^(1/3)-1),"")</f>
        <v/>
      </c>
      <c r="AQ1700" s="22">
        <f>IFERROR(((AT1700/AT1640)^(1/5)-1),"")</f>
        <v/>
      </c>
      <c r="AR1700" s="22">
        <f>IFERROR(((AT1700/AT1580)^(1/10)-1),"")</f>
        <v/>
      </c>
      <c r="AS1700" s="22">
        <f>IFERROR(((AT1700/AT1460)^(1/20)-1),"")</f>
        <v/>
      </c>
      <c r="AT1700" s="46">
        <f>IF(CPI_Downloader!P1698="","",CPI_Downloader!P1698)</f>
        <v/>
      </c>
      <c r="AU1700" s="22">
        <f>IFERROR((BA1700/BA1688-1),"")</f>
        <v/>
      </c>
      <c r="AV1700" s="22">
        <f>IFERROR((BA1700/BA1699-1),"")</f>
        <v/>
      </c>
      <c r="AW1700" s="22">
        <f>IFERROR(((BA1700/BA1664)^(1/3)-1),"")</f>
        <v/>
      </c>
      <c r="AX1700" s="22">
        <f>IFERROR(((BA1700/BA1640)^(1/5)-1),"")</f>
        <v/>
      </c>
      <c r="AY1700" s="22">
        <f>IFERROR(((BA1700/BA1580)^(1/10)-1),"")</f>
        <v/>
      </c>
      <c r="AZ1700" s="22">
        <f>IFERROR(((BA1700/BA1460)^(1/20)-1),"")</f>
        <v/>
      </c>
      <c r="BA1700" s="46">
        <f>IF(CPI_Downloader!Q1698="","",CPI_Downloader!Q1698)</f>
        <v/>
      </c>
    </row>
    <row r="1701" ht="12.75" customHeight="1">
      <c r="A1701" s="21">
        <f>IF(CPI_Downloader!A1699="","",CPI_Downloader!A1699)</f>
        <v/>
      </c>
      <c r="B1701" s="22">
        <f>IFERROR((I1701/I1689-1),"")</f>
        <v/>
      </c>
      <c r="C1701" s="22">
        <f>IFERROR((J1701/J1700-1),"")</f>
        <v/>
      </c>
      <c r="D1701" s="22">
        <f>IFERROR(((I1701/I1665)^(1/3)-1),"")</f>
        <v/>
      </c>
      <c r="E1701" s="22">
        <f>IFERROR(((I1701/I1641)^(1/5)-1),"")</f>
        <v/>
      </c>
      <c r="F1701" s="22">
        <f>IFERROR(((I1701/I1581)^(1/10)-1),"")</f>
        <v/>
      </c>
      <c r="G1701" s="22">
        <f>IFERROR(((I1701/I1461)^(1/20)-1),"")</f>
        <v/>
      </c>
      <c r="H1701" s="22">
        <f>IFERROR(('CDN Data'!B1701),"")</f>
        <v/>
      </c>
      <c r="I1701" s="23">
        <f>IF(CPI_Downloader!G1699="","",CPI_Downloader!G1699)</f>
        <v/>
      </c>
      <c r="J1701" s="23">
        <f>IF(CPI_Downloader!H1699="","",CPI_Downloader!H1699)</f>
        <v/>
      </c>
      <c r="L1701" s="21">
        <f>A1701</f>
        <v/>
      </c>
      <c r="M1701" s="25">
        <f>IFERROR((T1701/T1689-1),"")</f>
        <v/>
      </c>
      <c r="N1701" s="25">
        <f>IFERROR((U1701/U1700-1),"")</f>
        <v/>
      </c>
      <c r="O1701" s="25">
        <f>IFERROR(((T1701/T1665)^(1/3)-1),"")</f>
        <v/>
      </c>
      <c r="P1701" s="25">
        <f>IFERROR(((T1701/T1641)^(1/5)-1),"")</f>
        <v/>
      </c>
      <c r="Q1701" s="25">
        <f>IFERROR(((T1701/T1581)^(1/10)-1),"")</f>
        <v/>
      </c>
      <c r="R1701" s="25">
        <f>IFERROR(((T1701/T1461)^(1/20)-1),"")</f>
        <v/>
      </c>
      <c r="S1701" s="25">
        <f>IFERROR(('CDN Data'!M1689),"")</f>
        <v/>
      </c>
      <c r="T1701" s="26">
        <f>IF(CPI_Downloader!I1699="","",CPI_Downloader!I1699)</f>
        <v/>
      </c>
      <c r="U1701" s="26">
        <f>IF(CPI_Downloader!J1699="","",CPI_Downloader!J1699)</f>
        <v/>
      </c>
      <c r="W1701" s="31">
        <f>IFERROR((AVERAGE(Y1690:Y1701)/100),"")</f>
        <v/>
      </c>
      <c r="X1701" s="31">
        <f>IFERROR((Y1701/100),"")</f>
        <v/>
      </c>
      <c r="Y1701" s="16">
        <f>IF(CPI_Downloader!K1699="","",CPI_Downloader!K1699)</f>
        <v/>
      </c>
      <c r="AA1701" s="33">
        <f>IFERROR((AB1701/100),"")</f>
        <v/>
      </c>
      <c r="AB1701" s="27">
        <f>IF(CPI_Downloader!M1699="","",CPI_Downloader!M1699)</f>
        <v/>
      </c>
      <c r="AC1701" s="59">
        <f>IF(CPI_Downloader!L1699="","",CPI_Downloader!L1699/100)</f>
        <v/>
      </c>
      <c r="AD1701" s="3" t="n"/>
      <c r="AE1701" s="28" t="n"/>
      <c r="AI1701" s="44">
        <f>IFERROR((AJ1701/AJ1700-1),"")</f>
        <v/>
      </c>
      <c r="AJ1701" s="63">
        <f>IF(CPI_Downloader!N1699="","",CPI_Downloader!N1699)</f>
        <v/>
      </c>
      <c r="AL1701" s="29">
        <f>IF(CPI_Downloader!O1699="","",CPI_Downloader!O1699)</f>
        <v/>
      </c>
      <c r="AN1701" s="22">
        <f>IFERROR((AT1701/AT1689-1),"")</f>
        <v/>
      </c>
      <c r="AO1701" s="22">
        <f>IFERROR((AT1701/AT1700-1),"")</f>
        <v/>
      </c>
      <c r="AP1701" s="22">
        <f>IFERROR(((AT1701/AT1665)^(1/3)-1),"")</f>
        <v/>
      </c>
      <c r="AQ1701" s="22">
        <f>IFERROR(((AT1701/AT1641)^(1/5)-1),"")</f>
        <v/>
      </c>
      <c r="AR1701" s="22">
        <f>IFERROR(((AT1701/AT1581)^(1/10)-1),"")</f>
        <v/>
      </c>
      <c r="AS1701" s="22">
        <f>IFERROR(((AT1701/AT1461)^(1/20)-1),"")</f>
        <v/>
      </c>
      <c r="AT1701" s="46">
        <f>IF(CPI_Downloader!P1699="","",CPI_Downloader!P1699)</f>
        <v/>
      </c>
      <c r="AU1701" s="22">
        <f>IFERROR((BA1701/BA1689-1),"")</f>
        <v/>
      </c>
      <c r="AV1701" s="22">
        <f>IFERROR((BA1701/BA1700-1),"")</f>
        <v/>
      </c>
      <c r="AW1701" s="22">
        <f>IFERROR(((BA1701/BA1665)^(1/3)-1),"")</f>
        <v/>
      </c>
      <c r="AX1701" s="22">
        <f>IFERROR(((BA1701/BA1641)^(1/5)-1),"")</f>
        <v/>
      </c>
      <c r="AY1701" s="22">
        <f>IFERROR(((BA1701/BA1581)^(1/10)-1),"")</f>
        <v/>
      </c>
      <c r="AZ1701" s="22">
        <f>IFERROR(((BA1701/BA1461)^(1/20)-1),"")</f>
        <v/>
      </c>
      <c r="BA1701" s="46">
        <f>IF(CPI_Downloader!Q1699="","",CPI_Downloader!Q1699)</f>
        <v/>
      </c>
    </row>
    <row r="1702" ht="12.75" customHeight="1">
      <c r="A1702" s="21">
        <f>IF(CPI_Downloader!A1700="","",CPI_Downloader!A1700)</f>
        <v/>
      </c>
      <c r="B1702" s="22">
        <f>IFERROR((I1702/I1690-1),"")</f>
        <v/>
      </c>
      <c r="C1702" s="22">
        <f>IFERROR((J1702/J1701-1),"")</f>
        <v/>
      </c>
      <c r="D1702" s="22">
        <f>IFERROR(((I1702/I1666)^(1/3)-1),"")</f>
        <v/>
      </c>
      <c r="E1702" s="22">
        <f>IFERROR(((I1702/I1642)^(1/5)-1),"")</f>
        <v/>
      </c>
      <c r="F1702" s="22">
        <f>IFERROR(((I1702/I1582)^(1/10)-1),"")</f>
        <v/>
      </c>
      <c r="G1702" s="22">
        <f>IFERROR(((I1702/I1462)^(1/20)-1),"")</f>
        <v/>
      </c>
      <c r="H1702" s="22">
        <f>IFERROR(('CDN Data'!B1702),"")</f>
        <v/>
      </c>
      <c r="I1702" s="23">
        <f>IF(CPI_Downloader!G1700="","",CPI_Downloader!G1700)</f>
        <v/>
      </c>
      <c r="J1702" s="23">
        <f>IF(CPI_Downloader!H1700="","",CPI_Downloader!H1700)</f>
        <v/>
      </c>
      <c r="L1702" s="21">
        <f>A1702</f>
        <v/>
      </c>
      <c r="M1702" s="25">
        <f>IFERROR((T1702/T1690-1),"")</f>
        <v/>
      </c>
      <c r="N1702" s="25">
        <f>IFERROR((U1702/U1701-1),"")</f>
        <v/>
      </c>
      <c r="O1702" s="25">
        <f>IFERROR(((T1702/T1666)^(1/3)-1),"")</f>
        <v/>
      </c>
      <c r="P1702" s="25">
        <f>IFERROR(((T1702/T1642)^(1/5)-1),"")</f>
        <v/>
      </c>
      <c r="Q1702" s="25">
        <f>IFERROR(((T1702/T1582)^(1/10)-1),"")</f>
        <v/>
      </c>
      <c r="R1702" s="25">
        <f>IFERROR(((T1702/T1462)^(1/20)-1),"")</f>
        <v/>
      </c>
      <c r="S1702" s="25">
        <f>IFERROR(('CDN Data'!M1690),"")</f>
        <v/>
      </c>
      <c r="T1702" s="26">
        <f>IF(CPI_Downloader!I1700="","",CPI_Downloader!I1700)</f>
        <v/>
      </c>
      <c r="U1702" s="26">
        <f>IF(CPI_Downloader!J1700="","",CPI_Downloader!J1700)</f>
        <v/>
      </c>
      <c r="W1702" s="31">
        <f>IFERROR((AVERAGE(Y1691:Y1702)/100),"")</f>
        <v/>
      </c>
      <c r="X1702" s="31">
        <f>IFERROR((Y1702/100),"")</f>
        <v/>
      </c>
      <c r="Y1702" s="16">
        <f>IF(CPI_Downloader!K1700="","",CPI_Downloader!K1700)</f>
        <v/>
      </c>
      <c r="AA1702" s="33">
        <f>IFERROR((AB1702/100),"")</f>
        <v/>
      </c>
      <c r="AB1702" s="27">
        <f>IF(CPI_Downloader!M1700="","",CPI_Downloader!M1700)</f>
        <v/>
      </c>
      <c r="AC1702" s="59">
        <f>IF(CPI_Downloader!L1700="","",CPI_Downloader!L1700/100)</f>
        <v/>
      </c>
      <c r="AD1702" s="3" t="n"/>
      <c r="AE1702" s="28" t="n"/>
      <c r="AI1702" s="44">
        <f>IFERROR((AJ1702/AJ1701-1),"")</f>
        <v/>
      </c>
      <c r="AJ1702" s="63">
        <f>IF(CPI_Downloader!N1700="","",CPI_Downloader!N1700)</f>
        <v/>
      </c>
      <c r="AL1702" s="29">
        <f>IF(CPI_Downloader!O1700="","",CPI_Downloader!O1700)</f>
        <v/>
      </c>
      <c r="AN1702" s="22">
        <f>IFERROR((AT1702/AT1690-1),"")</f>
        <v/>
      </c>
      <c r="AO1702" s="22">
        <f>IFERROR((AT1702/AT1701-1),"")</f>
        <v/>
      </c>
      <c r="AP1702" s="22">
        <f>IFERROR(((AT1702/AT1666)^(1/3)-1),"")</f>
        <v/>
      </c>
      <c r="AQ1702" s="22">
        <f>IFERROR(((AT1702/AT1642)^(1/5)-1),"")</f>
        <v/>
      </c>
      <c r="AR1702" s="22">
        <f>IFERROR(((AT1702/AT1582)^(1/10)-1),"")</f>
        <v/>
      </c>
      <c r="AS1702" s="22">
        <f>IFERROR(((AT1702/AT1462)^(1/20)-1),"")</f>
        <v/>
      </c>
      <c r="AT1702" s="46">
        <f>IF(CPI_Downloader!P1700="","",CPI_Downloader!P1700)</f>
        <v/>
      </c>
      <c r="AU1702" s="22">
        <f>IFERROR((BA1702/BA1690-1),"")</f>
        <v/>
      </c>
      <c r="AV1702" s="22">
        <f>IFERROR((BA1702/BA1701-1),"")</f>
        <v/>
      </c>
      <c r="AW1702" s="22">
        <f>IFERROR(((BA1702/BA1666)^(1/3)-1),"")</f>
        <v/>
      </c>
      <c r="AX1702" s="22">
        <f>IFERROR(((BA1702/BA1642)^(1/5)-1),"")</f>
        <v/>
      </c>
      <c r="AY1702" s="22">
        <f>IFERROR(((BA1702/BA1582)^(1/10)-1),"")</f>
        <v/>
      </c>
      <c r="AZ1702" s="22">
        <f>IFERROR(((BA1702/BA1462)^(1/20)-1),"")</f>
        <v/>
      </c>
      <c r="BA1702" s="46">
        <f>IF(CPI_Downloader!Q1700="","",CPI_Downloader!Q1700)</f>
        <v/>
      </c>
    </row>
    <row r="1703" ht="12.75" customHeight="1">
      <c r="A1703" s="21">
        <f>IF(CPI_Downloader!A1701="","",CPI_Downloader!A1701)</f>
        <v/>
      </c>
      <c r="B1703" s="22">
        <f>IFERROR((I1703/I1691-1),"")</f>
        <v/>
      </c>
      <c r="C1703" s="22">
        <f>IFERROR((J1703/J1702-1),"")</f>
        <v/>
      </c>
      <c r="D1703" s="22">
        <f>IFERROR(((I1703/I1667)^(1/3)-1),"")</f>
        <v/>
      </c>
      <c r="E1703" s="22">
        <f>IFERROR(((I1703/I1643)^(1/5)-1),"")</f>
        <v/>
      </c>
      <c r="F1703" s="22">
        <f>IFERROR(((I1703/I1583)^(1/10)-1),"")</f>
        <v/>
      </c>
      <c r="G1703" s="22">
        <f>IFERROR(((I1703/I1463)^(1/20)-1),"")</f>
        <v/>
      </c>
      <c r="H1703" s="22">
        <f>IFERROR(('CDN Data'!B1703),"")</f>
        <v/>
      </c>
      <c r="I1703" s="23">
        <f>IF(CPI_Downloader!G1701="","",CPI_Downloader!G1701)</f>
        <v/>
      </c>
      <c r="J1703" s="23">
        <f>IF(CPI_Downloader!H1701="","",CPI_Downloader!H1701)</f>
        <v/>
      </c>
      <c r="L1703" s="21">
        <f>A1703</f>
        <v/>
      </c>
      <c r="M1703" s="25">
        <f>IFERROR((T1703/T1691-1),"")</f>
        <v/>
      </c>
      <c r="N1703" s="25">
        <f>IFERROR((U1703/U1702-1),"")</f>
        <v/>
      </c>
      <c r="O1703" s="25">
        <f>IFERROR(((T1703/T1667)^(1/3)-1),"")</f>
        <v/>
      </c>
      <c r="P1703" s="25">
        <f>IFERROR(((T1703/T1643)^(1/5)-1),"")</f>
        <v/>
      </c>
      <c r="Q1703" s="25">
        <f>IFERROR(((T1703/T1583)^(1/10)-1),"")</f>
        <v/>
      </c>
      <c r="R1703" s="25">
        <f>IFERROR(((T1703/T1463)^(1/20)-1),"")</f>
        <v/>
      </c>
      <c r="S1703" s="25">
        <f>IFERROR(('CDN Data'!M1691),"")</f>
        <v/>
      </c>
      <c r="T1703" s="26">
        <f>IF(CPI_Downloader!I1701="","",CPI_Downloader!I1701)</f>
        <v/>
      </c>
      <c r="U1703" s="26">
        <f>IF(CPI_Downloader!J1701="","",CPI_Downloader!J1701)</f>
        <v/>
      </c>
      <c r="W1703" s="31">
        <f>IFERROR((AVERAGE(Y1692:Y1703)/100),"")</f>
        <v/>
      </c>
      <c r="X1703" s="31">
        <f>IFERROR((Y1703/100),"")</f>
        <v/>
      </c>
      <c r="Y1703" s="16">
        <f>IF(CPI_Downloader!K1701="","",CPI_Downloader!K1701)</f>
        <v/>
      </c>
      <c r="AA1703" s="33">
        <f>IFERROR((AB1703/100),"")</f>
        <v/>
      </c>
      <c r="AB1703" s="27">
        <f>IF(CPI_Downloader!M1701="","",CPI_Downloader!M1701)</f>
        <v/>
      </c>
      <c r="AC1703" s="59">
        <f>IF(CPI_Downloader!L1701="","",CPI_Downloader!L1701/100)</f>
        <v/>
      </c>
      <c r="AD1703" s="3" t="n"/>
      <c r="AE1703" s="28" t="n"/>
      <c r="AI1703" s="44">
        <f>IFERROR((AJ1703/AJ1702-1),"")</f>
        <v/>
      </c>
      <c r="AJ1703" s="63">
        <f>IF(CPI_Downloader!N1701="","",CPI_Downloader!N1701)</f>
        <v/>
      </c>
      <c r="AL1703" s="29">
        <f>IF(CPI_Downloader!O1701="","",CPI_Downloader!O1701)</f>
        <v/>
      </c>
      <c r="AN1703" s="22">
        <f>IFERROR((AT1703/AT1691-1),"")</f>
        <v/>
      </c>
      <c r="AO1703" s="22">
        <f>IFERROR((AT1703/AT1702-1),"")</f>
        <v/>
      </c>
      <c r="AP1703" s="22">
        <f>IFERROR(((AT1703/AT1667)^(1/3)-1),"")</f>
        <v/>
      </c>
      <c r="AQ1703" s="22">
        <f>IFERROR(((AT1703/AT1643)^(1/5)-1),"")</f>
        <v/>
      </c>
      <c r="AR1703" s="22">
        <f>IFERROR(((AT1703/AT1583)^(1/10)-1),"")</f>
        <v/>
      </c>
      <c r="AS1703" s="22">
        <f>IFERROR(((AT1703/AT1463)^(1/20)-1),"")</f>
        <v/>
      </c>
      <c r="AT1703" s="46">
        <f>IF(CPI_Downloader!P1701="","",CPI_Downloader!P1701)</f>
        <v/>
      </c>
      <c r="AU1703" s="22">
        <f>IFERROR((BA1703/BA1691-1),"")</f>
        <v/>
      </c>
      <c r="AV1703" s="22">
        <f>IFERROR((BA1703/BA1702-1),"")</f>
        <v/>
      </c>
      <c r="AW1703" s="22">
        <f>IFERROR(((BA1703/BA1667)^(1/3)-1),"")</f>
        <v/>
      </c>
      <c r="AX1703" s="22">
        <f>IFERROR(((BA1703/BA1643)^(1/5)-1),"")</f>
        <v/>
      </c>
      <c r="AY1703" s="22">
        <f>IFERROR(((BA1703/BA1583)^(1/10)-1),"")</f>
        <v/>
      </c>
      <c r="AZ1703" s="22">
        <f>IFERROR(((BA1703/BA1463)^(1/20)-1),"")</f>
        <v/>
      </c>
      <c r="BA1703" s="46">
        <f>IF(CPI_Downloader!Q1701="","",CPI_Downloader!Q1701)</f>
        <v/>
      </c>
    </row>
    <row r="1704" ht="12.75" customHeight="1">
      <c r="A1704" s="21">
        <f>IF(CPI_Downloader!A1702="","",CPI_Downloader!A1702)</f>
        <v/>
      </c>
      <c r="B1704" s="22">
        <f>IFERROR((I1704/I1692-1),"")</f>
        <v/>
      </c>
      <c r="C1704" s="22">
        <f>IFERROR((J1704/J1703-1),"")</f>
        <v/>
      </c>
      <c r="D1704" s="22">
        <f>IFERROR(((I1704/I1668)^(1/3)-1),"")</f>
        <v/>
      </c>
      <c r="E1704" s="22">
        <f>IFERROR(((I1704/I1644)^(1/5)-1),"")</f>
        <v/>
      </c>
      <c r="F1704" s="22">
        <f>IFERROR(((I1704/I1584)^(1/10)-1),"")</f>
        <v/>
      </c>
      <c r="G1704" s="22">
        <f>IFERROR(((I1704/I1464)^(1/20)-1),"")</f>
        <v/>
      </c>
      <c r="H1704" s="22">
        <f>IFERROR(('CDN Data'!B1704),"")</f>
        <v/>
      </c>
      <c r="I1704" s="23">
        <f>IF(CPI_Downloader!G1702="","",CPI_Downloader!G1702)</f>
        <v/>
      </c>
      <c r="J1704" s="23">
        <f>IF(CPI_Downloader!H1702="","",CPI_Downloader!H1702)</f>
        <v/>
      </c>
      <c r="L1704" s="21">
        <f>A1704</f>
        <v/>
      </c>
      <c r="M1704" s="25">
        <f>IFERROR((T1704/T1692-1),"")</f>
        <v/>
      </c>
      <c r="N1704" s="25">
        <f>IFERROR((U1704/U1703-1),"")</f>
        <v/>
      </c>
      <c r="O1704" s="25">
        <f>IFERROR(((T1704/T1668)^(1/3)-1),"")</f>
        <v/>
      </c>
      <c r="P1704" s="25">
        <f>IFERROR(((T1704/T1644)^(1/5)-1),"")</f>
        <v/>
      </c>
      <c r="Q1704" s="25">
        <f>IFERROR(((T1704/T1584)^(1/10)-1),"")</f>
        <v/>
      </c>
      <c r="R1704" s="25">
        <f>IFERROR(((T1704/T1464)^(1/20)-1),"")</f>
        <v/>
      </c>
      <c r="S1704" s="25">
        <f>IFERROR(('CDN Data'!M1692),"")</f>
        <v/>
      </c>
      <c r="T1704" s="26">
        <f>IF(CPI_Downloader!I1702="","",CPI_Downloader!I1702)</f>
        <v/>
      </c>
      <c r="U1704" s="26">
        <f>IF(CPI_Downloader!J1702="","",CPI_Downloader!J1702)</f>
        <v/>
      </c>
      <c r="W1704" s="31">
        <f>IFERROR((AVERAGE(Y1693:Y1704)/100),"")</f>
        <v/>
      </c>
      <c r="X1704" s="31">
        <f>IFERROR((Y1704/100),"")</f>
        <v/>
      </c>
      <c r="Y1704" s="16">
        <f>IF(CPI_Downloader!K1702="","",CPI_Downloader!K1702)</f>
        <v/>
      </c>
      <c r="AA1704" s="33">
        <f>IFERROR((AB1704/100),"")</f>
        <v/>
      </c>
      <c r="AB1704" s="27">
        <f>IF(CPI_Downloader!M1702="","",CPI_Downloader!M1702)</f>
        <v/>
      </c>
      <c r="AC1704" s="59">
        <f>IF(CPI_Downloader!L1702="","",CPI_Downloader!L1702/100)</f>
        <v/>
      </c>
      <c r="AD1704" s="3" t="n"/>
      <c r="AE1704" s="28" t="n"/>
      <c r="AI1704" s="44">
        <f>IFERROR((AJ1704/AJ1703-1),"")</f>
        <v/>
      </c>
      <c r="AJ1704" s="63">
        <f>IF(CPI_Downloader!N1702="","",CPI_Downloader!N1702)</f>
        <v/>
      </c>
      <c r="AL1704" s="29">
        <f>IF(CPI_Downloader!O1702="","",CPI_Downloader!O1702)</f>
        <v/>
      </c>
      <c r="AN1704" s="22">
        <f>IFERROR((AT1704/AT1692-1),"")</f>
        <v/>
      </c>
      <c r="AO1704" s="22">
        <f>IFERROR((AT1704/AT1703-1),"")</f>
        <v/>
      </c>
      <c r="AP1704" s="22">
        <f>IFERROR(((AT1704/AT1668)^(1/3)-1),"")</f>
        <v/>
      </c>
      <c r="AQ1704" s="22">
        <f>IFERROR(((AT1704/AT1644)^(1/5)-1),"")</f>
        <v/>
      </c>
      <c r="AR1704" s="22">
        <f>IFERROR(((AT1704/AT1584)^(1/10)-1),"")</f>
        <v/>
      </c>
      <c r="AS1704" s="22">
        <f>IFERROR(((AT1704/AT1464)^(1/20)-1),"")</f>
        <v/>
      </c>
      <c r="AT1704" s="46">
        <f>IF(CPI_Downloader!P1702="","",CPI_Downloader!P1702)</f>
        <v/>
      </c>
      <c r="AU1704" s="22">
        <f>IFERROR((BA1704/BA1692-1),"")</f>
        <v/>
      </c>
      <c r="AV1704" s="22">
        <f>IFERROR((BA1704/BA1703-1),"")</f>
        <v/>
      </c>
      <c r="AW1704" s="22">
        <f>IFERROR(((BA1704/BA1668)^(1/3)-1),"")</f>
        <v/>
      </c>
      <c r="AX1704" s="22">
        <f>IFERROR(((BA1704/BA1644)^(1/5)-1),"")</f>
        <v/>
      </c>
      <c r="AY1704" s="22">
        <f>IFERROR(((BA1704/BA1584)^(1/10)-1),"")</f>
        <v/>
      </c>
      <c r="AZ1704" s="22">
        <f>IFERROR(((BA1704/BA1464)^(1/20)-1),"")</f>
        <v/>
      </c>
      <c r="BA1704" s="46">
        <f>IF(CPI_Downloader!Q1702="","",CPI_Downloader!Q1702)</f>
        <v/>
      </c>
    </row>
    <row r="1705" ht="12.75" customHeight="1">
      <c r="A1705" s="21">
        <f>IF(CPI_Downloader!A1703="","",CPI_Downloader!A1703)</f>
        <v/>
      </c>
      <c r="B1705" s="22">
        <f>IFERROR((I1705/I1693-1),"")</f>
        <v/>
      </c>
      <c r="C1705" s="22">
        <f>IFERROR((J1705/J1704-1),"")</f>
        <v/>
      </c>
      <c r="D1705" s="22">
        <f>IFERROR(((I1705/I1669)^(1/3)-1),"")</f>
        <v/>
      </c>
      <c r="E1705" s="22">
        <f>IFERROR(((I1705/I1645)^(1/5)-1),"")</f>
        <v/>
      </c>
      <c r="F1705" s="22">
        <f>IFERROR(((I1705/I1585)^(1/10)-1),"")</f>
        <v/>
      </c>
      <c r="G1705" s="22">
        <f>IFERROR(((I1705/I1465)^(1/20)-1),"")</f>
        <v/>
      </c>
      <c r="H1705" s="22">
        <f>IFERROR(('CDN Data'!B1705),"")</f>
        <v/>
      </c>
      <c r="I1705" s="23">
        <f>IF(CPI_Downloader!G1703="","",CPI_Downloader!G1703)</f>
        <v/>
      </c>
      <c r="J1705" s="23">
        <f>IF(CPI_Downloader!H1703="","",CPI_Downloader!H1703)</f>
        <v/>
      </c>
      <c r="L1705" s="21">
        <f>A1705</f>
        <v/>
      </c>
      <c r="M1705" s="25">
        <f>IFERROR((T1705/T1693-1),"")</f>
        <v/>
      </c>
      <c r="N1705" s="25">
        <f>IFERROR((U1705/U1704-1),"")</f>
        <v/>
      </c>
      <c r="O1705" s="25">
        <f>IFERROR(((T1705/T1669)^(1/3)-1),"")</f>
        <v/>
      </c>
      <c r="P1705" s="25">
        <f>IFERROR(((T1705/T1645)^(1/5)-1),"")</f>
        <v/>
      </c>
      <c r="Q1705" s="25">
        <f>IFERROR(((T1705/T1585)^(1/10)-1),"")</f>
        <v/>
      </c>
      <c r="R1705" s="25">
        <f>IFERROR(((T1705/T1465)^(1/20)-1),"")</f>
        <v/>
      </c>
      <c r="S1705" s="25">
        <f>IFERROR(('CDN Data'!M1693),"")</f>
        <v/>
      </c>
      <c r="T1705" s="26">
        <f>IF(CPI_Downloader!I1703="","",CPI_Downloader!I1703)</f>
        <v/>
      </c>
      <c r="U1705" s="26">
        <f>IF(CPI_Downloader!J1703="","",CPI_Downloader!J1703)</f>
        <v/>
      </c>
      <c r="W1705" s="31">
        <f>IFERROR((AVERAGE(Y1694:Y1705)/100),"")</f>
        <v/>
      </c>
      <c r="X1705" s="31">
        <f>IFERROR((Y1705/100),"")</f>
        <v/>
      </c>
      <c r="Y1705" s="16">
        <f>IF(CPI_Downloader!K1703="","",CPI_Downloader!K1703)</f>
        <v/>
      </c>
      <c r="AA1705" s="33">
        <f>IFERROR((AB1705/100),"")</f>
        <v/>
      </c>
      <c r="AB1705" s="27">
        <f>IF(CPI_Downloader!M1703="","",CPI_Downloader!M1703)</f>
        <v/>
      </c>
      <c r="AC1705" s="59">
        <f>IF(CPI_Downloader!L1703="","",CPI_Downloader!L1703/100)</f>
        <v/>
      </c>
      <c r="AD1705" s="3" t="n"/>
      <c r="AE1705" s="28" t="n"/>
      <c r="AI1705" s="44">
        <f>IFERROR((AJ1705/AJ1704-1),"")</f>
        <v/>
      </c>
      <c r="AJ1705" s="63">
        <f>IF(CPI_Downloader!N1703="","",CPI_Downloader!N1703)</f>
        <v/>
      </c>
      <c r="AL1705" s="29">
        <f>IF(CPI_Downloader!O1703="","",CPI_Downloader!O1703)</f>
        <v/>
      </c>
      <c r="AN1705" s="22">
        <f>IFERROR((AT1705/AT1693-1),"")</f>
        <v/>
      </c>
      <c r="AO1705" s="22">
        <f>IFERROR((AT1705/AT1704-1),"")</f>
        <v/>
      </c>
      <c r="AP1705" s="22">
        <f>IFERROR(((AT1705/AT1669)^(1/3)-1),"")</f>
        <v/>
      </c>
      <c r="AQ1705" s="22">
        <f>IFERROR(((AT1705/AT1645)^(1/5)-1),"")</f>
        <v/>
      </c>
      <c r="AR1705" s="22">
        <f>IFERROR(((AT1705/AT1585)^(1/10)-1),"")</f>
        <v/>
      </c>
      <c r="AS1705" s="22">
        <f>IFERROR(((AT1705/AT1465)^(1/20)-1),"")</f>
        <v/>
      </c>
      <c r="AT1705" s="46">
        <f>IF(CPI_Downloader!P1703="","",CPI_Downloader!P1703)</f>
        <v/>
      </c>
      <c r="AU1705" s="22">
        <f>IFERROR((BA1705/BA1693-1),"")</f>
        <v/>
      </c>
      <c r="AV1705" s="22">
        <f>IFERROR((BA1705/BA1704-1),"")</f>
        <v/>
      </c>
      <c r="AW1705" s="22">
        <f>IFERROR(((BA1705/BA1669)^(1/3)-1),"")</f>
        <v/>
      </c>
      <c r="AX1705" s="22">
        <f>IFERROR(((BA1705/BA1645)^(1/5)-1),"")</f>
        <v/>
      </c>
      <c r="AY1705" s="22">
        <f>IFERROR(((BA1705/BA1585)^(1/10)-1),"")</f>
        <v/>
      </c>
      <c r="AZ1705" s="22">
        <f>IFERROR(((BA1705/BA1465)^(1/20)-1),"")</f>
        <v/>
      </c>
      <c r="BA1705" s="46">
        <f>IF(CPI_Downloader!Q1703="","",CPI_Downloader!Q1703)</f>
        <v/>
      </c>
    </row>
    <row r="1706" ht="12.75" customHeight="1">
      <c r="A1706" s="21">
        <f>IF(CPI_Downloader!A1704="","",CPI_Downloader!A1704)</f>
        <v/>
      </c>
      <c r="B1706" s="22">
        <f>IFERROR((I1706/I1694-1),"")</f>
        <v/>
      </c>
      <c r="C1706" s="22">
        <f>IFERROR((J1706/J1705-1),"")</f>
        <v/>
      </c>
      <c r="D1706" s="22">
        <f>IFERROR(((I1706/I1670)^(1/3)-1),"")</f>
        <v/>
      </c>
      <c r="E1706" s="22">
        <f>IFERROR(((I1706/I1646)^(1/5)-1),"")</f>
        <v/>
      </c>
      <c r="F1706" s="22">
        <f>IFERROR(((I1706/I1586)^(1/10)-1),"")</f>
        <v/>
      </c>
      <c r="G1706" s="22">
        <f>IFERROR(((I1706/I1466)^(1/20)-1),"")</f>
        <v/>
      </c>
      <c r="H1706" s="22">
        <f>IFERROR(('CDN Data'!B1706),"")</f>
        <v/>
      </c>
      <c r="I1706" s="23">
        <f>IF(CPI_Downloader!G1704="","",CPI_Downloader!G1704)</f>
        <v/>
      </c>
      <c r="J1706" s="23">
        <f>IF(CPI_Downloader!H1704="","",CPI_Downloader!H1704)</f>
        <v/>
      </c>
      <c r="L1706" s="21">
        <f>A1706</f>
        <v/>
      </c>
      <c r="M1706" s="25">
        <f>IFERROR((T1706/T1694-1),"")</f>
        <v/>
      </c>
      <c r="N1706" s="25">
        <f>IFERROR((U1706/U1705-1),"")</f>
        <v/>
      </c>
      <c r="O1706" s="25">
        <f>IFERROR(((T1706/T1670)^(1/3)-1),"")</f>
        <v/>
      </c>
      <c r="P1706" s="25">
        <f>IFERROR(((T1706/T1646)^(1/5)-1),"")</f>
        <v/>
      </c>
      <c r="Q1706" s="25">
        <f>IFERROR(((T1706/T1586)^(1/10)-1),"")</f>
        <v/>
      </c>
      <c r="R1706" s="25">
        <f>IFERROR(((T1706/T1466)^(1/20)-1),"")</f>
        <v/>
      </c>
      <c r="S1706" s="25">
        <f>IFERROR(('CDN Data'!M1694),"")</f>
        <v/>
      </c>
      <c r="T1706" s="26">
        <f>IF(CPI_Downloader!I1704="","",CPI_Downloader!I1704)</f>
        <v/>
      </c>
      <c r="U1706" s="26">
        <f>IF(CPI_Downloader!J1704="","",CPI_Downloader!J1704)</f>
        <v/>
      </c>
      <c r="W1706" s="31">
        <f>IFERROR((AVERAGE(Y1695:Y1706)/100),"")</f>
        <v/>
      </c>
      <c r="X1706" s="31">
        <f>IFERROR((Y1706/100),"")</f>
        <v/>
      </c>
      <c r="Y1706" s="16">
        <f>IF(CPI_Downloader!K1704="","",CPI_Downloader!K1704)</f>
        <v/>
      </c>
      <c r="AA1706" s="33">
        <f>IFERROR((AB1706/100),"")</f>
        <v/>
      </c>
      <c r="AB1706" s="27">
        <f>IF(CPI_Downloader!M1704="","",CPI_Downloader!M1704)</f>
        <v/>
      </c>
      <c r="AC1706" s="59">
        <f>IF(CPI_Downloader!L1704="","",CPI_Downloader!L1704/100)</f>
        <v/>
      </c>
      <c r="AD1706" s="3" t="n"/>
      <c r="AE1706" s="28" t="n"/>
      <c r="AI1706" s="44">
        <f>IFERROR((AJ1706/AJ1705-1),"")</f>
        <v/>
      </c>
      <c r="AJ1706" s="63">
        <f>IF(CPI_Downloader!N1704="","",CPI_Downloader!N1704)</f>
        <v/>
      </c>
      <c r="AL1706" s="29">
        <f>IF(CPI_Downloader!O1704="","",CPI_Downloader!O1704)</f>
        <v/>
      </c>
      <c r="AN1706" s="22">
        <f>IFERROR((AT1706/AT1694-1),"")</f>
        <v/>
      </c>
      <c r="AO1706" s="22">
        <f>IFERROR((AT1706/AT1705-1),"")</f>
        <v/>
      </c>
      <c r="AP1706" s="22">
        <f>IFERROR(((AT1706/AT1670)^(1/3)-1),"")</f>
        <v/>
      </c>
      <c r="AQ1706" s="22">
        <f>IFERROR(((AT1706/AT1646)^(1/5)-1),"")</f>
        <v/>
      </c>
      <c r="AR1706" s="22">
        <f>IFERROR(((AT1706/AT1586)^(1/10)-1),"")</f>
        <v/>
      </c>
      <c r="AS1706" s="22">
        <f>IFERROR(((AT1706/AT1466)^(1/20)-1),"")</f>
        <v/>
      </c>
      <c r="AT1706" s="46">
        <f>IF(CPI_Downloader!P1704="","",CPI_Downloader!P1704)</f>
        <v/>
      </c>
      <c r="AU1706" s="22">
        <f>IFERROR((BA1706/BA1694-1),"")</f>
        <v/>
      </c>
      <c r="AV1706" s="22">
        <f>IFERROR((BA1706/BA1705-1),"")</f>
        <v/>
      </c>
      <c r="AW1706" s="22">
        <f>IFERROR(((BA1706/BA1670)^(1/3)-1),"")</f>
        <v/>
      </c>
      <c r="AX1706" s="22">
        <f>IFERROR(((BA1706/BA1646)^(1/5)-1),"")</f>
        <v/>
      </c>
      <c r="AY1706" s="22">
        <f>IFERROR(((BA1706/BA1586)^(1/10)-1),"")</f>
        <v/>
      </c>
      <c r="AZ1706" s="22">
        <f>IFERROR(((BA1706/BA1466)^(1/20)-1),"")</f>
        <v/>
      </c>
      <c r="BA1706" s="46">
        <f>IF(CPI_Downloader!Q1704="","",CPI_Downloader!Q1704)</f>
        <v/>
      </c>
    </row>
    <row r="1707" ht="12.75" customHeight="1">
      <c r="A1707" s="21">
        <f>IF(CPI_Downloader!A1705="","",CPI_Downloader!A1705)</f>
        <v/>
      </c>
      <c r="B1707" s="22">
        <f>IFERROR((I1707/I1695-1),"")</f>
        <v/>
      </c>
      <c r="C1707" s="22">
        <f>IFERROR((J1707/J1706-1),"")</f>
        <v/>
      </c>
      <c r="D1707" s="22">
        <f>IFERROR(((I1707/I1671)^(1/3)-1),"")</f>
        <v/>
      </c>
      <c r="E1707" s="22">
        <f>IFERROR(((I1707/I1647)^(1/5)-1),"")</f>
        <v/>
      </c>
      <c r="F1707" s="22">
        <f>IFERROR(((I1707/I1587)^(1/10)-1),"")</f>
        <v/>
      </c>
      <c r="G1707" s="22">
        <f>IFERROR(((I1707/I1467)^(1/20)-1),"")</f>
        <v/>
      </c>
      <c r="H1707" s="22">
        <f>IFERROR(('CDN Data'!B1707),"")</f>
        <v/>
      </c>
      <c r="I1707" s="23">
        <f>IF(CPI_Downloader!G1705="","",CPI_Downloader!G1705)</f>
        <v/>
      </c>
      <c r="J1707" s="23">
        <f>IF(CPI_Downloader!H1705="","",CPI_Downloader!H1705)</f>
        <v/>
      </c>
      <c r="L1707" s="21">
        <f>A1707</f>
        <v/>
      </c>
      <c r="M1707" s="25">
        <f>IFERROR((T1707/T1695-1),"")</f>
        <v/>
      </c>
      <c r="N1707" s="25">
        <f>IFERROR((U1707/U1706-1),"")</f>
        <v/>
      </c>
      <c r="O1707" s="25">
        <f>IFERROR(((T1707/T1671)^(1/3)-1),"")</f>
        <v/>
      </c>
      <c r="P1707" s="25">
        <f>IFERROR(((T1707/T1647)^(1/5)-1),"")</f>
        <v/>
      </c>
      <c r="Q1707" s="25">
        <f>IFERROR(((T1707/T1587)^(1/10)-1),"")</f>
        <v/>
      </c>
      <c r="R1707" s="25">
        <f>IFERROR(((T1707/T1467)^(1/20)-1),"")</f>
        <v/>
      </c>
      <c r="S1707" s="25">
        <f>IFERROR(('CDN Data'!M1695),"")</f>
        <v/>
      </c>
      <c r="T1707" s="26">
        <f>IF(CPI_Downloader!I1705="","",CPI_Downloader!I1705)</f>
        <v/>
      </c>
      <c r="U1707" s="26">
        <f>IF(CPI_Downloader!J1705="","",CPI_Downloader!J1705)</f>
        <v/>
      </c>
      <c r="W1707" s="31">
        <f>IFERROR((AVERAGE(Y1696:Y1707)/100),"")</f>
        <v/>
      </c>
      <c r="X1707" s="31">
        <f>IFERROR((Y1707/100),"")</f>
        <v/>
      </c>
      <c r="Y1707" s="16">
        <f>IF(CPI_Downloader!K1705="","",CPI_Downloader!K1705)</f>
        <v/>
      </c>
      <c r="AA1707" s="33">
        <f>IFERROR((AB1707/100),"")</f>
        <v/>
      </c>
      <c r="AB1707" s="27">
        <f>IF(CPI_Downloader!M1705="","",CPI_Downloader!M1705)</f>
        <v/>
      </c>
      <c r="AC1707" s="59">
        <f>IF(CPI_Downloader!L1705="","",CPI_Downloader!L1705/100)</f>
        <v/>
      </c>
      <c r="AD1707" s="3" t="n"/>
      <c r="AE1707" s="28" t="n"/>
      <c r="AI1707" s="44">
        <f>IFERROR((AJ1707/AJ1706-1),"")</f>
        <v/>
      </c>
      <c r="AJ1707" s="63">
        <f>IF(CPI_Downloader!N1705="","",CPI_Downloader!N1705)</f>
        <v/>
      </c>
      <c r="AL1707" s="29">
        <f>IF(CPI_Downloader!O1705="","",CPI_Downloader!O1705)</f>
        <v/>
      </c>
      <c r="AN1707" s="22">
        <f>IFERROR((AT1707/AT1695-1),"")</f>
        <v/>
      </c>
      <c r="AO1707" s="22">
        <f>IFERROR((AT1707/AT1706-1),"")</f>
        <v/>
      </c>
      <c r="AP1707" s="22">
        <f>IFERROR(((AT1707/AT1671)^(1/3)-1),"")</f>
        <v/>
      </c>
      <c r="AQ1707" s="22">
        <f>IFERROR(((AT1707/AT1647)^(1/5)-1),"")</f>
        <v/>
      </c>
      <c r="AR1707" s="22">
        <f>IFERROR(((AT1707/AT1587)^(1/10)-1),"")</f>
        <v/>
      </c>
      <c r="AS1707" s="22">
        <f>IFERROR(((AT1707/AT1467)^(1/20)-1),"")</f>
        <v/>
      </c>
      <c r="AT1707" s="46">
        <f>IF(CPI_Downloader!P1705="","",CPI_Downloader!P1705)</f>
        <v/>
      </c>
      <c r="AU1707" s="22">
        <f>IFERROR((BA1707/BA1695-1),"")</f>
        <v/>
      </c>
      <c r="AV1707" s="22">
        <f>IFERROR((BA1707/BA1706-1),"")</f>
        <v/>
      </c>
      <c r="AW1707" s="22">
        <f>IFERROR(((BA1707/BA1671)^(1/3)-1),"")</f>
        <v/>
      </c>
      <c r="AX1707" s="22">
        <f>IFERROR(((BA1707/BA1647)^(1/5)-1),"")</f>
        <v/>
      </c>
      <c r="AY1707" s="22">
        <f>IFERROR(((BA1707/BA1587)^(1/10)-1),"")</f>
        <v/>
      </c>
      <c r="AZ1707" s="22">
        <f>IFERROR(((BA1707/BA1467)^(1/20)-1),"")</f>
        <v/>
      </c>
      <c r="BA1707" s="46">
        <f>IF(CPI_Downloader!Q1705="","",CPI_Downloader!Q1705)</f>
        <v/>
      </c>
    </row>
    <row r="1708" ht="12.75" customHeight="1">
      <c r="A1708" s="21">
        <f>IF(CPI_Downloader!A1706="","",CPI_Downloader!A1706)</f>
        <v/>
      </c>
      <c r="B1708" s="22">
        <f>IFERROR((I1708/I1696-1),"")</f>
        <v/>
      </c>
      <c r="C1708" s="22">
        <f>IFERROR((J1708/J1707-1),"")</f>
        <v/>
      </c>
      <c r="D1708" s="22">
        <f>IFERROR(((I1708/I1672)^(1/3)-1),"")</f>
        <v/>
      </c>
      <c r="E1708" s="22">
        <f>IFERROR(((I1708/I1648)^(1/5)-1),"")</f>
        <v/>
      </c>
      <c r="F1708" s="22">
        <f>IFERROR(((I1708/I1588)^(1/10)-1),"")</f>
        <v/>
      </c>
      <c r="G1708" s="22">
        <f>IFERROR(((I1708/I1468)^(1/20)-1),"")</f>
        <v/>
      </c>
      <c r="H1708" s="22">
        <f>IFERROR(('CDN Data'!B1708),"")</f>
        <v/>
      </c>
      <c r="I1708" s="23">
        <f>IF(CPI_Downloader!G1706="","",CPI_Downloader!G1706)</f>
        <v/>
      </c>
      <c r="J1708" s="23">
        <f>IF(CPI_Downloader!H1706="","",CPI_Downloader!H1706)</f>
        <v/>
      </c>
      <c r="L1708" s="21">
        <f>A1708</f>
        <v/>
      </c>
      <c r="M1708" s="25">
        <f>IFERROR((T1708/T1696-1),"")</f>
        <v/>
      </c>
      <c r="N1708" s="25">
        <f>IFERROR((U1708/U1707-1),"")</f>
        <v/>
      </c>
      <c r="O1708" s="25">
        <f>IFERROR(((T1708/T1672)^(1/3)-1),"")</f>
        <v/>
      </c>
      <c r="P1708" s="25">
        <f>IFERROR(((T1708/T1648)^(1/5)-1),"")</f>
        <v/>
      </c>
      <c r="Q1708" s="25">
        <f>IFERROR(((T1708/T1588)^(1/10)-1),"")</f>
        <v/>
      </c>
      <c r="R1708" s="25">
        <f>IFERROR(((T1708/T1468)^(1/20)-1),"")</f>
        <v/>
      </c>
      <c r="S1708" s="25">
        <f>IFERROR(('CDN Data'!M1696),"")</f>
        <v/>
      </c>
      <c r="T1708" s="26">
        <f>IF(CPI_Downloader!I1706="","",CPI_Downloader!I1706)</f>
        <v/>
      </c>
      <c r="U1708" s="26">
        <f>IF(CPI_Downloader!J1706="","",CPI_Downloader!J1706)</f>
        <v/>
      </c>
      <c r="W1708" s="31">
        <f>IFERROR((AVERAGE(Y1697:Y1708)/100),"")</f>
        <v/>
      </c>
      <c r="X1708" s="31">
        <f>IFERROR((Y1708/100),"")</f>
        <v/>
      </c>
      <c r="Y1708" s="16">
        <f>IF(CPI_Downloader!K1706="","",CPI_Downloader!K1706)</f>
        <v/>
      </c>
      <c r="AA1708" s="33">
        <f>IFERROR((AB1708/100),"")</f>
        <v/>
      </c>
      <c r="AB1708" s="27">
        <f>IF(CPI_Downloader!M1706="","",CPI_Downloader!M1706)</f>
        <v/>
      </c>
      <c r="AC1708" s="59">
        <f>IF(CPI_Downloader!L1706="","",CPI_Downloader!L1706/100)</f>
        <v/>
      </c>
      <c r="AD1708" s="3" t="n"/>
      <c r="AE1708" s="28" t="n"/>
      <c r="AI1708" s="44">
        <f>IFERROR((AJ1708/AJ1707-1),"")</f>
        <v/>
      </c>
      <c r="AJ1708" s="63">
        <f>IF(CPI_Downloader!N1706="","",CPI_Downloader!N1706)</f>
        <v/>
      </c>
      <c r="AL1708" s="29">
        <f>IF(CPI_Downloader!O1706="","",CPI_Downloader!O1706)</f>
        <v/>
      </c>
      <c r="AN1708" s="22">
        <f>IFERROR((AT1708/AT1696-1),"")</f>
        <v/>
      </c>
      <c r="AO1708" s="22">
        <f>IFERROR((AT1708/AT1707-1),"")</f>
        <v/>
      </c>
      <c r="AP1708" s="22">
        <f>IFERROR(((AT1708/AT1672)^(1/3)-1),"")</f>
        <v/>
      </c>
      <c r="AQ1708" s="22">
        <f>IFERROR(((AT1708/AT1648)^(1/5)-1),"")</f>
        <v/>
      </c>
      <c r="AR1708" s="22">
        <f>IFERROR(((AT1708/AT1588)^(1/10)-1),"")</f>
        <v/>
      </c>
      <c r="AS1708" s="22">
        <f>IFERROR(((AT1708/AT1468)^(1/20)-1),"")</f>
        <v/>
      </c>
      <c r="AT1708" s="46">
        <f>IF(CPI_Downloader!P1706="","",CPI_Downloader!P1706)</f>
        <v/>
      </c>
      <c r="AU1708" s="22">
        <f>IFERROR((BA1708/BA1696-1),"")</f>
        <v/>
      </c>
      <c r="AV1708" s="22">
        <f>IFERROR((BA1708/BA1707-1),"")</f>
        <v/>
      </c>
      <c r="AW1708" s="22">
        <f>IFERROR(((BA1708/BA1672)^(1/3)-1),"")</f>
        <v/>
      </c>
      <c r="AX1708" s="22">
        <f>IFERROR(((BA1708/BA1648)^(1/5)-1),"")</f>
        <v/>
      </c>
      <c r="AY1708" s="22">
        <f>IFERROR(((BA1708/BA1588)^(1/10)-1),"")</f>
        <v/>
      </c>
      <c r="AZ1708" s="22">
        <f>IFERROR(((BA1708/BA1468)^(1/20)-1),"")</f>
        <v/>
      </c>
      <c r="BA1708" s="46">
        <f>IF(CPI_Downloader!Q1706="","",CPI_Downloader!Q1706)</f>
        <v/>
      </c>
    </row>
    <row r="1709" ht="12.75" customHeight="1">
      <c r="A1709" s="21">
        <f>IF(CPI_Downloader!A1707="","",CPI_Downloader!A1707)</f>
        <v/>
      </c>
      <c r="B1709" s="22">
        <f>IFERROR((I1709/I1697-1),"")</f>
        <v/>
      </c>
      <c r="C1709" s="22">
        <f>IFERROR((J1709/J1708-1),"")</f>
        <v/>
      </c>
      <c r="D1709" s="22">
        <f>IFERROR(((I1709/I1673)^(1/3)-1),"")</f>
        <v/>
      </c>
      <c r="E1709" s="22">
        <f>IFERROR(((I1709/I1649)^(1/5)-1),"")</f>
        <v/>
      </c>
      <c r="F1709" s="22">
        <f>IFERROR(((I1709/I1589)^(1/10)-1),"")</f>
        <v/>
      </c>
      <c r="G1709" s="22">
        <f>IFERROR(((I1709/I1469)^(1/20)-1),"")</f>
        <v/>
      </c>
      <c r="H1709" s="22">
        <f>IFERROR(('CDN Data'!B1709),"")</f>
        <v/>
      </c>
      <c r="I1709" s="23">
        <f>IF(CPI_Downloader!G1707="","",CPI_Downloader!G1707)</f>
        <v/>
      </c>
      <c r="J1709" s="23">
        <f>IF(CPI_Downloader!H1707="","",CPI_Downloader!H1707)</f>
        <v/>
      </c>
      <c r="L1709" s="21">
        <f>A1709</f>
        <v/>
      </c>
      <c r="M1709" s="25">
        <f>IFERROR((T1709/T1697-1),"")</f>
        <v/>
      </c>
      <c r="N1709" s="25">
        <f>IFERROR((U1709/U1708-1),"")</f>
        <v/>
      </c>
      <c r="O1709" s="25">
        <f>IFERROR(((T1709/T1673)^(1/3)-1),"")</f>
        <v/>
      </c>
      <c r="P1709" s="25">
        <f>IFERROR(((T1709/T1649)^(1/5)-1),"")</f>
        <v/>
      </c>
      <c r="Q1709" s="25">
        <f>IFERROR(((T1709/T1589)^(1/10)-1),"")</f>
        <v/>
      </c>
      <c r="R1709" s="25">
        <f>IFERROR(((T1709/T1469)^(1/20)-1),"")</f>
        <v/>
      </c>
      <c r="S1709" s="25">
        <f>IFERROR(('CDN Data'!M1697),"")</f>
        <v/>
      </c>
      <c r="T1709" s="26">
        <f>IF(CPI_Downloader!I1707="","",CPI_Downloader!I1707)</f>
        <v/>
      </c>
      <c r="U1709" s="26">
        <f>IF(CPI_Downloader!J1707="","",CPI_Downloader!J1707)</f>
        <v/>
      </c>
      <c r="W1709" s="31">
        <f>IFERROR((AVERAGE(Y1698:Y1709)/100),"")</f>
        <v/>
      </c>
      <c r="X1709" s="31">
        <f>IFERROR((Y1709/100),"")</f>
        <v/>
      </c>
      <c r="Y1709" s="16">
        <f>IF(CPI_Downloader!K1707="","",CPI_Downloader!K1707)</f>
        <v/>
      </c>
      <c r="AA1709" s="33">
        <f>IFERROR((AB1709/100),"")</f>
        <v/>
      </c>
      <c r="AB1709" s="27">
        <f>IF(CPI_Downloader!M1707="","",CPI_Downloader!M1707)</f>
        <v/>
      </c>
      <c r="AC1709" s="59">
        <f>IF(CPI_Downloader!L1707="","",CPI_Downloader!L1707/100)</f>
        <v/>
      </c>
      <c r="AD1709" s="3" t="n"/>
      <c r="AE1709" s="28" t="n"/>
      <c r="AI1709" s="44">
        <f>IFERROR((AJ1709/AJ1708-1),"")</f>
        <v/>
      </c>
      <c r="AJ1709" s="63">
        <f>IF(CPI_Downloader!N1707="","",CPI_Downloader!N1707)</f>
        <v/>
      </c>
      <c r="AL1709" s="29">
        <f>IF(CPI_Downloader!O1707="","",CPI_Downloader!O1707)</f>
        <v/>
      </c>
      <c r="AN1709" s="22">
        <f>IFERROR((AT1709/AT1697-1),"")</f>
        <v/>
      </c>
      <c r="AO1709" s="22">
        <f>IFERROR((AT1709/AT1708-1),"")</f>
        <v/>
      </c>
      <c r="AP1709" s="22">
        <f>IFERROR(((AT1709/AT1673)^(1/3)-1),"")</f>
        <v/>
      </c>
      <c r="AQ1709" s="22">
        <f>IFERROR(((AT1709/AT1649)^(1/5)-1),"")</f>
        <v/>
      </c>
      <c r="AR1709" s="22">
        <f>IFERROR(((AT1709/AT1589)^(1/10)-1),"")</f>
        <v/>
      </c>
      <c r="AS1709" s="22">
        <f>IFERROR(((AT1709/AT1469)^(1/20)-1),"")</f>
        <v/>
      </c>
      <c r="AT1709" s="46">
        <f>IF(CPI_Downloader!P1707="","",CPI_Downloader!P1707)</f>
        <v/>
      </c>
      <c r="AU1709" s="22">
        <f>IFERROR((BA1709/BA1697-1),"")</f>
        <v/>
      </c>
      <c r="AV1709" s="22">
        <f>IFERROR((BA1709/BA1708-1),"")</f>
        <v/>
      </c>
      <c r="AW1709" s="22">
        <f>IFERROR(((BA1709/BA1673)^(1/3)-1),"")</f>
        <v/>
      </c>
      <c r="AX1709" s="22">
        <f>IFERROR(((BA1709/BA1649)^(1/5)-1),"")</f>
        <v/>
      </c>
      <c r="AY1709" s="22">
        <f>IFERROR(((BA1709/BA1589)^(1/10)-1),"")</f>
        <v/>
      </c>
      <c r="AZ1709" s="22">
        <f>IFERROR(((BA1709/BA1469)^(1/20)-1),"")</f>
        <v/>
      </c>
      <c r="BA1709" s="46">
        <f>IF(CPI_Downloader!Q1707="","",CPI_Downloader!Q1707)</f>
        <v/>
      </c>
    </row>
    <row r="1710" ht="12.75" customHeight="1">
      <c r="A1710" s="21">
        <f>IF(CPI_Downloader!A1708="","",CPI_Downloader!A1708)</f>
        <v/>
      </c>
      <c r="B1710" s="22">
        <f>IFERROR((I1710/I1698-1),"")</f>
        <v/>
      </c>
      <c r="C1710" s="22">
        <f>IFERROR((J1710/J1709-1),"")</f>
        <v/>
      </c>
      <c r="D1710" s="22">
        <f>IFERROR(((I1710/I1674)^(1/3)-1),"")</f>
        <v/>
      </c>
      <c r="E1710" s="22">
        <f>IFERROR(((I1710/I1650)^(1/5)-1),"")</f>
        <v/>
      </c>
      <c r="F1710" s="22">
        <f>IFERROR(((I1710/I1590)^(1/10)-1),"")</f>
        <v/>
      </c>
      <c r="G1710" s="22">
        <f>IFERROR(((I1710/I1470)^(1/20)-1),"")</f>
        <v/>
      </c>
      <c r="H1710" s="22">
        <f>IFERROR(('CDN Data'!B1710),"")</f>
        <v/>
      </c>
      <c r="I1710" s="23">
        <f>IF(CPI_Downloader!G1708="","",CPI_Downloader!G1708)</f>
        <v/>
      </c>
      <c r="J1710" s="23">
        <f>IF(CPI_Downloader!H1708="","",CPI_Downloader!H1708)</f>
        <v/>
      </c>
      <c r="L1710" s="21">
        <f>A1710</f>
        <v/>
      </c>
      <c r="M1710" s="25">
        <f>IFERROR((T1710/T1698-1),"")</f>
        <v/>
      </c>
      <c r="N1710" s="25">
        <f>IFERROR((U1710/U1709-1),"")</f>
        <v/>
      </c>
      <c r="O1710" s="25">
        <f>IFERROR(((T1710/T1674)^(1/3)-1),"")</f>
        <v/>
      </c>
      <c r="P1710" s="25">
        <f>IFERROR(((T1710/T1650)^(1/5)-1),"")</f>
        <v/>
      </c>
      <c r="Q1710" s="25">
        <f>IFERROR(((T1710/T1590)^(1/10)-1),"")</f>
        <v/>
      </c>
      <c r="R1710" s="25">
        <f>IFERROR(((T1710/T1470)^(1/20)-1),"")</f>
        <v/>
      </c>
      <c r="S1710" s="25">
        <f>IFERROR(('CDN Data'!M1698),"")</f>
        <v/>
      </c>
      <c r="T1710" s="26">
        <f>IF(CPI_Downloader!I1708="","",CPI_Downloader!I1708)</f>
        <v/>
      </c>
      <c r="U1710" s="26">
        <f>IF(CPI_Downloader!J1708="","",CPI_Downloader!J1708)</f>
        <v/>
      </c>
      <c r="W1710" s="31">
        <f>IFERROR((AVERAGE(Y1699:Y1710)/100),"")</f>
        <v/>
      </c>
      <c r="X1710" s="31">
        <f>IFERROR((Y1710/100),"")</f>
        <v/>
      </c>
      <c r="Y1710" s="16">
        <f>IF(CPI_Downloader!K1708="","",CPI_Downloader!K1708)</f>
        <v/>
      </c>
      <c r="AA1710" s="33">
        <f>IFERROR((AB1710/100),"")</f>
        <v/>
      </c>
      <c r="AB1710" s="27">
        <f>IF(CPI_Downloader!M1708="","",CPI_Downloader!M1708)</f>
        <v/>
      </c>
      <c r="AC1710" s="59">
        <f>IF(CPI_Downloader!L1708="","",CPI_Downloader!L1708/100)</f>
        <v/>
      </c>
      <c r="AD1710" s="3" t="n"/>
      <c r="AE1710" s="28" t="n"/>
      <c r="AI1710" s="44">
        <f>IFERROR((AJ1710/AJ1709-1),"")</f>
        <v/>
      </c>
      <c r="AJ1710" s="63">
        <f>IF(CPI_Downloader!N1708="","",CPI_Downloader!N1708)</f>
        <v/>
      </c>
      <c r="AL1710" s="29">
        <f>IF(CPI_Downloader!O1708="","",CPI_Downloader!O1708)</f>
        <v/>
      </c>
      <c r="AN1710" s="22">
        <f>IFERROR((AT1710/AT1698-1),"")</f>
        <v/>
      </c>
      <c r="AO1710" s="22">
        <f>IFERROR((AT1710/AT1709-1),"")</f>
        <v/>
      </c>
      <c r="AP1710" s="22">
        <f>IFERROR(((AT1710/AT1674)^(1/3)-1),"")</f>
        <v/>
      </c>
      <c r="AQ1710" s="22">
        <f>IFERROR(((AT1710/AT1650)^(1/5)-1),"")</f>
        <v/>
      </c>
      <c r="AR1710" s="22">
        <f>IFERROR(((AT1710/AT1590)^(1/10)-1),"")</f>
        <v/>
      </c>
      <c r="AS1710" s="22">
        <f>IFERROR(((AT1710/AT1470)^(1/20)-1),"")</f>
        <v/>
      </c>
      <c r="AT1710" s="46">
        <f>IF(CPI_Downloader!P1708="","",CPI_Downloader!P1708)</f>
        <v/>
      </c>
      <c r="AU1710" s="22">
        <f>IFERROR((BA1710/BA1698-1),"")</f>
        <v/>
      </c>
      <c r="AV1710" s="22">
        <f>IFERROR((BA1710/BA1709-1),"")</f>
        <v/>
      </c>
      <c r="AW1710" s="22">
        <f>IFERROR(((BA1710/BA1674)^(1/3)-1),"")</f>
        <v/>
      </c>
      <c r="AX1710" s="22">
        <f>IFERROR(((BA1710/BA1650)^(1/5)-1),"")</f>
        <v/>
      </c>
      <c r="AY1710" s="22">
        <f>IFERROR(((BA1710/BA1590)^(1/10)-1),"")</f>
        <v/>
      </c>
      <c r="AZ1710" s="22">
        <f>IFERROR(((BA1710/BA1470)^(1/20)-1),"")</f>
        <v/>
      </c>
      <c r="BA1710" s="46">
        <f>IF(CPI_Downloader!Q1708="","",CPI_Downloader!Q1708)</f>
        <v/>
      </c>
    </row>
    <row r="1711" ht="12.75" customHeight="1">
      <c r="A1711" s="21">
        <f>IF(CPI_Downloader!A1709="","",CPI_Downloader!A1709)</f>
        <v/>
      </c>
      <c r="B1711" s="22">
        <f>IFERROR((I1711/I1699-1),"")</f>
        <v/>
      </c>
      <c r="C1711" s="22">
        <f>IFERROR((J1711/J1710-1),"")</f>
        <v/>
      </c>
      <c r="D1711" s="22">
        <f>IFERROR(((I1711/I1675)^(1/3)-1),"")</f>
        <v/>
      </c>
      <c r="E1711" s="22">
        <f>IFERROR(((I1711/I1651)^(1/5)-1),"")</f>
        <v/>
      </c>
      <c r="F1711" s="22">
        <f>IFERROR(((I1711/I1591)^(1/10)-1),"")</f>
        <v/>
      </c>
      <c r="G1711" s="22">
        <f>IFERROR(((I1711/I1471)^(1/20)-1),"")</f>
        <v/>
      </c>
      <c r="H1711" s="22">
        <f>IFERROR(('CDN Data'!B1711),"")</f>
        <v/>
      </c>
      <c r="I1711" s="23">
        <f>IF(CPI_Downloader!G1709="","",CPI_Downloader!G1709)</f>
        <v/>
      </c>
      <c r="J1711" s="23">
        <f>IF(CPI_Downloader!H1709="","",CPI_Downloader!H1709)</f>
        <v/>
      </c>
      <c r="L1711" s="21">
        <f>A1711</f>
        <v/>
      </c>
      <c r="M1711" s="25">
        <f>IFERROR((T1711/T1699-1),"")</f>
        <v/>
      </c>
      <c r="N1711" s="25">
        <f>IFERROR((U1711/U1710-1),"")</f>
        <v/>
      </c>
      <c r="O1711" s="25">
        <f>IFERROR(((T1711/T1675)^(1/3)-1),"")</f>
        <v/>
      </c>
      <c r="P1711" s="25">
        <f>IFERROR(((T1711/T1651)^(1/5)-1),"")</f>
        <v/>
      </c>
      <c r="Q1711" s="25">
        <f>IFERROR(((T1711/T1591)^(1/10)-1),"")</f>
        <v/>
      </c>
      <c r="R1711" s="25">
        <f>IFERROR(((T1711/T1471)^(1/20)-1),"")</f>
        <v/>
      </c>
      <c r="S1711" s="25">
        <f>IFERROR(('CDN Data'!M1699),"")</f>
        <v/>
      </c>
      <c r="T1711" s="26">
        <f>IF(CPI_Downloader!I1709="","",CPI_Downloader!I1709)</f>
        <v/>
      </c>
      <c r="U1711" s="26">
        <f>IF(CPI_Downloader!J1709="","",CPI_Downloader!J1709)</f>
        <v/>
      </c>
      <c r="W1711" s="31">
        <f>IFERROR((AVERAGE(Y1700:Y1711)/100),"")</f>
        <v/>
      </c>
      <c r="X1711" s="31">
        <f>IFERROR((Y1711/100),"")</f>
        <v/>
      </c>
      <c r="Y1711" s="16">
        <f>IF(CPI_Downloader!K1709="","",CPI_Downloader!K1709)</f>
        <v/>
      </c>
      <c r="AA1711" s="33">
        <f>IFERROR((AB1711/100),"")</f>
        <v/>
      </c>
      <c r="AB1711" s="27">
        <f>IF(CPI_Downloader!M1709="","",CPI_Downloader!M1709)</f>
        <v/>
      </c>
      <c r="AC1711" s="59">
        <f>IF(CPI_Downloader!L1709="","",CPI_Downloader!L1709/100)</f>
        <v/>
      </c>
      <c r="AD1711" s="3" t="n"/>
      <c r="AE1711" s="28" t="n"/>
      <c r="AI1711" s="44">
        <f>IFERROR((AJ1711/AJ1710-1),"")</f>
        <v/>
      </c>
      <c r="AJ1711" s="63">
        <f>IF(CPI_Downloader!N1709="","",CPI_Downloader!N1709)</f>
        <v/>
      </c>
      <c r="AL1711" s="29">
        <f>IF(CPI_Downloader!O1709="","",CPI_Downloader!O1709)</f>
        <v/>
      </c>
      <c r="AN1711" s="22">
        <f>IFERROR((AT1711/AT1699-1),"")</f>
        <v/>
      </c>
      <c r="AO1711" s="22">
        <f>IFERROR((AT1711/AT1710-1),"")</f>
        <v/>
      </c>
      <c r="AP1711" s="22">
        <f>IFERROR(((AT1711/AT1675)^(1/3)-1),"")</f>
        <v/>
      </c>
      <c r="AQ1711" s="22">
        <f>IFERROR(((AT1711/AT1651)^(1/5)-1),"")</f>
        <v/>
      </c>
      <c r="AR1711" s="22">
        <f>IFERROR(((AT1711/AT1591)^(1/10)-1),"")</f>
        <v/>
      </c>
      <c r="AS1711" s="22">
        <f>IFERROR(((AT1711/AT1471)^(1/20)-1),"")</f>
        <v/>
      </c>
      <c r="AT1711" s="46">
        <f>IF(CPI_Downloader!P1709="","",CPI_Downloader!P1709)</f>
        <v/>
      </c>
      <c r="AU1711" s="22">
        <f>IFERROR((BA1711/BA1699-1),"")</f>
        <v/>
      </c>
      <c r="AV1711" s="22">
        <f>IFERROR((BA1711/BA1710-1),"")</f>
        <v/>
      </c>
      <c r="AW1711" s="22">
        <f>IFERROR(((BA1711/BA1675)^(1/3)-1),"")</f>
        <v/>
      </c>
      <c r="AX1711" s="22">
        <f>IFERROR(((BA1711/BA1651)^(1/5)-1),"")</f>
        <v/>
      </c>
      <c r="AY1711" s="22">
        <f>IFERROR(((BA1711/BA1591)^(1/10)-1),"")</f>
        <v/>
      </c>
      <c r="AZ1711" s="22">
        <f>IFERROR(((BA1711/BA1471)^(1/20)-1),"")</f>
        <v/>
      </c>
      <c r="BA1711" s="46">
        <f>IF(CPI_Downloader!Q1709="","",CPI_Downloader!Q1709)</f>
        <v/>
      </c>
    </row>
    <row r="1712" ht="12.75" customHeight="1">
      <c r="A1712" s="21">
        <f>IF(CPI_Downloader!A1710="","",CPI_Downloader!A1710)</f>
        <v/>
      </c>
      <c r="B1712" s="22">
        <f>IFERROR((I1712/I1700-1),"")</f>
        <v/>
      </c>
      <c r="C1712" s="22">
        <f>IFERROR((J1712/J1711-1),"")</f>
        <v/>
      </c>
      <c r="D1712" s="22">
        <f>IFERROR(((I1712/I1676)^(1/3)-1),"")</f>
        <v/>
      </c>
      <c r="E1712" s="22">
        <f>IFERROR(((I1712/I1652)^(1/5)-1),"")</f>
        <v/>
      </c>
      <c r="F1712" s="22">
        <f>IFERROR(((I1712/I1592)^(1/10)-1),"")</f>
        <v/>
      </c>
      <c r="G1712" s="22">
        <f>IFERROR(((I1712/I1472)^(1/20)-1),"")</f>
        <v/>
      </c>
      <c r="H1712" s="22">
        <f>IFERROR(('CDN Data'!B1712),"")</f>
        <v/>
      </c>
      <c r="I1712" s="23">
        <f>IF(CPI_Downloader!G1710="","",CPI_Downloader!G1710)</f>
        <v/>
      </c>
      <c r="J1712" s="23">
        <f>IF(CPI_Downloader!H1710="","",CPI_Downloader!H1710)</f>
        <v/>
      </c>
      <c r="L1712" s="21">
        <f>A1712</f>
        <v/>
      </c>
      <c r="M1712" s="25">
        <f>IFERROR((T1712/T1700-1),"")</f>
        <v/>
      </c>
      <c r="N1712" s="25">
        <f>IFERROR((U1712/U1711-1),"")</f>
        <v/>
      </c>
      <c r="O1712" s="25">
        <f>IFERROR(((T1712/T1676)^(1/3)-1),"")</f>
        <v/>
      </c>
      <c r="P1712" s="25">
        <f>IFERROR(((T1712/T1652)^(1/5)-1),"")</f>
        <v/>
      </c>
      <c r="Q1712" s="25">
        <f>IFERROR(((T1712/T1592)^(1/10)-1),"")</f>
        <v/>
      </c>
      <c r="R1712" s="25">
        <f>IFERROR(((T1712/T1472)^(1/20)-1),"")</f>
        <v/>
      </c>
      <c r="S1712" s="25">
        <f>IFERROR(('CDN Data'!M1700),"")</f>
        <v/>
      </c>
      <c r="T1712" s="26">
        <f>IF(CPI_Downloader!I1710="","",CPI_Downloader!I1710)</f>
        <v/>
      </c>
      <c r="U1712" s="26">
        <f>IF(CPI_Downloader!J1710="","",CPI_Downloader!J1710)</f>
        <v/>
      </c>
      <c r="W1712" s="31">
        <f>IFERROR((AVERAGE(Y1701:Y1712)/100),"")</f>
        <v/>
      </c>
      <c r="X1712" s="31">
        <f>IFERROR((Y1712/100),"")</f>
        <v/>
      </c>
      <c r="Y1712" s="16">
        <f>IF(CPI_Downloader!K1710="","",CPI_Downloader!K1710)</f>
        <v/>
      </c>
      <c r="AA1712" s="33">
        <f>IFERROR((AB1712/100),"")</f>
        <v/>
      </c>
      <c r="AB1712" s="27">
        <f>IF(CPI_Downloader!M1710="","",CPI_Downloader!M1710)</f>
        <v/>
      </c>
      <c r="AC1712" s="59">
        <f>IF(CPI_Downloader!L1710="","",CPI_Downloader!L1710/100)</f>
        <v/>
      </c>
      <c r="AD1712" s="3" t="n"/>
      <c r="AE1712" s="28" t="n"/>
      <c r="AI1712" s="44">
        <f>IFERROR((AJ1712/AJ1711-1),"")</f>
        <v/>
      </c>
      <c r="AJ1712" s="63">
        <f>IF(CPI_Downloader!N1710="","",CPI_Downloader!N1710)</f>
        <v/>
      </c>
      <c r="AL1712" s="29">
        <f>IF(CPI_Downloader!O1710="","",CPI_Downloader!O1710)</f>
        <v/>
      </c>
      <c r="AN1712" s="22">
        <f>IFERROR((AT1712/AT1700-1),"")</f>
        <v/>
      </c>
      <c r="AO1712" s="22">
        <f>IFERROR((AT1712/AT1711-1),"")</f>
        <v/>
      </c>
      <c r="AP1712" s="22">
        <f>IFERROR(((AT1712/AT1676)^(1/3)-1),"")</f>
        <v/>
      </c>
      <c r="AQ1712" s="22">
        <f>IFERROR(((AT1712/AT1652)^(1/5)-1),"")</f>
        <v/>
      </c>
      <c r="AR1712" s="22">
        <f>IFERROR(((AT1712/AT1592)^(1/10)-1),"")</f>
        <v/>
      </c>
      <c r="AS1712" s="22">
        <f>IFERROR(((AT1712/AT1472)^(1/20)-1),"")</f>
        <v/>
      </c>
      <c r="AT1712" s="46">
        <f>IF(CPI_Downloader!P1710="","",CPI_Downloader!P1710)</f>
        <v/>
      </c>
      <c r="AU1712" s="22">
        <f>IFERROR((BA1712/BA1700-1),"")</f>
        <v/>
      </c>
      <c r="AV1712" s="22">
        <f>IFERROR((BA1712/BA1711-1),"")</f>
        <v/>
      </c>
      <c r="AW1712" s="22">
        <f>IFERROR(((BA1712/BA1676)^(1/3)-1),"")</f>
        <v/>
      </c>
      <c r="AX1712" s="22">
        <f>IFERROR(((BA1712/BA1652)^(1/5)-1),"")</f>
        <v/>
      </c>
      <c r="AY1712" s="22">
        <f>IFERROR(((BA1712/BA1592)^(1/10)-1),"")</f>
        <v/>
      </c>
      <c r="AZ1712" s="22">
        <f>IFERROR(((BA1712/BA1472)^(1/20)-1),"")</f>
        <v/>
      </c>
      <c r="BA1712" s="46">
        <f>IF(CPI_Downloader!Q1710="","",CPI_Downloader!Q1710)</f>
        <v/>
      </c>
    </row>
    <row r="1713" ht="12.75" customHeight="1">
      <c r="A1713" s="21">
        <f>IF(CPI_Downloader!A1711="","",CPI_Downloader!A1711)</f>
        <v/>
      </c>
      <c r="B1713" s="22">
        <f>IFERROR((I1713/I1701-1),"")</f>
        <v/>
      </c>
      <c r="C1713" s="22">
        <f>IFERROR((J1713/J1712-1),"")</f>
        <v/>
      </c>
      <c r="D1713" s="22">
        <f>IFERROR(((I1713/I1677)^(1/3)-1),"")</f>
        <v/>
      </c>
      <c r="E1713" s="22">
        <f>IFERROR(((I1713/I1653)^(1/5)-1),"")</f>
        <v/>
      </c>
      <c r="F1713" s="22">
        <f>IFERROR(((I1713/I1593)^(1/10)-1),"")</f>
        <v/>
      </c>
      <c r="G1713" s="22">
        <f>IFERROR(((I1713/I1473)^(1/20)-1),"")</f>
        <v/>
      </c>
      <c r="H1713" s="22">
        <f>IFERROR(('CDN Data'!B1713),"")</f>
        <v/>
      </c>
      <c r="I1713" s="23">
        <f>IF(CPI_Downloader!G1711="","",CPI_Downloader!G1711)</f>
        <v/>
      </c>
      <c r="J1713" s="23">
        <f>IF(CPI_Downloader!H1711="","",CPI_Downloader!H1711)</f>
        <v/>
      </c>
      <c r="L1713" s="21">
        <f>A1713</f>
        <v/>
      </c>
      <c r="M1713" s="25">
        <f>IFERROR((T1713/T1701-1),"")</f>
        <v/>
      </c>
      <c r="N1713" s="25">
        <f>IFERROR((U1713/U1712-1),"")</f>
        <v/>
      </c>
      <c r="O1713" s="25">
        <f>IFERROR(((T1713/T1677)^(1/3)-1),"")</f>
        <v/>
      </c>
      <c r="P1713" s="25">
        <f>IFERROR(((T1713/T1653)^(1/5)-1),"")</f>
        <v/>
      </c>
      <c r="Q1713" s="25">
        <f>IFERROR(((T1713/T1593)^(1/10)-1),"")</f>
        <v/>
      </c>
      <c r="R1713" s="25">
        <f>IFERROR(((T1713/T1473)^(1/20)-1),"")</f>
        <v/>
      </c>
      <c r="S1713" s="25">
        <f>IFERROR(('CDN Data'!M1701),"")</f>
        <v/>
      </c>
      <c r="T1713" s="26">
        <f>IF(CPI_Downloader!I1711="","",CPI_Downloader!I1711)</f>
        <v/>
      </c>
      <c r="U1713" s="26">
        <f>IF(CPI_Downloader!J1711="","",CPI_Downloader!J1711)</f>
        <v/>
      </c>
      <c r="W1713" s="31">
        <f>IFERROR((AVERAGE(Y1702:Y1713)/100),"")</f>
        <v/>
      </c>
      <c r="X1713" s="31">
        <f>IFERROR((Y1713/100),"")</f>
        <v/>
      </c>
      <c r="Y1713" s="16">
        <f>IF(CPI_Downloader!K1711="","",CPI_Downloader!K1711)</f>
        <v/>
      </c>
      <c r="AA1713" s="33">
        <f>IFERROR((AB1713/100),"")</f>
        <v/>
      </c>
      <c r="AB1713" s="27">
        <f>IF(CPI_Downloader!M1711="","",CPI_Downloader!M1711)</f>
        <v/>
      </c>
      <c r="AC1713" s="59">
        <f>IF(CPI_Downloader!L1711="","",CPI_Downloader!L1711/100)</f>
        <v/>
      </c>
      <c r="AD1713" s="3" t="n"/>
      <c r="AE1713" s="28" t="n"/>
      <c r="AI1713" s="44">
        <f>IFERROR((AJ1713/AJ1712-1),"")</f>
        <v/>
      </c>
      <c r="AJ1713" s="63">
        <f>IF(CPI_Downloader!N1711="","",CPI_Downloader!N1711)</f>
        <v/>
      </c>
      <c r="AL1713" s="29">
        <f>IF(CPI_Downloader!O1711="","",CPI_Downloader!O1711)</f>
        <v/>
      </c>
      <c r="AN1713" s="22">
        <f>IFERROR((AT1713/AT1701-1),"")</f>
        <v/>
      </c>
      <c r="AO1713" s="22">
        <f>IFERROR((AT1713/AT1712-1),"")</f>
        <v/>
      </c>
      <c r="AP1713" s="22">
        <f>IFERROR(((AT1713/AT1677)^(1/3)-1),"")</f>
        <v/>
      </c>
      <c r="AQ1713" s="22">
        <f>IFERROR(((AT1713/AT1653)^(1/5)-1),"")</f>
        <v/>
      </c>
      <c r="AR1713" s="22">
        <f>IFERROR(((AT1713/AT1593)^(1/10)-1),"")</f>
        <v/>
      </c>
      <c r="AS1713" s="22">
        <f>IFERROR(((AT1713/AT1473)^(1/20)-1),"")</f>
        <v/>
      </c>
      <c r="AT1713" s="46">
        <f>IF(CPI_Downloader!P1711="","",CPI_Downloader!P1711)</f>
        <v/>
      </c>
      <c r="AU1713" s="22">
        <f>IFERROR((BA1713/BA1701-1),"")</f>
        <v/>
      </c>
      <c r="AV1713" s="22">
        <f>IFERROR((BA1713/BA1712-1),"")</f>
        <v/>
      </c>
      <c r="AW1713" s="22">
        <f>IFERROR(((BA1713/BA1677)^(1/3)-1),"")</f>
        <v/>
      </c>
      <c r="AX1713" s="22">
        <f>IFERROR(((BA1713/BA1653)^(1/5)-1),"")</f>
        <v/>
      </c>
      <c r="AY1713" s="22">
        <f>IFERROR(((BA1713/BA1593)^(1/10)-1),"")</f>
        <v/>
      </c>
      <c r="AZ1713" s="22">
        <f>IFERROR(((BA1713/BA1473)^(1/20)-1),"")</f>
        <v/>
      </c>
      <c r="BA1713" s="46">
        <f>IF(CPI_Downloader!Q1711="","",CPI_Downloader!Q1711)</f>
        <v/>
      </c>
    </row>
    <row r="1714" ht="12.75" customHeight="1">
      <c r="A1714" s="21">
        <f>IF(CPI_Downloader!A1712="","",CPI_Downloader!A1712)</f>
        <v/>
      </c>
      <c r="B1714" s="22">
        <f>IFERROR((I1714/I1702-1),"")</f>
        <v/>
      </c>
      <c r="C1714" s="22">
        <f>IFERROR((J1714/J1713-1),"")</f>
        <v/>
      </c>
      <c r="D1714" s="22">
        <f>IFERROR(((I1714/I1678)^(1/3)-1),"")</f>
        <v/>
      </c>
      <c r="E1714" s="22">
        <f>IFERROR(((I1714/I1654)^(1/5)-1),"")</f>
        <v/>
      </c>
      <c r="F1714" s="22">
        <f>IFERROR(((I1714/I1594)^(1/10)-1),"")</f>
        <v/>
      </c>
      <c r="G1714" s="22">
        <f>IFERROR(((I1714/I1474)^(1/20)-1),"")</f>
        <v/>
      </c>
      <c r="H1714" s="22">
        <f>IFERROR(('CDN Data'!B1714),"")</f>
        <v/>
      </c>
      <c r="I1714" s="23">
        <f>IF(CPI_Downloader!G1712="","",CPI_Downloader!G1712)</f>
        <v/>
      </c>
      <c r="J1714" s="23">
        <f>IF(CPI_Downloader!H1712="","",CPI_Downloader!H1712)</f>
        <v/>
      </c>
      <c r="L1714" s="21">
        <f>A1714</f>
        <v/>
      </c>
      <c r="M1714" s="25">
        <f>IFERROR((T1714/T1702-1),"")</f>
        <v/>
      </c>
      <c r="N1714" s="25">
        <f>IFERROR((U1714/U1713-1),"")</f>
        <v/>
      </c>
      <c r="O1714" s="25">
        <f>IFERROR(((T1714/T1678)^(1/3)-1),"")</f>
        <v/>
      </c>
      <c r="P1714" s="25">
        <f>IFERROR(((T1714/T1654)^(1/5)-1),"")</f>
        <v/>
      </c>
      <c r="Q1714" s="25">
        <f>IFERROR(((T1714/T1594)^(1/10)-1),"")</f>
        <v/>
      </c>
      <c r="R1714" s="25">
        <f>IFERROR(((T1714/T1474)^(1/20)-1),"")</f>
        <v/>
      </c>
      <c r="S1714" s="25">
        <f>IFERROR(('CDN Data'!M1702),"")</f>
        <v/>
      </c>
      <c r="T1714" s="26">
        <f>IF(CPI_Downloader!I1712="","",CPI_Downloader!I1712)</f>
        <v/>
      </c>
      <c r="U1714" s="26">
        <f>IF(CPI_Downloader!J1712="","",CPI_Downloader!J1712)</f>
        <v/>
      </c>
      <c r="W1714" s="31">
        <f>IFERROR((AVERAGE(Y1703:Y1714)/100),"")</f>
        <v/>
      </c>
      <c r="X1714" s="31">
        <f>IFERROR((Y1714/100),"")</f>
        <v/>
      </c>
      <c r="Y1714" s="16">
        <f>IF(CPI_Downloader!K1712="","",CPI_Downloader!K1712)</f>
        <v/>
      </c>
      <c r="AA1714" s="33">
        <f>IFERROR((AB1714/100),"")</f>
        <v/>
      </c>
      <c r="AB1714" s="27">
        <f>IF(CPI_Downloader!M1712="","",CPI_Downloader!M1712)</f>
        <v/>
      </c>
      <c r="AC1714" s="59">
        <f>IF(CPI_Downloader!L1712="","",CPI_Downloader!L1712/100)</f>
        <v/>
      </c>
      <c r="AD1714" s="3" t="n"/>
      <c r="AE1714" s="28" t="n"/>
      <c r="AI1714" s="44">
        <f>IFERROR((AJ1714/AJ1713-1),"")</f>
        <v/>
      </c>
      <c r="AJ1714" s="63">
        <f>IF(CPI_Downloader!N1712="","",CPI_Downloader!N1712)</f>
        <v/>
      </c>
      <c r="AL1714" s="29">
        <f>IF(CPI_Downloader!O1712="","",CPI_Downloader!O1712)</f>
        <v/>
      </c>
      <c r="AN1714" s="22">
        <f>IFERROR((AT1714/AT1702-1),"")</f>
        <v/>
      </c>
      <c r="AO1714" s="22">
        <f>IFERROR((AT1714/AT1713-1),"")</f>
        <v/>
      </c>
      <c r="AP1714" s="22">
        <f>IFERROR(((AT1714/AT1678)^(1/3)-1),"")</f>
        <v/>
      </c>
      <c r="AQ1714" s="22">
        <f>IFERROR(((AT1714/AT1654)^(1/5)-1),"")</f>
        <v/>
      </c>
      <c r="AR1714" s="22">
        <f>IFERROR(((AT1714/AT1594)^(1/10)-1),"")</f>
        <v/>
      </c>
      <c r="AS1714" s="22">
        <f>IFERROR(((AT1714/AT1474)^(1/20)-1),"")</f>
        <v/>
      </c>
      <c r="AT1714" s="46">
        <f>IF(CPI_Downloader!P1712="","",CPI_Downloader!P1712)</f>
        <v/>
      </c>
      <c r="AU1714" s="22">
        <f>IFERROR((BA1714/BA1702-1),"")</f>
        <v/>
      </c>
      <c r="AV1714" s="22">
        <f>IFERROR((BA1714/BA1713-1),"")</f>
        <v/>
      </c>
      <c r="AW1714" s="22">
        <f>IFERROR(((BA1714/BA1678)^(1/3)-1),"")</f>
        <v/>
      </c>
      <c r="AX1714" s="22">
        <f>IFERROR(((BA1714/BA1654)^(1/5)-1),"")</f>
        <v/>
      </c>
      <c r="AY1714" s="22">
        <f>IFERROR(((BA1714/BA1594)^(1/10)-1),"")</f>
        <v/>
      </c>
      <c r="AZ1714" s="22">
        <f>IFERROR(((BA1714/BA1474)^(1/20)-1),"")</f>
        <v/>
      </c>
      <c r="BA1714" s="46">
        <f>IF(CPI_Downloader!Q1712="","",CPI_Downloader!Q1712)</f>
        <v/>
      </c>
    </row>
    <row r="1715" ht="12.75" customHeight="1">
      <c r="A1715" s="21">
        <f>IF(CPI_Downloader!A1713="","",CPI_Downloader!A1713)</f>
        <v/>
      </c>
      <c r="B1715" s="22">
        <f>IFERROR((I1715/I1703-1),"")</f>
        <v/>
      </c>
      <c r="C1715" s="22">
        <f>IFERROR((J1715/J1714-1),"")</f>
        <v/>
      </c>
      <c r="D1715" s="22">
        <f>IFERROR(((I1715/I1679)^(1/3)-1),"")</f>
        <v/>
      </c>
      <c r="E1715" s="22">
        <f>IFERROR(((I1715/I1655)^(1/5)-1),"")</f>
        <v/>
      </c>
      <c r="F1715" s="22">
        <f>IFERROR(((I1715/I1595)^(1/10)-1),"")</f>
        <v/>
      </c>
      <c r="G1715" s="22">
        <f>IFERROR(((I1715/I1475)^(1/20)-1),"")</f>
        <v/>
      </c>
      <c r="H1715" s="22">
        <f>IFERROR(('CDN Data'!B1715),"")</f>
        <v/>
      </c>
      <c r="I1715" s="23">
        <f>IF(CPI_Downloader!G1713="","",CPI_Downloader!G1713)</f>
        <v/>
      </c>
      <c r="J1715" s="23">
        <f>IF(CPI_Downloader!H1713="","",CPI_Downloader!H1713)</f>
        <v/>
      </c>
      <c r="L1715" s="21">
        <f>A1715</f>
        <v/>
      </c>
      <c r="M1715" s="25">
        <f>IFERROR((T1715/T1703-1),"")</f>
        <v/>
      </c>
      <c r="N1715" s="25">
        <f>IFERROR((U1715/U1714-1),"")</f>
        <v/>
      </c>
      <c r="O1715" s="25">
        <f>IFERROR(((T1715/T1679)^(1/3)-1),"")</f>
        <v/>
      </c>
      <c r="P1715" s="25">
        <f>IFERROR(((T1715/T1655)^(1/5)-1),"")</f>
        <v/>
      </c>
      <c r="Q1715" s="25">
        <f>IFERROR(((T1715/T1595)^(1/10)-1),"")</f>
        <v/>
      </c>
      <c r="R1715" s="25">
        <f>IFERROR(((T1715/T1475)^(1/20)-1),"")</f>
        <v/>
      </c>
      <c r="S1715" s="25">
        <f>IFERROR(('CDN Data'!M1703),"")</f>
        <v/>
      </c>
      <c r="T1715" s="26">
        <f>IF(CPI_Downloader!I1713="","",CPI_Downloader!I1713)</f>
        <v/>
      </c>
      <c r="U1715" s="26">
        <f>IF(CPI_Downloader!J1713="","",CPI_Downloader!J1713)</f>
        <v/>
      </c>
      <c r="W1715" s="31">
        <f>IFERROR((AVERAGE(Y1704:Y1715)/100),"")</f>
        <v/>
      </c>
      <c r="X1715" s="31">
        <f>IFERROR((Y1715/100),"")</f>
        <v/>
      </c>
      <c r="Y1715" s="16">
        <f>IF(CPI_Downloader!K1713="","",CPI_Downloader!K1713)</f>
        <v/>
      </c>
      <c r="AA1715" s="33">
        <f>IFERROR((AB1715/100),"")</f>
        <v/>
      </c>
      <c r="AB1715" s="27">
        <f>IF(CPI_Downloader!M1713="","",CPI_Downloader!M1713)</f>
        <v/>
      </c>
      <c r="AC1715" s="59">
        <f>IF(CPI_Downloader!L1713="","",CPI_Downloader!L1713/100)</f>
        <v/>
      </c>
      <c r="AD1715" s="3" t="n"/>
      <c r="AE1715" s="28" t="n"/>
      <c r="AI1715" s="44">
        <f>IFERROR((AJ1715/AJ1714-1),"")</f>
        <v/>
      </c>
      <c r="AJ1715" s="63">
        <f>IF(CPI_Downloader!N1713="","",CPI_Downloader!N1713)</f>
        <v/>
      </c>
      <c r="AL1715" s="29">
        <f>IF(CPI_Downloader!O1713="","",CPI_Downloader!O1713)</f>
        <v/>
      </c>
      <c r="AN1715" s="22">
        <f>IFERROR((AT1715/AT1703-1),"")</f>
        <v/>
      </c>
      <c r="AO1715" s="22">
        <f>IFERROR((AT1715/AT1714-1),"")</f>
        <v/>
      </c>
      <c r="AP1715" s="22">
        <f>IFERROR(((AT1715/AT1679)^(1/3)-1),"")</f>
        <v/>
      </c>
      <c r="AQ1715" s="22">
        <f>IFERROR(((AT1715/AT1655)^(1/5)-1),"")</f>
        <v/>
      </c>
      <c r="AR1715" s="22">
        <f>IFERROR(((AT1715/AT1595)^(1/10)-1),"")</f>
        <v/>
      </c>
      <c r="AS1715" s="22">
        <f>IFERROR(((AT1715/AT1475)^(1/20)-1),"")</f>
        <v/>
      </c>
      <c r="AT1715" s="46">
        <f>IF(CPI_Downloader!P1713="","",CPI_Downloader!P1713)</f>
        <v/>
      </c>
      <c r="AU1715" s="22">
        <f>IFERROR((BA1715/BA1703-1),"")</f>
        <v/>
      </c>
      <c r="AV1715" s="22">
        <f>IFERROR((BA1715/BA1714-1),"")</f>
        <v/>
      </c>
      <c r="AW1715" s="22">
        <f>IFERROR(((BA1715/BA1679)^(1/3)-1),"")</f>
        <v/>
      </c>
      <c r="AX1715" s="22">
        <f>IFERROR(((BA1715/BA1655)^(1/5)-1),"")</f>
        <v/>
      </c>
      <c r="AY1715" s="22">
        <f>IFERROR(((BA1715/BA1595)^(1/10)-1),"")</f>
        <v/>
      </c>
      <c r="AZ1715" s="22">
        <f>IFERROR(((BA1715/BA1475)^(1/20)-1),"")</f>
        <v/>
      </c>
      <c r="BA1715" s="46">
        <f>IF(CPI_Downloader!Q1713="","",CPI_Downloader!Q1713)</f>
        <v/>
      </c>
    </row>
    <row r="1716" ht="12.75" customHeight="1">
      <c r="A1716" s="21">
        <f>IF(CPI_Downloader!A1714="","",CPI_Downloader!A1714)</f>
        <v/>
      </c>
      <c r="B1716" s="22">
        <f>IFERROR((I1716/I1704-1),"")</f>
        <v/>
      </c>
      <c r="C1716" s="22">
        <f>IFERROR((J1716/J1715-1),"")</f>
        <v/>
      </c>
      <c r="D1716" s="22">
        <f>IFERROR(((I1716/I1680)^(1/3)-1),"")</f>
        <v/>
      </c>
      <c r="E1716" s="22">
        <f>IFERROR(((I1716/I1656)^(1/5)-1),"")</f>
        <v/>
      </c>
      <c r="F1716" s="22">
        <f>IFERROR(((I1716/I1596)^(1/10)-1),"")</f>
        <v/>
      </c>
      <c r="G1716" s="22">
        <f>IFERROR(((I1716/I1476)^(1/20)-1),"")</f>
        <v/>
      </c>
      <c r="H1716" s="22">
        <f>IFERROR(('CDN Data'!B1716),"")</f>
        <v/>
      </c>
      <c r="I1716" s="23">
        <f>IF(CPI_Downloader!G1714="","",CPI_Downloader!G1714)</f>
        <v/>
      </c>
      <c r="J1716" s="23">
        <f>IF(CPI_Downloader!H1714="","",CPI_Downloader!H1714)</f>
        <v/>
      </c>
      <c r="L1716" s="21">
        <f>A1716</f>
        <v/>
      </c>
      <c r="M1716" s="25">
        <f>IFERROR((T1716/T1704-1),"")</f>
        <v/>
      </c>
      <c r="N1716" s="25">
        <f>IFERROR((U1716/U1715-1),"")</f>
        <v/>
      </c>
      <c r="O1716" s="25">
        <f>IFERROR(((T1716/T1680)^(1/3)-1),"")</f>
        <v/>
      </c>
      <c r="P1716" s="25">
        <f>IFERROR(((T1716/T1656)^(1/5)-1),"")</f>
        <v/>
      </c>
      <c r="Q1716" s="25">
        <f>IFERROR(((T1716/T1596)^(1/10)-1),"")</f>
        <v/>
      </c>
      <c r="R1716" s="25">
        <f>IFERROR(((T1716/T1476)^(1/20)-1),"")</f>
        <v/>
      </c>
      <c r="S1716" s="25">
        <f>IFERROR(('CDN Data'!M1704),"")</f>
        <v/>
      </c>
      <c r="T1716" s="26">
        <f>IF(CPI_Downloader!I1714="","",CPI_Downloader!I1714)</f>
        <v/>
      </c>
      <c r="U1716" s="26">
        <f>IF(CPI_Downloader!J1714="","",CPI_Downloader!J1714)</f>
        <v/>
      </c>
      <c r="W1716" s="31">
        <f>IFERROR((AVERAGE(Y1705:Y1716)/100),"")</f>
        <v/>
      </c>
      <c r="X1716" s="31">
        <f>IFERROR((Y1716/100),"")</f>
        <v/>
      </c>
      <c r="Y1716" s="16">
        <f>IF(CPI_Downloader!K1714="","",CPI_Downloader!K1714)</f>
        <v/>
      </c>
      <c r="AA1716" s="33">
        <f>IFERROR((AB1716/100),"")</f>
        <v/>
      </c>
      <c r="AB1716" s="27">
        <f>IF(CPI_Downloader!M1714="","",CPI_Downloader!M1714)</f>
        <v/>
      </c>
      <c r="AC1716" s="59">
        <f>IF(CPI_Downloader!L1714="","",CPI_Downloader!L1714/100)</f>
        <v/>
      </c>
      <c r="AD1716" s="3" t="n"/>
      <c r="AE1716" s="28" t="n"/>
      <c r="AI1716" s="44">
        <f>IFERROR((AJ1716/AJ1715-1),"")</f>
        <v/>
      </c>
      <c r="AJ1716" s="63">
        <f>IF(CPI_Downloader!N1714="","",CPI_Downloader!N1714)</f>
        <v/>
      </c>
      <c r="AL1716" s="29">
        <f>IF(CPI_Downloader!O1714="","",CPI_Downloader!O1714)</f>
        <v/>
      </c>
      <c r="AN1716" s="22">
        <f>IFERROR((AT1716/AT1704-1),"")</f>
        <v/>
      </c>
      <c r="AO1716" s="22">
        <f>IFERROR((AT1716/AT1715-1),"")</f>
        <v/>
      </c>
      <c r="AP1716" s="22">
        <f>IFERROR(((AT1716/AT1680)^(1/3)-1),"")</f>
        <v/>
      </c>
      <c r="AQ1716" s="22">
        <f>IFERROR(((AT1716/AT1656)^(1/5)-1),"")</f>
        <v/>
      </c>
      <c r="AR1716" s="22">
        <f>IFERROR(((AT1716/AT1596)^(1/10)-1),"")</f>
        <v/>
      </c>
      <c r="AS1716" s="22">
        <f>IFERROR(((AT1716/AT1476)^(1/20)-1),"")</f>
        <v/>
      </c>
      <c r="AT1716" s="46">
        <f>IF(CPI_Downloader!P1714="","",CPI_Downloader!P1714)</f>
        <v/>
      </c>
      <c r="AU1716" s="22">
        <f>IFERROR((BA1716/BA1704-1),"")</f>
        <v/>
      </c>
      <c r="AV1716" s="22">
        <f>IFERROR((BA1716/BA1715-1),"")</f>
        <v/>
      </c>
      <c r="AW1716" s="22">
        <f>IFERROR(((BA1716/BA1680)^(1/3)-1),"")</f>
        <v/>
      </c>
      <c r="AX1716" s="22">
        <f>IFERROR(((BA1716/BA1656)^(1/5)-1),"")</f>
        <v/>
      </c>
      <c r="AY1716" s="22">
        <f>IFERROR(((BA1716/BA1596)^(1/10)-1),"")</f>
        <v/>
      </c>
      <c r="AZ1716" s="22">
        <f>IFERROR(((BA1716/BA1476)^(1/20)-1),"")</f>
        <v/>
      </c>
      <c r="BA1716" s="46">
        <f>IF(CPI_Downloader!Q1714="","",CPI_Downloader!Q1714)</f>
        <v/>
      </c>
    </row>
    <row r="1717" ht="12.75" customHeight="1">
      <c r="A1717" s="21">
        <f>IF(CPI_Downloader!A1715="","",CPI_Downloader!A1715)</f>
        <v/>
      </c>
      <c r="B1717" s="22">
        <f>IFERROR((I1717/I1705-1),"")</f>
        <v/>
      </c>
      <c r="C1717" s="22">
        <f>IFERROR((J1717/J1716-1),"")</f>
        <v/>
      </c>
      <c r="D1717" s="22">
        <f>IFERROR(((I1717/I1681)^(1/3)-1),"")</f>
        <v/>
      </c>
      <c r="E1717" s="22">
        <f>IFERROR(((I1717/I1657)^(1/5)-1),"")</f>
        <v/>
      </c>
      <c r="F1717" s="22">
        <f>IFERROR(((I1717/I1597)^(1/10)-1),"")</f>
        <v/>
      </c>
      <c r="G1717" s="22">
        <f>IFERROR(((I1717/I1477)^(1/20)-1),"")</f>
        <v/>
      </c>
      <c r="H1717" s="22">
        <f>IFERROR(('CDN Data'!B1717),"")</f>
        <v/>
      </c>
      <c r="I1717" s="23">
        <f>IF(CPI_Downloader!G1715="","",CPI_Downloader!G1715)</f>
        <v/>
      </c>
      <c r="J1717" s="23">
        <f>IF(CPI_Downloader!H1715="","",CPI_Downloader!H1715)</f>
        <v/>
      </c>
      <c r="L1717" s="21">
        <f>A1717</f>
        <v/>
      </c>
      <c r="M1717" s="25">
        <f>IFERROR((T1717/T1705-1),"")</f>
        <v/>
      </c>
      <c r="N1717" s="25">
        <f>IFERROR((U1717/U1716-1),"")</f>
        <v/>
      </c>
      <c r="O1717" s="25">
        <f>IFERROR(((T1717/T1681)^(1/3)-1),"")</f>
        <v/>
      </c>
      <c r="P1717" s="25">
        <f>IFERROR(((T1717/T1657)^(1/5)-1),"")</f>
        <v/>
      </c>
      <c r="Q1717" s="25">
        <f>IFERROR(((T1717/T1597)^(1/10)-1),"")</f>
        <v/>
      </c>
      <c r="R1717" s="25">
        <f>IFERROR(((T1717/T1477)^(1/20)-1),"")</f>
        <v/>
      </c>
      <c r="S1717" s="25">
        <f>IFERROR(('CDN Data'!M1705),"")</f>
        <v/>
      </c>
      <c r="T1717" s="26">
        <f>IF(CPI_Downloader!I1715="","",CPI_Downloader!I1715)</f>
        <v/>
      </c>
      <c r="U1717" s="26">
        <f>IF(CPI_Downloader!J1715="","",CPI_Downloader!J1715)</f>
        <v/>
      </c>
      <c r="W1717" s="31">
        <f>IFERROR((AVERAGE(Y1706:Y1717)/100),"")</f>
        <v/>
      </c>
      <c r="X1717" s="31">
        <f>IFERROR((Y1717/100),"")</f>
        <v/>
      </c>
      <c r="Y1717" s="16">
        <f>IF(CPI_Downloader!K1715="","",CPI_Downloader!K1715)</f>
        <v/>
      </c>
      <c r="AA1717" s="33">
        <f>IFERROR((AB1717/100),"")</f>
        <v/>
      </c>
      <c r="AB1717" s="27">
        <f>IF(CPI_Downloader!M1715="","",CPI_Downloader!M1715)</f>
        <v/>
      </c>
      <c r="AC1717" s="59">
        <f>IF(CPI_Downloader!L1715="","",CPI_Downloader!L1715/100)</f>
        <v/>
      </c>
      <c r="AD1717" s="3" t="n"/>
      <c r="AE1717" s="28" t="n"/>
      <c r="AI1717" s="44">
        <f>IFERROR((AJ1717/AJ1716-1),"")</f>
        <v/>
      </c>
      <c r="AJ1717" s="63">
        <f>IF(CPI_Downloader!N1715="","",CPI_Downloader!N1715)</f>
        <v/>
      </c>
      <c r="AL1717" s="29">
        <f>IF(CPI_Downloader!O1715="","",CPI_Downloader!O1715)</f>
        <v/>
      </c>
      <c r="AN1717" s="22">
        <f>IFERROR((AT1717/AT1705-1),"")</f>
        <v/>
      </c>
      <c r="AO1717" s="22">
        <f>IFERROR((AT1717/AT1716-1),"")</f>
        <v/>
      </c>
      <c r="AP1717" s="22">
        <f>IFERROR(((AT1717/AT1681)^(1/3)-1),"")</f>
        <v/>
      </c>
      <c r="AQ1717" s="22">
        <f>IFERROR(((AT1717/AT1657)^(1/5)-1),"")</f>
        <v/>
      </c>
      <c r="AR1717" s="22">
        <f>IFERROR(((AT1717/AT1597)^(1/10)-1),"")</f>
        <v/>
      </c>
      <c r="AS1717" s="22">
        <f>IFERROR(((AT1717/AT1477)^(1/20)-1),"")</f>
        <v/>
      </c>
      <c r="AT1717" s="46">
        <f>IF(CPI_Downloader!P1715="","",CPI_Downloader!P1715)</f>
        <v/>
      </c>
      <c r="AU1717" s="22">
        <f>IFERROR((BA1717/BA1705-1),"")</f>
        <v/>
      </c>
      <c r="AV1717" s="22">
        <f>IFERROR((BA1717/BA1716-1),"")</f>
        <v/>
      </c>
      <c r="AW1717" s="22">
        <f>IFERROR(((BA1717/BA1681)^(1/3)-1),"")</f>
        <v/>
      </c>
      <c r="AX1717" s="22">
        <f>IFERROR(((BA1717/BA1657)^(1/5)-1),"")</f>
        <v/>
      </c>
      <c r="AY1717" s="22">
        <f>IFERROR(((BA1717/BA1597)^(1/10)-1),"")</f>
        <v/>
      </c>
      <c r="AZ1717" s="22">
        <f>IFERROR(((BA1717/BA1477)^(1/20)-1),"")</f>
        <v/>
      </c>
      <c r="BA1717" s="46">
        <f>IF(CPI_Downloader!Q1715="","",CPI_Downloader!Q1715)</f>
        <v/>
      </c>
    </row>
    <row r="1718" ht="12.75" customHeight="1">
      <c r="A1718" s="21">
        <f>IF(CPI_Downloader!A1716="","",CPI_Downloader!A1716)</f>
        <v/>
      </c>
      <c r="B1718" s="22">
        <f>IFERROR((I1718/I1706-1),"")</f>
        <v/>
      </c>
      <c r="C1718" s="22">
        <f>IFERROR((J1718/J1717-1),"")</f>
        <v/>
      </c>
      <c r="D1718" s="22">
        <f>IFERROR(((I1718/I1682)^(1/3)-1),"")</f>
        <v/>
      </c>
      <c r="E1718" s="22">
        <f>IFERROR(((I1718/I1658)^(1/5)-1),"")</f>
        <v/>
      </c>
      <c r="F1718" s="22">
        <f>IFERROR(((I1718/I1598)^(1/10)-1),"")</f>
        <v/>
      </c>
      <c r="G1718" s="22">
        <f>IFERROR(((I1718/I1478)^(1/20)-1),"")</f>
        <v/>
      </c>
      <c r="H1718" s="22">
        <f>IFERROR(('CDN Data'!B1718),"")</f>
        <v/>
      </c>
      <c r="I1718" s="23">
        <f>IF(CPI_Downloader!G1716="","",CPI_Downloader!G1716)</f>
        <v/>
      </c>
      <c r="J1718" s="23">
        <f>IF(CPI_Downloader!H1716="","",CPI_Downloader!H1716)</f>
        <v/>
      </c>
      <c r="L1718" s="21">
        <f>A1718</f>
        <v/>
      </c>
      <c r="M1718" s="25">
        <f>IFERROR((T1718/T1706-1),"")</f>
        <v/>
      </c>
      <c r="N1718" s="25">
        <f>IFERROR((U1718/U1717-1),"")</f>
        <v/>
      </c>
      <c r="O1718" s="25">
        <f>IFERROR(((T1718/T1682)^(1/3)-1),"")</f>
        <v/>
      </c>
      <c r="P1718" s="25">
        <f>IFERROR(((T1718/T1658)^(1/5)-1),"")</f>
        <v/>
      </c>
      <c r="Q1718" s="25">
        <f>IFERROR(((T1718/T1598)^(1/10)-1),"")</f>
        <v/>
      </c>
      <c r="R1718" s="25">
        <f>IFERROR(((T1718/T1478)^(1/20)-1),"")</f>
        <v/>
      </c>
      <c r="S1718" s="25">
        <f>IFERROR(('CDN Data'!M1706),"")</f>
        <v/>
      </c>
      <c r="T1718" s="26">
        <f>IF(CPI_Downloader!I1716="","",CPI_Downloader!I1716)</f>
        <v/>
      </c>
      <c r="U1718" s="26">
        <f>IF(CPI_Downloader!J1716="","",CPI_Downloader!J1716)</f>
        <v/>
      </c>
      <c r="W1718" s="31">
        <f>IFERROR((AVERAGE(Y1707:Y1718)/100),"")</f>
        <v/>
      </c>
      <c r="X1718" s="31">
        <f>IFERROR((Y1718/100),"")</f>
        <v/>
      </c>
      <c r="Y1718" s="16">
        <f>IF(CPI_Downloader!K1716="","",CPI_Downloader!K1716)</f>
        <v/>
      </c>
      <c r="AA1718" s="33">
        <f>IFERROR((AB1718/100),"")</f>
        <v/>
      </c>
      <c r="AB1718" s="27">
        <f>IF(CPI_Downloader!M1716="","",CPI_Downloader!M1716)</f>
        <v/>
      </c>
      <c r="AC1718" s="59">
        <f>IF(CPI_Downloader!L1716="","",CPI_Downloader!L1716/100)</f>
        <v/>
      </c>
      <c r="AD1718" s="3" t="n"/>
      <c r="AE1718" s="28" t="n"/>
      <c r="AI1718" s="44">
        <f>IFERROR((AJ1718/AJ1717-1),"")</f>
        <v/>
      </c>
      <c r="AJ1718" s="63">
        <f>IF(CPI_Downloader!N1716="","",CPI_Downloader!N1716)</f>
        <v/>
      </c>
      <c r="AL1718" s="29">
        <f>IF(CPI_Downloader!O1716="","",CPI_Downloader!O1716)</f>
        <v/>
      </c>
      <c r="AN1718" s="22">
        <f>IFERROR((AT1718/AT1706-1),"")</f>
        <v/>
      </c>
      <c r="AO1718" s="22">
        <f>IFERROR((AT1718/AT1717-1),"")</f>
        <v/>
      </c>
      <c r="AP1718" s="22">
        <f>IFERROR(((AT1718/AT1682)^(1/3)-1),"")</f>
        <v/>
      </c>
      <c r="AQ1718" s="22">
        <f>IFERROR(((AT1718/AT1658)^(1/5)-1),"")</f>
        <v/>
      </c>
      <c r="AR1718" s="22">
        <f>IFERROR(((AT1718/AT1598)^(1/10)-1),"")</f>
        <v/>
      </c>
      <c r="AS1718" s="22">
        <f>IFERROR(((AT1718/AT1478)^(1/20)-1),"")</f>
        <v/>
      </c>
      <c r="AT1718" s="46">
        <f>IF(CPI_Downloader!P1716="","",CPI_Downloader!P1716)</f>
        <v/>
      </c>
      <c r="AU1718" s="22">
        <f>IFERROR((BA1718/BA1706-1),"")</f>
        <v/>
      </c>
      <c r="AV1718" s="22">
        <f>IFERROR((BA1718/BA1717-1),"")</f>
        <v/>
      </c>
      <c r="AW1718" s="22">
        <f>IFERROR(((BA1718/BA1682)^(1/3)-1),"")</f>
        <v/>
      </c>
      <c r="AX1718" s="22">
        <f>IFERROR(((BA1718/BA1658)^(1/5)-1),"")</f>
        <v/>
      </c>
      <c r="AY1718" s="22">
        <f>IFERROR(((BA1718/BA1598)^(1/10)-1),"")</f>
        <v/>
      </c>
      <c r="AZ1718" s="22">
        <f>IFERROR(((BA1718/BA1478)^(1/20)-1),"")</f>
        <v/>
      </c>
      <c r="BA1718" s="46">
        <f>IF(CPI_Downloader!Q1716="","",CPI_Downloader!Q1716)</f>
        <v/>
      </c>
    </row>
    <row r="1719" ht="12.75" customHeight="1">
      <c r="A1719" s="21">
        <f>IF(CPI_Downloader!A1717="","",CPI_Downloader!A1717)</f>
        <v/>
      </c>
      <c r="B1719" s="22">
        <f>IFERROR((I1719/I1707-1),"")</f>
        <v/>
      </c>
      <c r="C1719" s="22">
        <f>IFERROR((J1719/J1718-1),"")</f>
        <v/>
      </c>
      <c r="D1719" s="22">
        <f>IFERROR(((I1719/I1683)^(1/3)-1),"")</f>
        <v/>
      </c>
      <c r="E1719" s="22">
        <f>IFERROR(((I1719/I1659)^(1/5)-1),"")</f>
        <v/>
      </c>
      <c r="F1719" s="22">
        <f>IFERROR(((I1719/I1599)^(1/10)-1),"")</f>
        <v/>
      </c>
      <c r="G1719" s="22">
        <f>IFERROR(((I1719/I1479)^(1/20)-1),"")</f>
        <v/>
      </c>
      <c r="H1719" s="22">
        <f>IFERROR(('CDN Data'!B1719),"")</f>
        <v/>
      </c>
      <c r="I1719" s="23">
        <f>IF(CPI_Downloader!G1717="","",CPI_Downloader!G1717)</f>
        <v/>
      </c>
      <c r="J1719" s="23">
        <f>IF(CPI_Downloader!H1717="","",CPI_Downloader!H1717)</f>
        <v/>
      </c>
      <c r="L1719" s="21">
        <f>A1719</f>
        <v/>
      </c>
      <c r="M1719" s="25">
        <f>IFERROR((T1719/T1707-1),"")</f>
        <v/>
      </c>
      <c r="N1719" s="25">
        <f>IFERROR((U1719/U1718-1),"")</f>
        <v/>
      </c>
      <c r="O1719" s="25">
        <f>IFERROR(((T1719/T1683)^(1/3)-1),"")</f>
        <v/>
      </c>
      <c r="P1719" s="25">
        <f>IFERROR(((T1719/T1659)^(1/5)-1),"")</f>
        <v/>
      </c>
      <c r="Q1719" s="25">
        <f>IFERROR(((T1719/T1599)^(1/10)-1),"")</f>
        <v/>
      </c>
      <c r="R1719" s="25">
        <f>IFERROR(((T1719/T1479)^(1/20)-1),"")</f>
        <v/>
      </c>
      <c r="S1719" s="25">
        <f>IFERROR(('CDN Data'!M1707),"")</f>
        <v/>
      </c>
      <c r="T1719" s="26">
        <f>IF(CPI_Downloader!I1717="","",CPI_Downloader!I1717)</f>
        <v/>
      </c>
      <c r="U1719" s="26">
        <f>IF(CPI_Downloader!J1717="","",CPI_Downloader!J1717)</f>
        <v/>
      </c>
      <c r="W1719" s="31">
        <f>IFERROR((AVERAGE(Y1708:Y1719)/100),"")</f>
        <v/>
      </c>
      <c r="X1719" s="31">
        <f>IFERROR((Y1719/100),"")</f>
        <v/>
      </c>
      <c r="Y1719" s="16">
        <f>IF(CPI_Downloader!K1717="","",CPI_Downloader!K1717)</f>
        <v/>
      </c>
      <c r="AA1719" s="33">
        <f>IFERROR((AB1719/100),"")</f>
        <v/>
      </c>
      <c r="AB1719" s="27">
        <f>IF(CPI_Downloader!M1717="","",CPI_Downloader!M1717)</f>
        <v/>
      </c>
      <c r="AC1719" s="59">
        <f>IF(CPI_Downloader!L1717="","",CPI_Downloader!L1717/100)</f>
        <v/>
      </c>
      <c r="AD1719" s="3" t="n"/>
      <c r="AE1719" s="28" t="n"/>
      <c r="AI1719" s="44">
        <f>IFERROR((AJ1719/AJ1718-1),"")</f>
        <v/>
      </c>
      <c r="AJ1719" s="63">
        <f>IF(CPI_Downloader!N1717="","",CPI_Downloader!N1717)</f>
        <v/>
      </c>
      <c r="AL1719" s="29">
        <f>IF(CPI_Downloader!O1717="","",CPI_Downloader!O1717)</f>
        <v/>
      </c>
      <c r="AN1719" s="22">
        <f>IFERROR((AT1719/AT1707-1),"")</f>
        <v/>
      </c>
      <c r="AO1719" s="22">
        <f>IFERROR((AT1719/AT1718-1),"")</f>
        <v/>
      </c>
      <c r="AP1719" s="22">
        <f>IFERROR(((AT1719/AT1683)^(1/3)-1),"")</f>
        <v/>
      </c>
      <c r="AQ1719" s="22">
        <f>IFERROR(((AT1719/AT1659)^(1/5)-1),"")</f>
        <v/>
      </c>
      <c r="AR1719" s="22">
        <f>IFERROR(((AT1719/AT1599)^(1/10)-1),"")</f>
        <v/>
      </c>
      <c r="AS1719" s="22">
        <f>IFERROR(((AT1719/AT1479)^(1/20)-1),"")</f>
        <v/>
      </c>
      <c r="AT1719" s="46">
        <f>IF(CPI_Downloader!P1717="","",CPI_Downloader!P1717)</f>
        <v/>
      </c>
      <c r="AU1719" s="22">
        <f>IFERROR((BA1719/BA1707-1),"")</f>
        <v/>
      </c>
      <c r="AV1719" s="22">
        <f>IFERROR((BA1719/BA1718-1),"")</f>
        <v/>
      </c>
      <c r="AW1719" s="22">
        <f>IFERROR(((BA1719/BA1683)^(1/3)-1),"")</f>
        <v/>
      </c>
      <c r="AX1719" s="22">
        <f>IFERROR(((BA1719/BA1659)^(1/5)-1),"")</f>
        <v/>
      </c>
      <c r="AY1719" s="22">
        <f>IFERROR(((BA1719/BA1599)^(1/10)-1),"")</f>
        <v/>
      </c>
      <c r="AZ1719" s="22">
        <f>IFERROR(((BA1719/BA1479)^(1/20)-1),"")</f>
        <v/>
      </c>
      <c r="BA1719" s="46">
        <f>IF(CPI_Downloader!Q1717="","",CPI_Downloader!Q1717)</f>
        <v/>
      </c>
    </row>
    <row r="1720" ht="12.75" customHeight="1">
      <c r="A1720" s="21">
        <f>IF(CPI_Downloader!A1718="","",CPI_Downloader!A1718)</f>
        <v/>
      </c>
      <c r="B1720" s="22">
        <f>IFERROR((I1720/I1708-1),"")</f>
        <v/>
      </c>
      <c r="C1720" s="22">
        <f>IFERROR((J1720/J1719-1),"")</f>
        <v/>
      </c>
      <c r="D1720" s="22">
        <f>IFERROR(((I1720/I1684)^(1/3)-1),"")</f>
        <v/>
      </c>
      <c r="E1720" s="22">
        <f>IFERROR(((I1720/I1660)^(1/5)-1),"")</f>
        <v/>
      </c>
      <c r="F1720" s="22">
        <f>IFERROR(((I1720/I1600)^(1/10)-1),"")</f>
        <v/>
      </c>
      <c r="G1720" s="22">
        <f>IFERROR(((I1720/I1480)^(1/20)-1),"")</f>
        <v/>
      </c>
      <c r="H1720" s="22">
        <f>IFERROR(('CDN Data'!B1720),"")</f>
        <v/>
      </c>
      <c r="I1720" s="23">
        <f>IF(CPI_Downloader!G1718="","",CPI_Downloader!G1718)</f>
        <v/>
      </c>
      <c r="J1720" s="23">
        <f>IF(CPI_Downloader!H1718="","",CPI_Downloader!H1718)</f>
        <v/>
      </c>
      <c r="L1720" s="21">
        <f>A1720</f>
        <v/>
      </c>
      <c r="M1720" s="25">
        <f>IFERROR((T1720/T1708-1),"")</f>
        <v/>
      </c>
      <c r="N1720" s="25">
        <f>IFERROR((U1720/U1719-1),"")</f>
        <v/>
      </c>
      <c r="O1720" s="25">
        <f>IFERROR(((T1720/T1684)^(1/3)-1),"")</f>
        <v/>
      </c>
      <c r="P1720" s="25">
        <f>IFERROR(((T1720/T1660)^(1/5)-1),"")</f>
        <v/>
      </c>
      <c r="Q1720" s="25">
        <f>IFERROR(((T1720/T1600)^(1/10)-1),"")</f>
        <v/>
      </c>
      <c r="R1720" s="25">
        <f>IFERROR(((T1720/T1480)^(1/20)-1),"")</f>
        <v/>
      </c>
      <c r="S1720" s="25">
        <f>IFERROR(('CDN Data'!M1708),"")</f>
        <v/>
      </c>
      <c r="T1720" s="26">
        <f>IF(CPI_Downloader!I1718="","",CPI_Downloader!I1718)</f>
        <v/>
      </c>
      <c r="U1720" s="26">
        <f>IF(CPI_Downloader!J1718="","",CPI_Downloader!J1718)</f>
        <v/>
      </c>
      <c r="W1720" s="31">
        <f>IFERROR((AVERAGE(Y1709:Y1720)/100),"")</f>
        <v/>
      </c>
      <c r="X1720" s="31">
        <f>IFERROR((Y1720/100),"")</f>
        <v/>
      </c>
      <c r="Y1720" s="16">
        <f>IF(CPI_Downloader!K1718="","",CPI_Downloader!K1718)</f>
        <v/>
      </c>
      <c r="AA1720" s="33">
        <f>IFERROR((AB1720/100),"")</f>
        <v/>
      </c>
      <c r="AB1720" s="27">
        <f>IF(CPI_Downloader!M1718="","",CPI_Downloader!M1718)</f>
        <v/>
      </c>
      <c r="AC1720" s="59">
        <f>IF(CPI_Downloader!L1718="","",CPI_Downloader!L1718/100)</f>
        <v/>
      </c>
      <c r="AD1720" s="3" t="n"/>
      <c r="AE1720" s="28" t="n"/>
      <c r="AI1720" s="44">
        <f>IFERROR((AJ1720/AJ1719-1),"")</f>
        <v/>
      </c>
      <c r="AJ1720" s="63">
        <f>IF(CPI_Downloader!N1718="","",CPI_Downloader!N1718)</f>
        <v/>
      </c>
      <c r="AL1720" s="29">
        <f>IF(CPI_Downloader!O1718="","",CPI_Downloader!O1718)</f>
        <v/>
      </c>
      <c r="AN1720" s="22">
        <f>IFERROR((AT1720/AT1708-1),"")</f>
        <v/>
      </c>
      <c r="AO1720" s="22">
        <f>IFERROR((AT1720/AT1719-1),"")</f>
        <v/>
      </c>
      <c r="AP1720" s="22">
        <f>IFERROR(((AT1720/AT1684)^(1/3)-1),"")</f>
        <v/>
      </c>
      <c r="AQ1720" s="22">
        <f>IFERROR(((AT1720/AT1660)^(1/5)-1),"")</f>
        <v/>
      </c>
      <c r="AR1720" s="22">
        <f>IFERROR(((AT1720/AT1600)^(1/10)-1),"")</f>
        <v/>
      </c>
      <c r="AS1720" s="22">
        <f>IFERROR(((AT1720/AT1480)^(1/20)-1),"")</f>
        <v/>
      </c>
      <c r="AT1720" s="46">
        <f>IF(CPI_Downloader!P1718="","",CPI_Downloader!P1718)</f>
        <v/>
      </c>
      <c r="AU1720" s="22">
        <f>IFERROR((BA1720/BA1708-1),"")</f>
        <v/>
      </c>
      <c r="AV1720" s="22">
        <f>IFERROR((BA1720/BA1719-1),"")</f>
        <v/>
      </c>
      <c r="AW1720" s="22">
        <f>IFERROR(((BA1720/BA1684)^(1/3)-1),"")</f>
        <v/>
      </c>
      <c r="AX1720" s="22">
        <f>IFERROR(((BA1720/BA1660)^(1/5)-1),"")</f>
        <v/>
      </c>
      <c r="AY1720" s="22">
        <f>IFERROR(((BA1720/BA1600)^(1/10)-1),"")</f>
        <v/>
      </c>
      <c r="AZ1720" s="22">
        <f>IFERROR(((BA1720/BA1480)^(1/20)-1),"")</f>
        <v/>
      </c>
      <c r="BA1720" s="46">
        <f>IF(CPI_Downloader!Q1718="","",CPI_Downloader!Q1718)</f>
        <v/>
      </c>
    </row>
    <row r="1721" ht="12.75" customHeight="1">
      <c r="A1721" s="21">
        <f>IF(CPI_Downloader!A1719="","",CPI_Downloader!A1719)</f>
        <v/>
      </c>
      <c r="B1721" s="22">
        <f>IFERROR((I1721/I1709-1),"")</f>
        <v/>
      </c>
      <c r="C1721" s="22">
        <f>IFERROR((J1721/J1720-1),"")</f>
        <v/>
      </c>
      <c r="D1721" s="22">
        <f>IFERROR(((I1721/I1685)^(1/3)-1),"")</f>
        <v/>
      </c>
      <c r="E1721" s="22">
        <f>IFERROR(((I1721/I1661)^(1/5)-1),"")</f>
        <v/>
      </c>
      <c r="F1721" s="22">
        <f>IFERROR(((I1721/I1601)^(1/10)-1),"")</f>
        <v/>
      </c>
      <c r="G1721" s="22">
        <f>IFERROR(((I1721/I1481)^(1/20)-1),"")</f>
        <v/>
      </c>
      <c r="H1721" s="22">
        <f>IFERROR(('CDN Data'!B1721),"")</f>
        <v/>
      </c>
      <c r="I1721" s="23">
        <f>IF(CPI_Downloader!G1719="","",CPI_Downloader!G1719)</f>
        <v/>
      </c>
      <c r="J1721" s="23">
        <f>IF(CPI_Downloader!H1719="","",CPI_Downloader!H1719)</f>
        <v/>
      </c>
      <c r="L1721" s="21">
        <f>A1721</f>
        <v/>
      </c>
      <c r="M1721" s="25">
        <f>IFERROR((T1721/T1709-1),"")</f>
        <v/>
      </c>
      <c r="N1721" s="25">
        <f>IFERROR((U1721/U1720-1),"")</f>
        <v/>
      </c>
      <c r="O1721" s="25">
        <f>IFERROR(((T1721/T1685)^(1/3)-1),"")</f>
        <v/>
      </c>
      <c r="P1721" s="25">
        <f>IFERROR(((T1721/T1661)^(1/5)-1),"")</f>
        <v/>
      </c>
      <c r="Q1721" s="25">
        <f>IFERROR(((T1721/T1601)^(1/10)-1),"")</f>
        <v/>
      </c>
      <c r="R1721" s="25">
        <f>IFERROR(((T1721/T1481)^(1/20)-1),"")</f>
        <v/>
      </c>
      <c r="S1721" s="25">
        <f>IFERROR(('CDN Data'!M1709),"")</f>
        <v/>
      </c>
      <c r="T1721" s="26">
        <f>IF(CPI_Downloader!I1719="","",CPI_Downloader!I1719)</f>
        <v/>
      </c>
      <c r="U1721" s="26">
        <f>IF(CPI_Downloader!J1719="","",CPI_Downloader!J1719)</f>
        <v/>
      </c>
      <c r="W1721" s="31">
        <f>IFERROR((AVERAGE(Y1710:Y1721)/100),"")</f>
        <v/>
      </c>
      <c r="X1721" s="31">
        <f>IFERROR((Y1721/100),"")</f>
        <v/>
      </c>
      <c r="Y1721" s="16">
        <f>IF(CPI_Downloader!K1719="","",CPI_Downloader!K1719)</f>
        <v/>
      </c>
      <c r="AA1721" s="33">
        <f>IFERROR((AB1721/100),"")</f>
        <v/>
      </c>
      <c r="AB1721" s="27">
        <f>IF(CPI_Downloader!M1719="","",CPI_Downloader!M1719)</f>
        <v/>
      </c>
      <c r="AC1721" s="59">
        <f>IF(CPI_Downloader!L1719="","",CPI_Downloader!L1719/100)</f>
        <v/>
      </c>
      <c r="AD1721" s="3" t="n"/>
      <c r="AE1721" s="28" t="n"/>
      <c r="AI1721" s="44">
        <f>IFERROR((AJ1721/AJ1720-1),"")</f>
        <v/>
      </c>
      <c r="AJ1721" s="63">
        <f>IF(CPI_Downloader!N1719="","",CPI_Downloader!N1719)</f>
        <v/>
      </c>
      <c r="AL1721" s="29">
        <f>IF(CPI_Downloader!O1719="","",CPI_Downloader!O1719)</f>
        <v/>
      </c>
      <c r="AN1721" s="22">
        <f>IFERROR((AT1721/AT1709-1),"")</f>
        <v/>
      </c>
      <c r="AO1721" s="22">
        <f>IFERROR((AT1721/AT1720-1),"")</f>
        <v/>
      </c>
      <c r="AP1721" s="22">
        <f>IFERROR(((AT1721/AT1685)^(1/3)-1),"")</f>
        <v/>
      </c>
      <c r="AQ1721" s="22">
        <f>IFERROR(((AT1721/AT1661)^(1/5)-1),"")</f>
        <v/>
      </c>
      <c r="AR1721" s="22">
        <f>IFERROR(((AT1721/AT1601)^(1/10)-1),"")</f>
        <v/>
      </c>
      <c r="AS1721" s="22">
        <f>IFERROR(((AT1721/AT1481)^(1/20)-1),"")</f>
        <v/>
      </c>
      <c r="AT1721" s="46">
        <f>IF(CPI_Downloader!P1719="","",CPI_Downloader!P1719)</f>
        <v/>
      </c>
      <c r="AU1721" s="22">
        <f>IFERROR((BA1721/BA1709-1),"")</f>
        <v/>
      </c>
      <c r="AV1721" s="22">
        <f>IFERROR((BA1721/BA1720-1),"")</f>
        <v/>
      </c>
      <c r="AW1721" s="22">
        <f>IFERROR(((BA1721/BA1685)^(1/3)-1),"")</f>
        <v/>
      </c>
      <c r="AX1721" s="22">
        <f>IFERROR(((BA1721/BA1661)^(1/5)-1),"")</f>
        <v/>
      </c>
      <c r="AY1721" s="22">
        <f>IFERROR(((BA1721/BA1601)^(1/10)-1),"")</f>
        <v/>
      </c>
      <c r="AZ1721" s="22">
        <f>IFERROR(((BA1721/BA1481)^(1/20)-1),"")</f>
        <v/>
      </c>
      <c r="BA1721" s="46">
        <f>IF(CPI_Downloader!Q1719="","",CPI_Downloader!Q1719)</f>
        <v/>
      </c>
    </row>
    <row r="1722" ht="12.75" customHeight="1">
      <c r="A1722" s="21">
        <f>IF(CPI_Downloader!A1720="","",CPI_Downloader!A1720)</f>
        <v/>
      </c>
      <c r="B1722" s="22">
        <f>IFERROR((I1722/I1710-1),"")</f>
        <v/>
      </c>
      <c r="C1722" s="22">
        <f>IFERROR((J1722/J1721-1),"")</f>
        <v/>
      </c>
      <c r="D1722" s="22">
        <f>IFERROR(((I1722/I1686)^(1/3)-1),"")</f>
        <v/>
      </c>
      <c r="E1722" s="22">
        <f>IFERROR(((I1722/I1662)^(1/5)-1),"")</f>
        <v/>
      </c>
      <c r="F1722" s="22">
        <f>IFERROR(((I1722/I1602)^(1/10)-1),"")</f>
        <v/>
      </c>
      <c r="G1722" s="22">
        <f>IFERROR(((I1722/I1482)^(1/20)-1),"")</f>
        <v/>
      </c>
      <c r="H1722" s="22">
        <f>IFERROR(('CDN Data'!B1722),"")</f>
        <v/>
      </c>
      <c r="I1722" s="23">
        <f>IF(CPI_Downloader!G1720="","",CPI_Downloader!G1720)</f>
        <v/>
      </c>
      <c r="J1722" s="23">
        <f>IF(CPI_Downloader!H1720="","",CPI_Downloader!H1720)</f>
        <v/>
      </c>
      <c r="L1722" s="21">
        <f>A1722</f>
        <v/>
      </c>
      <c r="M1722" s="25">
        <f>IFERROR((T1722/T1710-1),"")</f>
        <v/>
      </c>
      <c r="N1722" s="25">
        <f>IFERROR((U1722/U1721-1),"")</f>
        <v/>
      </c>
      <c r="O1722" s="25">
        <f>IFERROR(((T1722/T1686)^(1/3)-1),"")</f>
        <v/>
      </c>
      <c r="P1722" s="25">
        <f>IFERROR(((T1722/T1662)^(1/5)-1),"")</f>
        <v/>
      </c>
      <c r="Q1722" s="25">
        <f>IFERROR(((T1722/T1602)^(1/10)-1),"")</f>
        <v/>
      </c>
      <c r="R1722" s="25">
        <f>IFERROR(((T1722/T1482)^(1/20)-1),"")</f>
        <v/>
      </c>
      <c r="S1722" s="25">
        <f>IFERROR(('CDN Data'!M1710),"")</f>
        <v/>
      </c>
      <c r="T1722" s="26">
        <f>IF(CPI_Downloader!I1720="","",CPI_Downloader!I1720)</f>
        <v/>
      </c>
      <c r="U1722" s="26">
        <f>IF(CPI_Downloader!J1720="","",CPI_Downloader!J1720)</f>
        <v/>
      </c>
      <c r="W1722" s="31">
        <f>IFERROR((AVERAGE(Y1711:Y1722)/100),"")</f>
        <v/>
      </c>
      <c r="X1722" s="31">
        <f>IFERROR((Y1722/100),"")</f>
        <v/>
      </c>
      <c r="Y1722" s="16">
        <f>IF(CPI_Downloader!K1720="","",CPI_Downloader!K1720)</f>
        <v/>
      </c>
      <c r="AA1722" s="33">
        <f>IFERROR((AB1722/100),"")</f>
        <v/>
      </c>
      <c r="AB1722" s="27">
        <f>IF(CPI_Downloader!M1720="","",CPI_Downloader!M1720)</f>
        <v/>
      </c>
      <c r="AC1722" s="59">
        <f>IF(CPI_Downloader!L1720="","",CPI_Downloader!L1720/100)</f>
        <v/>
      </c>
      <c r="AD1722" s="3" t="n"/>
      <c r="AE1722" s="28" t="n"/>
      <c r="AI1722" s="44">
        <f>IFERROR((AJ1722/AJ1721-1),"")</f>
        <v/>
      </c>
      <c r="AJ1722" s="63">
        <f>IF(CPI_Downloader!N1720="","",CPI_Downloader!N1720)</f>
        <v/>
      </c>
      <c r="AL1722" s="29">
        <f>IF(CPI_Downloader!O1720="","",CPI_Downloader!O1720)</f>
        <v/>
      </c>
      <c r="AN1722" s="22">
        <f>IFERROR((AT1722/AT1710-1),"")</f>
        <v/>
      </c>
      <c r="AO1722" s="22">
        <f>IFERROR((AT1722/AT1721-1),"")</f>
        <v/>
      </c>
      <c r="AP1722" s="22">
        <f>IFERROR(((AT1722/AT1686)^(1/3)-1),"")</f>
        <v/>
      </c>
      <c r="AQ1722" s="22">
        <f>IFERROR(((AT1722/AT1662)^(1/5)-1),"")</f>
        <v/>
      </c>
      <c r="AR1722" s="22">
        <f>IFERROR(((AT1722/AT1602)^(1/10)-1),"")</f>
        <v/>
      </c>
      <c r="AS1722" s="22">
        <f>IFERROR(((AT1722/AT1482)^(1/20)-1),"")</f>
        <v/>
      </c>
      <c r="AT1722" s="46">
        <f>IF(CPI_Downloader!P1720="","",CPI_Downloader!P1720)</f>
        <v/>
      </c>
      <c r="AU1722" s="22">
        <f>IFERROR((BA1722/BA1710-1),"")</f>
        <v/>
      </c>
      <c r="AV1722" s="22">
        <f>IFERROR((BA1722/BA1721-1),"")</f>
        <v/>
      </c>
      <c r="AW1722" s="22">
        <f>IFERROR(((BA1722/BA1686)^(1/3)-1),"")</f>
        <v/>
      </c>
      <c r="AX1722" s="22">
        <f>IFERROR(((BA1722/BA1662)^(1/5)-1),"")</f>
        <v/>
      </c>
      <c r="AY1722" s="22">
        <f>IFERROR(((BA1722/BA1602)^(1/10)-1),"")</f>
        <v/>
      </c>
      <c r="AZ1722" s="22">
        <f>IFERROR(((BA1722/BA1482)^(1/20)-1),"")</f>
        <v/>
      </c>
      <c r="BA1722" s="46">
        <f>IF(CPI_Downloader!Q1720="","",CPI_Downloader!Q1720)</f>
        <v/>
      </c>
    </row>
    <row r="1723" ht="12.75" customHeight="1">
      <c r="A1723" s="21">
        <f>IF(CPI_Downloader!A1721="","",CPI_Downloader!A1721)</f>
        <v/>
      </c>
      <c r="B1723" s="22">
        <f>IFERROR((I1723/I1711-1),"")</f>
        <v/>
      </c>
      <c r="C1723" s="22">
        <f>IFERROR((J1723/J1722-1),"")</f>
        <v/>
      </c>
      <c r="D1723" s="22">
        <f>IFERROR(((I1723/I1687)^(1/3)-1),"")</f>
        <v/>
      </c>
      <c r="E1723" s="22">
        <f>IFERROR(((I1723/I1663)^(1/5)-1),"")</f>
        <v/>
      </c>
      <c r="F1723" s="22">
        <f>IFERROR(((I1723/I1603)^(1/10)-1),"")</f>
        <v/>
      </c>
      <c r="G1723" s="22">
        <f>IFERROR(((I1723/I1483)^(1/20)-1),"")</f>
        <v/>
      </c>
      <c r="H1723" s="22">
        <f>IFERROR(('CDN Data'!B1723),"")</f>
        <v/>
      </c>
      <c r="I1723" s="23">
        <f>IF(CPI_Downloader!G1721="","",CPI_Downloader!G1721)</f>
        <v/>
      </c>
      <c r="J1723" s="23">
        <f>IF(CPI_Downloader!H1721="","",CPI_Downloader!H1721)</f>
        <v/>
      </c>
      <c r="L1723" s="21">
        <f>A1723</f>
        <v/>
      </c>
      <c r="M1723" s="25">
        <f>IFERROR((T1723/T1711-1),"")</f>
        <v/>
      </c>
      <c r="N1723" s="25">
        <f>IFERROR((U1723/U1722-1),"")</f>
        <v/>
      </c>
      <c r="O1723" s="25">
        <f>IFERROR(((T1723/T1687)^(1/3)-1),"")</f>
        <v/>
      </c>
      <c r="P1723" s="25">
        <f>IFERROR(((T1723/T1663)^(1/5)-1),"")</f>
        <v/>
      </c>
      <c r="Q1723" s="25">
        <f>IFERROR(((T1723/T1603)^(1/10)-1),"")</f>
        <v/>
      </c>
      <c r="R1723" s="25">
        <f>IFERROR(((T1723/T1483)^(1/20)-1),"")</f>
        <v/>
      </c>
      <c r="S1723" s="25">
        <f>IFERROR(('CDN Data'!M1711),"")</f>
        <v/>
      </c>
      <c r="T1723" s="26">
        <f>IF(CPI_Downloader!I1721="","",CPI_Downloader!I1721)</f>
        <v/>
      </c>
      <c r="U1723" s="26">
        <f>IF(CPI_Downloader!J1721="","",CPI_Downloader!J1721)</f>
        <v/>
      </c>
      <c r="W1723" s="31">
        <f>IFERROR((AVERAGE(Y1712:Y1723)/100),"")</f>
        <v/>
      </c>
      <c r="X1723" s="31">
        <f>IFERROR((Y1723/100),"")</f>
        <v/>
      </c>
      <c r="Y1723" s="16">
        <f>IF(CPI_Downloader!K1721="","",CPI_Downloader!K1721)</f>
        <v/>
      </c>
      <c r="AA1723" s="33">
        <f>IFERROR((AB1723/100),"")</f>
        <v/>
      </c>
      <c r="AB1723" s="27">
        <f>IF(CPI_Downloader!M1721="","",CPI_Downloader!M1721)</f>
        <v/>
      </c>
      <c r="AC1723" s="59">
        <f>IF(CPI_Downloader!L1721="","",CPI_Downloader!L1721/100)</f>
        <v/>
      </c>
      <c r="AD1723" s="3" t="n"/>
      <c r="AE1723" s="28" t="n"/>
      <c r="AI1723" s="44">
        <f>IFERROR((AJ1723/AJ1722-1),"")</f>
        <v/>
      </c>
      <c r="AJ1723" s="63">
        <f>IF(CPI_Downloader!N1721="","",CPI_Downloader!N1721)</f>
        <v/>
      </c>
      <c r="AL1723" s="29">
        <f>IF(CPI_Downloader!O1721="","",CPI_Downloader!O1721)</f>
        <v/>
      </c>
      <c r="AN1723" s="22">
        <f>IFERROR((AT1723/AT1711-1),"")</f>
        <v/>
      </c>
      <c r="AO1723" s="22">
        <f>IFERROR((AT1723/AT1722-1),"")</f>
        <v/>
      </c>
      <c r="AP1723" s="22">
        <f>IFERROR(((AT1723/AT1687)^(1/3)-1),"")</f>
        <v/>
      </c>
      <c r="AQ1723" s="22">
        <f>IFERROR(((AT1723/AT1663)^(1/5)-1),"")</f>
        <v/>
      </c>
      <c r="AR1723" s="22">
        <f>IFERROR(((AT1723/AT1603)^(1/10)-1),"")</f>
        <v/>
      </c>
      <c r="AS1723" s="22">
        <f>IFERROR(((AT1723/AT1483)^(1/20)-1),"")</f>
        <v/>
      </c>
      <c r="AT1723" s="46">
        <f>IF(CPI_Downloader!P1721="","",CPI_Downloader!P1721)</f>
        <v/>
      </c>
      <c r="AU1723" s="22">
        <f>IFERROR((BA1723/BA1711-1),"")</f>
        <v/>
      </c>
      <c r="AV1723" s="22">
        <f>IFERROR((BA1723/BA1722-1),"")</f>
        <v/>
      </c>
      <c r="AW1723" s="22">
        <f>IFERROR(((BA1723/BA1687)^(1/3)-1),"")</f>
        <v/>
      </c>
      <c r="AX1723" s="22">
        <f>IFERROR(((BA1723/BA1663)^(1/5)-1),"")</f>
        <v/>
      </c>
      <c r="AY1723" s="22">
        <f>IFERROR(((BA1723/BA1603)^(1/10)-1),"")</f>
        <v/>
      </c>
      <c r="AZ1723" s="22">
        <f>IFERROR(((BA1723/BA1483)^(1/20)-1),"")</f>
        <v/>
      </c>
      <c r="BA1723" s="46">
        <f>IF(CPI_Downloader!Q1721="","",CPI_Downloader!Q1721)</f>
        <v/>
      </c>
    </row>
    <row r="1724" ht="12.75" customHeight="1">
      <c r="A1724" s="21">
        <f>IF(CPI_Downloader!A1722="","",CPI_Downloader!A1722)</f>
        <v/>
      </c>
      <c r="B1724" s="22">
        <f>IFERROR((I1724/I1712-1),"")</f>
        <v/>
      </c>
      <c r="C1724" s="22">
        <f>IFERROR((J1724/J1723-1),"")</f>
        <v/>
      </c>
      <c r="D1724" s="22">
        <f>IFERROR(((I1724/I1688)^(1/3)-1),"")</f>
        <v/>
      </c>
      <c r="E1724" s="22">
        <f>IFERROR(((I1724/I1664)^(1/5)-1),"")</f>
        <v/>
      </c>
      <c r="F1724" s="22">
        <f>IFERROR(((I1724/I1604)^(1/10)-1),"")</f>
        <v/>
      </c>
      <c r="G1724" s="22">
        <f>IFERROR(((I1724/I1484)^(1/20)-1),"")</f>
        <v/>
      </c>
      <c r="H1724" s="22">
        <f>IFERROR(('CDN Data'!B1724),"")</f>
        <v/>
      </c>
      <c r="I1724" s="23">
        <f>IF(CPI_Downloader!G1722="","",CPI_Downloader!G1722)</f>
        <v/>
      </c>
      <c r="J1724" s="23">
        <f>IF(CPI_Downloader!H1722="","",CPI_Downloader!H1722)</f>
        <v/>
      </c>
      <c r="L1724" s="21">
        <f>A1724</f>
        <v/>
      </c>
      <c r="M1724" s="25">
        <f>IFERROR((T1724/T1712-1),"")</f>
        <v/>
      </c>
      <c r="N1724" s="25">
        <f>IFERROR((U1724/U1723-1),"")</f>
        <v/>
      </c>
      <c r="O1724" s="25">
        <f>IFERROR(((T1724/T1688)^(1/3)-1),"")</f>
        <v/>
      </c>
      <c r="P1724" s="25">
        <f>IFERROR(((T1724/T1664)^(1/5)-1),"")</f>
        <v/>
      </c>
      <c r="Q1724" s="25">
        <f>IFERROR(((T1724/T1604)^(1/10)-1),"")</f>
        <v/>
      </c>
      <c r="R1724" s="25">
        <f>IFERROR(((T1724/T1484)^(1/20)-1),"")</f>
        <v/>
      </c>
      <c r="S1724" s="25">
        <f>IFERROR(('CDN Data'!M1712),"")</f>
        <v/>
      </c>
      <c r="T1724" s="26">
        <f>IF(CPI_Downloader!I1722="","",CPI_Downloader!I1722)</f>
        <v/>
      </c>
      <c r="U1724" s="26">
        <f>IF(CPI_Downloader!J1722="","",CPI_Downloader!J1722)</f>
        <v/>
      </c>
      <c r="W1724" s="31">
        <f>IFERROR((AVERAGE(Y1713:Y1724)/100),"")</f>
        <v/>
      </c>
      <c r="X1724" s="31">
        <f>IFERROR((Y1724/100),"")</f>
        <v/>
      </c>
      <c r="Y1724" s="16">
        <f>IF(CPI_Downloader!K1722="","",CPI_Downloader!K1722)</f>
        <v/>
      </c>
      <c r="AA1724" s="33">
        <f>IFERROR((AB1724/100),"")</f>
        <v/>
      </c>
      <c r="AB1724" s="27">
        <f>IF(CPI_Downloader!M1722="","",CPI_Downloader!M1722)</f>
        <v/>
      </c>
      <c r="AC1724" s="59">
        <f>IF(CPI_Downloader!L1722="","",CPI_Downloader!L1722/100)</f>
        <v/>
      </c>
      <c r="AD1724" s="3" t="n"/>
      <c r="AE1724" s="28" t="n"/>
      <c r="AI1724" s="44">
        <f>IFERROR((AJ1724/AJ1723-1),"")</f>
        <v/>
      </c>
      <c r="AJ1724" s="63">
        <f>IF(CPI_Downloader!N1722="","",CPI_Downloader!N1722)</f>
        <v/>
      </c>
      <c r="AL1724" s="29">
        <f>IF(CPI_Downloader!O1722="","",CPI_Downloader!O1722)</f>
        <v/>
      </c>
      <c r="AN1724" s="22">
        <f>IFERROR((AT1724/AT1712-1),"")</f>
        <v/>
      </c>
      <c r="AO1724" s="22">
        <f>IFERROR((AT1724/AT1723-1),"")</f>
        <v/>
      </c>
      <c r="AP1724" s="22">
        <f>IFERROR(((AT1724/AT1688)^(1/3)-1),"")</f>
        <v/>
      </c>
      <c r="AQ1724" s="22">
        <f>IFERROR(((AT1724/AT1664)^(1/5)-1),"")</f>
        <v/>
      </c>
      <c r="AR1724" s="22">
        <f>IFERROR(((AT1724/AT1604)^(1/10)-1),"")</f>
        <v/>
      </c>
      <c r="AS1724" s="22">
        <f>IFERROR(((AT1724/AT1484)^(1/20)-1),"")</f>
        <v/>
      </c>
      <c r="AT1724" s="46">
        <f>IF(CPI_Downloader!P1722="","",CPI_Downloader!P1722)</f>
        <v/>
      </c>
      <c r="AU1724" s="22">
        <f>IFERROR((BA1724/BA1712-1),"")</f>
        <v/>
      </c>
      <c r="AV1724" s="22">
        <f>IFERROR((BA1724/BA1723-1),"")</f>
        <v/>
      </c>
      <c r="AW1724" s="22">
        <f>IFERROR(((BA1724/BA1688)^(1/3)-1),"")</f>
        <v/>
      </c>
      <c r="AX1724" s="22">
        <f>IFERROR(((BA1724/BA1664)^(1/5)-1),"")</f>
        <v/>
      </c>
      <c r="AY1724" s="22">
        <f>IFERROR(((BA1724/BA1604)^(1/10)-1),"")</f>
        <v/>
      </c>
      <c r="AZ1724" s="22">
        <f>IFERROR(((BA1724/BA1484)^(1/20)-1),"")</f>
        <v/>
      </c>
      <c r="BA1724" s="46">
        <f>IF(CPI_Downloader!Q1722="","",CPI_Downloader!Q1722)</f>
        <v/>
      </c>
    </row>
    <row r="1725" ht="12.75" customHeight="1">
      <c r="A1725" s="21">
        <f>IF(CPI_Downloader!A1723="","",CPI_Downloader!A1723)</f>
        <v/>
      </c>
      <c r="B1725" s="22">
        <f>IFERROR((I1725/I1713-1),"")</f>
        <v/>
      </c>
      <c r="C1725" s="22">
        <f>IFERROR((J1725/J1724-1),"")</f>
        <v/>
      </c>
      <c r="D1725" s="22">
        <f>IFERROR(((I1725/I1689)^(1/3)-1),"")</f>
        <v/>
      </c>
      <c r="E1725" s="22">
        <f>IFERROR(((I1725/I1665)^(1/5)-1),"")</f>
        <v/>
      </c>
      <c r="F1725" s="22">
        <f>IFERROR(((I1725/I1605)^(1/10)-1),"")</f>
        <v/>
      </c>
      <c r="G1725" s="22">
        <f>IFERROR(((I1725/I1485)^(1/20)-1),"")</f>
        <v/>
      </c>
      <c r="H1725" s="22">
        <f>IFERROR(('CDN Data'!B1725),"")</f>
        <v/>
      </c>
      <c r="I1725" s="23">
        <f>IF(CPI_Downloader!G1723="","",CPI_Downloader!G1723)</f>
        <v/>
      </c>
      <c r="J1725" s="23">
        <f>IF(CPI_Downloader!H1723="","",CPI_Downloader!H1723)</f>
        <v/>
      </c>
      <c r="L1725" s="21">
        <f>A1725</f>
        <v/>
      </c>
      <c r="M1725" s="25">
        <f>IFERROR((T1725/T1713-1),"")</f>
        <v/>
      </c>
      <c r="N1725" s="25">
        <f>IFERROR((U1725/U1724-1),"")</f>
        <v/>
      </c>
      <c r="O1725" s="25">
        <f>IFERROR(((T1725/T1689)^(1/3)-1),"")</f>
        <v/>
      </c>
      <c r="P1725" s="25">
        <f>IFERROR(((T1725/T1665)^(1/5)-1),"")</f>
        <v/>
      </c>
      <c r="Q1725" s="25">
        <f>IFERROR(((T1725/T1605)^(1/10)-1),"")</f>
        <v/>
      </c>
      <c r="R1725" s="25">
        <f>IFERROR(((T1725/T1485)^(1/20)-1),"")</f>
        <v/>
      </c>
      <c r="S1725" s="25">
        <f>IFERROR(('CDN Data'!M1713),"")</f>
        <v/>
      </c>
      <c r="T1725" s="26">
        <f>IF(CPI_Downloader!I1723="","",CPI_Downloader!I1723)</f>
        <v/>
      </c>
      <c r="U1725" s="26">
        <f>IF(CPI_Downloader!J1723="","",CPI_Downloader!J1723)</f>
        <v/>
      </c>
      <c r="W1725" s="31">
        <f>IFERROR((AVERAGE(Y1714:Y1725)/100),"")</f>
        <v/>
      </c>
      <c r="X1725" s="31">
        <f>IFERROR((Y1725/100),"")</f>
        <v/>
      </c>
      <c r="Y1725" s="16">
        <f>IF(CPI_Downloader!K1723="","",CPI_Downloader!K1723)</f>
        <v/>
      </c>
      <c r="AA1725" s="33">
        <f>IFERROR((AB1725/100),"")</f>
        <v/>
      </c>
      <c r="AB1725" s="27">
        <f>IF(CPI_Downloader!M1723="","",CPI_Downloader!M1723)</f>
        <v/>
      </c>
      <c r="AC1725" s="59">
        <f>IF(CPI_Downloader!L1723="","",CPI_Downloader!L1723/100)</f>
        <v/>
      </c>
      <c r="AD1725" s="3" t="n"/>
      <c r="AE1725" s="28" t="n"/>
      <c r="AI1725" s="44">
        <f>IFERROR((AJ1725/AJ1724-1),"")</f>
        <v/>
      </c>
      <c r="AJ1725" s="63">
        <f>IF(CPI_Downloader!N1723="","",CPI_Downloader!N1723)</f>
        <v/>
      </c>
      <c r="AL1725" s="29">
        <f>IF(CPI_Downloader!O1723="","",CPI_Downloader!O1723)</f>
        <v/>
      </c>
      <c r="AN1725" s="22">
        <f>IFERROR((AT1725/AT1713-1),"")</f>
        <v/>
      </c>
      <c r="AO1725" s="22">
        <f>IFERROR((AT1725/AT1724-1),"")</f>
        <v/>
      </c>
      <c r="AP1725" s="22">
        <f>IFERROR(((AT1725/AT1689)^(1/3)-1),"")</f>
        <v/>
      </c>
      <c r="AQ1725" s="22">
        <f>IFERROR(((AT1725/AT1665)^(1/5)-1),"")</f>
        <v/>
      </c>
      <c r="AR1725" s="22">
        <f>IFERROR(((AT1725/AT1605)^(1/10)-1),"")</f>
        <v/>
      </c>
      <c r="AS1725" s="22">
        <f>IFERROR(((AT1725/AT1485)^(1/20)-1),"")</f>
        <v/>
      </c>
      <c r="AT1725" s="46">
        <f>IF(CPI_Downloader!P1723="","",CPI_Downloader!P1723)</f>
        <v/>
      </c>
      <c r="AU1725" s="22">
        <f>IFERROR((BA1725/BA1713-1),"")</f>
        <v/>
      </c>
      <c r="AV1725" s="22">
        <f>IFERROR((BA1725/BA1724-1),"")</f>
        <v/>
      </c>
      <c r="AW1725" s="22">
        <f>IFERROR(((BA1725/BA1689)^(1/3)-1),"")</f>
        <v/>
      </c>
      <c r="AX1725" s="22">
        <f>IFERROR(((BA1725/BA1665)^(1/5)-1),"")</f>
        <v/>
      </c>
      <c r="AY1725" s="22">
        <f>IFERROR(((BA1725/BA1605)^(1/10)-1),"")</f>
        <v/>
      </c>
      <c r="AZ1725" s="22">
        <f>IFERROR(((BA1725/BA1485)^(1/20)-1),"")</f>
        <v/>
      </c>
      <c r="BA1725" s="46">
        <f>IF(CPI_Downloader!Q1723="","",CPI_Downloader!Q1723)</f>
        <v/>
      </c>
    </row>
    <row r="1726" ht="12.75" customHeight="1">
      <c r="A1726" s="21">
        <f>IF(CPI_Downloader!A1724="","",CPI_Downloader!A1724)</f>
        <v/>
      </c>
      <c r="B1726" s="22">
        <f>IFERROR((I1726/I1714-1),"")</f>
        <v/>
      </c>
      <c r="C1726" s="22">
        <f>IFERROR((J1726/J1725-1),"")</f>
        <v/>
      </c>
      <c r="D1726" s="22">
        <f>IFERROR(((I1726/I1690)^(1/3)-1),"")</f>
        <v/>
      </c>
      <c r="E1726" s="22">
        <f>IFERROR(((I1726/I1666)^(1/5)-1),"")</f>
        <v/>
      </c>
      <c r="F1726" s="22">
        <f>IFERROR(((I1726/I1606)^(1/10)-1),"")</f>
        <v/>
      </c>
      <c r="G1726" s="22">
        <f>IFERROR(((I1726/I1486)^(1/20)-1),"")</f>
        <v/>
      </c>
      <c r="H1726" s="22">
        <f>IFERROR(('CDN Data'!B1726),"")</f>
        <v/>
      </c>
      <c r="I1726" s="23">
        <f>IF(CPI_Downloader!G1724="","",CPI_Downloader!G1724)</f>
        <v/>
      </c>
      <c r="J1726" s="23">
        <f>IF(CPI_Downloader!H1724="","",CPI_Downloader!H1724)</f>
        <v/>
      </c>
      <c r="L1726" s="21">
        <f>A1726</f>
        <v/>
      </c>
      <c r="M1726" s="25">
        <f>IFERROR((T1726/T1714-1),"")</f>
        <v/>
      </c>
      <c r="N1726" s="25">
        <f>IFERROR((U1726/U1725-1),"")</f>
        <v/>
      </c>
      <c r="O1726" s="25">
        <f>IFERROR(((T1726/T1690)^(1/3)-1),"")</f>
        <v/>
      </c>
      <c r="P1726" s="25">
        <f>IFERROR(((T1726/T1666)^(1/5)-1),"")</f>
        <v/>
      </c>
      <c r="Q1726" s="25">
        <f>IFERROR(((T1726/T1606)^(1/10)-1),"")</f>
        <v/>
      </c>
      <c r="R1726" s="25">
        <f>IFERROR(((T1726/T1486)^(1/20)-1),"")</f>
        <v/>
      </c>
      <c r="S1726" s="25">
        <f>IFERROR(('CDN Data'!M1714),"")</f>
        <v/>
      </c>
      <c r="T1726" s="26">
        <f>IF(CPI_Downloader!I1724="","",CPI_Downloader!I1724)</f>
        <v/>
      </c>
      <c r="U1726" s="26">
        <f>IF(CPI_Downloader!J1724="","",CPI_Downloader!J1724)</f>
        <v/>
      </c>
      <c r="W1726" s="31">
        <f>IFERROR((AVERAGE(Y1715:Y1726)/100),"")</f>
        <v/>
      </c>
      <c r="X1726" s="31">
        <f>IFERROR((Y1726/100),"")</f>
        <v/>
      </c>
      <c r="Y1726" s="16">
        <f>IF(CPI_Downloader!K1724="","",CPI_Downloader!K1724)</f>
        <v/>
      </c>
      <c r="AA1726" s="33">
        <f>IFERROR((AB1726/100),"")</f>
        <v/>
      </c>
      <c r="AB1726" s="27">
        <f>IF(CPI_Downloader!M1724="","",CPI_Downloader!M1724)</f>
        <v/>
      </c>
      <c r="AC1726" s="59">
        <f>IF(CPI_Downloader!L1724="","",CPI_Downloader!L1724/100)</f>
        <v/>
      </c>
      <c r="AD1726" s="3" t="n"/>
      <c r="AE1726" s="28" t="n"/>
      <c r="AI1726" s="44">
        <f>IFERROR((AJ1726/AJ1725-1),"")</f>
        <v/>
      </c>
      <c r="AJ1726" s="63">
        <f>IF(CPI_Downloader!N1724="","",CPI_Downloader!N1724)</f>
        <v/>
      </c>
      <c r="AL1726" s="29">
        <f>IF(CPI_Downloader!O1724="","",CPI_Downloader!O1724)</f>
        <v/>
      </c>
      <c r="AN1726" s="22">
        <f>IFERROR((AT1726/AT1714-1),"")</f>
        <v/>
      </c>
      <c r="AO1726" s="22">
        <f>IFERROR((AT1726/AT1725-1),"")</f>
        <v/>
      </c>
      <c r="AP1726" s="22">
        <f>IFERROR(((AT1726/AT1690)^(1/3)-1),"")</f>
        <v/>
      </c>
      <c r="AQ1726" s="22">
        <f>IFERROR(((AT1726/AT1666)^(1/5)-1),"")</f>
        <v/>
      </c>
      <c r="AR1726" s="22">
        <f>IFERROR(((AT1726/AT1606)^(1/10)-1),"")</f>
        <v/>
      </c>
      <c r="AS1726" s="22">
        <f>IFERROR(((AT1726/AT1486)^(1/20)-1),"")</f>
        <v/>
      </c>
      <c r="AT1726" s="46">
        <f>IF(CPI_Downloader!P1724="","",CPI_Downloader!P1724)</f>
        <v/>
      </c>
      <c r="AU1726" s="22">
        <f>IFERROR((BA1726/BA1714-1),"")</f>
        <v/>
      </c>
      <c r="AV1726" s="22">
        <f>IFERROR((BA1726/BA1725-1),"")</f>
        <v/>
      </c>
      <c r="AW1726" s="22">
        <f>IFERROR(((BA1726/BA1690)^(1/3)-1),"")</f>
        <v/>
      </c>
      <c r="AX1726" s="22">
        <f>IFERROR(((BA1726/BA1666)^(1/5)-1),"")</f>
        <v/>
      </c>
      <c r="AY1726" s="22">
        <f>IFERROR(((BA1726/BA1606)^(1/10)-1),"")</f>
        <v/>
      </c>
      <c r="AZ1726" s="22">
        <f>IFERROR(((BA1726/BA1486)^(1/20)-1),"")</f>
        <v/>
      </c>
      <c r="BA1726" s="46">
        <f>IF(CPI_Downloader!Q1724="","",CPI_Downloader!Q1724)</f>
        <v/>
      </c>
    </row>
    <row r="1727" ht="12.75" customHeight="1">
      <c r="A1727" s="21">
        <f>IF(CPI_Downloader!A1725="","",CPI_Downloader!A1725)</f>
        <v/>
      </c>
      <c r="B1727" s="22">
        <f>IFERROR((I1727/I1715-1),"")</f>
        <v/>
      </c>
      <c r="C1727" s="22">
        <f>IFERROR((J1727/J1726-1),"")</f>
        <v/>
      </c>
      <c r="D1727" s="22">
        <f>IFERROR(((I1727/I1691)^(1/3)-1),"")</f>
        <v/>
      </c>
      <c r="E1727" s="22">
        <f>IFERROR(((I1727/I1667)^(1/5)-1),"")</f>
        <v/>
      </c>
      <c r="F1727" s="22">
        <f>IFERROR(((I1727/I1607)^(1/10)-1),"")</f>
        <v/>
      </c>
      <c r="G1727" s="22">
        <f>IFERROR(((I1727/I1487)^(1/20)-1),"")</f>
        <v/>
      </c>
      <c r="H1727" s="22">
        <f>IFERROR(('CDN Data'!B1727),"")</f>
        <v/>
      </c>
      <c r="I1727" s="23">
        <f>IF(CPI_Downloader!G1725="","",CPI_Downloader!G1725)</f>
        <v/>
      </c>
      <c r="J1727" s="23">
        <f>IF(CPI_Downloader!H1725="","",CPI_Downloader!H1725)</f>
        <v/>
      </c>
      <c r="L1727" s="21">
        <f>A1727</f>
        <v/>
      </c>
      <c r="M1727" s="25">
        <f>IFERROR((T1727/T1715-1),"")</f>
        <v/>
      </c>
      <c r="N1727" s="25">
        <f>IFERROR((U1727/U1726-1),"")</f>
        <v/>
      </c>
      <c r="O1727" s="25">
        <f>IFERROR(((T1727/T1691)^(1/3)-1),"")</f>
        <v/>
      </c>
      <c r="P1727" s="25">
        <f>IFERROR(((T1727/T1667)^(1/5)-1),"")</f>
        <v/>
      </c>
      <c r="Q1727" s="25">
        <f>IFERROR(((T1727/T1607)^(1/10)-1),"")</f>
        <v/>
      </c>
      <c r="R1727" s="25">
        <f>IFERROR(((T1727/T1487)^(1/20)-1),"")</f>
        <v/>
      </c>
      <c r="S1727" s="25">
        <f>IFERROR(('CDN Data'!M1715),"")</f>
        <v/>
      </c>
      <c r="T1727" s="26">
        <f>IF(CPI_Downloader!I1725="","",CPI_Downloader!I1725)</f>
        <v/>
      </c>
      <c r="U1727" s="26">
        <f>IF(CPI_Downloader!J1725="","",CPI_Downloader!J1725)</f>
        <v/>
      </c>
      <c r="W1727" s="31">
        <f>IFERROR((AVERAGE(Y1716:Y1727)/100),"")</f>
        <v/>
      </c>
      <c r="X1727" s="31">
        <f>IFERROR((Y1727/100),"")</f>
        <v/>
      </c>
      <c r="Y1727" s="16">
        <f>IF(CPI_Downloader!K1725="","",CPI_Downloader!K1725)</f>
        <v/>
      </c>
      <c r="AA1727" s="33">
        <f>IFERROR((AB1727/100),"")</f>
        <v/>
      </c>
      <c r="AB1727" s="27">
        <f>IF(CPI_Downloader!M1725="","",CPI_Downloader!M1725)</f>
        <v/>
      </c>
      <c r="AC1727" s="59">
        <f>IF(CPI_Downloader!L1725="","",CPI_Downloader!L1725/100)</f>
        <v/>
      </c>
      <c r="AD1727" s="3" t="n"/>
      <c r="AE1727" s="28" t="n"/>
      <c r="AI1727" s="44">
        <f>IFERROR((AJ1727/AJ1726-1),"")</f>
        <v/>
      </c>
      <c r="AJ1727" s="63">
        <f>IF(CPI_Downloader!N1725="","",CPI_Downloader!N1725)</f>
        <v/>
      </c>
      <c r="AL1727" s="29">
        <f>IF(CPI_Downloader!O1725="","",CPI_Downloader!O1725)</f>
        <v/>
      </c>
      <c r="AN1727" s="22">
        <f>IFERROR((AT1727/AT1715-1),"")</f>
        <v/>
      </c>
      <c r="AO1727" s="22">
        <f>IFERROR((AT1727/AT1726-1),"")</f>
        <v/>
      </c>
      <c r="AP1727" s="22">
        <f>IFERROR(((AT1727/AT1691)^(1/3)-1),"")</f>
        <v/>
      </c>
      <c r="AQ1727" s="22">
        <f>IFERROR(((AT1727/AT1667)^(1/5)-1),"")</f>
        <v/>
      </c>
      <c r="AR1727" s="22">
        <f>IFERROR(((AT1727/AT1607)^(1/10)-1),"")</f>
        <v/>
      </c>
      <c r="AS1727" s="22">
        <f>IFERROR(((AT1727/AT1487)^(1/20)-1),"")</f>
        <v/>
      </c>
      <c r="AT1727" s="46">
        <f>IF(CPI_Downloader!P1725="","",CPI_Downloader!P1725)</f>
        <v/>
      </c>
      <c r="AU1727" s="22">
        <f>IFERROR((BA1727/BA1715-1),"")</f>
        <v/>
      </c>
      <c r="AV1727" s="22">
        <f>IFERROR((BA1727/BA1726-1),"")</f>
        <v/>
      </c>
      <c r="AW1727" s="22">
        <f>IFERROR(((BA1727/BA1691)^(1/3)-1),"")</f>
        <v/>
      </c>
      <c r="AX1727" s="22">
        <f>IFERROR(((BA1727/BA1667)^(1/5)-1),"")</f>
        <v/>
      </c>
      <c r="AY1727" s="22">
        <f>IFERROR(((BA1727/BA1607)^(1/10)-1),"")</f>
        <v/>
      </c>
      <c r="AZ1727" s="22">
        <f>IFERROR(((BA1727/BA1487)^(1/20)-1),"")</f>
        <v/>
      </c>
      <c r="BA1727" s="46">
        <f>IF(CPI_Downloader!Q1725="","",CPI_Downloader!Q1725)</f>
        <v/>
      </c>
    </row>
    <row r="1728" ht="12.75" customHeight="1">
      <c r="A1728" s="21">
        <f>IF(CPI_Downloader!A1726="","",CPI_Downloader!A1726)</f>
        <v/>
      </c>
      <c r="B1728" s="22">
        <f>IFERROR((I1728/I1716-1),"")</f>
        <v/>
      </c>
      <c r="C1728" s="22">
        <f>IFERROR((J1728/J1727-1),"")</f>
        <v/>
      </c>
      <c r="D1728" s="22">
        <f>IFERROR(((I1728/I1692)^(1/3)-1),"")</f>
        <v/>
      </c>
      <c r="E1728" s="22">
        <f>IFERROR(((I1728/I1668)^(1/5)-1),"")</f>
        <v/>
      </c>
      <c r="F1728" s="22">
        <f>IFERROR(((I1728/I1608)^(1/10)-1),"")</f>
        <v/>
      </c>
      <c r="G1728" s="22">
        <f>IFERROR(((I1728/I1488)^(1/20)-1),"")</f>
        <v/>
      </c>
      <c r="H1728" s="22">
        <f>IFERROR(('CDN Data'!B1728),"")</f>
        <v/>
      </c>
      <c r="I1728" s="23">
        <f>IF(CPI_Downloader!G1726="","",CPI_Downloader!G1726)</f>
        <v/>
      </c>
      <c r="J1728" s="23">
        <f>IF(CPI_Downloader!H1726="","",CPI_Downloader!H1726)</f>
        <v/>
      </c>
      <c r="L1728" s="21">
        <f>A1728</f>
        <v/>
      </c>
      <c r="M1728" s="25">
        <f>IFERROR((T1728/T1716-1),"")</f>
        <v/>
      </c>
      <c r="N1728" s="25">
        <f>IFERROR((U1728/U1727-1),"")</f>
        <v/>
      </c>
      <c r="O1728" s="25">
        <f>IFERROR(((T1728/T1692)^(1/3)-1),"")</f>
        <v/>
      </c>
      <c r="P1728" s="25">
        <f>IFERROR(((T1728/T1668)^(1/5)-1),"")</f>
        <v/>
      </c>
      <c r="Q1728" s="25">
        <f>IFERROR(((T1728/T1608)^(1/10)-1),"")</f>
        <v/>
      </c>
      <c r="R1728" s="25">
        <f>IFERROR(((T1728/T1488)^(1/20)-1),"")</f>
        <v/>
      </c>
      <c r="S1728" s="25">
        <f>IFERROR(('CDN Data'!M1716),"")</f>
        <v/>
      </c>
      <c r="T1728" s="26">
        <f>IF(CPI_Downloader!I1726="","",CPI_Downloader!I1726)</f>
        <v/>
      </c>
      <c r="U1728" s="26">
        <f>IF(CPI_Downloader!J1726="","",CPI_Downloader!J1726)</f>
        <v/>
      </c>
      <c r="W1728" s="31">
        <f>IFERROR((AVERAGE(Y1717:Y1728)/100),"")</f>
        <v/>
      </c>
      <c r="X1728" s="31">
        <f>IFERROR((Y1728/100),"")</f>
        <v/>
      </c>
      <c r="Y1728" s="16">
        <f>IF(CPI_Downloader!K1726="","",CPI_Downloader!K1726)</f>
        <v/>
      </c>
      <c r="AA1728" s="33">
        <f>IFERROR((AB1728/100),"")</f>
        <v/>
      </c>
      <c r="AB1728" s="27">
        <f>IF(CPI_Downloader!M1726="","",CPI_Downloader!M1726)</f>
        <v/>
      </c>
      <c r="AC1728" s="59">
        <f>IF(CPI_Downloader!L1726="","",CPI_Downloader!L1726/100)</f>
        <v/>
      </c>
      <c r="AD1728" s="3" t="n"/>
      <c r="AE1728" s="28" t="n"/>
      <c r="AI1728" s="44">
        <f>IFERROR((AJ1728/AJ1727-1),"")</f>
        <v/>
      </c>
      <c r="AJ1728" s="63">
        <f>IF(CPI_Downloader!N1726="","",CPI_Downloader!N1726)</f>
        <v/>
      </c>
      <c r="AL1728" s="29">
        <f>IF(CPI_Downloader!O1726="","",CPI_Downloader!O1726)</f>
        <v/>
      </c>
      <c r="AN1728" s="22">
        <f>IFERROR((AT1728/AT1716-1),"")</f>
        <v/>
      </c>
      <c r="AO1728" s="22">
        <f>IFERROR((AT1728/AT1727-1),"")</f>
        <v/>
      </c>
      <c r="AP1728" s="22">
        <f>IFERROR(((AT1728/AT1692)^(1/3)-1),"")</f>
        <v/>
      </c>
      <c r="AQ1728" s="22">
        <f>IFERROR(((AT1728/AT1668)^(1/5)-1),"")</f>
        <v/>
      </c>
      <c r="AR1728" s="22">
        <f>IFERROR(((AT1728/AT1608)^(1/10)-1),"")</f>
        <v/>
      </c>
      <c r="AS1728" s="22">
        <f>IFERROR(((AT1728/AT1488)^(1/20)-1),"")</f>
        <v/>
      </c>
      <c r="AT1728" s="46">
        <f>IF(CPI_Downloader!P1726="","",CPI_Downloader!P1726)</f>
        <v/>
      </c>
      <c r="AU1728" s="22">
        <f>IFERROR((BA1728/BA1716-1),"")</f>
        <v/>
      </c>
      <c r="AV1728" s="22">
        <f>IFERROR((BA1728/BA1727-1),"")</f>
        <v/>
      </c>
      <c r="AW1728" s="22">
        <f>IFERROR(((BA1728/BA1692)^(1/3)-1),"")</f>
        <v/>
      </c>
      <c r="AX1728" s="22">
        <f>IFERROR(((BA1728/BA1668)^(1/5)-1),"")</f>
        <v/>
      </c>
      <c r="AY1728" s="22">
        <f>IFERROR(((BA1728/BA1608)^(1/10)-1),"")</f>
        <v/>
      </c>
      <c r="AZ1728" s="22">
        <f>IFERROR(((BA1728/BA1488)^(1/20)-1),"")</f>
        <v/>
      </c>
      <c r="BA1728" s="46">
        <f>IF(CPI_Downloader!Q1726="","",CPI_Downloader!Q1726)</f>
        <v/>
      </c>
    </row>
    <row r="1729" ht="12.75" customHeight="1">
      <c r="A1729" s="21">
        <f>IF(CPI_Downloader!A1727="","",CPI_Downloader!A1727)</f>
        <v/>
      </c>
      <c r="B1729" s="22">
        <f>IFERROR((I1729/I1717-1),"")</f>
        <v/>
      </c>
      <c r="C1729" s="22">
        <f>IFERROR((J1729/J1728-1),"")</f>
        <v/>
      </c>
      <c r="D1729" s="22">
        <f>IFERROR(((I1729/I1693)^(1/3)-1),"")</f>
        <v/>
      </c>
      <c r="E1729" s="22">
        <f>IFERROR(((I1729/I1669)^(1/5)-1),"")</f>
        <v/>
      </c>
      <c r="F1729" s="22">
        <f>IFERROR(((I1729/I1609)^(1/10)-1),"")</f>
        <v/>
      </c>
      <c r="G1729" s="22">
        <f>IFERROR(((I1729/I1489)^(1/20)-1),"")</f>
        <v/>
      </c>
      <c r="H1729" s="22">
        <f>IFERROR(('CDN Data'!B1729),"")</f>
        <v/>
      </c>
      <c r="I1729" s="23">
        <f>IF(CPI_Downloader!G1727="","",CPI_Downloader!G1727)</f>
        <v/>
      </c>
      <c r="J1729" s="23">
        <f>IF(CPI_Downloader!H1727="","",CPI_Downloader!H1727)</f>
        <v/>
      </c>
      <c r="L1729" s="21">
        <f>A1729</f>
        <v/>
      </c>
      <c r="M1729" s="25">
        <f>IFERROR((T1729/T1717-1),"")</f>
        <v/>
      </c>
      <c r="N1729" s="25">
        <f>IFERROR((U1729/U1728-1),"")</f>
        <v/>
      </c>
      <c r="O1729" s="25">
        <f>IFERROR(((T1729/T1693)^(1/3)-1),"")</f>
        <v/>
      </c>
      <c r="P1729" s="25">
        <f>IFERROR(((T1729/T1669)^(1/5)-1),"")</f>
        <v/>
      </c>
      <c r="Q1729" s="25">
        <f>IFERROR(((T1729/T1609)^(1/10)-1),"")</f>
        <v/>
      </c>
      <c r="R1729" s="25">
        <f>IFERROR(((T1729/T1489)^(1/20)-1),"")</f>
        <v/>
      </c>
      <c r="S1729" s="25">
        <f>IFERROR(('CDN Data'!M1717),"")</f>
        <v/>
      </c>
      <c r="T1729" s="26">
        <f>IF(CPI_Downloader!I1727="","",CPI_Downloader!I1727)</f>
        <v/>
      </c>
      <c r="U1729" s="26">
        <f>IF(CPI_Downloader!J1727="","",CPI_Downloader!J1727)</f>
        <v/>
      </c>
      <c r="W1729" s="31">
        <f>IFERROR((AVERAGE(Y1718:Y1729)/100),"")</f>
        <v/>
      </c>
      <c r="X1729" s="31">
        <f>IFERROR((Y1729/100),"")</f>
        <v/>
      </c>
      <c r="Y1729" s="16">
        <f>IF(CPI_Downloader!K1727="","",CPI_Downloader!K1727)</f>
        <v/>
      </c>
      <c r="AA1729" s="33">
        <f>IFERROR((AB1729/100),"")</f>
        <v/>
      </c>
      <c r="AB1729" s="27">
        <f>IF(CPI_Downloader!M1727="","",CPI_Downloader!M1727)</f>
        <v/>
      </c>
      <c r="AC1729" s="59">
        <f>IF(CPI_Downloader!L1727="","",CPI_Downloader!L1727/100)</f>
        <v/>
      </c>
      <c r="AD1729" s="3" t="n"/>
      <c r="AE1729" s="28" t="n"/>
      <c r="AI1729" s="44">
        <f>IFERROR((AJ1729/AJ1728-1),"")</f>
        <v/>
      </c>
      <c r="AJ1729" s="63">
        <f>IF(CPI_Downloader!N1727="","",CPI_Downloader!N1727)</f>
        <v/>
      </c>
      <c r="AL1729" s="29">
        <f>IF(CPI_Downloader!O1727="","",CPI_Downloader!O1727)</f>
        <v/>
      </c>
      <c r="AN1729" s="22">
        <f>IFERROR((AT1729/AT1717-1),"")</f>
        <v/>
      </c>
      <c r="AO1729" s="22">
        <f>IFERROR((AT1729/AT1728-1),"")</f>
        <v/>
      </c>
      <c r="AP1729" s="22">
        <f>IFERROR(((AT1729/AT1693)^(1/3)-1),"")</f>
        <v/>
      </c>
      <c r="AQ1729" s="22">
        <f>IFERROR(((AT1729/AT1669)^(1/5)-1),"")</f>
        <v/>
      </c>
      <c r="AR1729" s="22">
        <f>IFERROR(((AT1729/AT1609)^(1/10)-1),"")</f>
        <v/>
      </c>
      <c r="AS1729" s="22">
        <f>IFERROR(((AT1729/AT1489)^(1/20)-1),"")</f>
        <v/>
      </c>
      <c r="AT1729" s="46">
        <f>IF(CPI_Downloader!P1727="","",CPI_Downloader!P1727)</f>
        <v/>
      </c>
      <c r="AU1729" s="22">
        <f>IFERROR((BA1729/BA1717-1),"")</f>
        <v/>
      </c>
      <c r="AV1729" s="22">
        <f>IFERROR((BA1729/BA1728-1),"")</f>
        <v/>
      </c>
      <c r="AW1729" s="22">
        <f>IFERROR(((BA1729/BA1693)^(1/3)-1),"")</f>
        <v/>
      </c>
      <c r="AX1729" s="22">
        <f>IFERROR(((BA1729/BA1669)^(1/5)-1),"")</f>
        <v/>
      </c>
      <c r="AY1729" s="22">
        <f>IFERROR(((BA1729/BA1609)^(1/10)-1),"")</f>
        <v/>
      </c>
      <c r="AZ1729" s="22">
        <f>IFERROR(((BA1729/BA1489)^(1/20)-1),"")</f>
        <v/>
      </c>
      <c r="BA1729" s="46">
        <f>IF(CPI_Downloader!Q1727="","",CPI_Downloader!Q1727)</f>
        <v/>
      </c>
    </row>
    <row r="1730" ht="12.75" customHeight="1">
      <c r="A1730" s="21">
        <f>IF(CPI_Downloader!A1728="","",CPI_Downloader!A1728)</f>
        <v/>
      </c>
      <c r="B1730" s="22">
        <f>IFERROR((I1730/I1718-1),"")</f>
        <v/>
      </c>
      <c r="C1730" s="22">
        <f>IFERROR((J1730/J1729-1),"")</f>
        <v/>
      </c>
      <c r="D1730" s="22">
        <f>IFERROR(((I1730/I1694)^(1/3)-1),"")</f>
        <v/>
      </c>
      <c r="E1730" s="22">
        <f>IFERROR(((I1730/I1670)^(1/5)-1),"")</f>
        <v/>
      </c>
      <c r="F1730" s="22">
        <f>IFERROR(((I1730/I1610)^(1/10)-1),"")</f>
        <v/>
      </c>
      <c r="G1730" s="22">
        <f>IFERROR(((I1730/I1490)^(1/20)-1),"")</f>
        <v/>
      </c>
      <c r="H1730" s="22">
        <f>IFERROR(('CDN Data'!B1730),"")</f>
        <v/>
      </c>
      <c r="I1730" s="23">
        <f>IF(CPI_Downloader!G1728="","",CPI_Downloader!G1728)</f>
        <v/>
      </c>
      <c r="J1730" s="23">
        <f>IF(CPI_Downloader!H1728="","",CPI_Downloader!H1728)</f>
        <v/>
      </c>
      <c r="L1730" s="21">
        <f>A1730</f>
        <v/>
      </c>
      <c r="M1730" s="25">
        <f>IFERROR((T1730/T1718-1),"")</f>
        <v/>
      </c>
      <c r="N1730" s="25">
        <f>IFERROR((U1730/U1729-1),"")</f>
        <v/>
      </c>
      <c r="O1730" s="25">
        <f>IFERROR(((T1730/T1694)^(1/3)-1),"")</f>
        <v/>
      </c>
      <c r="P1730" s="25">
        <f>IFERROR(((T1730/T1670)^(1/5)-1),"")</f>
        <v/>
      </c>
      <c r="Q1730" s="25">
        <f>IFERROR(((T1730/T1610)^(1/10)-1),"")</f>
        <v/>
      </c>
      <c r="R1730" s="25">
        <f>IFERROR(((T1730/T1490)^(1/20)-1),"")</f>
        <v/>
      </c>
      <c r="S1730" s="25">
        <f>IFERROR(('CDN Data'!M1718),"")</f>
        <v/>
      </c>
      <c r="T1730" s="26">
        <f>IF(CPI_Downloader!I1728="","",CPI_Downloader!I1728)</f>
        <v/>
      </c>
      <c r="U1730" s="26">
        <f>IF(CPI_Downloader!J1728="","",CPI_Downloader!J1728)</f>
        <v/>
      </c>
      <c r="W1730" s="31">
        <f>IFERROR((AVERAGE(Y1719:Y1730)/100),"")</f>
        <v/>
      </c>
      <c r="X1730" s="31">
        <f>IFERROR((Y1730/100),"")</f>
        <v/>
      </c>
      <c r="Y1730" s="16">
        <f>IF(CPI_Downloader!K1728="","",CPI_Downloader!K1728)</f>
        <v/>
      </c>
      <c r="AA1730" s="33">
        <f>IFERROR((AB1730/100),"")</f>
        <v/>
      </c>
      <c r="AB1730" s="27">
        <f>IF(CPI_Downloader!M1728="","",CPI_Downloader!M1728)</f>
        <v/>
      </c>
      <c r="AC1730" s="59">
        <f>IF(CPI_Downloader!L1728="","",CPI_Downloader!L1728/100)</f>
        <v/>
      </c>
      <c r="AD1730" s="3" t="n"/>
      <c r="AE1730" s="28" t="n"/>
      <c r="AI1730" s="44">
        <f>IFERROR((AJ1730/AJ1729-1),"")</f>
        <v/>
      </c>
      <c r="AJ1730" s="63">
        <f>IF(CPI_Downloader!N1728="","",CPI_Downloader!N1728)</f>
        <v/>
      </c>
      <c r="AL1730" s="29">
        <f>IF(CPI_Downloader!O1728="","",CPI_Downloader!O1728)</f>
        <v/>
      </c>
      <c r="AN1730" s="22">
        <f>IFERROR((AT1730/AT1718-1),"")</f>
        <v/>
      </c>
      <c r="AO1730" s="22">
        <f>IFERROR((AT1730/AT1729-1),"")</f>
        <v/>
      </c>
      <c r="AP1730" s="22">
        <f>IFERROR(((AT1730/AT1694)^(1/3)-1),"")</f>
        <v/>
      </c>
      <c r="AQ1730" s="22">
        <f>IFERROR(((AT1730/AT1670)^(1/5)-1),"")</f>
        <v/>
      </c>
      <c r="AR1730" s="22">
        <f>IFERROR(((AT1730/AT1610)^(1/10)-1),"")</f>
        <v/>
      </c>
      <c r="AS1730" s="22">
        <f>IFERROR(((AT1730/AT1490)^(1/20)-1),"")</f>
        <v/>
      </c>
      <c r="AT1730" s="46">
        <f>IF(CPI_Downloader!P1728="","",CPI_Downloader!P1728)</f>
        <v/>
      </c>
      <c r="AU1730" s="22">
        <f>IFERROR((BA1730/BA1718-1),"")</f>
        <v/>
      </c>
      <c r="AV1730" s="22">
        <f>IFERROR((BA1730/BA1729-1),"")</f>
        <v/>
      </c>
      <c r="AW1730" s="22">
        <f>IFERROR(((BA1730/BA1694)^(1/3)-1),"")</f>
        <v/>
      </c>
      <c r="AX1730" s="22">
        <f>IFERROR(((BA1730/BA1670)^(1/5)-1),"")</f>
        <v/>
      </c>
      <c r="AY1730" s="22">
        <f>IFERROR(((BA1730/BA1610)^(1/10)-1),"")</f>
        <v/>
      </c>
      <c r="AZ1730" s="22">
        <f>IFERROR(((BA1730/BA1490)^(1/20)-1),"")</f>
        <v/>
      </c>
      <c r="BA1730" s="46">
        <f>IF(CPI_Downloader!Q1728="","",CPI_Downloader!Q1728)</f>
        <v/>
      </c>
    </row>
    <row r="1731" ht="12.75" customHeight="1">
      <c r="A1731" s="21">
        <f>IF(CPI_Downloader!A1729="","",CPI_Downloader!A1729)</f>
        <v/>
      </c>
      <c r="B1731" s="22">
        <f>IFERROR((I1731/I1719-1),"")</f>
        <v/>
      </c>
      <c r="C1731" s="22">
        <f>IFERROR((J1731/J1730-1),"")</f>
        <v/>
      </c>
      <c r="D1731" s="22">
        <f>IFERROR(((I1731/I1695)^(1/3)-1),"")</f>
        <v/>
      </c>
      <c r="E1731" s="22">
        <f>IFERROR(((I1731/I1671)^(1/5)-1),"")</f>
        <v/>
      </c>
      <c r="F1731" s="22">
        <f>IFERROR(((I1731/I1611)^(1/10)-1),"")</f>
        <v/>
      </c>
      <c r="G1731" s="22">
        <f>IFERROR(((I1731/I1491)^(1/20)-1),"")</f>
        <v/>
      </c>
      <c r="H1731" s="22">
        <f>IFERROR(('CDN Data'!B1731),"")</f>
        <v/>
      </c>
      <c r="I1731" s="23">
        <f>IF(CPI_Downloader!G1729="","",CPI_Downloader!G1729)</f>
        <v/>
      </c>
      <c r="J1731" s="23">
        <f>IF(CPI_Downloader!H1729="","",CPI_Downloader!H1729)</f>
        <v/>
      </c>
      <c r="L1731" s="21">
        <f>A1731</f>
        <v/>
      </c>
      <c r="M1731" s="25">
        <f>IFERROR((T1731/T1719-1),"")</f>
        <v/>
      </c>
      <c r="N1731" s="25">
        <f>IFERROR((U1731/U1730-1),"")</f>
        <v/>
      </c>
      <c r="O1731" s="25">
        <f>IFERROR(((T1731/T1695)^(1/3)-1),"")</f>
        <v/>
      </c>
      <c r="P1731" s="25">
        <f>IFERROR(((T1731/T1671)^(1/5)-1),"")</f>
        <v/>
      </c>
      <c r="Q1731" s="25">
        <f>IFERROR(((T1731/T1611)^(1/10)-1),"")</f>
        <v/>
      </c>
      <c r="R1731" s="25">
        <f>IFERROR(((T1731/T1491)^(1/20)-1),"")</f>
        <v/>
      </c>
      <c r="S1731" s="25">
        <f>IFERROR(('CDN Data'!M1719),"")</f>
        <v/>
      </c>
      <c r="T1731" s="26">
        <f>IF(CPI_Downloader!I1729="","",CPI_Downloader!I1729)</f>
        <v/>
      </c>
      <c r="U1731" s="26">
        <f>IF(CPI_Downloader!J1729="","",CPI_Downloader!J1729)</f>
        <v/>
      </c>
      <c r="W1731" s="31">
        <f>IFERROR((AVERAGE(Y1720:Y1731)/100),"")</f>
        <v/>
      </c>
      <c r="X1731" s="31">
        <f>IFERROR((Y1731/100),"")</f>
        <v/>
      </c>
      <c r="Y1731" s="16">
        <f>IF(CPI_Downloader!K1729="","",CPI_Downloader!K1729)</f>
        <v/>
      </c>
      <c r="AA1731" s="33">
        <f>IFERROR((AB1731/100),"")</f>
        <v/>
      </c>
      <c r="AB1731" s="27">
        <f>IF(CPI_Downloader!M1729="","",CPI_Downloader!M1729)</f>
        <v/>
      </c>
      <c r="AC1731" s="59">
        <f>IF(CPI_Downloader!L1729="","",CPI_Downloader!L1729/100)</f>
        <v/>
      </c>
      <c r="AD1731" s="3" t="n"/>
      <c r="AE1731" s="28" t="n"/>
      <c r="AI1731" s="44">
        <f>IFERROR((AJ1731/AJ1730-1),"")</f>
        <v/>
      </c>
      <c r="AJ1731" s="63">
        <f>IF(CPI_Downloader!N1729="","",CPI_Downloader!N1729)</f>
        <v/>
      </c>
      <c r="AL1731" s="29">
        <f>IF(CPI_Downloader!O1729="","",CPI_Downloader!O1729)</f>
        <v/>
      </c>
      <c r="AN1731" s="22">
        <f>IFERROR((AT1731/AT1719-1),"")</f>
        <v/>
      </c>
      <c r="AO1731" s="22">
        <f>IFERROR((AT1731/AT1730-1),"")</f>
        <v/>
      </c>
      <c r="AP1731" s="22">
        <f>IFERROR(((AT1731/AT1695)^(1/3)-1),"")</f>
        <v/>
      </c>
      <c r="AQ1731" s="22">
        <f>IFERROR(((AT1731/AT1671)^(1/5)-1),"")</f>
        <v/>
      </c>
      <c r="AR1731" s="22">
        <f>IFERROR(((AT1731/AT1611)^(1/10)-1),"")</f>
        <v/>
      </c>
      <c r="AS1731" s="22">
        <f>IFERROR(((AT1731/AT1491)^(1/20)-1),"")</f>
        <v/>
      </c>
      <c r="AT1731" s="46">
        <f>IF(CPI_Downloader!P1729="","",CPI_Downloader!P1729)</f>
        <v/>
      </c>
      <c r="AU1731" s="22">
        <f>IFERROR((BA1731/BA1719-1),"")</f>
        <v/>
      </c>
      <c r="AV1731" s="22">
        <f>IFERROR((BA1731/BA1730-1),"")</f>
        <v/>
      </c>
      <c r="AW1731" s="22">
        <f>IFERROR(((BA1731/BA1695)^(1/3)-1),"")</f>
        <v/>
      </c>
      <c r="AX1731" s="22">
        <f>IFERROR(((BA1731/BA1671)^(1/5)-1),"")</f>
        <v/>
      </c>
      <c r="AY1731" s="22">
        <f>IFERROR(((BA1731/BA1611)^(1/10)-1),"")</f>
        <v/>
      </c>
      <c r="AZ1731" s="22">
        <f>IFERROR(((BA1731/BA1491)^(1/20)-1),"")</f>
        <v/>
      </c>
      <c r="BA1731" s="46">
        <f>IF(CPI_Downloader!Q1729="","",CPI_Downloader!Q1729)</f>
        <v/>
      </c>
    </row>
    <row r="1732" ht="12.75" customHeight="1">
      <c r="A1732" s="21">
        <f>IF(CPI_Downloader!A1730="","",CPI_Downloader!A1730)</f>
        <v/>
      </c>
      <c r="B1732" s="22">
        <f>IFERROR((I1732/I1720-1),"")</f>
        <v/>
      </c>
      <c r="C1732" s="22">
        <f>IFERROR((J1732/J1731-1),"")</f>
        <v/>
      </c>
      <c r="D1732" s="22">
        <f>IFERROR(((I1732/I1696)^(1/3)-1),"")</f>
        <v/>
      </c>
      <c r="E1732" s="22">
        <f>IFERROR(((I1732/I1672)^(1/5)-1),"")</f>
        <v/>
      </c>
      <c r="F1732" s="22">
        <f>IFERROR(((I1732/I1612)^(1/10)-1),"")</f>
        <v/>
      </c>
      <c r="G1732" s="22">
        <f>IFERROR(((I1732/I1492)^(1/20)-1),"")</f>
        <v/>
      </c>
      <c r="H1732" s="22">
        <f>IFERROR(('CDN Data'!B1732),"")</f>
        <v/>
      </c>
      <c r="I1732" s="23">
        <f>IF(CPI_Downloader!G1730="","",CPI_Downloader!G1730)</f>
        <v/>
      </c>
      <c r="J1732" s="23">
        <f>IF(CPI_Downloader!H1730="","",CPI_Downloader!H1730)</f>
        <v/>
      </c>
      <c r="L1732" s="21">
        <f>A1732</f>
        <v/>
      </c>
      <c r="M1732" s="25">
        <f>IFERROR((T1732/T1720-1),"")</f>
        <v/>
      </c>
      <c r="N1732" s="25">
        <f>IFERROR((U1732/U1731-1),"")</f>
        <v/>
      </c>
      <c r="O1732" s="25">
        <f>IFERROR(((T1732/T1696)^(1/3)-1),"")</f>
        <v/>
      </c>
      <c r="P1732" s="25">
        <f>IFERROR(((T1732/T1672)^(1/5)-1),"")</f>
        <v/>
      </c>
      <c r="Q1732" s="25">
        <f>IFERROR(((T1732/T1612)^(1/10)-1),"")</f>
        <v/>
      </c>
      <c r="R1732" s="25">
        <f>IFERROR(((T1732/T1492)^(1/20)-1),"")</f>
        <v/>
      </c>
      <c r="S1732" s="25">
        <f>IFERROR(('CDN Data'!M1720),"")</f>
        <v/>
      </c>
      <c r="T1732" s="26">
        <f>IF(CPI_Downloader!I1730="","",CPI_Downloader!I1730)</f>
        <v/>
      </c>
      <c r="U1732" s="26">
        <f>IF(CPI_Downloader!J1730="","",CPI_Downloader!J1730)</f>
        <v/>
      </c>
      <c r="W1732" s="31">
        <f>IFERROR((AVERAGE(Y1721:Y1732)/100),"")</f>
        <v/>
      </c>
      <c r="X1732" s="31">
        <f>IFERROR((Y1732/100),"")</f>
        <v/>
      </c>
      <c r="Y1732" s="16">
        <f>IF(CPI_Downloader!K1730="","",CPI_Downloader!K1730)</f>
        <v/>
      </c>
      <c r="AA1732" s="33">
        <f>IFERROR((AB1732/100),"")</f>
        <v/>
      </c>
      <c r="AB1732" s="27">
        <f>IF(CPI_Downloader!M1730="","",CPI_Downloader!M1730)</f>
        <v/>
      </c>
      <c r="AC1732" s="59">
        <f>IF(CPI_Downloader!L1730="","",CPI_Downloader!L1730/100)</f>
        <v/>
      </c>
      <c r="AD1732" s="3" t="n"/>
      <c r="AE1732" s="28" t="n"/>
      <c r="AI1732" s="44">
        <f>IFERROR((AJ1732/AJ1731-1),"")</f>
        <v/>
      </c>
      <c r="AJ1732" s="63">
        <f>IF(CPI_Downloader!N1730="","",CPI_Downloader!N1730)</f>
        <v/>
      </c>
      <c r="AL1732" s="29">
        <f>IF(CPI_Downloader!O1730="","",CPI_Downloader!O1730)</f>
        <v/>
      </c>
      <c r="AN1732" s="22">
        <f>IFERROR((AT1732/AT1720-1),"")</f>
        <v/>
      </c>
      <c r="AO1732" s="22">
        <f>IFERROR((AT1732/AT1731-1),"")</f>
        <v/>
      </c>
      <c r="AP1732" s="22">
        <f>IFERROR(((AT1732/AT1696)^(1/3)-1),"")</f>
        <v/>
      </c>
      <c r="AQ1732" s="22">
        <f>IFERROR(((AT1732/AT1672)^(1/5)-1),"")</f>
        <v/>
      </c>
      <c r="AR1732" s="22">
        <f>IFERROR(((AT1732/AT1612)^(1/10)-1),"")</f>
        <v/>
      </c>
      <c r="AS1732" s="22">
        <f>IFERROR(((AT1732/AT1492)^(1/20)-1),"")</f>
        <v/>
      </c>
      <c r="AT1732" s="46">
        <f>IF(CPI_Downloader!P1730="","",CPI_Downloader!P1730)</f>
        <v/>
      </c>
      <c r="AU1732" s="22">
        <f>IFERROR((BA1732/BA1720-1),"")</f>
        <v/>
      </c>
      <c r="AV1732" s="22">
        <f>IFERROR((BA1732/BA1731-1),"")</f>
        <v/>
      </c>
      <c r="AW1732" s="22">
        <f>IFERROR(((BA1732/BA1696)^(1/3)-1),"")</f>
        <v/>
      </c>
      <c r="AX1732" s="22">
        <f>IFERROR(((BA1732/BA1672)^(1/5)-1),"")</f>
        <v/>
      </c>
      <c r="AY1732" s="22">
        <f>IFERROR(((BA1732/BA1612)^(1/10)-1),"")</f>
        <v/>
      </c>
      <c r="AZ1732" s="22">
        <f>IFERROR(((BA1732/BA1492)^(1/20)-1),"")</f>
        <v/>
      </c>
      <c r="BA1732" s="46">
        <f>IF(CPI_Downloader!Q1730="","",CPI_Downloader!Q1730)</f>
        <v/>
      </c>
    </row>
    <row r="1733" ht="12.75" customHeight="1">
      <c r="A1733" s="21">
        <f>IF(CPI_Downloader!A1731="","",CPI_Downloader!A1731)</f>
        <v/>
      </c>
      <c r="B1733" s="22">
        <f>IFERROR((I1733/I1721-1),"")</f>
        <v/>
      </c>
      <c r="C1733" s="22">
        <f>IFERROR((J1733/J1732-1),"")</f>
        <v/>
      </c>
      <c r="D1733" s="22">
        <f>IFERROR(((I1733/I1697)^(1/3)-1),"")</f>
        <v/>
      </c>
      <c r="E1733" s="22">
        <f>IFERROR(((I1733/I1673)^(1/5)-1),"")</f>
        <v/>
      </c>
      <c r="F1733" s="22">
        <f>IFERROR(((I1733/I1613)^(1/10)-1),"")</f>
        <v/>
      </c>
      <c r="G1733" s="22">
        <f>IFERROR(((I1733/I1493)^(1/20)-1),"")</f>
        <v/>
      </c>
      <c r="H1733" s="22">
        <f>IFERROR(('CDN Data'!B1733),"")</f>
        <v/>
      </c>
      <c r="I1733" s="23">
        <f>IF(CPI_Downloader!G1731="","",CPI_Downloader!G1731)</f>
        <v/>
      </c>
      <c r="J1733" s="23">
        <f>IF(CPI_Downloader!H1731="","",CPI_Downloader!H1731)</f>
        <v/>
      </c>
      <c r="L1733" s="21">
        <f>A1733</f>
        <v/>
      </c>
      <c r="M1733" s="25">
        <f>IFERROR((T1733/T1721-1),"")</f>
        <v/>
      </c>
      <c r="N1733" s="25">
        <f>IFERROR((U1733/U1732-1),"")</f>
        <v/>
      </c>
      <c r="O1733" s="25">
        <f>IFERROR(((T1733/T1697)^(1/3)-1),"")</f>
        <v/>
      </c>
      <c r="P1733" s="25">
        <f>IFERROR(((T1733/T1673)^(1/5)-1),"")</f>
        <v/>
      </c>
      <c r="Q1733" s="25">
        <f>IFERROR(((T1733/T1613)^(1/10)-1),"")</f>
        <v/>
      </c>
      <c r="R1733" s="25">
        <f>IFERROR(((T1733/T1493)^(1/20)-1),"")</f>
        <v/>
      </c>
      <c r="S1733" s="25">
        <f>IFERROR(('CDN Data'!M1721),"")</f>
        <v/>
      </c>
      <c r="T1733" s="26">
        <f>IF(CPI_Downloader!I1731="","",CPI_Downloader!I1731)</f>
        <v/>
      </c>
      <c r="U1733" s="26">
        <f>IF(CPI_Downloader!J1731="","",CPI_Downloader!J1731)</f>
        <v/>
      </c>
      <c r="W1733" s="31">
        <f>IFERROR((AVERAGE(Y1722:Y1733)/100),"")</f>
        <v/>
      </c>
      <c r="X1733" s="31">
        <f>IFERROR((Y1733/100),"")</f>
        <v/>
      </c>
      <c r="Y1733" s="16">
        <f>IF(CPI_Downloader!K1731="","",CPI_Downloader!K1731)</f>
        <v/>
      </c>
      <c r="AA1733" s="33">
        <f>IFERROR((AB1733/100),"")</f>
        <v/>
      </c>
      <c r="AB1733" s="27">
        <f>IF(CPI_Downloader!M1731="","",CPI_Downloader!M1731)</f>
        <v/>
      </c>
      <c r="AC1733" s="59">
        <f>IF(CPI_Downloader!L1731="","",CPI_Downloader!L1731/100)</f>
        <v/>
      </c>
      <c r="AD1733" s="3" t="n"/>
      <c r="AE1733" s="28" t="n"/>
      <c r="AI1733" s="44">
        <f>IFERROR((AJ1733/AJ1732-1),"")</f>
        <v/>
      </c>
      <c r="AJ1733" s="63">
        <f>IF(CPI_Downloader!N1731="","",CPI_Downloader!N1731)</f>
        <v/>
      </c>
      <c r="AL1733" s="29">
        <f>IF(CPI_Downloader!O1731="","",CPI_Downloader!O1731)</f>
        <v/>
      </c>
      <c r="AN1733" s="22">
        <f>IFERROR((AT1733/AT1721-1),"")</f>
        <v/>
      </c>
      <c r="AO1733" s="22">
        <f>IFERROR((AT1733/AT1732-1),"")</f>
        <v/>
      </c>
      <c r="AP1733" s="22">
        <f>IFERROR(((AT1733/AT1697)^(1/3)-1),"")</f>
        <v/>
      </c>
      <c r="AQ1733" s="22">
        <f>IFERROR(((AT1733/AT1673)^(1/5)-1),"")</f>
        <v/>
      </c>
      <c r="AR1733" s="22">
        <f>IFERROR(((AT1733/AT1613)^(1/10)-1),"")</f>
        <v/>
      </c>
      <c r="AS1733" s="22">
        <f>IFERROR(((AT1733/AT1493)^(1/20)-1),"")</f>
        <v/>
      </c>
      <c r="AT1733" s="46">
        <f>IF(CPI_Downloader!P1731="","",CPI_Downloader!P1731)</f>
        <v/>
      </c>
      <c r="AU1733" s="22">
        <f>IFERROR((BA1733/BA1721-1),"")</f>
        <v/>
      </c>
      <c r="AV1733" s="22">
        <f>IFERROR((BA1733/BA1732-1),"")</f>
        <v/>
      </c>
      <c r="AW1733" s="22">
        <f>IFERROR(((BA1733/BA1697)^(1/3)-1),"")</f>
        <v/>
      </c>
      <c r="AX1733" s="22">
        <f>IFERROR(((BA1733/BA1673)^(1/5)-1),"")</f>
        <v/>
      </c>
      <c r="AY1733" s="22">
        <f>IFERROR(((BA1733/BA1613)^(1/10)-1),"")</f>
        <v/>
      </c>
      <c r="AZ1733" s="22">
        <f>IFERROR(((BA1733/BA1493)^(1/20)-1),"")</f>
        <v/>
      </c>
      <c r="BA1733" s="46">
        <f>IF(CPI_Downloader!Q1731="","",CPI_Downloader!Q1731)</f>
        <v/>
      </c>
    </row>
    <row r="1734" ht="12.75" customHeight="1">
      <c r="A1734" s="21">
        <f>IF(CPI_Downloader!A1732="","",CPI_Downloader!A1732)</f>
        <v/>
      </c>
      <c r="B1734" s="22">
        <f>IFERROR((I1734/I1722-1),"")</f>
        <v/>
      </c>
      <c r="C1734" s="22">
        <f>IFERROR((J1734/J1733-1),"")</f>
        <v/>
      </c>
      <c r="D1734" s="22">
        <f>IFERROR(((I1734/I1698)^(1/3)-1),"")</f>
        <v/>
      </c>
      <c r="E1734" s="22">
        <f>IFERROR(((I1734/I1674)^(1/5)-1),"")</f>
        <v/>
      </c>
      <c r="F1734" s="22">
        <f>IFERROR(((I1734/I1614)^(1/10)-1),"")</f>
        <v/>
      </c>
      <c r="G1734" s="22">
        <f>IFERROR(((I1734/I1494)^(1/20)-1),"")</f>
        <v/>
      </c>
      <c r="H1734" s="22">
        <f>IFERROR(('CDN Data'!B1734),"")</f>
        <v/>
      </c>
      <c r="I1734" s="23">
        <f>IF(CPI_Downloader!G1732="","",CPI_Downloader!G1732)</f>
        <v/>
      </c>
      <c r="J1734" s="23">
        <f>IF(CPI_Downloader!H1732="","",CPI_Downloader!H1732)</f>
        <v/>
      </c>
      <c r="L1734" s="21">
        <f>A1734</f>
        <v/>
      </c>
      <c r="M1734" s="25">
        <f>IFERROR((T1734/T1722-1),"")</f>
        <v/>
      </c>
      <c r="N1734" s="25">
        <f>IFERROR((U1734/U1733-1),"")</f>
        <v/>
      </c>
      <c r="O1734" s="25">
        <f>IFERROR(((T1734/T1698)^(1/3)-1),"")</f>
        <v/>
      </c>
      <c r="P1734" s="25">
        <f>IFERROR(((T1734/T1674)^(1/5)-1),"")</f>
        <v/>
      </c>
      <c r="Q1734" s="25">
        <f>IFERROR(((T1734/T1614)^(1/10)-1),"")</f>
        <v/>
      </c>
      <c r="R1734" s="25">
        <f>IFERROR(((T1734/T1494)^(1/20)-1),"")</f>
        <v/>
      </c>
      <c r="S1734" s="25">
        <f>IFERROR(('CDN Data'!M1722),"")</f>
        <v/>
      </c>
      <c r="T1734" s="26">
        <f>IF(CPI_Downloader!I1732="","",CPI_Downloader!I1732)</f>
        <v/>
      </c>
      <c r="U1734" s="26">
        <f>IF(CPI_Downloader!J1732="","",CPI_Downloader!J1732)</f>
        <v/>
      </c>
      <c r="W1734" s="31">
        <f>IFERROR((AVERAGE(Y1723:Y1734)/100),"")</f>
        <v/>
      </c>
      <c r="X1734" s="31">
        <f>IFERROR((Y1734/100),"")</f>
        <v/>
      </c>
      <c r="Y1734" s="16">
        <f>IF(CPI_Downloader!K1732="","",CPI_Downloader!K1732)</f>
        <v/>
      </c>
      <c r="AA1734" s="33">
        <f>IFERROR((AB1734/100),"")</f>
        <v/>
      </c>
      <c r="AB1734" s="27">
        <f>IF(CPI_Downloader!M1732="","",CPI_Downloader!M1732)</f>
        <v/>
      </c>
      <c r="AC1734" s="59">
        <f>IF(CPI_Downloader!L1732="","",CPI_Downloader!L1732/100)</f>
        <v/>
      </c>
      <c r="AD1734" s="3" t="n"/>
      <c r="AE1734" s="28" t="n"/>
      <c r="AI1734" s="44">
        <f>IFERROR((AJ1734/AJ1733-1),"")</f>
        <v/>
      </c>
      <c r="AJ1734" s="63">
        <f>IF(CPI_Downloader!N1732="","",CPI_Downloader!N1732)</f>
        <v/>
      </c>
      <c r="AL1734" s="29">
        <f>IF(CPI_Downloader!O1732="","",CPI_Downloader!O1732)</f>
        <v/>
      </c>
      <c r="AN1734" s="22">
        <f>IFERROR((AT1734/AT1722-1),"")</f>
        <v/>
      </c>
      <c r="AO1734" s="22">
        <f>IFERROR((AT1734/AT1733-1),"")</f>
        <v/>
      </c>
      <c r="AP1734" s="22">
        <f>IFERROR(((AT1734/AT1698)^(1/3)-1),"")</f>
        <v/>
      </c>
      <c r="AQ1734" s="22">
        <f>IFERROR(((AT1734/AT1674)^(1/5)-1),"")</f>
        <v/>
      </c>
      <c r="AR1734" s="22">
        <f>IFERROR(((AT1734/AT1614)^(1/10)-1),"")</f>
        <v/>
      </c>
      <c r="AS1734" s="22">
        <f>IFERROR(((AT1734/AT1494)^(1/20)-1),"")</f>
        <v/>
      </c>
      <c r="AT1734" s="46">
        <f>IF(CPI_Downloader!P1732="","",CPI_Downloader!P1732)</f>
        <v/>
      </c>
      <c r="AU1734" s="22">
        <f>IFERROR((BA1734/BA1722-1),"")</f>
        <v/>
      </c>
      <c r="AV1734" s="22">
        <f>IFERROR((BA1734/BA1733-1),"")</f>
        <v/>
      </c>
      <c r="AW1734" s="22">
        <f>IFERROR(((BA1734/BA1698)^(1/3)-1),"")</f>
        <v/>
      </c>
      <c r="AX1734" s="22">
        <f>IFERROR(((BA1734/BA1674)^(1/5)-1),"")</f>
        <v/>
      </c>
      <c r="AY1734" s="22">
        <f>IFERROR(((BA1734/BA1614)^(1/10)-1),"")</f>
        <v/>
      </c>
      <c r="AZ1734" s="22">
        <f>IFERROR(((BA1734/BA1494)^(1/20)-1),"")</f>
        <v/>
      </c>
      <c r="BA1734" s="46">
        <f>IF(CPI_Downloader!Q1732="","",CPI_Downloader!Q1732)</f>
        <v/>
      </c>
    </row>
    <row r="1735" ht="12.75" customHeight="1">
      <c r="A1735" s="21">
        <f>IF(CPI_Downloader!A1733="","",CPI_Downloader!A1733)</f>
        <v/>
      </c>
      <c r="B1735" s="22">
        <f>IFERROR((I1735/I1723-1),"")</f>
        <v/>
      </c>
      <c r="C1735" s="22">
        <f>IFERROR((J1735/J1734-1),"")</f>
        <v/>
      </c>
      <c r="D1735" s="22">
        <f>IFERROR(((I1735/I1699)^(1/3)-1),"")</f>
        <v/>
      </c>
      <c r="E1735" s="22">
        <f>IFERROR(((I1735/I1675)^(1/5)-1),"")</f>
        <v/>
      </c>
      <c r="F1735" s="22">
        <f>IFERROR(((I1735/I1615)^(1/10)-1),"")</f>
        <v/>
      </c>
      <c r="G1735" s="22">
        <f>IFERROR(((I1735/I1495)^(1/20)-1),"")</f>
        <v/>
      </c>
      <c r="H1735" s="22">
        <f>IFERROR(('CDN Data'!B1735),"")</f>
        <v/>
      </c>
      <c r="I1735" s="23">
        <f>IF(CPI_Downloader!G1733="","",CPI_Downloader!G1733)</f>
        <v/>
      </c>
      <c r="J1735" s="23">
        <f>IF(CPI_Downloader!H1733="","",CPI_Downloader!H1733)</f>
        <v/>
      </c>
      <c r="L1735" s="21">
        <f>A1735</f>
        <v/>
      </c>
      <c r="M1735" s="25">
        <f>IFERROR((T1735/T1723-1),"")</f>
        <v/>
      </c>
      <c r="N1735" s="25">
        <f>IFERROR((U1735/U1734-1),"")</f>
        <v/>
      </c>
      <c r="O1735" s="25">
        <f>IFERROR(((T1735/T1699)^(1/3)-1),"")</f>
        <v/>
      </c>
      <c r="P1735" s="25">
        <f>IFERROR(((T1735/T1675)^(1/5)-1),"")</f>
        <v/>
      </c>
      <c r="Q1735" s="25">
        <f>IFERROR(((T1735/T1615)^(1/10)-1),"")</f>
        <v/>
      </c>
      <c r="R1735" s="25">
        <f>IFERROR(((T1735/T1495)^(1/20)-1),"")</f>
        <v/>
      </c>
      <c r="S1735" s="25">
        <f>IFERROR(('CDN Data'!M1723),"")</f>
        <v/>
      </c>
      <c r="T1735" s="26">
        <f>IF(CPI_Downloader!I1733="","",CPI_Downloader!I1733)</f>
        <v/>
      </c>
      <c r="U1735" s="26">
        <f>IF(CPI_Downloader!J1733="","",CPI_Downloader!J1733)</f>
        <v/>
      </c>
      <c r="W1735" s="31">
        <f>IFERROR((AVERAGE(Y1724:Y1735)/100),"")</f>
        <v/>
      </c>
      <c r="X1735" s="31">
        <f>IFERROR((Y1735/100),"")</f>
        <v/>
      </c>
      <c r="Y1735" s="16">
        <f>IF(CPI_Downloader!K1733="","",CPI_Downloader!K1733)</f>
        <v/>
      </c>
      <c r="AA1735" s="33">
        <f>IFERROR((AB1735/100),"")</f>
        <v/>
      </c>
      <c r="AB1735" s="27">
        <f>IF(CPI_Downloader!M1733="","",CPI_Downloader!M1733)</f>
        <v/>
      </c>
      <c r="AC1735" s="59">
        <f>IF(CPI_Downloader!L1733="","",CPI_Downloader!L1733/100)</f>
        <v/>
      </c>
      <c r="AD1735" s="3" t="n"/>
      <c r="AE1735" s="28" t="n"/>
      <c r="AI1735" s="44">
        <f>IFERROR((AJ1735/AJ1734-1),"")</f>
        <v/>
      </c>
      <c r="AJ1735" s="63">
        <f>IF(CPI_Downloader!N1733="","",CPI_Downloader!N1733)</f>
        <v/>
      </c>
      <c r="AL1735" s="29">
        <f>IF(CPI_Downloader!O1733="","",CPI_Downloader!O1733)</f>
        <v/>
      </c>
      <c r="AN1735" s="22">
        <f>IFERROR((AT1735/AT1723-1),"")</f>
        <v/>
      </c>
      <c r="AO1735" s="22">
        <f>IFERROR((AT1735/AT1734-1),"")</f>
        <v/>
      </c>
      <c r="AP1735" s="22">
        <f>IFERROR(((AT1735/AT1699)^(1/3)-1),"")</f>
        <v/>
      </c>
      <c r="AQ1735" s="22">
        <f>IFERROR(((AT1735/AT1675)^(1/5)-1),"")</f>
        <v/>
      </c>
      <c r="AR1735" s="22">
        <f>IFERROR(((AT1735/AT1615)^(1/10)-1),"")</f>
        <v/>
      </c>
      <c r="AS1735" s="22">
        <f>IFERROR(((AT1735/AT1495)^(1/20)-1),"")</f>
        <v/>
      </c>
      <c r="AT1735" s="46">
        <f>IF(CPI_Downloader!P1733="","",CPI_Downloader!P1733)</f>
        <v/>
      </c>
      <c r="AU1735" s="22">
        <f>IFERROR((BA1735/BA1723-1),"")</f>
        <v/>
      </c>
      <c r="AV1735" s="22">
        <f>IFERROR((BA1735/BA1734-1),"")</f>
        <v/>
      </c>
      <c r="AW1735" s="22">
        <f>IFERROR(((BA1735/BA1699)^(1/3)-1),"")</f>
        <v/>
      </c>
      <c r="AX1735" s="22">
        <f>IFERROR(((BA1735/BA1675)^(1/5)-1),"")</f>
        <v/>
      </c>
      <c r="AY1735" s="22">
        <f>IFERROR(((BA1735/BA1615)^(1/10)-1),"")</f>
        <v/>
      </c>
      <c r="AZ1735" s="22">
        <f>IFERROR(((BA1735/BA1495)^(1/20)-1),"")</f>
        <v/>
      </c>
      <c r="BA1735" s="46">
        <f>IF(CPI_Downloader!Q1733="","",CPI_Downloader!Q1733)</f>
        <v/>
      </c>
    </row>
    <row r="1736" ht="12.75" customHeight="1">
      <c r="A1736" s="21">
        <f>IF(CPI_Downloader!A1734="","",CPI_Downloader!A1734)</f>
        <v/>
      </c>
      <c r="B1736" s="22">
        <f>IFERROR((I1736/I1724-1),"")</f>
        <v/>
      </c>
      <c r="C1736" s="22">
        <f>IFERROR((J1736/J1735-1),"")</f>
        <v/>
      </c>
      <c r="D1736" s="22">
        <f>IFERROR(((I1736/I1700)^(1/3)-1),"")</f>
        <v/>
      </c>
      <c r="E1736" s="22">
        <f>IFERROR(((I1736/I1676)^(1/5)-1),"")</f>
        <v/>
      </c>
      <c r="F1736" s="22">
        <f>IFERROR(((I1736/I1616)^(1/10)-1),"")</f>
        <v/>
      </c>
      <c r="G1736" s="22">
        <f>IFERROR(((I1736/I1496)^(1/20)-1),"")</f>
        <v/>
      </c>
      <c r="H1736" s="22">
        <f>IFERROR(('CDN Data'!B1736),"")</f>
        <v/>
      </c>
      <c r="I1736" s="23">
        <f>IF(CPI_Downloader!G1734="","",CPI_Downloader!G1734)</f>
        <v/>
      </c>
      <c r="J1736" s="23">
        <f>IF(CPI_Downloader!H1734="","",CPI_Downloader!H1734)</f>
        <v/>
      </c>
      <c r="L1736" s="21">
        <f>A1736</f>
        <v/>
      </c>
      <c r="M1736" s="25">
        <f>IFERROR((T1736/T1724-1),"")</f>
        <v/>
      </c>
      <c r="N1736" s="25">
        <f>IFERROR((U1736/U1735-1),"")</f>
        <v/>
      </c>
      <c r="O1736" s="25">
        <f>IFERROR(((T1736/T1700)^(1/3)-1),"")</f>
        <v/>
      </c>
      <c r="P1736" s="25">
        <f>IFERROR(((T1736/T1676)^(1/5)-1),"")</f>
        <v/>
      </c>
      <c r="Q1736" s="25">
        <f>IFERROR(((T1736/T1616)^(1/10)-1),"")</f>
        <v/>
      </c>
      <c r="R1736" s="25">
        <f>IFERROR(((T1736/T1496)^(1/20)-1),"")</f>
        <v/>
      </c>
      <c r="S1736" s="25">
        <f>IFERROR(('CDN Data'!M1724),"")</f>
        <v/>
      </c>
      <c r="T1736" s="26">
        <f>IF(CPI_Downloader!I1734="","",CPI_Downloader!I1734)</f>
        <v/>
      </c>
      <c r="U1736" s="26">
        <f>IF(CPI_Downloader!J1734="","",CPI_Downloader!J1734)</f>
        <v/>
      </c>
      <c r="W1736" s="31">
        <f>IFERROR((AVERAGE(Y1725:Y1736)/100),"")</f>
        <v/>
      </c>
      <c r="X1736" s="31">
        <f>IFERROR((Y1736/100),"")</f>
        <v/>
      </c>
      <c r="Y1736" s="16">
        <f>IF(CPI_Downloader!K1734="","",CPI_Downloader!K1734)</f>
        <v/>
      </c>
      <c r="AA1736" s="33">
        <f>IFERROR((AB1736/100),"")</f>
        <v/>
      </c>
      <c r="AB1736" s="27">
        <f>IF(CPI_Downloader!M1734="","",CPI_Downloader!M1734)</f>
        <v/>
      </c>
      <c r="AC1736" s="59">
        <f>IF(CPI_Downloader!L1734="","",CPI_Downloader!L1734/100)</f>
        <v/>
      </c>
      <c r="AD1736" s="3" t="n"/>
      <c r="AE1736" s="28" t="n"/>
      <c r="AI1736" s="44">
        <f>IFERROR((AJ1736/AJ1735-1),"")</f>
        <v/>
      </c>
      <c r="AJ1736" s="63">
        <f>IF(CPI_Downloader!N1734="","",CPI_Downloader!N1734)</f>
        <v/>
      </c>
      <c r="AL1736" s="29">
        <f>IF(CPI_Downloader!O1734="","",CPI_Downloader!O1734)</f>
        <v/>
      </c>
      <c r="AN1736" s="22">
        <f>IFERROR((AT1736/AT1724-1),"")</f>
        <v/>
      </c>
      <c r="AO1736" s="22">
        <f>IFERROR((AT1736/AT1735-1),"")</f>
        <v/>
      </c>
      <c r="AP1736" s="22">
        <f>IFERROR(((AT1736/AT1700)^(1/3)-1),"")</f>
        <v/>
      </c>
      <c r="AQ1736" s="22">
        <f>IFERROR(((AT1736/AT1676)^(1/5)-1),"")</f>
        <v/>
      </c>
      <c r="AR1736" s="22">
        <f>IFERROR(((AT1736/AT1616)^(1/10)-1),"")</f>
        <v/>
      </c>
      <c r="AS1736" s="22">
        <f>IFERROR(((AT1736/AT1496)^(1/20)-1),"")</f>
        <v/>
      </c>
      <c r="AT1736" s="46">
        <f>IF(CPI_Downloader!P1734="","",CPI_Downloader!P1734)</f>
        <v/>
      </c>
      <c r="AU1736" s="22">
        <f>IFERROR((BA1736/BA1724-1),"")</f>
        <v/>
      </c>
      <c r="AV1736" s="22">
        <f>IFERROR((BA1736/BA1735-1),"")</f>
        <v/>
      </c>
      <c r="AW1736" s="22">
        <f>IFERROR(((BA1736/BA1700)^(1/3)-1),"")</f>
        <v/>
      </c>
      <c r="AX1736" s="22">
        <f>IFERROR(((BA1736/BA1676)^(1/5)-1),"")</f>
        <v/>
      </c>
      <c r="AY1736" s="22">
        <f>IFERROR(((BA1736/BA1616)^(1/10)-1),"")</f>
        <v/>
      </c>
      <c r="AZ1736" s="22">
        <f>IFERROR(((BA1736/BA1496)^(1/20)-1),"")</f>
        <v/>
      </c>
      <c r="BA1736" s="46">
        <f>IF(CPI_Downloader!Q1734="","",CPI_Downloader!Q1734)</f>
        <v/>
      </c>
    </row>
    <row r="1737" ht="12.75" customHeight="1">
      <c r="A1737" s="21">
        <f>IF(CPI_Downloader!A1735="","",CPI_Downloader!A1735)</f>
        <v/>
      </c>
      <c r="B1737" s="22">
        <f>IFERROR((I1737/I1725-1),"")</f>
        <v/>
      </c>
      <c r="C1737" s="22">
        <f>IFERROR((J1737/J1736-1),"")</f>
        <v/>
      </c>
      <c r="D1737" s="22">
        <f>IFERROR(((I1737/I1701)^(1/3)-1),"")</f>
        <v/>
      </c>
      <c r="E1737" s="22">
        <f>IFERROR(((I1737/I1677)^(1/5)-1),"")</f>
        <v/>
      </c>
      <c r="F1737" s="22">
        <f>IFERROR(((I1737/I1617)^(1/10)-1),"")</f>
        <v/>
      </c>
      <c r="G1737" s="22">
        <f>IFERROR(((I1737/I1497)^(1/20)-1),"")</f>
        <v/>
      </c>
      <c r="H1737" s="22">
        <f>IFERROR(('CDN Data'!B1737),"")</f>
        <v/>
      </c>
      <c r="I1737" s="23">
        <f>IF(CPI_Downloader!G1735="","",CPI_Downloader!G1735)</f>
        <v/>
      </c>
      <c r="J1737" s="23">
        <f>IF(CPI_Downloader!H1735="","",CPI_Downloader!H1735)</f>
        <v/>
      </c>
      <c r="L1737" s="21">
        <f>A1737</f>
        <v/>
      </c>
      <c r="M1737" s="25">
        <f>IFERROR((T1737/T1725-1),"")</f>
        <v/>
      </c>
      <c r="N1737" s="25">
        <f>IFERROR((U1737/U1736-1),"")</f>
        <v/>
      </c>
      <c r="O1737" s="25">
        <f>IFERROR(((T1737/T1701)^(1/3)-1),"")</f>
        <v/>
      </c>
      <c r="P1737" s="25">
        <f>IFERROR(((T1737/T1677)^(1/5)-1),"")</f>
        <v/>
      </c>
      <c r="Q1737" s="25">
        <f>IFERROR(((T1737/T1617)^(1/10)-1),"")</f>
        <v/>
      </c>
      <c r="R1737" s="25">
        <f>IFERROR(((T1737/T1497)^(1/20)-1),"")</f>
        <v/>
      </c>
      <c r="S1737" s="25">
        <f>IFERROR(('CDN Data'!M1725),"")</f>
        <v/>
      </c>
      <c r="T1737" s="26">
        <f>IF(CPI_Downloader!I1735="","",CPI_Downloader!I1735)</f>
        <v/>
      </c>
      <c r="U1737" s="26">
        <f>IF(CPI_Downloader!J1735="","",CPI_Downloader!J1735)</f>
        <v/>
      </c>
      <c r="W1737" s="31">
        <f>IFERROR((AVERAGE(Y1726:Y1737)/100),"")</f>
        <v/>
      </c>
      <c r="X1737" s="31">
        <f>IFERROR((Y1737/100),"")</f>
        <v/>
      </c>
      <c r="Y1737" s="16">
        <f>IF(CPI_Downloader!K1735="","",CPI_Downloader!K1735)</f>
        <v/>
      </c>
      <c r="AA1737" s="33">
        <f>IFERROR((AB1737/100),"")</f>
        <v/>
      </c>
      <c r="AB1737" s="27">
        <f>IF(CPI_Downloader!M1735="","",CPI_Downloader!M1735)</f>
        <v/>
      </c>
      <c r="AC1737" s="59">
        <f>IF(CPI_Downloader!L1735="","",CPI_Downloader!L1735/100)</f>
        <v/>
      </c>
      <c r="AD1737" s="3" t="n"/>
      <c r="AE1737" s="28" t="n"/>
      <c r="AI1737" s="44">
        <f>IFERROR((AJ1737/AJ1736-1),"")</f>
        <v/>
      </c>
      <c r="AJ1737" s="63">
        <f>IF(CPI_Downloader!N1735="","",CPI_Downloader!N1735)</f>
        <v/>
      </c>
      <c r="AL1737" s="29">
        <f>IF(CPI_Downloader!O1735="","",CPI_Downloader!O1735)</f>
        <v/>
      </c>
      <c r="AN1737" s="22">
        <f>IFERROR((AT1737/AT1725-1),"")</f>
        <v/>
      </c>
      <c r="AO1737" s="22">
        <f>IFERROR((AT1737/AT1736-1),"")</f>
        <v/>
      </c>
      <c r="AP1737" s="22">
        <f>IFERROR(((AT1737/AT1701)^(1/3)-1),"")</f>
        <v/>
      </c>
      <c r="AQ1737" s="22">
        <f>IFERROR(((AT1737/AT1677)^(1/5)-1),"")</f>
        <v/>
      </c>
      <c r="AR1737" s="22">
        <f>IFERROR(((AT1737/AT1617)^(1/10)-1),"")</f>
        <v/>
      </c>
      <c r="AS1737" s="22">
        <f>IFERROR(((AT1737/AT1497)^(1/20)-1),"")</f>
        <v/>
      </c>
      <c r="AT1737" s="46">
        <f>IF(CPI_Downloader!P1735="","",CPI_Downloader!P1735)</f>
        <v/>
      </c>
      <c r="AU1737" s="22">
        <f>IFERROR((BA1737/BA1725-1),"")</f>
        <v/>
      </c>
      <c r="AV1737" s="22">
        <f>IFERROR((BA1737/BA1736-1),"")</f>
        <v/>
      </c>
      <c r="AW1737" s="22">
        <f>IFERROR(((BA1737/BA1701)^(1/3)-1),"")</f>
        <v/>
      </c>
      <c r="AX1737" s="22">
        <f>IFERROR(((BA1737/BA1677)^(1/5)-1),"")</f>
        <v/>
      </c>
      <c r="AY1737" s="22">
        <f>IFERROR(((BA1737/BA1617)^(1/10)-1),"")</f>
        <v/>
      </c>
      <c r="AZ1737" s="22">
        <f>IFERROR(((BA1737/BA1497)^(1/20)-1),"")</f>
        <v/>
      </c>
      <c r="BA1737" s="46">
        <f>IF(CPI_Downloader!Q1735="","",CPI_Downloader!Q1735)</f>
        <v/>
      </c>
    </row>
    <row r="1738" ht="12.75" customHeight="1">
      <c r="A1738" s="21">
        <f>IF(CPI_Downloader!A1736="","",CPI_Downloader!A1736)</f>
        <v/>
      </c>
      <c r="B1738" s="22">
        <f>IFERROR((I1738/I1726-1),"")</f>
        <v/>
      </c>
      <c r="C1738" s="22">
        <f>IFERROR((J1738/J1737-1),"")</f>
        <v/>
      </c>
      <c r="D1738" s="22">
        <f>IFERROR(((I1738/I1702)^(1/3)-1),"")</f>
        <v/>
      </c>
      <c r="E1738" s="22">
        <f>IFERROR(((I1738/I1678)^(1/5)-1),"")</f>
        <v/>
      </c>
      <c r="F1738" s="22">
        <f>IFERROR(((I1738/I1618)^(1/10)-1),"")</f>
        <v/>
      </c>
      <c r="G1738" s="22">
        <f>IFERROR(((I1738/I1498)^(1/20)-1),"")</f>
        <v/>
      </c>
      <c r="H1738" s="22">
        <f>IFERROR(('CDN Data'!B1738),"")</f>
        <v/>
      </c>
      <c r="I1738" s="23">
        <f>IF(CPI_Downloader!G1736="","",CPI_Downloader!G1736)</f>
        <v/>
      </c>
      <c r="J1738" s="23">
        <f>IF(CPI_Downloader!H1736="","",CPI_Downloader!H1736)</f>
        <v/>
      </c>
      <c r="L1738" s="21">
        <f>A1738</f>
        <v/>
      </c>
      <c r="M1738" s="25">
        <f>IFERROR((T1738/T1726-1),"")</f>
        <v/>
      </c>
      <c r="N1738" s="25">
        <f>IFERROR((U1738/U1737-1),"")</f>
        <v/>
      </c>
      <c r="O1738" s="25">
        <f>IFERROR(((T1738/T1702)^(1/3)-1),"")</f>
        <v/>
      </c>
      <c r="P1738" s="25">
        <f>IFERROR(((T1738/T1678)^(1/5)-1),"")</f>
        <v/>
      </c>
      <c r="Q1738" s="25">
        <f>IFERROR(((T1738/T1618)^(1/10)-1),"")</f>
        <v/>
      </c>
      <c r="R1738" s="25">
        <f>IFERROR(((T1738/T1498)^(1/20)-1),"")</f>
        <v/>
      </c>
      <c r="S1738" s="25">
        <f>IFERROR(('CDN Data'!M1726),"")</f>
        <v/>
      </c>
      <c r="T1738" s="26">
        <f>IF(CPI_Downloader!I1736="","",CPI_Downloader!I1736)</f>
        <v/>
      </c>
      <c r="U1738" s="26">
        <f>IF(CPI_Downloader!J1736="","",CPI_Downloader!J1736)</f>
        <v/>
      </c>
      <c r="W1738" s="31">
        <f>IFERROR((AVERAGE(Y1727:Y1738)/100),"")</f>
        <v/>
      </c>
      <c r="X1738" s="31">
        <f>IFERROR((Y1738/100),"")</f>
        <v/>
      </c>
      <c r="Y1738" s="16">
        <f>IF(CPI_Downloader!K1736="","",CPI_Downloader!K1736)</f>
        <v/>
      </c>
      <c r="AA1738" s="33">
        <f>IFERROR((AB1738/100),"")</f>
        <v/>
      </c>
      <c r="AB1738" s="27">
        <f>IF(CPI_Downloader!M1736="","",CPI_Downloader!M1736)</f>
        <v/>
      </c>
      <c r="AC1738" s="59">
        <f>IF(CPI_Downloader!L1736="","",CPI_Downloader!L1736/100)</f>
        <v/>
      </c>
      <c r="AD1738" s="3" t="n"/>
      <c r="AE1738" s="28" t="n"/>
      <c r="AI1738" s="44">
        <f>IFERROR((AJ1738/AJ1737-1),"")</f>
        <v/>
      </c>
      <c r="AJ1738" s="63">
        <f>IF(CPI_Downloader!N1736="","",CPI_Downloader!N1736)</f>
        <v/>
      </c>
      <c r="AL1738" s="29">
        <f>IF(CPI_Downloader!O1736="","",CPI_Downloader!O1736)</f>
        <v/>
      </c>
      <c r="AN1738" s="22">
        <f>IFERROR((AT1738/AT1726-1),"")</f>
        <v/>
      </c>
      <c r="AO1738" s="22">
        <f>IFERROR((AT1738/AT1737-1),"")</f>
        <v/>
      </c>
      <c r="AP1738" s="22">
        <f>IFERROR(((AT1738/AT1702)^(1/3)-1),"")</f>
        <v/>
      </c>
      <c r="AQ1738" s="22">
        <f>IFERROR(((AT1738/AT1678)^(1/5)-1),"")</f>
        <v/>
      </c>
      <c r="AR1738" s="22">
        <f>IFERROR(((AT1738/AT1618)^(1/10)-1),"")</f>
        <v/>
      </c>
      <c r="AS1738" s="22">
        <f>IFERROR(((AT1738/AT1498)^(1/20)-1),"")</f>
        <v/>
      </c>
      <c r="AT1738" s="46">
        <f>IF(CPI_Downloader!P1736="","",CPI_Downloader!P1736)</f>
        <v/>
      </c>
      <c r="AU1738" s="22">
        <f>IFERROR((BA1738/BA1726-1),"")</f>
        <v/>
      </c>
      <c r="AV1738" s="22">
        <f>IFERROR((BA1738/BA1737-1),"")</f>
        <v/>
      </c>
      <c r="AW1738" s="22">
        <f>IFERROR(((BA1738/BA1702)^(1/3)-1),"")</f>
        <v/>
      </c>
      <c r="AX1738" s="22">
        <f>IFERROR(((BA1738/BA1678)^(1/5)-1),"")</f>
        <v/>
      </c>
      <c r="AY1738" s="22">
        <f>IFERROR(((BA1738/BA1618)^(1/10)-1),"")</f>
        <v/>
      </c>
      <c r="AZ1738" s="22">
        <f>IFERROR(((BA1738/BA1498)^(1/20)-1),"")</f>
        <v/>
      </c>
      <c r="BA1738" s="46">
        <f>IF(CPI_Downloader!Q1736="","",CPI_Downloader!Q1736)</f>
        <v/>
      </c>
    </row>
    <row r="1739" ht="12.75" customHeight="1">
      <c r="A1739" s="21">
        <f>IF(CPI_Downloader!A1737="","",CPI_Downloader!A1737)</f>
        <v/>
      </c>
      <c r="B1739" s="22">
        <f>IFERROR((I1739/I1727-1),"")</f>
        <v/>
      </c>
      <c r="C1739" s="22">
        <f>IFERROR((J1739/J1738-1),"")</f>
        <v/>
      </c>
      <c r="D1739" s="22">
        <f>IFERROR(((I1739/I1703)^(1/3)-1),"")</f>
        <v/>
      </c>
      <c r="E1739" s="22">
        <f>IFERROR(((I1739/I1679)^(1/5)-1),"")</f>
        <v/>
      </c>
      <c r="F1739" s="22">
        <f>IFERROR(((I1739/I1619)^(1/10)-1),"")</f>
        <v/>
      </c>
      <c r="G1739" s="22">
        <f>IFERROR(((I1739/I1499)^(1/20)-1),"")</f>
        <v/>
      </c>
      <c r="H1739" s="22">
        <f>IFERROR(('CDN Data'!B1739),"")</f>
        <v/>
      </c>
      <c r="I1739" s="23">
        <f>IF(CPI_Downloader!G1737="","",CPI_Downloader!G1737)</f>
        <v/>
      </c>
      <c r="J1739" s="23">
        <f>IF(CPI_Downloader!H1737="","",CPI_Downloader!H1737)</f>
        <v/>
      </c>
      <c r="L1739" s="21">
        <f>A1739</f>
        <v/>
      </c>
      <c r="M1739" s="25">
        <f>IFERROR((T1739/T1727-1),"")</f>
        <v/>
      </c>
      <c r="N1739" s="25">
        <f>IFERROR((U1739/U1738-1),"")</f>
        <v/>
      </c>
      <c r="O1739" s="25">
        <f>IFERROR(((T1739/T1703)^(1/3)-1),"")</f>
        <v/>
      </c>
      <c r="P1739" s="25">
        <f>IFERROR(((T1739/T1679)^(1/5)-1),"")</f>
        <v/>
      </c>
      <c r="Q1739" s="25">
        <f>IFERROR(((T1739/T1619)^(1/10)-1),"")</f>
        <v/>
      </c>
      <c r="R1739" s="25">
        <f>IFERROR(((T1739/T1499)^(1/20)-1),"")</f>
        <v/>
      </c>
      <c r="S1739" s="25">
        <f>IFERROR(('CDN Data'!M1727),"")</f>
        <v/>
      </c>
      <c r="T1739" s="26">
        <f>IF(CPI_Downloader!I1737="","",CPI_Downloader!I1737)</f>
        <v/>
      </c>
      <c r="U1739" s="26">
        <f>IF(CPI_Downloader!J1737="","",CPI_Downloader!J1737)</f>
        <v/>
      </c>
      <c r="W1739" s="31">
        <f>IFERROR((AVERAGE(Y1728:Y1739)/100),"")</f>
        <v/>
      </c>
      <c r="X1739" s="31">
        <f>IFERROR((Y1739/100),"")</f>
        <v/>
      </c>
      <c r="Y1739" s="16">
        <f>IF(CPI_Downloader!K1737="","",CPI_Downloader!K1737)</f>
        <v/>
      </c>
      <c r="AA1739" s="33">
        <f>IFERROR((AB1739/100),"")</f>
        <v/>
      </c>
      <c r="AB1739" s="27">
        <f>IF(CPI_Downloader!M1737="","",CPI_Downloader!M1737)</f>
        <v/>
      </c>
      <c r="AC1739" s="59">
        <f>IF(CPI_Downloader!L1737="","",CPI_Downloader!L1737/100)</f>
        <v/>
      </c>
      <c r="AD1739" s="3" t="n"/>
      <c r="AE1739" s="28" t="n"/>
      <c r="AI1739" s="44">
        <f>IFERROR((AJ1739/AJ1738-1),"")</f>
        <v/>
      </c>
      <c r="AJ1739" s="63">
        <f>IF(CPI_Downloader!N1737="","",CPI_Downloader!N1737)</f>
        <v/>
      </c>
      <c r="AL1739" s="29">
        <f>IF(CPI_Downloader!O1737="","",CPI_Downloader!O1737)</f>
        <v/>
      </c>
      <c r="AN1739" s="22">
        <f>IFERROR((AT1739/AT1727-1),"")</f>
        <v/>
      </c>
      <c r="AO1739" s="22">
        <f>IFERROR((AT1739/AT1738-1),"")</f>
        <v/>
      </c>
      <c r="AP1739" s="22">
        <f>IFERROR(((AT1739/AT1703)^(1/3)-1),"")</f>
        <v/>
      </c>
      <c r="AQ1739" s="22">
        <f>IFERROR(((AT1739/AT1679)^(1/5)-1),"")</f>
        <v/>
      </c>
      <c r="AR1739" s="22">
        <f>IFERROR(((AT1739/AT1619)^(1/10)-1),"")</f>
        <v/>
      </c>
      <c r="AS1739" s="22">
        <f>IFERROR(((AT1739/AT1499)^(1/20)-1),"")</f>
        <v/>
      </c>
      <c r="AT1739" s="46">
        <f>IF(CPI_Downloader!P1737="","",CPI_Downloader!P1737)</f>
        <v/>
      </c>
      <c r="AU1739" s="22">
        <f>IFERROR((BA1739/BA1727-1),"")</f>
        <v/>
      </c>
      <c r="AV1739" s="22">
        <f>IFERROR((BA1739/BA1738-1),"")</f>
        <v/>
      </c>
      <c r="AW1739" s="22">
        <f>IFERROR(((BA1739/BA1703)^(1/3)-1),"")</f>
        <v/>
      </c>
      <c r="AX1739" s="22">
        <f>IFERROR(((BA1739/BA1679)^(1/5)-1),"")</f>
        <v/>
      </c>
      <c r="AY1739" s="22">
        <f>IFERROR(((BA1739/BA1619)^(1/10)-1),"")</f>
        <v/>
      </c>
      <c r="AZ1739" s="22">
        <f>IFERROR(((BA1739/BA1499)^(1/20)-1),"")</f>
        <v/>
      </c>
      <c r="BA1739" s="46">
        <f>IF(CPI_Downloader!Q1737="","",CPI_Downloader!Q1737)</f>
        <v/>
      </c>
    </row>
    <row r="1740" ht="12.75" customHeight="1">
      <c r="A1740" s="21">
        <f>IF(CPI_Downloader!A1738="","",CPI_Downloader!A1738)</f>
        <v/>
      </c>
      <c r="B1740" s="22">
        <f>IFERROR((I1740/I1728-1),"")</f>
        <v/>
      </c>
      <c r="C1740" s="22">
        <f>IFERROR((J1740/J1739-1),"")</f>
        <v/>
      </c>
      <c r="D1740" s="22">
        <f>IFERROR(((I1740/I1704)^(1/3)-1),"")</f>
        <v/>
      </c>
      <c r="E1740" s="22">
        <f>IFERROR(((I1740/I1680)^(1/5)-1),"")</f>
        <v/>
      </c>
      <c r="F1740" s="22">
        <f>IFERROR(((I1740/I1620)^(1/10)-1),"")</f>
        <v/>
      </c>
      <c r="G1740" s="22">
        <f>IFERROR(((I1740/I1500)^(1/20)-1),"")</f>
        <v/>
      </c>
      <c r="H1740" s="22">
        <f>IFERROR(('CDN Data'!B1740),"")</f>
        <v/>
      </c>
      <c r="I1740" s="23">
        <f>IF(CPI_Downloader!G1738="","",CPI_Downloader!G1738)</f>
        <v/>
      </c>
      <c r="J1740" s="23">
        <f>IF(CPI_Downloader!H1738="","",CPI_Downloader!H1738)</f>
        <v/>
      </c>
      <c r="L1740" s="21">
        <f>A1740</f>
        <v/>
      </c>
      <c r="M1740" s="25">
        <f>IFERROR((T1740/T1728-1),"")</f>
        <v/>
      </c>
      <c r="N1740" s="25">
        <f>IFERROR((U1740/U1739-1),"")</f>
        <v/>
      </c>
      <c r="O1740" s="25">
        <f>IFERROR(((T1740/T1704)^(1/3)-1),"")</f>
        <v/>
      </c>
      <c r="P1740" s="25">
        <f>IFERROR(((T1740/T1680)^(1/5)-1),"")</f>
        <v/>
      </c>
      <c r="Q1740" s="25">
        <f>IFERROR(((T1740/T1620)^(1/10)-1),"")</f>
        <v/>
      </c>
      <c r="R1740" s="25">
        <f>IFERROR(((T1740/T1500)^(1/20)-1),"")</f>
        <v/>
      </c>
      <c r="S1740" s="25">
        <f>IFERROR(('CDN Data'!M1728),"")</f>
        <v/>
      </c>
      <c r="T1740" s="26">
        <f>IF(CPI_Downloader!I1738="","",CPI_Downloader!I1738)</f>
        <v/>
      </c>
      <c r="U1740" s="26">
        <f>IF(CPI_Downloader!J1738="","",CPI_Downloader!J1738)</f>
        <v/>
      </c>
      <c r="W1740" s="31">
        <f>IFERROR((AVERAGE(Y1729:Y1740)/100),"")</f>
        <v/>
      </c>
      <c r="X1740" s="31">
        <f>IFERROR((Y1740/100),"")</f>
        <v/>
      </c>
      <c r="Y1740" s="16">
        <f>IF(CPI_Downloader!K1738="","",CPI_Downloader!K1738)</f>
        <v/>
      </c>
      <c r="AA1740" s="33">
        <f>IFERROR((AB1740/100),"")</f>
        <v/>
      </c>
      <c r="AB1740" s="27">
        <f>IF(CPI_Downloader!M1738="","",CPI_Downloader!M1738)</f>
        <v/>
      </c>
      <c r="AC1740" s="59">
        <f>IF(CPI_Downloader!L1738="","",CPI_Downloader!L1738/100)</f>
        <v/>
      </c>
      <c r="AD1740" s="3" t="n"/>
      <c r="AE1740" s="28" t="n"/>
      <c r="AI1740" s="44">
        <f>IFERROR((AJ1740/AJ1739-1),"")</f>
        <v/>
      </c>
      <c r="AJ1740" s="63">
        <f>IF(CPI_Downloader!N1738="","",CPI_Downloader!N1738)</f>
        <v/>
      </c>
      <c r="AL1740" s="29">
        <f>IF(CPI_Downloader!O1738="","",CPI_Downloader!O1738)</f>
        <v/>
      </c>
      <c r="AN1740" s="22">
        <f>IFERROR((AT1740/AT1728-1),"")</f>
        <v/>
      </c>
      <c r="AO1740" s="22">
        <f>IFERROR((AT1740/AT1739-1),"")</f>
        <v/>
      </c>
      <c r="AP1740" s="22">
        <f>IFERROR(((AT1740/AT1704)^(1/3)-1),"")</f>
        <v/>
      </c>
      <c r="AQ1740" s="22">
        <f>IFERROR(((AT1740/AT1680)^(1/5)-1),"")</f>
        <v/>
      </c>
      <c r="AR1740" s="22">
        <f>IFERROR(((AT1740/AT1620)^(1/10)-1),"")</f>
        <v/>
      </c>
      <c r="AS1740" s="22">
        <f>IFERROR(((AT1740/AT1500)^(1/20)-1),"")</f>
        <v/>
      </c>
      <c r="AT1740" s="46">
        <f>IF(CPI_Downloader!P1738="","",CPI_Downloader!P1738)</f>
        <v/>
      </c>
      <c r="AU1740" s="22">
        <f>IFERROR((BA1740/BA1728-1),"")</f>
        <v/>
      </c>
      <c r="AV1740" s="22">
        <f>IFERROR((BA1740/BA1739-1),"")</f>
        <v/>
      </c>
      <c r="AW1740" s="22">
        <f>IFERROR(((BA1740/BA1704)^(1/3)-1),"")</f>
        <v/>
      </c>
      <c r="AX1740" s="22">
        <f>IFERROR(((BA1740/BA1680)^(1/5)-1),"")</f>
        <v/>
      </c>
      <c r="AY1740" s="22">
        <f>IFERROR(((BA1740/BA1620)^(1/10)-1),"")</f>
        <v/>
      </c>
      <c r="AZ1740" s="22">
        <f>IFERROR(((BA1740/BA1500)^(1/20)-1),"")</f>
        <v/>
      </c>
      <c r="BA1740" s="46">
        <f>IF(CPI_Downloader!Q1738="","",CPI_Downloader!Q1738)</f>
        <v/>
      </c>
    </row>
    <row r="1741" ht="12.75" customHeight="1">
      <c r="A1741" s="21">
        <f>IF(CPI_Downloader!A1739="","",CPI_Downloader!A1739)</f>
        <v/>
      </c>
      <c r="B1741" s="22">
        <f>IFERROR((I1741/I1729-1),"")</f>
        <v/>
      </c>
      <c r="C1741" s="22">
        <f>IFERROR((J1741/J1740-1),"")</f>
        <v/>
      </c>
      <c r="D1741" s="22">
        <f>IFERROR(((I1741/I1705)^(1/3)-1),"")</f>
        <v/>
      </c>
      <c r="E1741" s="22">
        <f>IFERROR(((I1741/I1681)^(1/5)-1),"")</f>
        <v/>
      </c>
      <c r="F1741" s="22">
        <f>IFERROR(((I1741/I1621)^(1/10)-1),"")</f>
        <v/>
      </c>
      <c r="G1741" s="22">
        <f>IFERROR(((I1741/I1501)^(1/20)-1),"")</f>
        <v/>
      </c>
      <c r="H1741" s="22">
        <f>IFERROR(('CDN Data'!B1741),"")</f>
        <v/>
      </c>
      <c r="I1741" s="23">
        <f>IF(CPI_Downloader!G1739="","",CPI_Downloader!G1739)</f>
        <v/>
      </c>
      <c r="J1741" s="23">
        <f>IF(CPI_Downloader!H1739="","",CPI_Downloader!H1739)</f>
        <v/>
      </c>
      <c r="L1741" s="21">
        <f>A1741</f>
        <v/>
      </c>
      <c r="M1741" s="25">
        <f>IFERROR((T1741/T1729-1),"")</f>
        <v/>
      </c>
      <c r="N1741" s="25">
        <f>IFERROR((U1741/U1740-1),"")</f>
        <v/>
      </c>
      <c r="O1741" s="25">
        <f>IFERROR(((T1741/T1705)^(1/3)-1),"")</f>
        <v/>
      </c>
      <c r="P1741" s="25">
        <f>IFERROR(((T1741/T1681)^(1/5)-1),"")</f>
        <v/>
      </c>
      <c r="Q1741" s="25">
        <f>IFERROR(((T1741/T1621)^(1/10)-1),"")</f>
        <v/>
      </c>
      <c r="R1741" s="25">
        <f>IFERROR(((T1741/T1501)^(1/20)-1),"")</f>
        <v/>
      </c>
      <c r="S1741" s="25">
        <f>IFERROR(('CDN Data'!M1729),"")</f>
        <v/>
      </c>
      <c r="T1741" s="26">
        <f>IF(CPI_Downloader!I1739="","",CPI_Downloader!I1739)</f>
        <v/>
      </c>
      <c r="U1741" s="26">
        <f>IF(CPI_Downloader!J1739="","",CPI_Downloader!J1739)</f>
        <v/>
      </c>
      <c r="W1741" s="31">
        <f>IFERROR((AVERAGE(Y1730:Y1741)/100),"")</f>
        <v/>
      </c>
      <c r="X1741" s="31">
        <f>IFERROR((Y1741/100),"")</f>
        <v/>
      </c>
      <c r="Y1741" s="16">
        <f>IF(CPI_Downloader!K1739="","",CPI_Downloader!K1739)</f>
        <v/>
      </c>
      <c r="AA1741" s="33">
        <f>IFERROR((AB1741/100),"")</f>
        <v/>
      </c>
      <c r="AB1741" s="27">
        <f>IF(CPI_Downloader!M1739="","",CPI_Downloader!M1739)</f>
        <v/>
      </c>
      <c r="AC1741" s="59">
        <f>IF(CPI_Downloader!L1739="","",CPI_Downloader!L1739/100)</f>
        <v/>
      </c>
      <c r="AD1741" s="3" t="n"/>
      <c r="AE1741" s="28" t="n"/>
      <c r="AI1741" s="44">
        <f>IFERROR((AJ1741/AJ1740-1),"")</f>
        <v/>
      </c>
      <c r="AJ1741" s="63">
        <f>IF(CPI_Downloader!N1739="","",CPI_Downloader!N1739)</f>
        <v/>
      </c>
      <c r="AL1741" s="29">
        <f>IF(CPI_Downloader!O1739="","",CPI_Downloader!O1739)</f>
        <v/>
      </c>
      <c r="AN1741" s="22">
        <f>IFERROR((AT1741/AT1729-1),"")</f>
        <v/>
      </c>
      <c r="AO1741" s="22">
        <f>IFERROR((AT1741/AT1740-1),"")</f>
        <v/>
      </c>
      <c r="AP1741" s="22">
        <f>IFERROR(((AT1741/AT1705)^(1/3)-1),"")</f>
        <v/>
      </c>
      <c r="AQ1741" s="22">
        <f>IFERROR(((AT1741/AT1681)^(1/5)-1),"")</f>
        <v/>
      </c>
      <c r="AR1741" s="22">
        <f>IFERROR(((AT1741/AT1621)^(1/10)-1),"")</f>
        <v/>
      </c>
      <c r="AS1741" s="22">
        <f>IFERROR(((AT1741/AT1501)^(1/20)-1),"")</f>
        <v/>
      </c>
      <c r="AT1741" s="46">
        <f>IF(CPI_Downloader!P1739="","",CPI_Downloader!P1739)</f>
        <v/>
      </c>
      <c r="AU1741" s="22">
        <f>IFERROR((BA1741/BA1729-1),"")</f>
        <v/>
      </c>
      <c r="AV1741" s="22">
        <f>IFERROR((BA1741/BA1740-1),"")</f>
        <v/>
      </c>
      <c r="AW1741" s="22">
        <f>IFERROR(((BA1741/BA1705)^(1/3)-1),"")</f>
        <v/>
      </c>
      <c r="AX1741" s="22">
        <f>IFERROR(((BA1741/BA1681)^(1/5)-1),"")</f>
        <v/>
      </c>
      <c r="AY1741" s="22">
        <f>IFERROR(((BA1741/BA1621)^(1/10)-1),"")</f>
        <v/>
      </c>
      <c r="AZ1741" s="22">
        <f>IFERROR(((BA1741/BA1501)^(1/20)-1),"")</f>
        <v/>
      </c>
      <c r="BA1741" s="46">
        <f>IF(CPI_Downloader!Q1739="","",CPI_Downloader!Q1739)</f>
        <v/>
      </c>
    </row>
    <row r="1742" ht="12.75" customHeight="1">
      <c r="A1742" s="21">
        <f>IF(CPI_Downloader!A1740="","",CPI_Downloader!A1740)</f>
        <v/>
      </c>
      <c r="B1742" s="22">
        <f>IFERROR((I1742/I1730-1),"")</f>
        <v/>
      </c>
      <c r="C1742" s="22">
        <f>IFERROR((J1742/J1741-1),"")</f>
        <v/>
      </c>
      <c r="D1742" s="22">
        <f>IFERROR(((I1742/I1706)^(1/3)-1),"")</f>
        <v/>
      </c>
      <c r="E1742" s="22">
        <f>IFERROR(((I1742/I1682)^(1/5)-1),"")</f>
        <v/>
      </c>
      <c r="F1742" s="22">
        <f>IFERROR(((I1742/I1622)^(1/10)-1),"")</f>
        <v/>
      </c>
      <c r="G1742" s="22">
        <f>IFERROR(((I1742/I1502)^(1/20)-1),"")</f>
        <v/>
      </c>
      <c r="H1742" s="22">
        <f>IFERROR(('CDN Data'!B1742),"")</f>
        <v/>
      </c>
      <c r="I1742" s="23">
        <f>IF(CPI_Downloader!G1740="","",CPI_Downloader!G1740)</f>
        <v/>
      </c>
      <c r="J1742" s="23">
        <f>IF(CPI_Downloader!H1740="","",CPI_Downloader!H1740)</f>
        <v/>
      </c>
      <c r="L1742" s="21">
        <f>A1742</f>
        <v/>
      </c>
      <c r="M1742" s="25">
        <f>IFERROR((T1742/T1730-1),"")</f>
        <v/>
      </c>
      <c r="N1742" s="25">
        <f>IFERROR((U1742/U1741-1),"")</f>
        <v/>
      </c>
      <c r="O1742" s="25">
        <f>IFERROR(((T1742/T1706)^(1/3)-1),"")</f>
        <v/>
      </c>
      <c r="P1742" s="25">
        <f>IFERROR(((T1742/T1682)^(1/5)-1),"")</f>
        <v/>
      </c>
      <c r="Q1742" s="25">
        <f>IFERROR(((T1742/T1622)^(1/10)-1),"")</f>
        <v/>
      </c>
      <c r="R1742" s="25">
        <f>IFERROR(((T1742/T1502)^(1/20)-1),"")</f>
        <v/>
      </c>
      <c r="S1742" s="25">
        <f>IFERROR(('CDN Data'!M1730),"")</f>
        <v/>
      </c>
      <c r="T1742" s="26">
        <f>IF(CPI_Downloader!I1740="","",CPI_Downloader!I1740)</f>
        <v/>
      </c>
      <c r="U1742" s="26">
        <f>IF(CPI_Downloader!J1740="","",CPI_Downloader!J1740)</f>
        <v/>
      </c>
      <c r="W1742" s="31">
        <f>IFERROR((AVERAGE(Y1731:Y1742)/100),"")</f>
        <v/>
      </c>
      <c r="X1742" s="31">
        <f>IFERROR((Y1742/100),"")</f>
        <v/>
      </c>
      <c r="Y1742" s="16">
        <f>IF(CPI_Downloader!K1740="","",CPI_Downloader!K1740)</f>
        <v/>
      </c>
      <c r="AA1742" s="33">
        <f>IFERROR((AB1742/100),"")</f>
        <v/>
      </c>
      <c r="AB1742" s="27">
        <f>IF(CPI_Downloader!M1740="","",CPI_Downloader!M1740)</f>
        <v/>
      </c>
      <c r="AC1742" s="59">
        <f>IF(CPI_Downloader!L1740="","",CPI_Downloader!L1740/100)</f>
        <v/>
      </c>
      <c r="AD1742" s="3" t="n"/>
      <c r="AE1742" s="28" t="n"/>
      <c r="AI1742" s="44">
        <f>IFERROR((AJ1742/AJ1741-1),"")</f>
        <v/>
      </c>
      <c r="AJ1742" s="63">
        <f>IF(CPI_Downloader!N1740="","",CPI_Downloader!N1740)</f>
        <v/>
      </c>
      <c r="AL1742" s="29">
        <f>IF(CPI_Downloader!O1740="","",CPI_Downloader!O1740)</f>
        <v/>
      </c>
      <c r="AN1742" s="22">
        <f>IFERROR((AT1742/AT1730-1),"")</f>
        <v/>
      </c>
      <c r="AO1742" s="22">
        <f>IFERROR((AT1742/AT1741-1),"")</f>
        <v/>
      </c>
      <c r="AP1742" s="22">
        <f>IFERROR(((AT1742/AT1706)^(1/3)-1),"")</f>
        <v/>
      </c>
      <c r="AQ1742" s="22">
        <f>IFERROR(((AT1742/AT1682)^(1/5)-1),"")</f>
        <v/>
      </c>
      <c r="AR1742" s="22">
        <f>IFERROR(((AT1742/AT1622)^(1/10)-1),"")</f>
        <v/>
      </c>
      <c r="AS1742" s="22">
        <f>IFERROR(((AT1742/AT1502)^(1/20)-1),"")</f>
        <v/>
      </c>
      <c r="AT1742" s="46">
        <f>IF(CPI_Downloader!P1740="","",CPI_Downloader!P1740)</f>
        <v/>
      </c>
      <c r="AU1742" s="22">
        <f>IFERROR((BA1742/BA1730-1),"")</f>
        <v/>
      </c>
      <c r="AV1742" s="22">
        <f>IFERROR((BA1742/BA1741-1),"")</f>
        <v/>
      </c>
      <c r="AW1742" s="22">
        <f>IFERROR(((BA1742/BA1706)^(1/3)-1),"")</f>
        <v/>
      </c>
      <c r="AX1742" s="22">
        <f>IFERROR(((BA1742/BA1682)^(1/5)-1),"")</f>
        <v/>
      </c>
      <c r="AY1742" s="22">
        <f>IFERROR(((BA1742/BA1622)^(1/10)-1),"")</f>
        <v/>
      </c>
      <c r="AZ1742" s="22">
        <f>IFERROR(((BA1742/BA1502)^(1/20)-1),"")</f>
        <v/>
      </c>
      <c r="BA1742" s="46">
        <f>IF(CPI_Downloader!Q1740="","",CPI_Downloader!Q1740)</f>
        <v/>
      </c>
    </row>
    <row r="1743" ht="12.75" customHeight="1">
      <c r="A1743" s="21">
        <f>IF(CPI_Downloader!A1741="","",CPI_Downloader!A1741)</f>
        <v/>
      </c>
      <c r="B1743" s="22">
        <f>IFERROR((I1743/I1731-1),"")</f>
        <v/>
      </c>
      <c r="C1743" s="22">
        <f>IFERROR((J1743/J1742-1),"")</f>
        <v/>
      </c>
      <c r="D1743" s="22">
        <f>IFERROR(((I1743/I1707)^(1/3)-1),"")</f>
        <v/>
      </c>
      <c r="E1743" s="22">
        <f>IFERROR(((I1743/I1683)^(1/5)-1),"")</f>
        <v/>
      </c>
      <c r="F1743" s="22">
        <f>IFERROR(((I1743/I1623)^(1/10)-1),"")</f>
        <v/>
      </c>
      <c r="G1743" s="22">
        <f>IFERROR(((I1743/I1503)^(1/20)-1),"")</f>
        <v/>
      </c>
      <c r="H1743" s="22">
        <f>IFERROR(('CDN Data'!B1743),"")</f>
        <v/>
      </c>
      <c r="I1743" s="23">
        <f>IF(CPI_Downloader!G1741="","",CPI_Downloader!G1741)</f>
        <v/>
      </c>
      <c r="J1743" s="23">
        <f>IF(CPI_Downloader!H1741="","",CPI_Downloader!H1741)</f>
        <v/>
      </c>
      <c r="L1743" s="21">
        <f>A1743</f>
        <v/>
      </c>
      <c r="M1743" s="25">
        <f>IFERROR((T1743/T1731-1),"")</f>
        <v/>
      </c>
      <c r="N1743" s="25">
        <f>IFERROR((U1743/U1742-1),"")</f>
        <v/>
      </c>
      <c r="O1743" s="25">
        <f>IFERROR(((T1743/T1707)^(1/3)-1),"")</f>
        <v/>
      </c>
      <c r="P1743" s="25">
        <f>IFERROR(((T1743/T1683)^(1/5)-1),"")</f>
        <v/>
      </c>
      <c r="Q1743" s="25">
        <f>IFERROR(((T1743/T1623)^(1/10)-1),"")</f>
        <v/>
      </c>
      <c r="R1743" s="25">
        <f>IFERROR(((T1743/T1503)^(1/20)-1),"")</f>
        <v/>
      </c>
      <c r="S1743" s="25">
        <f>IFERROR(('CDN Data'!M1731),"")</f>
        <v/>
      </c>
      <c r="T1743" s="26">
        <f>IF(CPI_Downloader!I1741="","",CPI_Downloader!I1741)</f>
        <v/>
      </c>
      <c r="U1743" s="26">
        <f>IF(CPI_Downloader!J1741="","",CPI_Downloader!J1741)</f>
        <v/>
      </c>
      <c r="W1743" s="31">
        <f>IFERROR((AVERAGE(Y1732:Y1743)/100),"")</f>
        <v/>
      </c>
      <c r="X1743" s="31">
        <f>IFERROR((Y1743/100),"")</f>
        <v/>
      </c>
      <c r="Y1743" s="16">
        <f>IF(CPI_Downloader!K1741="","",CPI_Downloader!K1741)</f>
        <v/>
      </c>
      <c r="AA1743" s="33">
        <f>IFERROR((AB1743/100),"")</f>
        <v/>
      </c>
      <c r="AB1743" s="27">
        <f>IF(CPI_Downloader!M1741="","",CPI_Downloader!M1741)</f>
        <v/>
      </c>
      <c r="AC1743" s="59">
        <f>IF(CPI_Downloader!L1741="","",CPI_Downloader!L1741/100)</f>
        <v/>
      </c>
      <c r="AD1743" s="3" t="n"/>
      <c r="AE1743" s="28" t="n"/>
      <c r="AI1743" s="44">
        <f>IFERROR((AJ1743/AJ1742-1),"")</f>
        <v/>
      </c>
      <c r="AJ1743" s="63">
        <f>IF(CPI_Downloader!N1741="","",CPI_Downloader!N1741)</f>
        <v/>
      </c>
      <c r="AL1743" s="29">
        <f>IF(CPI_Downloader!O1741="","",CPI_Downloader!O1741)</f>
        <v/>
      </c>
      <c r="AN1743" s="22">
        <f>IFERROR((AT1743/AT1731-1),"")</f>
        <v/>
      </c>
      <c r="AO1743" s="22">
        <f>IFERROR((AT1743/AT1742-1),"")</f>
        <v/>
      </c>
      <c r="AP1743" s="22">
        <f>IFERROR(((AT1743/AT1707)^(1/3)-1),"")</f>
        <v/>
      </c>
      <c r="AQ1743" s="22">
        <f>IFERROR(((AT1743/AT1683)^(1/5)-1),"")</f>
        <v/>
      </c>
      <c r="AR1743" s="22">
        <f>IFERROR(((AT1743/AT1623)^(1/10)-1),"")</f>
        <v/>
      </c>
      <c r="AS1743" s="22">
        <f>IFERROR(((AT1743/AT1503)^(1/20)-1),"")</f>
        <v/>
      </c>
      <c r="AT1743" s="46">
        <f>IF(CPI_Downloader!P1741="","",CPI_Downloader!P1741)</f>
        <v/>
      </c>
      <c r="AU1743" s="22">
        <f>IFERROR((BA1743/BA1731-1),"")</f>
        <v/>
      </c>
      <c r="AV1743" s="22">
        <f>IFERROR((BA1743/BA1742-1),"")</f>
        <v/>
      </c>
      <c r="AW1743" s="22">
        <f>IFERROR(((BA1743/BA1707)^(1/3)-1),"")</f>
        <v/>
      </c>
      <c r="AX1743" s="22">
        <f>IFERROR(((BA1743/BA1683)^(1/5)-1),"")</f>
        <v/>
      </c>
      <c r="AY1743" s="22">
        <f>IFERROR(((BA1743/BA1623)^(1/10)-1),"")</f>
        <v/>
      </c>
      <c r="AZ1743" s="22">
        <f>IFERROR(((BA1743/BA1503)^(1/20)-1),"")</f>
        <v/>
      </c>
      <c r="BA1743" s="46">
        <f>IF(CPI_Downloader!Q1741="","",CPI_Downloader!Q1741)</f>
        <v/>
      </c>
    </row>
    <row r="1744" ht="12.75" customHeight="1">
      <c r="A1744" s="21">
        <f>IF(CPI_Downloader!A1742="","",CPI_Downloader!A1742)</f>
        <v/>
      </c>
      <c r="B1744" s="22">
        <f>IFERROR((I1744/I1732-1),"")</f>
        <v/>
      </c>
      <c r="C1744" s="22">
        <f>IFERROR((J1744/J1743-1),"")</f>
        <v/>
      </c>
      <c r="D1744" s="22">
        <f>IFERROR(((I1744/I1708)^(1/3)-1),"")</f>
        <v/>
      </c>
      <c r="E1744" s="22">
        <f>IFERROR(((I1744/I1684)^(1/5)-1),"")</f>
        <v/>
      </c>
      <c r="F1744" s="22">
        <f>IFERROR(((I1744/I1624)^(1/10)-1),"")</f>
        <v/>
      </c>
      <c r="G1744" s="22">
        <f>IFERROR(((I1744/I1504)^(1/20)-1),"")</f>
        <v/>
      </c>
      <c r="H1744" s="22">
        <f>IFERROR(('CDN Data'!B1744),"")</f>
        <v/>
      </c>
      <c r="I1744" s="23">
        <f>IF(CPI_Downloader!G1742="","",CPI_Downloader!G1742)</f>
        <v/>
      </c>
      <c r="J1744" s="23">
        <f>IF(CPI_Downloader!H1742="","",CPI_Downloader!H1742)</f>
        <v/>
      </c>
      <c r="L1744" s="21">
        <f>A1744</f>
        <v/>
      </c>
      <c r="M1744" s="25">
        <f>IFERROR((T1744/T1732-1),"")</f>
        <v/>
      </c>
      <c r="N1744" s="25">
        <f>IFERROR((U1744/U1743-1),"")</f>
        <v/>
      </c>
      <c r="O1744" s="25">
        <f>IFERROR(((T1744/T1708)^(1/3)-1),"")</f>
        <v/>
      </c>
      <c r="P1744" s="25">
        <f>IFERROR(((T1744/T1684)^(1/5)-1),"")</f>
        <v/>
      </c>
      <c r="Q1744" s="25">
        <f>IFERROR(((T1744/T1624)^(1/10)-1),"")</f>
        <v/>
      </c>
      <c r="R1744" s="25">
        <f>IFERROR(((T1744/T1504)^(1/20)-1),"")</f>
        <v/>
      </c>
      <c r="S1744" s="25">
        <f>IFERROR(('CDN Data'!M1732),"")</f>
        <v/>
      </c>
      <c r="T1744" s="26">
        <f>IF(CPI_Downloader!I1742="","",CPI_Downloader!I1742)</f>
        <v/>
      </c>
      <c r="U1744" s="26">
        <f>IF(CPI_Downloader!J1742="","",CPI_Downloader!J1742)</f>
        <v/>
      </c>
      <c r="W1744" s="31">
        <f>IFERROR((AVERAGE(Y1733:Y1744)/100),"")</f>
        <v/>
      </c>
      <c r="X1744" s="31">
        <f>IFERROR((Y1744/100),"")</f>
        <v/>
      </c>
      <c r="Y1744" s="16">
        <f>IF(CPI_Downloader!K1742="","",CPI_Downloader!K1742)</f>
        <v/>
      </c>
      <c r="AA1744" s="33">
        <f>IFERROR((AB1744/100),"")</f>
        <v/>
      </c>
      <c r="AB1744" s="27">
        <f>IF(CPI_Downloader!M1742="","",CPI_Downloader!M1742)</f>
        <v/>
      </c>
      <c r="AC1744" s="59">
        <f>IF(CPI_Downloader!L1742="","",CPI_Downloader!L1742/100)</f>
        <v/>
      </c>
      <c r="AD1744" s="3" t="n"/>
      <c r="AE1744" s="28" t="n"/>
      <c r="AI1744" s="44">
        <f>IFERROR((AJ1744/AJ1743-1),"")</f>
        <v/>
      </c>
      <c r="AJ1744" s="63">
        <f>IF(CPI_Downloader!N1742="","",CPI_Downloader!N1742)</f>
        <v/>
      </c>
      <c r="AL1744" s="29">
        <f>IF(CPI_Downloader!O1742="","",CPI_Downloader!O1742)</f>
        <v/>
      </c>
      <c r="AN1744" s="22">
        <f>IFERROR((AT1744/AT1732-1),"")</f>
        <v/>
      </c>
      <c r="AO1744" s="22">
        <f>IFERROR((AT1744/AT1743-1),"")</f>
        <v/>
      </c>
      <c r="AP1744" s="22">
        <f>IFERROR(((AT1744/AT1708)^(1/3)-1),"")</f>
        <v/>
      </c>
      <c r="AQ1744" s="22">
        <f>IFERROR(((AT1744/AT1684)^(1/5)-1),"")</f>
        <v/>
      </c>
      <c r="AR1744" s="22">
        <f>IFERROR(((AT1744/AT1624)^(1/10)-1),"")</f>
        <v/>
      </c>
      <c r="AS1744" s="22">
        <f>IFERROR(((AT1744/AT1504)^(1/20)-1),"")</f>
        <v/>
      </c>
      <c r="AT1744" s="46">
        <f>IF(CPI_Downloader!P1742="","",CPI_Downloader!P1742)</f>
        <v/>
      </c>
      <c r="AU1744" s="22">
        <f>IFERROR((BA1744/BA1732-1),"")</f>
        <v/>
      </c>
      <c r="AV1744" s="22">
        <f>IFERROR((BA1744/BA1743-1),"")</f>
        <v/>
      </c>
      <c r="AW1744" s="22">
        <f>IFERROR(((BA1744/BA1708)^(1/3)-1),"")</f>
        <v/>
      </c>
      <c r="AX1744" s="22">
        <f>IFERROR(((BA1744/BA1684)^(1/5)-1),"")</f>
        <v/>
      </c>
      <c r="AY1744" s="22">
        <f>IFERROR(((BA1744/BA1624)^(1/10)-1),"")</f>
        <v/>
      </c>
      <c r="AZ1744" s="22">
        <f>IFERROR(((BA1744/BA1504)^(1/20)-1),"")</f>
        <v/>
      </c>
      <c r="BA1744" s="46">
        <f>IF(CPI_Downloader!Q1742="","",CPI_Downloader!Q1742)</f>
        <v/>
      </c>
    </row>
    <row r="1745" ht="12.75" customHeight="1">
      <c r="A1745" s="21">
        <f>IF(CPI_Downloader!A1743="","",CPI_Downloader!A1743)</f>
        <v/>
      </c>
      <c r="B1745" s="22">
        <f>IFERROR((I1745/I1733-1),"")</f>
        <v/>
      </c>
      <c r="C1745" s="22">
        <f>IFERROR((J1745/J1744-1),"")</f>
        <v/>
      </c>
      <c r="D1745" s="22">
        <f>IFERROR(((I1745/I1709)^(1/3)-1),"")</f>
        <v/>
      </c>
      <c r="E1745" s="22">
        <f>IFERROR(((I1745/I1685)^(1/5)-1),"")</f>
        <v/>
      </c>
      <c r="F1745" s="22">
        <f>IFERROR(((I1745/I1625)^(1/10)-1),"")</f>
        <v/>
      </c>
      <c r="G1745" s="22">
        <f>IFERROR(((I1745/I1505)^(1/20)-1),"")</f>
        <v/>
      </c>
      <c r="H1745" s="22">
        <f>IFERROR(('CDN Data'!B1745),"")</f>
        <v/>
      </c>
      <c r="I1745" s="23">
        <f>IF(CPI_Downloader!G1743="","",CPI_Downloader!G1743)</f>
        <v/>
      </c>
      <c r="J1745" s="23">
        <f>IF(CPI_Downloader!H1743="","",CPI_Downloader!H1743)</f>
        <v/>
      </c>
      <c r="L1745" s="21">
        <f>A1745</f>
        <v/>
      </c>
      <c r="M1745" s="25">
        <f>IFERROR((T1745/T1733-1),"")</f>
        <v/>
      </c>
      <c r="N1745" s="25">
        <f>IFERROR((U1745/U1744-1),"")</f>
        <v/>
      </c>
      <c r="O1745" s="25">
        <f>IFERROR(((T1745/T1709)^(1/3)-1),"")</f>
        <v/>
      </c>
      <c r="P1745" s="25">
        <f>IFERROR(((T1745/T1685)^(1/5)-1),"")</f>
        <v/>
      </c>
      <c r="Q1745" s="25">
        <f>IFERROR(((T1745/T1625)^(1/10)-1),"")</f>
        <v/>
      </c>
      <c r="R1745" s="25">
        <f>IFERROR(((T1745/T1505)^(1/20)-1),"")</f>
        <v/>
      </c>
      <c r="S1745" s="25">
        <f>IFERROR(('CDN Data'!M1733),"")</f>
        <v/>
      </c>
      <c r="T1745" s="26">
        <f>IF(CPI_Downloader!I1743="","",CPI_Downloader!I1743)</f>
        <v/>
      </c>
      <c r="U1745" s="26">
        <f>IF(CPI_Downloader!J1743="","",CPI_Downloader!J1743)</f>
        <v/>
      </c>
      <c r="W1745" s="31">
        <f>IFERROR((AVERAGE(Y1734:Y1745)/100),"")</f>
        <v/>
      </c>
      <c r="X1745" s="31">
        <f>IFERROR((Y1745/100),"")</f>
        <v/>
      </c>
      <c r="Y1745" s="16">
        <f>IF(CPI_Downloader!K1743="","",CPI_Downloader!K1743)</f>
        <v/>
      </c>
      <c r="AA1745" s="33">
        <f>IFERROR((AB1745/100),"")</f>
        <v/>
      </c>
      <c r="AB1745" s="27">
        <f>IF(CPI_Downloader!M1743="","",CPI_Downloader!M1743)</f>
        <v/>
      </c>
      <c r="AC1745" s="59">
        <f>IF(CPI_Downloader!L1743="","",CPI_Downloader!L1743/100)</f>
        <v/>
      </c>
      <c r="AD1745" s="3" t="n"/>
      <c r="AE1745" s="28" t="n"/>
      <c r="AI1745" s="44">
        <f>IFERROR((AJ1745/AJ1744-1),"")</f>
        <v/>
      </c>
      <c r="AJ1745" s="63">
        <f>IF(CPI_Downloader!N1743="","",CPI_Downloader!N1743)</f>
        <v/>
      </c>
      <c r="AL1745" s="29">
        <f>IF(CPI_Downloader!O1743="","",CPI_Downloader!O1743)</f>
        <v/>
      </c>
      <c r="AN1745" s="22">
        <f>IFERROR((AT1745/AT1733-1),"")</f>
        <v/>
      </c>
      <c r="AO1745" s="22">
        <f>IFERROR((AT1745/AT1744-1),"")</f>
        <v/>
      </c>
      <c r="AP1745" s="22">
        <f>IFERROR(((AT1745/AT1709)^(1/3)-1),"")</f>
        <v/>
      </c>
      <c r="AQ1745" s="22">
        <f>IFERROR(((AT1745/AT1685)^(1/5)-1),"")</f>
        <v/>
      </c>
      <c r="AR1745" s="22">
        <f>IFERROR(((AT1745/AT1625)^(1/10)-1),"")</f>
        <v/>
      </c>
      <c r="AS1745" s="22">
        <f>IFERROR(((AT1745/AT1505)^(1/20)-1),"")</f>
        <v/>
      </c>
      <c r="AT1745" s="46">
        <f>IF(CPI_Downloader!P1743="","",CPI_Downloader!P1743)</f>
        <v/>
      </c>
      <c r="AU1745" s="22">
        <f>IFERROR((BA1745/BA1733-1),"")</f>
        <v/>
      </c>
      <c r="AV1745" s="22">
        <f>IFERROR((BA1745/BA1744-1),"")</f>
        <v/>
      </c>
      <c r="AW1745" s="22">
        <f>IFERROR(((BA1745/BA1709)^(1/3)-1),"")</f>
        <v/>
      </c>
      <c r="AX1745" s="22">
        <f>IFERROR(((BA1745/BA1685)^(1/5)-1),"")</f>
        <v/>
      </c>
      <c r="AY1745" s="22">
        <f>IFERROR(((BA1745/BA1625)^(1/10)-1),"")</f>
        <v/>
      </c>
      <c r="AZ1745" s="22">
        <f>IFERROR(((BA1745/BA1505)^(1/20)-1),"")</f>
        <v/>
      </c>
      <c r="BA1745" s="46">
        <f>IF(CPI_Downloader!Q1743="","",CPI_Downloader!Q1743)</f>
        <v/>
      </c>
    </row>
    <row r="1746" ht="12.75" customHeight="1">
      <c r="A1746" s="21">
        <f>IF(CPI_Downloader!A1744="","",CPI_Downloader!A1744)</f>
        <v/>
      </c>
      <c r="B1746" s="22">
        <f>IFERROR((I1746/I1734-1),"")</f>
        <v/>
      </c>
      <c r="C1746" s="22">
        <f>IFERROR((J1746/J1745-1),"")</f>
        <v/>
      </c>
      <c r="D1746" s="22">
        <f>IFERROR(((I1746/I1710)^(1/3)-1),"")</f>
        <v/>
      </c>
      <c r="E1746" s="22">
        <f>IFERROR(((I1746/I1686)^(1/5)-1),"")</f>
        <v/>
      </c>
      <c r="F1746" s="22">
        <f>IFERROR(((I1746/I1626)^(1/10)-1),"")</f>
        <v/>
      </c>
      <c r="G1746" s="22">
        <f>IFERROR(((I1746/I1506)^(1/20)-1),"")</f>
        <v/>
      </c>
      <c r="H1746" s="22">
        <f>IFERROR(('CDN Data'!B1746),"")</f>
        <v/>
      </c>
      <c r="I1746" s="23">
        <f>IF(CPI_Downloader!G1744="","",CPI_Downloader!G1744)</f>
        <v/>
      </c>
      <c r="J1746" s="23">
        <f>IF(CPI_Downloader!H1744="","",CPI_Downloader!H1744)</f>
        <v/>
      </c>
      <c r="L1746" s="21">
        <f>A1746</f>
        <v/>
      </c>
      <c r="M1746" s="25">
        <f>IFERROR((T1746/T1734-1),"")</f>
        <v/>
      </c>
      <c r="N1746" s="25">
        <f>IFERROR((U1746/U1745-1),"")</f>
        <v/>
      </c>
      <c r="O1746" s="25">
        <f>IFERROR(((T1746/T1710)^(1/3)-1),"")</f>
        <v/>
      </c>
      <c r="P1746" s="25">
        <f>IFERROR(((T1746/T1686)^(1/5)-1),"")</f>
        <v/>
      </c>
      <c r="Q1746" s="25">
        <f>IFERROR(((T1746/T1626)^(1/10)-1),"")</f>
        <v/>
      </c>
      <c r="R1746" s="25">
        <f>IFERROR(((T1746/T1506)^(1/20)-1),"")</f>
        <v/>
      </c>
      <c r="S1746" s="25">
        <f>IFERROR(('CDN Data'!M1734),"")</f>
        <v/>
      </c>
      <c r="T1746" s="26">
        <f>IF(CPI_Downloader!I1744="","",CPI_Downloader!I1744)</f>
        <v/>
      </c>
      <c r="U1746" s="26">
        <f>IF(CPI_Downloader!J1744="","",CPI_Downloader!J1744)</f>
        <v/>
      </c>
      <c r="W1746" s="31">
        <f>IFERROR((AVERAGE(Y1735:Y1746)/100),"")</f>
        <v/>
      </c>
      <c r="X1746" s="31">
        <f>IFERROR((Y1746/100),"")</f>
        <v/>
      </c>
      <c r="Y1746" s="16">
        <f>IF(CPI_Downloader!K1744="","",CPI_Downloader!K1744)</f>
        <v/>
      </c>
      <c r="AA1746" s="33">
        <f>IFERROR((AB1746/100),"")</f>
        <v/>
      </c>
      <c r="AB1746" s="27">
        <f>IF(CPI_Downloader!M1744="","",CPI_Downloader!M1744)</f>
        <v/>
      </c>
      <c r="AC1746" s="59">
        <f>IF(CPI_Downloader!L1744="","",CPI_Downloader!L1744/100)</f>
        <v/>
      </c>
      <c r="AD1746" s="3" t="n"/>
      <c r="AE1746" s="28" t="n"/>
      <c r="AI1746" s="44">
        <f>IFERROR((AJ1746/AJ1745-1),"")</f>
        <v/>
      </c>
      <c r="AJ1746" s="63">
        <f>IF(CPI_Downloader!N1744="","",CPI_Downloader!N1744)</f>
        <v/>
      </c>
      <c r="AL1746" s="29">
        <f>IF(CPI_Downloader!O1744="","",CPI_Downloader!O1744)</f>
        <v/>
      </c>
      <c r="AN1746" s="22">
        <f>IFERROR((AT1746/AT1734-1),"")</f>
        <v/>
      </c>
      <c r="AO1746" s="22">
        <f>IFERROR((AT1746/AT1745-1),"")</f>
        <v/>
      </c>
      <c r="AP1746" s="22">
        <f>IFERROR(((AT1746/AT1710)^(1/3)-1),"")</f>
        <v/>
      </c>
      <c r="AQ1746" s="22">
        <f>IFERROR(((AT1746/AT1686)^(1/5)-1),"")</f>
        <v/>
      </c>
      <c r="AR1746" s="22">
        <f>IFERROR(((AT1746/AT1626)^(1/10)-1),"")</f>
        <v/>
      </c>
      <c r="AS1746" s="22">
        <f>IFERROR(((AT1746/AT1506)^(1/20)-1),"")</f>
        <v/>
      </c>
      <c r="AT1746" s="46">
        <f>IF(CPI_Downloader!P1744="","",CPI_Downloader!P1744)</f>
        <v/>
      </c>
      <c r="AU1746" s="22">
        <f>IFERROR((BA1746/BA1734-1),"")</f>
        <v/>
      </c>
      <c r="AV1746" s="22">
        <f>IFERROR((BA1746/BA1745-1),"")</f>
        <v/>
      </c>
      <c r="AW1746" s="22">
        <f>IFERROR(((BA1746/BA1710)^(1/3)-1),"")</f>
        <v/>
      </c>
      <c r="AX1746" s="22">
        <f>IFERROR(((BA1746/BA1686)^(1/5)-1),"")</f>
        <v/>
      </c>
      <c r="AY1746" s="22">
        <f>IFERROR(((BA1746/BA1626)^(1/10)-1),"")</f>
        <v/>
      </c>
      <c r="AZ1746" s="22">
        <f>IFERROR(((BA1746/BA1506)^(1/20)-1),"")</f>
        <v/>
      </c>
      <c r="BA1746" s="46">
        <f>IF(CPI_Downloader!Q1744="","",CPI_Downloader!Q1744)</f>
        <v/>
      </c>
    </row>
    <row r="1747" ht="12.75" customHeight="1">
      <c r="A1747" s="21">
        <f>IF(CPI_Downloader!A1745="","",CPI_Downloader!A1745)</f>
        <v/>
      </c>
      <c r="B1747" s="22">
        <f>IFERROR((I1747/I1735-1),"")</f>
        <v/>
      </c>
      <c r="C1747" s="22">
        <f>IFERROR((J1747/J1746-1),"")</f>
        <v/>
      </c>
      <c r="D1747" s="22">
        <f>IFERROR(((I1747/I1711)^(1/3)-1),"")</f>
        <v/>
      </c>
      <c r="E1747" s="22">
        <f>IFERROR(((I1747/I1687)^(1/5)-1),"")</f>
        <v/>
      </c>
      <c r="F1747" s="22">
        <f>IFERROR(((I1747/I1627)^(1/10)-1),"")</f>
        <v/>
      </c>
      <c r="G1747" s="22">
        <f>IFERROR(((I1747/I1507)^(1/20)-1),"")</f>
        <v/>
      </c>
      <c r="H1747" s="22">
        <f>IFERROR(('CDN Data'!B1747),"")</f>
        <v/>
      </c>
      <c r="I1747" s="23">
        <f>IF(CPI_Downloader!G1745="","",CPI_Downloader!G1745)</f>
        <v/>
      </c>
      <c r="J1747" s="23">
        <f>IF(CPI_Downloader!H1745="","",CPI_Downloader!H1745)</f>
        <v/>
      </c>
      <c r="L1747" s="21">
        <f>A1747</f>
        <v/>
      </c>
      <c r="M1747" s="25">
        <f>IFERROR((T1747/T1735-1),"")</f>
        <v/>
      </c>
      <c r="N1747" s="25">
        <f>IFERROR((U1747/U1746-1),"")</f>
        <v/>
      </c>
      <c r="O1747" s="25">
        <f>IFERROR(((T1747/T1711)^(1/3)-1),"")</f>
        <v/>
      </c>
      <c r="P1747" s="25">
        <f>IFERROR(((T1747/T1687)^(1/5)-1),"")</f>
        <v/>
      </c>
      <c r="Q1747" s="25">
        <f>IFERROR(((T1747/T1627)^(1/10)-1),"")</f>
        <v/>
      </c>
      <c r="R1747" s="25">
        <f>IFERROR(((T1747/T1507)^(1/20)-1),"")</f>
        <v/>
      </c>
      <c r="S1747" s="25">
        <f>IFERROR(('CDN Data'!M1735),"")</f>
        <v/>
      </c>
      <c r="T1747" s="26">
        <f>IF(CPI_Downloader!I1745="","",CPI_Downloader!I1745)</f>
        <v/>
      </c>
      <c r="U1747" s="26">
        <f>IF(CPI_Downloader!J1745="","",CPI_Downloader!J1745)</f>
        <v/>
      </c>
      <c r="W1747" s="31">
        <f>IFERROR((AVERAGE(Y1736:Y1747)/100),"")</f>
        <v/>
      </c>
      <c r="X1747" s="31">
        <f>IFERROR((Y1747/100),"")</f>
        <v/>
      </c>
      <c r="Y1747" s="16">
        <f>IF(CPI_Downloader!K1745="","",CPI_Downloader!K1745)</f>
        <v/>
      </c>
      <c r="AA1747" s="33">
        <f>IFERROR((AB1747/100),"")</f>
        <v/>
      </c>
      <c r="AB1747" s="27">
        <f>IF(CPI_Downloader!M1745="","",CPI_Downloader!M1745)</f>
        <v/>
      </c>
      <c r="AC1747" s="59">
        <f>IF(CPI_Downloader!L1745="","",CPI_Downloader!L1745/100)</f>
        <v/>
      </c>
      <c r="AD1747" s="3" t="n"/>
      <c r="AE1747" s="28" t="n"/>
      <c r="AI1747" s="44">
        <f>IFERROR((AJ1747/AJ1746-1),"")</f>
        <v/>
      </c>
      <c r="AJ1747" s="63">
        <f>IF(CPI_Downloader!N1745="","",CPI_Downloader!N1745)</f>
        <v/>
      </c>
      <c r="AL1747" s="29">
        <f>IF(CPI_Downloader!O1745="","",CPI_Downloader!O1745)</f>
        <v/>
      </c>
      <c r="AN1747" s="22">
        <f>IFERROR((AT1747/AT1735-1),"")</f>
        <v/>
      </c>
      <c r="AO1747" s="22">
        <f>IFERROR((AT1747/AT1746-1),"")</f>
        <v/>
      </c>
      <c r="AP1747" s="22">
        <f>IFERROR(((AT1747/AT1711)^(1/3)-1),"")</f>
        <v/>
      </c>
      <c r="AQ1747" s="22">
        <f>IFERROR(((AT1747/AT1687)^(1/5)-1),"")</f>
        <v/>
      </c>
      <c r="AR1747" s="22">
        <f>IFERROR(((AT1747/AT1627)^(1/10)-1),"")</f>
        <v/>
      </c>
      <c r="AS1747" s="22">
        <f>IFERROR(((AT1747/AT1507)^(1/20)-1),"")</f>
        <v/>
      </c>
      <c r="AT1747" s="46">
        <f>IF(CPI_Downloader!P1745="","",CPI_Downloader!P1745)</f>
        <v/>
      </c>
      <c r="AU1747" s="22">
        <f>IFERROR((BA1747/BA1735-1),"")</f>
        <v/>
      </c>
      <c r="AV1747" s="22">
        <f>IFERROR((BA1747/BA1746-1),"")</f>
        <v/>
      </c>
      <c r="AW1747" s="22">
        <f>IFERROR(((BA1747/BA1711)^(1/3)-1),"")</f>
        <v/>
      </c>
      <c r="AX1747" s="22">
        <f>IFERROR(((BA1747/BA1687)^(1/5)-1),"")</f>
        <v/>
      </c>
      <c r="AY1747" s="22">
        <f>IFERROR(((BA1747/BA1627)^(1/10)-1),"")</f>
        <v/>
      </c>
      <c r="AZ1747" s="22">
        <f>IFERROR(((BA1747/BA1507)^(1/20)-1),"")</f>
        <v/>
      </c>
      <c r="BA1747" s="46">
        <f>IF(CPI_Downloader!Q1745="","",CPI_Downloader!Q1745)</f>
        <v/>
      </c>
    </row>
    <row r="1748" ht="12.75" customHeight="1">
      <c r="A1748" s="21">
        <f>IF(CPI_Downloader!A1746="","",CPI_Downloader!A1746)</f>
        <v/>
      </c>
      <c r="B1748" s="22">
        <f>IFERROR((I1748/I1736-1),"")</f>
        <v/>
      </c>
      <c r="C1748" s="22">
        <f>IFERROR((J1748/J1747-1),"")</f>
        <v/>
      </c>
      <c r="D1748" s="22">
        <f>IFERROR(((I1748/I1712)^(1/3)-1),"")</f>
        <v/>
      </c>
      <c r="E1748" s="22">
        <f>IFERROR(((I1748/I1688)^(1/5)-1),"")</f>
        <v/>
      </c>
      <c r="F1748" s="22">
        <f>IFERROR(((I1748/I1628)^(1/10)-1),"")</f>
        <v/>
      </c>
      <c r="G1748" s="22">
        <f>IFERROR(((I1748/I1508)^(1/20)-1),"")</f>
        <v/>
      </c>
      <c r="H1748" s="22">
        <f>IFERROR(('CDN Data'!B1748),"")</f>
        <v/>
      </c>
      <c r="I1748" s="23">
        <f>IF(CPI_Downloader!G1746="","",CPI_Downloader!G1746)</f>
        <v/>
      </c>
      <c r="J1748" s="23">
        <f>IF(CPI_Downloader!H1746="","",CPI_Downloader!H1746)</f>
        <v/>
      </c>
      <c r="L1748" s="21">
        <f>A1748</f>
        <v/>
      </c>
      <c r="M1748" s="25">
        <f>IFERROR((T1748/T1736-1),"")</f>
        <v/>
      </c>
      <c r="N1748" s="25">
        <f>IFERROR((U1748/U1747-1),"")</f>
        <v/>
      </c>
      <c r="O1748" s="25">
        <f>IFERROR(((T1748/T1712)^(1/3)-1),"")</f>
        <v/>
      </c>
      <c r="P1748" s="25">
        <f>IFERROR(((T1748/T1688)^(1/5)-1),"")</f>
        <v/>
      </c>
      <c r="Q1748" s="25">
        <f>IFERROR(((T1748/T1628)^(1/10)-1),"")</f>
        <v/>
      </c>
      <c r="R1748" s="25">
        <f>IFERROR(((T1748/T1508)^(1/20)-1),"")</f>
        <v/>
      </c>
      <c r="S1748" s="25">
        <f>IFERROR(('CDN Data'!M1736),"")</f>
        <v/>
      </c>
      <c r="T1748" s="26">
        <f>IF(CPI_Downloader!I1746="","",CPI_Downloader!I1746)</f>
        <v/>
      </c>
      <c r="U1748" s="26">
        <f>IF(CPI_Downloader!J1746="","",CPI_Downloader!J1746)</f>
        <v/>
      </c>
      <c r="W1748" s="31">
        <f>IFERROR((AVERAGE(Y1737:Y1748)/100),"")</f>
        <v/>
      </c>
      <c r="X1748" s="31">
        <f>IFERROR((Y1748/100),"")</f>
        <v/>
      </c>
      <c r="Y1748" s="16">
        <f>IF(CPI_Downloader!K1746="","",CPI_Downloader!K1746)</f>
        <v/>
      </c>
      <c r="AA1748" s="33">
        <f>IFERROR((AB1748/100),"")</f>
        <v/>
      </c>
      <c r="AB1748" s="27">
        <f>IF(CPI_Downloader!M1746="","",CPI_Downloader!M1746)</f>
        <v/>
      </c>
      <c r="AC1748" s="59">
        <f>IF(CPI_Downloader!L1746="","",CPI_Downloader!L1746/100)</f>
        <v/>
      </c>
      <c r="AD1748" s="3" t="n"/>
      <c r="AE1748" s="28" t="n"/>
      <c r="AI1748" s="44">
        <f>IFERROR((AJ1748/AJ1747-1),"")</f>
        <v/>
      </c>
      <c r="AJ1748" s="63">
        <f>IF(CPI_Downloader!N1746="","",CPI_Downloader!N1746)</f>
        <v/>
      </c>
      <c r="AL1748" s="29">
        <f>IF(CPI_Downloader!O1746="","",CPI_Downloader!O1746)</f>
        <v/>
      </c>
      <c r="AN1748" s="22">
        <f>IFERROR((AT1748/AT1736-1),"")</f>
        <v/>
      </c>
      <c r="AO1748" s="22">
        <f>IFERROR((AT1748/AT1747-1),"")</f>
        <v/>
      </c>
      <c r="AP1748" s="22">
        <f>IFERROR(((AT1748/AT1712)^(1/3)-1),"")</f>
        <v/>
      </c>
      <c r="AQ1748" s="22">
        <f>IFERROR(((AT1748/AT1688)^(1/5)-1),"")</f>
        <v/>
      </c>
      <c r="AR1748" s="22">
        <f>IFERROR(((AT1748/AT1628)^(1/10)-1),"")</f>
        <v/>
      </c>
      <c r="AS1748" s="22">
        <f>IFERROR(((AT1748/AT1508)^(1/20)-1),"")</f>
        <v/>
      </c>
      <c r="AT1748" s="46">
        <f>IF(CPI_Downloader!P1746="","",CPI_Downloader!P1746)</f>
        <v/>
      </c>
      <c r="AU1748" s="22">
        <f>IFERROR((BA1748/BA1736-1),"")</f>
        <v/>
      </c>
      <c r="AV1748" s="22">
        <f>IFERROR((BA1748/BA1747-1),"")</f>
        <v/>
      </c>
      <c r="AW1748" s="22">
        <f>IFERROR(((BA1748/BA1712)^(1/3)-1),"")</f>
        <v/>
      </c>
      <c r="AX1748" s="22">
        <f>IFERROR(((BA1748/BA1688)^(1/5)-1),"")</f>
        <v/>
      </c>
      <c r="AY1748" s="22">
        <f>IFERROR(((BA1748/BA1628)^(1/10)-1),"")</f>
        <v/>
      </c>
      <c r="AZ1748" s="22">
        <f>IFERROR(((BA1748/BA1508)^(1/20)-1),"")</f>
        <v/>
      </c>
      <c r="BA1748" s="46">
        <f>IF(CPI_Downloader!Q1746="","",CPI_Downloader!Q1746)</f>
        <v/>
      </c>
    </row>
    <row r="1749" ht="12.75" customHeight="1">
      <c r="A1749" s="21">
        <f>IF(CPI_Downloader!A1747="","",CPI_Downloader!A1747)</f>
        <v/>
      </c>
      <c r="B1749" s="22">
        <f>IFERROR((I1749/I1737-1),"")</f>
        <v/>
      </c>
      <c r="C1749" s="22">
        <f>IFERROR((J1749/J1748-1),"")</f>
        <v/>
      </c>
      <c r="D1749" s="22">
        <f>IFERROR(((I1749/I1713)^(1/3)-1),"")</f>
        <v/>
      </c>
      <c r="E1749" s="22">
        <f>IFERROR(((I1749/I1689)^(1/5)-1),"")</f>
        <v/>
      </c>
      <c r="F1749" s="22">
        <f>IFERROR(((I1749/I1629)^(1/10)-1),"")</f>
        <v/>
      </c>
      <c r="G1749" s="22">
        <f>IFERROR(((I1749/I1509)^(1/20)-1),"")</f>
        <v/>
      </c>
      <c r="H1749" s="22">
        <f>IFERROR(('CDN Data'!B1749),"")</f>
        <v/>
      </c>
      <c r="I1749" s="23">
        <f>IF(CPI_Downloader!G1747="","",CPI_Downloader!G1747)</f>
        <v/>
      </c>
      <c r="J1749" s="23">
        <f>IF(CPI_Downloader!H1747="","",CPI_Downloader!H1747)</f>
        <v/>
      </c>
      <c r="L1749" s="21">
        <f>A1749</f>
        <v/>
      </c>
      <c r="M1749" s="25">
        <f>IFERROR((T1749/T1737-1),"")</f>
        <v/>
      </c>
      <c r="N1749" s="25">
        <f>IFERROR((U1749/U1748-1),"")</f>
        <v/>
      </c>
      <c r="O1749" s="25">
        <f>IFERROR(((T1749/T1713)^(1/3)-1),"")</f>
        <v/>
      </c>
      <c r="P1749" s="25">
        <f>IFERROR(((T1749/T1689)^(1/5)-1),"")</f>
        <v/>
      </c>
      <c r="Q1749" s="25">
        <f>IFERROR(((T1749/T1629)^(1/10)-1),"")</f>
        <v/>
      </c>
      <c r="R1749" s="25">
        <f>IFERROR(((T1749/T1509)^(1/20)-1),"")</f>
        <v/>
      </c>
      <c r="S1749" s="25">
        <f>IFERROR(('CDN Data'!M1737),"")</f>
        <v/>
      </c>
      <c r="T1749" s="26">
        <f>IF(CPI_Downloader!I1747="","",CPI_Downloader!I1747)</f>
        <v/>
      </c>
      <c r="U1749" s="26">
        <f>IF(CPI_Downloader!J1747="","",CPI_Downloader!J1747)</f>
        <v/>
      </c>
      <c r="W1749" s="31">
        <f>IFERROR((AVERAGE(Y1738:Y1749)/100),"")</f>
        <v/>
      </c>
      <c r="X1749" s="31">
        <f>IFERROR((Y1749/100),"")</f>
        <v/>
      </c>
      <c r="Y1749" s="16">
        <f>IF(CPI_Downloader!K1747="","",CPI_Downloader!K1747)</f>
        <v/>
      </c>
      <c r="AA1749" s="33">
        <f>IFERROR((AB1749/100),"")</f>
        <v/>
      </c>
      <c r="AB1749" s="27">
        <f>IF(CPI_Downloader!M1747="","",CPI_Downloader!M1747)</f>
        <v/>
      </c>
      <c r="AC1749" s="59">
        <f>IF(CPI_Downloader!L1747="","",CPI_Downloader!L1747/100)</f>
        <v/>
      </c>
      <c r="AD1749" s="3" t="n"/>
      <c r="AE1749" s="28" t="n"/>
      <c r="AI1749" s="44">
        <f>IFERROR((AJ1749/AJ1748-1),"")</f>
        <v/>
      </c>
      <c r="AJ1749" s="63">
        <f>IF(CPI_Downloader!N1747="","",CPI_Downloader!N1747)</f>
        <v/>
      </c>
      <c r="AL1749" s="29">
        <f>IF(CPI_Downloader!O1747="","",CPI_Downloader!O1747)</f>
        <v/>
      </c>
      <c r="AN1749" s="22">
        <f>IFERROR((AT1749/AT1737-1),"")</f>
        <v/>
      </c>
      <c r="AO1749" s="22">
        <f>IFERROR((AT1749/AT1748-1),"")</f>
        <v/>
      </c>
      <c r="AP1749" s="22">
        <f>IFERROR(((AT1749/AT1713)^(1/3)-1),"")</f>
        <v/>
      </c>
      <c r="AQ1749" s="22">
        <f>IFERROR(((AT1749/AT1689)^(1/5)-1),"")</f>
        <v/>
      </c>
      <c r="AR1749" s="22">
        <f>IFERROR(((AT1749/AT1629)^(1/10)-1),"")</f>
        <v/>
      </c>
      <c r="AS1749" s="22">
        <f>IFERROR(((AT1749/AT1509)^(1/20)-1),"")</f>
        <v/>
      </c>
      <c r="AT1749" s="46">
        <f>IF(CPI_Downloader!P1747="","",CPI_Downloader!P1747)</f>
        <v/>
      </c>
      <c r="AU1749" s="22">
        <f>IFERROR((BA1749/BA1737-1),"")</f>
        <v/>
      </c>
      <c r="AV1749" s="22">
        <f>IFERROR((BA1749/BA1748-1),"")</f>
        <v/>
      </c>
      <c r="AW1749" s="22">
        <f>IFERROR(((BA1749/BA1713)^(1/3)-1),"")</f>
        <v/>
      </c>
      <c r="AX1749" s="22">
        <f>IFERROR(((BA1749/BA1689)^(1/5)-1),"")</f>
        <v/>
      </c>
      <c r="AY1749" s="22">
        <f>IFERROR(((BA1749/BA1629)^(1/10)-1),"")</f>
        <v/>
      </c>
      <c r="AZ1749" s="22">
        <f>IFERROR(((BA1749/BA1509)^(1/20)-1),"")</f>
        <v/>
      </c>
      <c r="BA1749" s="46">
        <f>IF(CPI_Downloader!Q1747="","",CPI_Downloader!Q1747)</f>
        <v/>
      </c>
    </row>
    <row r="1750" ht="12.75" customHeight="1">
      <c r="A1750" s="21">
        <f>IF(CPI_Downloader!A1748="","",CPI_Downloader!A1748)</f>
        <v/>
      </c>
      <c r="B1750" s="22">
        <f>IFERROR((I1750/I1738-1),"")</f>
        <v/>
      </c>
      <c r="C1750" s="22">
        <f>IFERROR((J1750/J1749-1),"")</f>
        <v/>
      </c>
      <c r="D1750" s="22">
        <f>IFERROR(((I1750/I1714)^(1/3)-1),"")</f>
        <v/>
      </c>
      <c r="E1750" s="22">
        <f>IFERROR(((I1750/I1690)^(1/5)-1),"")</f>
        <v/>
      </c>
      <c r="F1750" s="22">
        <f>IFERROR(((I1750/I1630)^(1/10)-1),"")</f>
        <v/>
      </c>
      <c r="G1750" s="22">
        <f>IFERROR(((I1750/I1510)^(1/20)-1),"")</f>
        <v/>
      </c>
      <c r="H1750" s="22">
        <f>IFERROR(('CDN Data'!B1750),"")</f>
        <v/>
      </c>
      <c r="I1750" s="23">
        <f>IF(CPI_Downloader!G1748="","",CPI_Downloader!G1748)</f>
        <v/>
      </c>
      <c r="J1750" s="23">
        <f>IF(CPI_Downloader!H1748="","",CPI_Downloader!H1748)</f>
        <v/>
      </c>
      <c r="L1750" s="21">
        <f>A1750</f>
        <v/>
      </c>
      <c r="M1750" s="25">
        <f>IFERROR((T1750/T1738-1),"")</f>
        <v/>
      </c>
      <c r="N1750" s="25">
        <f>IFERROR((U1750/U1749-1),"")</f>
        <v/>
      </c>
      <c r="O1750" s="25">
        <f>IFERROR(((T1750/T1714)^(1/3)-1),"")</f>
        <v/>
      </c>
      <c r="P1750" s="25">
        <f>IFERROR(((T1750/T1690)^(1/5)-1),"")</f>
        <v/>
      </c>
      <c r="Q1750" s="25">
        <f>IFERROR(((T1750/T1630)^(1/10)-1),"")</f>
        <v/>
      </c>
      <c r="R1750" s="25">
        <f>IFERROR(((T1750/T1510)^(1/20)-1),"")</f>
        <v/>
      </c>
      <c r="S1750" s="25">
        <f>IFERROR(('CDN Data'!M1738),"")</f>
        <v/>
      </c>
      <c r="T1750" s="26">
        <f>IF(CPI_Downloader!I1748="","",CPI_Downloader!I1748)</f>
        <v/>
      </c>
      <c r="U1750" s="26">
        <f>IF(CPI_Downloader!J1748="","",CPI_Downloader!J1748)</f>
        <v/>
      </c>
      <c r="W1750" s="31">
        <f>IFERROR((AVERAGE(Y1739:Y1750)/100),"")</f>
        <v/>
      </c>
      <c r="X1750" s="31">
        <f>IFERROR((Y1750/100),"")</f>
        <v/>
      </c>
      <c r="Y1750" s="16">
        <f>IF(CPI_Downloader!K1748="","",CPI_Downloader!K1748)</f>
        <v/>
      </c>
      <c r="AA1750" s="33">
        <f>IFERROR((AB1750/100),"")</f>
        <v/>
      </c>
      <c r="AB1750" s="27">
        <f>IF(CPI_Downloader!M1748="","",CPI_Downloader!M1748)</f>
        <v/>
      </c>
      <c r="AC1750" s="59">
        <f>IF(CPI_Downloader!L1748="","",CPI_Downloader!L1748/100)</f>
        <v/>
      </c>
      <c r="AD1750" s="3" t="n"/>
      <c r="AE1750" s="28" t="n"/>
      <c r="AI1750" s="44">
        <f>IFERROR((AJ1750/AJ1749-1),"")</f>
        <v/>
      </c>
      <c r="AJ1750" s="63">
        <f>IF(CPI_Downloader!N1748="","",CPI_Downloader!N1748)</f>
        <v/>
      </c>
      <c r="AL1750" s="29">
        <f>IF(CPI_Downloader!O1748="","",CPI_Downloader!O1748)</f>
        <v/>
      </c>
      <c r="AN1750" s="22">
        <f>IFERROR((AT1750/AT1738-1),"")</f>
        <v/>
      </c>
      <c r="AO1750" s="22">
        <f>IFERROR((AT1750/AT1749-1),"")</f>
        <v/>
      </c>
      <c r="AP1750" s="22">
        <f>IFERROR(((AT1750/AT1714)^(1/3)-1),"")</f>
        <v/>
      </c>
      <c r="AQ1750" s="22">
        <f>IFERROR(((AT1750/AT1690)^(1/5)-1),"")</f>
        <v/>
      </c>
      <c r="AR1750" s="22">
        <f>IFERROR(((AT1750/AT1630)^(1/10)-1),"")</f>
        <v/>
      </c>
      <c r="AS1750" s="22">
        <f>IFERROR(((AT1750/AT1510)^(1/20)-1),"")</f>
        <v/>
      </c>
      <c r="AT1750" s="46">
        <f>IF(CPI_Downloader!P1748="","",CPI_Downloader!P1748)</f>
        <v/>
      </c>
      <c r="AU1750" s="22">
        <f>IFERROR((BA1750/BA1738-1),"")</f>
        <v/>
      </c>
      <c r="AV1750" s="22">
        <f>IFERROR((BA1750/BA1749-1),"")</f>
        <v/>
      </c>
      <c r="AW1750" s="22">
        <f>IFERROR(((BA1750/BA1714)^(1/3)-1),"")</f>
        <v/>
      </c>
      <c r="AX1750" s="22">
        <f>IFERROR(((BA1750/BA1690)^(1/5)-1),"")</f>
        <v/>
      </c>
      <c r="AY1750" s="22">
        <f>IFERROR(((BA1750/BA1630)^(1/10)-1),"")</f>
        <v/>
      </c>
      <c r="AZ1750" s="22">
        <f>IFERROR(((BA1750/BA1510)^(1/20)-1),"")</f>
        <v/>
      </c>
      <c r="BA1750" s="46">
        <f>IF(CPI_Downloader!Q1748="","",CPI_Downloader!Q1748)</f>
        <v/>
      </c>
    </row>
    <row r="1751" ht="12.75" customHeight="1">
      <c r="A1751" s="21">
        <f>IF(CPI_Downloader!A1749="","",CPI_Downloader!A1749)</f>
        <v/>
      </c>
      <c r="B1751" s="22">
        <f>IFERROR((I1751/I1739-1),"")</f>
        <v/>
      </c>
      <c r="C1751" s="22">
        <f>IFERROR((J1751/J1750-1),"")</f>
        <v/>
      </c>
      <c r="D1751" s="22">
        <f>IFERROR(((I1751/I1715)^(1/3)-1),"")</f>
        <v/>
      </c>
      <c r="E1751" s="22">
        <f>IFERROR(((I1751/I1691)^(1/5)-1),"")</f>
        <v/>
      </c>
      <c r="F1751" s="22">
        <f>IFERROR(((I1751/I1631)^(1/10)-1),"")</f>
        <v/>
      </c>
      <c r="G1751" s="22">
        <f>IFERROR(((I1751/I1511)^(1/20)-1),"")</f>
        <v/>
      </c>
      <c r="H1751" s="22">
        <f>IFERROR(('CDN Data'!B1751),"")</f>
        <v/>
      </c>
      <c r="I1751" s="23">
        <f>IF(CPI_Downloader!G1749="","",CPI_Downloader!G1749)</f>
        <v/>
      </c>
      <c r="J1751" s="23">
        <f>IF(CPI_Downloader!H1749="","",CPI_Downloader!H1749)</f>
        <v/>
      </c>
      <c r="L1751" s="21">
        <f>A1751</f>
        <v/>
      </c>
      <c r="M1751" s="25">
        <f>IFERROR((T1751/T1739-1),"")</f>
        <v/>
      </c>
      <c r="N1751" s="25">
        <f>IFERROR((U1751/U1750-1),"")</f>
        <v/>
      </c>
      <c r="O1751" s="25">
        <f>IFERROR(((T1751/T1715)^(1/3)-1),"")</f>
        <v/>
      </c>
      <c r="P1751" s="25">
        <f>IFERROR(((T1751/T1691)^(1/5)-1),"")</f>
        <v/>
      </c>
      <c r="Q1751" s="25">
        <f>IFERROR(((T1751/T1631)^(1/10)-1),"")</f>
        <v/>
      </c>
      <c r="R1751" s="25">
        <f>IFERROR(((T1751/T1511)^(1/20)-1),"")</f>
        <v/>
      </c>
      <c r="S1751" s="25">
        <f>IFERROR(('CDN Data'!M1739),"")</f>
        <v/>
      </c>
      <c r="T1751" s="26">
        <f>IF(CPI_Downloader!I1749="","",CPI_Downloader!I1749)</f>
        <v/>
      </c>
      <c r="U1751" s="26">
        <f>IF(CPI_Downloader!J1749="","",CPI_Downloader!J1749)</f>
        <v/>
      </c>
      <c r="W1751" s="31">
        <f>IFERROR((AVERAGE(Y1740:Y1751)/100),"")</f>
        <v/>
      </c>
      <c r="X1751" s="31">
        <f>IFERROR((Y1751/100),"")</f>
        <v/>
      </c>
      <c r="Y1751" s="16">
        <f>IF(CPI_Downloader!K1749="","",CPI_Downloader!K1749)</f>
        <v/>
      </c>
      <c r="AA1751" s="33">
        <f>IFERROR((AB1751/100),"")</f>
        <v/>
      </c>
      <c r="AB1751" s="27">
        <f>IF(CPI_Downloader!M1749="","",CPI_Downloader!M1749)</f>
        <v/>
      </c>
      <c r="AC1751" s="59">
        <f>IF(CPI_Downloader!L1749="","",CPI_Downloader!L1749/100)</f>
        <v/>
      </c>
      <c r="AD1751" s="3" t="n"/>
      <c r="AE1751" s="28" t="n"/>
      <c r="AI1751" s="44">
        <f>IFERROR((AJ1751/AJ1750-1),"")</f>
        <v/>
      </c>
      <c r="AJ1751" s="63">
        <f>IF(CPI_Downloader!N1749="","",CPI_Downloader!N1749)</f>
        <v/>
      </c>
      <c r="AL1751" s="29">
        <f>IF(CPI_Downloader!O1749="","",CPI_Downloader!O1749)</f>
        <v/>
      </c>
      <c r="AN1751" s="22">
        <f>IFERROR((AT1751/AT1739-1),"")</f>
        <v/>
      </c>
      <c r="AO1751" s="22">
        <f>IFERROR((AT1751/AT1750-1),"")</f>
        <v/>
      </c>
      <c r="AP1751" s="22">
        <f>IFERROR(((AT1751/AT1715)^(1/3)-1),"")</f>
        <v/>
      </c>
      <c r="AQ1751" s="22">
        <f>IFERROR(((AT1751/AT1691)^(1/5)-1),"")</f>
        <v/>
      </c>
      <c r="AR1751" s="22">
        <f>IFERROR(((AT1751/AT1631)^(1/10)-1),"")</f>
        <v/>
      </c>
      <c r="AS1751" s="22">
        <f>IFERROR(((AT1751/AT1511)^(1/20)-1),"")</f>
        <v/>
      </c>
      <c r="AT1751" s="46">
        <f>IF(CPI_Downloader!P1749="","",CPI_Downloader!P1749)</f>
        <v/>
      </c>
      <c r="AU1751" s="22">
        <f>IFERROR((BA1751/BA1739-1),"")</f>
        <v/>
      </c>
      <c r="AV1751" s="22">
        <f>IFERROR((BA1751/BA1750-1),"")</f>
        <v/>
      </c>
      <c r="AW1751" s="22">
        <f>IFERROR(((BA1751/BA1715)^(1/3)-1),"")</f>
        <v/>
      </c>
      <c r="AX1751" s="22">
        <f>IFERROR(((BA1751/BA1691)^(1/5)-1),"")</f>
        <v/>
      </c>
      <c r="AY1751" s="22">
        <f>IFERROR(((BA1751/BA1631)^(1/10)-1),"")</f>
        <v/>
      </c>
      <c r="AZ1751" s="22">
        <f>IFERROR(((BA1751/BA1511)^(1/20)-1),"")</f>
        <v/>
      </c>
      <c r="BA1751" s="46">
        <f>IF(CPI_Downloader!Q1749="","",CPI_Downloader!Q1749)</f>
        <v/>
      </c>
    </row>
    <row r="1752" ht="12.75" customHeight="1">
      <c r="A1752" s="21">
        <f>IF(CPI_Downloader!A1750="","",CPI_Downloader!A1750)</f>
        <v/>
      </c>
      <c r="B1752" s="22">
        <f>IFERROR((I1752/I1740-1),"")</f>
        <v/>
      </c>
      <c r="C1752" s="22">
        <f>IFERROR((J1752/J1751-1),"")</f>
        <v/>
      </c>
      <c r="D1752" s="22">
        <f>IFERROR(((I1752/I1716)^(1/3)-1),"")</f>
        <v/>
      </c>
      <c r="E1752" s="22">
        <f>IFERROR(((I1752/I1692)^(1/5)-1),"")</f>
        <v/>
      </c>
      <c r="F1752" s="22">
        <f>IFERROR(((I1752/I1632)^(1/10)-1),"")</f>
        <v/>
      </c>
      <c r="G1752" s="22">
        <f>IFERROR(((I1752/I1512)^(1/20)-1),"")</f>
        <v/>
      </c>
      <c r="H1752" s="22">
        <f>IFERROR(('CDN Data'!B1752),"")</f>
        <v/>
      </c>
      <c r="I1752" s="23">
        <f>IF(CPI_Downloader!G1750="","",CPI_Downloader!G1750)</f>
        <v/>
      </c>
      <c r="J1752" s="23">
        <f>IF(CPI_Downloader!H1750="","",CPI_Downloader!H1750)</f>
        <v/>
      </c>
      <c r="L1752" s="21">
        <f>A1752</f>
        <v/>
      </c>
      <c r="M1752" s="25">
        <f>IFERROR((T1752/T1740-1),"")</f>
        <v/>
      </c>
      <c r="N1752" s="25">
        <f>IFERROR((U1752/U1751-1),"")</f>
        <v/>
      </c>
      <c r="O1752" s="25">
        <f>IFERROR(((T1752/T1716)^(1/3)-1),"")</f>
        <v/>
      </c>
      <c r="P1752" s="25">
        <f>IFERROR(((T1752/T1692)^(1/5)-1),"")</f>
        <v/>
      </c>
      <c r="Q1752" s="25">
        <f>IFERROR(((T1752/T1632)^(1/10)-1),"")</f>
        <v/>
      </c>
      <c r="R1752" s="25">
        <f>IFERROR(((T1752/T1512)^(1/20)-1),"")</f>
        <v/>
      </c>
      <c r="S1752" s="25">
        <f>IFERROR(('CDN Data'!M1740),"")</f>
        <v/>
      </c>
      <c r="T1752" s="26">
        <f>IF(CPI_Downloader!I1750="","",CPI_Downloader!I1750)</f>
        <v/>
      </c>
      <c r="U1752" s="26">
        <f>IF(CPI_Downloader!J1750="","",CPI_Downloader!J1750)</f>
        <v/>
      </c>
      <c r="W1752" s="31">
        <f>IFERROR((AVERAGE(Y1741:Y1752)/100),"")</f>
        <v/>
      </c>
      <c r="X1752" s="31">
        <f>IFERROR((Y1752/100),"")</f>
        <v/>
      </c>
      <c r="Y1752" s="16">
        <f>IF(CPI_Downloader!K1750="","",CPI_Downloader!K1750)</f>
        <v/>
      </c>
      <c r="AA1752" s="33">
        <f>IFERROR((AB1752/100),"")</f>
        <v/>
      </c>
      <c r="AB1752" s="27">
        <f>IF(CPI_Downloader!M1750="","",CPI_Downloader!M1750)</f>
        <v/>
      </c>
      <c r="AC1752" s="59">
        <f>IF(CPI_Downloader!L1750="","",CPI_Downloader!L1750/100)</f>
        <v/>
      </c>
      <c r="AD1752" s="3" t="n"/>
      <c r="AE1752" s="28" t="n"/>
      <c r="AI1752" s="44">
        <f>IFERROR((AJ1752/AJ1751-1),"")</f>
        <v/>
      </c>
      <c r="AJ1752" s="63">
        <f>IF(CPI_Downloader!N1750="","",CPI_Downloader!N1750)</f>
        <v/>
      </c>
      <c r="AL1752" s="29">
        <f>IF(CPI_Downloader!O1750="","",CPI_Downloader!O1750)</f>
        <v/>
      </c>
      <c r="AN1752" s="22">
        <f>IFERROR((AT1752/AT1740-1),"")</f>
        <v/>
      </c>
      <c r="AO1752" s="22">
        <f>IFERROR((AT1752/AT1751-1),"")</f>
        <v/>
      </c>
      <c r="AP1752" s="22">
        <f>IFERROR(((AT1752/AT1716)^(1/3)-1),"")</f>
        <v/>
      </c>
      <c r="AQ1752" s="22">
        <f>IFERROR(((AT1752/AT1692)^(1/5)-1),"")</f>
        <v/>
      </c>
      <c r="AR1752" s="22">
        <f>IFERROR(((AT1752/AT1632)^(1/10)-1),"")</f>
        <v/>
      </c>
      <c r="AS1752" s="22">
        <f>IFERROR(((AT1752/AT1512)^(1/20)-1),"")</f>
        <v/>
      </c>
      <c r="AT1752" s="46">
        <f>IF(CPI_Downloader!P1750="","",CPI_Downloader!P1750)</f>
        <v/>
      </c>
      <c r="AU1752" s="22">
        <f>IFERROR((BA1752/BA1740-1),"")</f>
        <v/>
      </c>
      <c r="AV1752" s="22">
        <f>IFERROR((BA1752/BA1751-1),"")</f>
        <v/>
      </c>
      <c r="AW1752" s="22">
        <f>IFERROR(((BA1752/BA1716)^(1/3)-1),"")</f>
        <v/>
      </c>
      <c r="AX1752" s="22">
        <f>IFERROR(((BA1752/BA1692)^(1/5)-1),"")</f>
        <v/>
      </c>
      <c r="AY1752" s="22">
        <f>IFERROR(((BA1752/BA1632)^(1/10)-1),"")</f>
        <v/>
      </c>
      <c r="AZ1752" s="22">
        <f>IFERROR(((BA1752/BA1512)^(1/20)-1),"")</f>
        <v/>
      </c>
      <c r="BA1752" s="46">
        <f>IF(CPI_Downloader!Q1750="","",CPI_Downloader!Q1750)</f>
        <v/>
      </c>
    </row>
    <row r="1753" ht="12.75" customHeight="1">
      <c r="A1753" s="21">
        <f>IF(CPI_Downloader!A1751="","",CPI_Downloader!A1751)</f>
        <v/>
      </c>
      <c r="B1753" s="22">
        <f>IFERROR((I1753/I1741-1),"")</f>
        <v/>
      </c>
      <c r="C1753" s="22">
        <f>IFERROR((J1753/J1752-1),"")</f>
        <v/>
      </c>
      <c r="D1753" s="22">
        <f>IFERROR(((I1753/I1717)^(1/3)-1),"")</f>
        <v/>
      </c>
      <c r="E1753" s="22">
        <f>IFERROR(((I1753/I1693)^(1/5)-1),"")</f>
        <v/>
      </c>
      <c r="F1753" s="22">
        <f>IFERROR(((I1753/I1633)^(1/10)-1),"")</f>
        <v/>
      </c>
      <c r="G1753" s="22">
        <f>IFERROR(((I1753/I1513)^(1/20)-1),"")</f>
        <v/>
      </c>
      <c r="H1753" s="22">
        <f>IFERROR(('CDN Data'!B1753),"")</f>
        <v/>
      </c>
      <c r="I1753" s="23">
        <f>IF(CPI_Downloader!G1751="","",CPI_Downloader!G1751)</f>
        <v/>
      </c>
      <c r="J1753" s="23">
        <f>IF(CPI_Downloader!H1751="","",CPI_Downloader!H1751)</f>
        <v/>
      </c>
      <c r="L1753" s="21">
        <f>A1753</f>
        <v/>
      </c>
      <c r="M1753" s="25">
        <f>IFERROR((T1753/T1741-1),"")</f>
        <v/>
      </c>
      <c r="N1753" s="25">
        <f>IFERROR((U1753/U1752-1),"")</f>
        <v/>
      </c>
      <c r="O1753" s="25">
        <f>IFERROR(((T1753/T1717)^(1/3)-1),"")</f>
        <v/>
      </c>
      <c r="P1753" s="25">
        <f>IFERROR(((T1753/T1693)^(1/5)-1),"")</f>
        <v/>
      </c>
      <c r="Q1753" s="25">
        <f>IFERROR(((T1753/T1633)^(1/10)-1),"")</f>
        <v/>
      </c>
      <c r="R1753" s="25">
        <f>IFERROR(((T1753/T1513)^(1/20)-1),"")</f>
        <v/>
      </c>
      <c r="S1753" s="25">
        <f>IFERROR(('CDN Data'!M1741),"")</f>
        <v/>
      </c>
      <c r="T1753" s="26">
        <f>IF(CPI_Downloader!I1751="","",CPI_Downloader!I1751)</f>
        <v/>
      </c>
      <c r="U1753" s="26">
        <f>IF(CPI_Downloader!J1751="","",CPI_Downloader!J1751)</f>
        <v/>
      </c>
      <c r="W1753" s="31">
        <f>IFERROR((AVERAGE(Y1742:Y1753)/100),"")</f>
        <v/>
      </c>
      <c r="X1753" s="31">
        <f>IFERROR((Y1753/100),"")</f>
        <v/>
      </c>
      <c r="Y1753" s="16">
        <f>IF(CPI_Downloader!K1751="","",CPI_Downloader!K1751)</f>
        <v/>
      </c>
      <c r="AA1753" s="33">
        <f>IFERROR((AB1753/100),"")</f>
        <v/>
      </c>
      <c r="AB1753" s="27">
        <f>IF(CPI_Downloader!M1751="","",CPI_Downloader!M1751)</f>
        <v/>
      </c>
      <c r="AC1753" s="59">
        <f>IF(CPI_Downloader!L1751="","",CPI_Downloader!L1751/100)</f>
        <v/>
      </c>
      <c r="AD1753" s="3" t="n"/>
      <c r="AE1753" s="28" t="n"/>
      <c r="AI1753" s="44">
        <f>IFERROR((AJ1753/AJ1752-1),"")</f>
        <v/>
      </c>
      <c r="AJ1753" s="63">
        <f>IF(CPI_Downloader!N1751="","",CPI_Downloader!N1751)</f>
        <v/>
      </c>
      <c r="AL1753" s="29">
        <f>IF(CPI_Downloader!O1751="","",CPI_Downloader!O1751)</f>
        <v/>
      </c>
      <c r="AN1753" s="22">
        <f>IFERROR((AT1753/AT1741-1),"")</f>
        <v/>
      </c>
      <c r="AO1753" s="22">
        <f>IFERROR((AT1753/AT1752-1),"")</f>
        <v/>
      </c>
      <c r="AP1753" s="22">
        <f>IFERROR(((AT1753/AT1717)^(1/3)-1),"")</f>
        <v/>
      </c>
      <c r="AQ1753" s="22">
        <f>IFERROR(((AT1753/AT1693)^(1/5)-1),"")</f>
        <v/>
      </c>
      <c r="AR1753" s="22">
        <f>IFERROR(((AT1753/AT1633)^(1/10)-1),"")</f>
        <v/>
      </c>
      <c r="AS1753" s="22">
        <f>IFERROR(((AT1753/AT1513)^(1/20)-1),"")</f>
        <v/>
      </c>
      <c r="AT1753" s="46">
        <f>IF(CPI_Downloader!P1751="","",CPI_Downloader!P1751)</f>
        <v/>
      </c>
      <c r="AU1753" s="22">
        <f>IFERROR((BA1753/BA1741-1),"")</f>
        <v/>
      </c>
      <c r="AV1753" s="22">
        <f>IFERROR((BA1753/BA1752-1),"")</f>
        <v/>
      </c>
      <c r="AW1753" s="22">
        <f>IFERROR(((BA1753/BA1717)^(1/3)-1),"")</f>
        <v/>
      </c>
      <c r="AX1753" s="22">
        <f>IFERROR(((BA1753/BA1693)^(1/5)-1),"")</f>
        <v/>
      </c>
      <c r="AY1753" s="22">
        <f>IFERROR(((BA1753/BA1633)^(1/10)-1),"")</f>
        <v/>
      </c>
      <c r="AZ1753" s="22">
        <f>IFERROR(((BA1753/BA1513)^(1/20)-1),"")</f>
        <v/>
      </c>
      <c r="BA1753" s="46">
        <f>IF(CPI_Downloader!Q1751="","",CPI_Downloader!Q1751)</f>
        <v/>
      </c>
    </row>
    <row r="1754" ht="12.75" customHeight="1">
      <c r="A1754" s="21">
        <f>IF(CPI_Downloader!A1752="","",CPI_Downloader!A1752)</f>
        <v/>
      </c>
      <c r="B1754" s="22">
        <f>IFERROR((I1754/I1742-1),"")</f>
        <v/>
      </c>
      <c r="C1754" s="22">
        <f>IFERROR((J1754/J1753-1),"")</f>
        <v/>
      </c>
      <c r="D1754" s="22">
        <f>IFERROR(((I1754/I1718)^(1/3)-1),"")</f>
        <v/>
      </c>
      <c r="E1754" s="22">
        <f>IFERROR(((I1754/I1694)^(1/5)-1),"")</f>
        <v/>
      </c>
      <c r="F1754" s="22">
        <f>IFERROR(((I1754/I1634)^(1/10)-1),"")</f>
        <v/>
      </c>
      <c r="G1754" s="22">
        <f>IFERROR(((I1754/I1514)^(1/20)-1),"")</f>
        <v/>
      </c>
      <c r="H1754" s="22">
        <f>IFERROR(('CDN Data'!B1754),"")</f>
        <v/>
      </c>
      <c r="I1754" s="23">
        <f>IF(CPI_Downloader!G1752="","",CPI_Downloader!G1752)</f>
        <v/>
      </c>
      <c r="J1754" s="23">
        <f>IF(CPI_Downloader!H1752="","",CPI_Downloader!H1752)</f>
        <v/>
      </c>
      <c r="L1754" s="21">
        <f>A1754</f>
        <v/>
      </c>
      <c r="M1754" s="25">
        <f>IFERROR((T1754/T1742-1),"")</f>
        <v/>
      </c>
      <c r="N1754" s="25">
        <f>IFERROR((U1754/U1753-1),"")</f>
        <v/>
      </c>
      <c r="O1754" s="25">
        <f>IFERROR(((T1754/T1718)^(1/3)-1),"")</f>
        <v/>
      </c>
      <c r="P1754" s="25">
        <f>IFERROR(((T1754/T1694)^(1/5)-1),"")</f>
        <v/>
      </c>
      <c r="Q1754" s="25">
        <f>IFERROR(((T1754/T1634)^(1/10)-1),"")</f>
        <v/>
      </c>
      <c r="R1754" s="25">
        <f>IFERROR(((T1754/T1514)^(1/20)-1),"")</f>
        <v/>
      </c>
      <c r="S1754" s="25">
        <f>IFERROR(('CDN Data'!M1742),"")</f>
        <v/>
      </c>
      <c r="T1754" s="26">
        <f>IF(CPI_Downloader!I1752="","",CPI_Downloader!I1752)</f>
        <v/>
      </c>
      <c r="U1754" s="26">
        <f>IF(CPI_Downloader!J1752="","",CPI_Downloader!J1752)</f>
        <v/>
      </c>
      <c r="W1754" s="31">
        <f>IFERROR((AVERAGE(Y1743:Y1754)/100),"")</f>
        <v/>
      </c>
      <c r="X1754" s="31">
        <f>IFERROR((Y1754/100),"")</f>
        <v/>
      </c>
      <c r="Y1754" s="16">
        <f>IF(CPI_Downloader!K1752="","",CPI_Downloader!K1752)</f>
        <v/>
      </c>
      <c r="AA1754" s="33">
        <f>IFERROR((AB1754/100),"")</f>
        <v/>
      </c>
      <c r="AB1754" s="27">
        <f>IF(CPI_Downloader!M1752="","",CPI_Downloader!M1752)</f>
        <v/>
      </c>
      <c r="AC1754" s="59">
        <f>IF(CPI_Downloader!L1752="","",CPI_Downloader!L1752/100)</f>
        <v/>
      </c>
      <c r="AD1754" s="3" t="n"/>
      <c r="AE1754" s="28" t="n"/>
      <c r="AI1754" s="44">
        <f>IFERROR((AJ1754/AJ1753-1),"")</f>
        <v/>
      </c>
      <c r="AJ1754" s="63">
        <f>IF(CPI_Downloader!N1752="","",CPI_Downloader!N1752)</f>
        <v/>
      </c>
      <c r="AL1754" s="29">
        <f>IF(CPI_Downloader!O1752="","",CPI_Downloader!O1752)</f>
        <v/>
      </c>
      <c r="AN1754" s="22">
        <f>IFERROR((AT1754/AT1742-1),"")</f>
        <v/>
      </c>
      <c r="AO1754" s="22">
        <f>IFERROR((AT1754/AT1753-1),"")</f>
        <v/>
      </c>
      <c r="AP1754" s="22">
        <f>IFERROR(((AT1754/AT1718)^(1/3)-1),"")</f>
        <v/>
      </c>
      <c r="AQ1754" s="22">
        <f>IFERROR(((AT1754/AT1694)^(1/5)-1),"")</f>
        <v/>
      </c>
      <c r="AR1754" s="22">
        <f>IFERROR(((AT1754/AT1634)^(1/10)-1),"")</f>
        <v/>
      </c>
      <c r="AS1754" s="22">
        <f>IFERROR(((AT1754/AT1514)^(1/20)-1),"")</f>
        <v/>
      </c>
      <c r="AT1754" s="46">
        <f>IF(CPI_Downloader!P1752="","",CPI_Downloader!P1752)</f>
        <v/>
      </c>
      <c r="AU1754" s="22">
        <f>IFERROR((BA1754/BA1742-1),"")</f>
        <v/>
      </c>
      <c r="AV1754" s="22">
        <f>IFERROR((BA1754/BA1753-1),"")</f>
        <v/>
      </c>
      <c r="AW1754" s="22">
        <f>IFERROR(((BA1754/BA1718)^(1/3)-1),"")</f>
        <v/>
      </c>
      <c r="AX1754" s="22">
        <f>IFERROR(((BA1754/BA1694)^(1/5)-1),"")</f>
        <v/>
      </c>
      <c r="AY1754" s="22">
        <f>IFERROR(((BA1754/BA1634)^(1/10)-1),"")</f>
        <v/>
      </c>
      <c r="AZ1754" s="22">
        <f>IFERROR(((BA1754/BA1514)^(1/20)-1),"")</f>
        <v/>
      </c>
      <c r="BA1754" s="46">
        <f>IF(CPI_Downloader!Q1752="","",CPI_Downloader!Q1752)</f>
        <v/>
      </c>
    </row>
    <row r="1755" ht="12.75" customHeight="1">
      <c r="A1755" s="21">
        <f>IF(CPI_Downloader!A1753="","",CPI_Downloader!A1753)</f>
        <v/>
      </c>
      <c r="B1755" s="22">
        <f>IFERROR((I1755/I1743-1),"")</f>
        <v/>
      </c>
      <c r="C1755" s="22">
        <f>IFERROR((J1755/J1754-1),"")</f>
        <v/>
      </c>
      <c r="D1755" s="22">
        <f>IFERROR(((I1755/I1719)^(1/3)-1),"")</f>
        <v/>
      </c>
      <c r="E1755" s="22">
        <f>IFERROR(((I1755/I1695)^(1/5)-1),"")</f>
        <v/>
      </c>
      <c r="F1755" s="22">
        <f>IFERROR(((I1755/I1635)^(1/10)-1),"")</f>
        <v/>
      </c>
      <c r="G1755" s="22">
        <f>IFERROR(((I1755/I1515)^(1/20)-1),"")</f>
        <v/>
      </c>
      <c r="H1755" s="22">
        <f>IFERROR(('CDN Data'!B1755),"")</f>
        <v/>
      </c>
      <c r="I1755" s="23">
        <f>IF(CPI_Downloader!G1753="","",CPI_Downloader!G1753)</f>
        <v/>
      </c>
      <c r="J1755" s="23">
        <f>IF(CPI_Downloader!H1753="","",CPI_Downloader!H1753)</f>
        <v/>
      </c>
      <c r="L1755" s="21">
        <f>A1755</f>
        <v/>
      </c>
      <c r="M1755" s="25">
        <f>IFERROR((T1755/T1743-1),"")</f>
        <v/>
      </c>
      <c r="N1755" s="25">
        <f>IFERROR((U1755/U1754-1),"")</f>
        <v/>
      </c>
      <c r="O1755" s="25">
        <f>IFERROR(((T1755/T1719)^(1/3)-1),"")</f>
        <v/>
      </c>
      <c r="P1755" s="25">
        <f>IFERROR(((T1755/T1695)^(1/5)-1),"")</f>
        <v/>
      </c>
      <c r="Q1755" s="25">
        <f>IFERROR(((T1755/T1635)^(1/10)-1),"")</f>
        <v/>
      </c>
      <c r="R1755" s="25">
        <f>IFERROR(((T1755/T1515)^(1/20)-1),"")</f>
        <v/>
      </c>
      <c r="S1755" s="25">
        <f>IFERROR(('CDN Data'!M1743),"")</f>
        <v/>
      </c>
      <c r="T1755" s="26">
        <f>IF(CPI_Downloader!I1753="","",CPI_Downloader!I1753)</f>
        <v/>
      </c>
      <c r="U1755" s="26">
        <f>IF(CPI_Downloader!J1753="","",CPI_Downloader!J1753)</f>
        <v/>
      </c>
      <c r="W1755" s="31">
        <f>IFERROR((AVERAGE(Y1744:Y1755)/100),"")</f>
        <v/>
      </c>
      <c r="X1755" s="31">
        <f>IFERROR((Y1755/100),"")</f>
        <v/>
      </c>
      <c r="Y1755" s="16">
        <f>IF(CPI_Downloader!K1753="","",CPI_Downloader!K1753)</f>
        <v/>
      </c>
      <c r="AA1755" s="33">
        <f>IFERROR((AB1755/100),"")</f>
        <v/>
      </c>
      <c r="AB1755" s="27">
        <f>IF(CPI_Downloader!M1753="","",CPI_Downloader!M1753)</f>
        <v/>
      </c>
      <c r="AC1755" s="59">
        <f>IF(CPI_Downloader!L1753="","",CPI_Downloader!L1753/100)</f>
        <v/>
      </c>
      <c r="AD1755" s="3" t="n"/>
      <c r="AE1755" s="28" t="n"/>
      <c r="AI1755" s="44">
        <f>IFERROR((AJ1755/AJ1754-1),"")</f>
        <v/>
      </c>
      <c r="AJ1755" s="63">
        <f>IF(CPI_Downloader!N1753="","",CPI_Downloader!N1753)</f>
        <v/>
      </c>
      <c r="AL1755" s="29">
        <f>IF(CPI_Downloader!O1753="","",CPI_Downloader!O1753)</f>
        <v/>
      </c>
      <c r="AN1755" s="22">
        <f>IFERROR((AT1755/AT1743-1),"")</f>
        <v/>
      </c>
      <c r="AO1755" s="22">
        <f>IFERROR((AT1755/AT1754-1),"")</f>
        <v/>
      </c>
      <c r="AP1755" s="22">
        <f>IFERROR(((AT1755/AT1719)^(1/3)-1),"")</f>
        <v/>
      </c>
      <c r="AQ1755" s="22">
        <f>IFERROR(((AT1755/AT1695)^(1/5)-1),"")</f>
        <v/>
      </c>
      <c r="AR1755" s="22">
        <f>IFERROR(((AT1755/AT1635)^(1/10)-1),"")</f>
        <v/>
      </c>
      <c r="AS1755" s="22">
        <f>IFERROR(((AT1755/AT1515)^(1/20)-1),"")</f>
        <v/>
      </c>
      <c r="AT1755" s="46">
        <f>IF(CPI_Downloader!P1753="","",CPI_Downloader!P1753)</f>
        <v/>
      </c>
      <c r="AU1755" s="22">
        <f>IFERROR((BA1755/BA1743-1),"")</f>
        <v/>
      </c>
      <c r="AV1755" s="22">
        <f>IFERROR((BA1755/BA1754-1),"")</f>
        <v/>
      </c>
      <c r="AW1755" s="22">
        <f>IFERROR(((BA1755/BA1719)^(1/3)-1),"")</f>
        <v/>
      </c>
      <c r="AX1755" s="22">
        <f>IFERROR(((BA1755/BA1695)^(1/5)-1),"")</f>
        <v/>
      </c>
      <c r="AY1755" s="22">
        <f>IFERROR(((BA1755/BA1635)^(1/10)-1),"")</f>
        <v/>
      </c>
      <c r="AZ1755" s="22">
        <f>IFERROR(((BA1755/BA1515)^(1/20)-1),"")</f>
        <v/>
      </c>
      <c r="BA1755" s="46">
        <f>IF(CPI_Downloader!Q1753="","",CPI_Downloader!Q1753)</f>
        <v/>
      </c>
    </row>
    <row r="1756" ht="12.75" customHeight="1">
      <c r="A1756" s="21">
        <f>IF(CPI_Downloader!A1754="","",CPI_Downloader!A1754)</f>
        <v/>
      </c>
      <c r="B1756" s="22">
        <f>IFERROR((I1756/I1744-1),"")</f>
        <v/>
      </c>
      <c r="C1756" s="22">
        <f>IFERROR((J1756/J1755-1),"")</f>
        <v/>
      </c>
      <c r="D1756" s="22">
        <f>IFERROR(((I1756/I1720)^(1/3)-1),"")</f>
        <v/>
      </c>
      <c r="E1756" s="22">
        <f>IFERROR(((I1756/I1696)^(1/5)-1),"")</f>
        <v/>
      </c>
      <c r="F1756" s="22">
        <f>IFERROR(((I1756/I1636)^(1/10)-1),"")</f>
        <v/>
      </c>
      <c r="G1756" s="22">
        <f>IFERROR(((I1756/I1516)^(1/20)-1),"")</f>
        <v/>
      </c>
      <c r="H1756" s="22">
        <f>IFERROR(('CDN Data'!B1756),"")</f>
        <v/>
      </c>
      <c r="I1756" s="23">
        <f>IF(CPI_Downloader!G1754="","",CPI_Downloader!G1754)</f>
        <v/>
      </c>
      <c r="J1756" s="23">
        <f>IF(CPI_Downloader!H1754="","",CPI_Downloader!H1754)</f>
        <v/>
      </c>
      <c r="L1756" s="21">
        <f>A1756</f>
        <v/>
      </c>
      <c r="M1756" s="25">
        <f>IFERROR((T1756/T1744-1),"")</f>
        <v/>
      </c>
      <c r="N1756" s="25">
        <f>IFERROR((U1756/U1755-1),"")</f>
        <v/>
      </c>
      <c r="O1756" s="25">
        <f>IFERROR(((T1756/T1720)^(1/3)-1),"")</f>
        <v/>
      </c>
      <c r="P1756" s="25">
        <f>IFERROR(((T1756/T1696)^(1/5)-1),"")</f>
        <v/>
      </c>
      <c r="Q1756" s="25">
        <f>IFERROR(((T1756/T1636)^(1/10)-1),"")</f>
        <v/>
      </c>
      <c r="R1756" s="25">
        <f>IFERROR(((T1756/T1516)^(1/20)-1),"")</f>
        <v/>
      </c>
      <c r="S1756" s="25">
        <f>IFERROR(('CDN Data'!M1744),"")</f>
        <v/>
      </c>
      <c r="T1756" s="26">
        <f>IF(CPI_Downloader!I1754="","",CPI_Downloader!I1754)</f>
        <v/>
      </c>
      <c r="U1756" s="26">
        <f>IF(CPI_Downloader!J1754="","",CPI_Downloader!J1754)</f>
        <v/>
      </c>
      <c r="W1756" s="31">
        <f>IFERROR((AVERAGE(Y1745:Y1756)/100),"")</f>
        <v/>
      </c>
      <c r="X1756" s="31">
        <f>IFERROR((Y1756/100),"")</f>
        <v/>
      </c>
      <c r="Y1756" s="16">
        <f>IF(CPI_Downloader!K1754="","",CPI_Downloader!K1754)</f>
        <v/>
      </c>
      <c r="AA1756" s="33">
        <f>IFERROR((AB1756/100),"")</f>
        <v/>
      </c>
      <c r="AB1756" s="27">
        <f>IF(CPI_Downloader!M1754="","",CPI_Downloader!M1754)</f>
        <v/>
      </c>
      <c r="AC1756" s="59">
        <f>IF(CPI_Downloader!L1754="","",CPI_Downloader!L1754/100)</f>
        <v/>
      </c>
      <c r="AD1756" s="3" t="n"/>
      <c r="AE1756" s="28" t="n"/>
      <c r="AI1756" s="44">
        <f>IFERROR((AJ1756/AJ1755-1),"")</f>
        <v/>
      </c>
      <c r="AJ1756" s="63">
        <f>IF(CPI_Downloader!N1754="","",CPI_Downloader!N1754)</f>
        <v/>
      </c>
      <c r="AL1756" s="29">
        <f>IF(CPI_Downloader!O1754="","",CPI_Downloader!O1754)</f>
        <v/>
      </c>
      <c r="AN1756" s="22">
        <f>IFERROR((AT1756/AT1744-1),"")</f>
        <v/>
      </c>
      <c r="AO1756" s="22">
        <f>IFERROR((AT1756/AT1755-1),"")</f>
        <v/>
      </c>
      <c r="AP1756" s="22">
        <f>IFERROR(((AT1756/AT1720)^(1/3)-1),"")</f>
        <v/>
      </c>
      <c r="AQ1756" s="22">
        <f>IFERROR(((AT1756/AT1696)^(1/5)-1),"")</f>
        <v/>
      </c>
      <c r="AR1756" s="22">
        <f>IFERROR(((AT1756/AT1636)^(1/10)-1),"")</f>
        <v/>
      </c>
      <c r="AS1756" s="22">
        <f>IFERROR(((AT1756/AT1516)^(1/20)-1),"")</f>
        <v/>
      </c>
      <c r="AT1756" s="46">
        <f>IF(CPI_Downloader!P1754="","",CPI_Downloader!P1754)</f>
        <v/>
      </c>
      <c r="AU1756" s="22">
        <f>IFERROR((BA1756/BA1744-1),"")</f>
        <v/>
      </c>
      <c r="AV1756" s="22">
        <f>IFERROR((BA1756/BA1755-1),"")</f>
        <v/>
      </c>
      <c r="AW1756" s="22">
        <f>IFERROR(((BA1756/BA1720)^(1/3)-1),"")</f>
        <v/>
      </c>
      <c r="AX1756" s="22">
        <f>IFERROR(((BA1756/BA1696)^(1/5)-1),"")</f>
        <v/>
      </c>
      <c r="AY1756" s="22">
        <f>IFERROR(((BA1756/BA1636)^(1/10)-1),"")</f>
        <v/>
      </c>
      <c r="AZ1756" s="22">
        <f>IFERROR(((BA1756/BA1516)^(1/20)-1),"")</f>
        <v/>
      </c>
      <c r="BA1756" s="46">
        <f>IF(CPI_Downloader!Q1754="","",CPI_Downloader!Q1754)</f>
        <v/>
      </c>
    </row>
    <row r="1757" ht="12.75" customHeight="1">
      <c r="A1757" s="21">
        <f>IF(CPI_Downloader!A1755="","",CPI_Downloader!A1755)</f>
        <v/>
      </c>
      <c r="B1757" s="22">
        <f>IFERROR((I1757/I1745-1),"")</f>
        <v/>
      </c>
      <c r="C1757" s="22">
        <f>IFERROR((J1757/J1756-1),"")</f>
        <v/>
      </c>
      <c r="D1757" s="22">
        <f>IFERROR(((I1757/I1721)^(1/3)-1),"")</f>
        <v/>
      </c>
      <c r="E1757" s="22">
        <f>IFERROR(((I1757/I1697)^(1/5)-1),"")</f>
        <v/>
      </c>
      <c r="F1757" s="22">
        <f>IFERROR(((I1757/I1637)^(1/10)-1),"")</f>
        <v/>
      </c>
      <c r="G1757" s="22">
        <f>IFERROR(((I1757/I1517)^(1/20)-1),"")</f>
        <v/>
      </c>
      <c r="H1757" s="22">
        <f>IFERROR(('CDN Data'!B1757),"")</f>
        <v/>
      </c>
      <c r="I1757" s="23">
        <f>IF(CPI_Downloader!G1755="","",CPI_Downloader!G1755)</f>
        <v/>
      </c>
      <c r="J1757" s="23">
        <f>IF(CPI_Downloader!H1755="","",CPI_Downloader!H1755)</f>
        <v/>
      </c>
      <c r="L1757" s="21">
        <f>A1757</f>
        <v/>
      </c>
      <c r="M1757" s="25">
        <f>IFERROR((T1757/T1745-1),"")</f>
        <v/>
      </c>
      <c r="N1757" s="25">
        <f>IFERROR((U1757/U1756-1),"")</f>
        <v/>
      </c>
      <c r="O1757" s="25">
        <f>IFERROR(((T1757/T1721)^(1/3)-1),"")</f>
        <v/>
      </c>
      <c r="P1757" s="25">
        <f>IFERROR(((T1757/T1697)^(1/5)-1),"")</f>
        <v/>
      </c>
      <c r="Q1757" s="25">
        <f>IFERROR(((T1757/T1637)^(1/10)-1),"")</f>
        <v/>
      </c>
      <c r="R1757" s="25">
        <f>IFERROR(((T1757/T1517)^(1/20)-1),"")</f>
        <v/>
      </c>
      <c r="S1757" s="25">
        <f>IFERROR(('CDN Data'!M1745),"")</f>
        <v/>
      </c>
      <c r="T1757" s="26">
        <f>IF(CPI_Downloader!I1755="","",CPI_Downloader!I1755)</f>
        <v/>
      </c>
      <c r="U1757" s="26">
        <f>IF(CPI_Downloader!J1755="","",CPI_Downloader!J1755)</f>
        <v/>
      </c>
      <c r="W1757" s="31">
        <f>IFERROR((AVERAGE(Y1746:Y1757)/100),"")</f>
        <v/>
      </c>
      <c r="X1757" s="31">
        <f>IFERROR((Y1757/100),"")</f>
        <v/>
      </c>
      <c r="Y1757" s="16">
        <f>IF(CPI_Downloader!K1755="","",CPI_Downloader!K1755)</f>
        <v/>
      </c>
      <c r="AA1757" s="33">
        <f>IFERROR((AB1757/100),"")</f>
        <v/>
      </c>
      <c r="AB1757" s="27">
        <f>IF(CPI_Downloader!M1755="","",CPI_Downloader!M1755)</f>
        <v/>
      </c>
      <c r="AC1757" s="59">
        <f>IF(CPI_Downloader!L1755="","",CPI_Downloader!L1755/100)</f>
        <v/>
      </c>
      <c r="AD1757" s="3" t="n"/>
      <c r="AE1757" s="28" t="n"/>
      <c r="AI1757" s="44">
        <f>IFERROR((AJ1757/AJ1756-1),"")</f>
        <v/>
      </c>
      <c r="AJ1757" s="63">
        <f>IF(CPI_Downloader!N1755="","",CPI_Downloader!N1755)</f>
        <v/>
      </c>
      <c r="AL1757" s="29">
        <f>IF(CPI_Downloader!O1755="","",CPI_Downloader!O1755)</f>
        <v/>
      </c>
      <c r="AN1757" s="22">
        <f>IFERROR((AT1757/AT1745-1),"")</f>
        <v/>
      </c>
      <c r="AO1757" s="22">
        <f>IFERROR((AT1757/AT1756-1),"")</f>
        <v/>
      </c>
      <c r="AP1757" s="22">
        <f>IFERROR(((AT1757/AT1721)^(1/3)-1),"")</f>
        <v/>
      </c>
      <c r="AQ1757" s="22">
        <f>IFERROR(((AT1757/AT1697)^(1/5)-1),"")</f>
        <v/>
      </c>
      <c r="AR1757" s="22">
        <f>IFERROR(((AT1757/AT1637)^(1/10)-1),"")</f>
        <v/>
      </c>
      <c r="AS1757" s="22">
        <f>IFERROR(((AT1757/AT1517)^(1/20)-1),"")</f>
        <v/>
      </c>
      <c r="AT1757" s="46">
        <f>IF(CPI_Downloader!P1755="","",CPI_Downloader!P1755)</f>
        <v/>
      </c>
      <c r="AU1757" s="22">
        <f>IFERROR((BA1757/BA1745-1),"")</f>
        <v/>
      </c>
      <c r="AV1757" s="22">
        <f>IFERROR((BA1757/BA1756-1),"")</f>
        <v/>
      </c>
      <c r="AW1757" s="22">
        <f>IFERROR(((BA1757/BA1721)^(1/3)-1),"")</f>
        <v/>
      </c>
      <c r="AX1757" s="22">
        <f>IFERROR(((BA1757/BA1697)^(1/5)-1),"")</f>
        <v/>
      </c>
      <c r="AY1757" s="22">
        <f>IFERROR(((BA1757/BA1637)^(1/10)-1),"")</f>
        <v/>
      </c>
      <c r="AZ1757" s="22">
        <f>IFERROR(((BA1757/BA1517)^(1/20)-1),"")</f>
        <v/>
      </c>
      <c r="BA1757" s="46">
        <f>IF(CPI_Downloader!Q1755="","",CPI_Downloader!Q1755)</f>
        <v/>
      </c>
    </row>
    <row r="1758" ht="12.75" customHeight="1">
      <c r="A1758" s="21">
        <f>IF(CPI_Downloader!A1756="","",CPI_Downloader!A1756)</f>
        <v/>
      </c>
      <c r="B1758" s="22">
        <f>IFERROR((I1758/I1746-1),"")</f>
        <v/>
      </c>
      <c r="C1758" s="22">
        <f>IFERROR((J1758/J1757-1),"")</f>
        <v/>
      </c>
      <c r="D1758" s="22">
        <f>IFERROR(((I1758/I1722)^(1/3)-1),"")</f>
        <v/>
      </c>
      <c r="E1758" s="22">
        <f>IFERROR(((I1758/I1698)^(1/5)-1),"")</f>
        <v/>
      </c>
      <c r="F1758" s="22">
        <f>IFERROR(((I1758/I1638)^(1/10)-1),"")</f>
        <v/>
      </c>
      <c r="G1758" s="22">
        <f>IFERROR(((I1758/I1518)^(1/20)-1),"")</f>
        <v/>
      </c>
      <c r="H1758" s="22">
        <f>IFERROR(('CDN Data'!B1758),"")</f>
        <v/>
      </c>
      <c r="I1758" s="23">
        <f>IF(CPI_Downloader!G1756="","",CPI_Downloader!G1756)</f>
        <v/>
      </c>
      <c r="J1758" s="23">
        <f>IF(CPI_Downloader!H1756="","",CPI_Downloader!H1756)</f>
        <v/>
      </c>
      <c r="L1758" s="21">
        <f>A1758</f>
        <v/>
      </c>
      <c r="M1758" s="25">
        <f>IFERROR((T1758/T1746-1),"")</f>
        <v/>
      </c>
      <c r="N1758" s="25">
        <f>IFERROR((U1758/U1757-1),"")</f>
        <v/>
      </c>
      <c r="O1758" s="25">
        <f>IFERROR(((T1758/T1722)^(1/3)-1),"")</f>
        <v/>
      </c>
      <c r="P1758" s="25">
        <f>IFERROR(((T1758/T1698)^(1/5)-1),"")</f>
        <v/>
      </c>
      <c r="Q1758" s="25">
        <f>IFERROR(((T1758/T1638)^(1/10)-1),"")</f>
        <v/>
      </c>
      <c r="R1758" s="25">
        <f>IFERROR(((T1758/T1518)^(1/20)-1),"")</f>
        <v/>
      </c>
      <c r="S1758" s="25">
        <f>IFERROR(('CDN Data'!M1746),"")</f>
        <v/>
      </c>
      <c r="T1758" s="26">
        <f>IF(CPI_Downloader!I1756="","",CPI_Downloader!I1756)</f>
        <v/>
      </c>
      <c r="U1758" s="26">
        <f>IF(CPI_Downloader!J1756="","",CPI_Downloader!J1756)</f>
        <v/>
      </c>
      <c r="W1758" s="31">
        <f>IFERROR((AVERAGE(Y1747:Y1758)/100),"")</f>
        <v/>
      </c>
      <c r="X1758" s="31">
        <f>IFERROR((Y1758/100),"")</f>
        <v/>
      </c>
      <c r="Y1758" s="16">
        <f>IF(CPI_Downloader!K1756="","",CPI_Downloader!K1756)</f>
        <v/>
      </c>
      <c r="AA1758" s="33">
        <f>IFERROR((AB1758/100),"")</f>
        <v/>
      </c>
      <c r="AB1758" s="27">
        <f>IF(CPI_Downloader!M1756="","",CPI_Downloader!M1756)</f>
        <v/>
      </c>
      <c r="AC1758" s="59">
        <f>IF(CPI_Downloader!L1756="","",CPI_Downloader!L1756/100)</f>
        <v/>
      </c>
      <c r="AD1758" s="3" t="n"/>
      <c r="AE1758" s="28" t="n"/>
      <c r="AI1758" s="44">
        <f>IFERROR((AJ1758/AJ1757-1),"")</f>
        <v/>
      </c>
      <c r="AJ1758" s="63">
        <f>IF(CPI_Downloader!N1756="","",CPI_Downloader!N1756)</f>
        <v/>
      </c>
      <c r="AL1758" s="29">
        <f>IF(CPI_Downloader!O1756="","",CPI_Downloader!O1756)</f>
        <v/>
      </c>
      <c r="AN1758" s="22">
        <f>IFERROR((AT1758/AT1746-1),"")</f>
        <v/>
      </c>
      <c r="AO1758" s="22">
        <f>IFERROR((AT1758/AT1757-1),"")</f>
        <v/>
      </c>
      <c r="AP1758" s="22">
        <f>IFERROR(((AT1758/AT1722)^(1/3)-1),"")</f>
        <v/>
      </c>
      <c r="AQ1758" s="22">
        <f>IFERROR(((AT1758/AT1698)^(1/5)-1),"")</f>
        <v/>
      </c>
      <c r="AR1758" s="22">
        <f>IFERROR(((AT1758/AT1638)^(1/10)-1),"")</f>
        <v/>
      </c>
      <c r="AS1758" s="22">
        <f>IFERROR(((AT1758/AT1518)^(1/20)-1),"")</f>
        <v/>
      </c>
      <c r="AT1758" s="46">
        <f>IF(CPI_Downloader!P1756="","",CPI_Downloader!P1756)</f>
        <v/>
      </c>
      <c r="AU1758" s="22">
        <f>IFERROR((BA1758/BA1746-1),"")</f>
        <v/>
      </c>
      <c r="AV1758" s="22">
        <f>IFERROR((BA1758/BA1757-1),"")</f>
        <v/>
      </c>
      <c r="AW1758" s="22">
        <f>IFERROR(((BA1758/BA1722)^(1/3)-1),"")</f>
        <v/>
      </c>
      <c r="AX1758" s="22">
        <f>IFERROR(((BA1758/BA1698)^(1/5)-1),"")</f>
        <v/>
      </c>
      <c r="AY1758" s="22">
        <f>IFERROR(((BA1758/BA1638)^(1/10)-1),"")</f>
        <v/>
      </c>
      <c r="AZ1758" s="22">
        <f>IFERROR(((BA1758/BA1518)^(1/20)-1),"")</f>
        <v/>
      </c>
      <c r="BA1758" s="46">
        <f>IF(CPI_Downloader!Q1756="","",CPI_Downloader!Q1756)</f>
        <v/>
      </c>
    </row>
    <row r="1759" ht="12.75" customHeight="1">
      <c r="A1759" s="21">
        <f>IF(CPI_Downloader!A1757="","",CPI_Downloader!A1757)</f>
        <v/>
      </c>
      <c r="B1759" s="22">
        <f>IFERROR((I1759/I1747-1),"")</f>
        <v/>
      </c>
      <c r="C1759" s="22">
        <f>IFERROR((J1759/J1758-1),"")</f>
        <v/>
      </c>
      <c r="D1759" s="22">
        <f>IFERROR(((I1759/I1723)^(1/3)-1),"")</f>
        <v/>
      </c>
      <c r="E1759" s="22">
        <f>IFERROR(((I1759/I1699)^(1/5)-1),"")</f>
        <v/>
      </c>
      <c r="F1759" s="22">
        <f>IFERROR(((I1759/I1639)^(1/10)-1),"")</f>
        <v/>
      </c>
      <c r="G1759" s="22">
        <f>IFERROR(((I1759/I1519)^(1/20)-1),"")</f>
        <v/>
      </c>
      <c r="H1759" s="22">
        <f>IFERROR(('CDN Data'!B1759),"")</f>
        <v/>
      </c>
      <c r="I1759" s="23">
        <f>IF(CPI_Downloader!G1757="","",CPI_Downloader!G1757)</f>
        <v/>
      </c>
      <c r="J1759" s="23">
        <f>IF(CPI_Downloader!H1757="","",CPI_Downloader!H1757)</f>
        <v/>
      </c>
      <c r="L1759" s="21">
        <f>A1759</f>
        <v/>
      </c>
      <c r="M1759" s="25">
        <f>IFERROR((T1759/T1747-1),"")</f>
        <v/>
      </c>
      <c r="N1759" s="25">
        <f>IFERROR((U1759/U1758-1),"")</f>
        <v/>
      </c>
      <c r="O1759" s="25">
        <f>IFERROR(((T1759/T1723)^(1/3)-1),"")</f>
        <v/>
      </c>
      <c r="P1759" s="25">
        <f>IFERROR(((T1759/T1699)^(1/5)-1),"")</f>
        <v/>
      </c>
      <c r="Q1759" s="25">
        <f>IFERROR(((T1759/T1639)^(1/10)-1),"")</f>
        <v/>
      </c>
      <c r="R1759" s="25">
        <f>IFERROR(((T1759/T1519)^(1/20)-1),"")</f>
        <v/>
      </c>
      <c r="S1759" s="25">
        <f>IFERROR(('CDN Data'!M1747),"")</f>
        <v/>
      </c>
      <c r="T1759" s="26">
        <f>IF(CPI_Downloader!I1757="","",CPI_Downloader!I1757)</f>
        <v/>
      </c>
      <c r="U1759" s="26">
        <f>IF(CPI_Downloader!J1757="","",CPI_Downloader!J1757)</f>
        <v/>
      </c>
      <c r="W1759" s="31">
        <f>IFERROR((AVERAGE(Y1748:Y1759)/100),"")</f>
        <v/>
      </c>
      <c r="X1759" s="31">
        <f>IFERROR((Y1759/100),"")</f>
        <v/>
      </c>
      <c r="Y1759" s="16">
        <f>IF(CPI_Downloader!K1757="","",CPI_Downloader!K1757)</f>
        <v/>
      </c>
      <c r="AA1759" s="33">
        <f>IFERROR((AB1759/100),"")</f>
        <v/>
      </c>
      <c r="AB1759" s="27">
        <f>IF(CPI_Downloader!M1757="","",CPI_Downloader!M1757)</f>
        <v/>
      </c>
      <c r="AC1759" s="59">
        <f>IF(CPI_Downloader!L1757="","",CPI_Downloader!L1757/100)</f>
        <v/>
      </c>
      <c r="AD1759" s="3" t="n"/>
      <c r="AE1759" s="28" t="n"/>
      <c r="AI1759" s="44">
        <f>IFERROR((AJ1759/AJ1758-1),"")</f>
        <v/>
      </c>
      <c r="AJ1759" s="63">
        <f>IF(CPI_Downloader!N1757="","",CPI_Downloader!N1757)</f>
        <v/>
      </c>
      <c r="AL1759" s="29">
        <f>IF(CPI_Downloader!O1757="","",CPI_Downloader!O1757)</f>
        <v/>
      </c>
      <c r="AN1759" s="22">
        <f>IFERROR((AT1759/AT1747-1),"")</f>
        <v/>
      </c>
      <c r="AO1759" s="22">
        <f>IFERROR((AT1759/AT1758-1),"")</f>
        <v/>
      </c>
      <c r="AP1759" s="22">
        <f>IFERROR(((AT1759/AT1723)^(1/3)-1),"")</f>
        <v/>
      </c>
      <c r="AQ1759" s="22">
        <f>IFERROR(((AT1759/AT1699)^(1/5)-1),"")</f>
        <v/>
      </c>
      <c r="AR1759" s="22">
        <f>IFERROR(((AT1759/AT1639)^(1/10)-1),"")</f>
        <v/>
      </c>
      <c r="AS1759" s="22">
        <f>IFERROR(((AT1759/AT1519)^(1/20)-1),"")</f>
        <v/>
      </c>
      <c r="AT1759" s="46">
        <f>IF(CPI_Downloader!P1757="","",CPI_Downloader!P1757)</f>
        <v/>
      </c>
      <c r="AU1759" s="22">
        <f>IFERROR((BA1759/BA1747-1),"")</f>
        <v/>
      </c>
      <c r="AV1759" s="22">
        <f>IFERROR((BA1759/BA1758-1),"")</f>
        <v/>
      </c>
      <c r="AW1759" s="22">
        <f>IFERROR(((BA1759/BA1723)^(1/3)-1),"")</f>
        <v/>
      </c>
      <c r="AX1759" s="22">
        <f>IFERROR(((BA1759/BA1699)^(1/5)-1),"")</f>
        <v/>
      </c>
      <c r="AY1759" s="22">
        <f>IFERROR(((BA1759/BA1639)^(1/10)-1),"")</f>
        <v/>
      </c>
      <c r="AZ1759" s="22">
        <f>IFERROR(((BA1759/BA1519)^(1/20)-1),"")</f>
        <v/>
      </c>
      <c r="BA1759" s="46">
        <f>IF(CPI_Downloader!Q1757="","",CPI_Downloader!Q1757)</f>
        <v/>
      </c>
    </row>
    <row r="1760" ht="12.75" customHeight="1">
      <c r="A1760" s="21">
        <f>IF(CPI_Downloader!A1758="","",CPI_Downloader!A1758)</f>
        <v/>
      </c>
      <c r="B1760" s="22">
        <f>IFERROR((I1760/I1748-1),"")</f>
        <v/>
      </c>
      <c r="C1760" s="22">
        <f>IFERROR((J1760/J1759-1),"")</f>
        <v/>
      </c>
      <c r="D1760" s="22">
        <f>IFERROR(((I1760/I1724)^(1/3)-1),"")</f>
        <v/>
      </c>
      <c r="E1760" s="22">
        <f>IFERROR(((I1760/I1700)^(1/5)-1),"")</f>
        <v/>
      </c>
      <c r="F1760" s="22">
        <f>IFERROR(((I1760/I1640)^(1/10)-1),"")</f>
        <v/>
      </c>
      <c r="G1760" s="22">
        <f>IFERROR(((I1760/I1520)^(1/20)-1),"")</f>
        <v/>
      </c>
      <c r="H1760" s="22">
        <f>IFERROR(('CDN Data'!B1760),"")</f>
        <v/>
      </c>
      <c r="I1760" s="23">
        <f>IF(CPI_Downloader!G1758="","",CPI_Downloader!G1758)</f>
        <v/>
      </c>
      <c r="J1760" s="23">
        <f>IF(CPI_Downloader!H1758="","",CPI_Downloader!H1758)</f>
        <v/>
      </c>
      <c r="L1760" s="21">
        <f>A1760</f>
        <v/>
      </c>
      <c r="M1760" s="25">
        <f>IFERROR((T1760/T1748-1),"")</f>
        <v/>
      </c>
      <c r="N1760" s="25">
        <f>IFERROR((U1760/U1759-1),"")</f>
        <v/>
      </c>
      <c r="O1760" s="25">
        <f>IFERROR(((T1760/T1724)^(1/3)-1),"")</f>
        <v/>
      </c>
      <c r="P1760" s="25">
        <f>IFERROR(((T1760/T1700)^(1/5)-1),"")</f>
        <v/>
      </c>
      <c r="Q1760" s="25">
        <f>IFERROR(((T1760/T1640)^(1/10)-1),"")</f>
        <v/>
      </c>
      <c r="R1760" s="25">
        <f>IFERROR(((T1760/T1520)^(1/20)-1),"")</f>
        <v/>
      </c>
      <c r="S1760" s="25">
        <f>IFERROR(('CDN Data'!M1748),"")</f>
        <v/>
      </c>
      <c r="T1760" s="26">
        <f>IF(CPI_Downloader!I1758="","",CPI_Downloader!I1758)</f>
        <v/>
      </c>
      <c r="U1760" s="26">
        <f>IF(CPI_Downloader!J1758="","",CPI_Downloader!J1758)</f>
        <v/>
      </c>
      <c r="W1760" s="31">
        <f>IFERROR((AVERAGE(Y1749:Y1760)/100),"")</f>
        <v/>
      </c>
      <c r="X1760" s="31">
        <f>IFERROR((Y1760/100),"")</f>
        <v/>
      </c>
      <c r="Y1760" s="16">
        <f>IF(CPI_Downloader!K1758="","",CPI_Downloader!K1758)</f>
        <v/>
      </c>
      <c r="AA1760" s="33">
        <f>IFERROR((AB1760/100),"")</f>
        <v/>
      </c>
      <c r="AB1760" s="27">
        <f>IF(CPI_Downloader!M1758="","",CPI_Downloader!M1758)</f>
        <v/>
      </c>
      <c r="AC1760" s="59">
        <f>IF(CPI_Downloader!L1758="","",CPI_Downloader!L1758/100)</f>
        <v/>
      </c>
      <c r="AD1760" s="3" t="n"/>
      <c r="AE1760" s="28" t="n"/>
      <c r="AI1760" s="44">
        <f>IFERROR((AJ1760/AJ1759-1),"")</f>
        <v/>
      </c>
      <c r="AJ1760" s="63">
        <f>IF(CPI_Downloader!N1758="","",CPI_Downloader!N1758)</f>
        <v/>
      </c>
      <c r="AL1760" s="29">
        <f>IF(CPI_Downloader!O1758="","",CPI_Downloader!O1758)</f>
        <v/>
      </c>
      <c r="AN1760" s="22">
        <f>IFERROR((AT1760/AT1748-1),"")</f>
        <v/>
      </c>
      <c r="AO1760" s="22">
        <f>IFERROR((AT1760/AT1759-1),"")</f>
        <v/>
      </c>
      <c r="AP1760" s="22">
        <f>IFERROR(((AT1760/AT1724)^(1/3)-1),"")</f>
        <v/>
      </c>
      <c r="AQ1760" s="22">
        <f>IFERROR(((AT1760/AT1700)^(1/5)-1),"")</f>
        <v/>
      </c>
      <c r="AR1760" s="22">
        <f>IFERROR(((AT1760/AT1640)^(1/10)-1),"")</f>
        <v/>
      </c>
      <c r="AS1760" s="22">
        <f>IFERROR(((AT1760/AT1520)^(1/20)-1),"")</f>
        <v/>
      </c>
      <c r="AT1760" s="46">
        <f>IF(CPI_Downloader!P1758="","",CPI_Downloader!P1758)</f>
        <v/>
      </c>
      <c r="AU1760" s="22">
        <f>IFERROR((BA1760/BA1748-1),"")</f>
        <v/>
      </c>
      <c r="AV1760" s="22">
        <f>IFERROR((BA1760/BA1759-1),"")</f>
        <v/>
      </c>
      <c r="AW1760" s="22">
        <f>IFERROR(((BA1760/BA1724)^(1/3)-1),"")</f>
        <v/>
      </c>
      <c r="AX1760" s="22">
        <f>IFERROR(((BA1760/BA1700)^(1/5)-1),"")</f>
        <v/>
      </c>
      <c r="AY1760" s="22">
        <f>IFERROR(((BA1760/BA1640)^(1/10)-1),"")</f>
        <v/>
      </c>
      <c r="AZ1760" s="22">
        <f>IFERROR(((BA1760/BA1520)^(1/20)-1),"")</f>
        <v/>
      </c>
      <c r="BA1760" s="46">
        <f>IF(CPI_Downloader!Q1758="","",CPI_Downloader!Q1758)</f>
        <v/>
      </c>
    </row>
    <row r="1761" ht="12.75" customHeight="1">
      <c r="A1761" s="21">
        <f>IF(CPI_Downloader!A1759="","",CPI_Downloader!A1759)</f>
        <v/>
      </c>
      <c r="B1761" s="22">
        <f>IFERROR((I1761/I1749-1),"")</f>
        <v/>
      </c>
      <c r="C1761" s="22">
        <f>IFERROR((J1761/J1760-1),"")</f>
        <v/>
      </c>
      <c r="D1761" s="22">
        <f>IFERROR(((I1761/I1725)^(1/3)-1),"")</f>
        <v/>
      </c>
      <c r="E1761" s="22">
        <f>IFERROR(((I1761/I1701)^(1/5)-1),"")</f>
        <v/>
      </c>
      <c r="F1761" s="22">
        <f>IFERROR(((I1761/I1641)^(1/10)-1),"")</f>
        <v/>
      </c>
      <c r="G1761" s="22">
        <f>IFERROR(((I1761/I1521)^(1/20)-1),"")</f>
        <v/>
      </c>
      <c r="H1761" s="22">
        <f>IFERROR(('CDN Data'!B1761),"")</f>
        <v/>
      </c>
      <c r="I1761" s="23">
        <f>IF(CPI_Downloader!G1759="","",CPI_Downloader!G1759)</f>
        <v/>
      </c>
      <c r="J1761" s="23">
        <f>IF(CPI_Downloader!H1759="","",CPI_Downloader!H1759)</f>
        <v/>
      </c>
      <c r="L1761" s="21">
        <f>A1761</f>
        <v/>
      </c>
      <c r="M1761" s="25">
        <f>IFERROR((T1761/T1749-1),"")</f>
        <v/>
      </c>
      <c r="N1761" s="25">
        <f>IFERROR((U1761/U1760-1),"")</f>
        <v/>
      </c>
      <c r="O1761" s="25">
        <f>IFERROR(((T1761/T1725)^(1/3)-1),"")</f>
        <v/>
      </c>
      <c r="P1761" s="25">
        <f>IFERROR(((T1761/T1701)^(1/5)-1),"")</f>
        <v/>
      </c>
      <c r="Q1761" s="25">
        <f>IFERROR(((T1761/T1641)^(1/10)-1),"")</f>
        <v/>
      </c>
      <c r="R1761" s="25">
        <f>IFERROR(((T1761/T1521)^(1/20)-1),"")</f>
        <v/>
      </c>
      <c r="S1761" s="25">
        <f>IFERROR(('CDN Data'!M1749),"")</f>
        <v/>
      </c>
      <c r="T1761" s="26">
        <f>IF(CPI_Downloader!I1759="","",CPI_Downloader!I1759)</f>
        <v/>
      </c>
      <c r="U1761" s="26">
        <f>IF(CPI_Downloader!J1759="","",CPI_Downloader!J1759)</f>
        <v/>
      </c>
      <c r="W1761" s="31">
        <f>IFERROR((AVERAGE(Y1750:Y1761)/100),"")</f>
        <v/>
      </c>
      <c r="X1761" s="31">
        <f>IFERROR((Y1761/100),"")</f>
        <v/>
      </c>
      <c r="Y1761" s="16">
        <f>IF(CPI_Downloader!K1759="","",CPI_Downloader!K1759)</f>
        <v/>
      </c>
      <c r="AA1761" s="33">
        <f>IFERROR((AB1761/100),"")</f>
        <v/>
      </c>
      <c r="AB1761" s="27">
        <f>IF(CPI_Downloader!M1759="","",CPI_Downloader!M1759)</f>
        <v/>
      </c>
      <c r="AC1761" s="59">
        <f>IF(CPI_Downloader!L1759="","",CPI_Downloader!L1759/100)</f>
        <v/>
      </c>
      <c r="AD1761" s="3" t="n"/>
      <c r="AE1761" s="28" t="n"/>
      <c r="AI1761" s="44">
        <f>IFERROR((AJ1761/AJ1760-1),"")</f>
        <v/>
      </c>
      <c r="AJ1761" s="63">
        <f>IF(CPI_Downloader!N1759="","",CPI_Downloader!N1759)</f>
        <v/>
      </c>
      <c r="AL1761" s="29">
        <f>IF(CPI_Downloader!O1759="","",CPI_Downloader!O1759)</f>
        <v/>
      </c>
      <c r="AN1761" s="22">
        <f>IFERROR((AT1761/AT1749-1),"")</f>
        <v/>
      </c>
      <c r="AO1761" s="22">
        <f>IFERROR((AT1761/AT1760-1),"")</f>
        <v/>
      </c>
      <c r="AP1761" s="22">
        <f>IFERROR(((AT1761/AT1725)^(1/3)-1),"")</f>
        <v/>
      </c>
      <c r="AQ1761" s="22">
        <f>IFERROR(((AT1761/AT1701)^(1/5)-1),"")</f>
        <v/>
      </c>
      <c r="AR1761" s="22">
        <f>IFERROR(((AT1761/AT1641)^(1/10)-1),"")</f>
        <v/>
      </c>
      <c r="AS1761" s="22">
        <f>IFERROR(((AT1761/AT1521)^(1/20)-1),"")</f>
        <v/>
      </c>
      <c r="AT1761" s="46">
        <f>IF(CPI_Downloader!P1759="","",CPI_Downloader!P1759)</f>
        <v/>
      </c>
      <c r="AU1761" s="22">
        <f>IFERROR((BA1761/BA1749-1),"")</f>
        <v/>
      </c>
      <c r="AV1761" s="22">
        <f>IFERROR((BA1761/BA1760-1),"")</f>
        <v/>
      </c>
      <c r="AW1761" s="22">
        <f>IFERROR(((BA1761/BA1725)^(1/3)-1),"")</f>
        <v/>
      </c>
      <c r="AX1761" s="22">
        <f>IFERROR(((BA1761/BA1701)^(1/5)-1),"")</f>
        <v/>
      </c>
      <c r="AY1761" s="22">
        <f>IFERROR(((BA1761/BA1641)^(1/10)-1),"")</f>
        <v/>
      </c>
      <c r="AZ1761" s="22">
        <f>IFERROR(((BA1761/BA1521)^(1/20)-1),"")</f>
        <v/>
      </c>
      <c r="BA1761" s="46">
        <f>IF(CPI_Downloader!Q1759="","",CPI_Downloader!Q1759)</f>
        <v/>
      </c>
    </row>
    <row r="1762" ht="12.75" customHeight="1">
      <c r="A1762" s="21">
        <f>IF(CPI_Downloader!A1760="","",CPI_Downloader!A1760)</f>
        <v/>
      </c>
      <c r="B1762" s="22">
        <f>IFERROR((I1762/I1750-1),"")</f>
        <v/>
      </c>
      <c r="C1762" s="22">
        <f>IFERROR((J1762/J1761-1),"")</f>
        <v/>
      </c>
      <c r="D1762" s="22">
        <f>IFERROR(((I1762/I1726)^(1/3)-1),"")</f>
        <v/>
      </c>
      <c r="E1762" s="22">
        <f>IFERROR(((I1762/I1702)^(1/5)-1),"")</f>
        <v/>
      </c>
      <c r="F1762" s="22">
        <f>IFERROR(((I1762/I1642)^(1/10)-1),"")</f>
        <v/>
      </c>
      <c r="G1762" s="22">
        <f>IFERROR(((I1762/I1522)^(1/20)-1),"")</f>
        <v/>
      </c>
      <c r="H1762" s="22">
        <f>IFERROR(('CDN Data'!B1762),"")</f>
        <v/>
      </c>
      <c r="I1762" s="23">
        <f>IF(CPI_Downloader!G1760="","",CPI_Downloader!G1760)</f>
        <v/>
      </c>
      <c r="J1762" s="23">
        <f>IF(CPI_Downloader!H1760="","",CPI_Downloader!H1760)</f>
        <v/>
      </c>
      <c r="L1762" s="21">
        <f>A1762</f>
        <v/>
      </c>
      <c r="M1762" s="25">
        <f>IFERROR((T1762/T1750-1),"")</f>
        <v/>
      </c>
      <c r="N1762" s="25">
        <f>IFERROR((U1762/U1761-1),"")</f>
        <v/>
      </c>
      <c r="O1762" s="25">
        <f>IFERROR(((T1762/T1726)^(1/3)-1),"")</f>
        <v/>
      </c>
      <c r="P1762" s="25">
        <f>IFERROR(((T1762/T1702)^(1/5)-1),"")</f>
        <v/>
      </c>
      <c r="Q1762" s="25">
        <f>IFERROR(((T1762/T1642)^(1/10)-1),"")</f>
        <v/>
      </c>
      <c r="R1762" s="25">
        <f>IFERROR(((T1762/T1522)^(1/20)-1),"")</f>
        <v/>
      </c>
      <c r="S1762" s="25">
        <f>IFERROR(('CDN Data'!M1750),"")</f>
        <v/>
      </c>
      <c r="T1762" s="26">
        <f>IF(CPI_Downloader!I1760="","",CPI_Downloader!I1760)</f>
        <v/>
      </c>
      <c r="U1762" s="26">
        <f>IF(CPI_Downloader!J1760="","",CPI_Downloader!J1760)</f>
        <v/>
      </c>
      <c r="W1762" s="31">
        <f>IFERROR((AVERAGE(Y1751:Y1762)/100),"")</f>
        <v/>
      </c>
      <c r="X1762" s="31">
        <f>IFERROR((Y1762/100),"")</f>
        <v/>
      </c>
      <c r="Y1762" s="16">
        <f>IF(CPI_Downloader!K1760="","",CPI_Downloader!K1760)</f>
        <v/>
      </c>
      <c r="AA1762" s="33">
        <f>IFERROR((AB1762/100),"")</f>
        <v/>
      </c>
      <c r="AB1762" s="27">
        <f>IF(CPI_Downloader!M1760="","",CPI_Downloader!M1760)</f>
        <v/>
      </c>
      <c r="AC1762" s="59">
        <f>IF(CPI_Downloader!L1760="","",CPI_Downloader!L1760/100)</f>
        <v/>
      </c>
      <c r="AD1762" s="3" t="n"/>
      <c r="AE1762" s="28" t="n"/>
      <c r="AI1762" s="44">
        <f>IFERROR((AJ1762/AJ1761-1),"")</f>
        <v/>
      </c>
      <c r="AJ1762" s="63">
        <f>IF(CPI_Downloader!N1760="","",CPI_Downloader!N1760)</f>
        <v/>
      </c>
      <c r="AL1762" s="29">
        <f>IF(CPI_Downloader!O1760="","",CPI_Downloader!O1760)</f>
        <v/>
      </c>
      <c r="AN1762" s="22">
        <f>IFERROR((AT1762/AT1750-1),"")</f>
        <v/>
      </c>
      <c r="AO1762" s="22">
        <f>IFERROR((AT1762/AT1761-1),"")</f>
        <v/>
      </c>
      <c r="AP1762" s="22">
        <f>IFERROR(((AT1762/AT1726)^(1/3)-1),"")</f>
        <v/>
      </c>
      <c r="AQ1762" s="22">
        <f>IFERROR(((AT1762/AT1702)^(1/5)-1),"")</f>
        <v/>
      </c>
      <c r="AR1762" s="22">
        <f>IFERROR(((AT1762/AT1642)^(1/10)-1),"")</f>
        <v/>
      </c>
      <c r="AS1762" s="22">
        <f>IFERROR(((AT1762/AT1522)^(1/20)-1),"")</f>
        <v/>
      </c>
      <c r="AT1762" s="46">
        <f>IF(CPI_Downloader!P1760="","",CPI_Downloader!P1760)</f>
        <v/>
      </c>
      <c r="AU1762" s="22">
        <f>IFERROR((BA1762/BA1750-1),"")</f>
        <v/>
      </c>
      <c r="AV1762" s="22">
        <f>IFERROR((BA1762/BA1761-1),"")</f>
        <v/>
      </c>
      <c r="AW1762" s="22">
        <f>IFERROR(((BA1762/BA1726)^(1/3)-1),"")</f>
        <v/>
      </c>
      <c r="AX1762" s="22">
        <f>IFERROR(((BA1762/BA1702)^(1/5)-1),"")</f>
        <v/>
      </c>
      <c r="AY1762" s="22">
        <f>IFERROR(((BA1762/BA1642)^(1/10)-1),"")</f>
        <v/>
      </c>
      <c r="AZ1762" s="22">
        <f>IFERROR(((BA1762/BA1522)^(1/20)-1),"")</f>
        <v/>
      </c>
      <c r="BA1762" s="46">
        <f>IF(CPI_Downloader!Q1760="","",CPI_Downloader!Q1760)</f>
        <v/>
      </c>
    </row>
    <row r="1763" ht="12.75" customHeight="1">
      <c r="A1763" s="21">
        <f>IF(CPI_Downloader!A1761="","",CPI_Downloader!A1761)</f>
        <v/>
      </c>
      <c r="B1763" s="22">
        <f>IFERROR((I1763/I1751-1),"")</f>
        <v/>
      </c>
      <c r="C1763" s="22">
        <f>IFERROR((J1763/J1762-1),"")</f>
        <v/>
      </c>
      <c r="D1763" s="22">
        <f>IFERROR(((I1763/I1727)^(1/3)-1),"")</f>
        <v/>
      </c>
      <c r="E1763" s="22">
        <f>IFERROR(((I1763/I1703)^(1/5)-1),"")</f>
        <v/>
      </c>
      <c r="F1763" s="22">
        <f>IFERROR(((I1763/I1643)^(1/10)-1),"")</f>
        <v/>
      </c>
      <c r="G1763" s="22">
        <f>IFERROR(((I1763/I1523)^(1/20)-1),"")</f>
        <v/>
      </c>
      <c r="H1763" s="22">
        <f>IFERROR(('CDN Data'!B1763),"")</f>
        <v/>
      </c>
      <c r="I1763" s="23">
        <f>IF(CPI_Downloader!G1761="","",CPI_Downloader!G1761)</f>
        <v/>
      </c>
      <c r="J1763" s="23">
        <f>IF(CPI_Downloader!H1761="","",CPI_Downloader!H1761)</f>
        <v/>
      </c>
      <c r="L1763" s="21">
        <f>A1763</f>
        <v/>
      </c>
      <c r="M1763" s="25">
        <f>IFERROR((T1763/T1751-1),"")</f>
        <v/>
      </c>
      <c r="N1763" s="25">
        <f>IFERROR((U1763/U1762-1),"")</f>
        <v/>
      </c>
      <c r="O1763" s="25">
        <f>IFERROR(((T1763/T1727)^(1/3)-1),"")</f>
        <v/>
      </c>
      <c r="P1763" s="25">
        <f>IFERROR(((T1763/T1703)^(1/5)-1),"")</f>
        <v/>
      </c>
      <c r="Q1763" s="25">
        <f>IFERROR(((T1763/T1643)^(1/10)-1),"")</f>
        <v/>
      </c>
      <c r="R1763" s="25">
        <f>IFERROR(((T1763/T1523)^(1/20)-1),"")</f>
        <v/>
      </c>
      <c r="S1763" s="25">
        <f>IFERROR(('CDN Data'!M1751),"")</f>
        <v/>
      </c>
      <c r="T1763" s="26">
        <f>IF(CPI_Downloader!I1761="","",CPI_Downloader!I1761)</f>
        <v/>
      </c>
      <c r="U1763" s="26">
        <f>IF(CPI_Downloader!J1761="","",CPI_Downloader!J1761)</f>
        <v/>
      </c>
      <c r="W1763" s="31">
        <f>IFERROR((AVERAGE(Y1752:Y1763)/100),"")</f>
        <v/>
      </c>
      <c r="X1763" s="31">
        <f>IFERROR((Y1763/100),"")</f>
        <v/>
      </c>
      <c r="Y1763" s="16">
        <f>IF(CPI_Downloader!K1761="","",CPI_Downloader!K1761)</f>
        <v/>
      </c>
      <c r="AA1763" s="33">
        <f>IFERROR((AB1763/100),"")</f>
        <v/>
      </c>
      <c r="AB1763" s="27">
        <f>IF(CPI_Downloader!M1761="","",CPI_Downloader!M1761)</f>
        <v/>
      </c>
      <c r="AC1763" s="59">
        <f>IF(CPI_Downloader!L1761="","",CPI_Downloader!L1761/100)</f>
        <v/>
      </c>
      <c r="AD1763" s="3" t="n"/>
      <c r="AE1763" s="28" t="n"/>
      <c r="AI1763" s="44">
        <f>IFERROR((AJ1763/AJ1762-1),"")</f>
        <v/>
      </c>
      <c r="AJ1763" s="63">
        <f>IF(CPI_Downloader!N1761="","",CPI_Downloader!N1761)</f>
        <v/>
      </c>
      <c r="AL1763" s="29">
        <f>IF(CPI_Downloader!O1761="","",CPI_Downloader!O1761)</f>
        <v/>
      </c>
      <c r="AN1763" s="22">
        <f>IFERROR((AT1763/AT1751-1),"")</f>
        <v/>
      </c>
      <c r="AO1763" s="22">
        <f>IFERROR((AT1763/AT1762-1),"")</f>
        <v/>
      </c>
      <c r="AP1763" s="22">
        <f>IFERROR(((AT1763/AT1727)^(1/3)-1),"")</f>
        <v/>
      </c>
      <c r="AQ1763" s="22">
        <f>IFERROR(((AT1763/AT1703)^(1/5)-1),"")</f>
        <v/>
      </c>
      <c r="AR1763" s="22">
        <f>IFERROR(((AT1763/AT1643)^(1/10)-1),"")</f>
        <v/>
      </c>
      <c r="AS1763" s="22">
        <f>IFERROR(((AT1763/AT1523)^(1/20)-1),"")</f>
        <v/>
      </c>
      <c r="AT1763" s="46">
        <f>IF(CPI_Downloader!P1761="","",CPI_Downloader!P1761)</f>
        <v/>
      </c>
      <c r="AU1763" s="22">
        <f>IFERROR((BA1763/BA1751-1),"")</f>
        <v/>
      </c>
      <c r="AV1763" s="22">
        <f>IFERROR((BA1763/BA1762-1),"")</f>
        <v/>
      </c>
      <c r="AW1763" s="22">
        <f>IFERROR(((BA1763/BA1727)^(1/3)-1),"")</f>
        <v/>
      </c>
      <c r="AX1763" s="22">
        <f>IFERROR(((BA1763/BA1703)^(1/5)-1),"")</f>
        <v/>
      </c>
      <c r="AY1763" s="22">
        <f>IFERROR(((BA1763/BA1643)^(1/10)-1),"")</f>
        <v/>
      </c>
      <c r="AZ1763" s="22">
        <f>IFERROR(((BA1763/BA1523)^(1/20)-1),"")</f>
        <v/>
      </c>
      <c r="BA1763" s="46">
        <f>IF(CPI_Downloader!Q1761="","",CPI_Downloader!Q1761)</f>
        <v/>
      </c>
    </row>
    <row r="1764" ht="12.75" customHeight="1">
      <c r="A1764" s="21">
        <f>IF(CPI_Downloader!A1762="","",CPI_Downloader!A1762)</f>
        <v/>
      </c>
      <c r="B1764" s="22">
        <f>IFERROR((I1764/I1752-1),"")</f>
        <v/>
      </c>
      <c r="C1764" s="22">
        <f>IFERROR((J1764/J1763-1),"")</f>
        <v/>
      </c>
      <c r="D1764" s="22">
        <f>IFERROR(((I1764/I1728)^(1/3)-1),"")</f>
        <v/>
      </c>
      <c r="E1764" s="22">
        <f>IFERROR(((I1764/I1704)^(1/5)-1),"")</f>
        <v/>
      </c>
      <c r="F1764" s="22">
        <f>IFERROR(((I1764/I1644)^(1/10)-1),"")</f>
        <v/>
      </c>
      <c r="G1764" s="22">
        <f>IFERROR(((I1764/I1524)^(1/20)-1),"")</f>
        <v/>
      </c>
      <c r="H1764" s="22">
        <f>IFERROR(('CDN Data'!B1764),"")</f>
        <v/>
      </c>
      <c r="I1764" s="23">
        <f>IF(CPI_Downloader!G1762="","",CPI_Downloader!G1762)</f>
        <v/>
      </c>
      <c r="J1764" s="23">
        <f>IF(CPI_Downloader!H1762="","",CPI_Downloader!H1762)</f>
        <v/>
      </c>
      <c r="L1764" s="21">
        <f>A1764</f>
        <v/>
      </c>
      <c r="M1764" s="25">
        <f>IFERROR((T1764/T1752-1),"")</f>
        <v/>
      </c>
      <c r="N1764" s="25">
        <f>IFERROR((U1764/U1763-1),"")</f>
        <v/>
      </c>
      <c r="O1764" s="25">
        <f>IFERROR(((T1764/T1728)^(1/3)-1),"")</f>
        <v/>
      </c>
      <c r="P1764" s="25">
        <f>IFERROR(((T1764/T1704)^(1/5)-1),"")</f>
        <v/>
      </c>
      <c r="Q1764" s="25">
        <f>IFERROR(((T1764/T1644)^(1/10)-1),"")</f>
        <v/>
      </c>
      <c r="R1764" s="25">
        <f>IFERROR(((T1764/T1524)^(1/20)-1),"")</f>
        <v/>
      </c>
      <c r="S1764" s="25">
        <f>IFERROR(('CDN Data'!M1752),"")</f>
        <v/>
      </c>
      <c r="T1764" s="26">
        <f>IF(CPI_Downloader!I1762="","",CPI_Downloader!I1762)</f>
        <v/>
      </c>
      <c r="U1764" s="26">
        <f>IF(CPI_Downloader!J1762="","",CPI_Downloader!J1762)</f>
        <v/>
      </c>
      <c r="W1764" s="31">
        <f>IFERROR((AVERAGE(Y1753:Y1764)/100),"")</f>
        <v/>
      </c>
      <c r="X1764" s="31">
        <f>IFERROR((Y1764/100),"")</f>
        <v/>
      </c>
      <c r="Y1764" s="16">
        <f>IF(CPI_Downloader!K1762="","",CPI_Downloader!K1762)</f>
        <v/>
      </c>
      <c r="AA1764" s="33">
        <f>IFERROR((AB1764/100),"")</f>
        <v/>
      </c>
      <c r="AB1764" s="27">
        <f>IF(CPI_Downloader!M1762="","",CPI_Downloader!M1762)</f>
        <v/>
      </c>
      <c r="AC1764" s="59">
        <f>IF(CPI_Downloader!L1762="","",CPI_Downloader!L1762/100)</f>
        <v/>
      </c>
      <c r="AD1764" s="3" t="n"/>
      <c r="AE1764" s="28" t="n"/>
      <c r="AI1764" s="44">
        <f>IFERROR((AJ1764/AJ1763-1),"")</f>
        <v/>
      </c>
      <c r="AJ1764" s="63">
        <f>IF(CPI_Downloader!N1762="","",CPI_Downloader!N1762)</f>
        <v/>
      </c>
      <c r="AL1764" s="29">
        <f>IF(CPI_Downloader!O1762="","",CPI_Downloader!O1762)</f>
        <v/>
      </c>
      <c r="AN1764" s="22">
        <f>IFERROR((AT1764/AT1752-1),"")</f>
        <v/>
      </c>
      <c r="AO1764" s="22">
        <f>IFERROR((AT1764/AT1763-1),"")</f>
        <v/>
      </c>
      <c r="AP1764" s="22">
        <f>IFERROR(((AT1764/AT1728)^(1/3)-1),"")</f>
        <v/>
      </c>
      <c r="AQ1764" s="22">
        <f>IFERROR(((AT1764/AT1704)^(1/5)-1),"")</f>
        <v/>
      </c>
      <c r="AR1764" s="22">
        <f>IFERROR(((AT1764/AT1644)^(1/10)-1),"")</f>
        <v/>
      </c>
      <c r="AS1764" s="22">
        <f>IFERROR(((AT1764/AT1524)^(1/20)-1),"")</f>
        <v/>
      </c>
      <c r="AT1764" s="46">
        <f>IF(CPI_Downloader!P1762="","",CPI_Downloader!P1762)</f>
        <v/>
      </c>
      <c r="AU1764" s="22">
        <f>IFERROR((BA1764/BA1752-1),"")</f>
        <v/>
      </c>
      <c r="AV1764" s="22">
        <f>IFERROR((BA1764/BA1763-1),"")</f>
        <v/>
      </c>
      <c r="AW1764" s="22">
        <f>IFERROR(((BA1764/BA1728)^(1/3)-1),"")</f>
        <v/>
      </c>
      <c r="AX1764" s="22">
        <f>IFERROR(((BA1764/BA1704)^(1/5)-1),"")</f>
        <v/>
      </c>
      <c r="AY1764" s="22">
        <f>IFERROR(((BA1764/BA1644)^(1/10)-1),"")</f>
        <v/>
      </c>
      <c r="AZ1764" s="22">
        <f>IFERROR(((BA1764/BA1524)^(1/20)-1),"")</f>
        <v/>
      </c>
      <c r="BA1764" s="46">
        <f>IF(CPI_Downloader!Q1762="","",CPI_Downloader!Q1762)</f>
        <v/>
      </c>
    </row>
    <row r="1765" ht="12.75" customHeight="1">
      <c r="A1765" s="21">
        <f>IF(CPI_Downloader!A1763="","",CPI_Downloader!A1763)</f>
        <v/>
      </c>
      <c r="B1765" s="22">
        <f>IFERROR((I1765/I1753-1),"")</f>
        <v/>
      </c>
      <c r="C1765" s="22">
        <f>IFERROR((J1765/J1764-1),"")</f>
        <v/>
      </c>
      <c r="D1765" s="22">
        <f>IFERROR(((I1765/I1729)^(1/3)-1),"")</f>
        <v/>
      </c>
      <c r="E1765" s="22">
        <f>IFERROR(((I1765/I1705)^(1/5)-1),"")</f>
        <v/>
      </c>
      <c r="F1765" s="22">
        <f>IFERROR(((I1765/I1645)^(1/10)-1),"")</f>
        <v/>
      </c>
      <c r="G1765" s="22">
        <f>IFERROR(((I1765/I1525)^(1/20)-1),"")</f>
        <v/>
      </c>
      <c r="H1765" s="22">
        <f>IFERROR(('CDN Data'!B1765),"")</f>
        <v/>
      </c>
      <c r="I1765" s="23">
        <f>IF(CPI_Downloader!G1763="","",CPI_Downloader!G1763)</f>
        <v/>
      </c>
      <c r="J1765" s="23">
        <f>IF(CPI_Downloader!H1763="","",CPI_Downloader!H1763)</f>
        <v/>
      </c>
      <c r="L1765" s="21">
        <f>A1765</f>
        <v/>
      </c>
      <c r="M1765" s="25">
        <f>IFERROR((T1765/T1753-1),"")</f>
        <v/>
      </c>
      <c r="N1765" s="25">
        <f>IFERROR((U1765/U1764-1),"")</f>
        <v/>
      </c>
      <c r="O1765" s="25">
        <f>IFERROR(((T1765/T1729)^(1/3)-1),"")</f>
        <v/>
      </c>
      <c r="P1765" s="25">
        <f>IFERROR(((T1765/T1705)^(1/5)-1),"")</f>
        <v/>
      </c>
      <c r="Q1765" s="25">
        <f>IFERROR(((T1765/T1645)^(1/10)-1),"")</f>
        <v/>
      </c>
      <c r="R1765" s="25">
        <f>IFERROR(((T1765/T1525)^(1/20)-1),"")</f>
        <v/>
      </c>
      <c r="S1765" s="25">
        <f>IFERROR(('CDN Data'!M1753),"")</f>
        <v/>
      </c>
      <c r="T1765" s="26">
        <f>IF(CPI_Downloader!I1763="","",CPI_Downloader!I1763)</f>
        <v/>
      </c>
      <c r="U1765" s="26">
        <f>IF(CPI_Downloader!J1763="","",CPI_Downloader!J1763)</f>
        <v/>
      </c>
      <c r="W1765" s="31">
        <f>IFERROR((AVERAGE(Y1754:Y1765)/100),"")</f>
        <v/>
      </c>
      <c r="X1765" s="31">
        <f>IFERROR((Y1765/100),"")</f>
        <v/>
      </c>
      <c r="Y1765" s="16">
        <f>IF(CPI_Downloader!K1763="","",CPI_Downloader!K1763)</f>
        <v/>
      </c>
      <c r="AA1765" s="33">
        <f>IFERROR((AB1765/100),"")</f>
        <v/>
      </c>
      <c r="AB1765" s="27">
        <f>IF(CPI_Downloader!M1763="","",CPI_Downloader!M1763)</f>
        <v/>
      </c>
      <c r="AC1765" s="59">
        <f>IF(CPI_Downloader!L1763="","",CPI_Downloader!L1763/100)</f>
        <v/>
      </c>
      <c r="AD1765" s="3" t="n"/>
      <c r="AE1765" s="28" t="n"/>
      <c r="AI1765" s="44">
        <f>IFERROR((AJ1765/AJ1764-1),"")</f>
        <v/>
      </c>
      <c r="AJ1765" s="63">
        <f>IF(CPI_Downloader!N1763="","",CPI_Downloader!N1763)</f>
        <v/>
      </c>
      <c r="AL1765" s="29">
        <f>IF(CPI_Downloader!O1763="","",CPI_Downloader!O1763)</f>
        <v/>
      </c>
      <c r="AN1765" s="22">
        <f>IFERROR((AT1765/AT1753-1),"")</f>
        <v/>
      </c>
      <c r="AO1765" s="22">
        <f>IFERROR((AT1765/AT1764-1),"")</f>
        <v/>
      </c>
      <c r="AP1765" s="22">
        <f>IFERROR(((AT1765/AT1729)^(1/3)-1),"")</f>
        <v/>
      </c>
      <c r="AQ1765" s="22">
        <f>IFERROR(((AT1765/AT1705)^(1/5)-1),"")</f>
        <v/>
      </c>
      <c r="AR1765" s="22">
        <f>IFERROR(((AT1765/AT1645)^(1/10)-1),"")</f>
        <v/>
      </c>
      <c r="AS1765" s="22">
        <f>IFERROR(((AT1765/AT1525)^(1/20)-1),"")</f>
        <v/>
      </c>
      <c r="AT1765" s="46">
        <f>IF(CPI_Downloader!P1763="","",CPI_Downloader!P1763)</f>
        <v/>
      </c>
      <c r="AU1765" s="22">
        <f>IFERROR((BA1765/BA1753-1),"")</f>
        <v/>
      </c>
      <c r="AV1765" s="22">
        <f>IFERROR((BA1765/BA1764-1),"")</f>
        <v/>
      </c>
      <c r="AW1765" s="22">
        <f>IFERROR(((BA1765/BA1729)^(1/3)-1),"")</f>
        <v/>
      </c>
      <c r="AX1765" s="22">
        <f>IFERROR(((BA1765/BA1705)^(1/5)-1),"")</f>
        <v/>
      </c>
      <c r="AY1765" s="22">
        <f>IFERROR(((BA1765/BA1645)^(1/10)-1),"")</f>
        <v/>
      </c>
      <c r="AZ1765" s="22">
        <f>IFERROR(((BA1765/BA1525)^(1/20)-1),"")</f>
        <v/>
      </c>
      <c r="BA1765" s="46">
        <f>IF(CPI_Downloader!Q1763="","",CPI_Downloader!Q1763)</f>
        <v/>
      </c>
    </row>
    <row r="1766" ht="12.75" customHeight="1">
      <c r="A1766" s="21">
        <f>IF(CPI_Downloader!A1764="","",CPI_Downloader!A1764)</f>
        <v/>
      </c>
      <c r="B1766" s="22">
        <f>IFERROR((I1766/I1754-1),"")</f>
        <v/>
      </c>
      <c r="C1766" s="22">
        <f>IFERROR((J1766/J1765-1),"")</f>
        <v/>
      </c>
      <c r="D1766" s="22">
        <f>IFERROR(((I1766/I1730)^(1/3)-1),"")</f>
        <v/>
      </c>
      <c r="E1766" s="22">
        <f>IFERROR(((I1766/I1706)^(1/5)-1),"")</f>
        <v/>
      </c>
      <c r="F1766" s="22">
        <f>IFERROR(((I1766/I1646)^(1/10)-1),"")</f>
        <v/>
      </c>
      <c r="G1766" s="22">
        <f>IFERROR(((I1766/I1526)^(1/20)-1),"")</f>
        <v/>
      </c>
      <c r="H1766" s="22">
        <f>IFERROR(('CDN Data'!B1766),"")</f>
        <v/>
      </c>
      <c r="I1766" s="23">
        <f>IF(CPI_Downloader!G1764="","",CPI_Downloader!G1764)</f>
        <v/>
      </c>
      <c r="J1766" s="23">
        <f>IF(CPI_Downloader!H1764="","",CPI_Downloader!H1764)</f>
        <v/>
      </c>
      <c r="L1766" s="21">
        <f>A1766</f>
        <v/>
      </c>
      <c r="M1766" s="25">
        <f>IFERROR((T1766/T1754-1),"")</f>
        <v/>
      </c>
      <c r="N1766" s="25">
        <f>IFERROR((U1766/U1765-1),"")</f>
        <v/>
      </c>
      <c r="O1766" s="25">
        <f>IFERROR(((T1766/T1730)^(1/3)-1),"")</f>
        <v/>
      </c>
      <c r="P1766" s="25">
        <f>IFERROR(((T1766/T1706)^(1/5)-1),"")</f>
        <v/>
      </c>
      <c r="Q1766" s="25">
        <f>IFERROR(((T1766/T1646)^(1/10)-1),"")</f>
        <v/>
      </c>
      <c r="R1766" s="25">
        <f>IFERROR(((T1766/T1526)^(1/20)-1),"")</f>
        <v/>
      </c>
      <c r="S1766" s="25">
        <f>IFERROR(('CDN Data'!M1754),"")</f>
        <v/>
      </c>
      <c r="T1766" s="26">
        <f>IF(CPI_Downloader!I1764="","",CPI_Downloader!I1764)</f>
        <v/>
      </c>
      <c r="U1766" s="26">
        <f>IF(CPI_Downloader!J1764="","",CPI_Downloader!J1764)</f>
        <v/>
      </c>
      <c r="W1766" s="31">
        <f>IFERROR((AVERAGE(Y1755:Y1766)/100),"")</f>
        <v/>
      </c>
      <c r="X1766" s="31">
        <f>IFERROR((Y1766/100),"")</f>
        <v/>
      </c>
      <c r="Y1766" s="16">
        <f>IF(CPI_Downloader!K1764="","",CPI_Downloader!K1764)</f>
        <v/>
      </c>
      <c r="AA1766" s="33">
        <f>IFERROR((AB1766/100),"")</f>
        <v/>
      </c>
      <c r="AB1766" s="27">
        <f>IF(CPI_Downloader!M1764="","",CPI_Downloader!M1764)</f>
        <v/>
      </c>
      <c r="AC1766" s="59">
        <f>IF(CPI_Downloader!L1764="","",CPI_Downloader!L1764/100)</f>
        <v/>
      </c>
      <c r="AD1766" s="3" t="n"/>
      <c r="AE1766" s="28" t="n"/>
      <c r="AI1766" s="44">
        <f>IFERROR((AJ1766/AJ1765-1),"")</f>
        <v/>
      </c>
      <c r="AJ1766" s="63">
        <f>IF(CPI_Downloader!N1764="","",CPI_Downloader!N1764)</f>
        <v/>
      </c>
      <c r="AL1766" s="29">
        <f>IF(CPI_Downloader!O1764="","",CPI_Downloader!O1764)</f>
        <v/>
      </c>
      <c r="AN1766" s="22">
        <f>IFERROR((AT1766/AT1754-1),"")</f>
        <v/>
      </c>
      <c r="AO1766" s="22">
        <f>IFERROR((AT1766/AT1765-1),"")</f>
        <v/>
      </c>
      <c r="AP1766" s="22">
        <f>IFERROR(((AT1766/AT1730)^(1/3)-1),"")</f>
        <v/>
      </c>
      <c r="AQ1766" s="22">
        <f>IFERROR(((AT1766/AT1706)^(1/5)-1),"")</f>
        <v/>
      </c>
      <c r="AR1766" s="22">
        <f>IFERROR(((AT1766/AT1646)^(1/10)-1),"")</f>
        <v/>
      </c>
      <c r="AS1766" s="22">
        <f>IFERROR(((AT1766/AT1526)^(1/20)-1),"")</f>
        <v/>
      </c>
      <c r="AT1766" s="46">
        <f>IF(CPI_Downloader!P1764="","",CPI_Downloader!P1764)</f>
        <v/>
      </c>
      <c r="AU1766" s="22">
        <f>IFERROR((BA1766/BA1754-1),"")</f>
        <v/>
      </c>
      <c r="AV1766" s="22">
        <f>IFERROR((BA1766/BA1765-1),"")</f>
        <v/>
      </c>
      <c r="AW1766" s="22">
        <f>IFERROR(((BA1766/BA1730)^(1/3)-1),"")</f>
        <v/>
      </c>
      <c r="AX1766" s="22">
        <f>IFERROR(((BA1766/BA1706)^(1/5)-1),"")</f>
        <v/>
      </c>
      <c r="AY1766" s="22">
        <f>IFERROR(((BA1766/BA1646)^(1/10)-1),"")</f>
        <v/>
      </c>
      <c r="AZ1766" s="22">
        <f>IFERROR(((BA1766/BA1526)^(1/20)-1),"")</f>
        <v/>
      </c>
      <c r="BA1766" s="46">
        <f>IF(CPI_Downloader!Q1764="","",CPI_Downloader!Q1764)</f>
        <v/>
      </c>
    </row>
    <row r="1767" ht="12.75" customHeight="1">
      <c r="A1767" s="21">
        <f>IF(CPI_Downloader!A1765="","",CPI_Downloader!A1765)</f>
        <v/>
      </c>
      <c r="B1767" s="22">
        <f>IFERROR((I1767/I1755-1),"")</f>
        <v/>
      </c>
      <c r="C1767" s="22">
        <f>IFERROR((J1767/J1766-1),"")</f>
        <v/>
      </c>
      <c r="D1767" s="22">
        <f>IFERROR(((I1767/I1731)^(1/3)-1),"")</f>
        <v/>
      </c>
      <c r="E1767" s="22">
        <f>IFERROR(((I1767/I1707)^(1/5)-1),"")</f>
        <v/>
      </c>
      <c r="F1767" s="22">
        <f>IFERROR(((I1767/I1647)^(1/10)-1),"")</f>
        <v/>
      </c>
      <c r="G1767" s="22">
        <f>IFERROR(((I1767/I1527)^(1/20)-1),"")</f>
        <v/>
      </c>
      <c r="H1767" s="22">
        <f>IFERROR(('CDN Data'!B1767),"")</f>
        <v/>
      </c>
      <c r="I1767" s="23">
        <f>IF(CPI_Downloader!G1765="","",CPI_Downloader!G1765)</f>
        <v/>
      </c>
      <c r="J1767" s="23">
        <f>IF(CPI_Downloader!H1765="","",CPI_Downloader!H1765)</f>
        <v/>
      </c>
      <c r="L1767" s="21">
        <f>A1767</f>
        <v/>
      </c>
      <c r="M1767" s="25">
        <f>IFERROR((T1767/T1755-1),"")</f>
        <v/>
      </c>
      <c r="N1767" s="25">
        <f>IFERROR((U1767/U1766-1),"")</f>
        <v/>
      </c>
      <c r="O1767" s="25">
        <f>IFERROR(((T1767/T1731)^(1/3)-1),"")</f>
        <v/>
      </c>
      <c r="P1767" s="25">
        <f>IFERROR(((T1767/T1707)^(1/5)-1),"")</f>
        <v/>
      </c>
      <c r="Q1767" s="25">
        <f>IFERROR(((T1767/T1647)^(1/10)-1),"")</f>
        <v/>
      </c>
      <c r="R1767" s="25">
        <f>IFERROR(((T1767/T1527)^(1/20)-1),"")</f>
        <v/>
      </c>
      <c r="S1767" s="25">
        <f>IFERROR(('CDN Data'!M1755),"")</f>
        <v/>
      </c>
      <c r="T1767" s="26">
        <f>IF(CPI_Downloader!I1765="","",CPI_Downloader!I1765)</f>
        <v/>
      </c>
      <c r="U1767" s="26">
        <f>IF(CPI_Downloader!J1765="","",CPI_Downloader!J1765)</f>
        <v/>
      </c>
      <c r="W1767" s="31">
        <f>IFERROR((AVERAGE(Y1756:Y1767)/100),"")</f>
        <v/>
      </c>
      <c r="X1767" s="31">
        <f>IFERROR((Y1767/100),"")</f>
        <v/>
      </c>
      <c r="Y1767" s="16">
        <f>IF(CPI_Downloader!K1765="","",CPI_Downloader!K1765)</f>
        <v/>
      </c>
      <c r="AA1767" s="33">
        <f>IFERROR((AB1767/100),"")</f>
        <v/>
      </c>
      <c r="AB1767" s="27">
        <f>IF(CPI_Downloader!M1765="","",CPI_Downloader!M1765)</f>
        <v/>
      </c>
      <c r="AC1767" s="59">
        <f>IF(CPI_Downloader!L1765="","",CPI_Downloader!L1765/100)</f>
        <v/>
      </c>
      <c r="AD1767" s="3" t="n"/>
      <c r="AE1767" s="28" t="n"/>
      <c r="AI1767" s="44">
        <f>IFERROR((AJ1767/AJ1766-1),"")</f>
        <v/>
      </c>
      <c r="AJ1767" s="63">
        <f>IF(CPI_Downloader!N1765="","",CPI_Downloader!N1765)</f>
        <v/>
      </c>
      <c r="AL1767" s="29">
        <f>IF(CPI_Downloader!O1765="","",CPI_Downloader!O1765)</f>
        <v/>
      </c>
      <c r="AN1767" s="22">
        <f>IFERROR((AT1767/AT1755-1),"")</f>
        <v/>
      </c>
      <c r="AO1767" s="22">
        <f>IFERROR((AT1767/AT1766-1),"")</f>
        <v/>
      </c>
      <c r="AP1767" s="22">
        <f>IFERROR(((AT1767/AT1731)^(1/3)-1),"")</f>
        <v/>
      </c>
      <c r="AQ1767" s="22">
        <f>IFERROR(((AT1767/AT1707)^(1/5)-1),"")</f>
        <v/>
      </c>
      <c r="AR1767" s="22">
        <f>IFERROR(((AT1767/AT1647)^(1/10)-1),"")</f>
        <v/>
      </c>
      <c r="AS1767" s="22">
        <f>IFERROR(((AT1767/AT1527)^(1/20)-1),"")</f>
        <v/>
      </c>
      <c r="AT1767" s="46">
        <f>IF(CPI_Downloader!P1765="","",CPI_Downloader!P1765)</f>
        <v/>
      </c>
      <c r="AU1767" s="22">
        <f>IFERROR((BA1767/BA1755-1),"")</f>
        <v/>
      </c>
      <c r="AV1767" s="22">
        <f>IFERROR((BA1767/BA1766-1),"")</f>
        <v/>
      </c>
      <c r="AW1767" s="22">
        <f>IFERROR(((BA1767/BA1731)^(1/3)-1),"")</f>
        <v/>
      </c>
      <c r="AX1767" s="22">
        <f>IFERROR(((BA1767/BA1707)^(1/5)-1),"")</f>
        <v/>
      </c>
      <c r="AY1767" s="22">
        <f>IFERROR(((BA1767/BA1647)^(1/10)-1),"")</f>
        <v/>
      </c>
      <c r="AZ1767" s="22">
        <f>IFERROR(((BA1767/BA1527)^(1/20)-1),"")</f>
        <v/>
      </c>
      <c r="BA1767" s="46">
        <f>IF(CPI_Downloader!Q1765="","",CPI_Downloader!Q1765)</f>
        <v/>
      </c>
    </row>
    <row r="1768" ht="12.75" customHeight="1">
      <c r="A1768" s="21">
        <f>IF(CPI_Downloader!A1766="","",CPI_Downloader!A1766)</f>
        <v/>
      </c>
      <c r="B1768" s="22">
        <f>IFERROR((I1768/I1756-1),"")</f>
        <v/>
      </c>
      <c r="C1768" s="22">
        <f>IFERROR((J1768/J1767-1),"")</f>
        <v/>
      </c>
      <c r="D1768" s="22">
        <f>IFERROR(((I1768/I1732)^(1/3)-1),"")</f>
        <v/>
      </c>
      <c r="E1768" s="22">
        <f>IFERROR(((I1768/I1708)^(1/5)-1),"")</f>
        <v/>
      </c>
      <c r="F1768" s="22">
        <f>IFERROR(((I1768/I1648)^(1/10)-1),"")</f>
        <v/>
      </c>
      <c r="G1768" s="22">
        <f>IFERROR(((I1768/I1528)^(1/20)-1),"")</f>
        <v/>
      </c>
      <c r="H1768" s="22">
        <f>IFERROR(('CDN Data'!B1768),"")</f>
        <v/>
      </c>
      <c r="I1768" s="23">
        <f>IF(CPI_Downloader!G1766="","",CPI_Downloader!G1766)</f>
        <v/>
      </c>
      <c r="J1768" s="23">
        <f>IF(CPI_Downloader!H1766="","",CPI_Downloader!H1766)</f>
        <v/>
      </c>
      <c r="L1768" s="21">
        <f>A1768</f>
        <v/>
      </c>
      <c r="M1768" s="25">
        <f>IFERROR((T1768/T1756-1),"")</f>
        <v/>
      </c>
      <c r="N1768" s="25">
        <f>IFERROR((U1768/U1767-1),"")</f>
        <v/>
      </c>
      <c r="O1768" s="25">
        <f>IFERROR(((T1768/T1732)^(1/3)-1),"")</f>
        <v/>
      </c>
      <c r="P1768" s="25">
        <f>IFERROR(((T1768/T1708)^(1/5)-1),"")</f>
        <v/>
      </c>
      <c r="Q1768" s="25">
        <f>IFERROR(((T1768/T1648)^(1/10)-1),"")</f>
        <v/>
      </c>
      <c r="R1768" s="25">
        <f>IFERROR(((T1768/T1528)^(1/20)-1),"")</f>
        <v/>
      </c>
      <c r="S1768" s="25">
        <f>IFERROR(('CDN Data'!M1756),"")</f>
        <v/>
      </c>
      <c r="T1768" s="26">
        <f>IF(CPI_Downloader!I1766="","",CPI_Downloader!I1766)</f>
        <v/>
      </c>
      <c r="U1768" s="26">
        <f>IF(CPI_Downloader!J1766="","",CPI_Downloader!J1766)</f>
        <v/>
      </c>
      <c r="W1768" s="31">
        <f>IFERROR((AVERAGE(Y1757:Y1768)/100),"")</f>
        <v/>
      </c>
      <c r="X1768" s="31">
        <f>IFERROR((Y1768/100),"")</f>
        <v/>
      </c>
      <c r="Y1768" s="16">
        <f>IF(CPI_Downloader!K1766="","",CPI_Downloader!K1766)</f>
        <v/>
      </c>
      <c r="AA1768" s="33">
        <f>IFERROR((AB1768/100),"")</f>
        <v/>
      </c>
      <c r="AB1768" s="27">
        <f>IF(CPI_Downloader!M1766="","",CPI_Downloader!M1766)</f>
        <v/>
      </c>
      <c r="AC1768" s="59">
        <f>IF(CPI_Downloader!L1766="","",CPI_Downloader!L1766/100)</f>
        <v/>
      </c>
      <c r="AD1768" s="3" t="n"/>
      <c r="AE1768" s="28" t="n"/>
      <c r="AI1768" s="44">
        <f>IFERROR((AJ1768/AJ1767-1),"")</f>
        <v/>
      </c>
      <c r="AJ1768" s="63">
        <f>IF(CPI_Downloader!N1766="","",CPI_Downloader!N1766)</f>
        <v/>
      </c>
      <c r="AL1768" s="29">
        <f>IF(CPI_Downloader!O1766="","",CPI_Downloader!O1766)</f>
        <v/>
      </c>
      <c r="AN1768" s="22">
        <f>IFERROR((AT1768/AT1756-1),"")</f>
        <v/>
      </c>
      <c r="AO1768" s="22">
        <f>IFERROR((AT1768/AT1767-1),"")</f>
        <v/>
      </c>
      <c r="AP1768" s="22">
        <f>IFERROR(((AT1768/AT1732)^(1/3)-1),"")</f>
        <v/>
      </c>
      <c r="AQ1768" s="22">
        <f>IFERROR(((AT1768/AT1708)^(1/5)-1),"")</f>
        <v/>
      </c>
      <c r="AR1768" s="22">
        <f>IFERROR(((AT1768/AT1648)^(1/10)-1),"")</f>
        <v/>
      </c>
      <c r="AS1768" s="22">
        <f>IFERROR(((AT1768/AT1528)^(1/20)-1),"")</f>
        <v/>
      </c>
      <c r="AT1768" s="46">
        <f>IF(CPI_Downloader!P1766="","",CPI_Downloader!P1766)</f>
        <v/>
      </c>
      <c r="AU1768" s="22">
        <f>IFERROR((BA1768/BA1756-1),"")</f>
        <v/>
      </c>
      <c r="AV1768" s="22">
        <f>IFERROR((BA1768/BA1767-1),"")</f>
        <v/>
      </c>
      <c r="AW1768" s="22">
        <f>IFERROR(((BA1768/BA1732)^(1/3)-1),"")</f>
        <v/>
      </c>
      <c r="AX1768" s="22">
        <f>IFERROR(((BA1768/BA1708)^(1/5)-1),"")</f>
        <v/>
      </c>
      <c r="AY1768" s="22">
        <f>IFERROR(((BA1768/BA1648)^(1/10)-1),"")</f>
        <v/>
      </c>
      <c r="AZ1768" s="22">
        <f>IFERROR(((BA1768/BA1528)^(1/20)-1),"")</f>
        <v/>
      </c>
      <c r="BA1768" s="46">
        <f>IF(CPI_Downloader!Q1766="","",CPI_Downloader!Q1766)</f>
        <v/>
      </c>
    </row>
    <row r="1769" ht="12.75" customHeight="1">
      <c r="A1769" s="21">
        <f>IF(CPI_Downloader!A1767="","",CPI_Downloader!A1767)</f>
        <v/>
      </c>
      <c r="B1769" s="22">
        <f>IFERROR((I1769/I1757-1),"")</f>
        <v/>
      </c>
      <c r="C1769" s="22">
        <f>IFERROR((J1769/J1768-1),"")</f>
        <v/>
      </c>
      <c r="D1769" s="22">
        <f>IFERROR(((I1769/I1733)^(1/3)-1),"")</f>
        <v/>
      </c>
      <c r="E1769" s="22">
        <f>IFERROR(((I1769/I1709)^(1/5)-1),"")</f>
        <v/>
      </c>
      <c r="F1769" s="22">
        <f>IFERROR(((I1769/I1649)^(1/10)-1),"")</f>
        <v/>
      </c>
      <c r="G1769" s="22">
        <f>IFERROR(((I1769/I1529)^(1/20)-1),"")</f>
        <v/>
      </c>
      <c r="H1769" s="22">
        <f>IFERROR(('CDN Data'!B1769),"")</f>
        <v/>
      </c>
      <c r="I1769" s="23">
        <f>IF(CPI_Downloader!G1767="","",CPI_Downloader!G1767)</f>
        <v/>
      </c>
      <c r="J1769" s="23">
        <f>IF(CPI_Downloader!H1767="","",CPI_Downloader!H1767)</f>
        <v/>
      </c>
      <c r="L1769" s="21">
        <f>A1769</f>
        <v/>
      </c>
      <c r="M1769" s="25">
        <f>IFERROR((T1769/T1757-1),"")</f>
        <v/>
      </c>
      <c r="N1769" s="25">
        <f>IFERROR((U1769/U1768-1),"")</f>
        <v/>
      </c>
      <c r="O1769" s="25">
        <f>IFERROR(((T1769/T1733)^(1/3)-1),"")</f>
        <v/>
      </c>
      <c r="P1769" s="25">
        <f>IFERROR(((T1769/T1709)^(1/5)-1),"")</f>
        <v/>
      </c>
      <c r="Q1769" s="25">
        <f>IFERROR(((T1769/T1649)^(1/10)-1),"")</f>
        <v/>
      </c>
      <c r="R1769" s="25">
        <f>IFERROR(((T1769/T1529)^(1/20)-1),"")</f>
        <v/>
      </c>
      <c r="S1769" s="25">
        <f>IFERROR(('CDN Data'!M1757),"")</f>
        <v/>
      </c>
      <c r="T1769" s="26">
        <f>IF(CPI_Downloader!I1767="","",CPI_Downloader!I1767)</f>
        <v/>
      </c>
      <c r="U1769" s="26">
        <f>IF(CPI_Downloader!J1767="","",CPI_Downloader!J1767)</f>
        <v/>
      </c>
      <c r="W1769" s="31">
        <f>IFERROR((AVERAGE(Y1758:Y1769)/100),"")</f>
        <v/>
      </c>
      <c r="X1769" s="31">
        <f>IFERROR((Y1769/100),"")</f>
        <v/>
      </c>
      <c r="Y1769" s="16">
        <f>IF(CPI_Downloader!K1767="","",CPI_Downloader!K1767)</f>
        <v/>
      </c>
      <c r="AA1769" s="33">
        <f>IFERROR((AB1769/100),"")</f>
        <v/>
      </c>
      <c r="AB1769" s="27">
        <f>IF(CPI_Downloader!M1767="","",CPI_Downloader!M1767)</f>
        <v/>
      </c>
      <c r="AC1769" s="59">
        <f>IF(CPI_Downloader!L1767="","",CPI_Downloader!L1767/100)</f>
        <v/>
      </c>
      <c r="AD1769" s="3" t="n"/>
      <c r="AE1769" s="28" t="n"/>
      <c r="AI1769" s="44">
        <f>IFERROR((AJ1769/AJ1768-1),"")</f>
        <v/>
      </c>
      <c r="AJ1769" s="63">
        <f>IF(CPI_Downloader!N1767="","",CPI_Downloader!N1767)</f>
        <v/>
      </c>
      <c r="AL1769" s="29">
        <f>IF(CPI_Downloader!O1767="","",CPI_Downloader!O1767)</f>
        <v/>
      </c>
      <c r="AN1769" s="22">
        <f>IFERROR((AT1769/AT1757-1),"")</f>
        <v/>
      </c>
      <c r="AO1769" s="22">
        <f>IFERROR((AT1769/AT1768-1),"")</f>
        <v/>
      </c>
      <c r="AP1769" s="22">
        <f>IFERROR(((AT1769/AT1733)^(1/3)-1),"")</f>
        <v/>
      </c>
      <c r="AQ1769" s="22">
        <f>IFERROR(((AT1769/AT1709)^(1/5)-1),"")</f>
        <v/>
      </c>
      <c r="AR1769" s="22">
        <f>IFERROR(((AT1769/AT1649)^(1/10)-1),"")</f>
        <v/>
      </c>
      <c r="AS1769" s="22">
        <f>IFERROR(((AT1769/AT1529)^(1/20)-1),"")</f>
        <v/>
      </c>
      <c r="AT1769" s="46">
        <f>IF(CPI_Downloader!P1767="","",CPI_Downloader!P1767)</f>
        <v/>
      </c>
      <c r="AU1769" s="22">
        <f>IFERROR((BA1769/BA1757-1),"")</f>
        <v/>
      </c>
      <c r="AV1769" s="22">
        <f>IFERROR((BA1769/BA1768-1),"")</f>
        <v/>
      </c>
      <c r="AW1769" s="22">
        <f>IFERROR(((BA1769/BA1733)^(1/3)-1),"")</f>
        <v/>
      </c>
      <c r="AX1769" s="22">
        <f>IFERROR(((BA1769/BA1709)^(1/5)-1),"")</f>
        <v/>
      </c>
      <c r="AY1769" s="22">
        <f>IFERROR(((BA1769/BA1649)^(1/10)-1),"")</f>
        <v/>
      </c>
      <c r="AZ1769" s="22">
        <f>IFERROR(((BA1769/BA1529)^(1/20)-1),"")</f>
        <v/>
      </c>
      <c r="BA1769" s="46">
        <f>IF(CPI_Downloader!Q1767="","",CPI_Downloader!Q1767)</f>
        <v/>
      </c>
    </row>
    <row r="1770" ht="12.75" customHeight="1">
      <c r="A1770" s="21">
        <f>IF(CPI_Downloader!A1768="","",CPI_Downloader!A1768)</f>
        <v/>
      </c>
      <c r="B1770" s="22">
        <f>IFERROR((I1770/I1758-1),"")</f>
        <v/>
      </c>
      <c r="C1770" s="22">
        <f>IFERROR((J1770/J1769-1),"")</f>
        <v/>
      </c>
      <c r="D1770" s="22">
        <f>IFERROR(((I1770/I1734)^(1/3)-1),"")</f>
        <v/>
      </c>
      <c r="E1770" s="22">
        <f>IFERROR(((I1770/I1710)^(1/5)-1),"")</f>
        <v/>
      </c>
      <c r="F1770" s="22">
        <f>IFERROR(((I1770/I1650)^(1/10)-1),"")</f>
        <v/>
      </c>
      <c r="G1770" s="22">
        <f>IFERROR(((I1770/I1530)^(1/20)-1),"")</f>
        <v/>
      </c>
      <c r="H1770" s="22">
        <f>IFERROR(('CDN Data'!B1770),"")</f>
        <v/>
      </c>
      <c r="I1770" s="23">
        <f>IF(CPI_Downloader!G1768="","",CPI_Downloader!G1768)</f>
        <v/>
      </c>
      <c r="J1770" s="23">
        <f>IF(CPI_Downloader!H1768="","",CPI_Downloader!H1768)</f>
        <v/>
      </c>
      <c r="L1770" s="21">
        <f>A1770</f>
        <v/>
      </c>
      <c r="M1770" s="25">
        <f>IFERROR((T1770/T1758-1),"")</f>
        <v/>
      </c>
      <c r="N1770" s="25">
        <f>IFERROR((U1770/U1769-1),"")</f>
        <v/>
      </c>
      <c r="O1770" s="25">
        <f>IFERROR(((T1770/T1734)^(1/3)-1),"")</f>
        <v/>
      </c>
      <c r="P1770" s="25">
        <f>IFERROR(((T1770/T1710)^(1/5)-1),"")</f>
        <v/>
      </c>
      <c r="Q1770" s="25">
        <f>IFERROR(((T1770/T1650)^(1/10)-1),"")</f>
        <v/>
      </c>
      <c r="R1770" s="25">
        <f>IFERROR(((T1770/T1530)^(1/20)-1),"")</f>
        <v/>
      </c>
      <c r="S1770" s="25">
        <f>IFERROR(('CDN Data'!M1758),"")</f>
        <v/>
      </c>
      <c r="T1770" s="26">
        <f>IF(CPI_Downloader!I1768="","",CPI_Downloader!I1768)</f>
        <v/>
      </c>
      <c r="U1770" s="26">
        <f>IF(CPI_Downloader!J1768="","",CPI_Downloader!J1768)</f>
        <v/>
      </c>
      <c r="W1770" s="31">
        <f>IFERROR((AVERAGE(Y1759:Y1770)/100),"")</f>
        <v/>
      </c>
      <c r="X1770" s="31">
        <f>IFERROR((Y1770/100),"")</f>
        <v/>
      </c>
      <c r="Y1770" s="16">
        <f>IF(CPI_Downloader!K1768="","",CPI_Downloader!K1768)</f>
        <v/>
      </c>
      <c r="AA1770" s="33">
        <f>IFERROR((AB1770/100),"")</f>
        <v/>
      </c>
      <c r="AB1770" s="27">
        <f>IF(CPI_Downloader!M1768="","",CPI_Downloader!M1768)</f>
        <v/>
      </c>
      <c r="AC1770" s="59">
        <f>IF(CPI_Downloader!L1768="","",CPI_Downloader!L1768/100)</f>
        <v/>
      </c>
      <c r="AD1770" s="3" t="n"/>
      <c r="AE1770" s="28" t="n"/>
      <c r="AI1770" s="44">
        <f>IFERROR((AJ1770/AJ1769-1),"")</f>
        <v/>
      </c>
      <c r="AJ1770" s="63">
        <f>IF(CPI_Downloader!N1768="","",CPI_Downloader!N1768)</f>
        <v/>
      </c>
      <c r="AL1770" s="29">
        <f>IF(CPI_Downloader!O1768="","",CPI_Downloader!O1768)</f>
        <v/>
      </c>
      <c r="AN1770" s="22">
        <f>IFERROR((AT1770/AT1758-1),"")</f>
        <v/>
      </c>
      <c r="AO1770" s="22">
        <f>IFERROR((AT1770/AT1769-1),"")</f>
        <v/>
      </c>
      <c r="AP1770" s="22">
        <f>IFERROR(((AT1770/AT1734)^(1/3)-1),"")</f>
        <v/>
      </c>
      <c r="AQ1770" s="22">
        <f>IFERROR(((AT1770/AT1710)^(1/5)-1),"")</f>
        <v/>
      </c>
      <c r="AR1770" s="22">
        <f>IFERROR(((AT1770/AT1650)^(1/10)-1),"")</f>
        <v/>
      </c>
      <c r="AS1770" s="22">
        <f>IFERROR(((AT1770/AT1530)^(1/20)-1),"")</f>
        <v/>
      </c>
      <c r="AT1770" s="46">
        <f>IF(CPI_Downloader!P1768="","",CPI_Downloader!P1768)</f>
        <v/>
      </c>
      <c r="AU1770" s="22">
        <f>IFERROR((BA1770/BA1758-1),"")</f>
        <v/>
      </c>
      <c r="AV1770" s="22">
        <f>IFERROR((BA1770/BA1769-1),"")</f>
        <v/>
      </c>
      <c r="AW1770" s="22">
        <f>IFERROR(((BA1770/BA1734)^(1/3)-1),"")</f>
        <v/>
      </c>
      <c r="AX1770" s="22">
        <f>IFERROR(((BA1770/BA1710)^(1/5)-1),"")</f>
        <v/>
      </c>
      <c r="AY1770" s="22">
        <f>IFERROR(((BA1770/BA1650)^(1/10)-1),"")</f>
        <v/>
      </c>
      <c r="AZ1770" s="22">
        <f>IFERROR(((BA1770/BA1530)^(1/20)-1),"")</f>
        <v/>
      </c>
      <c r="BA1770" s="46">
        <f>IF(CPI_Downloader!Q1768="","",CPI_Downloader!Q1768)</f>
        <v/>
      </c>
    </row>
    <row r="1771" ht="12.75" customHeight="1">
      <c r="A1771" s="21">
        <f>IF(CPI_Downloader!A1769="","",CPI_Downloader!A1769)</f>
        <v/>
      </c>
      <c r="B1771" s="22">
        <f>IFERROR((I1771/I1759-1),"")</f>
        <v/>
      </c>
      <c r="C1771" s="22">
        <f>IFERROR((J1771/J1770-1),"")</f>
        <v/>
      </c>
      <c r="D1771" s="22">
        <f>IFERROR(((I1771/I1735)^(1/3)-1),"")</f>
        <v/>
      </c>
      <c r="E1771" s="22">
        <f>IFERROR(((I1771/I1711)^(1/5)-1),"")</f>
        <v/>
      </c>
      <c r="F1771" s="22">
        <f>IFERROR(((I1771/I1651)^(1/10)-1),"")</f>
        <v/>
      </c>
      <c r="G1771" s="22">
        <f>IFERROR(((I1771/I1531)^(1/20)-1),"")</f>
        <v/>
      </c>
      <c r="H1771" s="22">
        <f>IFERROR(('CDN Data'!B1771),"")</f>
        <v/>
      </c>
      <c r="I1771" s="23">
        <f>IF(CPI_Downloader!G1769="","",CPI_Downloader!G1769)</f>
        <v/>
      </c>
      <c r="J1771" s="23">
        <f>IF(CPI_Downloader!H1769="","",CPI_Downloader!H1769)</f>
        <v/>
      </c>
      <c r="L1771" s="21">
        <f>A1771</f>
        <v/>
      </c>
      <c r="M1771" s="25">
        <f>IFERROR((T1771/T1759-1),"")</f>
        <v/>
      </c>
      <c r="N1771" s="25">
        <f>IFERROR((U1771/U1770-1),"")</f>
        <v/>
      </c>
      <c r="O1771" s="25">
        <f>IFERROR(((T1771/T1735)^(1/3)-1),"")</f>
        <v/>
      </c>
      <c r="P1771" s="25">
        <f>IFERROR(((T1771/T1711)^(1/5)-1),"")</f>
        <v/>
      </c>
      <c r="Q1771" s="25">
        <f>IFERROR(((T1771/T1651)^(1/10)-1),"")</f>
        <v/>
      </c>
      <c r="R1771" s="25">
        <f>IFERROR(((T1771/T1531)^(1/20)-1),"")</f>
        <v/>
      </c>
      <c r="S1771" s="25">
        <f>IFERROR(('CDN Data'!M1759),"")</f>
        <v/>
      </c>
      <c r="T1771" s="26">
        <f>IF(CPI_Downloader!I1769="","",CPI_Downloader!I1769)</f>
        <v/>
      </c>
      <c r="U1771" s="26">
        <f>IF(CPI_Downloader!J1769="","",CPI_Downloader!J1769)</f>
        <v/>
      </c>
      <c r="W1771" s="31">
        <f>IFERROR((AVERAGE(Y1760:Y1771)/100),"")</f>
        <v/>
      </c>
      <c r="X1771" s="31">
        <f>IFERROR((Y1771/100),"")</f>
        <v/>
      </c>
      <c r="Y1771" s="16">
        <f>IF(CPI_Downloader!K1769="","",CPI_Downloader!K1769)</f>
        <v/>
      </c>
      <c r="AA1771" s="33">
        <f>IFERROR((AB1771/100),"")</f>
        <v/>
      </c>
      <c r="AB1771" s="27">
        <f>IF(CPI_Downloader!M1769="","",CPI_Downloader!M1769)</f>
        <v/>
      </c>
      <c r="AC1771" s="59">
        <f>IF(CPI_Downloader!L1769="","",CPI_Downloader!L1769/100)</f>
        <v/>
      </c>
      <c r="AD1771" s="3" t="n"/>
      <c r="AE1771" s="28" t="n"/>
      <c r="AI1771" s="44">
        <f>IFERROR((AJ1771/AJ1770-1),"")</f>
        <v/>
      </c>
      <c r="AJ1771" s="63">
        <f>IF(CPI_Downloader!N1769="","",CPI_Downloader!N1769)</f>
        <v/>
      </c>
      <c r="AL1771" s="29">
        <f>IF(CPI_Downloader!O1769="","",CPI_Downloader!O1769)</f>
        <v/>
      </c>
      <c r="AN1771" s="22">
        <f>IFERROR((AT1771/AT1759-1),"")</f>
        <v/>
      </c>
      <c r="AO1771" s="22">
        <f>IFERROR((AT1771/AT1770-1),"")</f>
        <v/>
      </c>
      <c r="AP1771" s="22">
        <f>IFERROR(((AT1771/AT1735)^(1/3)-1),"")</f>
        <v/>
      </c>
      <c r="AQ1771" s="22">
        <f>IFERROR(((AT1771/AT1711)^(1/5)-1),"")</f>
        <v/>
      </c>
      <c r="AR1771" s="22">
        <f>IFERROR(((AT1771/AT1651)^(1/10)-1),"")</f>
        <v/>
      </c>
      <c r="AS1771" s="22">
        <f>IFERROR(((AT1771/AT1531)^(1/20)-1),"")</f>
        <v/>
      </c>
      <c r="AT1771" s="46">
        <f>IF(CPI_Downloader!P1769="","",CPI_Downloader!P1769)</f>
        <v/>
      </c>
      <c r="AU1771" s="22">
        <f>IFERROR((BA1771/BA1759-1),"")</f>
        <v/>
      </c>
      <c r="AV1771" s="22">
        <f>IFERROR((BA1771/BA1770-1),"")</f>
        <v/>
      </c>
      <c r="AW1771" s="22">
        <f>IFERROR(((BA1771/BA1735)^(1/3)-1),"")</f>
        <v/>
      </c>
      <c r="AX1771" s="22">
        <f>IFERROR(((BA1771/BA1711)^(1/5)-1),"")</f>
        <v/>
      </c>
      <c r="AY1771" s="22">
        <f>IFERROR(((BA1771/BA1651)^(1/10)-1),"")</f>
        <v/>
      </c>
      <c r="AZ1771" s="22">
        <f>IFERROR(((BA1771/BA1531)^(1/20)-1),"")</f>
        <v/>
      </c>
      <c r="BA1771" s="46">
        <f>IF(CPI_Downloader!Q1769="","",CPI_Downloader!Q1769)</f>
        <v/>
      </c>
    </row>
    <row r="1772" ht="12.75" customHeight="1">
      <c r="A1772" s="21">
        <f>IF(CPI_Downloader!A1770="","",CPI_Downloader!A1770)</f>
        <v/>
      </c>
      <c r="B1772" s="22">
        <f>IFERROR((I1772/I1760-1),"")</f>
        <v/>
      </c>
      <c r="C1772" s="22">
        <f>IFERROR((J1772/J1771-1),"")</f>
        <v/>
      </c>
      <c r="D1772" s="22">
        <f>IFERROR(((I1772/I1736)^(1/3)-1),"")</f>
        <v/>
      </c>
      <c r="E1772" s="22">
        <f>IFERROR(((I1772/I1712)^(1/5)-1),"")</f>
        <v/>
      </c>
      <c r="F1772" s="22">
        <f>IFERROR(((I1772/I1652)^(1/10)-1),"")</f>
        <v/>
      </c>
      <c r="G1772" s="22">
        <f>IFERROR(((I1772/I1532)^(1/20)-1),"")</f>
        <v/>
      </c>
      <c r="H1772" s="22">
        <f>IFERROR(('CDN Data'!B1772),"")</f>
        <v/>
      </c>
      <c r="I1772" s="23">
        <f>IF(CPI_Downloader!G1770="","",CPI_Downloader!G1770)</f>
        <v/>
      </c>
      <c r="J1772" s="23">
        <f>IF(CPI_Downloader!H1770="","",CPI_Downloader!H1770)</f>
        <v/>
      </c>
      <c r="L1772" s="21">
        <f>A1772</f>
        <v/>
      </c>
      <c r="M1772" s="25">
        <f>IFERROR((T1772/T1760-1),"")</f>
        <v/>
      </c>
      <c r="N1772" s="25">
        <f>IFERROR((U1772/U1771-1),"")</f>
        <v/>
      </c>
      <c r="O1772" s="25">
        <f>IFERROR(((T1772/T1736)^(1/3)-1),"")</f>
        <v/>
      </c>
      <c r="P1772" s="25">
        <f>IFERROR(((T1772/T1712)^(1/5)-1),"")</f>
        <v/>
      </c>
      <c r="Q1772" s="25">
        <f>IFERROR(((T1772/T1652)^(1/10)-1),"")</f>
        <v/>
      </c>
      <c r="R1772" s="25">
        <f>IFERROR(((T1772/T1532)^(1/20)-1),"")</f>
        <v/>
      </c>
      <c r="S1772" s="25">
        <f>IFERROR(('CDN Data'!M1760),"")</f>
        <v/>
      </c>
      <c r="T1772" s="26">
        <f>IF(CPI_Downloader!I1770="","",CPI_Downloader!I1770)</f>
        <v/>
      </c>
      <c r="U1772" s="26">
        <f>IF(CPI_Downloader!J1770="","",CPI_Downloader!J1770)</f>
        <v/>
      </c>
      <c r="W1772" s="31">
        <f>IFERROR((AVERAGE(Y1761:Y1772)/100),"")</f>
        <v/>
      </c>
      <c r="X1772" s="31">
        <f>IFERROR((Y1772/100),"")</f>
        <v/>
      </c>
      <c r="Y1772" s="16">
        <f>IF(CPI_Downloader!K1770="","",CPI_Downloader!K1770)</f>
        <v/>
      </c>
      <c r="AA1772" s="33">
        <f>IFERROR((AB1772/100),"")</f>
        <v/>
      </c>
      <c r="AB1772" s="27">
        <f>IF(CPI_Downloader!M1770="","",CPI_Downloader!M1770)</f>
        <v/>
      </c>
      <c r="AC1772" s="59">
        <f>IF(CPI_Downloader!L1770="","",CPI_Downloader!L1770/100)</f>
        <v/>
      </c>
      <c r="AD1772" s="3" t="n"/>
      <c r="AE1772" s="28" t="n"/>
      <c r="AI1772" s="44">
        <f>IFERROR((AJ1772/AJ1771-1),"")</f>
        <v/>
      </c>
      <c r="AJ1772" s="63">
        <f>IF(CPI_Downloader!N1770="","",CPI_Downloader!N1770)</f>
        <v/>
      </c>
      <c r="AL1772" s="29">
        <f>IF(CPI_Downloader!O1770="","",CPI_Downloader!O1770)</f>
        <v/>
      </c>
      <c r="AN1772" s="22">
        <f>IFERROR((AT1772/AT1760-1),"")</f>
        <v/>
      </c>
      <c r="AO1772" s="22">
        <f>IFERROR((AT1772/AT1771-1),"")</f>
        <v/>
      </c>
      <c r="AP1772" s="22">
        <f>IFERROR(((AT1772/AT1736)^(1/3)-1),"")</f>
        <v/>
      </c>
      <c r="AQ1772" s="22">
        <f>IFERROR(((AT1772/AT1712)^(1/5)-1),"")</f>
        <v/>
      </c>
      <c r="AR1772" s="22">
        <f>IFERROR(((AT1772/AT1652)^(1/10)-1),"")</f>
        <v/>
      </c>
      <c r="AS1772" s="22">
        <f>IFERROR(((AT1772/AT1532)^(1/20)-1),"")</f>
        <v/>
      </c>
      <c r="AT1772" s="46">
        <f>IF(CPI_Downloader!P1770="","",CPI_Downloader!P1770)</f>
        <v/>
      </c>
      <c r="AU1772" s="22">
        <f>IFERROR((BA1772/BA1760-1),"")</f>
        <v/>
      </c>
      <c r="AV1772" s="22">
        <f>IFERROR((BA1772/BA1771-1),"")</f>
        <v/>
      </c>
      <c r="AW1772" s="22">
        <f>IFERROR(((BA1772/BA1736)^(1/3)-1),"")</f>
        <v/>
      </c>
      <c r="AX1772" s="22">
        <f>IFERROR(((BA1772/BA1712)^(1/5)-1),"")</f>
        <v/>
      </c>
      <c r="AY1772" s="22">
        <f>IFERROR(((BA1772/BA1652)^(1/10)-1),"")</f>
        <v/>
      </c>
      <c r="AZ1772" s="22">
        <f>IFERROR(((BA1772/BA1532)^(1/20)-1),"")</f>
        <v/>
      </c>
      <c r="BA1772" s="46">
        <f>IF(CPI_Downloader!Q1770="","",CPI_Downloader!Q1770)</f>
        <v/>
      </c>
    </row>
    <row r="1773" ht="12.75" customHeight="1">
      <c r="A1773" s="21">
        <f>IF(CPI_Downloader!A1771="","",CPI_Downloader!A1771)</f>
        <v/>
      </c>
      <c r="B1773" s="22">
        <f>IFERROR((I1773/I1761-1),"")</f>
        <v/>
      </c>
      <c r="C1773" s="22">
        <f>IFERROR((J1773/J1772-1),"")</f>
        <v/>
      </c>
      <c r="D1773" s="22">
        <f>IFERROR(((I1773/I1737)^(1/3)-1),"")</f>
        <v/>
      </c>
      <c r="E1773" s="22">
        <f>IFERROR(((I1773/I1713)^(1/5)-1),"")</f>
        <v/>
      </c>
      <c r="F1773" s="22">
        <f>IFERROR(((I1773/I1653)^(1/10)-1),"")</f>
        <v/>
      </c>
      <c r="G1773" s="22">
        <f>IFERROR(((I1773/I1533)^(1/20)-1),"")</f>
        <v/>
      </c>
      <c r="H1773" s="22">
        <f>IFERROR(('CDN Data'!B1773),"")</f>
        <v/>
      </c>
      <c r="I1773" s="23">
        <f>IF(CPI_Downloader!G1771="","",CPI_Downloader!G1771)</f>
        <v/>
      </c>
      <c r="J1773" s="23">
        <f>IF(CPI_Downloader!H1771="","",CPI_Downloader!H1771)</f>
        <v/>
      </c>
      <c r="L1773" s="21">
        <f>A1773</f>
        <v/>
      </c>
      <c r="M1773" s="25">
        <f>IFERROR((T1773/T1761-1),"")</f>
        <v/>
      </c>
      <c r="N1773" s="25">
        <f>IFERROR((U1773/U1772-1),"")</f>
        <v/>
      </c>
      <c r="O1773" s="25">
        <f>IFERROR(((T1773/T1737)^(1/3)-1),"")</f>
        <v/>
      </c>
      <c r="P1773" s="25">
        <f>IFERROR(((T1773/T1713)^(1/5)-1),"")</f>
        <v/>
      </c>
      <c r="Q1773" s="25">
        <f>IFERROR(((T1773/T1653)^(1/10)-1),"")</f>
        <v/>
      </c>
      <c r="R1773" s="25">
        <f>IFERROR(((T1773/T1533)^(1/20)-1),"")</f>
        <v/>
      </c>
      <c r="S1773" s="25">
        <f>IFERROR(('CDN Data'!M1761),"")</f>
        <v/>
      </c>
      <c r="T1773" s="26">
        <f>IF(CPI_Downloader!I1771="","",CPI_Downloader!I1771)</f>
        <v/>
      </c>
      <c r="U1773" s="26">
        <f>IF(CPI_Downloader!J1771="","",CPI_Downloader!J1771)</f>
        <v/>
      </c>
      <c r="W1773" s="31">
        <f>IFERROR((AVERAGE(Y1762:Y1773)/100),"")</f>
        <v/>
      </c>
      <c r="X1773" s="31">
        <f>IFERROR((Y1773/100),"")</f>
        <v/>
      </c>
      <c r="Y1773" s="16">
        <f>IF(CPI_Downloader!K1771="","",CPI_Downloader!K1771)</f>
        <v/>
      </c>
      <c r="AA1773" s="33">
        <f>IFERROR((AB1773/100),"")</f>
        <v/>
      </c>
      <c r="AB1773" s="27">
        <f>IF(CPI_Downloader!M1771="","",CPI_Downloader!M1771)</f>
        <v/>
      </c>
      <c r="AC1773" s="59">
        <f>IF(CPI_Downloader!L1771="","",CPI_Downloader!L1771/100)</f>
        <v/>
      </c>
      <c r="AD1773" s="3" t="n"/>
      <c r="AE1773" s="28" t="n"/>
      <c r="AI1773" s="44">
        <f>IFERROR((AJ1773/AJ1772-1),"")</f>
        <v/>
      </c>
      <c r="AJ1773" s="63">
        <f>IF(CPI_Downloader!N1771="","",CPI_Downloader!N1771)</f>
        <v/>
      </c>
      <c r="AL1773" s="29">
        <f>IF(CPI_Downloader!O1771="","",CPI_Downloader!O1771)</f>
        <v/>
      </c>
      <c r="AN1773" s="22">
        <f>IFERROR((AT1773/AT1761-1),"")</f>
        <v/>
      </c>
      <c r="AO1773" s="22">
        <f>IFERROR((AT1773/AT1772-1),"")</f>
        <v/>
      </c>
      <c r="AP1773" s="22">
        <f>IFERROR(((AT1773/AT1737)^(1/3)-1),"")</f>
        <v/>
      </c>
      <c r="AQ1773" s="22">
        <f>IFERROR(((AT1773/AT1713)^(1/5)-1),"")</f>
        <v/>
      </c>
      <c r="AR1773" s="22">
        <f>IFERROR(((AT1773/AT1653)^(1/10)-1),"")</f>
        <v/>
      </c>
      <c r="AS1773" s="22">
        <f>IFERROR(((AT1773/AT1533)^(1/20)-1),"")</f>
        <v/>
      </c>
      <c r="AT1773" s="46">
        <f>IF(CPI_Downloader!P1771="","",CPI_Downloader!P1771)</f>
        <v/>
      </c>
      <c r="AU1773" s="22">
        <f>IFERROR((BA1773/BA1761-1),"")</f>
        <v/>
      </c>
      <c r="AV1773" s="22">
        <f>IFERROR((BA1773/BA1772-1),"")</f>
        <v/>
      </c>
      <c r="AW1773" s="22">
        <f>IFERROR(((BA1773/BA1737)^(1/3)-1),"")</f>
        <v/>
      </c>
      <c r="AX1773" s="22">
        <f>IFERROR(((BA1773/BA1713)^(1/5)-1),"")</f>
        <v/>
      </c>
      <c r="AY1773" s="22">
        <f>IFERROR(((BA1773/BA1653)^(1/10)-1),"")</f>
        <v/>
      </c>
      <c r="AZ1773" s="22">
        <f>IFERROR(((BA1773/BA1533)^(1/20)-1),"")</f>
        <v/>
      </c>
      <c r="BA1773" s="46">
        <f>IF(CPI_Downloader!Q1771="","",CPI_Downloader!Q1771)</f>
        <v/>
      </c>
    </row>
    <row r="1774" ht="12.75" customHeight="1">
      <c r="A1774" s="21">
        <f>IF(CPI_Downloader!A1772="","",CPI_Downloader!A1772)</f>
        <v/>
      </c>
      <c r="B1774" s="22">
        <f>IFERROR((I1774/I1762-1),"")</f>
        <v/>
      </c>
      <c r="C1774" s="22">
        <f>IFERROR((J1774/J1773-1),"")</f>
        <v/>
      </c>
      <c r="D1774" s="22">
        <f>IFERROR(((I1774/I1738)^(1/3)-1),"")</f>
        <v/>
      </c>
      <c r="E1774" s="22">
        <f>IFERROR(((I1774/I1714)^(1/5)-1),"")</f>
        <v/>
      </c>
      <c r="F1774" s="22">
        <f>IFERROR(((I1774/I1654)^(1/10)-1),"")</f>
        <v/>
      </c>
      <c r="G1774" s="22">
        <f>IFERROR(((I1774/I1534)^(1/20)-1),"")</f>
        <v/>
      </c>
      <c r="H1774" s="22">
        <f>IFERROR(('CDN Data'!B1774),"")</f>
        <v/>
      </c>
      <c r="I1774" s="23">
        <f>IF(CPI_Downloader!G1772="","",CPI_Downloader!G1772)</f>
        <v/>
      </c>
      <c r="J1774" s="23">
        <f>IF(CPI_Downloader!H1772="","",CPI_Downloader!H1772)</f>
        <v/>
      </c>
      <c r="L1774" s="21">
        <f>A1774</f>
        <v/>
      </c>
      <c r="M1774" s="25">
        <f>IFERROR((T1774/T1762-1),"")</f>
        <v/>
      </c>
      <c r="N1774" s="25">
        <f>IFERROR((U1774/U1773-1),"")</f>
        <v/>
      </c>
      <c r="O1774" s="25">
        <f>IFERROR(((T1774/T1738)^(1/3)-1),"")</f>
        <v/>
      </c>
      <c r="P1774" s="25">
        <f>IFERROR(((T1774/T1714)^(1/5)-1),"")</f>
        <v/>
      </c>
      <c r="Q1774" s="25">
        <f>IFERROR(((T1774/T1654)^(1/10)-1),"")</f>
        <v/>
      </c>
      <c r="R1774" s="25">
        <f>IFERROR(((T1774/T1534)^(1/20)-1),"")</f>
        <v/>
      </c>
      <c r="S1774" s="25">
        <f>IFERROR(('CDN Data'!M1762),"")</f>
        <v/>
      </c>
      <c r="T1774" s="26">
        <f>IF(CPI_Downloader!I1772="","",CPI_Downloader!I1772)</f>
        <v/>
      </c>
      <c r="U1774" s="26">
        <f>IF(CPI_Downloader!J1772="","",CPI_Downloader!J1772)</f>
        <v/>
      </c>
      <c r="W1774" s="31">
        <f>IFERROR((AVERAGE(Y1763:Y1774)/100),"")</f>
        <v/>
      </c>
      <c r="X1774" s="31">
        <f>IFERROR((Y1774/100),"")</f>
        <v/>
      </c>
      <c r="Y1774" s="16">
        <f>IF(CPI_Downloader!K1772="","",CPI_Downloader!K1772)</f>
        <v/>
      </c>
      <c r="AA1774" s="33">
        <f>IFERROR((AB1774/100),"")</f>
        <v/>
      </c>
      <c r="AB1774" s="27">
        <f>IF(CPI_Downloader!M1772="","",CPI_Downloader!M1772)</f>
        <v/>
      </c>
      <c r="AC1774" s="59">
        <f>IF(CPI_Downloader!L1772="","",CPI_Downloader!L1772/100)</f>
        <v/>
      </c>
      <c r="AD1774" s="3" t="n"/>
      <c r="AE1774" s="28" t="n"/>
      <c r="AI1774" s="44">
        <f>IFERROR((AJ1774/AJ1773-1),"")</f>
        <v/>
      </c>
      <c r="AJ1774" s="63">
        <f>IF(CPI_Downloader!N1772="","",CPI_Downloader!N1772)</f>
        <v/>
      </c>
      <c r="AL1774" s="29">
        <f>IF(CPI_Downloader!O1772="","",CPI_Downloader!O1772)</f>
        <v/>
      </c>
      <c r="AN1774" s="22">
        <f>IFERROR((AT1774/AT1762-1),"")</f>
        <v/>
      </c>
      <c r="AO1774" s="22">
        <f>IFERROR((AT1774/AT1773-1),"")</f>
        <v/>
      </c>
      <c r="AP1774" s="22">
        <f>IFERROR(((AT1774/AT1738)^(1/3)-1),"")</f>
        <v/>
      </c>
      <c r="AQ1774" s="22">
        <f>IFERROR(((AT1774/AT1714)^(1/5)-1),"")</f>
        <v/>
      </c>
      <c r="AR1774" s="22">
        <f>IFERROR(((AT1774/AT1654)^(1/10)-1),"")</f>
        <v/>
      </c>
      <c r="AS1774" s="22">
        <f>IFERROR(((AT1774/AT1534)^(1/20)-1),"")</f>
        <v/>
      </c>
      <c r="AT1774" s="46">
        <f>IF(CPI_Downloader!P1772="","",CPI_Downloader!P1772)</f>
        <v/>
      </c>
      <c r="AU1774" s="22">
        <f>IFERROR((BA1774/BA1762-1),"")</f>
        <v/>
      </c>
      <c r="AV1774" s="22">
        <f>IFERROR((BA1774/BA1773-1),"")</f>
        <v/>
      </c>
      <c r="AW1774" s="22">
        <f>IFERROR(((BA1774/BA1738)^(1/3)-1),"")</f>
        <v/>
      </c>
      <c r="AX1774" s="22">
        <f>IFERROR(((BA1774/BA1714)^(1/5)-1),"")</f>
        <v/>
      </c>
      <c r="AY1774" s="22">
        <f>IFERROR(((BA1774/BA1654)^(1/10)-1),"")</f>
        <v/>
      </c>
      <c r="AZ1774" s="22">
        <f>IFERROR(((BA1774/BA1534)^(1/20)-1),"")</f>
        <v/>
      </c>
      <c r="BA1774" s="46">
        <f>IF(CPI_Downloader!Q1772="","",CPI_Downloader!Q1772)</f>
        <v/>
      </c>
    </row>
    <row r="1775" ht="12.75" customHeight="1">
      <c r="A1775" s="21">
        <f>IF(CPI_Downloader!A1773="","",CPI_Downloader!A1773)</f>
        <v/>
      </c>
      <c r="B1775" s="22">
        <f>IFERROR((I1775/I1763-1),"")</f>
        <v/>
      </c>
      <c r="C1775" s="22">
        <f>IFERROR((J1775/J1774-1),"")</f>
        <v/>
      </c>
      <c r="D1775" s="22">
        <f>IFERROR(((I1775/I1739)^(1/3)-1),"")</f>
        <v/>
      </c>
      <c r="E1775" s="22">
        <f>IFERROR(((I1775/I1715)^(1/5)-1),"")</f>
        <v/>
      </c>
      <c r="F1775" s="22">
        <f>IFERROR(((I1775/I1655)^(1/10)-1),"")</f>
        <v/>
      </c>
      <c r="G1775" s="22">
        <f>IFERROR(((I1775/I1535)^(1/20)-1),"")</f>
        <v/>
      </c>
      <c r="H1775" s="22">
        <f>IFERROR(('CDN Data'!B1775),"")</f>
        <v/>
      </c>
      <c r="I1775" s="23">
        <f>IF(CPI_Downloader!G1773="","",CPI_Downloader!G1773)</f>
        <v/>
      </c>
      <c r="J1775" s="23">
        <f>IF(CPI_Downloader!H1773="","",CPI_Downloader!H1773)</f>
        <v/>
      </c>
      <c r="L1775" s="21">
        <f>A1775</f>
        <v/>
      </c>
      <c r="M1775" s="25">
        <f>IFERROR((T1775/T1763-1),"")</f>
        <v/>
      </c>
      <c r="N1775" s="25">
        <f>IFERROR((U1775/U1774-1),"")</f>
        <v/>
      </c>
      <c r="O1775" s="25">
        <f>IFERROR(((T1775/T1739)^(1/3)-1),"")</f>
        <v/>
      </c>
      <c r="P1775" s="25">
        <f>IFERROR(((T1775/T1715)^(1/5)-1),"")</f>
        <v/>
      </c>
      <c r="Q1775" s="25">
        <f>IFERROR(((T1775/T1655)^(1/10)-1),"")</f>
        <v/>
      </c>
      <c r="R1775" s="25">
        <f>IFERROR(((T1775/T1535)^(1/20)-1),"")</f>
        <v/>
      </c>
      <c r="S1775" s="25">
        <f>IFERROR(('CDN Data'!M1763),"")</f>
        <v/>
      </c>
      <c r="T1775" s="26">
        <f>IF(CPI_Downloader!I1773="","",CPI_Downloader!I1773)</f>
        <v/>
      </c>
      <c r="U1775" s="26">
        <f>IF(CPI_Downloader!J1773="","",CPI_Downloader!J1773)</f>
        <v/>
      </c>
      <c r="W1775" s="31">
        <f>IFERROR((AVERAGE(Y1764:Y1775)/100),"")</f>
        <v/>
      </c>
      <c r="X1775" s="31">
        <f>IFERROR((Y1775/100),"")</f>
        <v/>
      </c>
      <c r="Y1775" s="16">
        <f>IF(CPI_Downloader!K1773="","",CPI_Downloader!K1773)</f>
        <v/>
      </c>
      <c r="AA1775" s="33">
        <f>IFERROR((AB1775/100),"")</f>
        <v/>
      </c>
      <c r="AB1775" s="27">
        <f>IF(CPI_Downloader!M1773="","",CPI_Downloader!M1773)</f>
        <v/>
      </c>
      <c r="AC1775" s="59">
        <f>IF(CPI_Downloader!L1773="","",CPI_Downloader!L1773/100)</f>
        <v/>
      </c>
      <c r="AD1775" s="3" t="n"/>
      <c r="AE1775" s="28" t="n"/>
      <c r="AI1775" s="44">
        <f>IFERROR((AJ1775/AJ1774-1),"")</f>
        <v/>
      </c>
      <c r="AJ1775" s="63">
        <f>IF(CPI_Downloader!N1773="","",CPI_Downloader!N1773)</f>
        <v/>
      </c>
      <c r="AL1775" s="29">
        <f>IF(CPI_Downloader!O1773="","",CPI_Downloader!O1773)</f>
        <v/>
      </c>
      <c r="AN1775" s="22">
        <f>IFERROR((AT1775/AT1763-1),"")</f>
        <v/>
      </c>
      <c r="AO1775" s="22">
        <f>IFERROR((AT1775/AT1774-1),"")</f>
        <v/>
      </c>
      <c r="AP1775" s="22">
        <f>IFERROR(((AT1775/AT1739)^(1/3)-1),"")</f>
        <v/>
      </c>
      <c r="AQ1775" s="22">
        <f>IFERROR(((AT1775/AT1715)^(1/5)-1),"")</f>
        <v/>
      </c>
      <c r="AR1775" s="22">
        <f>IFERROR(((AT1775/AT1655)^(1/10)-1),"")</f>
        <v/>
      </c>
      <c r="AS1775" s="22">
        <f>IFERROR(((AT1775/AT1535)^(1/20)-1),"")</f>
        <v/>
      </c>
      <c r="AT1775" s="46">
        <f>IF(CPI_Downloader!P1773="","",CPI_Downloader!P1773)</f>
        <v/>
      </c>
      <c r="AU1775" s="22">
        <f>IFERROR((BA1775/BA1763-1),"")</f>
        <v/>
      </c>
      <c r="AV1775" s="22">
        <f>IFERROR((BA1775/BA1774-1),"")</f>
        <v/>
      </c>
      <c r="AW1775" s="22">
        <f>IFERROR(((BA1775/BA1739)^(1/3)-1),"")</f>
        <v/>
      </c>
      <c r="AX1775" s="22">
        <f>IFERROR(((BA1775/BA1715)^(1/5)-1),"")</f>
        <v/>
      </c>
      <c r="AY1775" s="22">
        <f>IFERROR(((BA1775/BA1655)^(1/10)-1),"")</f>
        <v/>
      </c>
      <c r="AZ1775" s="22">
        <f>IFERROR(((BA1775/BA1535)^(1/20)-1),"")</f>
        <v/>
      </c>
      <c r="BA1775" s="46">
        <f>IF(CPI_Downloader!Q1773="","",CPI_Downloader!Q1773)</f>
        <v/>
      </c>
    </row>
    <row r="1776" ht="12.75" customHeight="1">
      <c r="A1776" s="21">
        <f>IF(CPI_Downloader!A1774="","",CPI_Downloader!A1774)</f>
        <v/>
      </c>
      <c r="B1776" s="22">
        <f>IFERROR((I1776/I1764-1),"")</f>
        <v/>
      </c>
      <c r="C1776" s="22">
        <f>IFERROR((J1776/J1775-1),"")</f>
        <v/>
      </c>
      <c r="D1776" s="22">
        <f>IFERROR(((I1776/I1740)^(1/3)-1),"")</f>
        <v/>
      </c>
      <c r="E1776" s="22">
        <f>IFERROR(((I1776/I1716)^(1/5)-1),"")</f>
        <v/>
      </c>
      <c r="F1776" s="22">
        <f>IFERROR(((I1776/I1656)^(1/10)-1),"")</f>
        <v/>
      </c>
      <c r="G1776" s="22">
        <f>IFERROR(((I1776/I1536)^(1/20)-1),"")</f>
        <v/>
      </c>
      <c r="H1776" s="22">
        <f>IFERROR(('CDN Data'!B1776),"")</f>
        <v/>
      </c>
      <c r="I1776" s="23">
        <f>IF(CPI_Downloader!G1774="","",CPI_Downloader!G1774)</f>
        <v/>
      </c>
      <c r="J1776" s="23">
        <f>IF(CPI_Downloader!H1774="","",CPI_Downloader!H1774)</f>
        <v/>
      </c>
      <c r="L1776" s="21">
        <f>A1776</f>
        <v/>
      </c>
      <c r="M1776" s="25">
        <f>IFERROR((T1776/T1764-1),"")</f>
        <v/>
      </c>
      <c r="N1776" s="25">
        <f>IFERROR((U1776/U1775-1),"")</f>
        <v/>
      </c>
      <c r="O1776" s="25">
        <f>IFERROR(((T1776/T1740)^(1/3)-1),"")</f>
        <v/>
      </c>
      <c r="P1776" s="25">
        <f>IFERROR(((T1776/T1716)^(1/5)-1),"")</f>
        <v/>
      </c>
      <c r="Q1776" s="25">
        <f>IFERROR(((T1776/T1656)^(1/10)-1),"")</f>
        <v/>
      </c>
      <c r="R1776" s="25">
        <f>IFERROR(((T1776/T1536)^(1/20)-1),"")</f>
        <v/>
      </c>
      <c r="S1776" s="25">
        <f>IFERROR(('CDN Data'!M1764),"")</f>
        <v/>
      </c>
      <c r="T1776" s="26">
        <f>IF(CPI_Downloader!I1774="","",CPI_Downloader!I1774)</f>
        <v/>
      </c>
      <c r="U1776" s="26">
        <f>IF(CPI_Downloader!J1774="","",CPI_Downloader!J1774)</f>
        <v/>
      </c>
      <c r="W1776" s="31">
        <f>IFERROR((AVERAGE(Y1765:Y1776)/100),"")</f>
        <v/>
      </c>
      <c r="X1776" s="31">
        <f>IFERROR((Y1776/100),"")</f>
        <v/>
      </c>
      <c r="Y1776" s="16">
        <f>IF(CPI_Downloader!K1774="","",CPI_Downloader!K1774)</f>
        <v/>
      </c>
      <c r="AA1776" s="33">
        <f>IFERROR((AB1776/100),"")</f>
        <v/>
      </c>
      <c r="AB1776" s="27">
        <f>IF(CPI_Downloader!M1774="","",CPI_Downloader!M1774)</f>
        <v/>
      </c>
      <c r="AC1776" s="59">
        <f>IF(CPI_Downloader!L1774="","",CPI_Downloader!L1774/100)</f>
        <v/>
      </c>
      <c r="AD1776" s="3" t="n"/>
      <c r="AE1776" s="28" t="n"/>
      <c r="AI1776" s="44">
        <f>IFERROR((AJ1776/AJ1775-1),"")</f>
        <v/>
      </c>
      <c r="AJ1776" s="63">
        <f>IF(CPI_Downloader!N1774="","",CPI_Downloader!N1774)</f>
        <v/>
      </c>
      <c r="AL1776" s="29">
        <f>IF(CPI_Downloader!O1774="","",CPI_Downloader!O1774)</f>
        <v/>
      </c>
      <c r="AN1776" s="22">
        <f>IFERROR((AT1776/AT1764-1),"")</f>
        <v/>
      </c>
      <c r="AO1776" s="22">
        <f>IFERROR((AT1776/AT1775-1),"")</f>
        <v/>
      </c>
      <c r="AP1776" s="22">
        <f>IFERROR(((AT1776/AT1740)^(1/3)-1),"")</f>
        <v/>
      </c>
      <c r="AQ1776" s="22">
        <f>IFERROR(((AT1776/AT1716)^(1/5)-1),"")</f>
        <v/>
      </c>
      <c r="AR1776" s="22">
        <f>IFERROR(((AT1776/AT1656)^(1/10)-1),"")</f>
        <v/>
      </c>
      <c r="AS1776" s="22">
        <f>IFERROR(((AT1776/AT1536)^(1/20)-1),"")</f>
        <v/>
      </c>
      <c r="AT1776" s="46">
        <f>IF(CPI_Downloader!P1774="","",CPI_Downloader!P1774)</f>
        <v/>
      </c>
      <c r="AU1776" s="22">
        <f>IFERROR((BA1776/BA1764-1),"")</f>
        <v/>
      </c>
      <c r="AV1776" s="22">
        <f>IFERROR((BA1776/BA1775-1),"")</f>
        <v/>
      </c>
      <c r="AW1776" s="22">
        <f>IFERROR(((BA1776/BA1740)^(1/3)-1),"")</f>
        <v/>
      </c>
      <c r="AX1776" s="22">
        <f>IFERROR(((BA1776/BA1716)^(1/5)-1),"")</f>
        <v/>
      </c>
      <c r="AY1776" s="22">
        <f>IFERROR(((BA1776/BA1656)^(1/10)-1),"")</f>
        <v/>
      </c>
      <c r="AZ1776" s="22">
        <f>IFERROR(((BA1776/BA1536)^(1/20)-1),"")</f>
        <v/>
      </c>
      <c r="BA1776" s="46">
        <f>IF(CPI_Downloader!Q1774="","",CPI_Downloader!Q1774)</f>
        <v/>
      </c>
    </row>
    <row r="1777" ht="12.75" customHeight="1">
      <c r="A1777" s="21">
        <f>IF(CPI_Downloader!A1775="","",CPI_Downloader!A1775)</f>
        <v/>
      </c>
      <c r="B1777" s="22">
        <f>IFERROR((I1777/I1765-1),"")</f>
        <v/>
      </c>
      <c r="C1777" s="22">
        <f>IFERROR((J1777/J1776-1),"")</f>
        <v/>
      </c>
      <c r="D1777" s="22">
        <f>IFERROR(((I1777/I1741)^(1/3)-1),"")</f>
        <v/>
      </c>
      <c r="E1777" s="22">
        <f>IFERROR(((I1777/I1717)^(1/5)-1),"")</f>
        <v/>
      </c>
      <c r="F1777" s="22">
        <f>IFERROR(((I1777/I1657)^(1/10)-1),"")</f>
        <v/>
      </c>
      <c r="G1777" s="22">
        <f>IFERROR(((I1777/I1537)^(1/20)-1),"")</f>
        <v/>
      </c>
      <c r="H1777" s="22">
        <f>IFERROR(('CDN Data'!B1777),"")</f>
        <v/>
      </c>
      <c r="I1777" s="23">
        <f>IF(CPI_Downloader!G1775="","",CPI_Downloader!G1775)</f>
        <v/>
      </c>
      <c r="J1777" s="23">
        <f>IF(CPI_Downloader!H1775="","",CPI_Downloader!H1775)</f>
        <v/>
      </c>
      <c r="L1777" s="21">
        <f>A1777</f>
        <v/>
      </c>
      <c r="M1777" s="25">
        <f>IFERROR((T1777/T1765-1),"")</f>
        <v/>
      </c>
      <c r="N1777" s="25">
        <f>IFERROR((U1777/U1776-1),"")</f>
        <v/>
      </c>
      <c r="O1777" s="25">
        <f>IFERROR(((T1777/T1741)^(1/3)-1),"")</f>
        <v/>
      </c>
      <c r="P1777" s="25">
        <f>IFERROR(((T1777/T1717)^(1/5)-1),"")</f>
        <v/>
      </c>
      <c r="Q1777" s="25">
        <f>IFERROR(((T1777/T1657)^(1/10)-1),"")</f>
        <v/>
      </c>
      <c r="R1777" s="25">
        <f>IFERROR(((T1777/T1537)^(1/20)-1),"")</f>
        <v/>
      </c>
      <c r="S1777" s="25">
        <f>IFERROR(('CDN Data'!M1765),"")</f>
        <v/>
      </c>
      <c r="T1777" s="26">
        <f>IF(CPI_Downloader!I1775="","",CPI_Downloader!I1775)</f>
        <v/>
      </c>
      <c r="U1777" s="26">
        <f>IF(CPI_Downloader!J1775="","",CPI_Downloader!J1775)</f>
        <v/>
      </c>
      <c r="W1777" s="31">
        <f>IFERROR((AVERAGE(Y1766:Y1777)/100),"")</f>
        <v/>
      </c>
      <c r="X1777" s="31">
        <f>IFERROR((Y1777/100),"")</f>
        <v/>
      </c>
      <c r="Y1777" s="16">
        <f>IF(CPI_Downloader!K1775="","",CPI_Downloader!K1775)</f>
        <v/>
      </c>
      <c r="AA1777" s="33">
        <f>IFERROR((AB1777/100),"")</f>
        <v/>
      </c>
      <c r="AB1777" s="27">
        <f>IF(CPI_Downloader!M1775="","",CPI_Downloader!M1775)</f>
        <v/>
      </c>
      <c r="AC1777" s="59">
        <f>IF(CPI_Downloader!L1775="","",CPI_Downloader!L1775/100)</f>
        <v/>
      </c>
      <c r="AD1777" s="3" t="n"/>
      <c r="AE1777" s="28" t="n"/>
      <c r="AI1777" s="44">
        <f>IFERROR((AJ1777/AJ1776-1),"")</f>
        <v/>
      </c>
      <c r="AJ1777" s="63">
        <f>IF(CPI_Downloader!N1775="","",CPI_Downloader!N1775)</f>
        <v/>
      </c>
      <c r="AL1777" s="29">
        <f>IF(CPI_Downloader!O1775="","",CPI_Downloader!O1775)</f>
        <v/>
      </c>
      <c r="AN1777" s="22">
        <f>IFERROR((AT1777/AT1765-1),"")</f>
        <v/>
      </c>
      <c r="AO1777" s="22">
        <f>IFERROR((AT1777/AT1776-1),"")</f>
        <v/>
      </c>
      <c r="AP1777" s="22">
        <f>IFERROR(((AT1777/AT1741)^(1/3)-1),"")</f>
        <v/>
      </c>
      <c r="AQ1777" s="22">
        <f>IFERROR(((AT1777/AT1717)^(1/5)-1),"")</f>
        <v/>
      </c>
      <c r="AR1777" s="22">
        <f>IFERROR(((AT1777/AT1657)^(1/10)-1),"")</f>
        <v/>
      </c>
      <c r="AS1777" s="22">
        <f>IFERROR(((AT1777/AT1537)^(1/20)-1),"")</f>
        <v/>
      </c>
      <c r="AT1777" s="46">
        <f>IF(CPI_Downloader!P1775="","",CPI_Downloader!P1775)</f>
        <v/>
      </c>
      <c r="AU1777" s="22">
        <f>IFERROR((BA1777/BA1765-1),"")</f>
        <v/>
      </c>
      <c r="AV1777" s="22">
        <f>IFERROR((BA1777/BA1776-1),"")</f>
        <v/>
      </c>
      <c r="AW1777" s="22">
        <f>IFERROR(((BA1777/BA1741)^(1/3)-1),"")</f>
        <v/>
      </c>
      <c r="AX1777" s="22">
        <f>IFERROR(((BA1777/BA1717)^(1/5)-1),"")</f>
        <v/>
      </c>
      <c r="AY1777" s="22">
        <f>IFERROR(((BA1777/BA1657)^(1/10)-1),"")</f>
        <v/>
      </c>
      <c r="AZ1777" s="22">
        <f>IFERROR(((BA1777/BA1537)^(1/20)-1),"")</f>
        <v/>
      </c>
      <c r="BA1777" s="46">
        <f>IF(CPI_Downloader!Q1775="","",CPI_Downloader!Q1775)</f>
        <v/>
      </c>
    </row>
    <row r="1778" ht="12.75" customHeight="1">
      <c r="A1778" s="21">
        <f>IF(CPI_Downloader!A1776="","",CPI_Downloader!A1776)</f>
        <v/>
      </c>
      <c r="B1778" s="22">
        <f>IFERROR((I1778/I1766-1),"")</f>
        <v/>
      </c>
      <c r="C1778" s="22">
        <f>IFERROR((J1778/J1777-1),"")</f>
        <v/>
      </c>
      <c r="D1778" s="22">
        <f>IFERROR(((I1778/I1742)^(1/3)-1),"")</f>
        <v/>
      </c>
      <c r="E1778" s="22">
        <f>IFERROR(((I1778/I1718)^(1/5)-1),"")</f>
        <v/>
      </c>
      <c r="F1778" s="22">
        <f>IFERROR(((I1778/I1658)^(1/10)-1),"")</f>
        <v/>
      </c>
      <c r="G1778" s="22">
        <f>IFERROR(((I1778/I1538)^(1/20)-1),"")</f>
        <v/>
      </c>
      <c r="H1778" s="22">
        <f>IFERROR(('CDN Data'!B1778),"")</f>
        <v/>
      </c>
      <c r="I1778" s="23">
        <f>IF(CPI_Downloader!G1776="","",CPI_Downloader!G1776)</f>
        <v/>
      </c>
      <c r="J1778" s="23">
        <f>IF(CPI_Downloader!H1776="","",CPI_Downloader!H1776)</f>
        <v/>
      </c>
      <c r="L1778" s="21">
        <f>A1778</f>
        <v/>
      </c>
      <c r="M1778" s="25">
        <f>IFERROR((T1778/T1766-1),"")</f>
        <v/>
      </c>
      <c r="N1778" s="25">
        <f>IFERROR((U1778/U1777-1),"")</f>
        <v/>
      </c>
      <c r="O1778" s="25">
        <f>IFERROR(((T1778/T1742)^(1/3)-1),"")</f>
        <v/>
      </c>
      <c r="P1778" s="25">
        <f>IFERROR(((T1778/T1718)^(1/5)-1),"")</f>
        <v/>
      </c>
      <c r="Q1778" s="25">
        <f>IFERROR(((T1778/T1658)^(1/10)-1),"")</f>
        <v/>
      </c>
      <c r="R1778" s="25">
        <f>IFERROR(((T1778/T1538)^(1/20)-1),"")</f>
        <v/>
      </c>
      <c r="S1778" s="25">
        <f>IFERROR(('CDN Data'!M1766),"")</f>
        <v/>
      </c>
      <c r="T1778" s="26">
        <f>IF(CPI_Downloader!I1776="","",CPI_Downloader!I1776)</f>
        <v/>
      </c>
      <c r="U1778" s="26">
        <f>IF(CPI_Downloader!J1776="","",CPI_Downloader!J1776)</f>
        <v/>
      </c>
      <c r="W1778" s="31">
        <f>IFERROR((AVERAGE(Y1767:Y1778)/100),"")</f>
        <v/>
      </c>
      <c r="X1778" s="31">
        <f>IFERROR((Y1778/100),"")</f>
        <v/>
      </c>
      <c r="Y1778" s="16">
        <f>IF(CPI_Downloader!K1776="","",CPI_Downloader!K1776)</f>
        <v/>
      </c>
      <c r="AA1778" s="33">
        <f>IFERROR((AB1778/100),"")</f>
        <v/>
      </c>
      <c r="AB1778" s="27">
        <f>IF(CPI_Downloader!M1776="","",CPI_Downloader!M1776)</f>
        <v/>
      </c>
      <c r="AC1778" s="59">
        <f>IF(CPI_Downloader!L1776="","",CPI_Downloader!L1776/100)</f>
        <v/>
      </c>
      <c r="AD1778" s="3" t="n"/>
      <c r="AE1778" s="28" t="n"/>
      <c r="AI1778" s="44">
        <f>IFERROR((AJ1778/AJ1777-1),"")</f>
        <v/>
      </c>
      <c r="AJ1778" s="63">
        <f>IF(CPI_Downloader!N1776="","",CPI_Downloader!N1776)</f>
        <v/>
      </c>
      <c r="AL1778" s="29">
        <f>IF(CPI_Downloader!O1776="","",CPI_Downloader!O1776)</f>
        <v/>
      </c>
      <c r="AN1778" s="22">
        <f>IFERROR((AT1778/AT1766-1),"")</f>
        <v/>
      </c>
      <c r="AO1778" s="22">
        <f>IFERROR((AT1778/AT1777-1),"")</f>
        <v/>
      </c>
      <c r="AP1778" s="22">
        <f>IFERROR(((AT1778/AT1742)^(1/3)-1),"")</f>
        <v/>
      </c>
      <c r="AQ1778" s="22">
        <f>IFERROR(((AT1778/AT1718)^(1/5)-1),"")</f>
        <v/>
      </c>
      <c r="AR1778" s="22">
        <f>IFERROR(((AT1778/AT1658)^(1/10)-1),"")</f>
        <v/>
      </c>
      <c r="AS1778" s="22">
        <f>IFERROR(((AT1778/AT1538)^(1/20)-1),"")</f>
        <v/>
      </c>
      <c r="AT1778" s="46">
        <f>IF(CPI_Downloader!P1776="","",CPI_Downloader!P1776)</f>
        <v/>
      </c>
      <c r="AU1778" s="22">
        <f>IFERROR((BA1778/BA1766-1),"")</f>
        <v/>
      </c>
      <c r="AV1778" s="22">
        <f>IFERROR((BA1778/BA1777-1),"")</f>
        <v/>
      </c>
      <c r="AW1778" s="22">
        <f>IFERROR(((BA1778/BA1742)^(1/3)-1),"")</f>
        <v/>
      </c>
      <c r="AX1778" s="22">
        <f>IFERROR(((BA1778/BA1718)^(1/5)-1),"")</f>
        <v/>
      </c>
      <c r="AY1778" s="22">
        <f>IFERROR(((BA1778/BA1658)^(1/10)-1),"")</f>
        <v/>
      </c>
      <c r="AZ1778" s="22">
        <f>IFERROR(((BA1778/BA1538)^(1/20)-1),"")</f>
        <v/>
      </c>
      <c r="BA1778" s="46">
        <f>IF(CPI_Downloader!Q1776="","",CPI_Downloader!Q1776)</f>
        <v/>
      </c>
    </row>
    <row r="1779" ht="12.75" customHeight="1">
      <c r="A1779" s="21">
        <f>IF(CPI_Downloader!A1777="","",CPI_Downloader!A1777)</f>
        <v/>
      </c>
      <c r="B1779" s="22">
        <f>IFERROR((I1779/I1767-1),"")</f>
        <v/>
      </c>
      <c r="C1779" s="22">
        <f>IFERROR((J1779/J1778-1),"")</f>
        <v/>
      </c>
      <c r="D1779" s="22">
        <f>IFERROR(((I1779/I1743)^(1/3)-1),"")</f>
        <v/>
      </c>
      <c r="E1779" s="22">
        <f>IFERROR(((I1779/I1719)^(1/5)-1),"")</f>
        <v/>
      </c>
      <c r="F1779" s="22">
        <f>IFERROR(((I1779/I1659)^(1/10)-1),"")</f>
        <v/>
      </c>
      <c r="G1779" s="22">
        <f>IFERROR(((I1779/I1539)^(1/20)-1),"")</f>
        <v/>
      </c>
      <c r="H1779" s="22">
        <f>IFERROR(('CDN Data'!B1779),"")</f>
        <v/>
      </c>
      <c r="I1779" s="23">
        <f>IF(CPI_Downloader!G1777="","",CPI_Downloader!G1777)</f>
        <v/>
      </c>
      <c r="J1779" s="23">
        <f>IF(CPI_Downloader!H1777="","",CPI_Downloader!H1777)</f>
        <v/>
      </c>
      <c r="L1779" s="21">
        <f>A1779</f>
        <v/>
      </c>
      <c r="M1779" s="25">
        <f>IFERROR((T1779/T1767-1),"")</f>
        <v/>
      </c>
      <c r="N1779" s="25">
        <f>IFERROR((U1779/U1778-1),"")</f>
        <v/>
      </c>
      <c r="O1779" s="25">
        <f>IFERROR(((T1779/T1743)^(1/3)-1),"")</f>
        <v/>
      </c>
      <c r="P1779" s="25">
        <f>IFERROR(((T1779/T1719)^(1/5)-1),"")</f>
        <v/>
      </c>
      <c r="Q1779" s="25">
        <f>IFERROR(((T1779/T1659)^(1/10)-1),"")</f>
        <v/>
      </c>
      <c r="R1779" s="25">
        <f>IFERROR(((T1779/T1539)^(1/20)-1),"")</f>
        <v/>
      </c>
      <c r="S1779" s="25">
        <f>IFERROR(('CDN Data'!M1767),"")</f>
        <v/>
      </c>
      <c r="T1779" s="26">
        <f>IF(CPI_Downloader!I1777="","",CPI_Downloader!I1777)</f>
        <v/>
      </c>
      <c r="U1779" s="26">
        <f>IF(CPI_Downloader!J1777="","",CPI_Downloader!J1777)</f>
        <v/>
      </c>
      <c r="W1779" s="31">
        <f>IFERROR((AVERAGE(Y1768:Y1779)/100),"")</f>
        <v/>
      </c>
      <c r="X1779" s="31">
        <f>IFERROR((Y1779/100),"")</f>
        <v/>
      </c>
      <c r="Y1779" s="16">
        <f>IF(CPI_Downloader!K1777="","",CPI_Downloader!K1777)</f>
        <v/>
      </c>
      <c r="AA1779" s="33">
        <f>IFERROR((AB1779/100),"")</f>
        <v/>
      </c>
      <c r="AB1779" s="27">
        <f>IF(CPI_Downloader!M1777="","",CPI_Downloader!M1777)</f>
        <v/>
      </c>
      <c r="AC1779" s="59">
        <f>IF(CPI_Downloader!L1777="","",CPI_Downloader!L1777/100)</f>
        <v/>
      </c>
      <c r="AD1779" s="3" t="n"/>
      <c r="AE1779" s="28" t="n"/>
      <c r="AI1779" s="44">
        <f>IFERROR((AJ1779/AJ1778-1),"")</f>
        <v/>
      </c>
      <c r="AJ1779" s="63">
        <f>IF(CPI_Downloader!N1777="","",CPI_Downloader!N1777)</f>
        <v/>
      </c>
      <c r="AL1779" s="29">
        <f>IF(CPI_Downloader!O1777="","",CPI_Downloader!O1777)</f>
        <v/>
      </c>
      <c r="AN1779" s="22">
        <f>IFERROR((AT1779/AT1767-1),"")</f>
        <v/>
      </c>
      <c r="AO1779" s="22">
        <f>IFERROR((AT1779/AT1778-1),"")</f>
        <v/>
      </c>
      <c r="AP1779" s="22">
        <f>IFERROR(((AT1779/AT1743)^(1/3)-1),"")</f>
        <v/>
      </c>
      <c r="AQ1779" s="22">
        <f>IFERROR(((AT1779/AT1719)^(1/5)-1),"")</f>
        <v/>
      </c>
      <c r="AR1779" s="22">
        <f>IFERROR(((AT1779/AT1659)^(1/10)-1),"")</f>
        <v/>
      </c>
      <c r="AS1779" s="22">
        <f>IFERROR(((AT1779/AT1539)^(1/20)-1),"")</f>
        <v/>
      </c>
      <c r="AT1779" s="46">
        <f>IF(CPI_Downloader!P1777="","",CPI_Downloader!P1777)</f>
        <v/>
      </c>
      <c r="AU1779" s="22">
        <f>IFERROR((BA1779/BA1767-1),"")</f>
        <v/>
      </c>
      <c r="AV1779" s="22">
        <f>IFERROR((BA1779/BA1778-1),"")</f>
        <v/>
      </c>
      <c r="AW1779" s="22">
        <f>IFERROR(((BA1779/BA1743)^(1/3)-1),"")</f>
        <v/>
      </c>
      <c r="AX1779" s="22">
        <f>IFERROR(((BA1779/BA1719)^(1/5)-1),"")</f>
        <v/>
      </c>
      <c r="AY1779" s="22">
        <f>IFERROR(((BA1779/BA1659)^(1/10)-1),"")</f>
        <v/>
      </c>
      <c r="AZ1779" s="22">
        <f>IFERROR(((BA1779/BA1539)^(1/20)-1),"")</f>
        <v/>
      </c>
      <c r="BA1779" s="46">
        <f>IF(CPI_Downloader!Q1777="","",CPI_Downloader!Q1777)</f>
        <v/>
      </c>
    </row>
    <row r="1780" ht="12.75" customHeight="1">
      <c r="A1780" s="21">
        <f>IF(CPI_Downloader!A1778="","",CPI_Downloader!A1778)</f>
        <v/>
      </c>
      <c r="B1780" s="22">
        <f>IFERROR((I1780/I1768-1),"")</f>
        <v/>
      </c>
      <c r="C1780" s="22">
        <f>IFERROR((J1780/J1779-1),"")</f>
        <v/>
      </c>
      <c r="D1780" s="22">
        <f>IFERROR(((I1780/I1744)^(1/3)-1),"")</f>
        <v/>
      </c>
      <c r="E1780" s="22">
        <f>IFERROR(((I1780/I1720)^(1/5)-1),"")</f>
        <v/>
      </c>
      <c r="F1780" s="22">
        <f>IFERROR(((I1780/I1660)^(1/10)-1),"")</f>
        <v/>
      </c>
      <c r="G1780" s="22">
        <f>IFERROR(((I1780/I1540)^(1/20)-1),"")</f>
        <v/>
      </c>
      <c r="H1780" s="22">
        <f>IFERROR(('CDN Data'!B1780),"")</f>
        <v/>
      </c>
      <c r="I1780" s="23">
        <f>IF(CPI_Downloader!G1778="","",CPI_Downloader!G1778)</f>
        <v/>
      </c>
      <c r="J1780" s="23">
        <f>IF(CPI_Downloader!H1778="","",CPI_Downloader!H1778)</f>
        <v/>
      </c>
      <c r="L1780" s="21">
        <f>A1780</f>
        <v/>
      </c>
      <c r="M1780" s="25">
        <f>IFERROR((T1780/T1768-1),"")</f>
        <v/>
      </c>
      <c r="N1780" s="25">
        <f>IFERROR((U1780/U1779-1),"")</f>
        <v/>
      </c>
      <c r="O1780" s="25">
        <f>IFERROR(((T1780/T1744)^(1/3)-1),"")</f>
        <v/>
      </c>
      <c r="P1780" s="25">
        <f>IFERROR(((T1780/T1720)^(1/5)-1),"")</f>
        <v/>
      </c>
      <c r="Q1780" s="25">
        <f>IFERROR(((T1780/T1660)^(1/10)-1),"")</f>
        <v/>
      </c>
      <c r="R1780" s="25">
        <f>IFERROR(((T1780/T1540)^(1/20)-1),"")</f>
        <v/>
      </c>
      <c r="S1780" s="25">
        <f>IFERROR(('CDN Data'!M1768),"")</f>
        <v/>
      </c>
      <c r="T1780" s="26">
        <f>IF(CPI_Downloader!I1778="","",CPI_Downloader!I1778)</f>
        <v/>
      </c>
      <c r="U1780" s="26">
        <f>IF(CPI_Downloader!J1778="","",CPI_Downloader!J1778)</f>
        <v/>
      </c>
      <c r="W1780" s="31">
        <f>IFERROR((AVERAGE(Y1769:Y1780)/100),"")</f>
        <v/>
      </c>
      <c r="X1780" s="31">
        <f>IFERROR((Y1780/100),"")</f>
        <v/>
      </c>
      <c r="Y1780" s="16">
        <f>IF(CPI_Downloader!K1778="","",CPI_Downloader!K1778)</f>
        <v/>
      </c>
      <c r="AA1780" s="33">
        <f>IFERROR((AB1780/100),"")</f>
        <v/>
      </c>
      <c r="AB1780" s="27">
        <f>IF(CPI_Downloader!M1778="","",CPI_Downloader!M1778)</f>
        <v/>
      </c>
      <c r="AC1780" s="59">
        <f>IF(CPI_Downloader!L1778="","",CPI_Downloader!L1778/100)</f>
        <v/>
      </c>
      <c r="AD1780" s="3" t="n"/>
      <c r="AE1780" s="28" t="n"/>
      <c r="AI1780" s="44">
        <f>IFERROR((AJ1780/AJ1779-1),"")</f>
        <v/>
      </c>
      <c r="AJ1780" s="63">
        <f>IF(CPI_Downloader!N1778="","",CPI_Downloader!N1778)</f>
        <v/>
      </c>
      <c r="AL1780" s="29">
        <f>IF(CPI_Downloader!O1778="","",CPI_Downloader!O1778)</f>
        <v/>
      </c>
      <c r="AN1780" s="22">
        <f>IFERROR((AT1780/AT1768-1),"")</f>
        <v/>
      </c>
      <c r="AO1780" s="22">
        <f>IFERROR((AT1780/AT1779-1),"")</f>
        <v/>
      </c>
      <c r="AP1780" s="22">
        <f>IFERROR(((AT1780/AT1744)^(1/3)-1),"")</f>
        <v/>
      </c>
      <c r="AQ1780" s="22">
        <f>IFERROR(((AT1780/AT1720)^(1/5)-1),"")</f>
        <v/>
      </c>
      <c r="AR1780" s="22">
        <f>IFERROR(((AT1780/AT1660)^(1/10)-1),"")</f>
        <v/>
      </c>
      <c r="AS1780" s="22">
        <f>IFERROR(((AT1780/AT1540)^(1/20)-1),"")</f>
        <v/>
      </c>
      <c r="AT1780" s="46">
        <f>IF(CPI_Downloader!P1778="","",CPI_Downloader!P1778)</f>
        <v/>
      </c>
      <c r="AU1780" s="22">
        <f>IFERROR((BA1780/BA1768-1),"")</f>
        <v/>
      </c>
      <c r="AV1780" s="22">
        <f>IFERROR((BA1780/BA1779-1),"")</f>
        <v/>
      </c>
      <c r="AW1780" s="22">
        <f>IFERROR(((BA1780/BA1744)^(1/3)-1),"")</f>
        <v/>
      </c>
      <c r="AX1780" s="22">
        <f>IFERROR(((BA1780/BA1720)^(1/5)-1),"")</f>
        <v/>
      </c>
      <c r="AY1780" s="22">
        <f>IFERROR(((BA1780/BA1660)^(1/10)-1),"")</f>
        <v/>
      </c>
      <c r="AZ1780" s="22">
        <f>IFERROR(((BA1780/BA1540)^(1/20)-1),"")</f>
        <v/>
      </c>
      <c r="BA1780" s="46">
        <f>IF(CPI_Downloader!Q1778="","",CPI_Downloader!Q1778)</f>
        <v/>
      </c>
    </row>
    <row r="1781" ht="12.75" customHeight="1">
      <c r="A1781" s="21">
        <f>IF(CPI_Downloader!A1779="","",CPI_Downloader!A1779)</f>
        <v/>
      </c>
      <c r="B1781" s="22">
        <f>IFERROR((I1781/I1769-1),"")</f>
        <v/>
      </c>
      <c r="C1781" s="22">
        <f>IFERROR((J1781/J1780-1),"")</f>
        <v/>
      </c>
      <c r="D1781" s="22">
        <f>IFERROR(((I1781/I1745)^(1/3)-1),"")</f>
        <v/>
      </c>
      <c r="E1781" s="22">
        <f>IFERROR(((I1781/I1721)^(1/5)-1),"")</f>
        <v/>
      </c>
      <c r="F1781" s="22">
        <f>IFERROR(((I1781/I1661)^(1/10)-1),"")</f>
        <v/>
      </c>
      <c r="G1781" s="22">
        <f>IFERROR(((I1781/I1541)^(1/20)-1),"")</f>
        <v/>
      </c>
      <c r="H1781" s="22">
        <f>IFERROR(('CDN Data'!B1781),"")</f>
        <v/>
      </c>
      <c r="I1781" s="23">
        <f>IF(CPI_Downloader!G1779="","",CPI_Downloader!G1779)</f>
        <v/>
      </c>
      <c r="J1781" s="23">
        <f>IF(CPI_Downloader!H1779="","",CPI_Downloader!H1779)</f>
        <v/>
      </c>
      <c r="L1781" s="21">
        <f>A1781</f>
        <v/>
      </c>
      <c r="M1781" s="25">
        <f>IFERROR((T1781/T1769-1),"")</f>
        <v/>
      </c>
      <c r="N1781" s="25">
        <f>IFERROR((U1781/U1780-1),"")</f>
        <v/>
      </c>
      <c r="O1781" s="25">
        <f>IFERROR(((T1781/T1745)^(1/3)-1),"")</f>
        <v/>
      </c>
      <c r="P1781" s="25">
        <f>IFERROR(((T1781/T1721)^(1/5)-1),"")</f>
        <v/>
      </c>
      <c r="Q1781" s="25">
        <f>IFERROR(((T1781/T1661)^(1/10)-1),"")</f>
        <v/>
      </c>
      <c r="R1781" s="25">
        <f>IFERROR(((T1781/T1541)^(1/20)-1),"")</f>
        <v/>
      </c>
      <c r="S1781" s="25">
        <f>IFERROR(('CDN Data'!M1769),"")</f>
        <v/>
      </c>
      <c r="T1781" s="26">
        <f>IF(CPI_Downloader!I1779="","",CPI_Downloader!I1779)</f>
        <v/>
      </c>
      <c r="U1781" s="26">
        <f>IF(CPI_Downloader!J1779="","",CPI_Downloader!J1779)</f>
        <v/>
      </c>
      <c r="W1781" s="31">
        <f>IFERROR((AVERAGE(Y1770:Y1781)/100),"")</f>
        <v/>
      </c>
      <c r="X1781" s="31">
        <f>IFERROR((Y1781/100),"")</f>
        <v/>
      </c>
      <c r="Y1781" s="16">
        <f>IF(CPI_Downloader!K1779="","",CPI_Downloader!K1779)</f>
        <v/>
      </c>
      <c r="AA1781" s="33">
        <f>IFERROR((AB1781/100),"")</f>
        <v/>
      </c>
      <c r="AB1781" s="27">
        <f>IF(CPI_Downloader!M1779="","",CPI_Downloader!M1779)</f>
        <v/>
      </c>
      <c r="AC1781" s="59">
        <f>IF(CPI_Downloader!L1779="","",CPI_Downloader!L1779/100)</f>
        <v/>
      </c>
      <c r="AD1781" s="3" t="n"/>
      <c r="AE1781" s="28" t="n"/>
      <c r="AI1781" s="44">
        <f>IFERROR((AJ1781/AJ1780-1),"")</f>
        <v/>
      </c>
      <c r="AJ1781" s="63">
        <f>IF(CPI_Downloader!N1779="","",CPI_Downloader!N1779)</f>
        <v/>
      </c>
      <c r="AL1781" s="29">
        <f>IF(CPI_Downloader!O1779="","",CPI_Downloader!O1779)</f>
        <v/>
      </c>
      <c r="AN1781" s="22">
        <f>IFERROR((AT1781/AT1769-1),"")</f>
        <v/>
      </c>
      <c r="AO1781" s="22">
        <f>IFERROR((AT1781/AT1780-1),"")</f>
        <v/>
      </c>
      <c r="AP1781" s="22">
        <f>IFERROR(((AT1781/AT1745)^(1/3)-1),"")</f>
        <v/>
      </c>
      <c r="AQ1781" s="22">
        <f>IFERROR(((AT1781/AT1721)^(1/5)-1),"")</f>
        <v/>
      </c>
      <c r="AR1781" s="22">
        <f>IFERROR(((AT1781/AT1661)^(1/10)-1),"")</f>
        <v/>
      </c>
      <c r="AS1781" s="22">
        <f>IFERROR(((AT1781/AT1541)^(1/20)-1),"")</f>
        <v/>
      </c>
      <c r="AT1781" s="46">
        <f>IF(CPI_Downloader!P1779="","",CPI_Downloader!P1779)</f>
        <v/>
      </c>
      <c r="AU1781" s="22">
        <f>IFERROR((BA1781/BA1769-1),"")</f>
        <v/>
      </c>
      <c r="AV1781" s="22">
        <f>IFERROR((BA1781/BA1780-1),"")</f>
        <v/>
      </c>
      <c r="AW1781" s="22">
        <f>IFERROR(((BA1781/BA1745)^(1/3)-1),"")</f>
        <v/>
      </c>
      <c r="AX1781" s="22">
        <f>IFERROR(((BA1781/BA1721)^(1/5)-1),"")</f>
        <v/>
      </c>
      <c r="AY1781" s="22">
        <f>IFERROR(((BA1781/BA1661)^(1/10)-1),"")</f>
        <v/>
      </c>
      <c r="AZ1781" s="22">
        <f>IFERROR(((BA1781/BA1541)^(1/20)-1),"")</f>
        <v/>
      </c>
      <c r="BA1781" s="46">
        <f>IF(CPI_Downloader!Q1779="","",CPI_Downloader!Q1779)</f>
        <v/>
      </c>
    </row>
    <row r="1782" ht="12.75" customHeight="1">
      <c r="A1782" s="21">
        <f>IF(CPI_Downloader!A1780="","",CPI_Downloader!A1780)</f>
        <v/>
      </c>
      <c r="B1782" s="22">
        <f>IFERROR((I1782/I1770-1),"")</f>
        <v/>
      </c>
      <c r="C1782" s="22">
        <f>IFERROR((J1782/J1781-1),"")</f>
        <v/>
      </c>
      <c r="D1782" s="22">
        <f>IFERROR(((I1782/I1746)^(1/3)-1),"")</f>
        <v/>
      </c>
      <c r="E1782" s="22">
        <f>IFERROR(((I1782/I1722)^(1/5)-1),"")</f>
        <v/>
      </c>
      <c r="F1782" s="22">
        <f>IFERROR(((I1782/I1662)^(1/10)-1),"")</f>
        <v/>
      </c>
      <c r="G1782" s="22">
        <f>IFERROR(((I1782/I1542)^(1/20)-1),"")</f>
        <v/>
      </c>
      <c r="H1782" s="22">
        <f>IFERROR(('CDN Data'!B1782),"")</f>
        <v/>
      </c>
      <c r="I1782" s="23">
        <f>IF(CPI_Downloader!G1780="","",CPI_Downloader!G1780)</f>
        <v/>
      </c>
      <c r="J1782" s="23">
        <f>IF(CPI_Downloader!H1780="","",CPI_Downloader!H1780)</f>
        <v/>
      </c>
      <c r="L1782" s="21">
        <f>A1782</f>
        <v/>
      </c>
      <c r="M1782" s="25">
        <f>IFERROR((T1782/T1770-1),"")</f>
        <v/>
      </c>
      <c r="N1782" s="25">
        <f>IFERROR((U1782/U1781-1),"")</f>
        <v/>
      </c>
      <c r="O1782" s="25">
        <f>IFERROR(((T1782/T1746)^(1/3)-1),"")</f>
        <v/>
      </c>
      <c r="P1782" s="25">
        <f>IFERROR(((T1782/T1722)^(1/5)-1),"")</f>
        <v/>
      </c>
      <c r="Q1782" s="25">
        <f>IFERROR(((T1782/T1662)^(1/10)-1),"")</f>
        <v/>
      </c>
      <c r="R1782" s="25">
        <f>IFERROR(((T1782/T1542)^(1/20)-1),"")</f>
        <v/>
      </c>
      <c r="S1782" s="25">
        <f>IFERROR(('CDN Data'!M1770),"")</f>
        <v/>
      </c>
      <c r="T1782" s="26">
        <f>IF(CPI_Downloader!I1780="","",CPI_Downloader!I1780)</f>
        <v/>
      </c>
      <c r="U1782" s="26">
        <f>IF(CPI_Downloader!J1780="","",CPI_Downloader!J1780)</f>
        <v/>
      </c>
      <c r="W1782" s="31">
        <f>IFERROR((AVERAGE(Y1771:Y1782)/100),"")</f>
        <v/>
      </c>
      <c r="X1782" s="31">
        <f>IFERROR((Y1782/100),"")</f>
        <v/>
      </c>
      <c r="Y1782" s="16">
        <f>IF(CPI_Downloader!K1780="","",CPI_Downloader!K1780)</f>
        <v/>
      </c>
      <c r="AA1782" s="33">
        <f>IFERROR((AB1782/100),"")</f>
        <v/>
      </c>
      <c r="AB1782" s="27">
        <f>IF(CPI_Downloader!M1780="","",CPI_Downloader!M1780)</f>
        <v/>
      </c>
      <c r="AC1782" s="59">
        <f>IF(CPI_Downloader!L1780="","",CPI_Downloader!L1780/100)</f>
        <v/>
      </c>
      <c r="AD1782" s="3" t="n"/>
      <c r="AE1782" s="28" t="n"/>
      <c r="AI1782" s="44">
        <f>IFERROR((AJ1782/AJ1781-1),"")</f>
        <v/>
      </c>
      <c r="AJ1782" s="63">
        <f>IF(CPI_Downloader!N1780="","",CPI_Downloader!N1780)</f>
        <v/>
      </c>
      <c r="AL1782" s="29">
        <f>IF(CPI_Downloader!O1780="","",CPI_Downloader!O1780)</f>
        <v/>
      </c>
      <c r="AN1782" s="22">
        <f>IFERROR((AT1782/AT1770-1),"")</f>
        <v/>
      </c>
      <c r="AO1782" s="22">
        <f>IFERROR((AT1782/AT1781-1),"")</f>
        <v/>
      </c>
      <c r="AP1782" s="22">
        <f>IFERROR(((AT1782/AT1746)^(1/3)-1),"")</f>
        <v/>
      </c>
      <c r="AQ1782" s="22">
        <f>IFERROR(((AT1782/AT1722)^(1/5)-1),"")</f>
        <v/>
      </c>
      <c r="AR1782" s="22">
        <f>IFERROR(((AT1782/AT1662)^(1/10)-1),"")</f>
        <v/>
      </c>
      <c r="AS1782" s="22">
        <f>IFERROR(((AT1782/AT1542)^(1/20)-1),"")</f>
        <v/>
      </c>
      <c r="AT1782" s="46">
        <f>IF(CPI_Downloader!P1780="","",CPI_Downloader!P1780)</f>
        <v/>
      </c>
      <c r="AU1782" s="22">
        <f>IFERROR((BA1782/BA1770-1),"")</f>
        <v/>
      </c>
      <c r="AV1782" s="22">
        <f>IFERROR((BA1782/BA1781-1),"")</f>
        <v/>
      </c>
      <c r="AW1782" s="22">
        <f>IFERROR(((BA1782/BA1746)^(1/3)-1),"")</f>
        <v/>
      </c>
      <c r="AX1782" s="22">
        <f>IFERROR(((BA1782/BA1722)^(1/5)-1),"")</f>
        <v/>
      </c>
      <c r="AY1782" s="22">
        <f>IFERROR(((BA1782/BA1662)^(1/10)-1),"")</f>
        <v/>
      </c>
      <c r="AZ1782" s="22">
        <f>IFERROR(((BA1782/BA1542)^(1/20)-1),"")</f>
        <v/>
      </c>
      <c r="BA1782" s="46">
        <f>IF(CPI_Downloader!Q1780="","",CPI_Downloader!Q1780)</f>
        <v/>
      </c>
    </row>
    <row r="1783" ht="12.75" customHeight="1">
      <c r="A1783" s="21">
        <f>IF(CPI_Downloader!A1781="","",CPI_Downloader!A1781)</f>
        <v/>
      </c>
      <c r="B1783" s="22">
        <f>IFERROR((I1783/I1771-1),"")</f>
        <v/>
      </c>
      <c r="C1783" s="22">
        <f>IFERROR((J1783/J1782-1),"")</f>
        <v/>
      </c>
      <c r="D1783" s="22">
        <f>IFERROR(((I1783/I1747)^(1/3)-1),"")</f>
        <v/>
      </c>
      <c r="E1783" s="22">
        <f>IFERROR(((I1783/I1723)^(1/5)-1),"")</f>
        <v/>
      </c>
      <c r="F1783" s="22">
        <f>IFERROR(((I1783/I1663)^(1/10)-1),"")</f>
        <v/>
      </c>
      <c r="G1783" s="22">
        <f>IFERROR(((I1783/I1543)^(1/20)-1),"")</f>
        <v/>
      </c>
      <c r="H1783" s="22">
        <f>IFERROR(('CDN Data'!B1783),"")</f>
        <v/>
      </c>
      <c r="I1783" s="23">
        <f>IF(CPI_Downloader!G1781="","",CPI_Downloader!G1781)</f>
        <v/>
      </c>
      <c r="J1783" s="23">
        <f>IF(CPI_Downloader!H1781="","",CPI_Downloader!H1781)</f>
        <v/>
      </c>
      <c r="L1783" s="21">
        <f>A1783</f>
        <v/>
      </c>
      <c r="M1783" s="25">
        <f>IFERROR((T1783/T1771-1),"")</f>
        <v/>
      </c>
      <c r="N1783" s="25">
        <f>IFERROR((U1783/U1782-1),"")</f>
        <v/>
      </c>
      <c r="O1783" s="25">
        <f>IFERROR(((T1783/T1747)^(1/3)-1),"")</f>
        <v/>
      </c>
      <c r="P1783" s="25">
        <f>IFERROR(((T1783/T1723)^(1/5)-1),"")</f>
        <v/>
      </c>
      <c r="Q1783" s="25">
        <f>IFERROR(((T1783/T1663)^(1/10)-1),"")</f>
        <v/>
      </c>
      <c r="R1783" s="25">
        <f>IFERROR(((T1783/T1543)^(1/20)-1),"")</f>
        <v/>
      </c>
      <c r="S1783" s="25">
        <f>IFERROR(('CDN Data'!M1771),"")</f>
        <v/>
      </c>
      <c r="T1783" s="26">
        <f>IF(CPI_Downloader!I1781="","",CPI_Downloader!I1781)</f>
        <v/>
      </c>
      <c r="U1783" s="26">
        <f>IF(CPI_Downloader!J1781="","",CPI_Downloader!J1781)</f>
        <v/>
      </c>
      <c r="W1783" s="31">
        <f>IFERROR((AVERAGE(Y1772:Y1783)/100),"")</f>
        <v/>
      </c>
      <c r="X1783" s="31">
        <f>IFERROR((Y1783/100),"")</f>
        <v/>
      </c>
      <c r="Y1783" s="16">
        <f>IF(CPI_Downloader!K1781="","",CPI_Downloader!K1781)</f>
        <v/>
      </c>
      <c r="AA1783" s="33">
        <f>IFERROR((AB1783/100),"")</f>
        <v/>
      </c>
      <c r="AB1783" s="27">
        <f>IF(CPI_Downloader!M1781="","",CPI_Downloader!M1781)</f>
        <v/>
      </c>
      <c r="AC1783" s="59">
        <f>IF(CPI_Downloader!L1781="","",CPI_Downloader!L1781/100)</f>
        <v/>
      </c>
      <c r="AD1783" s="3" t="n"/>
      <c r="AE1783" s="28" t="n"/>
      <c r="AI1783" s="44">
        <f>IFERROR((AJ1783/AJ1782-1),"")</f>
        <v/>
      </c>
      <c r="AJ1783" s="63">
        <f>IF(CPI_Downloader!N1781="","",CPI_Downloader!N1781)</f>
        <v/>
      </c>
      <c r="AL1783" s="29">
        <f>IF(CPI_Downloader!O1781="","",CPI_Downloader!O1781)</f>
        <v/>
      </c>
      <c r="AN1783" s="22">
        <f>IFERROR((AT1783/AT1771-1),"")</f>
        <v/>
      </c>
      <c r="AO1783" s="22">
        <f>IFERROR((AT1783/AT1782-1),"")</f>
        <v/>
      </c>
      <c r="AP1783" s="22">
        <f>IFERROR(((AT1783/AT1747)^(1/3)-1),"")</f>
        <v/>
      </c>
      <c r="AQ1783" s="22">
        <f>IFERROR(((AT1783/AT1723)^(1/5)-1),"")</f>
        <v/>
      </c>
      <c r="AR1783" s="22">
        <f>IFERROR(((AT1783/AT1663)^(1/10)-1),"")</f>
        <v/>
      </c>
      <c r="AS1783" s="22">
        <f>IFERROR(((AT1783/AT1543)^(1/20)-1),"")</f>
        <v/>
      </c>
      <c r="AT1783" s="46">
        <f>IF(CPI_Downloader!P1781="","",CPI_Downloader!P1781)</f>
        <v/>
      </c>
      <c r="AU1783" s="22">
        <f>IFERROR((BA1783/BA1771-1),"")</f>
        <v/>
      </c>
      <c r="AV1783" s="22">
        <f>IFERROR((BA1783/BA1782-1),"")</f>
        <v/>
      </c>
      <c r="AW1783" s="22">
        <f>IFERROR(((BA1783/BA1747)^(1/3)-1),"")</f>
        <v/>
      </c>
      <c r="AX1783" s="22">
        <f>IFERROR(((BA1783/BA1723)^(1/5)-1),"")</f>
        <v/>
      </c>
      <c r="AY1783" s="22">
        <f>IFERROR(((BA1783/BA1663)^(1/10)-1),"")</f>
        <v/>
      </c>
      <c r="AZ1783" s="22">
        <f>IFERROR(((BA1783/BA1543)^(1/20)-1),"")</f>
        <v/>
      </c>
      <c r="BA1783" s="46">
        <f>IF(CPI_Downloader!Q1781="","",CPI_Downloader!Q1781)</f>
        <v/>
      </c>
    </row>
    <row r="1784" ht="12.75" customHeight="1">
      <c r="A1784" s="21">
        <f>IF(CPI_Downloader!A1782="","",CPI_Downloader!A1782)</f>
        <v/>
      </c>
      <c r="B1784" s="22">
        <f>IFERROR((I1784/I1772-1),"")</f>
        <v/>
      </c>
      <c r="C1784" s="22">
        <f>IFERROR((J1784/J1783-1),"")</f>
        <v/>
      </c>
      <c r="D1784" s="22">
        <f>IFERROR(((I1784/I1748)^(1/3)-1),"")</f>
        <v/>
      </c>
      <c r="E1784" s="22">
        <f>IFERROR(((I1784/I1724)^(1/5)-1),"")</f>
        <v/>
      </c>
      <c r="F1784" s="22">
        <f>IFERROR(((I1784/I1664)^(1/10)-1),"")</f>
        <v/>
      </c>
      <c r="G1784" s="22">
        <f>IFERROR(((I1784/I1544)^(1/20)-1),"")</f>
        <v/>
      </c>
      <c r="H1784" s="22">
        <f>IFERROR(('CDN Data'!B1784),"")</f>
        <v/>
      </c>
      <c r="I1784" s="23">
        <f>IF(CPI_Downloader!G1782="","",CPI_Downloader!G1782)</f>
        <v/>
      </c>
      <c r="J1784" s="23">
        <f>IF(CPI_Downloader!H1782="","",CPI_Downloader!H1782)</f>
        <v/>
      </c>
      <c r="L1784" s="21">
        <f>A1784</f>
        <v/>
      </c>
      <c r="M1784" s="25">
        <f>IFERROR((T1784/T1772-1),"")</f>
        <v/>
      </c>
      <c r="N1784" s="25">
        <f>IFERROR((U1784/U1783-1),"")</f>
        <v/>
      </c>
      <c r="O1784" s="25">
        <f>IFERROR(((T1784/T1748)^(1/3)-1),"")</f>
        <v/>
      </c>
      <c r="P1784" s="25">
        <f>IFERROR(((T1784/T1724)^(1/5)-1),"")</f>
        <v/>
      </c>
      <c r="Q1784" s="25">
        <f>IFERROR(((T1784/T1664)^(1/10)-1),"")</f>
        <v/>
      </c>
      <c r="R1784" s="25">
        <f>IFERROR(((T1784/T1544)^(1/20)-1),"")</f>
        <v/>
      </c>
      <c r="S1784" s="25">
        <f>IFERROR(('CDN Data'!M1772),"")</f>
        <v/>
      </c>
      <c r="T1784" s="26">
        <f>IF(CPI_Downloader!I1782="","",CPI_Downloader!I1782)</f>
        <v/>
      </c>
      <c r="U1784" s="26">
        <f>IF(CPI_Downloader!J1782="","",CPI_Downloader!J1782)</f>
        <v/>
      </c>
      <c r="W1784" s="31">
        <f>IFERROR((AVERAGE(Y1773:Y1784)/100),"")</f>
        <v/>
      </c>
      <c r="X1784" s="31">
        <f>IFERROR((Y1784/100),"")</f>
        <v/>
      </c>
      <c r="Y1784" s="16">
        <f>IF(CPI_Downloader!K1782="","",CPI_Downloader!K1782)</f>
        <v/>
      </c>
      <c r="AA1784" s="33">
        <f>IFERROR((AB1784/100),"")</f>
        <v/>
      </c>
      <c r="AB1784" s="27">
        <f>IF(CPI_Downloader!M1782="","",CPI_Downloader!M1782)</f>
        <v/>
      </c>
      <c r="AC1784" s="59">
        <f>IF(CPI_Downloader!L1782="","",CPI_Downloader!L1782/100)</f>
        <v/>
      </c>
      <c r="AD1784" s="3" t="n"/>
      <c r="AE1784" s="28" t="n"/>
      <c r="AI1784" s="44">
        <f>IFERROR((AJ1784/AJ1783-1),"")</f>
        <v/>
      </c>
      <c r="AJ1784" s="63">
        <f>IF(CPI_Downloader!N1782="","",CPI_Downloader!N1782)</f>
        <v/>
      </c>
      <c r="AL1784" s="29">
        <f>IF(CPI_Downloader!O1782="","",CPI_Downloader!O1782)</f>
        <v/>
      </c>
      <c r="AN1784" s="22">
        <f>IFERROR((AT1784/AT1772-1),"")</f>
        <v/>
      </c>
      <c r="AO1784" s="22">
        <f>IFERROR((AT1784/AT1783-1),"")</f>
        <v/>
      </c>
      <c r="AP1784" s="22">
        <f>IFERROR(((AT1784/AT1748)^(1/3)-1),"")</f>
        <v/>
      </c>
      <c r="AQ1784" s="22">
        <f>IFERROR(((AT1784/AT1724)^(1/5)-1),"")</f>
        <v/>
      </c>
      <c r="AR1784" s="22">
        <f>IFERROR(((AT1784/AT1664)^(1/10)-1),"")</f>
        <v/>
      </c>
      <c r="AS1784" s="22">
        <f>IFERROR(((AT1784/AT1544)^(1/20)-1),"")</f>
        <v/>
      </c>
      <c r="AT1784" s="46">
        <f>IF(CPI_Downloader!P1782="","",CPI_Downloader!P1782)</f>
        <v/>
      </c>
      <c r="AU1784" s="22">
        <f>IFERROR((BA1784/BA1772-1),"")</f>
        <v/>
      </c>
      <c r="AV1784" s="22">
        <f>IFERROR((BA1784/BA1783-1),"")</f>
        <v/>
      </c>
      <c r="AW1784" s="22">
        <f>IFERROR(((BA1784/BA1748)^(1/3)-1),"")</f>
        <v/>
      </c>
      <c r="AX1784" s="22">
        <f>IFERROR(((BA1784/BA1724)^(1/5)-1),"")</f>
        <v/>
      </c>
      <c r="AY1784" s="22">
        <f>IFERROR(((BA1784/BA1664)^(1/10)-1),"")</f>
        <v/>
      </c>
      <c r="AZ1784" s="22">
        <f>IFERROR(((BA1784/BA1544)^(1/20)-1),"")</f>
        <v/>
      </c>
      <c r="BA1784" s="46">
        <f>IF(CPI_Downloader!Q1782="","",CPI_Downloader!Q1782)</f>
        <v/>
      </c>
    </row>
    <row r="1785" ht="12.75" customHeight="1">
      <c r="A1785" s="21">
        <f>IF(CPI_Downloader!A1783="","",CPI_Downloader!A1783)</f>
        <v/>
      </c>
      <c r="B1785" s="22">
        <f>IFERROR((I1785/I1773-1),"")</f>
        <v/>
      </c>
      <c r="C1785" s="22">
        <f>IFERROR((J1785/J1784-1),"")</f>
        <v/>
      </c>
      <c r="D1785" s="22">
        <f>IFERROR(((I1785/I1749)^(1/3)-1),"")</f>
        <v/>
      </c>
      <c r="E1785" s="22">
        <f>IFERROR(((I1785/I1725)^(1/5)-1),"")</f>
        <v/>
      </c>
      <c r="F1785" s="22">
        <f>IFERROR(((I1785/I1665)^(1/10)-1),"")</f>
        <v/>
      </c>
      <c r="G1785" s="22">
        <f>IFERROR(((I1785/I1545)^(1/20)-1),"")</f>
        <v/>
      </c>
      <c r="H1785" s="22">
        <f>IFERROR(('CDN Data'!B1785),"")</f>
        <v/>
      </c>
      <c r="I1785" s="23">
        <f>IF(CPI_Downloader!G1783="","",CPI_Downloader!G1783)</f>
        <v/>
      </c>
      <c r="J1785" s="23">
        <f>IF(CPI_Downloader!H1783="","",CPI_Downloader!H1783)</f>
        <v/>
      </c>
      <c r="L1785" s="21">
        <f>A1785</f>
        <v/>
      </c>
      <c r="M1785" s="25">
        <f>IFERROR((T1785/T1773-1),"")</f>
        <v/>
      </c>
      <c r="N1785" s="25">
        <f>IFERROR((U1785/U1784-1),"")</f>
        <v/>
      </c>
      <c r="O1785" s="25">
        <f>IFERROR(((T1785/T1749)^(1/3)-1),"")</f>
        <v/>
      </c>
      <c r="P1785" s="25">
        <f>IFERROR(((T1785/T1725)^(1/5)-1),"")</f>
        <v/>
      </c>
      <c r="Q1785" s="25">
        <f>IFERROR(((T1785/T1665)^(1/10)-1),"")</f>
        <v/>
      </c>
      <c r="R1785" s="25">
        <f>IFERROR(((T1785/T1545)^(1/20)-1),"")</f>
        <v/>
      </c>
      <c r="S1785" s="25">
        <f>IFERROR(('CDN Data'!M1773),"")</f>
        <v/>
      </c>
      <c r="T1785" s="26">
        <f>IF(CPI_Downloader!I1783="","",CPI_Downloader!I1783)</f>
        <v/>
      </c>
      <c r="U1785" s="26">
        <f>IF(CPI_Downloader!J1783="","",CPI_Downloader!J1783)</f>
        <v/>
      </c>
      <c r="W1785" s="31">
        <f>IFERROR((AVERAGE(Y1774:Y1785)/100),"")</f>
        <v/>
      </c>
      <c r="X1785" s="31">
        <f>IFERROR((Y1785/100),"")</f>
        <v/>
      </c>
      <c r="Y1785" s="16">
        <f>IF(CPI_Downloader!K1783="","",CPI_Downloader!K1783)</f>
        <v/>
      </c>
      <c r="AA1785" s="33">
        <f>IFERROR((AB1785/100),"")</f>
        <v/>
      </c>
      <c r="AB1785" s="27">
        <f>IF(CPI_Downloader!M1783="","",CPI_Downloader!M1783)</f>
        <v/>
      </c>
      <c r="AC1785" s="59">
        <f>IF(CPI_Downloader!L1783="","",CPI_Downloader!L1783/100)</f>
        <v/>
      </c>
      <c r="AD1785" s="3" t="n"/>
      <c r="AE1785" s="28" t="n"/>
      <c r="AI1785" s="44">
        <f>IFERROR((AJ1785/AJ1784-1),"")</f>
        <v/>
      </c>
      <c r="AJ1785" s="63">
        <f>IF(CPI_Downloader!N1783="","",CPI_Downloader!N1783)</f>
        <v/>
      </c>
      <c r="AL1785" s="29">
        <f>IF(CPI_Downloader!O1783="","",CPI_Downloader!O1783)</f>
        <v/>
      </c>
      <c r="AN1785" s="22">
        <f>IFERROR((AT1785/AT1773-1),"")</f>
        <v/>
      </c>
      <c r="AO1785" s="22">
        <f>IFERROR((AT1785/AT1784-1),"")</f>
        <v/>
      </c>
      <c r="AP1785" s="22">
        <f>IFERROR(((AT1785/AT1749)^(1/3)-1),"")</f>
        <v/>
      </c>
      <c r="AQ1785" s="22">
        <f>IFERROR(((AT1785/AT1725)^(1/5)-1),"")</f>
        <v/>
      </c>
      <c r="AR1785" s="22">
        <f>IFERROR(((AT1785/AT1665)^(1/10)-1),"")</f>
        <v/>
      </c>
      <c r="AS1785" s="22">
        <f>IFERROR(((AT1785/AT1545)^(1/20)-1),"")</f>
        <v/>
      </c>
      <c r="AT1785" s="46">
        <f>IF(CPI_Downloader!P1783="","",CPI_Downloader!P1783)</f>
        <v/>
      </c>
      <c r="AU1785" s="22">
        <f>IFERROR((BA1785/BA1773-1),"")</f>
        <v/>
      </c>
      <c r="AV1785" s="22">
        <f>IFERROR((BA1785/BA1784-1),"")</f>
        <v/>
      </c>
      <c r="AW1785" s="22">
        <f>IFERROR(((BA1785/BA1749)^(1/3)-1),"")</f>
        <v/>
      </c>
      <c r="AX1785" s="22">
        <f>IFERROR(((BA1785/BA1725)^(1/5)-1),"")</f>
        <v/>
      </c>
      <c r="AY1785" s="22">
        <f>IFERROR(((BA1785/BA1665)^(1/10)-1),"")</f>
        <v/>
      </c>
      <c r="AZ1785" s="22">
        <f>IFERROR(((BA1785/BA1545)^(1/20)-1),"")</f>
        <v/>
      </c>
      <c r="BA1785" s="46">
        <f>IF(CPI_Downloader!Q1783="","",CPI_Downloader!Q1783)</f>
        <v/>
      </c>
    </row>
    <row r="1786" ht="12.75" customHeight="1">
      <c r="A1786" s="21">
        <f>IF(CPI_Downloader!A1784="","",CPI_Downloader!A1784)</f>
        <v/>
      </c>
      <c r="B1786" s="22">
        <f>IFERROR((I1786/I1774-1),"")</f>
        <v/>
      </c>
      <c r="C1786" s="22">
        <f>IFERROR((J1786/J1785-1),"")</f>
        <v/>
      </c>
      <c r="D1786" s="22">
        <f>IFERROR(((I1786/I1750)^(1/3)-1),"")</f>
        <v/>
      </c>
      <c r="E1786" s="22">
        <f>IFERROR(((I1786/I1726)^(1/5)-1),"")</f>
        <v/>
      </c>
      <c r="F1786" s="22">
        <f>IFERROR(((I1786/I1666)^(1/10)-1),"")</f>
        <v/>
      </c>
      <c r="G1786" s="22">
        <f>IFERROR(((I1786/I1546)^(1/20)-1),"")</f>
        <v/>
      </c>
      <c r="H1786" s="22">
        <f>IFERROR(('CDN Data'!B1786),"")</f>
        <v/>
      </c>
      <c r="I1786" s="23">
        <f>IF(CPI_Downloader!G1784="","",CPI_Downloader!G1784)</f>
        <v/>
      </c>
      <c r="J1786" s="23">
        <f>IF(CPI_Downloader!H1784="","",CPI_Downloader!H1784)</f>
        <v/>
      </c>
      <c r="L1786" s="21">
        <f>A1786</f>
        <v/>
      </c>
      <c r="M1786" s="25">
        <f>IFERROR((T1786/T1774-1),"")</f>
        <v/>
      </c>
      <c r="N1786" s="25">
        <f>IFERROR((U1786/U1785-1),"")</f>
        <v/>
      </c>
      <c r="O1786" s="25">
        <f>IFERROR(((T1786/T1750)^(1/3)-1),"")</f>
        <v/>
      </c>
      <c r="P1786" s="25">
        <f>IFERROR(((T1786/T1726)^(1/5)-1),"")</f>
        <v/>
      </c>
      <c r="Q1786" s="25">
        <f>IFERROR(((T1786/T1666)^(1/10)-1),"")</f>
        <v/>
      </c>
      <c r="R1786" s="25">
        <f>IFERROR(((T1786/T1546)^(1/20)-1),"")</f>
        <v/>
      </c>
      <c r="S1786" s="25">
        <f>IFERROR(('CDN Data'!M1774),"")</f>
        <v/>
      </c>
      <c r="T1786" s="26">
        <f>IF(CPI_Downloader!I1784="","",CPI_Downloader!I1784)</f>
        <v/>
      </c>
      <c r="U1786" s="26">
        <f>IF(CPI_Downloader!J1784="","",CPI_Downloader!J1784)</f>
        <v/>
      </c>
      <c r="W1786" s="31">
        <f>IFERROR((AVERAGE(Y1775:Y1786)/100),"")</f>
        <v/>
      </c>
      <c r="X1786" s="31">
        <f>IFERROR((Y1786/100),"")</f>
        <v/>
      </c>
      <c r="Y1786" s="16">
        <f>IF(CPI_Downloader!K1784="","",CPI_Downloader!K1784)</f>
        <v/>
      </c>
      <c r="AA1786" s="33">
        <f>IFERROR((AB1786/100),"")</f>
        <v/>
      </c>
      <c r="AB1786" s="27">
        <f>IF(CPI_Downloader!M1784="","",CPI_Downloader!M1784)</f>
        <v/>
      </c>
      <c r="AC1786" s="59">
        <f>IF(CPI_Downloader!L1784="","",CPI_Downloader!L1784/100)</f>
        <v/>
      </c>
      <c r="AD1786" s="3" t="n"/>
      <c r="AE1786" s="28" t="n"/>
      <c r="AI1786" s="44">
        <f>IFERROR((AJ1786/AJ1785-1),"")</f>
        <v/>
      </c>
      <c r="AJ1786" s="63">
        <f>IF(CPI_Downloader!N1784="","",CPI_Downloader!N1784)</f>
        <v/>
      </c>
      <c r="AL1786" s="29">
        <f>IF(CPI_Downloader!O1784="","",CPI_Downloader!O1784)</f>
        <v/>
      </c>
      <c r="AN1786" s="22">
        <f>IFERROR((AT1786/AT1774-1),"")</f>
        <v/>
      </c>
      <c r="AO1786" s="22">
        <f>IFERROR((AT1786/AT1785-1),"")</f>
        <v/>
      </c>
      <c r="AP1786" s="22">
        <f>IFERROR(((AT1786/AT1750)^(1/3)-1),"")</f>
        <v/>
      </c>
      <c r="AQ1786" s="22">
        <f>IFERROR(((AT1786/AT1726)^(1/5)-1),"")</f>
        <v/>
      </c>
      <c r="AR1786" s="22">
        <f>IFERROR(((AT1786/AT1666)^(1/10)-1),"")</f>
        <v/>
      </c>
      <c r="AS1786" s="22">
        <f>IFERROR(((AT1786/AT1546)^(1/20)-1),"")</f>
        <v/>
      </c>
      <c r="AT1786" s="46">
        <f>IF(CPI_Downloader!P1784="","",CPI_Downloader!P1784)</f>
        <v/>
      </c>
      <c r="AU1786" s="22">
        <f>IFERROR((BA1786/BA1774-1),"")</f>
        <v/>
      </c>
      <c r="AV1786" s="22">
        <f>IFERROR((BA1786/BA1785-1),"")</f>
        <v/>
      </c>
      <c r="AW1786" s="22">
        <f>IFERROR(((BA1786/BA1750)^(1/3)-1),"")</f>
        <v/>
      </c>
      <c r="AX1786" s="22">
        <f>IFERROR(((BA1786/BA1726)^(1/5)-1),"")</f>
        <v/>
      </c>
      <c r="AY1786" s="22">
        <f>IFERROR(((BA1786/BA1666)^(1/10)-1),"")</f>
        <v/>
      </c>
      <c r="AZ1786" s="22">
        <f>IFERROR(((BA1786/BA1546)^(1/20)-1),"")</f>
        <v/>
      </c>
      <c r="BA1786" s="46">
        <f>IF(CPI_Downloader!Q1784="","",CPI_Downloader!Q1784)</f>
        <v/>
      </c>
    </row>
    <row r="1787" ht="12.75" customHeight="1">
      <c r="A1787" s="21">
        <f>IF(CPI_Downloader!A1785="","",CPI_Downloader!A1785)</f>
        <v/>
      </c>
      <c r="B1787" s="22">
        <f>IFERROR((I1787/I1775-1),"")</f>
        <v/>
      </c>
      <c r="C1787" s="22">
        <f>IFERROR((J1787/J1786-1),"")</f>
        <v/>
      </c>
      <c r="D1787" s="22">
        <f>IFERROR(((I1787/I1751)^(1/3)-1),"")</f>
        <v/>
      </c>
      <c r="E1787" s="22">
        <f>IFERROR(((I1787/I1727)^(1/5)-1),"")</f>
        <v/>
      </c>
      <c r="F1787" s="22">
        <f>IFERROR(((I1787/I1667)^(1/10)-1),"")</f>
        <v/>
      </c>
      <c r="G1787" s="22">
        <f>IFERROR(((I1787/I1547)^(1/20)-1),"")</f>
        <v/>
      </c>
      <c r="H1787" s="22">
        <f>IFERROR(('CDN Data'!B1787),"")</f>
        <v/>
      </c>
      <c r="I1787" s="23">
        <f>IF(CPI_Downloader!G1785="","",CPI_Downloader!G1785)</f>
        <v/>
      </c>
      <c r="J1787" s="23">
        <f>IF(CPI_Downloader!H1785="","",CPI_Downloader!H1785)</f>
        <v/>
      </c>
      <c r="L1787" s="21">
        <f>A1787</f>
        <v/>
      </c>
      <c r="M1787" s="25">
        <f>IFERROR((T1787/T1775-1),"")</f>
        <v/>
      </c>
      <c r="N1787" s="25">
        <f>IFERROR((U1787/U1786-1),"")</f>
        <v/>
      </c>
      <c r="O1787" s="25">
        <f>IFERROR(((T1787/T1751)^(1/3)-1),"")</f>
        <v/>
      </c>
      <c r="P1787" s="25">
        <f>IFERROR(((T1787/T1727)^(1/5)-1),"")</f>
        <v/>
      </c>
      <c r="Q1787" s="25">
        <f>IFERROR(((T1787/T1667)^(1/10)-1),"")</f>
        <v/>
      </c>
      <c r="R1787" s="25">
        <f>IFERROR(((T1787/T1547)^(1/20)-1),"")</f>
        <v/>
      </c>
      <c r="S1787" s="25">
        <f>IFERROR(('CDN Data'!M1775),"")</f>
        <v/>
      </c>
      <c r="T1787" s="26">
        <f>IF(CPI_Downloader!I1785="","",CPI_Downloader!I1785)</f>
        <v/>
      </c>
      <c r="U1787" s="26">
        <f>IF(CPI_Downloader!J1785="","",CPI_Downloader!J1785)</f>
        <v/>
      </c>
      <c r="W1787" s="31">
        <f>IFERROR((AVERAGE(Y1776:Y1787)/100),"")</f>
        <v/>
      </c>
      <c r="X1787" s="31">
        <f>IFERROR((Y1787/100),"")</f>
        <v/>
      </c>
      <c r="Y1787" s="16">
        <f>IF(CPI_Downloader!K1785="","",CPI_Downloader!K1785)</f>
        <v/>
      </c>
      <c r="AA1787" s="33">
        <f>IFERROR((AB1787/100),"")</f>
        <v/>
      </c>
      <c r="AB1787" s="27">
        <f>IF(CPI_Downloader!M1785="","",CPI_Downloader!M1785)</f>
        <v/>
      </c>
      <c r="AC1787" s="59">
        <f>IF(CPI_Downloader!L1785="","",CPI_Downloader!L1785/100)</f>
        <v/>
      </c>
      <c r="AD1787" s="3" t="n"/>
      <c r="AE1787" s="28" t="n"/>
      <c r="AI1787" s="44">
        <f>IFERROR((AJ1787/AJ1786-1),"")</f>
        <v/>
      </c>
      <c r="AJ1787" s="63">
        <f>IF(CPI_Downloader!N1785="","",CPI_Downloader!N1785)</f>
        <v/>
      </c>
      <c r="AL1787" s="29">
        <f>IF(CPI_Downloader!O1785="","",CPI_Downloader!O1785)</f>
        <v/>
      </c>
      <c r="AN1787" s="22">
        <f>IFERROR((AT1787/AT1775-1),"")</f>
        <v/>
      </c>
      <c r="AO1787" s="22">
        <f>IFERROR((AT1787/AT1786-1),"")</f>
        <v/>
      </c>
      <c r="AP1787" s="22">
        <f>IFERROR(((AT1787/AT1751)^(1/3)-1),"")</f>
        <v/>
      </c>
      <c r="AQ1787" s="22">
        <f>IFERROR(((AT1787/AT1727)^(1/5)-1),"")</f>
        <v/>
      </c>
      <c r="AR1787" s="22">
        <f>IFERROR(((AT1787/AT1667)^(1/10)-1),"")</f>
        <v/>
      </c>
      <c r="AS1787" s="22">
        <f>IFERROR(((AT1787/AT1547)^(1/20)-1),"")</f>
        <v/>
      </c>
      <c r="AT1787" s="46">
        <f>IF(CPI_Downloader!P1785="","",CPI_Downloader!P1785)</f>
        <v/>
      </c>
      <c r="AU1787" s="22">
        <f>IFERROR((BA1787/BA1775-1),"")</f>
        <v/>
      </c>
      <c r="AV1787" s="22">
        <f>IFERROR((BA1787/BA1786-1),"")</f>
        <v/>
      </c>
      <c r="AW1787" s="22">
        <f>IFERROR(((BA1787/BA1751)^(1/3)-1),"")</f>
        <v/>
      </c>
      <c r="AX1787" s="22">
        <f>IFERROR(((BA1787/BA1727)^(1/5)-1),"")</f>
        <v/>
      </c>
      <c r="AY1787" s="22">
        <f>IFERROR(((BA1787/BA1667)^(1/10)-1),"")</f>
        <v/>
      </c>
      <c r="AZ1787" s="22">
        <f>IFERROR(((BA1787/BA1547)^(1/20)-1),"")</f>
        <v/>
      </c>
      <c r="BA1787" s="46">
        <f>IF(CPI_Downloader!Q1785="","",CPI_Downloader!Q1785)</f>
        <v/>
      </c>
    </row>
    <row r="1788" ht="12.75" customHeight="1">
      <c r="A1788" s="21">
        <f>IF(CPI_Downloader!A1786="","",CPI_Downloader!A1786)</f>
        <v/>
      </c>
      <c r="B1788" s="22">
        <f>IFERROR((I1788/I1776-1),"")</f>
        <v/>
      </c>
      <c r="C1788" s="22">
        <f>IFERROR((J1788/J1787-1),"")</f>
        <v/>
      </c>
      <c r="D1788" s="22">
        <f>IFERROR(((I1788/I1752)^(1/3)-1),"")</f>
        <v/>
      </c>
      <c r="E1788" s="22">
        <f>IFERROR(((I1788/I1728)^(1/5)-1),"")</f>
        <v/>
      </c>
      <c r="F1788" s="22">
        <f>IFERROR(((I1788/I1668)^(1/10)-1),"")</f>
        <v/>
      </c>
      <c r="G1788" s="22">
        <f>IFERROR(((I1788/I1548)^(1/20)-1),"")</f>
        <v/>
      </c>
      <c r="H1788" s="22">
        <f>IFERROR(('CDN Data'!B1788),"")</f>
        <v/>
      </c>
      <c r="I1788" s="23">
        <f>IF(CPI_Downloader!G1786="","",CPI_Downloader!G1786)</f>
        <v/>
      </c>
      <c r="J1788" s="23">
        <f>IF(CPI_Downloader!H1786="","",CPI_Downloader!H1786)</f>
        <v/>
      </c>
      <c r="L1788" s="21">
        <f>A1788</f>
        <v/>
      </c>
      <c r="M1788" s="25">
        <f>IFERROR((T1788/T1776-1),"")</f>
        <v/>
      </c>
      <c r="N1788" s="25">
        <f>IFERROR((U1788/U1787-1),"")</f>
        <v/>
      </c>
      <c r="O1788" s="25">
        <f>IFERROR(((T1788/T1752)^(1/3)-1),"")</f>
        <v/>
      </c>
      <c r="P1788" s="25">
        <f>IFERROR(((T1788/T1728)^(1/5)-1),"")</f>
        <v/>
      </c>
      <c r="Q1788" s="25">
        <f>IFERROR(((T1788/T1668)^(1/10)-1),"")</f>
        <v/>
      </c>
      <c r="R1788" s="25">
        <f>IFERROR(((T1788/T1548)^(1/20)-1),"")</f>
        <v/>
      </c>
      <c r="S1788" s="25">
        <f>IFERROR(('CDN Data'!M1776),"")</f>
        <v/>
      </c>
      <c r="T1788" s="26">
        <f>IF(CPI_Downloader!I1786="","",CPI_Downloader!I1786)</f>
        <v/>
      </c>
      <c r="U1788" s="26">
        <f>IF(CPI_Downloader!J1786="","",CPI_Downloader!J1786)</f>
        <v/>
      </c>
      <c r="W1788" s="31">
        <f>IFERROR((AVERAGE(Y1777:Y1788)/100),"")</f>
        <v/>
      </c>
      <c r="X1788" s="31">
        <f>IFERROR((Y1788/100),"")</f>
        <v/>
      </c>
      <c r="Y1788" s="16">
        <f>IF(CPI_Downloader!K1786="","",CPI_Downloader!K1786)</f>
        <v/>
      </c>
      <c r="AA1788" s="33">
        <f>IFERROR((AB1788/100),"")</f>
        <v/>
      </c>
      <c r="AB1788" s="27">
        <f>IF(CPI_Downloader!M1786="","",CPI_Downloader!M1786)</f>
        <v/>
      </c>
      <c r="AC1788" s="59">
        <f>IF(CPI_Downloader!L1786="","",CPI_Downloader!L1786/100)</f>
        <v/>
      </c>
      <c r="AD1788" s="3" t="n"/>
      <c r="AE1788" s="28" t="n"/>
      <c r="AI1788" s="44">
        <f>IFERROR((AJ1788/AJ1787-1),"")</f>
        <v/>
      </c>
      <c r="AJ1788" s="63">
        <f>IF(CPI_Downloader!N1786="","",CPI_Downloader!N1786)</f>
        <v/>
      </c>
      <c r="AL1788" s="29">
        <f>IF(CPI_Downloader!O1786="","",CPI_Downloader!O1786)</f>
        <v/>
      </c>
      <c r="AN1788" s="22">
        <f>IFERROR((AT1788/AT1776-1),"")</f>
        <v/>
      </c>
      <c r="AO1788" s="22">
        <f>IFERROR((AT1788/AT1787-1),"")</f>
        <v/>
      </c>
      <c r="AP1788" s="22">
        <f>IFERROR(((AT1788/AT1752)^(1/3)-1),"")</f>
        <v/>
      </c>
      <c r="AQ1788" s="22">
        <f>IFERROR(((AT1788/AT1728)^(1/5)-1),"")</f>
        <v/>
      </c>
      <c r="AR1788" s="22">
        <f>IFERROR(((AT1788/AT1668)^(1/10)-1),"")</f>
        <v/>
      </c>
      <c r="AS1788" s="22">
        <f>IFERROR(((AT1788/AT1548)^(1/20)-1),"")</f>
        <v/>
      </c>
      <c r="AT1788" s="46">
        <f>IF(CPI_Downloader!P1786="","",CPI_Downloader!P1786)</f>
        <v/>
      </c>
      <c r="AU1788" s="22">
        <f>IFERROR((BA1788/BA1776-1),"")</f>
        <v/>
      </c>
      <c r="AV1788" s="22">
        <f>IFERROR((BA1788/BA1787-1),"")</f>
        <v/>
      </c>
      <c r="AW1788" s="22">
        <f>IFERROR(((BA1788/BA1752)^(1/3)-1),"")</f>
        <v/>
      </c>
      <c r="AX1788" s="22">
        <f>IFERROR(((BA1788/BA1728)^(1/5)-1),"")</f>
        <v/>
      </c>
      <c r="AY1788" s="22">
        <f>IFERROR(((BA1788/BA1668)^(1/10)-1),"")</f>
        <v/>
      </c>
      <c r="AZ1788" s="22">
        <f>IFERROR(((BA1788/BA1548)^(1/20)-1),"")</f>
        <v/>
      </c>
      <c r="BA1788" s="46">
        <f>IF(CPI_Downloader!Q1786="","",CPI_Downloader!Q1786)</f>
        <v/>
      </c>
    </row>
    <row r="1789" ht="12.75" customHeight="1">
      <c r="A1789" s="21">
        <f>IF(CPI_Downloader!A1787="","",CPI_Downloader!A1787)</f>
        <v/>
      </c>
      <c r="B1789" s="22">
        <f>IFERROR((I1789/I1777-1),"")</f>
        <v/>
      </c>
      <c r="C1789" s="22">
        <f>IFERROR((J1789/J1788-1),"")</f>
        <v/>
      </c>
      <c r="D1789" s="22">
        <f>IFERROR(((I1789/I1753)^(1/3)-1),"")</f>
        <v/>
      </c>
      <c r="E1789" s="22">
        <f>IFERROR(((I1789/I1729)^(1/5)-1),"")</f>
        <v/>
      </c>
      <c r="F1789" s="22">
        <f>IFERROR(((I1789/I1669)^(1/10)-1),"")</f>
        <v/>
      </c>
      <c r="G1789" s="22">
        <f>IFERROR(((I1789/I1549)^(1/20)-1),"")</f>
        <v/>
      </c>
      <c r="H1789" s="22">
        <f>IFERROR(('CDN Data'!B1789),"")</f>
        <v/>
      </c>
      <c r="I1789" s="23">
        <f>IF(CPI_Downloader!G1787="","",CPI_Downloader!G1787)</f>
        <v/>
      </c>
      <c r="J1789" s="23">
        <f>IF(CPI_Downloader!H1787="","",CPI_Downloader!H1787)</f>
        <v/>
      </c>
      <c r="L1789" s="21">
        <f>A1789</f>
        <v/>
      </c>
      <c r="M1789" s="25">
        <f>IFERROR((T1789/T1777-1),"")</f>
        <v/>
      </c>
      <c r="N1789" s="25">
        <f>IFERROR((U1789/U1788-1),"")</f>
        <v/>
      </c>
      <c r="O1789" s="25">
        <f>IFERROR(((T1789/T1753)^(1/3)-1),"")</f>
        <v/>
      </c>
      <c r="P1789" s="25">
        <f>IFERROR(((T1789/T1729)^(1/5)-1),"")</f>
        <v/>
      </c>
      <c r="Q1789" s="25">
        <f>IFERROR(((T1789/T1669)^(1/10)-1),"")</f>
        <v/>
      </c>
      <c r="R1789" s="25">
        <f>IFERROR(((T1789/T1549)^(1/20)-1),"")</f>
        <v/>
      </c>
      <c r="S1789" s="25">
        <f>IFERROR(('CDN Data'!M1777),"")</f>
        <v/>
      </c>
      <c r="T1789" s="26">
        <f>IF(CPI_Downloader!I1787="","",CPI_Downloader!I1787)</f>
        <v/>
      </c>
      <c r="U1789" s="26">
        <f>IF(CPI_Downloader!J1787="","",CPI_Downloader!J1787)</f>
        <v/>
      </c>
      <c r="W1789" s="31">
        <f>IFERROR((AVERAGE(Y1778:Y1789)/100),"")</f>
        <v/>
      </c>
      <c r="X1789" s="31">
        <f>IFERROR((Y1789/100),"")</f>
        <v/>
      </c>
      <c r="Y1789" s="16">
        <f>IF(CPI_Downloader!K1787="","",CPI_Downloader!K1787)</f>
        <v/>
      </c>
      <c r="AA1789" s="33">
        <f>IFERROR((AB1789/100),"")</f>
        <v/>
      </c>
      <c r="AB1789" s="27">
        <f>IF(CPI_Downloader!M1787="","",CPI_Downloader!M1787)</f>
        <v/>
      </c>
      <c r="AC1789" s="59">
        <f>IF(CPI_Downloader!L1787="","",CPI_Downloader!L1787/100)</f>
        <v/>
      </c>
      <c r="AD1789" s="3" t="n"/>
      <c r="AE1789" s="28" t="n"/>
      <c r="AI1789" s="44">
        <f>IFERROR((AJ1789/AJ1788-1),"")</f>
        <v/>
      </c>
      <c r="AJ1789" s="63">
        <f>IF(CPI_Downloader!N1787="","",CPI_Downloader!N1787)</f>
        <v/>
      </c>
      <c r="AL1789" s="29">
        <f>IF(CPI_Downloader!O1787="","",CPI_Downloader!O1787)</f>
        <v/>
      </c>
      <c r="AN1789" s="22">
        <f>IFERROR((AT1789/AT1777-1),"")</f>
        <v/>
      </c>
      <c r="AO1789" s="22">
        <f>IFERROR((AT1789/AT1788-1),"")</f>
        <v/>
      </c>
      <c r="AP1789" s="22">
        <f>IFERROR(((AT1789/AT1753)^(1/3)-1),"")</f>
        <v/>
      </c>
      <c r="AQ1789" s="22">
        <f>IFERROR(((AT1789/AT1729)^(1/5)-1),"")</f>
        <v/>
      </c>
      <c r="AR1789" s="22">
        <f>IFERROR(((AT1789/AT1669)^(1/10)-1),"")</f>
        <v/>
      </c>
      <c r="AS1789" s="22">
        <f>IFERROR(((AT1789/AT1549)^(1/20)-1),"")</f>
        <v/>
      </c>
      <c r="AT1789" s="46">
        <f>IF(CPI_Downloader!P1787="","",CPI_Downloader!P1787)</f>
        <v/>
      </c>
      <c r="AU1789" s="22">
        <f>IFERROR((BA1789/BA1777-1),"")</f>
        <v/>
      </c>
      <c r="AV1789" s="22">
        <f>IFERROR((BA1789/BA1788-1),"")</f>
        <v/>
      </c>
      <c r="AW1789" s="22">
        <f>IFERROR(((BA1789/BA1753)^(1/3)-1),"")</f>
        <v/>
      </c>
      <c r="AX1789" s="22">
        <f>IFERROR(((BA1789/BA1729)^(1/5)-1),"")</f>
        <v/>
      </c>
      <c r="AY1789" s="22">
        <f>IFERROR(((BA1789/BA1669)^(1/10)-1),"")</f>
        <v/>
      </c>
      <c r="AZ1789" s="22">
        <f>IFERROR(((BA1789/BA1549)^(1/20)-1),"")</f>
        <v/>
      </c>
      <c r="BA1789" s="46">
        <f>IF(CPI_Downloader!Q1787="","",CPI_Downloader!Q1787)</f>
        <v/>
      </c>
    </row>
    <row r="1790" ht="12.75" customHeight="1">
      <c r="A1790" s="21">
        <f>IF(CPI_Downloader!A1788="","",CPI_Downloader!A1788)</f>
        <v/>
      </c>
      <c r="B1790" s="22">
        <f>IFERROR((I1790/I1778-1),"")</f>
        <v/>
      </c>
      <c r="C1790" s="22">
        <f>IFERROR((J1790/J1789-1),"")</f>
        <v/>
      </c>
      <c r="D1790" s="22">
        <f>IFERROR(((I1790/I1754)^(1/3)-1),"")</f>
        <v/>
      </c>
      <c r="E1790" s="22">
        <f>IFERROR(((I1790/I1730)^(1/5)-1),"")</f>
        <v/>
      </c>
      <c r="F1790" s="22">
        <f>IFERROR(((I1790/I1670)^(1/10)-1),"")</f>
        <v/>
      </c>
      <c r="G1790" s="22">
        <f>IFERROR(((I1790/I1550)^(1/20)-1),"")</f>
        <v/>
      </c>
      <c r="H1790" s="22">
        <f>IFERROR(('CDN Data'!B1790),"")</f>
        <v/>
      </c>
      <c r="I1790" s="23">
        <f>IF(CPI_Downloader!G1788="","",CPI_Downloader!G1788)</f>
        <v/>
      </c>
      <c r="J1790" s="23">
        <f>IF(CPI_Downloader!H1788="","",CPI_Downloader!H1788)</f>
        <v/>
      </c>
      <c r="L1790" s="21">
        <f>A1790</f>
        <v/>
      </c>
      <c r="M1790" s="25">
        <f>IFERROR((T1790/T1778-1),"")</f>
        <v/>
      </c>
      <c r="N1790" s="25">
        <f>IFERROR((U1790/U1789-1),"")</f>
        <v/>
      </c>
      <c r="O1790" s="25">
        <f>IFERROR(((T1790/T1754)^(1/3)-1),"")</f>
        <v/>
      </c>
      <c r="P1790" s="25">
        <f>IFERROR(((T1790/T1730)^(1/5)-1),"")</f>
        <v/>
      </c>
      <c r="Q1790" s="25">
        <f>IFERROR(((T1790/T1670)^(1/10)-1),"")</f>
        <v/>
      </c>
      <c r="R1790" s="25">
        <f>IFERROR(((T1790/T1550)^(1/20)-1),"")</f>
        <v/>
      </c>
      <c r="S1790" s="25">
        <f>IFERROR(('CDN Data'!M1778),"")</f>
        <v/>
      </c>
      <c r="T1790" s="26">
        <f>IF(CPI_Downloader!I1788="","",CPI_Downloader!I1788)</f>
        <v/>
      </c>
      <c r="U1790" s="26">
        <f>IF(CPI_Downloader!J1788="","",CPI_Downloader!J1788)</f>
        <v/>
      </c>
      <c r="W1790" s="31">
        <f>IFERROR((AVERAGE(Y1779:Y1790)/100),"")</f>
        <v/>
      </c>
      <c r="X1790" s="31">
        <f>IFERROR((Y1790/100),"")</f>
        <v/>
      </c>
      <c r="Y1790" s="16">
        <f>IF(CPI_Downloader!K1788="","",CPI_Downloader!K1788)</f>
        <v/>
      </c>
      <c r="AA1790" s="33">
        <f>IFERROR((AB1790/100),"")</f>
        <v/>
      </c>
      <c r="AB1790" s="27">
        <f>IF(CPI_Downloader!M1788="","",CPI_Downloader!M1788)</f>
        <v/>
      </c>
      <c r="AC1790" s="59">
        <f>IF(CPI_Downloader!L1788="","",CPI_Downloader!L1788/100)</f>
        <v/>
      </c>
      <c r="AD1790" s="3" t="n"/>
      <c r="AE1790" s="28" t="n"/>
      <c r="AI1790" s="44">
        <f>IFERROR((AJ1790/AJ1789-1),"")</f>
        <v/>
      </c>
      <c r="AJ1790" s="63">
        <f>IF(CPI_Downloader!N1788="","",CPI_Downloader!N1788)</f>
        <v/>
      </c>
      <c r="AL1790" s="29">
        <f>IF(CPI_Downloader!O1788="","",CPI_Downloader!O1788)</f>
        <v/>
      </c>
      <c r="AN1790" s="22">
        <f>IFERROR((AT1790/AT1778-1),"")</f>
        <v/>
      </c>
      <c r="AO1790" s="22">
        <f>IFERROR((AT1790/AT1789-1),"")</f>
        <v/>
      </c>
      <c r="AP1790" s="22">
        <f>IFERROR(((AT1790/AT1754)^(1/3)-1),"")</f>
        <v/>
      </c>
      <c r="AQ1790" s="22">
        <f>IFERROR(((AT1790/AT1730)^(1/5)-1),"")</f>
        <v/>
      </c>
      <c r="AR1790" s="22">
        <f>IFERROR(((AT1790/AT1670)^(1/10)-1),"")</f>
        <v/>
      </c>
      <c r="AS1790" s="22">
        <f>IFERROR(((AT1790/AT1550)^(1/20)-1),"")</f>
        <v/>
      </c>
      <c r="AT1790" s="46">
        <f>IF(CPI_Downloader!P1788="","",CPI_Downloader!P1788)</f>
        <v/>
      </c>
      <c r="AU1790" s="22">
        <f>IFERROR((BA1790/BA1778-1),"")</f>
        <v/>
      </c>
      <c r="AV1790" s="22">
        <f>IFERROR((BA1790/BA1789-1),"")</f>
        <v/>
      </c>
      <c r="AW1790" s="22">
        <f>IFERROR(((BA1790/BA1754)^(1/3)-1),"")</f>
        <v/>
      </c>
      <c r="AX1790" s="22">
        <f>IFERROR(((BA1790/BA1730)^(1/5)-1),"")</f>
        <v/>
      </c>
      <c r="AY1790" s="22">
        <f>IFERROR(((BA1790/BA1670)^(1/10)-1),"")</f>
        <v/>
      </c>
      <c r="AZ1790" s="22">
        <f>IFERROR(((BA1790/BA1550)^(1/20)-1),"")</f>
        <v/>
      </c>
      <c r="BA1790" s="46">
        <f>IF(CPI_Downloader!Q1788="","",CPI_Downloader!Q1788)</f>
        <v/>
      </c>
    </row>
    <row r="1791" ht="12.75" customHeight="1">
      <c r="A1791" s="21">
        <f>IF(CPI_Downloader!A1789="","",CPI_Downloader!A1789)</f>
        <v/>
      </c>
      <c r="B1791" s="22">
        <f>IFERROR((I1791/I1779-1),"")</f>
        <v/>
      </c>
      <c r="C1791" s="22">
        <f>IFERROR((J1791/J1790-1),"")</f>
        <v/>
      </c>
      <c r="D1791" s="22">
        <f>IFERROR(((I1791/I1755)^(1/3)-1),"")</f>
        <v/>
      </c>
      <c r="E1791" s="22">
        <f>IFERROR(((I1791/I1731)^(1/5)-1),"")</f>
        <v/>
      </c>
      <c r="F1791" s="22">
        <f>IFERROR(((I1791/I1671)^(1/10)-1),"")</f>
        <v/>
      </c>
      <c r="G1791" s="22">
        <f>IFERROR(((I1791/I1551)^(1/20)-1),"")</f>
        <v/>
      </c>
      <c r="H1791" s="22">
        <f>IFERROR(('CDN Data'!B1791),"")</f>
        <v/>
      </c>
      <c r="I1791" s="23">
        <f>IF(CPI_Downloader!G1789="","",CPI_Downloader!G1789)</f>
        <v/>
      </c>
      <c r="J1791" s="23">
        <f>IF(CPI_Downloader!H1789="","",CPI_Downloader!H1789)</f>
        <v/>
      </c>
      <c r="L1791" s="21">
        <f>A1791</f>
        <v/>
      </c>
      <c r="M1791" s="25">
        <f>IFERROR((T1791/T1779-1),"")</f>
        <v/>
      </c>
      <c r="N1791" s="25">
        <f>IFERROR((U1791/U1790-1),"")</f>
        <v/>
      </c>
      <c r="O1791" s="25">
        <f>IFERROR(((T1791/T1755)^(1/3)-1),"")</f>
        <v/>
      </c>
      <c r="P1791" s="25">
        <f>IFERROR(((T1791/T1731)^(1/5)-1),"")</f>
        <v/>
      </c>
      <c r="Q1791" s="25">
        <f>IFERROR(((T1791/T1671)^(1/10)-1),"")</f>
        <v/>
      </c>
      <c r="R1791" s="25">
        <f>IFERROR(((T1791/T1551)^(1/20)-1),"")</f>
        <v/>
      </c>
      <c r="S1791" s="25">
        <f>IFERROR(('CDN Data'!M1779),"")</f>
        <v/>
      </c>
      <c r="T1791" s="26">
        <f>IF(CPI_Downloader!I1789="","",CPI_Downloader!I1789)</f>
        <v/>
      </c>
      <c r="U1791" s="26">
        <f>IF(CPI_Downloader!J1789="","",CPI_Downloader!J1789)</f>
        <v/>
      </c>
      <c r="W1791" s="31">
        <f>IFERROR((AVERAGE(Y1780:Y1791)/100),"")</f>
        <v/>
      </c>
      <c r="X1791" s="31">
        <f>IFERROR((Y1791/100),"")</f>
        <v/>
      </c>
      <c r="Y1791" s="16">
        <f>IF(CPI_Downloader!K1789="","",CPI_Downloader!K1789)</f>
        <v/>
      </c>
      <c r="AA1791" s="33">
        <f>IFERROR((AB1791/100),"")</f>
        <v/>
      </c>
      <c r="AB1791" s="27">
        <f>IF(CPI_Downloader!M1789="","",CPI_Downloader!M1789)</f>
        <v/>
      </c>
      <c r="AC1791" s="59">
        <f>IF(CPI_Downloader!L1789="","",CPI_Downloader!L1789/100)</f>
        <v/>
      </c>
      <c r="AD1791" s="3" t="n"/>
      <c r="AE1791" s="28" t="n"/>
      <c r="AI1791" s="44">
        <f>IFERROR((AJ1791/AJ1790-1),"")</f>
        <v/>
      </c>
      <c r="AJ1791" s="63">
        <f>IF(CPI_Downloader!N1789="","",CPI_Downloader!N1789)</f>
        <v/>
      </c>
      <c r="AL1791" s="29">
        <f>IF(CPI_Downloader!O1789="","",CPI_Downloader!O1789)</f>
        <v/>
      </c>
      <c r="AN1791" s="22">
        <f>IFERROR((AT1791/AT1779-1),"")</f>
        <v/>
      </c>
      <c r="AO1791" s="22">
        <f>IFERROR((AT1791/AT1790-1),"")</f>
        <v/>
      </c>
      <c r="AP1791" s="22">
        <f>IFERROR(((AT1791/AT1755)^(1/3)-1),"")</f>
        <v/>
      </c>
      <c r="AQ1791" s="22">
        <f>IFERROR(((AT1791/AT1731)^(1/5)-1),"")</f>
        <v/>
      </c>
      <c r="AR1791" s="22">
        <f>IFERROR(((AT1791/AT1671)^(1/10)-1),"")</f>
        <v/>
      </c>
      <c r="AS1791" s="22">
        <f>IFERROR(((AT1791/AT1551)^(1/20)-1),"")</f>
        <v/>
      </c>
      <c r="AT1791" s="46">
        <f>IF(CPI_Downloader!P1789="","",CPI_Downloader!P1789)</f>
        <v/>
      </c>
      <c r="AU1791" s="22">
        <f>IFERROR((BA1791/BA1779-1),"")</f>
        <v/>
      </c>
      <c r="AV1791" s="22">
        <f>IFERROR((BA1791/BA1790-1),"")</f>
        <v/>
      </c>
      <c r="AW1791" s="22">
        <f>IFERROR(((BA1791/BA1755)^(1/3)-1),"")</f>
        <v/>
      </c>
      <c r="AX1791" s="22">
        <f>IFERROR(((BA1791/BA1731)^(1/5)-1),"")</f>
        <v/>
      </c>
      <c r="AY1791" s="22">
        <f>IFERROR(((BA1791/BA1671)^(1/10)-1),"")</f>
        <v/>
      </c>
      <c r="AZ1791" s="22">
        <f>IFERROR(((BA1791/BA1551)^(1/20)-1),"")</f>
        <v/>
      </c>
      <c r="BA1791" s="46">
        <f>IF(CPI_Downloader!Q1789="","",CPI_Downloader!Q1789)</f>
        <v/>
      </c>
    </row>
    <row r="1792" ht="12.75" customHeight="1">
      <c r="A1792" s="21">
        <f>IF(CPI_Downloader!A1790="","",CPI_Downloader!A1790)</f>
        <v/>
      </c>
      <c r="B1792" s="22">
        <f>IFERROR((I1792/I1780-1),"")</f>
        <v/>
      </c>
      <c r="C1792" s="22">
        <f>IFERROR((J1792/J1791-1),"")</f>
        <v/>
      </c>
      <c r="D1792" s="22">
        <f>IFERROR(((I1792/I1756)^(1/3)-1),"")</f>
        <v/>
      </c>
      <c r="E1792" s="22">
        <f>IFERROR(((I1792/I1732)^(1/5)-1),"")</f>
        <v/>
      </c>
      <c r="F1792" s="22">
        <f>IFERROR(((I1792/I1672)^(1/10)-1),"")</f>
        <v/>
      </c>
      <c r="G1792" s="22">
        <f>IFERROR(((I1792/I1552)^(1/20)-1),"")</f>
        <v/>
      </c>
      <c r="H1792" s="22">
        <f>IFERROR(('CDN Data'!B1792),"")</f>
        <v/>
      </c>
      <c r="I1792" s="23">
        <f>IF(CPI_Downloader!G1790="","",CPI_Downloader!G1790)</f>
        <v/>
      </c>
      <c r="J1792" s="23">
        <f>IF(CPI_Downloader!H1790="","",CPI_Downloader!H1790)</f>
        <v/>
      </c>
      <c r="L1792" s="21">
        <f>A1792</f>
        <v/>
      </c>
      <c r="M1792" s="25">
        <f>IFERROR((T1792/T1780-1),"")</f>
        <v/>
      </c>
      <c r="N1792" s="25">
        <f>IFERROR((U1792/U1791-1),"")</f>
        <v/>
      </c>
      <c r="O1792" s="25">
        <f>IFERROR(((T1792/T1756)^(1/3)-1),"")</f>
        <v/>
      </c>
      <c r="P1792" s="25">
        <f>IFERROR(((T1792/T1732)^(1/5)-1),"")</f>
        <v/>
      </c>
      <c r="Q1792" s="25">
        <f>IFERROR(((T1792/T1672)^(1/10)-1),"")</f>
        <v/>
      </c>
      <c r="R1792" s="25">
        <f>IFERROR(((T1792/T1552)^(1/20)-1),"")</f>
        <v/>
      </c>
      <c r="S1792" s="25">
        <f>IFERROR(('CDN Data'!M1780),"")</f>
        <v/>
      </c>
      <c r="T1792" s="26">
        <f>IF(CPI_Downloader!I1790="","",CPI_Downloader!I1790)</f>
        <v/>
      </c>
      <c r="U1792" s="26">
        <f>IF(CPI_Downloader!J1790="","",CPI_Downloader!J1790)</f>
        <v/>
      </c>
      <c r="W1792" s="31">
        <f>IFERROR((AVERAGE(Y1781:Y1792)/100),"")</f>
        <v/>
      </c>
      <c r="X1792" s="31">
        <f>IFERROR((Y1792/100),"")</f>
        <v/>
      </c>
      <c r="Y1792" s="16">
        <f>IF(CPI_Downloader!K1790="","",CPI_Downloader!K1790)</f>
        <v/>
      </c>
      <c r="AA1792" s="33">
        <f>IFERROR((AB1792/100),"")</f>
        <v/>
      </c>
      <c r="AB1792" s="27">
        <f>IF(CPI_Downloader!M1790="","",CPI_Downloader!M1790)</f>
        <v/>
      </c>
      <c r="AC1792" s="59">
        <f>IF(CPI_Downloader!L1790="","",CPI_Downloader!L1790/100)</f>
        <v/>
      </c>
      <c r="AD1792" s="3" t="n"/>
      <c r="AE1792" s="28" t="n"/>
      <c r="AI1792" s="44">
        <f>IFERROR((AJ1792/AJ1791-1),"")</f>
        <v/>
      </c>
      <c r="AJ1792" s="63">
        <f>IF(CPI_Downloader!N1790="","",CPI_Downloader!N1790)</f>
        <v/>
      </c>
      <c r="AL1792" s="29">
        <f>IF(CPI_Downloader!O1790="","",CPI_Downloader!O1790)</f>
        <v/>
      </c>
      <c r="AN1792" s="22">
        <f>IFERROR((AT1792/AT1780-1),"")</f>
        <v/>
      </c>
      <c r="AO1792" s="22">
        <f>IFERROR((AT1792/AT1791-1),"")</f>
        <v/>
      </c>
      <c r="AP1792" s="22">
        <f>IFERROR(((AT1792/AT1756)^(1/3)-1),"")</f>
        <v/>
      </c>
      <c r="AQ1792" s="22">
        <f>IFERROR(((AT1792/AT1732)^(1/5)-1),"")</f>
        <v/>
      </c>
      <c r="AR1792" s="22">
        <f>IFERROR(((AT1792/AT1672)^(1/10)-1),"")</f>
        <v/>
      </c>
      <c r="AS1792" s="22">
        <f>IFERROR(((AT1792/AT1552)^(1/20)-1),"")</f>
        <v/>
      </c>
      <c r="AT1792" s="46">
        <f>IF(CPI_Downloader!P1790="","",CPI_Downloader!P1790)</f>
        <v/>
      </c>
      <c r="AU1792" s="22">
        <f>IFERROR((BA1792/BA1780-1),"")</f>
        <v/>
      </c>
      <c r="AV1792" s="22">
        <f>IFERROR((BA1792/BA1791-1),"")</f>
        <v/>
      </c>
      <c r="AW1792" s="22">
        <f>IFERROR(((BA1792/BA1756)^(1/3)-1),"")</f>
        <v/>
      </c>
      <c r="AX1792" s="22">
        <f>IFERROR(((BA1792/BA1732)^(1/5)-1),"")</f>
        <v/>
      </c>
      <c r="AY1792" s="22">
        <f>IFERROR(((BA1792/BA1672)^(1/10)-1),"")</f>
        <v/>
      </c>
      <c r="AZ1792" s="22">
        <f>IFERROR(((BA1792/BA1552)^(1/20)-1),"")</f>
        <v/>
      </c>
      <c r="BA1792" s="46">
        <f>IF(CPI_Downloader!Q1790="","",CPI_Downloader!Q1790)</f>
        <v/>
      </c>
    </row>
    <row r="1793" ht="12.75" customHeight="1">
      <c r="A1793" s="21">
        <f>IF(CPI_Downloader!A1791="","",CPI_Downloader!A1791)</f>
        <v/>
      </c>
      <c r="B1793" s="22">
        <f>IFERROR((I1793/I1781-1),"")</f>
        <v/>
      </c>
      <c r="C1793" s="22">
        <f>IFERROR((J1793/J1792-1),"")</f>
        <v/>
      </c>
      <c r="D1793" s="22">
        <f>IFERROR(((I1793/I1757)^(1/3)-1),"")</f>
        <v/>
      </c>
      <c r="E1793" s="22">
        <f>IFERROR(((I1793/I1733)^(1/5)-1),"")</f>
        <v/>
      </c>
      <c r="F1793" s="22">
        <f>IFERROR(((I1793/I1673)^(1/10)-1),"")</f>
        <v/>
      </c>
      <c r="G1793" s="22">
        <f>IFERROR(((I1793/I1553)^(1/20)-1),"")</f>
        <v/>
      </c>
      <c r="H1793" s="22">
        <f>IFERROR(('CDN Data'!B1793),"")</f>
        <v/>
      </c>
      <c r="I1793" s="23">
        <f>IF(CPI_Downloader!G1791="","",CPI_Downloader!G1791)</f>
        <v/>
      </c>
      <c r="J1793" s="23">
        <f>IF(CPI_Downloader!H1791="","",CPI_Downloader!H1791)</f>
        <v/>
      </c>
      <c r="L1793" s="21">
        <f>A1793</f>
        <v/>
      </c>
      <c r="M1793" s="25">
        <f>IFERROR((T1793/T1781-1),"")</f>
        <v/>
      </c>
      <c r="N1793" s="25">
        <f>IFERROR((U1793/U1792-1),"")</f>
        <v/>
      </c>
      <c r="O1793" s="25">
        <f>IFERROR(((T1793/T1757)^(1/3)-1),"")</f>
        <v/>
      </c>
      <c r="P1793" s="25">
        <f>IFERROR(((T1793/T1733)^(1/5)-1),"")</f>
        <v/>
      </c>
      <c r="Q1793" s="25">
        <f>IFERROR(((T1793/T1673)^(1/10)-1),"")</f>
        <v/>
      </c>
      <c r="R1793" s="25">
        <f>IFERROR(((T1793/T1553)^(1/20)-1),"")</f>
        <v/>
      </c>
      <c r="S1793" s="25">
        <f>IFERROR(('CDN Data'!M1781),"")</f>
        <v/>
      </c>
      <c r="T1793" s="26">
        <f>IF(CPI_Downloader!I1791="","",CPI_Downloader!I1791)</f>
        <v/>
      </c>
      <c r="U1793" s="26">
        <f>IF(CPI_Downloader!J1791="","",CPI_Downloader!J1791)</f>
        <v/>
      </c>
      <c r="W1793" s="31">
        <f>IFERROR((AVERAGE(Y1782:Y1793)/100),"")</f>
        <v/>
      </c>
      <c r="X1793" s="31">
        <f>IFERROR((Y1793/100),"")</f>
        <v/>
      </c>
      <c r="Y1793" s="16">
        <f>IF(CPI_Downloader!K1791="","",CPI_Downloader!K1791)</f>
        <v/>
      </c>
      <c r="AA1793" s="33">
        <f>IFERROR((AB1793/100),"")</f>
        <v/>
      </c>
      <c r="AB1793" s="27">
        <f>IF(CPI_Downloader!M1791="","",CPI_Downloader!M1791)</f>
        <v/>
      </c>
      <c r="AC1793" s="59">
        <f>IF(CPI_Downloader!L1791="","",CPI_Downloader!L1791/100)</f>
        <v/>
      </c>
      <c r="AD1793" s="3" t="n"/>
      <c r="AE1793" s="28" t="n"/>
      <c r="AI1793" s="44">
        <f>IFERROR((AJ1793/AJ1792-1),"")</f>
        <v/>
      </c>
      <c r="AJ1793" s="63">
        <f>IF(CPI_Downloader!N1791="","",CPI_Downloader!N1791)</f>
        <v/>
      </c>
      <c r="AL1793" s="29">
        <f>IF(CPI_Downloader!O1791="","",CPI_Downloader!O1791)</f>
        <v/>
      </c>
      <c r="AN1793" s="22">
        <f>IFERROR((AT1793/AT1781-1),"")</f>
        <v/>
      </c>
      <c r="AO1793" s="22">
        <f>IFERROR((AT1793/AT1792-1),"")</f>
        <v/>
      </c>
      <c r="AP1793" s="22">
        <f>IFERROR(((AT1793/AT1757)^(1/3)-1),"")</f>
        <v/>
      </c>
      <c r="AQ1793" s="22">
        <f>IFERROR(((AT1793/AT1733)^(1/5)-1),"")</f>
        <v/>
      </c>
      <c r="AR1793" s="22">
        <f>IFERROR(((AT1793/AT1673)^(1/10)-1),"")</f>
        <v/>
      </c>
      <c r="AS1793" s="22">
        <f>IFERROR(((AT1793/AT1553)^(1/20)-1),"")</f>
        <v/>
      </c>
      <c r="AT1793" s="46">
        <f>IF(CPI_Downloader!P1791="","",CPI_Downloader!P1791)</f>
        <v/>
      </c>
      <c r="AU1793" s="22">
        <f>IFERROR((BA1793/BA1781-1),"")</f>
        <v/>
      </c>
      <c r="AV1793" s="22">
        <f>IFERROR((BA1793/BA1792-1),"")</f>
        <v/>
      </c>
      <c r="AW1793" s="22">
        <f>IFERROR(((BA1793/BA1757)^(1/3)-1),"")</f>
        <v/>
      </c>
      <c r="AX1793" s="22">
        <f>IFERROR(((BA1793/BA1733)^(1/5)-1),"")</f>
        <v/>
      </c>
      <c r="AY1793" s="22">
        <f>IFERROR(((BA1793/BA1673)^(1/10)-1),"")</f>
        <v/>
      </c>
      <c r="AZ1793" s="22">
        <f>IFERROR(((BA1793/BA1553)^(1/20)-1),"")</f>
        <v/>
      </c>
      <c r="BA1793" s="46">
        <f>IF(CPI_Downloader!Q1791="","",CPI_Downloader!Q1791)</f>
        <v/>
      </c>
    </row>
    <row r="1794" ht="12.75" customHeight="1">
      <c r="A1794" s="21">
        <f>IF(CPI_Downloader!A1792="","",CPI_Downloader!A1792)</f>
        <v/>
      </c>
      <c r="B1794" s="22">
        <f>IFERROR((I1794/I1782-1),"")</f>
        <v/>
      </c>
      <c r="C1794" s="22">
        <f>IFERROR((J1794/J1793-1),"")</f>
        <v/>
      </c>
      <c r="D1794" s="22">
        <f>IFERROR(((I1794/I1758)^(1/3)-1),"")</f>
        <v/>
      </c>
      <c r="E1794" s="22">
        <f>IFERROR(((I1794/I1734)^(1/5)-1),"")</f>
        <v/>
      </c>
      <c r="F1794" s="22">
        <f>IFERROR(((I1794/I1674)^(1/10)-1),"")</f>
        <v/>
      </c>
      <c r="G1794" s="22">
        <f>IFERROR(((I1794/I1554)^(1/20)-1),"")</f>
        <v/>
      </c>
      <c r="H1794" s="22">
        <f>IFERROR(('CDN Data'!B1794),"")</f>
        <v/>
      </c>
      <c r="I1794" s="23">
        <f>IF(CPI_Downloader!G1792="","",CPI_Downloader!G1792)</f>
        <v/>
      </c>
      <c r="J1794" s="23">
        <f>IF(CPI_Downloader!H1792="","",CPI_Downloader!H1792)</f>
        <v/>
      </c>
      <c r="L1794" s="21">
        <f>A1794</f>
        <v/>
      </c>
      <c r="M1794" s="25">
        <f>IFERROR((T1794/T1782-1),"")</f>
        <v/>
      </c>
      <c r="N1794" s="25">
        <f>IFERROR((U1794/U1793-1),"")</f>
        <v/>
      </c>
      <c r="O1794" s="25">
        <f>IFERROR(((T1794/T1758)^(1/3)-1),"")</f>
        <v/>
      </c>
      <c r="P1794" s="25">
        <f>IFERROR(((T1794/T1734)^(1/5)-1),"")</f>
        <v/>
      </c>
      <c r="Q1794" s="25">
        <f>IFERROR(((T1794/T1674)^(1/10)-1),"")</f>
        <v/>
      </c>
      <c r="R1794" s="25">
        <f>IFERROR(((T1794/T1554)^(1/20)-1),"")</f>
        <v/>
      </c>
      <c r="S1794" s="25">
        <f>IFERROR(('CDN Data'!M1782),"")</f>
        <v/>
      </c>
      <c r="T1794" s="26">
        <f>IF(CPI_Downloader!I1792="","",CPI_Downloader!I1792)</f>
        <v/>
      </c>
      <c r="U1794" s="26">
        <f>IF(CPI_Downloader!J1792="","",CPI_Downloader!J1792)</f>
        <v/>
      </c>
      <c r="W1794" s="31">
        <f>IFERROR((AVERAGE(Y1783:Y1794)/100),"")</f>
        <v/>
      </c>
      <c r="X1794" s="31">
        <f>IFERROR((Y1794/100),"")</f>
        <v/>
      </c>
      <c r="Y1794" s="16">
        <f>IF(CPI_Downloader!K1792="","",CPI_Downloader!K1792)</f>
        <v/>
      </c>
      <c r="AA1794" s="33">
        <f>IFERROR((AB1794/100),"")</f>
        <v/>
      </c>
      <c r="AB1794" s="27">
        <f>IF(CPI_Downloader!M1792="","",CPI_Downloader!M1792)</f>
        <v/>
      </c>
      <c r="AC1794" s="59">
        <f>IF(CPI_Downloader!L1792="","",CPI_Downloader!L1792/100)</f>
        <v/>
      </c>
      <c r="AD1794" s="3" t="n"/>
      <c r="AE1794" s="28" t="n"/>
      <c r="AI1794" s="44">
        <f>IFERROR((AJ1794/AJ1793-1),"")</f>
        <v/>
      </c>
      <c r="AJ1794" s="63">
        <f>IF(CPI_Downloader!N1792="","",CPI_Downloader!N1792)</f>
        <v/>
      </c>
      <c r="AL1794" s="29">
        <f>IF(CPI_Downloader!O1792="","",CPI_Downloader!O1792)</f>
        <v/>
      </c>
      <c r="AN1794" s="22">
        <f>IFERROR((AT1794/AT1782-1),"")</f>
        <v/>
      </c>
      <c r="AO1794" s="22">
        <f>IFERROR((AT1794/AT1793-1),"")</f>
        <v/>
      </c>
      <c r="AP1794" s="22">
        <f>IFERROR(((AT1794/AT1758)^(1/3)-1),"")</f>
        <v/>
      </c>
      <c r="AQ1794" s="22">
        <f>IFERROR(((AT1794/AT1734)^(1/5)-1),"")</f>
        <v/>
      </c>
      <c r="AR1794" s="22">
        <f>IFERROR(((AT1794/AT1674)^(1/10)-1),"")</f>
        <v/>
      </c>
      <c r="AS1794" s="22">
        <f>IFERROR(((AT1794/AT1554)^(1/20)-1),"")</f>
        <v/>
      </c>
      <c r="AT1794" s="46">
        <f>IF(CPI_Downloader!P1792="","",CPI_Downloader!P1792)</f>
        <v/>
      </c>
      <c r="AU1794" s="22">
        <f>IFERROR((BA1794/BA1782-1),"")</f>
        <v/>
      </c>
      <c r="AV1794" s="22">
        <f>IFERROR((BA1794/BA1793-1),"")</f>
        <v/>
      </c>
      <c r="AW1794" s="22">
        <f>IFERROR(((BA1794/BA1758)^(1/3)-1),"")</f>
        <v/>
      </c>
      <c r="AX1794" s="22">
        <f>IFERROR(((BA1794/BA1734)^(1/5)-1),"")</f>
        <v/>
      </c>
      <c r="AY1794" s="22">
        <f>IFERROR(((BA1794/BA1674)^(1/10)-1),"")</f>
        <v/>
      </c>
      <c r="AZ1794" s="22">
        <f>IFERROR(((BA1794/BA1554)^(1/20)-1),"")</f>
        <v/>
      </c>
      <c r="BA1794" s="46">
        <f>IF(CPI_Downloader!Q1792="","",CPI_Downloader!Q1792)</f>
        <v/>
      </c>
    </row>
    <row r="1795" ht="12.75" customHeight="1">
      <c r="A1795" s="21">
        <f>IF(CPI_Downloader!A1793="","",CPI_Downloader!A1793)</f>
        <v/>
      </c>
      <c r="B1795" s="22">
        <f>IFERROR((I1795/I1783-1),"")</f>
        <v/>
      </c>
      <c r="C1795" s="22">
        <f>IFERROR((J1795/J1794-1),"")</f>
        <v/>
      </c>
      <c r="D1795" s="22">
        <f>IFERROR(((I1795/I1759)^(1/3)-1),"")</f>
        <v/>
      </c>
      <c r="E1795" s="22">
        <f>IFERROR(((I1795/I1735)^(1/5)-1),"")</f>
        <v/>
      </c>
      <c r="F1795" s="22">
        <f>IFERROR(((I1795/I1675)^(1/10)-1),"")</f>
        <v/>
      </c>
      <c r="G1795" s="22">
        <f>IFERROR(((I1795/I1555)^(1/20)-1),"")</f>
        <v/>
      </c>
      <c r="H1795" s="22">
        <f>IFERROR(('CDN Data'!B1795),"")</f>
        <v/>
      </c>
      <c r="I1795" s="23">
        <f>IF(CPI_Downloader!G1793="","",CPI_Downloader!G1793)</f>
        <v/>
      </c>
      <c r="J1795" s="23">
        <f>IF(CPI_Downloader!H1793="","",CPI_Downloader!H1793)</f>
        <v/>
      </c>
      <c r="L1795" s="21">
        <f>A1795</f>
        <v/>
      </c>
      <c r="M1795" s="25">
        <f>IFERROR((T1795/T1783-1),"")</f>
        <v/>
      </c>
      <c r="N1795" s="25">
        <f>IFERROR((U1795/U1794-1),"")</f>
        <v/>
      </c>
      <c r="O1795" s="25">
        <f>IFERROR(((T1795/T1759)^(1/3)-1),"")</f>
        <v/>
      </c>
      <c r="P1795" s="25">
        <f>IFERROR(((T1795/T1735)^(1/5)-1),"")</f>
        <v/>
      </c>
      <c r="Q1795" s="25">
        <f>IFERROR(((T1795/T1675)^(1/10)-1),"")</f>
        <v/>
      </c>
      <c r="R1795" s="25">
        <f>IFERROR(((T1795/T1555)^(1/20)-1),"")</f>
        <v/>
      </c>
      <c r="S1795" s="25">
        <f>IFERROR(('CDN Data'!M1783),"")</f>
        <v/>
      </c>
      <c r="T1795" s="26">
        <f>IF(CPI_Downloader!I1793="","",CPI_Downloader!I1793)</f>
        <v/>
      </c>
      <c r="U1795" s="26">
        <f>IF(CPI_Downloader!J1793="","",CPI_Downloader!J1793)</f>
        <v/>
      </c>
      <c r="W1795" s="31">
        <f>IFERROR((AVERAGE(Y1784:Y1795)/100),"")</f>
        <v/>
      </c>
      <c r="X1795" s="31">
        <f>IFERROR((Y1795/100),"")</f>
        <v/>
      </c>
      <c r="Y1795" s="16">
        <f>IF(CPI_Downloader!K1793="","",CPI_Downloader!K1793)</f>
        <v/>
      </c>
      <c r="AA1795" s="33">
        <f>IFERROR((AB1795/100),"")</f>
        <v/>
      </c>
      <c r="AB1795" s="27">
        <f>IF(CPI_Downloader!M1793="","",CPI_Downloader!M1793)</f>
        <v/>
      </c>
      <c r="AC1795" s="59">
        <f>IF(CPI_Downloader!L1793="","",CPI_Downloader!L1793/100)</f>
        <v/>
      </c>
      <c r="AD1795" s="3" t="n"/>
      <c r="AE1795" s="28" t="n"/>
      <c r="AI1795" s="44">
        <f>IFERROR((AJ1795/AJ1794-1),"")</f>
        <v/>
      </c>
      <c r="AJ1795" s="63">
        <f>IF(CPI_Downloader!N1793="","",CPI_Downloader!N1793)</f>
        <v/>
      </c>
      <c r="AL1795" s="29">
        <f>IF(CPI_Downloader!O1793="","",CPI_Downloader!O1793)</f>
        <v/>
      </c>
      <c r="AN1795" s="22">
        <f>IFERROR((AT1795/AT1783-1),"")</f>
        <v/>
      </c>
      <c r="AO1795" s="22">
        <f>IFERROR((AT1795/AT1794-1),"")</f>
        <v/>
      </c>
      <c r="AP1795" s="22">
        <f>IFERROR(((AT1795/AT1759)^(1/3)-1),"")</f>
        <v/>
      </c>
      <c r="AQ1795" s="22">
        <f>IFERROR(((AT1795/AT1735)^(1/5)-1),"")</f>
        <v/>
      </c>
      <c r="AR1795" s="22">
        <f>IFERROR(((AT1795/AT1675)^(1/10)-1),"")</f>
        <v/>
      </c>
      <c r="AS1795" s="22">
        <f>IFERROR(((AT1795/AT1555)^(1/20)-1),"")</f>
        <v/>
      </c>
      <c r="AT1795" s="46">
        <f>IF(CPI_Downloader!P1793="","",CPI_Downloader!P1793)</f>
        <v/>
      </c>
      <c r="AU1795" s="22">
        <f>IFERROR((BA1795/BA1783-1),"")</f>
        <v/>
      </c>
      <c r="AV1795" s="22">
        <f>IFERROR((BA1795/BA1794-1),"")</f>
        <v/>
      </c>
      <c r="AW1795" s="22">
        <f>IFERROR(((BA1795/BA1759)^(1/3)-1),"")</f>
        <v/>
      </c>
      <c r="AX1795" s="22">
        <f>IFERROR(((BA1795/BA1735)^(1/5)-1),"")</f>
        <v/>
      </c>
      <c r="AY1795" s="22">
        <f>IFERROR(((BA1795/BA1675)^(1/10)-1),"")</f>
        <v/>
      </c>
      <c r="AZ1795" s="22">
        <f>IFERROR(((BA1795/BA1555)^(1/20)-1),"")</f>
        <v/>
      </c>
      <c r="BA1795" s="46">
        <f>IF(CPI_Downloader!Q1793="","",CPI_Downloader!Q1793)</f>
        <v/>
      </c>
    </row>
    <row r="1796" ht="12.75" customHeight="1">
      <c r="A1796" s="21">
        <f>IF(CPI_Downloader!A1794="","",CPI_Downloader!A1794)</f>
        <v/>
      </c>
      <c r="B1796" s="22">
        <f>IFERROR((I1796/I1784-1),"")</f>
        <v/>
      </c>
      <c r="C1796" s="22">
        <f>IFERROR((J1796/J1795-1),"")</f>
        <v/>
      </c>
      <c r="D1796" s="22">
        <f>IFERROR(((I1796/I1760)^(1/3)-1),"")</f>
        <v/>
      </c>
      <c r="E1796" s="22">
        <f>IFERROR(((I1796/I1736)^(1/5)-1),"")</f>
        <v/>
      </c>
      <c r="F1796" s="22">
        <f>IFERROR(((I1796/I1676)^(1/10)-1),"")</f>
        <v/>
      </c>
      <c r="G1796" s="22">
        <f>IFERROR(((I1796/I1556)^(1/20)-1),"")</f>
        <v/>
      </c>
      <c r="H1796" s="22">
        <f>IFERROR(('CDN Data'!B1796),"")</f>
        <v/>
      </c>
      <c r="I1796" s="23">
        <f>IF(CPI_Downloader!G1794="","",CPI_Downloader!G1794)</f>
        <v/>
      </c>
      <c r="J1796" s="23">
        <f>IF(CPI_Downloader!H1794="","",CPI_Downloader!H1794)</f>
        <v/>
      </c>
      <c r="L1796" s="21">
        <f>A1796</f>
        <v/>
      </c>
      <c r="M1796" s="25">
        <f>IFERROR((T1796/T1784-1),"")</f>
        <v/>
      </c>
      <c r="N1796" s="25">
        <f>IFERROR((U1796/U1795-1),"")</f>
        <v/>
      </c>
      <c r="O1796" s="25">
        <f>IFERROR(((T1796/T1760)^(1/3)-1),"")</f>
        <v/>
      </c>
      <c r="P1796" s="25">
        <f>IFERROR(((T1796/T1736)^(1/5)-1),"")</f>
        <v/>
      </c>
      <c r="Q1796" s="25">
        <f>IFERROR(((T1796/T1676)^(1/10)-1),"")</f>
        <v/>
      </c>
      <c r="R1796" s="25">
        <f>IFERROR(((T1796/T1556)^(1/20)-1),"")</f>
        <v/>
      </c>
      <c r="S1796" s="25">
        <f>IFERROR(('CDN Data'!M1784),"")</f>
        <v/>
      </c>
      <c r="T1796" s="26">
        <f>IF(CPI_Downloader!I1794="","",CPI_Downloader!I1794)</f>
        <v/>
      </c>
      <c r="U1796" s="26">
        <f>IF(CPI_Downloader!J1794="","",CPI_Downloader!J1794)</f>
        <v/>
      </c>
      <c r="W1796" s="31">
        <f>IFERROR((AVERAGE(Y1785:Y1796)/100),"")</f>
        <v/>
      </c>
      <c r="X1796" s="31">
        <f>IFERROR((Y1796/100),"")</f>
        <v/>
      </c>
      <c r="Y1796" s="16">
        <f>IF(CPI_Downloader!K1794="","",CPI_Downloader!K1794)</f>
        <v/>
      </c>
      <c r="AA1796" s="33">
        <f>IFERROR((AB1796/100),"")</f>
        <v/>
      </c>
      <c r="AB1796" s="27">
        <f>IF(CPI_Downloader!M1794="","",CPI_Downloader!M1794)</f>
        <v/>
      </c>
      <c r="AC1796" s="59">
        <f>IF(CPI_Downloader!L1794="","",CPI_Downloader!L1794/100)</f>
        <v/>
      </c>
      <c r="AD1796" s="3" t="n"/>
      <c r="AE1796" s="28" t="n"/>
      <c r="AI1796" s="44">
        <f>IFERROR((AJ1796/AJ1795-1),"")</f>
        <v/>
      </c>
      <c r="AJ1796" s="63">
        <f>IF(CPI_Downloader!N1794="","",CPI_Downloader!N1794)</f>
        <v/>
      </c>
      <c r="AL1796" s="29">
        <f>IF(CPI_Downloader!O1794="","",CPI_Downloader!O1794)</f>
        <v/>
      </c>
      <c r="AN1796" s="22">
        <f>IFERROR((AT1796/AT1784-1),"")</f>
        <v/>
      </c>
      <c r="AO1796" s="22">
        <f>IFERROR((AT1796/AT1795-1),"")</f>
        <v/>
      </c>
      <c r="AP1796" s="22">
        <f>IFERROR(((AT1796/AT1760)^(1/3)-1),"")</f>
        <v/>
      </c>
      <c r="AQ1796" s="22">
        <f>IFERROR(((AT1796/AT1736)^(1/5)-1),"")</f>
        <v/>
      </c>
      <c r="AR1796" s="22">
        <f>IFERROR(((AT1796/AT1676)^(1/10)-1),"")</f>
        <v/>
      </c>
      <c r="AS1796" s="22">
        <f>IFERROR(((AT1796/AT1556)^(1/20)-1),"")</f>
        <v/>
      </c>
      <c r="AT1796" s="46">
        <f>IF(CPI_Downloader!P1794="","",CPI_Downloader!P1794)</f>
        <v/>
      </c>
      <c r="AU1796" s="22">
        <f>IFERROR((BA1796/BA1784-1),"")</f>
        <v/>
      </c>
      <c r="AV1796" s="22">
        <f>IFERROR((BA1796/BA1795-1),"")</f>
        <v/>
      </c>
      <c r="AW1796" s="22">
        <f>IFERROR(((BA1796/BA1760)^(1/3)-1),"")</f>
        <v/>
      </c>
      <c r="AX1796" s="22">
        <f>IFERROR(((BA1796/BA1736)^(1/5)-1),"")</f>
        <v/>
      </c>
      <c r="AY1796" s="22">
        <f>IFERROR(((BA1796/BA1676)^(1/10)-1),"")</f>
        <v/>
      </c>
      <c r="AZ1796" s="22">
        <f>IFERROR(((BA1796/BA1556)^(1/20)-1),"")</f>
        <v/>
      </c>
      <c r="BA1796" s="46">
        <f>IF(CPI_Downloader!Q1794="","",CPI_Downloader!Q1794)</f>
        <v/>
      </c>
    </row>
    <row r="1797" ht="12.75" customHeight="1">
      <c r="A1797" s="21">
        <f>IF(CPI_Downloader!A1795="","",CPI_Downloader!A1795)</f>
        <v/>
      </c>
      <c r="B1797" s="22">
        <f>IFERROR((I1797/I1785-1),"")</f>
        <v/>
      </c>
      <c r="C1797" s="22">
        <f>IFERROR((J1797/J1796-1),"")</f>
        <v/>
      </c>
      <c r="D1797" s="22">
        <f>IFERROR(((I1797/I1761)^(1/3)-1),"")</f>
        <v/>
      </c>
      <c r="E1797" s="22">
        <f>IFERROR(((I1797/I1737)^(1/5)-1),"")</f>
        <v/>
      </c>
      <c r="F1797" s="22">
        <f>IFERROR(((I1797/I1677)^(1/10)-1),"")</f>
        <v/>
      </c>
      <c r="G1797" s="22">
        <f>IFERROR(((I1797/I1557)^(1/20)-1),"")</f>
        <v/>
      </c>
      <c r="H1797" s="22">
        <f>IFERROR(('CDN Data'!B1797),"")</f>
        <v/>
      </c>
      <c r="I1797" s="23">
        <f>IF(CPI_Downloader!G1795="","",CPI_Downloader!G1795)</f>
        <v/>
      </c>
      <c r="J1797" s="23">
        <f>IF(CPI_Downloader!H1795="","",CPI_Downloader!H1795)</f>
        <v/>
      </c>
      <c r="L1797" s="21">
        <f>A1797</f>
        <v/>
      </c>
      <c r="M1797" s="25">
        <f>IFERROR((T1797/T1785-1),"")</f>
        <v/>
      </c>
      <c r="N1797" s="25">
        <f>IFERROR((U1797/U1796-1),"")</f>
        <v/>
      </c>
      <c r="O1797" s="25">
        <f>IFERROR(((T1797/T1761)^(1/3)-1),"")</f>
        <v/>
      </c>
      <c r="P1797" s="25">
        <f>IFERROR(((T1797/T1737)^(1/5)-1),"")</f>
        <v/>
      </c>
      <c r="Q1797" s="25">
        <f>IFERROR(((T1797/T1677)^(1/10)-1),"")</f>
        <v/>
      </c>
      <c r="R1797" s="25">
        <f>IFERROR(((T1797/T1557)^(1/20)-1),"")</f>
        <v/>
      </c>
      <c r="S1797" s="25">
        <f>IFERROR(('CDN Data'!M1785),"")</f>
        <v/>
      </c>
      <c r="T1797" s="26">
        <f>IF(CPI_Downloader!I1795="","",CPI_Downloader!I1795)</f>
        <v/>
      </c>
      <c r="U1797" s="26">
        <f>IF(CPI_Downloader!J1795="","",CPI_Downloader!J1795)</f>
        <v/>
      </c>
      <c r="W1797" s="31">
        <f>IFERROR((AVERAGE(Y1786:Y1797)/100),"")</f>
        <v/>
      </c>
      <c r="X1797" s="31">
        <f>IFERROR((Y1797/100),"")</f>
        <v/>
      </c>
      <c r="Y1797" s="16">
        <f>IF(CPI_Downloader!K1795="","",CPI_Downloader!K1795)</f>
        <v/>
      </c>
      <c r="AA1797" s="33">
        <f>IFERROR((AB1797/100),"")</f>
        <v/>
      </c>
      <c r="AB1797" s="27">
        <f>IF(CPI_Downloader!M1795="","",CPI_Downloader!M1795)</f>
        <v/>
      </c>
      <c r="AC1797" s="59">
        <f>IF(CPI_Downloader!L1795="","",CPI_Downloader!L1795/100)</f>
        <v/>
      </c>
      <c r="AD1797" s="3" t="n"/>
      <c r="AE1797" s="28" t="n"/>
      <c r="AI1797" s="44">
        <f>IFERROR((AJ1797/AJ1796-1),"")</f>
        <v/>
      </c>
      <c r="AJ1797" s="63">
        <f>IF(CPI_Downloader!N1795="","",CPI_Downloader!N1795)</f>
        <v/>
      </c>
      <c r="AL1797" s="29">
        <f>IF(CPI_Downloader!O1795="","",CPI_Downloader!O1795)</f>
        <v/>
      </c>
      <c r="AN1797" s="22">
        <f>IFERROR((AT1797/AT1785-1),"")</f>
        <v/>
      </c>
      <c r="AO1797" s="22">
        <f>IFERROR((AT1797/AT1796-1),"")</f>
        <v/>
      </c>
      <c r="AP1797" s="22">
        <f>IFERROR(((AT1797/AT1761)^(1/3)-1),"")</f>
        <v/>
      </c>
      <c r="AQ1797" s="22">
        <f>IFERROR(((AT1797/AT1737)^(1/5)-1),"")</f>
        <v/>
      </c>
      <c r="AR1797" s="22">
        <f>IFERROR(((AT1797/AT1677)^(1/10)-1),"")</f>
        <v/>
      </c>
      <c r="AS1797" s="22">
        <f>IFERROR(((AT1797/AT1557)^(1/20)-1),"")</f>
        <v/>
      </c>
      <c r="AT1797" s="46">
        <f>IF(CPI_Downloader!P1795="","",CPI_Downloader!P1795)</f>
        <v/>
      </c>
      <c r="AU1797" s="22">
        <f>IFERROR((BA1797/BA1785-1),"")</f>
        <v/>
      </c>
      <c r="AV1797" s="22">
        <f>IFERROR((BA1797/BA1796-1),"")</f>
        <v/>
      </c>
      <c r="AW1797" s="22">
        <f>IFERROR(((BA1797/BA1761)^(1/3)-1),"")</f>
        <v/>
      </c>
      <c r="AX1797" s="22">
        <f>IFERROR(((BA1797/BA1737)^(1/5)-1),"")</f>
        <v/>
      </c>
      <c r="AY1797" s="22">
        <f>IFERROR(((BA1797/BA1677)^(1/10)-1),"")</f>
        <v/>
      </c>
      <c r="AZ1797" s="22">
        <f>IFERROR(((BA1797/BA1557)^(1/20)-1),"")</f>
        <v/>
      </c>
      <c r="BA1797" s="46">
        <f>IF(CPI_Downloader!Q1795="","",CPI_Downloader!Q1795)</f>
        <v/>
      </c>
    </row>
    <row r="1798" ht="12.75" customHeight="1">
      <c r="A1798" s="21">
        <f>IF(CPI_Downloader!A1796="","",CPI_Downloader!A1796)</f>
        <v/>
      </c>
      <c r="B1798" s="22">
        <f>IFERROR((I1798/I1786-1),"")</f>
        <v/>
      </c>
      <c r="C1798" s="22">
        <f>IFERROR((J1798/J1797-1),"")</f>
        <v/>
      </c>
      <c r="D1798" s="22">
        <f>IFERROR(((I1798/I1762)^(1/3)-1),"")</f>
        <v/>
      </c>
      <c r="E1798" s="22">
        <f>IFERROR(((I1798/I1738)^(1/5)-1),"")</f>
        <v/>
      </c>
      <c r="F1798" s="22">
        <f>IFERROR(((I1798/I1678)^(1/10)-1),"")</f>
        <v/>
      </c>
      <c r="G1798" s="22">
        <f>IFERROR(((I1798/I1558)^(1/20)-1),"")</f>
        <v/>
      </c>
      <c r="H1798" s="22">
        <f>IFERROR(('CDN Data'!B1798),"")</f>
        <v/>
      </c>
      <c r="I1798" s="23">
        <f>IF(CPI_Downloader!G1796="","",CPI_Downloader!G1796)</f>
        <v/>
      </c>
      <c r="J1798" s="23">
        <f>IF(CPI_Downloader!H1796="","",CPI_Downloader!H1796)</f>
        <v/>
      </c>
      <c r="L1798" s="21">
        <f>A1798</f>
        <v/>
      </c>
      <c r="M1798" s="25">
        <f>IFERROR((T1798/T1786-1),"")</f>
        <v/>
      </c>
      <c r="N1798" s="25">
        <f>IFERROR((U1798/U1797-1),"")</f>
        <v/>
      </c>
      <c r="O1798" s="25">
        <f>IFERROR(((T1798/T1762)^(1/3)-1),"")</f>
        <v/>
      </c>
      <c r="P1798" s="25">
        <f>IFERROR(((T1798/T1738)^(1/5)-1),"")</f>
        <v/>
      </c>
      <c r="Q1798" s="25">
        <f>IFERROR(((T1798/T1678)^(1/10)-1),"")</f>
        <v/>
      </c>
      <c r="R1798" s="25">
        <f>IFERROR(((T1798/T1558)^(1/20)-1),"")</f>
        <v/>
      </c>
      <c r="S1798" s="25">
        <f>IFERROR(('CDN Data'!M1786),"")</f>
        <v/>
      </c>
      <c r="T1798" s="26">
        <f>IF(CPI_Downloader!I1796="","",CPI_Downloader!I1796)</f>
        <v/>
      </c>
      <c r="U1798" s="26">
        <f>IF(CPI_Downloader!J1796="","",CPI_Downloader!J1796)</f>
        <v/>
      </c>
      <c r="W1798" s="31">
        <f>IFERROR((AVERAGE(Y1787:Y1798)/100),"")</f>
        <v/>
      </c>
      <c r="X1798" s="31">
        <f>IFERROR((Y1798/100),"")</f>
        <v/>
      </c>
      <c r="Y1798" s="16">
        <f>IF(CPI_Downloader!K1796="","",CPI_Downloader!K1796)</f>
        <v/>
      </c>
      <c r="AA1798" s="33">
        <f>IFERROR((AB1798/100),"")</f>
        <v/>
      </c>
      <c r="AB1798" s="27">
        <f>IF(CPI_Downloader!M1796="","",CPI_Downloader!M1796)</f>
        <v/>
      </c>
      <c r="AC1798" s="59">
        <f>IF(CPI_Downloader!L1796="","",CPI_Downloader!L1796/100)</f>
        <v/>
      </c>
      <c r="AD1798" s="3" t="n"/>
      <c r="AE1798" s="28" t="n"/>
      <c r="AI1798" s="44">
        <f>IFERROR((AJ1798/AJ1797-1),"")</f>
        <v/>
      </c>
      <c r="AJ1798" s="63">
        <f>IF(CPI_Downloader!N1796="","",CPI_Downloader!N1796)</f>
        <v/>
      </c>
      <c r="AL1798" s="29">
        <f>IF(CPI_Downloader!O1796="","",CPI_Downloader!O1796)</f>
        <v/>
      </c>
      <c r="AN1798" s="22">
        <f>IFERROR((AT1798/AT1786-1),"")</f>
        <v/>
      </c>
      <c r="AO1798" s="22">
        <f>IFERROR((AT1798/AT1797-1),"")</f>
        <v/>
      </c>
      <c r="AP1798" s="22">
        <f>IFERROR(((AT1798/AT1762)^(1/3)-1),"")</f>
        <v/>
      </c>
      <c r="AQ1798" s="22">
        <f>IFERROR(((AT1798/AT1738)^(1/5)-1),"")</f>
        <v/>
      </c>
      <c r="AR1798" s="22">
        <f>IFERROR(((AT1798/AT1678)^(1/10)-1),"")</f>
        <v/>
      </c>
      <c r="AS1798" s="22">
        <f>IFERROR(((AT1798/AT1558)^(1/20)-1),"")</f>
        <v/>
      </c>
      <c r="AT1798" s="46">
        <f>IF(CPI_Downloader!P1796="","",CPI_Downloader!P1796)</f>
        <v/>
      </c>
      <c r="AU1798" s="22">
        <f>IFERROR((BA1798/BA1786-1),"")</f>
        <v/>
      </c>
      <c r="AV1798" s="22">
        <f>IFERROR((BA1798/BA1797-1),"")</f>
        <v/>
      </c>
      <c r="AW1798" s="22">
        <f>IFERROR(((BA1798/BA1762)^(1/3)-1),"")</f>
        <v/>
      </c>
      <c r="AX1798" s="22">
        <f>IFERROR(((BA1798/BA1738)^(1/5)-1),"")</f>
        <v/>
      </c>
      <c r="AY1798" s="22">
        <f>IFERROR(((BA1798/BA1678)^(1/10)-1),"")</f>
        <v/>
      </c>
      <c r="AZ1798" s="22">
        <f>IFERROR(((BA1798/BA1558)^(1/20)-1),"")</f>
        <v/>
      </c>
      <c r="BA1798" s="46">
        <f>IF(CPI_Downloader!Q1796="","",CPI_Downloader!Q1796)</f>
        <v/>
      </c>
    </row>
    <row r="1799" ht="12.75" customHeight="1">
      <c r="A1799" s="21">
        <f>IF(CPI_Downloader!A1797="","",CPI_Downloader!A1797)</f>
        <v/>
      </c>
      <c r="B1799" s="22">
        <f>IFERROR((I1799/I1787-1),"")</f>
        <v/>
      </c>
      <c r="C1799" s="22">
        <f>IFERROR((J1799/J1798-1),"")</f>
        <v/>
      </c>
      <c r="D1799" s="22">
        <f>IFERROR(((I1799/I1763)^(1/3)-1),"")</f>
        <v/>
      </c>
      <c r="E1799" s="22">
        <f>IFERROR(((I1799/I1739)^(1/5)-1),"")</f>
        <v/>
      </c>
      <c r="F1799" s="22">
        <f>IFERROR(((I1799/I1679)^(1/10)-1),"")</f>
        <v/>
      </c>
      <c r="G1799" s="22">
        <f>IFERROR(((I1799/I1559)^(1/20)-1),"")</f>
        <v/>
      </c>
      <c r="H1799" s="22">
        <f>IFERROR(('CDN Data'!B1799),"")</f>
        <v/>
      </c>
      <c r="I1799" s="23">
        <f>IF(CPI_Downloader!G1797="","",CPI_Downloader!G1797)</f>
        <v/>
      </c>
      <c r="J1799" s="23">
        <f>IF(CPI_Downloader!H1797="","",CPI_Downloader!H1797)</f>
        <v/>
      </c>
      <c r="L1799" s="21">
        <f>A1799</f>
        <v/>
      </c>
      <c r="M1799" s="25">
        <f>IFERROR((T1799/T1787-1),"")</f>
        <v/>
      </c>
      <c r="N1799" s="25">
        <f>IFERROR((U1799/U1798-1),"")</f>
        <v/>
      </c>
      <c r="O1799" s="25">
        <f>IFERROR(((T1799/T1763)^(1/3)-1),"")</f>
        <v/>
      </c>
      <c r="P1799" s="25">
        <f>IFERROR(((T1799/T1739)^(1/5)-1),"")</f>
        <v/>
      </c>
      <c r="Q1799" s="25">
        <f>IFERROR(((T1799/T1679)^(1/10)-1),"")</f>
        <v/>
      </c>
      <c r="R1799" s="25">
        <f>IFERROR(((T1799/T1559)^(1/20)-1),"")</f>
        <v/>
      </c>
      <c r="S1799" s="25">
        <f>IFERROR(('CDN Data'!M1787),"")</f>
        <v/>
      </c>
      <c r="T1799" s="26">
        <f>IF(CPI_Downloader!I1797="","",CPI_Downloader!I1797)</f>
        <v/>
      </c>
      <c r="U1799" s="26">
        <f>IF(CPI_Downloader!J1797="","",CPI_Downloader!J1797)</f>
        <v/>
      </c>
      <c r="W1799" s="31">
        <f>IFERROR((AVERAGE(Y1788:Y1799)/100),"")</f>
        <v/>
      </c>
      <c r="X1799" s="31">
        <f>IFERROR((Y1799/100),"")</f>
        <v/>
      </c>
      <c r="Y1799" s="16">
        <f>IF(CPI_Downloader!K1797="","",CPI_Downloader!K1797)</f>
        <v/>
      </c>
      <c r="AA1799" s="33">
        <f>IFERROR((AB1799/100),"")</f>
        <v/>
      </c>
      <c r="AB1799" s="27">
        <f>IF(CPI_Downloader!M1797="","",CPI_Downloader!M1797)</f>
        <v/>
      </c>
      <c r="AC1799" s="59">
        <f>IF(CPI_Downloader!L1797="","",CPI_Downloader!L1797/100)</f>
        <v/>
      </c>
      <c r="AD1799" s="3" t="n"/>
      <c r="AE1799" s="28" t="n"/>
      <c r="AI1799" s="44">
        <f>IFERROR((AJ1799/AJ1798-1),"")</f>
        <v/>
      </c>
      <c r="AJ1799" s="63">
        <f>IF(CPI_Downloader!N1797="","",CPI_Downloader!N1797)</f>
        <v/>
      </c>
      <c r="AL1799" s="29">
        <f>IF(CPI_Downloader!O1797="","",CPI_Downloader!O1797)</f>
        <v/>
      </c>
      <c r="AN1799" s="22">
        <f>IFERROR((AT1799/AT1787-1),"")</f>
        <v/>
      </c>
      <c r="AO1799" s="22">
        <f>IFERROR((AT1799/AT1798-1),"")</f>
        <v/>
      </c>
      <c r="AP1799" s="22">
        <f>IFERROR(((AT1799/AT1763)^(1/3)-1),"")</f>
        <v/>
      </c>
      <c r="AQ1799" s="22">
        <f>IFERROR(((AT1799/AT1739)^(1/5)-1),"")</f>
        <v/>
      </c>
      <c r="AR1799" s="22">
        <f>IFERROR(((AT1799/AT1679)^(1/10)-1),"")</f>
        <v/>
      </c>
      <c r="AS1799" s="22">
        <f>IFERROR(((AT1799/AT1559)^(1/20)-1),"")</f>
        <v/>
      </c>
      <c r="AT1799" s="46">
        <f>IF(CPI_Downloader!P1797="","",CPI_Downloader!P1797)</f>
        <v/>
      </c>
      <c r="AU1799" s="22">
        <f>IFERROR((BA1799/BA1787-1),"")</f>
        <v/>
      </c>
      <c r="AV1799" s="22">
        <f>IFERROR((BA1799/BA1798-1),"")</f>
        <v/>
      </c>
      <c r="AW1799" s="22">
        <f>IFERROR(((BA1799/BA1763)^(1/3)-1),"")</f>
        <v/>
      </c>
      <c r="AX1799" s="22">
        <f>IFERROR(((BA1799/BA1739)^(1/5)-1),"")</f>
        <v/>
      </c>
      <c r="AY1799" s="22">
        <f>IFERROR(((BA1799/BA1679)^(1/10)-1),"")</f>
        <v/>
      </c>
      <c r="AZ1799" s="22">
        <f>IFERROR(((BA1799/BA1559)^(1/20)-1),"")</f>
        <v/>
      </c>
      <c r="BA1799" s="46">
        <f>IF(CPI_Downloader!Q1797="","",CPI_Downloader!Q1797)</f>
        <v/>
      </c>
    </row>
    <row r="1800" ht="12.75" customHeight="1">
      <c r="A1800" s="21">
        <f>IF(CPI_Downloader!A1798="","",CPI_Downloader!A1798)</f>
        <v/>
      </c>
      <c r="B1800" s="22">
        <f>IFERROR((I1800/I1788-1),"")</f>
        <v/>
      </c>
      <c r="C1800" s="22">
        <f>IFERROR((J1800/J1799-1),"")</f>
        <v/>
      </c>
      <c r="D1800" s="22">
        <f>IFERROR(((I1800/I1764)^(1/3)-1),"")</f>
        <v/>
      </c>
      <c r="E1800" s="22">
        <f>IFERROR(((I1800/I1740)^(1/5)-1),"")</f>
        <v/>
      </c>
      <c r="F1800" s="22">
        <f>IFERROR(((I1800/I1680)^(1/10)-1),"")</f>
        <v/>
      </c>
      <c r="G1800" s="22">
        <f>IFERROR(((I1800/I1560)^(1/20)-1),"")</f>
        <v/>
      </c>
      <c r="H1800" s="22">
        <f>IFERROR(('CDN Data'!B1800),"")</f>
        <v/>
      </c>
      <c r="I1800" s="23">
        <f>IF(CPI_Downloader!G1798="","",CPI_Downloader!G1798)</f>
        <v/>
      </c>
      <c r="J1800" s="23">
        <f>IF(CPI_Downloader!H1798="","",CPI_Downloader!H1798)</f>
        <v/>
      </c>
      <c r="L1800" s="21">
        <f>A1800</f>
        <v/>
      </c>
      <c r="M1800" s="25">
        <f>IFERROR((T1800/T1788-1),"")</f>
        <v/>
      </c>
      <c r="N1800" s="25">
        <f>IFERROR((U1800/U1799-1),"")</f>
        <v/>
      </c>
      <c r="O1800" s="25">
        <f>IFERROR(((T1800/T1764)^(1/3)-1),"")</f>
        <v/>
      </c>
      <c r="P1800" s="25">
        <f>IFERROR(((T1800/T1740)^(1/5)-1),"")</f>
        <v/>
      </c>
      <c r="Q1800" s="25">
        <f>IFERROR(((T1800/T1680)^(1/10)-1),"")</f>
        <v/>
      </c>
      <c r="R1800" s="25">
        <f>IFERROR(((T1800/T1560)^(1/20)-1),"")</f>
        <v/>
      </c>
      <c r="S1800" s="25">
        <f>IFERROR(('CDN Data'!M1788),"")</f>
        <v/>
      </c>
      <c r="T1800" s="26">
        <f>IF(CPI_Downloader!I1798="","",CPI_Downloader!I1798)</f>
        <v/>
      </c>
      <c r="U1800" s="26">
        <f>IF(CPI_Downloader!J1798="","",CPI_Downloader!J1798)</f>
        <v/>
      </c>
      <c r="W1800" s="31">
        <f>IFERROR((AVERAGE(Y1789:Y1800)/100),"")</f>
        <v/>
      </c>
      <c r="X1800" s="31">
        <f>IFERROR((Y1800/100),"")</f>
        <v/>
      </c>
      <c r="Y1800" s="16">
        <f>IF(CPI_Downloader!K1798="","",CPI_Downloader!K1798)</f>
        <v/>
      </c>
      <c r="AA1800" s="33">
        <f>IFERROR((AB1800/100),"")</f>
        <v/>
      </c>
      <c r="AB1800" s="27">
        <f>IF(CPI_Downloader!M1798="","",CPI_Downloader!M1798)</f>
        <v/>
      </c>
      <c r="AC1800" s="59">
        <f>IF(CPI_Downloader!L1798="","",CPI_Downloader!L1798/100)</f>
        <v/>
      </c>
      <c r="AD1800" s="3" t="n"/>
      <c r="AE1800" s="28" t="n"/>
      <c r="AI1800" s="44">
        <f>IFERROR((AJ1800/AJ1799-1),"")</f>
        <v/>
      </c>
      <c r="AJ1800" s="63">
        <f>IF(CPI_Downloader!N1798="","",CPI_Downloader!N1798)</f>
        <v/>
      </c>
      <c r="AL1800" s="29">
        <f>IF(CPI_Downloader!O1798="","",CPI_Downloader!O1798)</f>
        <v/>
      </c>
      <c r="AN1800" s="22">
        <f>IFERROR((AT1800/AT1788-1),"")</f>
        <v/>
      </c>
      <c r="AO1800" s="22">
        <f>IFERROR((AT1800/AT1799-1),"")</f>
        <v/>
      </c>
      <c r="AP1800" s="22">
        <f>IFERROR(((AT1800/AT1764)^(1/3)-1),"")</f>
        <v/>
      </c>
      <c r="AQ1800" s="22">
        <f>IFERROR(((AT1800/AT1740)^(1/5)-1),"")</f>
        <v/>
      </c>
      <c r="AR1800" s="22">
        <f>IFERROR(((AT1800/AT1680)^(1/10)-1),"")</f>
        <v/>
      </c>
      <c r="AS1800" s="22">
        <f>IFERROR(((AT1800/AT1560)^(1/20)-1),"")</f>
        <v/>
      </c>
      <c r="AT1800" s="46">
        <f>IF(CPI_Downloader!P1798="","",CPI_Downloader!P1798)</f>
        <v/>
      </c>
      <c r="AU1800" s="22">
        <f>IFERROR((BA1800/BA1788-1),"")</f>
        <v/>
      </c>
      <c r="AV1800" s="22">
        <f>IFERROR((BA1800/BA1799-1),"")</f>
        <v/>
      </c>
      <c r="AW1800" s="22">
        <f>IFERROR(((BA1800/BA1764)^(1/3)-1),"")</f>
        <v/>
      </c>
      <c r="AX1800" s="22">
        <f>IFERROR(((BA1800/BA1740)^(1/5)-1),"")</f>
        <v/>
      </c>
      <c r="AY1800" s="22">
        <f>IFERROR(((BA1800/BA1680)^(1/10)-1),"")</f>
        <v/>
      </c>
      <c r="AZ1800" s="22">
        <f>IFERROR(((BA1800/BA1560)^(1/20)-1),"")</f>
        <v/>
      </c>
      <c r="BA1800" s="46">
        <f>IF(CPI_Downloader!Q1798="","",CPI_Downloader!Q1798)</f>
        <v/>
      </c>
    </row>
    <row r="1801" ht="12.75" customHeight="1">
      <c r="A1801" s="21">
        <f>IF(CPI_Downloader!A1799="","",CPI_Downloader!A1799)</f>
        <v/>
      </c>
      <c r="B1801" s="22">
        <f>IFERROR((I1801/I1789-1),"")</f>
        <v/>
      </c>
      <c r="C1801" s="22">
        <f>IFERROR((J1801/J1800-1),"")</f>
        <v/>
      </c>
      <c r="D1801" s="22">
        <f>IFERROR(((I1801/I1765)^(1/3)-1),"")</f>
        <v/>
      </c>
      <c r="E1801" s="22">
        <f>IFERROR(((I1801/I1741)^(1/5)-1),"")</f>
        <v/>
      </c>
      <c r="F1801" s="22">
        <f>IFERROR(((I1801/I1681)^(1/10)-1),"")</f>
        <v/>
      </c>
      <c r="G1801" s="22">
        <f>IFERROR(((I1801/I1561)^(1/20)-1),"")</f>
        <v/>
      </c>
      <c r="H1801" s="22">
        <f>IFERROR(('CDN Data'!B1801),"")</f>
        <v/>
      </c>
      <c r="I1801" s="23">
        <f>IF(CPI_Downloader!G1799="","",CPI_Downloader!G1799)</f>
        <v/>
      </c>
      <c r="J1801" s="23">
        <f>IF(CPI_Downloader!H1799="","",CPI_Downloader!H1799)</f>
        <v/>
      </c>
      <c r="L1801" s="21">
        <f>A1801</f>
        <v/>
      </c>
      <c r="M1801" s="25">
        <f>IFERROR((T1801/T1789-1),"")</f>
        <v/>
      </c>
      <c r="N1801" s="25">
        <f>IFERROR((U1801/U1800-1),"")</f>
        <v/>
      </c>
      <c r="O1801" s="25">
        <f>IFERROR(((T1801/T1765)^(1/3)-1),"")</f>
        <v/>
      </c>
      <c r="P1801" s="25">
        <f>IFERROR(((T1801/T1741)^(1/5)-1),"")</f>
        <v/>
      </c>
      <c r="Q1801" s="25">
        <f>IFERROR(((T1801/T1681)^(1/10)-1),"")</f>
        <v/>
      </c>
      <c r="R1801" s="25">
        <f>IFERROR(((T1801/T1561)^(1/20)-1),"")</f>
        <v/>
      </c>
      <c r="S1801" s="25">
        <f>IFERROR(('CDN Data'!M1789),"")</f>
        <v/>
      </c>
      <c r="T1801" s="26">
        <f>IF(CPI_Downloader!I1799="","",CPI_Downloader!I1799)</f>
        <v/>
      </c>
      <c r="U1801" s="26">
        <f>IF(CPI_Downloader!J1799="","",CPI_Downloader!J1799)</f>
        <v/>
      </c>
      <c r="W1801" s="31">
        <f>IFERROR((AVERAGE(Y1790:Y1801)/100),"")</f>
        <v/>
      </c>
      <c r="X1801" s="31">
        <f>IFERROR((Y1801/100),"")</f>
        <v/>
      </c>
      <c r="Y1801" s="16">
        <f>IF(CPI_Downloader!K1799="","",CPI_Downloader!K1799)</f>
        <v/>
      </c>
      <c r="AA1801" s="33">
        <f>IFERROR((AB1801/100),"")</f>
        <v/>
      </c>
      <c r="AB1801" s="27">
        <f>IF(CPI_Downloader!M1799="","",CPI_Downloader!M1799)</f>
        <v/>
      </c>
      <c r="AC1801" s="59">
        <f>IF(CPI_Downloader!L1799="","",CPI_Downloader!L1799/100)</f>
        <v/>
      </c>
      <c r="AD1801" s="3" t="n"/>
      <c r="AE1801" s="28" t="n"/>
      <c r="AI1801" s="44">
        <f>IFERROR((AJ1801/AJ1800-1),"")</f>
        <v/>
      </c>
      <c r="AJ1801" s="63">
        <f>IF(CPI_Downloader!N1799="","",CPI_Downloader!N1799)</f>
        <v/>
      </c>
      <c r="AL1801" s="29">
        <f>IF(CPI_Downloader!O1799="","",CPI_Downloader!O1799)</f>
        <v/>
      </c>
      <c r="AN1801" s="22">
        <f>IFERROR((AT1801/AT1789-1),"")</f>
        <v/>
      </c>
      <c r="AO1801" s="22">
        <f>IFERROR((AT1801/AT1800-1),"")</f>
        <v/>
      </c>
      <c r="AP1801" s="22">
        <f>IFERROR(((AT1801/AT1765)^(1/3)-1),"")</f>
        <v/>
      </c>
      <c r="AQ1801" s="22">
        <f>IFERROR(((AT1801/AT1741)^(1/5)-1),"")</f>
        <v/>
      </c>
      <c r="AR1801" s="22">
        <f>IFERROR(((AT1801/AT1681)^(1/10)-1),"")</f>
        <v/>
      </c>
      <c r="AS1801" s="22">
        <f>IFERROR(((AT1801/AT1561)^(1/20)-1),"")</f>
        <v/>
      </c>
      <c r="AT1801" s="46">
        <f>IF(CPI_Downloader!P1799="","",CPI_Downloader!P1799)</f>
        <v/>
      </c>
      <c r="AU1801" s="22">
        <f>IFERROR((BA1801/BA1789-1),"")</f>
        <v/>
      </c>
      <c r="AV1801" s="22">
        <f>IFERROR((BA1801/BA1800-1),"")</f>
        <v/>
      </c>
      <c r="AW1801" s="22">
        <f>IFERROR(((BA1801/BA1765)^(1/3)-1),"")</f>
        <v/>
      </c>
      <c r="AX1801" s="22">
        <f>IFERROR(((BA1801/BA1741)^(1/5)-1),"")</f>
        <v/>
      </c>
      <c r="AY1801" s="22">
        <f>IFERROR(((BA1801/BA1681)^(1/10)-1),"")</f>
        <v/>
      </c>
      <c r="AZ1801" s="22">
        <f>IFERROR(((BA1801/BA1561)^(1/20)-1),"")</f>
        <v/>
      </c>
      <c r="BA1801" s="46">
        <f>IF(CPI_Downloader!Q1799="","",CPI_Downloader!Q1799)</f>
        <v/>
      </c>
    </row>
    <row r="1802" ht="12.75" customHeight="1">
      <c r="A1802" s="21">
        <f>IF(CPI_Downloader!A1800="","",CPI_Downloader!A1800)</f>
        <v/>
      </c>
      <c r="B1802" s="22">
        <f>IFERROR((I1802/I1790-1),"")</f>
        <v/>
      </c>
      <c r="C1802" s="22">
        <f>IFERROR((J1802/J1801-1),"")</f>
        <v/>
      </c>
      <c r="D1802" s="22">
        <f>IFERROR(((I1802/I1766)^(1/3)-1),"")</f>
        <v/>
      </c>
      <c r="E1802" s="22">
        <f>IFERROR(((I1802/I1742)^(1/5)-1),"")</f>
        <v/>
      </c>
      <c r="F1802" s="22">
        <f>IFERROR(((I1802/I1682)^(1/10)-1),"")</f>
        <v/>
      </c>
      <c r="G1802" s="22">
        <f>IFERROR(((I1802/I1562)^(1/20)-1),"")</f>
        <v/>
      </c>
      <c r="H1802" s="22">
        <f>IFERROR(('CDN Data'!B1802),"")</f>
        <v/>
      </c>
      <c r="I1802" s="23">
        <f>IF(CPI_Downloader!G1800="","",CPI_Downloader!G1800)</f>
        <v/>
      </c>
      <c r="J1802" s="23">
        <f>IF(CPI_Downloader!H1800="","",CPI_Downloader!H1800)</f>
        <v/>
      </c>
      <c r="L1802" s="21">
        <f>A1802</f>
        <v/>
      </c>
      <c r="M1802" s="25">
        <f>IFERROR((T1802/T1790-1),"")</f>
        <v/>
      </c>
      <c r="N1802" s="25">
        <f>IFERROR((U1802/U1801-1),"")</f>
        <v/>
      </c>
      <c r="O1802" s="25">
        <f>IFERROR(((T1802/T1766)^(1/3)-1),"")</f>
        <v/>
      </c>
      <c r="P1802" s="25">
        <f>IFERROR(((T1802/T1742)^(1/5)-1),"")</f>
        <v/>
      </c>
      <c r="Q1802" s="25">
        <f>IFERROR(((T1802/T1682)^(1/10)-1),"")</f>
        <v/>
      </c>
      <c r="R1802" s="25">
        <f>IFERROR(((T1802/T1562)^(1/20)-1),"")</f>
        <v/>
      </c>
      <c r="S1802" s="25">
        <f>IFERROR(('CDN Data'!M1790),"")</f>
        <v/>
      </c>
      <c r="T1802" s="26">
        <f>IF(CPI_Downloader!I1800="","",CPI_Downloader!I1800)</f>
        <v/>
      </c>
      <c r="U1802" s="26">
        <f>IF(CPI_Downloader!J1800="","",CPI_Downloader!J1800)</f>
        <v/>
      </c>
      <c r="W1802" s="31">
        <f>IFERROR((AVERAGE(Y1791:Y1802)/100),"")</f>
        <v/>
      </c>
      <c r="X1802" s="31">
        <f>IFERROR((Y1802/100),"")</f>
        <v/>
      </c>
      <c r="Y1802" s="16">
        <f>IF(CPI_Downloader!K1800="","",CPI_Downloader!K1800)</f>
        <v/>
      </c>
      <c r="AA1802" s="33">
        <f>IFERROR((AB1802/100),"")</f>
        <v/>
      </c>
      <c r="AB1802" s="27">
        <f>IF(CPI_Downloader!M1800="","",CPI_Downloader!M1800)</f>
        <v/>
      </c>
      <c r="AC1802" s="59">
        <f>IF(CPI_Downloader!L1800="","",CPI_Downloader!L1800/100)</f>
        <v/>
      </c>
      <c r="AD1802" s="3" t="n"/>
      <c r="AE1802" s="28" t="n"/>
      <c r="AI1802" s="44">
        <f>IFERROR((AJ1802/AJ1801-1),"")</f>
        <v/>
      </c>
      <c r="AJ1802" s="63">
        <f>IF(CPI_Downloader!N1800="","",CPI_Downloader!N1800)</f>
        <v/>
      </c>
      <c r="AL1802" s="29">
        <f>IF(CPI_Downloader!O1800="","",CPI_Downloader!O1800)</f>
        <v/>
      </c>
      <c r="AN1802" s="22">
        <f>IFERROR((AT1802/AT1790-1),"")</f>
        <v/>
      </c>
      <c r="AO1802" s="22">
        <f>IFERROR((AT1802/AT1801-1),"")</f>
        <v/>
      </c>
      <c r="AP1802" s="22">
        <f>IFERROR(((AT1802/AT1766)^(1/3)-1),"")</f>
        <v/>
      </c>
      <c r="AQ1802" s="22">
        <f>IFERROR(((AT1802/AT1742)^(1/5)-1),"")</f>
        <v/>
      </c>
      <c r="AR1802" s="22">
        <f>IFERROR(((AT1802/AT1682)^(1/10)-1),"")</f>
        <v/>
      </c>
      <c r="AS1802" s="22">
        <f>IFERROR(((AT1802/AT1562)^(1/20)-1),"")</f>
        <v/>
      </c>
      <c r="AT1802" s="46">
        <f>IF(CPI_Downloader!P1800="","",CPI_Downloader!P1800)</f>
        <v/>
      </c>
      <c r="AU1802" s="22">
        <f>IFERROR((BA1802/BA1790-1),"")</f>
        <v/>
      </c>
      <c r="AV1802" s="22">
        <f>IFERROR((BA1802/BA1801-1),"")</f>
        <v/>
      </c>
      <c r="AW1802" s="22">
        <f>IFERROR(((BA1802/BA1766)^(1/3)-1),"")</f>
        <v/>
      </c>
      <c r="AX1802" s="22">
        <f>IFERROR(((BA1802/BA1742)^(1/5)-1),"")</f>
        <v/>
      </c>
      <c r="AY1802" s="22">
        <f>IFERROR(((BA1802/BA1682)^(1/10)-1),"")</f>
        <v/>
      </c>
      <c r="AZ1802" s="22">
        <f>IFERROR(((BA1802/BA1562)^(1/20)-1),"")</f>
        <v/>
      </c>
      <c r="BA1802" s="46">
        <f>IF(CPI_Downloader!Q1800="","",CPI_Downloader!Q1800)</f>
        <v/>
      </c>
    </row>
    <row r="1803" ht="12.75" customHeight="1">
      <c r="A1803" s="21">
        <f>IF(CPI_Downloader!A1801="","",CPI_Downloader!A1801)</f>
        <v/>
      </c>
      <c r="B1803" s="22">
        <f>IFERROR((I1803/I1791-1),"")</f>
        <v/>
      </c>
      <c r="C1803" s="22">
        <f>IFERROR((J1803/J1802-1),"")</f>
        <v/>
      </c>
      <c r="D1803" s="22">
        <f>IFERROR(((I1803/I1767)^(1/3)-1),"")</f>
        <v/>
      </c>
      <c r="E1803" s="22">
        <f>IFERROR(((I1803/I1743)^(1/5)-1),"")</f>
        <v/>
      </c>
      <c r="F1803" s="22">
        <f>IFERROR(((I1803/I1683)^(1/10)-1),"")</f>
        <v/>
      </c>
      <c r="G1803" s="22">
        <f>IFERROR(((I1803/I1563)^(1/20)-1),"")</f>
        <v/>
      </c>
      <c r="H1803" s="22">
        <f>IFERROR(('CDN Data'!B1803),"")</f>
        <v/>
      </c>
      <c r="I1803" s="23">
        <f>IF(CPI_Downloader!G1801="","",CPI_Downloader!G1801)</f>
        <v/>
      </c>
      <c r="J1803" s="23">
        <f>IF(CPI_Downloader!H1801="","",CPI_Downloader!H1801)</f>
        <v/>
      </c>
      <c r="L1803" s="21">
        <f>A1803</f>
        <v/>
      </c>
      <c r="M1803" s="25">
        <f>IFERROR((T1803/T1791-1),"")</f>
        <v/>
      </c>
      <c r="N1803" s="25">
        <f>IFERROR((U1803/U1802-1),"")</f>
        <v/>
      </c>
      <c r="O1803" s="25">
        <f>IFERROR(((T1803/T1767)^(1/3)-1),"")</f>
        <v/>
      </c>
      <c r="P1803" s="25">
        <f>IFERROR(((T1803/T1743)^(1/5)-1),"")</f>
        <v/>
      </c>
      <c r="Q1803" s="25">
        <f>IFERROR(((T1803/T1683)^(1/10)-1),"")</f>
        <v/>
      </c>
      <c r="R1803" s="25">
        <f>IFERROR(((T1803/T1563)^(1/20)-1),"")</f>
        <v/>
      </c>
      <c r="S1803" s="25">
        <f>IFERROR(('CDN Data'!M1791),"")</f>
        <v/>
      </c>
      <c r="T1803" s="26">
        <f>IF(CPI_Downloader!I1801="","",CPI_Downloader!I1801)</f>
        <v/>
      </c>
      <c r="U1803" s="26">
        <f>IF(CPI_Downloader!J1801="","",CPI_Downloader!J1801)</f>
        <v/>
      </c>
      <c r="W1803" s="31">
        <f>IFERROR((AVERAGE(Y1792:Y1803)/100),"")</f>
        <v/>
      </c>
      <c r="X1803" s="31">
        <f>IFERROR((Y1803/100),"")</f>
        <v/>
      </c>
      <c r="Y1803" s="16">
        <f>IF(CPI_Downloader!K1801="","",CPI_Downloader!K1801)</f>
        <v/>
      </c>
      <c r="AA1803" s="33">
        <f>IFERROR((AB1803/100),"")</f>
        <v/>
      </c>
      <c r="AB1803" s="27">
        <f>IF(CPI_Downloader!M1801="","",CPI_Downloader!M1801)</f>
        <v/>
      </c>
      <c r="AC1803" s="59">
        <f>IF(CPI_Downloader!L1801="","",CPI_Downloader!L1801/100)</f>
        <v/>
      </c>
      <c r="AD1803" s="3" t="n"/>
      <c r="AE1803" s="28" t="n"/>
      <c r="AI1803" s="44">
        <f>IFERROR((AJ1803/AJ1802-1),"")</f>
        <v/>
      </c>
      <c r="AJ1803" s="63">
        <f>IF(CPI_Downloader!N1801="","",CPI_Downloader!N1801)</f>
        <v/>
      </c>
      <c r="AL1803" s="29">
        <f>IF(CPI_Downloader!O1801="","",CPI_Downloader!O1801)</f>
        <v/>
      </c>
      <c r="AN1803" s="22">
        <f>IFERROR((AT1803/AT1791-1),"")</f>
        <v/>
      </c>
      <c r="AO1803" s="22">
        <f>IFERROR((AT1803/AT1802-1),"")</f>
        <v/>
      </c>
      <c r="AP1803" s="22">
        <f>IFERROR(((AT1803/AT1767)^(1/3)-1),"")</f>
        <v/>
      </c>
      <c r="AQ1803" s="22">
        <f>IFERROR(((AT1803/AT1743)^(1/5)-1),"")</f>
        <v/>
      </c>
      <c r="AR1803" s="22">
        <f>IFERROR(((AT1803/AT1683)^(1/10)-1),"")</f>
        <v/>
      </c>
      <c r="AS1803" s="22">
        <f>IFERROR(((AT1803/AT1563)^(1/20)-1),"")</f>
        <v/>
      </c>
      <c r="AT1803" s="46">
        <f>IF(CPI_Downloader!P1801="","",CPI_Downloader!P1801)</f>
        <v/>
      </c>
      <c r="AU1803" s="22">
        <f>IFERROR((BA1803/BA1791-1),"")</f>
        <v/>
      </c>
      <c r="AV1803" s="22">
        <f>IFERROR((BA1803/BA1802-1),"")</f>
        <v/>
      </c>
      <c r="AW1803" s="22">
        <f>IFERROR(((BA1803/BA1767)^(1/3)-1),"")</f>
        <v/>
      </c>
      <c r="AX1803" s="22">
        <f>IFERROR(((BA1803/BA1743)^(1/5)-1),"")</f>
        <v/>
      </c>
      <c r="AY1803" s="22">
        <f>IFERROR(((BA1803/BA1683)^(1/10)-1),"")</f>
        <v/>
      </c>
      <c r="AZ1803" s="22">
        <f>IFERROR(((BA1803/BA1563)^(1/20)-1),"")</f>
        <v/>
      </c>
      <c r="BA1803" s="46">
        <f>IF(CPI_Downloader!Q1801="","",CPI_Downloader!Q1801)</f>
        <v/>
      </c>
    </row>
    <row r="1804" ht="12.75" customHeight="1">
      <c r="A1804" s="21">
        <f>IF(CPI_Downloader!A1802="","",CPI_Downloader!A1802)</f>
        <v/>
      </c>
      <c r="B1804" s="22">
        <f>IFERROR((I1804/I1792-1),"")</f>
        <v/>
      </c>
      <c r="C1804" s="22">
        <f>IFERROR((J1804/J1803-1),"")</f>
        <v/>
      </c>
      <c r="D1804" s="22">
        <f>IFERROR(((I1804/I1768)^(1/3)-1),"")</f>
        <v/>
      </c>
      <c r="E1804" s="22">
        <f>IFERROR(((I1804/I1744)^(1/5)-1),"")</f>
        <v/>
      </c>
      <c r="F1804" s="22">
        <f>IFERROR(((I1804/I1684)^(1/10)-1),"")</f>
        <v/>
      </c>
      <c r="G1804" s="22">
        <f>IFERROR(((I1804/I1564)^(1/20)-1),"")</f>
        <v/>
      </c>
      <c r="H1804" s="22">
        <f>IFERROR(('CDN Data'!B1804),"")</f>
        <v/>
      </c>
      <c r="I1804" s="23">
        <f>IF(CPI_Downloader!G1802="","",CPI_Downloader!G1802)</f>
        <v/>
      </c>
      <c r="J1804" s="23">
        <f>IF(CPI_Downloader!H1802="","",CPI_Downloader!H1802)</f>
        <v/>
      </c>
      <c r="L1804" s="21">
        <f>A1804</f>
        <v/>
      </c>
      <c r="M1804" s="25">
        <f>IFERROR((T1804/T1792-1),"")</f>
        <v/>
      </c>
      <c r="N1804" s="25">
        <f>IFERROR((U1804/U1803-1),"")</f>
        <v/>
      </c>
      <c r="O1804" s="25">
        <f>IFERROR(((T1804/T1768)^(1/3)-1),"")</f>
        <v/>
      </c>
      <c r="P1804" s="25">
        <f>IFERROR(((T1804/T1744)^(1/5)-1),"")</f>
        <v/>
      </c>
      <c r="Q1804" s="25">
        <f>IFERROR(((T1804/T1684)^(1/10)-1),"")</f>
        <v/>
      </c>
      <c r="R1804" s="25">
        <f>IFERROR(((T1804/T1564)^(1/20)-1),"")</f>
        <v/>
      </c>
      <c r="S1804" s="25">
        <f>IFERROR(('CDN Data'!M1792),"")</f>
        <v/>
      </c>
      <c r="T1804" s="26">
        <f>IF(CPI_Downloader!I1802="","",CPI_Downloader!I1802)</f>
        <v/>
      </c>
      <c r="U1804" s="26">
        <f>IF(CPI_Downloader!J1802="","",CPI_Downloader!J1802)</f>
        <v/>
      </c>
      <c r="W1804" s="31">
        <f>IFERROR((AVERAGE(Y1793:Y1804)/100),"")</f>
        <v/>
      </c>
      <c r="X1804" s="31">
        <f>IFERROR((Y1804/100),"")</f>
        <v/>
      </c>
      <c r="Y1804" s="16">
        <f>IF(CPI_Downloader!K1802="","",CPI_Downloader!K1802)</f>
        <v/>
      </c>
      <c r="AA1804" s="33">
        <f>IFERROR((AB1804/100),"")</f>
        <v/>
      </c>
      <c r="AB1804" s="27">
        <f>IF(CPI_Downloader!M1802="","",CPI_Downloader!M1802)</f>
        <v/>
      </c>
      <c r="AC1804" s="59">
        <f>IF(CPI_Downloader!L1802="","",CPI_Downloader!L1802/100)</f>
        <v/>
      </c>
      <c r="AD1804" s="3" t="n"/>
      <c r="AE1804" s="28" t="n"/>
      <c r="AI1804" s="44">
        <f>IFERROR((AJ1804/AJ1803-1),"")</f>
        <v/>
      </c>
      <c r="AJ1804" s="63">
        <f>IF(CPI_Downloader!N1802="","",CPI_Downloader!N1802)</f>
        <v/>
      </c>
      <c r="AL1804" s="29">
        <f>IF(CPI_Downloader!O1802="","",CPI_Downloader!O1802)</f>
        <v/>
      </c>
      <c r="AN1804" s="22">
        <f>IFERROR((AT1804/AT1792-1),"")</f>
        <v/>
      </c>
      <c r="AO1804" s="22">
        <f>IFERROR((AT1804/AT1803-1),"")</f>
        <v/>
      </c>
      <c r="AP1804" s="22">
        <f>IFERROR(((AT1804/AT1768)^(1/3)-1),"")</f>
        <v/>
      </c>
      <c r="AQ1804" s="22">
        <f>IFERROR(((AT1804/AT1744)^(1/5)-1),"")</f>
        <v/>
      </c>
      <c r="AR1804" s="22">
        <f>IFERROR(((AT1804/AT1684)^(1/10)-1),"")</f>
        <v/>
      </c>
      <c r="AS1804" s="22">
        <f>IFERROR(((AT1804/AT1564)^(1/20)-1),"")</f>
        <v/>
      </c>
      <c r="AT1804" s="46">
        <f>IF(CPI_Downloader!P1802="","",CPI_Downloader!P1802)</f>
        <v/>
      </c>
      <c r="AU1804" s="22">
        <f>IFERROR((BA1804/BA1792-1),"")</f>
        <v/>
      </c>
      <c r="AV1804" s="22">
        <f>IFERROR((BA1804/BA1803-1),"")</f>
        <v/>
      </c>
      <c r="AW1804" s="22">
        <f>IFERROR(((BA1804/BA1768)^(1/3)-1),"")</f>
        <v/>
      </c>
      <c r="AX1804" s="22">
        <f>IFERROR(((BA1804/BA1744)^(1/5)-1),"")</f>
        <v/>
      </c>
      <c r="AY1804" s="22">
        <f>IFERROR(((BA1804/BA1684)^(1/10)-1),"")</f>
        <v/>
      </c>
      <c r="AZ1804" s="22">
        <f>IFERROR(((BA1804/BA1564)^(1/20)-1),"")</f>
        <v/>
      </c>
      <c r="BA1804" s="46">
        <f>IF(CPI_Downloader!Q1802="","",CPI_Downloader!Q1802)</f>
        <v/>
      </c>
    </row>
    <row r="1805" ht="12.75" customHeight="1">
      <c r="A1805" s="21">
        <f>IF(CPI_Downloader!A1803="","",CPI_Downloader!A1803)</f>
        <v/>
      </c>
      <c r="B1805" s="22">
        <f>IFERROR((I1805/I1793-1),"")</f>
        <v/>
      </c>
      <c r="C1805" s="22">
        <f>IFERROR((J1805/J1804-1),"")</f>
        <v/>
      </c>
      <c r="D1805" s="22">
        <f>IFERROR(((I1805/I1769)^(1/3)-1),"")</f>
        <v/>
      </c>
      <c r="E1805" s="22">
        <f>IFERROR(((I1805/I1745)^(1/5)-1),"")</f>
        <v/>
      </c>
      <c r="F1805" s="22">
        <f>IFERROR(((I1805/I1685)^(1/10)-1),"")</f>
        <v/>
      </c>
      <c r="G1805" s="22">
        <f>IFERROR(((I1805/I1565)^(1/20)-1),"")</f>
        <v/>
      </c>
      <c r="H1805" s="22">
        <f>IFERROR(('CDN Data'!B1805),"")</f>
        <v/>
      </c>
      <c r="I1805" s="23">
        <f>IF(CPI_Downloader!G1803="","",CPI_Downloader!G1803)</f>
        <v/>
      </c>
      <c r="J1805" s="23">
        <f>IF(CPI_Downloader!H1803="","",CPI_Downloader!H1803)</f>
        <v/>
      </c>
      <c r="L1805" s="21">
        <f>A1805</f>
        <v/>
      </c>
      <c r="M1805" s="25">
        <f>IFERROR((T1805/T1793-1),"")</f>
        <v/>
      </c>
      <c r="N1805" s="25">
        <f>IFERROR((U1805/U1804-1),"")</f>
        <v/>
      </c>
      <c r="O1805" s="25">
        <f>IFERROR(((T1805/T1769)^(1/3)-1),"")</f>
        <v/>
      </c>
      <c r="P1805" s="25">
        <f>IFERROR(((T1805/T1745)^(1/5)-1),"")</f>
        <v/>
      </c>
      <c r="Q1805" s="25">
        <f>IFERROR(((T1805/T1685)^(1/10)-1),"")</f>
        <v/>
      </c>
      <c r="R1805" s="25">
        <f>IFERROR(((T1805/T1565)^(1/20)-1),"")</f>
        <v/>
      </c>
      <c r="S1805" s="25">
        <f>IFERROR(('CDN Data'!M1793),"")</f>
        <v/>
      </c>
      <c r="T1805" s="26">
        <f>IF(CPI_Downloader!I1803="","",CPI_Downloader!I1803)</f>
        <v/>
      </c>
      <c r="U1805" s="26">
        <f>IF(CPI_Downloader!J1803="","",CPI_Downloader!J1803)</f>
        <v/>
      </c>
      <c r="W1805" s="31">
        <f>IFERROR((AVERAGE(Y1794:Y1805)/100),"")</f>
        <v/>
      </c>
      <c r="X1805" s="31">
        <f>IFERROR((Y1805/100),"")</f>
        <v/>
      </c>
      <c r="Y1805" s="16">
        <f>IF(CPI_Downloader!K1803="","",CPI_Downloader!K1803)</f>
        <v/>
      </c>
      <c r="AA1805" s="33">
        <f>IFERROR((AB1805/100),"")</f>
        <v/>
      </c>
      <c r="AB1805" s="27">
        <f>IF(CPI_Downloader!M1803="","",CPI_Downloader!M1803)</f>
        <v/>
      </c>
      <c r="AC1805" s="59">
        <f>IF(CPI_Downloader!L1803="","",CPI_Downloader!L1803/100)</f>
        <v/>
      </c>
      <c r="AD1805" s="3" t="n"/>
      <c r="AE1805" s="28" t="n"/>
      <c r="AI1805" s="44">
        <f>IFERROR((AJ1805/AJ1804-1),"")</f>
        <v/>
      </c>
      <c r="AJ1805" s="63">
        <f>IF(CPI_Downloader!N1803="","",CPI_Downloader!N1803)</f>
        <v/>
      </c>
      <c r="AL1805" s="29">
        <f>IF(CPI_Downloader!O1803="","",CPI_Downloader!O1803)</f>
        <v/>
      </c>
      <c r="AN1805" s="22">
        <f>IFERROR((AT1805/AT1793-1),"")</f>
        <v/>
      </c>
      <c r="AO1805" s="22">
        <f>IFERROR((AT1805/AT1804-1),"")</f>
        <v/>
      </c>
      <c r="AP1805" s="22">
        <f>IFERROR(((AT1805/AT1769)^(1/3)-1),"")</f>
        <v/>
      </c>
      <c r="AQ1805" s="22">
        <f>IFERROR(((AT1805/AT1745)^(1/5)-1),"")</f>
        <v/>
      </c>
      <c r="AR1805" s="22">
        <f>IFERROR(((AT1805/AT1685)^(1/10)-1),"")</f>
        <v/>
      </c>
      <c r="AS1805" s="22">
        <f>IFERROR(((AT1805/AT1565)^(1/20)-1),"")</f>
        <v/>
      </c>
      <c r="AT1805" s="46">
        <f>IF(CPI_Downloader!P1803="","",CPI_Downloader!P1803)</f>
        <v/>
      </c>
      <c r="AU1805" s="22">
        <f>IFERROR((BA1805/BA1793-1),"")</f>
        <v/>
      </c>
      <c r="AV1805" s="22">
        <f>IFERROR((BA1805/BA1804-1),"")</f>
        <v/>
      </c>
      <c r="AW1805" s="22">
        <f>IFERROR(((BA1805/BA1769)^(1/3)-1),"")</f>
        <v/>
      </c>
      <c r="AX1805" s="22">
        <f>IFERROR(((BA1805/BA1745)^(1/5)-1),"")</f>
        <v/>
      </c>
      <c r="AY1805" s="22">
        <f>IFERROR(((BA1805/BA1685)^(1/10)-1),"")</f>
        <v/>
      </c>
      <c r="AZ1805" s="22">
        <f>IFERROR(((BA1805/BA1565)^(1/20)-1),"")</f>
        <v/>
      </c>
      <c r="BA1805" s="46">
        <f>IF(CPI_Downloader!Q1803="","",CPI_Downloader!Q1803)</f>
        <v/>
      </c>
    </row>
    <row r="1806" ht="12.75" customHeight="1">
      <c r="A1806" s="21">
        <f>IF(CPI_Downloader!A1804="","",CPI_Downloader!A1804)</f>
        <v/>
      </c>
      <c r="B1806" s="22">
        <f>IFERROR((I1806/I1794-1),"")</f>
        <v/>
      </c>
      <c r="C1806" s="22">
        <f>IFERROR((J1806/J1805-1),"")</f>
        <v/>
      </c>
      <c r="D1806" s="22">
        <f>IFERROR(((I1806/I1770)^(1/3)-1),"")</f>
        <v/>
      </c>
      <c r="E1806" s="22">
        <f>IFERROR(((I1806/I1746)^(1/5)-1),"")</f>
        <v/>
      </c>
      <c r="F1806" s="22">
        <f>IFERROR(((I1806/I1686)^(1/10)-1),"")</f>
        <v/>
      </c>
      <c r="G1806" s="22">
        <f>IFERROR(((I1806/I1566)^(1/20)-1),"")</f>
        <v/>
      </c>
      <c r="H1806" s="22">
        <f>IFERROR(('CDN Data'!B1806),"")</f>
        <v/>
      </c>
      <c r="I1806" s="23">
        <f>IF(CPI_Downloader!G1804="","",CPI_Downloader!G1804)</f>
        <v/>
      </c>
      <c r="J1806" s="23">
        <f>IF(CPI_Downloader!H1804="","",CPI_Downloader!H1804)</f>
        <v/>
      </c>
      <c r="L1806" s="21">
        <f>A1806</f>
        <v/>
      </c>
      <c r="M1806" s="25">
        <f>IFERROR((T1806/T1794-1),"")</f>
        <v/>
      </c>
      <c r="N1806" s="25">
        <f>IFERROR((U1806/U1805-1),"")</f>
        <v/>
      </c>
      <c r="O1806" s="25">
        <f>IFERROR(((T1806/T1770)^(1/3)-1),"")</f>
        <v/>
      </c>
      <c r="P1806" s="25">
        <f>IFERROR(((T1806/T1746)^(1/5)-1),"")</f>
        <v/>
      </c>
      <c r="Q1806" s="25">
        <f>IFERROR(((T1806/T1686)^(1/10)-1),"")</f>
        <v/>
      </c>
      <c r="R1806" s="25">
        <f>IFERROR(((T1806/T1566)^(1/20)-1),"")</f>
        <v/>
      </c>
      <c r="S1806" s="25">
        <f>IFERROR(('CDN Data'!M1794),"")</f>
        <v/>
      </c>
      <c r="T1806" s="26">
        <f>IF(CPI_Downloader!I1804="","",CPI_Downloader!I1804)</f>
        <v/>
      </c>
      <c r="U1806" s="26">
        <f>IF(CPI_Downloader!J1804="","",CPI_Downloader!J1804)</f>
        <v/>
      </c>
      <c r="W1806" s="31">
        <f>IFERROR((AVERAGE(Y1795:Y1806)/100),"")</f>
        <v/>
      </c>
      <c r="X1806" s="31">
        <f>IFERROR((Y1806/100),"")</f>
        <v/>
      </c>
      <c r="Y1806" s="16">
        <f>IF(CPI_Downloader!K1804="","",CPI_Downloader!K1804)</f>
        <v/>
      </c>
      <c r="AA1806" s="33">
        <f>IFERROR((AB1806/100),"")</f>
        <v/>
      </c>
      <c r="AB1806" s="27">
        <f>IF(CPI_Downloader!M1804="","",CPI_Downloader!M1804)</f>
        <v/>
      </c>
      <c r="AC1806" s="59">
        <f>IF(CPI_Downloader!L1804="","",CPI_Downloader!L1804/100)</f>
        <v/>
      </c>
      <c r="AD1806" s="3" t="n"/>
      <c r="AE1806" s="28" t="n"/>
      <c r="AI1806" s="44">
        <f>IFERROR((AJ1806/AJ1805-1),"")</f>
        <v/>
      </c>
      <c r="AJ1806" s="63">
        <f>IF(CPI_Downloader!N1804="","",CPI_Downloader!N1804)</f>
        <v/>
      </c>
      <c r="AL1806" s="29">
        <f>IF(CPI_Downloader!O1804="","",CPI_Downloader!O1804)</f>
        <v/>
      </c>
      <c r="AN1806" s="22">
        <f>IFERROR((AT1806/AT1794-1),"")</f>
        <v/>
      </c>
      <c r="AO1806" s="22">
        <f>IFERROR((AT1806/AT1805-1),"")</f>
        <v/>
      </c>
      <c r="AP1806" s="22">
        <f>IFERROR(((AT1806/AT1770)^(1/3)-1),"")</f>
        <v/>
      </c>
      <c r="AQ1806" s="22">
        <f>IFERROR(((AT1806/AT1746)^(1/5)-1),"")</f>
        <v/>
      </c>
      <c r="AR1806" s="22">
        <f>IFERROR(((AT1806/AT1686)^(1/10)-1),"")</f>
        <v/>
      </c>
      <c r="AS1806" s="22">
        <f>IFERROR(((AT1806/AT1566)^(1/20)-1),"")</f>
        <v/>
      </c>
      <c r="AT1806" s="46">
        <f>IF(CPI_Downloader!P1804="","",CPI_Downloader!P1804)</f>
        <v/>
      </c>
      <c r="AU1806" s="22">
        <f>IFERROR((BA1806/BA1794-1),"")</f>
        <v/>
      </c>
      <c r="AV1806" s="22">
        <f>IFERROR((BA1806/BA1805-1),"")</f>
        <v/>
      </c>
      <c r="AW1806" s="22">
        <f>IFERROR(((BA1806/BA1770)^(1/3)-1),"")</f>
        <v/>
      </c>
      <c r="AX1806" s="22">
        <f>IFERROR(((BA1806/BA1746)^(1/5)-1),"")</f>
        <v/>
      </c>
      <c r="AY1806" s="22">
        <f>IFERROR(((BA1806/BA1686)^(1/10)-1),"")</f>
        <v/>
      </c>
      <c r="AZ1806" s="22">
        <f>IFERROR(((BA1806/BA1566)^(1/20)-1),"")</f>
        <v/>
      </c>
      <c r="BA1806" s="46">
        <f>IF(CPI_Downloader!Q1804="","",CPI_Downloader!Q1804)</f>
        <v/>
      </c>
    </row>
    <row r="1807" ht="12.75" customHeight="1">
      <c r="A1807" s="21">
        <f>IF(CPI_Downloader!A1805="","",CPI_Downloader!A1805)</f>
        <v/>
      </c>
      <c r="B1807" s="22">
        <f>IFERROR((I1807/I1795-1),"")</f>
        <v/>
      </c>
      <c r="C1807" s="22">
        <f>IFERROR((J1807/J1806-1),"")</f>
        <v/>
      </c>
      <c r="D1807" s="22">
        <f>IFERROR(((I1807/I1771)^(1/3)-1),"")</f>
        <v/>
      </c>
      <c r="E1807" s="22">
        <f>IFERROR(((I1807/I1747)^(1/5)-1),"")</f>
        <v/>
      </c>
      <c r="F1807" s="22">
        <f>IFERROR(((I1807/I1687)^(1/10)-1),"")</f>
        <v/>
      </c>
      <c r="G1807" s="22">
        <f>IFERROR(((I1807/I1567)^(1/20)-1),"")</f>
        <v/>
      </c>
      <c r="H1807" s="22">
        <f>IFERROR(('CDN Data'!B1807),"")</f>
        <v/>
      </c>
      <c r="I1807" s="23">
        <f>IF(CPI_Downloader!G1805="","",CPI_Downloader!G1805)</f>
        <v/>
      </c>
      <c r="J1807" s="23">
        <f>IF(CPI_Downloader!H1805="","",CPI_Downloader!H1805)</f>
        <v/>
      </c>
      <c r="L1807" s="21">
        <f>A1807</f>
        <v/>
      </c>
      <c r="M1807" s="25">
        <f>IFERROR((T1807/T1795-1),"")</f>
        <v/>
      </c>
      <c r="N1807" s="25">
        <f>IFERROR((U1807/U1806-1),"")</f>
        <v/>
      </c>
      <c r="O1807" s="25">
        <f>IFERROR(((T1807/T1771)^(1/3)-1),"")</f>
        <v/>
      </c>
      <c r="P1807" s="25">
        <f>IFERROR(((T1807/T1747)^(1/5)-1),"")</f>
        <v/>
      </c>
      <c r="Q1807" s="25">
        <f>IFERROR(((T1807/T1687)^(1/10)-1),"")</f>
        <v/>
      </c>
      <c r="R1807" s="25">
        <f>IFERROR(((T1807/T1567)^(1/20)-1),"")</f>
        <v/>
      </c>
      <c r="S1807" s="25">
        <f>IFERROR(('CDN Data'!M1795),"")</f>
        <v/>
      </c>
      <c r="T1807" s="26">
        <f>IF(CPI_Downloader!I1805="","",CPI_Downloader!I1805)</f>
        <v/>
      </c>
      <c r="U1807" s="26">
        <f>IF(CPI_Downloader!J1805="","",CPI_Downloader!J1805)</f>
        <v/>
      </c>
      <c r="W1807" s="31">
        <f>IFERROR((AVERAGE(Y1796:Y1807)/100),"")</f>
        <v/>
      </c>
      <c r="X1807" s="31">
        <f>IFERROR((Y1807/100),"")</f>
        <v/>
      </c>
      <c r="Y1807" s="16">
        <f>IF(CPI_Downloader!K1805="","",CPI_Downloader!K1805)</f>
        <v/>
      </c>
      <c r="AA1807" s="33">
        <f>IFERROR((AB1807/100),"")</f>
        <v/>
      </c>
      <c r="AB1807" s="27">
        <f>IF(CPI_Downloader!M1805="","",CPI_Downloader!M1805)</f>
        <v/>
      </c>
      <c r="AC1807" s="59">
        <f>IF(CPI_Downloader!L1805="","",CPI_Downloader!L1805/100)</f>
        <v/>
      </c>
      <c r="AD1807" s="3" t="n"/>
      <c r="AE1807" s="28" t="n"/>
      <c r="AI1807" s="44">
        <f>IFERROR((AJ1807/AJ1806-1),"")</f>
        <v/>
      </c>
      <c r="AJ1807" s="63">
        <f>IF(CPI_Downloader!N1805="","",CPI_Downloader!N1805)</f>
        <v/>
      </c>
      <c r="AL1807" s="29">
        <f>IF(CPI_Downloader!O1805="","",CPI_Downloader!O1805)</f>
        <v/>
      </c>
      <c r="AN1807" s="22">
        <f>IFERROR((AT1807/AT1795-1),"")</f>
        <v/>
      </c>
      <c r="AO1807" s="22">
        <f>IFERROR((AT1807/AT1806-1),"")</f>
        <v/>
      </c>
      <c r="AP1807" s="22">
        <f>IFERROR(((AT1807/AT1771)^(1/3)-1),"")</f>
        <v/>
      </c>
      <c r="AQ1807" s="22">
        <f>IFERROR(((AT1807/AT1747)^(1/5)-1),"")</f>
        <v/>
      </c>
      <c r="AR1807" s="22">
        <f>IFERROR(((AT1807/AT1687)^(1/10)-1),"")</f>
        <v/>
      </c>
      <c r="AS1807" s="22">
        <f>IFERROR(((AT1807/AT1567)^(1/20)-1),"")</f>
        <v/>
      </c>
      <c r="AT1807" s="46">
        <f>IF(CPI_Downloader!P1805="","",CPI_Downloader!P1805)</f>
        <v/>
      </c>
      <c r="AU1807" s="22">
        <f>IFERROR((BA1807/BA1795-1),"")</f>
        <v/>
      </c>
      <c r="AV1807" s="22">
        <f>IFERROR((BA1807/BA1806-1),"")</f>
        <v/>
      </c>
      <c r="AW1807" s="22">
        <f>IFERROR(((BA1807/BA1771)^(1/3)-1),"")</f>
        <v/>
      </c>
      <c r="AX1807" s="22">
        <f>IFERROR(((BA1807/BA1747)^(1/5)-1),"")</f>
        <v/>
      </c>
      <c r="AY1807" s="22">
        <f>IFERROR(((BA1807/BA1687)^(1/10)-1),"")</f>
        <v/>
      </c>
      <c r="AZ1807" s="22">
        <f>IFERROR(((BA1807/BA1567)^(1/20)-1),"")</f>
        <v/>
      </c>
      <c r="BA1807" s="46">
        <f>IF(CPI_Downloader!Q1805="","",CPI_Downloader!Q1805)</f>
        <v/>
      </c>
    </row>
    <row r="1808" ht="12.75" customHeight="1">
      <c r="A1808" s="21">
        <f>IF(CPI_Downloader!A1806="","",CPI_Downloader!A1806)</f>
        <v/>
      </c>
      <c r="B1808" s="22">
        <f>IFERROR((I1808/I1796-1),"")</f>
        <v/>
      </c>
      <c r="C1808" s="22">
        <f>IFERROR((J1808/J1807-1),"")</f>
        <v/>
      </c>
      <c r="D1808" s="22">
        <f>IFERROR(((I1808/I1772)^(1/3)-1),"")</f>
        <v/>
      </c>
      <c r="E1808" s="22">
        <f>IFERROR(((I1808/I1748)^(1/5)-1),"")</f>
        <v/>
      </c>
      <c r="F1808" s="22">
        <f>IFERROR(((I1808/I1688)^(1/10)-1),"")</f>
        <v/>
      </c>
      <c r="G1808" s="22">
        <f>IFERROR(((I1808/I1568)^(1/20)-1),"")</f>
        <v/>
      </c>
      <c r="H1808" s="22">
        <f>IFERROR(('CDN Data'!B1808),"")</f>
        <v/>
      </c>
      <c r="I1808" s="23">
        <f>IF(CPI_Downloader!G1806="","",CPI_Downloader!G1806)</f>
        <v/>
      </c>
      <c r="J1808" s="23">
        <f>IF(CPI_Downloader!H1806="","",CPI_Downloader!H1806)</f>
        <v/>
      </c>
      <c r="L1808" s="21">
        <f>A1808</f>
        <v/>
      </c>
      <c r="M1808" s="25">
        <f>IFERROR((T1808/T1796-1),"")</f>
        <v/>
      </c>
      <c r="N1808" s="25">
        <f>IFERROR((U1808/U1807-1),"")</f>
        <v/>
      </c>
      <c r="O1808" s="25">
        <f>IFERROR(((T1808/T1772)^(1/3)-1),"")</f>
        <v/>
      </c>
      <c r="P1808" s="25">
        <f>IFERROR(((T1808/T1748)^(1/5)-1),"")</f>
        <v/>
      </c>
      <c r="Q1808" s="25">
        <f>IFERROR(((T1808/T1688)^(1/10)-1),"")</f>
        <v/>
      </c>
      <c r="R1808" s="25">
        <f>IFERROR(((T1808/T1568)^(1/20)-1),"")</f>
        <v/>
      </c>
      <c r="S1808" s="25">
        <f>IFERROR(('CDN Data'!M1796),"")</f>
        <v/>
      </c>
      <c r="T1808" s="26">
        <f>IF(CPI_Downloader!I1806="","",CPI_Downloader!I1806)</f>
        <v/>
      </c>
      <c r="U1808" s="26">
        <f>IF(CPI_Downloader!J1806="","",CPI_Downloader!J1806)</f>
        <v/>
      </c>
      <c r="W1808" s="31">
        <f>IFERROR((AVERAGE(Y1797:Y1808)/100),"")</f>
        <v/>
      </c>
      <c r="X1808" s="31">
        <f>IFERROR((Y1808/100),"")</f>
        <v/>
      </c>
      <c r="Y1808" s="16">
        <f>IF(CPI_Downloader!K1806="","",CPI_Downloader!K1806)</f>
        <v/>
      </c>
      <c r="AA1808" s="33">
        <f>IFERROR((AB1808/100),"")</f>
        <v/>
      </c>
      <c r="AB1808" s="27">
        <f>IF(CPI_Downloader!M1806="","",CPI_Downloader!M1806)</f>
        <v/>
      </c>
      <c r="AC1808" s="59">
        <f>IF(CPI_Downloader!L1806="","",CPI_Downloader!L1806/100)</f>
        <v/>
      </c>
      <c r="AD1808" s="3" t="n"/>
      <c r="AE1808" s="28" t="n"/>
      <c r="AI1808" s="44">
        <f>IFERROR((AJ1808/AJ1807-1),"")</f>
        <v/>
      </c>
      <c r="AJ1808" s="63">
        <f>IF(CPI_Downloader!N1806="","",CPI_Downloader!N1806)</f>
        <v/>
      </c>
      <c r="AL1808" s="29">
        <f>IF(CPI_Downloader!O1806="","",CPI_Downloader!O1806)</f>
        <v/>
      </c>
      <c r="AN1808" s="22">
        <f>IFERROR((AT1808/AT1796-1),"")</f>
        <v/>
      </c>
      <c r="AO1808" s="22">
        <f>IFERROR((AT1808/AT1807-1),"")</f>
        <v/>
      </c>
      <c r="AP1808" s="22">
        <f>IFERROR(((AT1808/AT1772)^(1/3)-1),"")</f>
        <v/>
      </c>
      <c r="AQ1808" s="22">
        <f>IFERROR(((AT1808/AT1748)^(1/5)-1),"")</f>
        <v/>
      </c>
      <c r="AR1808" s="22">
        <f>IFERROR(((AT1808/AT1688)^(1/10)-1),"")</f>
        <v/>
      </c>
      <c r="AS1808" s="22">
        <f>IFERROR(((AT1808/AT1568)^(1/20)-1),"")</f>
        <v/>
      </c>
      <c r="AT1808" s="46">
        <f>IF(CPI_Downloader!P1806="","",CPI_Downloader!P1806)</f>
        <v/>
      </c>
      <c r="AU1808" s="22">
        <f>IFERROR((BA1808/BA1796-1),"")</f>
        <v/>
      </c>
      <c r="AV1808" s="22">
        <f>IFERROR((BA1808/BA1807-1),"")</f>
        <v/>
      </c>
      <c r="AW1808" s="22">
        <f>IFERROR(((BA1808/BA1772)^(1/3)-1),"")</f>
        <v/>
      </c>
      <c r="AX1808" s="22">
        <f>IFERROR(((BA1808/BA1748)^(1/5)-1),"")</f>
        <v/>
      </c>
      <c r="AY1808" s="22">
        <f>IFERROR(((BA1808/BA1688)^(1/10)-1),"")</f>
        <v/>
      </c>
      <c r="AZ1808" s="22">
        <f>IFERROR(((BA1808/BA1568)^(1/20)-1),"")</f>
        <v/>
      </c>
      <c r="BA1808" s="46">
        <f>IF(CPI_Downloader!Q1806="","",CPI_Downloader!Q1806)</f>
        <v/>
      </c>
    </row>
    <row r="1809" ht="12.75" customHeight="1">
      <c r="A1809" s="21">
        <f>IF(CPI_Downloader!A1807="","",CPI_Downloader!A1807)</f>
        <v/>
      </c>
      <c r="B1809" s="22">
        <f>IFERROR((I1809/I1797-1),"")</f>
        <v/>
      </c>
      <c r="C1809" s="22">
        <f>IFERROR((J1809/J1808-1),"")</f>
        <v/>
      </c>
      <c r="D1809" s="22">
        <f>IFERROR(((I1809/I1773)^(1/3)-1),"")</f>
        <v/>
      </c>
      <c r="E1809" s="22">
        <f>IFERROR(((I1809/I1749)^(1/5)-1),"")</f>
        <v/>
      </c>
      <c r="F1809" s="22">
        <f>IFERROR(((I1809/I1689)^(1/10)-1),"")</f>
        <v/>
      </c>
      <c r="G1809" s="22">
        <f>IFERROR(((I1809/I1569)^(1/20)-1),"")</f>
        <v/>
      </c>
      <c r="H1809" s="22">
        <f>IFERROR(('CDN Data'!B1809),"")</f>
        <v/>
      </c>
      <c r="I1809" s="23">
        <f>IF(CPI_Downloader!G1807="","",CPI_Downloader!G1807)</f>
        <v/>
      </c>
      <c r="J1809" s="23">
        <f>IF(CPI_Downloader!H1807="","",CPI_Downloader!H1807)</f>
        <v/>
      </c>
      <c r="L1809" s="21">
        <f>A1809</f>
        <v/>
      </c>
      <c r="M1809" s="25">
        <f>IFERROR((T1809/T1797-1),"")</f>
        <v/>
      </c>
      <c r="N1809" s="25">
        <f>IFERROR((U1809/U1808-1),"")</f>
        <v/>
      </c>
      <c r="O1809" s="25">
        <f>IFERROR(((T1809/T1773)^(1/3)-1),"")</f>
        <v/>
      </c>
      <c r="P1809" s="25">
        <f>IFERROR(((T1809/T1749)^(1/5)-1),"")</f>
        <v/>
      </c>
      <c r="Q1809" s="25">
        <f>IFERROR(((T1809/T1689)^(1/10)-1),"")</f>
        <v/>
      </c>
      <c r="R1809" s="25">
        <f>IFERROR(((T1809/T1569)^(1/20)-1),"")</f>
        <v/>
      </c>
      <c r="S1809" s="25">
        <f>IFERROR(('CDN Data'!M1797),"")</f>
        <v/>
      </c>
      <c r="T1809" s="26">
        <f>IF(CPI_Downloader!I1807="","",CPI_Downloader!I1807)</f>
        <v/>
      </c>
      <c r="U1809" s="26">
        <f>IF(CPI_Downloader!J1807="","",CPI_Downloader!J1807)</f>
        <v/>
      </c>
      <c r="W1809" s="31">
        <f>IFERROR((AVERAGE(Y1798:Y1809)/100),"")</f>
        <v/>
      </c>
      <c r="X1809" s="31">
        <f>IFERROR((Y1809/100),"")</f>
        <v/>
      </c>
      <c r="Y1809" s="16">
        <f>IF(CPI_Downloader!K1807="","",CPI_Downloader!K1807)</f>
        <v/>
      </c>
      <c r="AA1809" s="33">
        <f>IFERROR((AB1809/100),"")</f>
        <v/>
      </c>
      <c r="AB1809" s="27">
        <f>IF(CPI_Downloader!M1807="","",CPI_Downloader!M1807)</f>
        <v/>
      </c>
      <c r="AC1809" s="59">
        <f>IF(CPI_Downloader!L1807="","",CPI_Downloader!L1807/100)</f>
        <v/>
      </c>
      <c r="AD1809" s="3" t="n"/>
      <c r="AE1809" s="28" t="n"/>
      <c r="AI1809" s="44">
        <f>IFERROR((AJ1809/AJ1808-1),"")</f>
        <v/>
      </c>
      <c r="AJ1809" s="63">
        <f>IF(CPI_Downloader!N1807="","",CPI_Downloader!N1807)</f>
        <v/>
      </c>
      <c r="AL1809" s="29">
        <f>IF(CPI_Downloader!O1807="","",CPI_Downloader!O1807)</f>
        <v/>
      </c>
      <c r="AN1809" s="22">
        <f>IFERROR((AT1809/AT1797-1),"")</f>
        <v/>
      </c>
      <c r="AO1809" s="22">
        <f>IFERROR((AT1809/AT1808-1),"")</f>
        <v/>
      </c>
      <c r="AP1809" s="22">
        <f>IFERROR(((AT1809/AT1773)^(1/3)-1),"")</f>
        <v/>
      </c>
      <c r="AQ1809" s="22">
        <f>IFERROR(((AT1809/AT1749)^(1/5)-1),"")</f>
        <v/>
      </c>
      <c r="AR1809" s="22">
        <f>IFERROR(((AT1809/AT1689)^(1/10)-1),"")</f>
        <v/>
      </c>
      <c r="AS1809" s="22">
        <f>IFERROR(((AT1809/AT1569)^(1/20)-1),"")</f>
        <v/>
      </c>
      <c r="AT1809" s="46">
        <f>IF(CPI_Downloader!P1807="","",CPI_Downloader!P1807)</f>
        <v/>
      </c>
      <c r="AU1809" s="22">
        <f>IFERROR((BA1809/BA1797-1),"")</f>
        <v/>
      </c>
      <c r="AV1809" s="22">
        <f>IFERROR((BA1809/BA1808-1),"")</f>
        <v/>
      </c>
      <c r="AW1809" s="22">
        <f>IFERROR(((BA1809/BA1773)^(1/3)-1),"")</f>
        <v/>
      </c>
      <c r="AX1809" s="22">
        <f>IFERROR(((BA1809/BA1749)^(1/5)-1),"")</f>
        <v/>
      </c>
      <c r="AY1809" s="22">
        <f>IFERROR(((BA1809/BA1689)^(1/10)-1),"")</f>
        <v/>
      </c>
      <c r="AZ1809" s="22">
        <f>IFERROR(((BA1809/BA1569)^(1/20)-1),"")</f>
        <v/>
      </c>
      <c r="BA1809" s="46">
        <f>IF(CPI_Downloader!Q1807="","",CPI_Downloader!Q1807)</f>
        <v/>
      </c>
    </row>
    <row r="1810" ht="12.75" customHeight="1">
      <c r="A1810" s="21">
        <f>IF(CPI_Downloader!A1808="","",CPI_Downloader!A1808)</f>
        <v/>
      </c>
      <c r="B1810" s="22">
        <f>IFERROR((I1810/I1798-1),"")</f>
        <v/>
      </c>
      <c r="C1810" s="22">
        <f>IFERROR((J1810/J1809-1),"")</f>
        <v/>
      </c>
      <c r="D1810" s="22">
        <f>IFERROR(((I1810/I1774)^(1/3)-1),"")</f>
        <v/>
      </c>
      <c r="E1810" s="22">
        <f>IFERROR(((I1810/I1750)^(1/5)-1),"")</f>
        <v/>
      </c>
      <c r="F1810" s="22">
        <f>IFERROR(((I1810/I1690)^(1/10)-1),"")</f>
        <v/>
      </c>
      <c r="G1810" s="22">
        <f>IFERROR(((I1810/I1570)^(1/20)-1),"")</f>
        <v/>
      </c>
      <c r="H1810" s="22">
        <f>IFERROR(('CDN Data'!B1810),"")</f>
        <v/>
      </c>
      <c r="I1810" s="23">
        <f>IF(CPI_Downloader!G1808="","",CPI_Downloader!G1808)</f>
        <v/>
      </c>
      <c r="J1810" s="23">
        <f>IF(CPI_Downloader!H1808="","",CPI_Downloader!H1808)</f>
        <v/>
      </c>
      <c r="L1810" s="21">
        <f>A1810</f>
        <v/>
      </c>
      <c r="M1810" s="25">
        <f>IFERROR((T1810/T1798-1),"")</f>
        <v/>
      </c>
      <c r="N1810" s="25">
        <f>IFERROR((U1810/U1809-1),"")</f>
        <v/>
      </c>
      <c r="O1810" s="25">
        <f>IFERROR(((T1810/T1774)^(1/3)-1),"")</f>
        <v/>
      </c>
      <c r="P1810" s="25">
        <f>IFERROR(((T1810/T1750)^(1/5)-1),"")</f>
        <v/>
      </c>
      <c r="Q1810" s="25">
        <f>IFERROR(((T1810/T1690)^(1/10)-1),"")</f>
        <v/>
      </c>
      <c r="R1810" s="25">
        <f>IFERROR(((T1810/T1570)^(1/20)-1),"")</f>
        <v/>
      </c>
      <c r="S1810" s="25">
        <f>IFERROR(('CDN Data'!M1798),"")</f>
        <v/>
      </c>
      <c r="T1810" s="26">
        <f>IF(CPI_Downloader!I1808="","",CPI_Downloader!I1808)</f>
        <v/>
      </c>
      <c r="U1810" s="26">
        <f>IF(CPI_Downloader!J1808="","",CPI_Downloader!J1808)</f>
        <v/>
      </c>
      <c r="W1810" s="31">
        <f>IFERROR((AVERAGE(Y1799:Y1810)/100),"")</f>
        <v/>
      </c>
      <c r="X1810" s="31">
        <f>IFERROR((Y1810/100),"")</f>
        <v/>
      </c>
      <c r="Y1810" s="16">
        <f>IF(CPI_Downloader!K1808="","",CPI_Downloader!K1808)</f>
        <v/>
      </c>
      <c r="AA1810" s="33">
        <f>IFERROR((AB1810/100),"")</f>
        <v/>
      </c>
      <c r="AB1810" s="27">
        <f>IF(CPI_Downloader!M1808="","",CPI_Downloader!M1808)</f>
        <v/>
      </c>
      <c r="AC1810" s="59">
        <f>IF(CPI_Downloader!L1808="","",CPI_Downloader!L1808/100)</f>
        <v/>
      </c>
      <c r="AD1810" s="3" t="n"/>
      <c r="AE1810" s="28" t="n"/>
      <c r="AI1810" s="44">
        <f>IFERROR((AJ1810/AJ1809-1),"")</f>
        <v/>
      </c>
      <c r="AJ1810" s="63">
        <f>IF(CPI_Downloader!N1808="","",CPI_Downloader!N1808)</f>
        <v/>
      </c>
      <c r="AL1810" s="29">
        <f>IF(CPI_Downloader!O1808="","",CPI_Downloader!O1808)</f>
        <v/>
      </c>
      <c r="AN1810" s="22">
        <f>IFERROR((AT1810/AT1798-1),"")</f>
        <v/>
      </c>
      <c r="AO1810" s="22">
        <f>IFERROR((AT1810/AT1809-1),"")</f>
        <v/>
      </c>
      <c r="AP1810" s="22">
        <f>IFERROR(((AT1810/AT1774)^(1/3)-1),"")</f>
        <v/>
      </c>
      <c r="AQ1810" s="22">
        <f>IFERROR(((AT1810/AT1750)^(1/5)-1),"")</f>
        <v/>
      </c>
      <c r="AR1810" s="22">
        <f>IFERROR(((AT1810/AT1690)^(1/10)-1),"")</f>
        <v/>
      </c>
      <c r="AS1810" s="22">
        <f>IFERROR(((AT1810/AT1570)^(1/20)-1),"")</f>
        <v/>
      </c>
      <c r="AT1810" s="46">
        <f>IF(CPI_Downloader!P1808="","",CPI_Downloader!P1808)</f>
        <v/>
      </c>
      <c r="AU1810" s="22">
        <f>IFERROR((BA1810/BA1798-1),"")</f>
        <v/>
      </c>
      <c r="AV1810" s="22">
        <f>IFERROR((BA1810/BA1809-1),"")</f>
        <v/>
      </c>
      <c r="AW1810" s="22">
        <f>IFERROR(((BA1810/BA1774)^(1/3)-1),"")</f>
        <v/>
      </c>
      <c r="AX1810" s="22">
        <f>IFERROR(((BA1810/BA1750)^(1/5)-1),"")</f>
        <v/>
      </c>
      <c r="AY1810" s="22">
        <f>IFERROR(((BA1810/BA1690)^(1/10)-1),"")</f>
        <v/>
      </c>
      <c r="AZ1810" s="22">
        <f>IFERROR(((BA1810/BA1570)^(1/20)-1),"")</f>
        <v/>
      </c>
      <c r="BA1810" s="46">
        <f>IF(CPI_Downloader!Q1808="","",CPI_Downloader!Q1808)</f>
        <v/>
      </c>
    </row>
    <row r="1811" ht="12.75" customHeight="1">
      <c r="A1811" s="21">
        <f>IF(CPI_Downloader!A1809="","",CPI_Downloader!A1809)</f>
        <v/>
      </c>
      <c r="B1811" s="22">
        <f>IFERROR((I1811/I1799-1),"")</f>
        <v/>
      </c>
      <c r="C1811" s="22">
        <f>IFERROR((J1811/J1810-1),"")</f>
        <v/>
      </c>
      <c r="D1811" s="22">
        <f>IFERROR(((I1811/I1775)^(1/3)-1),"")</f>
        <v/>
      </c>
      <c r="E1811" s="22">
        <f>IFERROR(((I1811/I1751)^(1/5)-1),"")</f>
        <v/>
      </c>
      <c r="F1811" s="22">
        <f>IFERROR(((I1811/I1691)^(1/10)-1),"")</f>
        <v/>
      </c>
      <c r="G1811" s="22">
        <f>IFERROR(((I1811/I1571)^(1/20)-1),"")</f>
        <v/>
      </c>
      <c r="H1811" s="22">
        <f>IFERROR(('CDN Data'!B1811),"")</f>
        <v/>
      </c>
      <c r="I1811" s="23">
        <f>IF(CPI_Downloader!G1809="","",CPI_Downloader!G1809)</f>
        <v/>
      </c>
      <c r="J1811" s="23">
        <f>IF(CPI_Downloader!H1809="","",CPI_Downloader!H1809)</f>
        <v/>
      </c>
      <c r="L1811" s="21">
        <f>A1811</f>
        <v/>
      </c>
      <c r="M1811" s="25">
        <f>IFERROR((T1811/T1799-1),"")</f>
        <v/>
      </c>
      <c r="N1811" s="25">
        <f>IFERROR((U1811/U1810-1),"")</f>
        <v/>
      </c>
      <c r="O1811" s="25">
        <f>IFERROR(((T1811/T1775)^(1/3)-1),"")</f>
        <v/>
      </c>
      <c r="P1811" s="25">
        <f>IFERROR(((T1811/T1751)^(1/5)-1),"")</f>
        <v/>
      </c>
      <c r="Q1811" s="25">
        <f>IFERROR(((T1811/T1691)^(1/10)-1),"")</f>
        <v/>
      </c>
      <c r="R1811" s="25">
        <f>IFERROR(((T1811/T1571)^(1/20)-1),"")</f>
        <v/>
      </c>
      <c r="S1811" s="25">
        <f>IFERROR(('CDN Data'!M1799),"")</f>
        <v/>
      </c>
      <c r="T1811" s="26">
        <f>IF(CPI_Downloader!I1809="","",CPI_Downloader!I1809)</f>
        <v/>
      </c>
      <c r="U1811" s="26">
        <f>IF(CPI_Downloader!J1809="","",CPI_Downloader!J1809)</f>
        <v/>
      </c>
      <c r="W1811" s="31">
        <f>IFERROR((AVERAGE(Y1800:Y1811)/100),"")</f>
        <v/>
      </c>
      <c r="X1811" s="31">
        <f>IFERROR((Y1811/100),"")</f>
        <v/>
      </c>
      <c r="Y1811" s="16">
        <f>IF(CPI_Downloader!K1809="","",CPI_Downloader!K1809)</f>
        <v/>
      </c>
      <c r="AA1811" s="33">
        <f>IFERROR((AB1811/100),"")</f>
        <v/>
      </c>
      <c r="AB1811" s="27">
        <f>IF(CPI_Downloader!M1809="","",CPI_Downloader!M1809)</f>
        <v/>
      </c>
      <c r="AC1811" s="59">
        <f>IF(CPI_Downloader!L1809="","",CPI_Downloader!L1809/100)</f>
        <v/>
      </c>
      <c r="AD1811" s="3" t="n"/>
      <c r="AE1811" s="28" t="n"/>
      <c r="AI1811" s="44">
        <f>IFERROR((AJ1811/AJ1810-1),"")</f>
        <v/>
      </c>
      <c r="AJ1811" s="63">
        <f>IF(CPI_Downloader!N1809="","",CPI_Downloader!N1809)</f>
        <v/>
      </c>
      <c r="AL1811" s="29">
        <f>IF(CPI_Downloader!O1809="","",CPI_Downloader!O1809)</f>
        <v/>
      </c>
      <c r="AN1811" s="22">
        <f>IFERROR((AT1811/AT1799-1),"")</f>
        <v/>
      </c>
      <c r="AO1811" s="22">
        <f>IFERROR((AT1811/AT1810-1),"")</f>
        <v/>
      </c>
      <c r="AP1811" s="22">
        <f>IFERROR(((AT1811/AT1775)^(1/3)-1),"")</f>
        <v/>
      </c>
      <c r="AQ1811" s="22">
        <f>IFERROR(((AT1811/AT1751)^(1/5)-1),"")</f>
        <v/>
      </c>
      <c r="AR1811" s="22">
        <f>IFERROR(((AT1811/AT1691)^(1/10)-1),"")</f>
        <v/>
      </c>
      <c r="AS1811" s="22">
        <f>IFERROR(((AT1811/AT1571)^(1/20)-1),"")</f>
        <v/>
      </c>
      <c r="AT1811" s="46">
        <f>IF(CPI_Downloader!P1809="","",CPI_Downloader!P1809)</f>
        <v/>
      </c>
      <c r="AU1811" s="22">
        <f>IFERROR((BA1811/BA1799-1),"")</f>
        <v/>
      </c>
      <c r="AV1811" s="22">
        <f>IFERROR((BA1811/BA1810-1),"")</f>
        <v/>
      </c>
      <c r="AW1811" s="22">
        <f>IFERROR(((BA1811/BA1775)^(1/3)-1),"")</f>
        <v/>
      </c>
      <c r="AX1811" s="22">
        <f>IFERROR(((BA1811/BA1751)^(1/5)-1),"")</f>
        <v/>
      </c>
      <c r="AY1811" s="22">
        <f>IFERROR(((BA1811/BA1691)^(1/10)-1),"")</f>
        <v/>
      </c>
      <c r="AZ1811" s="22">
        <f>IFERROR(((BA1811/BA1571)^(1/20)-1),"")</f>
        <v/>
      </c>
      <c r="BA1811" s="46">
        <f>IF(CPI_Downloader!Q1809="","",CPI_Downloader!Q1809)</f>
        <v/>
      </c>
    </row>
    <row r="1812" ht="12.75" customHeight="1">
      <c r="A1812" s="21">
        <f>IF(CPI_Downloader!A1810="","",CPI_Downloader!A1810)</f>
        <v/>
      </c>
      <c r="B1812" s="22">
        <f>IFERROR((I1812/I1800-1),"")</f>
        <v/>
      </c>
      <c r="C1812" s="22">
        <f>IFERROR((J1812/J1811-1),"")</f>
        <v/>
      </c>
      <c r="D1812" s="22">
        <f>IFERROR(((I1812/I1776)^(1/3)-1),"")</f>
        <v/>
      </c>
      <c r="E1812" s="22">
        <f>IFERROR(((I1812/I1752)^(1/5)-1),"")</f>
        <v/>
      </c>
      <c r="F1812" s="22">
        <f>IFERROR(((I1812/I1692)^(1/10)-1),"")</f>
        <v/>
      </c>
      <c r="G1812" s="22">
        <f>IFERROR(((I1812/I1572)^(1/20)-1),"")</f>
        <v/>
      </c>
      <c r="H1812" s="22">
        <f>IFERROR(('CDN Data'!B1812),"")</f>
        <v/>
      </c>
      <c r="I1812" s="23">
        <f>IF(CPI_Downloader!G1810="","",CPI_Downloader!G1810)</f>
        <v/>
      </c>
      <c r="J1812" s="23">
        <f>IF(CPI_Downloader!H1810="","",CPI_Downloader!H1810)</f>
        <v/>
      </c>
      <c r="L1812" s="21">
        <f>A1812</f>
        <v/>
      </c>
      <c r="M1812" s="25">
        <f>IFERROR((T1812/T1800-1),"")</f>
        <v/>
      </c>
      <c r="N1812" s="25">
        <f>IFERROR((U1812/U1811-1),"")</f>
        <v/>
      </c>
      <c r="O1812" s="25">
        <f>IFERROR(((T1812/T1776)^(1/3)-1),"")</f>
        <v/>
      </c>
      <c r="P1812" s="25">
        <f>IFERROR(((T1812/T1752)^(1/5)-1),"")</f>
        <v/>
      </c>
      <c r="Q1812" s="25">
        <f>IFERROR(((T1812/T1692)^(1/10)-1),"")</f>
        <v/>
      </c>
      <c r="R1812" s="25">
        <f>IFERROR(((T1812/T1572)^(1/20)-1),"")</f>
        <v/>
      </c>
      <c r="S1812" s="25">
        <f>IFERROR(('CDN Data'!M1800),"")</f>
        <v/>
      </c>
      <c r="T1812" s="26">
        <f>IF(CPI_Downloader!I1810="","",CPI_Downloader!I1810)</f>
        <v/>
      </c>
      <c r="U1812" s="26">
        <f>IF(CPI_Downloader!J1810="","",CPI_Downloader!J1810)</f>
        <v/>
      </c>
      <c r="W1812" s="31">
        <f>IFERROR((AVERAGE(Y1801:Y1812)/100),"")</f>
        <v/>
      </c>
      <c r="X1812" s="31">
        <f>IFERROR((Y1812/100),"")</f>
        <v/>
      </c>
      <c r="Y1812" s="16">
        <f>IF(CPI_Downloader!K1810="","",CPI_Downloader!K1810)</f>
        <v/>
      </c>
      <c r="AA1812" s="33">
        <f>IFERROR((AB1812/100),"")</f>
        <v/>
      </c>
      <c r="AB1812" s="27">
        <f>IF(CPI_Downloader!M1810="","",CPI_Downloader!M1810)</f>
        <v/>
      </c>
      <c r="AC1812" s="59">
        <f>IF(CPI_Downloader!L1810="","",CPI_Downloader!L1810/100)</f>
        <v/>
      </c>
      <c r="AD1812" s="3" t="n"/>
      <c r="AE1812" s="28" t="n"/>
      <c r="AI1812" s="44">
        <f>IFERROR((AJ1812/AJ1811-1),"")</f>
        <v/>
      </c>
      <c r="AJ1812" s="63">
        <f>IF(CPI_Downloader!N1810="","",CPI_Downloader!N1810)</f>
        <v/>
      </c>
      <c r="AL1812" s="29">
        <f>IF(CPI_Downloader!O1810="","",CPI_Downloader!O1810)</f>
        <v/>
      </c>
      <c r="AN1812" s="22">
        <f>IFERROR((AT1812/AT1800-1),"")</f>
        <v/>
      </c>
      <c r="AO1812" s="22">
        <f>IFERROR((AT1812/AT1811-1),"")</f>
        <v/>
      </c>
      <c r="AP1812" s="22">
        <f>IFERROR(((AT1812/AT1776)^(1/3)-1),"")</f>
        <v/>
      </c>
      <c r="AQ1812" s="22">
        <f>IFERROR(((AT1812/AT1752)^(1/5)-1),"")</f>
        <v/>
      </c>
      <c r="AR1812" s="22">
        <f>IFERROR(((AT1812/AT1692)^(1/10)-1),"")</f>
        <v/>
      </c>
      <c r="AS1812" s="22">
        <f>IFERROR(((AT1812/AT1572)^(1/20)-1),"")</f>
        <v/>
      </c>
      <c r="AT1812" s="46">
        <f>IF(CPI_Downloader!P1810="","",CPI_Downloader!P1810)</f>
        <v/>
      </c>
      <c r="AU1812" s="22">
        <f>IFERROR((BA1812/BA1800-1),"")</f>
        <v/>
      </c>
      <c r="AV1812" s="22">
        <f>IFERROR((BA1812/BA1811-1),"")</f>
        <v/>
      </c>
      <c r="AW1812" s="22">
        <f>IFERROR(((BA1812/BA1776)^(1/3)-1),"")</f>
        <v/>
      </c>
      <c r="AX1812" s="22">
        <f>IFERROR(((BA1812/BA1752)^(1/5)-1),"")</f>
        <v/>
      </c>
      <c r="AY1812" s="22">
        <f>IFERROR(((BA1812/BA1692)^(1/10)-1),"")</f>
        <v/>
      </c>
      <c r="AZ1812" s="22">
        <f>IFERROR(((BA1812/BA1572)^(1/20)-1),"")</f>
        <v/>
      </c>
      <c r="BA1812" s="46">
        <f>IF(CPI_Downloader!Q1810="","",CPI_Downloader!Q1810)</f>
        <v/>
      </c>
    </row>
    <row r="1813" ht="12.75" customHeight="1">
      <c r="A1813" s="21">
        <f>IF(CPI_Downloader!A1811="","",CPI_Downloader!A1811)</f>
        <v/>
      </c>
      <c r="B1813" s="22">
        <f>IFERROR((I1813/I1801-1),"")</f>
        <v/>
      </c>
      <c r="C1813" s="22">
        <f>IFERROR((J1813/J1812-1),"")</f>
        <v/>
      </c>
      <c r="D1813" s="22">
        <f>IFERROR(((I1813/I1777)^(1/3)-1),"")</f>
        <v/>
      </c>
      <c r="E1813" s="22">
        <f>IFERROR(((I1813/I1753)^(1/5)-1),"")</f>
        <v/>
      </c>
      <c r="F1813" s="22">
        <f>IFERROR(((I1813/I1693)^(1/10)-1),"")</f>
        <v/>
      </c>
      <c r="G1813" s="22">
        <f>IFERROR(((I1813/I1573)^(1/20)-1),"")</f>
        <v/>
      </c>
      <c r="H1813" s="22">
        <f>IFERROR(('CDN Data'!B1813),"")</f>
        <v/>
      </c>
      <c r="I1813" s="23">
        <f>IF(CPI_Downloader!G1811="","",CPI_Downloader!G1811)</f>
        <v/>
      </c>
      <c r="J1813" s="23">
        <f>IF(CPI_Downloader!H1811="","",CPI_Downloader!H1811)</f>
        <v/>
      </c>
      <c r="L1813" s="21">
        <f>A1813</f>
        <v/>
      </c>
      <c r="M1813" s="25">
        <f>IFERROR((T1813/T1801-1),"")</f>
        <v/>
      </c>
      <c r="N1813" s="25">
        <f>IFERROR((U1813/U1812-1),"")</f>
        <v/>
      </c>
      <c r="O1813" s="25">
        <f>IFERROR(((T1813/T1777)^(1/3)-1),"")</f>
        <v/>
      </c>
      <c r="P1813" s="25">
        <f>IFERROR(((T1813/T1753)^(1/5)-1),"")</f>
        <v/>
      </c>
      <c r="Q1813" s="25">
        <f>IFERROR(((T1813/T1693)^(1/10)-1),"")</f>
        <v/>
      </c>
      <c r="R1813" s="25">
        <f>IFERROR(((T1813/T1573)^(1/20)-1),"")</f>
        <v/>
      </c>
      <c r="S1813" s="25">
        <f>IFERROR(('CDN Data'!M1801),"")</f>
        <v/>
      </c>
      <c r="T1813" s="26">
        <f>IF(CPI_Downloader!I1811="","",CPI_Downloader!I1811)</f>
        <v/>
      </c>
      <c r="U1813" s="26">
        <f>IF(CPI_Downloader!J1811="","",CPI_Downloader!J1811)</f>
        <v/>
      </c>
      <c r="W1813" s="31">
        <f>IFERROR((AVERAGE(Y1802:Y1813)/100),"")</f>
        <v/>
      </c>
      <c r="X1813" s="31">
        <f>IFERROR((Y1813/100),"")</f>
        <v/>
      </c>
      <c r="Y1813" s="16">
        <f>IF(CPI_Downloader!K1811="","",CPI_Downloader!K1811)</f>
        <v/>
      </c>
      <c r="AA1813" s="33">
        <f>IFERROR((AB1813/100),"")</f>
        <v/>
      </c>
      <c r="AB1813" s="27">
        <f>IF(CPI_Downloader!M1811="","",CPI_Downloader!M1811)</f>
        <v/>
      </c>
      <c r="AC1813" s="59">
        <f>IF(CPI_Downloader!L1811="","",CPI_Downloader!L1811/100)</f>
        <v/>
      </c>
      <c r="AD1813" s="3" t="n"/>
      <c r="AE1813" s="28" t="n"/>
      <c r="AI1813" s="44">
        <f>IFERROR((AJ1813/AJ1812-1),"")</f>
        <v/>
      </c>
      <c r="AJ1813" s="63">
        <f>IF(CPI_Downloader!N1811="","",CPI_Downloader!N1811)</f>
        <v/>
      </c>
      <c r="AL1813" s="29">
        <f>IF(CPI_Downloader!O1811="","",CPI_Downloader!O1811)</f>
        <v/>
      </c>
      <c r="AN1813" s="22">
        <f>IFERROR((AT1813/AT1801-1),"")</f>
        <v/>
      </c>
      <c r="AO1813" s="22">
        <f>IFERROR((AT1813/AT1812-1),"")</f>
        <v/>
      </c>
      <c r="AP1813" s="22">
        <f>IFERROR(((AT1813/AT1777)^(1/3)-1),"")</f>
        <v/>
      </c>
      <c r="AQ1813" s="22">
        <f>IFERROR(((AT1813/AT1753)^(1/5)-1),"")</f>
        <v/>
      </c>
      <c r="AR1813" s="22">
        <f>IFERROR(((AT1813/AT1693)^(1/10)-1),"")</f>
        <v/>
      </c>
      <c r="AS1813" s="22">
        <f>IFERROR(((AT1813/AT1573)^(1/20)-1),"")</f>
        <v/>
      </c>
      <c r="AT1813" s="46">
        <f>IF(CPI_Downloader!P1811="","",CPI_Downloader!P1811)</f>
        <v/>
      </c>
      <c r="AU1813" s="22">
        <f>IFERROR((BA1813/BA1801-1),"")</f>
        <v/>
      </c>
      <c r="AV1813" s="22">
        <f>IFERROR((BA1813/BA1812-1),"")</f>
        <v/>
      </c>
      <c r="AW1813" s="22">
        <f>IFERROR(((BA1813/BA1777)^(1/3)-1),"")</f>
        <v/>
      </c>
      <c r="AX1813" s="22">
        <f>IFERROR(((BA1813/BA1753)^(1/5)-1),"")</f>
        <v/>
      </c>
      <c r="AY1813" s="22">
        <f>IFERROR(((BA1813/BA1693)^(1/10)-1),"")</f>
        <v/>
      </c>
      <c r="AZ1813" s="22">
        <f>IFERROR(((BA1813/BA1573)^(1/20)-1),"")</f>
        <v/>
      </c>
      <c r="BA1813" s="46">
        <f>IF(CPI_Downloader!Q1811="","",CPI_Downloader!Q1811)</f>
        <v/>
      </c>
    </row>
    <row r="1814" ht="12.75" customHeight="1">
      <c r="A1814" s="21">
        <f>IF(CPI_Downloader!A1812="","",CPI_Downloader!A1812)</f>
        <v/>
      </c>
      <c r="B1814" s="22">
        <f>IFERROR((I1814/I1802-1),"")</f>
        <v/>
      </c>
      <c r="C1814" s="22">
        <f>IFERROR((J1814/J1813-1),"")</f>
        <v/>
      </c>
      <c r="D1814" s="22">
        <f>IFERROR(((I1814/I1778)^(1/3)-1),"")</f>
        <v/>
      </c>
      <c r="E1814" s="22">
        <f>IFERROR(((I1814/I1754)^(1/5)-1),"")</f>
        <v/>
      </c>
      <c r="F1814" s="22">
        <f>IFERROR(((I1814/I1694)^(1/10)-1),"")</f>
        <v/>
      </c>
      <c r="G1814" s="22">
        <f>IFERROR(((I1814/I1574)^(1/20)-1),"")</f>
        <v/>
      </c>
      <c r="H1814" s="22">
        <f>IFERROR(('CDN Data'!B1814),"")</f>
        <v/>
      </c>
      <c r="I1814" s="23">
        <f>IF(CPI_Downloader!G1812="","",CPI_Downloader!G1812)</f>
        <v/>
      </c>
      <c r="J1814" s="23">
        <f>IF(CPI_Downloader!H1812="","",CPI_Downloader!H1812)</f>
        <v/>
      </c>
      <c r="L1814" s="21">
        <f>A1814</f>
        <v/>
      </c>
      <c r="M1814" s="25">
        <f>IFERROR((T1814/T1802-1),"")</f>
        <v/>
      </c>
      <c r="N1814" s="25">
        <f>IFERROR((U1814/U1813-1),"")</f>
        <v/>
      </c>
      <c r="O1814" s="25">
        <f>IFERROR(((T1814/T1778)^(1/3)-1),"")</f>
        <v/>
      </c>
      <c r="P1814" s="25">
        <f>IFERROR(((T1814/T1754)^(1/5)-1),"")</f>
        <v/>
      </c>
      <c r="Q1814" s="25">
        <f>IFERROR(((T1814/T1694)^(1/10)-1),"")</f>
        <v/>
      </c>
      <c r="R1814" s="25">
        <f>IFERROR(((T1814/T1574)^(1/20)-1),"")</f>
        <v/>
      </c>
      <c r="S1814" s="25">
        <f>IFERROR(('CDN Data'!M1802),"")</f>
        <v/>
      </c>
      <c r="T1814" s="26">
        <f>IF(CPI_Downloader!I1812="","",CPI_Downloader!I1812)</f>
        <v/>
      </c>
      <c r="U1814" s="26">
        <f>IF(CPI_Downloader!J1812="","",CPI_Downloader!J1812)</f>
        <v/>
      </c>
      <c r="W1814" s="31">
        <f>IFERROR((AVERAGE(Y1803:Y1814)/100),"")</f>
        <v/>
      </c>
      <c r="X1814" s="31">
        <f>IFERROR((Y1814/100),"")</f>
        <v/>
      </c>
      <c r="Y1814" s="16">
        <f>IF(CPI_Downloader!K1812="","",CPI_Downloader!K1812)</f>
        <v/>
      </c>
      <c r="AA1814" s="33">
        <f>IFERROR((AB1814/100),"")</f>
        <v/>
      </c>
      <c r="AB1814" s="27">
        <f>IF(CPI_Downloader!M1812="","",CPI_Downloader!M1812)</f>
        <v/>
      </c>
      <c r="AC1814" s="59">
        <f>IF(CPI_Downloader!L1812="","",CPI_Downloader!L1812/100)</f>
        <v/>
      </c>
      <c r="AD1814" s="3" t="n"/>
      <c r="AE1814" s="28" t="n"/>
      <c r="AI1814" s="44">
        <f>IFERROR((AJ1814/AJ1813-1),"")</f>
        <v/>
      </c>
      <c r="AJ1814" s="63">
        <f>IF(CPI_Downloader!N1812="","",CPI_Downloader!N1812)</f>
        <v/>
      </c>
      <c r="AL1814" s="29">
        <f>IF(CPI_Downloader!O1812="","",CPI_Downloader!O1812)</f>
        <v/>
      </c>
      <c r="AN1814" s="22">
        <f>IFERROR((AT1814/AT1802-1),"")</f>
        <v/>
      </c>
      <c r="AO1814" s="22">
        <f>IFERROR((AT1814/AT1813-1),"")</f>
        <v/>
      </c>
      <c r="AP1814" s="22">
        <f>IFERROR(((AT1814/AT1778)^(1/3)-1),"")</f>
        <v/>
      </c>
      <c r="AQ1814" s="22">
        <f>IFERROR(((AT1814/AT1754)^(1/5)-1),"")</f>
        <v/>
      </c>
      <c r="AR1814" s="22">
        <f>IFERROR(((AT1814/AT1694)^(1/10)-1),"")</f>
        <v/>
      </c>
      <c r="AS1814" s="22">
        <f>IFERROR(((AT1814/AT1574)^(1/20)-1),"")</f>
        <v/>
      </c>
      <c r="AT1814" s="46">
        <f>IF(CPI_Downloader!P1812="","",CPI_Downloader!P1812)</f>
        <v/>
      </c>
      <c r="AU1814" s="22">
        <f>IFERROR((BA1814/BA1802-1),"")</f>
        <v/>
      </c>
      <c r="AV1814" s="22">
        <f>IFERROR((BA1814/BA1813-1),"")</f>
        <v/>
      </c>
      <c r="AW1814" s="22">
        <f>IFERROR(((BA1814/BA1778)^(1/3)-1),"")</f>
        <v/>
      </c>
      <c r="AX1814" s="22">
        <f>IFERROR(((BA1814/BA1754)^(1/5)-1),"")</f>
        <v/>
      </c>
      <c r="AY1814" s="22">
        <f>IFERROR(((BA1814/BA1694)^(1/10)-1),"")</f>
        <v/>
      </c>
      <c r="AZ1814" s="22">
        <f>IFERROR(((BA1814/BA1574)^(1/20)-1),"")</f>
        <v/>
      </c>
      <c r="BA1814" s="46">
        <f>IF(CPI_Downloader!Q1812="","",CPI_Downloader!Q1812)</f>
        <v/>
      </c>
    </row>
    <row r="1815" ht="12.75" customHeight="1">
      <c r="A1815" s="21">
        <f>IF(CPI_Downloader!A1813="","",CPI_Downloader!A1813)</f>
        <v/>
      </c>
      <c r="B1815" s="22">
        <f>IFERROR((I1815/I1803-1),"")</f>
        <v/>
      </c>
      <c r="C1815" s="22">
        <f>IFERROR((J1815/J1814-1),"")</f>
        <v/>
      </c>
      <c r="D1815" s="22">
        <f>IFERROR(((I1815/I1779)^(1/3)-1),"")</f>
        <v/>
      </c>
      <c r="E1815" s="22">
        <f>IFERROR(((I1815/I1755)^(1/5)-1),"")</f>
        <v/>
      </c>
      <c r="F1815" s="22">
        <f>IFERROR(((I1815/I1695)^(1/10)-1),"")</f>
        <v/>
      </c>
      <c r="G1815" s="22">
        <f>IFERROR(((I1815/I1575)^(1/20)-1),"")</f>
        <v/>
      </c>
      <c r="H1815" s="22">
        <f>IFERROR(('CDN Data'!B1815),"")</f>
        <v/>
      </c>
      <c r="I1815" s="23">
        <f>IF(CPI_Downloader!G1813="","",CPI_Downloader!G1813)</f>
        <v/>
      </c>
      <c r="J1815" s="23">
        <f>IF(CPI_Downloader!H1813="","",CPI_Downloader!H1813)</f>
        <v/>
      </c>
      <c r="L1815" s="21">
        <f>A1815</f>
        <v/>
      </c>
      <c r="M1815" s="25">
        <f>IFERROR((T1815/T1803-1),"")</f>
        <v/>
      </c>
      <c r="N1815" s="25">
        <f>IFERROR((U1815/U1814-1),"")</f>
        <v/>
      </c>
      <c r="O1815" s="25">
        <f>IFERROR(((T1815/T1779)^(1/3)-1),"")</f>
        <v/>
      </c>
      <c r="P1815" s="25">
        <f>IFERROR(((T1815/T1755)^(1/5)-1),"")</f>
        <v/>
      </c>
      <c r="Q1815" s="25">
        <f>IFERROR(((T1815/T1695)^(1/10)-1),"")</f>
        <v/>
      </c>
      <c r="R1815" s="25">
        <f>IFERROR(((T1815/T1575)^(1/20)-1),"")</f>
        <v/>
      </c>
      <c r="S1815" s="25">
        <f>IFERROR(('CDN Data'!M1803),"")</f>
        <v/>
      </c>
      <c r="T1815" s="26">
        <f>IF(CPI_Downloader!I1813="","",CPI_Downloader!I1813)</f>
        <v/>
      </c>
      <c r="U1815" s="26">
        <f>IF(CPI_Downloader!J1813="","",CPI_Downloader!J1813)</f>
        <v/>
      </c>
      <c r="W1815" s="31">
        <f>IFERROR((AVERAGE(Y1804:Y1815)/100),"")</f>
        <v/>
      </c>
      <c r="X1815" s="31">
        <f>IFERROR((Y1815/100),"")</f>
        <v/>
      </c>
      <c r="Y1815" s="16">
        <f>IF(CPI_Downloader!K1813="","",CPI_Downloader!K1813)</f>
        <v/>
      </c>
      <c r="AA1815" s="33">
        <f>IFERROR((AB1815/100),"")</f>
        <v/>
      </c>
      <c r="AB1815" s="27">
        <f>IF(CPI_Downloader!M1813="","",CPI_Downloader!M1813)</f>
        <v/>
      </c>
      <c r="AC1815" s="59">
        <f>IF(CPI_Downloader!L1813="","",CPI_Downloader!L1813/100)</f>
        <v/>
      </c>
      <c r="AD1815" s="3" t="n"/>
      <c r="AE1815" s="28" t="n"/>
      <c r="AI1815" s="44">
        <f>IFERROR((AJ1815/AJ1814-1),"")</f>
        <v/>
      </c>
      <c r="AJ1815" s="63">
        <f>IF(CPI_Downloader!N1813="","",CPI_Downloader!N1813)</f>
        <v/>
      </c>
      <c r="AL1815" s="29">
        <f>IF(CPI_Downloader!O1813="","",CPI_Downloader!O1813)</f>
        <v/>
      </c>
      <c r="AN1815" s="22">
        <f>IFERROR((AT1815/AT1803-1),"")</f>
        <v/>
      </c>
      <c r="AO1815" s="22">
        <f>IFERROR((AT1815/AT1814-1),"")</f>
        <v/>
      </c>
      <c r="AP1815" s="22">
        <f>IFERROR(((AT1815/AT1779)^(1/3)-1),"")</f>
        <v/>
      </c>
      <c r="AQ1815" s="22">
        <f>IFERROR(((AT1815/AT1755)^(1/5)-1),"")</f>
        <v/>
      </c>
      <c r="AR1815" s="22">
        <f>IFERROR(((AT1815/AT1695)^(1/10)-1),"")</f>
        <v/>
      </c>
      <c r="AS1815" s="22">
        <f>IFERROR(((AT1815/AT1575)^(1/20)-1),"")</f>
        <v/>
      </c>
      <c r="AT1815" s="46">
        <f>IF(CPI_Downloader!P1813="","",CPI_Downloader!P1813)</f>
        <v/>
      </c>
      <c r="AU1815" s="22">
        <f>IFERROR((BA1815/BA1803-1),"")</f>
        <v/>
      </c>
      <c r="AV1815" s="22">
        <f>IFERROR((BA1815/BA1814-1),"")</f>
        <v/>
      </c>
      <c r="AW1815" s="22">
        <f>IFERROR(((BA1815/BA1779)^(1/3)-1),"")</f>
        <v/>
      </c>
      <c r="AX1815" s="22">
        <f>IFERROR(((BA1815/BA1755)^(1/5)-1),"")</f>
        <v/>
      </c>
      <c r="AY1815" s="22">
        <f>IFERROR(((BA1815/BA1695)^(1/10)-1),"")</f>
        <v/>
      </c>
      <c r="AZ1815" s="22">
        <f>IFERROR(((BA1815/BA1575)^(1/20)-1),"")</f>
        <v/>
      </c>
      <c r="BA1815" s="46">
        <f>IF(CPI_Downloader!Q1813="","",CPI_Downloader!Q1813)</f>
        <v/>
      </c>
    </row>
    <row r="1816" ht="12.75" customHeight="1">
      <c r="A1816" s="21">
        <f>IF(CPI_Downloader!A1814="","",CPI_Downloader!A1814)</f>
        <v/>
      </c>
      <c r="B1816" s="22">
        <f>IFERROR((I1816/I1804-1),"")</f>
        <v/>
      </c>
      <c r="C1816" s="22">
        <f>IFERROR((J1816/J1815-1),"")</f>
        <v/>
      </c>
      <c r="D1816" s="22">
        <f>IFERROR(((I1816/I1780)^(1/3)-1),"")</f>
        <v/>
      </c>
      <c r="E1816" s="22">
        <f>IFERROR(((I1816/I1756)^(1/5)-1),"")</f>
        <v/>
      </c>
      <c r="F1816" s="22">
        <f>IFERROR(((I1816/I1696)^(1/10)-1),"")</f>
        <v/>
      </c>
      <c r="G1816" s="22">
        <f>IFERROR(((I1816/I1576)^(1/20)-1),"")</f>
        <v/>
      </c>
      <c r="H1816" s="22">
        <f>IFERROR(('CDN Data'!B1816),"")</f>
        <v/>
      </c>
      <c r="I1816" s="23">
        <f>IF(CPI_Downloader!G1814="","",CPI_Downloader!G1814)</f>
        <v/>
      </c>
      <c r="J1816" s="23">
        <f>IF(CPI_Downloader!H1814="","",CPI_Downloader!H1814)</f>
        <v/>
      </c>
      <c r="L1816" s="21">
        <f>A1816</f>
        <v/>
      </c>
      <c r="M1816" s="25">
        <f>IFERROR((T1816/T1804-1),"")</f>
        <v/>
      </c>
      <c r="N1816" s="25">
        <f>IFERROR((U1816/U1815-1),"")</f>
        <v/>
      </c>
      <c r="O1816" s="25">
        <f>IFERROR(((T1816/T1780)^(1/3)-1),"")</f>
        <v/>
      </c>
      <c r="P1816" s="25">
        <f>IFERROR(((T1816/T1756)^(1/5)-1),"")</f>
        <v/>
      </c>
      <c r="Q1816" s="25">
        <f>IFERROR(((T1816/T1696)^(1/10)-1),"")</f>
        <v/>
      </c>
      <c r="R1816" s="25">
        <f>IFERROR(((T1816/T1576)^(1/20)-1),"")</f>
        <v/>
      </c>
      <c r="S1816" s="25">
        <f>IFERROR(('CDN Data'!M1804),"")</f>
        <v/>
      </c>
      <c r="T1816" s="26">
        <f>IF(CPI_Downloader!I1814="","",CPI_Downloader!I1814)</f>
        <v/>
      </c>
      <c r="U1816" s="26">
        <f>IF(CPI_Downloader!J1814="","",CPI_Downloader!J1814)</f>
        <v/>
      </c>
      <c r="W1816" s="31">
        <f>IFERROR((AVERAGE(Y1805:Y1816)/100),"")</f>
        <v/>
      </c>
      <c r="X1816" s="31">
        <f>IFERROR((Y1816/100),"")</f>
        <v/>
      </c>
      <c r="Y1816" s="16">
        <f>IF(CPI_Downloader!K1814="","",CPI_Downloader!K1814)</f>
        <v/>
      </c>
      <c r="AA1816" s="33">
        <f>IFERROR((AB1816/100),"")</f>
        <v/>
      </c>
      <c r="AB1816" s="27">
        <f>IF(CPI_Downloader!M1814="","",CPI_Downloader!M1814)</f>
        <v/>
      </c>
      <c r="AC1816" s="59">
        <f>IF(CPI_Downloader!L1814="","",CPI_Downloader!L1814/100)</f>
        <v/>
      </c>
      <c r="AD1816" s="3" t="n"/>
      <c r="AE1816" s="28" t="n"/>
      <c r="AI1816" s="44">
        <f>IFERROR((AJ1816/AJ1815-1),"")</f>
        <v/>
      </c>
      <c r="AJ1816" s="63">
        <f>IF(CPI_Downloader!N1814="","",CPI_Downloader!N1814)</f>
        <v/>
      </c>
      <c r="AL1816" s="29">
        <f>IF(CPI_Downloader!O1814="","",CPI_Downloader!O1814)</f>
        <v/>
      </c>
      <c r="AN1816" s="22">
        <f>IFERROR((AT1816/AT1804-1),"")</f>
        <v/>
      </c>
      <c r="AO1816" s="22">
        <f>IFERROR((AT1816/AT1815-1),"")</f>
        <v/>
      </c>
      <c r="AP1816" s="22">
        <f>IFERROR(((AT1816/AT1780)^(1/3)-1),"")</f>
        <v/>
      </c>
      <c r="AQ1816" s="22">
        <f>IFERROR(((AT1816/AT1756)^(1/5)-1),"")</f>
        <v/>
      </c>
      <c r="AR1816" s="22">
        <f>IFERROR(((AT1816/AT1696)^(1/10)-1),"")</f>
        <v/>
      </c>
      <c r="AS1816" s="22">
        <f>IFERROR(((AT1816/AT1576)^(1/20)-1),"")</f>
        <v/>
      </c>
      <c r="AT1816" s="46">
        <f>IF(CPI_Downloader!P1814="","",CPI_Downloader!P1814)</f>
        <v/>
      </c>
      <c r="AU1816" s="22">
        <f>IFERROR((BA1816/BA1804-1),"")</f>
        <v/>
      </c>
      <c r="AV1816" s="22">
        <f>IFERROR((BA1816/BA1815-1),"")</f>
        <v/>
      </c>
      <c r="AW1816" s="22">
        <f>IFERROR(((BA1816/BA1780)^(1/3)-1),"")</f>
        <v/>
      </c>
      <c r="AX1816" s="22">
        <f>IFERROR(((BA1816/BA1756)^(1/5)-1),"")</f>
        <v/>
      </c>
      <c r="AY1816" s="22">
        <f>IFERROR(((BA1816/BA1696)^(1/10)-1),"")</f>
        <v/>
      </c>
      <c r="AZ1816" s="22">
        <f>IFERROR(((BA1816/BA1576)^(1/20)-1),"")</f>
        <v/>
      </c>
      <c r="BA1816" s="46">
        <f>IF(CPI_Downloader!Q1814="","",CPI_Downloader!Q1814)</f>
        <v/>
      </c>
    </row>
    <row r="1817" ht="12.75" customHeight="1">
      <c r="A1817" s="21">
        <f>IF(CPI_Downloader!A1815="","",CPI_Downloader!A1815)</f>
        <v/>
      </c>
      <c r="B1817" s="22">
        <f>IFERROR((I1817/I1805-1),"")</f>
        <v/>
      </c>
      <c r="C1817" s="22">
        <f>IFERROR((J1817/J1816-1),"")</f>
        <v/>
      </c>
      <c r="D1817" s="22">
        <f>IFERROR(((I1817/I1781)^(1/3)-1),"")</f>
        <v/>
      </c>
      <c r="E1817" s="22">
        <f>IFERROR(((I1817/I1757)^(1/5)-1),"")</f>
        <v/>
      </c>
      <c r="F1817" s="22">
        <f>IFERROR(((I1817/I1697)^(1/10)-1),"")</f>
        <v/>
      </c>
      <c r="G1817" s="22">
        <f>IFERROR(((I1817/I1577)^(1/20)-1),"")</f>
        <v/>
      </c>
      <c r="H1817" s="22">
        <f>IFERROR(('CDN Data'!B1817),"")</f>
        <v/>
      </c>
      <c r="I1817" s="23">
        <f>IF(CPI_Downloader!G1815="","",CPI_Downloader!G1815)</f>
        <v/>
      </c>
      <c r="J1817" s="23">
        <f>IF(CPI_Downloader!H1815="","",CPI_Downloader!H1815)</f>
        <v/>
      </c>
      <c r="L1817" s="21">
        <f>A1817</f>
        <v/>
      </c>
      <c r="M1817" s="25">
        <f>IFERROR((T1817/T1805-1),"")</f>
        <v/>
      </c>
      <c r="N1817" s="25">
        <f>IFERROR((U1817/U1816-1),"")</f>
        <v/>
      </c>
      <c r="O1817" s="25">
        <f>IFERROR(((T1817/T1781)^(1/3)-1),"")</f>
        <v/>
      </c>
      <c r="P1817" s="25">
        <f>IFERROR(((T1817/T1757)^(1/5)-1),"")</f>
        <v/>
      </c>
      <c r="Q1817" s="25">
        <f>IFERROR(((T1817/T1697)^(1/10)-1),"")</f>
        <v/>
      </c>
      <c r="R1817" s="25">
        <f>IFERROR(((T1817/T1577)^(1/20)-1),"")</f>
        <v/>
      </c>
      <c r="S1817" s="25">
        <f>IFERROR(('CDN Data'!M1805),"")</f>
        <v/>
      </c>
      <c r="T1817" s="26">
        <f>IF(CPI_Downloader!I1815="","",CPI_Downloader!I1815)</f>
        <v/>
      </c>
      <c r="U1817" s="26">
        <f>IF(CPI_Downloader!J1815="","",CPI_Downloader!J1815)</f>
        <v/>
      </c>
      <c r="W1817" s="31">
        <f>IFERROR((AVERAGE(Y1806:Y1817)/100),"")</f>
        <v/>
      </c>
      <c r="X1817" s="31">
        <f>IFERROR((Y1817/100),"")</f>
        <v/>
      </c>
      <c r="Y1817" s="16">
        <f>IF(CPI_Downloader!K1815="","",CPI_Downloader!K1815)</f>
        <v/>
      </c>
      <c r="AA1817" s="33">
        <f>IFERROR((AB1817/100),"")</f>
        <v/>
      </c>
      <c r="AB1817" s="27">
        <f>IF(CPI_Downloader!M1815="","",CPI_Downloader!M1815)</f>
        <v/>
      </c>
      <c r="AC1817" s="59">
        <f>IF(CPI_Downloader!L1815="","",CPI_Downloader!L1815/100)</f>
        <v/>
      </c>
      <c r="AD1817" s="3" t="n"/>
      <c r="AE1817" s="28" t="n"/>
      <c r="AI1817" s="44">
        <f>IFERROR((AJ1817/AJ1816-1),"")</f>
        <v/>
      </c>
      <c r="AJ1817" s="63">
        <f>IF(CPI_Downloader!N1815="","",CPI_Downloader!N1815)</f>
        <v/>
      </c>
      <c r="AL1817" s="29">
        <f>IF(CPI_Downloader!O1815="","",CPI_Downloader!O1815)</f>
        <v/>
      </c>
      <c r="AN1817" s="22">
        <f>IFERROR((AT1817/AT1805-1),"")</f>
        <v/>
      </c>
      <c r="AO1817" s="22">
        <f>IFERROR((AT1817/AT1816-1),"")</f>
        <v/>
      </c>
      <c r="AP1817" s="22">
        <f>IFERROR(((AT1817/AT1781)^(1/3)-1),"")</f>
        <v/>
      </c>
      <c r="AQ1817" s="22">
        <f>IFERROR(((AT1817/AT1757)^(1/5)-1),"")</f>
        <v/>
      </c>
      <c r="AR1817" s="22">
        <f>IFERROR(((AT1817/AT1697)^(1/10)-1),"")</f>
        <v/>
      </c>
      <c r="AS1817" s="22">
        <f>IFERROR(((AT1817/AT1577)^(1/20)-1),"")</f>
        <v/>
      </c>
      <c r="AT1817" s="46">
        <f>IF(CPI_Downloader!P1815="","",CPI_Downloader!P1815)</f>
        <v/>
      </c>
      <c r="AU1817" s="22">
        <f>IFERROR((BA1817/BA1805-1),"")</f>
        <v/>
      </c>
      <c r="AV1817" s="22">
        <f>IFERROR((BA1817/BA1816-1),"")</f>
        <v/>
      </c>
      <c r="AW1817" s="22">
        <f>IFERROR(((BA1817/BA1781)^(1/3)-1),"")</f>
        <v/>
      </c>
      <c r="AX1817" s="22">
        <f>IFERROR(((BA1817/BA1757)^(1/5)-1),"")</f>
        <v/>
      </c>
      <c r="AY1817" s="22">
        <f>IFERROR(((BA1817/BA1697)^(1/10)-1),"")</f>
        <v/>
      </c>
      <c r="AZ1817" s="22">
        <f>IFERROR(((BA1817/BA1577)^(1/20)-1),"")</f>
        <v/>
      </c>
      <c r="BA1817" s="46">
        <f>IF(CPI_Downloader!Q1815="","",CPI_Downloader!Q1815)</f>
        <v/>
      </c>
    </row>
    <row r="1818" ht="12.75" customHeight="1">
      <c r="A1818" s="21">
        <f>IF(CPI_Downloader!A1816="","",CPI_Downloader!A1816)</f>
        <v/>
      </c>
      <c r="B1818" s="22">
        <f>IFERROR((I1818/I1806-1),"")</f>
        <v/>
      </c>
      <c r="C1818" s="22">
        <f>IFERROR((J1818/J1817-1),"")</f>
        <v/>
      </c>
      <c r="D1818" s="22">
        <f>IFERROR(((I1818/I1782)^(1/3)-1),"")</f>
        <v/>
      </c>
      <c r="E1818" s="22">
        <f>IFERROR(((I1818/I1758)^(1/5)-1),"")</f>
        <v/>
      </c>
      <c r="F1818" s="22">
        <f>IFERROR(((I1818/I1698)^(1/10)-1),"")</f>
        <v/>
      </c>
      <c r="G1818" s="22">
        <f>IFERROR(((I1818/I1578)^(1/20)-1),"")</f>
        <v/>
      </c>
      <c r="H1818" s="22">
        <f>IFERROR(('CDN Data'!B1818),"")</f>
        <v/>
      </c>
      <c r="I1818" s="23">
        <f>IF(CPI_Downloader!G1816="","",CPI_Downloader!G1816)</f>
        <v/>
      </c>
      <c r="J1818" s="23">
        <f>IF(CPI_Downloader!H1816="","",CPI_Downloader!H1816)</f>
        <v/>
      </c>
      <c r="L1818" s="21">
        <f>A1818</f>
        <v/>
      </c>
      <c r="M1818" s="25">
        <f>IFERROR((T1818/T1806-1),"")</f>
        <v/>
      </c>
      <c r="N1818" s="25">
        <f>IFERROR((U1818/U1817-1),"")</f>
        <v/>
      </c>
      <c r="O1818" s="25">
        <f>IFERROR(((T1818/T1782)^(1/3)-1),"")</f>
        <v/>
      </c>
      <c r="P1818" s="25">
        <f>IFERROR(((T1818/T1758)^(1/5)-1),"")</f>
        <v/>
      </c>
      <c r="Q1818" s="25">
        <f>IFERROR(((T1818/T1698)^(1/10)-1),"")</f>
        <v/>
      </c>
      <c r="R1818" s="25">
        <f>IFERROR(((T1818/T1578)^(1/20)-1),"")</f>
        <v/>
      </c>
      <c r="S1818" s="25">
        <f>IFERROR(('CDN Data'!M1806),"")</f>
        <v/>
      </c>
      <c r="T1818" s="26">
        <f>IF(CPI_Downloader!I1816="","",CPI_Downloader!I1816)</f>
        <v/>
      </c>
      <c r="U1818" s="26">
        <f>IF(CPI_Downloader!J1816="","",CPI_Downloader!J1816)</f>
        <v/>
      </c>
      <c r="W1818" s="31">
        <f>IFERROR((AVERAGE(Y1807:Y1818)/100),"")</f>
        <v/>
      </c>
      <c r="X1818" s="31">
        <f>IFERROR((Y1818/100),"")</f>
        <v/>
      </c>
      <c r="Y1818" s="16">
        <f>IF(CPI_Downloader!K1816="","",CPI_Downloader!K1816)</f>
        <v/>
      </c>
      <c r="AA1818" s="33">
        <f>IFERROR((AB1818/100),"")</f>
        <v/>
      </c>
      <c r="AB1818" s="27">
        <f>IF(CPI_Downloader!M1816="","",CPI_Downloader!M1816)</f>
        <v/>
      </c>
      <c r="AC1818" s="59">
        <f>IF(CPI_Downloader!L1816="","",CPI_Downloader!L1816/100)</f>
        <v/>
      </c>
      <c r="AD1818" s="3" t="n"/>
      <c r="AE1818" s="28" t="n"/>
      <c r="AI1818" s="44">
        <f>IFERROR((AJ1818/AJ1817-1),"")</f>
        <v/>
      </c>
      <c r="AJ1818" s="63">
        <f>IF(CPI_Downloader!N1816="","",CPI_Downloader!N1816)</f>
        <v/>
      </c>
      <c r="AL1818" s="29">
        <f>IF(CPI_Downloader!O1816="","",CPI_Downloader!O1816)</f>
        <v/>
      </c>
      <c r="AN1818" s="22">
        <f>IFERROR((AT1818/AT1806-1),"")</f>
        <v/>
      </c>
      <c r="AO1818" s="22">
        <f>IFERROR((AT1818/AT1817-1),"")</f>
        <v/>
      </c>
      <c r="AP1818" s="22">
        <f>IFERROR(((AT1818/AT1782)^(1/3)-1),"")</f>
        <v/>
      </c>
      <c r="AQ1818" s="22">
        <f>IFERROR(((AT1818/AT1758)^(1/5)-1),"")</f>
        <v/>
      </c>
      <c r="AR1818" s="22">
        <f>IFERROR(((AT1818/AT1698)^(1/10)-1),"")</f>
        <v/>
      </c>
      <c r="AS1818" s="22">
        <f>IFERROR(((AT1818/AT1578)^(1/20)-1),"")</f>
        <v/>
      </c>
      <c r="AT1818" s="46">
        <f>IF(CPI_Downloader!P1816="","",CPI_Downloader!P1816)</f>
        <v/>
      </c>
      <c r="AU1818" s="22">
        <f>IFERROR((BA1818/BA1806-1),"")</f>
        <v/>
      </c>
      <c r="AV1818" s="22">
        <f>IFERROR((BA1818/BA1817-1),"")</f>
        <v/>
      </c>
      <c r="AW1818" s="22">
        <f>IFERROR(((BA1818/BA1782)^(1/3)-1),"")</f>
        <v/>
      </c>
      <c r="AX1818" s="22">
        <f>IFERROR(((BA1818/BA1758)^(1/5)-1),"")</f>
        <v/>
      </c>
      <c r="AY1818" s="22">
        <f>IFERROR(((BA1818/BA1698)^(1/10)-1),"")</f>
        <v/>
      </c>
      <c r="AZ1818" s="22">
        <f>IFERROR(((BA1818/BA1578)^(1/20)-1),"")</f>
        <v/>
      </c>
      <c r="BA1818" s="46">
        <f>IF(CPI_Downloader!Q1816="","",CPI_Downloader!Q1816)</f>
        <v/>
      </c>
    </row>
    <row r="1819" ht="12.75" customHeight="1">
      <c r="A1819" s="21">
        <f>IF(CPI_Downloader!A1817="","",CPI_Downloader!A1817)</f>
        <v/>
      </c>
      <c r="B1819" s="22">
        <f>IFERROR((I1819/I1807-1),"")</f>
        <v/>
      </c>
      <c r="C1819" s="22">
        <f>IFERROR((J1819/J1818-1),"")</f>
        <v/>
      </c>
      <c r="D1819" s="22">
        <f>IFERROR(((I1819/I1783)^(1/3)-1),"")</f>
        <v/>
      </c>
      <c r="E1819" s="22">
        <f>IFERROR(((I1819/I1759)^(1/5)-1),"")</f>
        <v/>
      </c>
      <c r="F1819" s="22">
        <f>IFERROR(((I1819/I1699)^(1/10)-1),"")</f>
        <v/>
      </c>
      <c r="G1819" s="22">
        <f>IFERROR(((I1819/I1579)^(1/20)-1),"")</f>
        <v/>
      </c>
      <c r="H1819" s="22">
        <f>IFERROR(('CDN Data'!B1819),"")</f>
        <v/>
      </c>
      <c r="I1819" s="23">
        <f>IF(CPI_Downloader!G1817="","",CPI_Downloader!G1817)</f>
        <v/>
      </c>
      <c r="J1819" s="23">
        <f>IF(CPI_Downloader!H1817="","",CPI_Downloader!H1817)</f>
        <v/>
      </c>
      <c r="L1819" s="21">
        <f>A1819</f>
        <v/>
      </c>
      <c r="M1819" s="25">
        <f>IFERROR((T1819/T1807-1),"")</f>
        <v/>
      </c>
      <c r="N1819" s="25">
        <f>IFERROR((U1819/U1818-1),"")</f>
        <v/>
      </c>
      <c r="O1819" s="25">
        <f>IFERROR(((T1819/T1783)^(1/3)-1),"")</f>
        <v/>
      </c>
      <c r="P1819" s="25">
        <f>IFERROR(((T1819/T1759)^(1/5)-1),"")</f>
        <v/>
      </c>
      <c r="Q1819" s="25">
        <f>IFERROR(((T1819/T1699)^(1/10)-1),"")</f>
        <v/>
      </c>
      <c r="R1819" s="25">
        <f>IFERROR(((T1819/T1579)^(1/20)-1),"")</f>
        <v/>
      </c>
      <c r="S1819" s="25">
        <f>IFERROR(('CDN Data'!M1807),"")</f>
        <v/>
      </c>
      <c r="T1819" s="26">
        <f>IF(CPI_Downloader!I1817="","",CPI_Downloader!I1817)</f>
        <v/>
      </c>
      <c r="U1819" s="26">
        <f>IF(CPI_Downloader!J1817="","",CPI_Downloader!J1817)</f>
        <v/>
      </c>
      <c r="W1819" s="31">
        <f>IFERROR((AVERAGE(Y1808:Y1819)/100),"")</f>
        <v/>
      </c>
      <c r="X1819" s="31">
        <f>IFERROR((Y1819/100),"")</f>
        <v/>
      </c>
      <c r="Y1819" s="16">
        <f>IF(CPI_Downloader!K1817="","",CPI_Downloader!K1817)</f>
        <v/>
      </c>
      <c r="AA1819" s="33">
        <f>IFERROR((AB1819/100),"")</f>
        <v/>
      </c>
      <c r="AB1819" s="27">
        <f>IF(CPI_Downloader!M1817="","",CPI_Downloader!M1817)</f>
        <v/>
      </c>
      <c r="AC1819" s="59">
        <f>IF(CPI_Downloader!L1817="","",CPI_Downloader!L1817/100)</f>
        <v/>
      </c>
      <c r="AD1819" s="3" t="n"/>
      <c r="AE1819" s="28" t="n"/>
      <c r="AI1819" s="44">
        <f>IFERROR((AJ1819/AJ1818-1),"")</f>
        <v/>
      </c>
      <c r="AJ1819" s="63">
        <f>IF(CPI_Downloader!N1817="","",CPI_Downloader!N1817)</f>
        <v/>
      </c>
      <c r="AL1819" s="29">
        <f>IF(CPI_Downloader!O1817="","",CPI_Downloader!O1817)</f>
        <v/>
      </c>
      <c r="AN1819" s="22">
        <f>IFERROR((AT1819/AT1807-1),"")</f>
        <v/>
      </c>
      <c r="AO1819" s="22">
        <f>IFERROR((AT1819/AT1818-1),"")</f>
        <v/>
      </c>
      <c r="AP1819" s="22">
        <f>IFERROR(((AT1819/AT1783)^(1/3)-1),"")</f>
        <v/>
      </c>
      <c r="AQ1819" s="22">
        <f>IFERROR(((AT1819/AT1759)^(1/5)-1),"")</f>
        <v/>
      </c>
      <c r="AR1819" s="22">
        <f>IFERROR(((AT1819/AT1699)^(1/10)-1),"")</f>
        <v/>
      </c>
      <c r="AS1819" s="22">
        <f>IFERROR(((AT1819/AT1579)^(1/20)-1),"")</f>
        <v/>
      </c>
      <c r="AT1819" s="46">
        <f>IF(CPI_Downloader!P1817="","",CPI_Downloader!P1817)</f>
        <v/>
      </c>
      <c r="AU1819" s="22">
        <f>IFERROR((BA1819/BA1807-1),"")</f>
        <v/>
      </c>
      <c r="AV1819" s="22">
        <f>IFERROR((BA1819/BA1818-1),"")</f>
        <v/>
      </c>
      <c r="AW1819" s="22">
        <f>IFERROR(((BA1819/BA1783)^(1/3)-1),"")</f>
        <v/>
      </c>
      <c r="AX1819" s="22">
        <f>IFERROR(((BA1819/BA1759)^(1/5)-1),"")</f>
        <v/>
      </c>
      <c r="AY1819" s="22">
        <f>IFERROR(((BA1819/BA1699)^(1/10)-1),"")</f>
        <v/>
      </c>
      <c r="AZ1819" s="22">
        <f>IFERROR(((BA1819/BA1579)^(1/20)-1),"")</f>
        <v/>
      </c>
      <c r="BA1819" s="46">
        <f>IF(CPI_Downloader!Q1817="","",CPI_Downloader!Q1817)</f>
        <v/>
      </c>
    </row>
    <row r="1820" ht="12.75" customHeight="1">
      <c r="A1820" s="21">
        <f>IF(CPI_Downloader!A1818="","",CPI_Downloader!A1818)</f>
        <v/>
      </c>
      <c r="B1820" s="22">
        <f>IFERROR((I1820/I1808-1),"")</f>
        <v/>
      </c>
      <c r="C1820" s="22">
        <f>IFERROR((J1820/J1819-1),"")</f>
        <v/>
      </c>
      <c r="D1820" s="22">
        <f>IFERROR(((I1820/I1784)^(1/3)-1),"")</f>
        <v/>
      </c>
      <c r="E1820" s="22">
        <f>IFERROR(((I1820/I1760)^(1/5)-1),"")</f>
        <v/>
      </c>
      <c r="F1820" s="22">
        <f>IFERROR(((I1820/I1700)^(1/10)-1),"")</f>
        <v/>
      </c>
      <c r="G1820" s="22">
        <f>IFERROR(((I1820/I1580)^(1/20)-1),"")</f>
        <v/>
      </c>
      <c r="H1820" s="22">
        <f>IFERROR(('CDN Data'!B1820),"")</f>
        <v/>
      </c>
      <c r="I1820" s="23">
        <f>IF(CPI_Downloader!G1818="","",CPI_Downloader!G1818)</f>
        <v/>
      </c>
      <c r="J1820" s="23">
        <f>IF(CPI_Downloader!H1818="","",CPI_Downloader!H1818)</f>
        <v/>
      </c>
      <c r="L1820" s="21">
        <f>A1820</f>
        <v/>
      </c>
      <c r="M1820" s="25">
        <f>IFERROR((T1820/T1808-1),"")</f>
        <v/>
      </c>
      <c r="N1820" s="25">
        <f>IFERROR((U1820/U1819-1),"")</f>
        <v/>
      </c>
      <c r="O1820" s="25">
        <f>IFERROR(((T1820/T1784)^(1/3)-1),"")</f>
        <v/>
      </c>
      <c r="P1820" s="25">
        <f>IFERROR(((T1820/T1760)^(1/5)-1),"")</f>
        <v/>
      </c>
      <c r="Q1820" s="25">
        <f>IFERROR(((T1820/T1700)^(1/10)-1),"")</f>
        <v/>
      </c>
      <c r="R1820" s="25">
        <f>IFERROR(((T1820/T1580)^(1/20)-1),"")</f>
        <v/>
      </c>
      <c r="S1820" s="25">
        <f>IFERROR(('CDN Data'!M1808),"")</f>
        <v/>
      </c>
      <c r="T1820" s="26">
        <f>IF(CPI_Downloader!I1818="","",CPI_Downloader!I1818)</f>
        <v/>
      </c>
      <c r="U1820" s="26">
        <f>IF(CPI_Downloader!J1818="","",CPI_Downloader!J1818)</f>
        <v/>
      </c>
      <c r="W1820" s="31">
        <f>IFERROR((AVERAGE(Y1809:Y1820)/100),"")</f>
        <v/>
      </c>
      <c r="X1820" s="31">
        <f>IFERROR((Y1820/100),"")</f>
        <v/>
      </c>
      <c r="Y1820" s="16">
        <f>IF(CPI_Downloader!K1818="","",CPI_Downloader!K1818)</f>
        <v/>
      </c>
      <c r="AA1820" s="33">
        <f>IFERROR((AB1820/100),"")</f>
        <v/>
      </c>
      <c r="AB1820" s="27">
        <f>IF(CPI_Downloader!M1818="","",CPI_Downloader!M1818)</f>
        <v/>
      </c>
      <c r="AC1820" s="59">
        <f>IF(CPI_Downloader!L1818="","",CPI_Downloader!L1818/100)</f>
        <v/>
      </c>
      <c r="AD1820" s="3" t="n"/>
      <c r="AE1820" s="28" t="n"/>
      <c r="AI1820" s="44">
        <f>IFERROR((AJ1820/AJ1819-1),"")</f>
        <v/>
      </c>
      <c r="AJ1820" s="63">
        <f>IF(CPI_Downloader!N1818="","",CPI_Downloader!N1818)</f>
        <v/>
      </c>
      <c r="AL1820" s="29">
        <f>IF(CPI_Downloader!O1818="","",CPI_Downloader!O1818)</f>
        <v/>
      </c>
      <c r="AN1820" s="22">
        <f>IFERROR((AT1820/AT1808-1),"")</f>
        <v/>
      </c>
      <c r="AO1820" s="22">
        <f>IFERROR((AT1820/AT1819-1),"")</f>
        <v/>
      </c>
      <c r="AP1820" s="22">
        <f>IFERROR(((AT1820/AT1784)^(1/3)-1),"")</f>
        <v/>
      </c>
      <c r="AQ1820" s="22">
        <f>IFERROR(((AT1820/AT1760)^(1/5)-1),"")</f>
        <v/>
      </c>
      <c r="AR1820" s="22">
        <f>IFERROR(((AT1820/AT1700)^(1/10)-1),"")</f>
        <v/>
      </c>
      <c r="AS1820" s="22">
        <f>IFERROR(((AT1820/AT1580)^(1/20)-1),"")</f>
        <v/>
      </c>
      <c r="AT1820" s="46">
        <f>IF(CPI_Downloader!P1818="","",CPI_Downloader!P1818)</f>
        <v/>
      </c>
      <c r="AU1820" s="22">
        <f>IFERROR((BA1820/BA1808-1),"")</f>
        <v/>
      </c>
      <c r="AV1820" s="22">
        <f>IFERROR((BA1820/BA1819-1),"")</f>
        <v/>
      </c>
      <c r="AW1820" s="22">
        <f>IFERROR(((BA1820/BA1784)^(1/3)-1),"")</f>
        <v/>
      </c>
      <c r="AX1820" s="22">
        <f>IFERROR(((BA1820/BA1760)^(1/5)-1),"")</f>
        <v/>
      </c>
      <c r="AY1820" s="22">
        <f>IFERROR(((BA1820/BA1700)^(1/10)-1),"")</f>
        <v/>
      </c>
      <c r="AZ1820" s="22">
        <f>IFERROR(((BA1820/BA1580)^(1/20)-1),"")</f>
        <v/>
      </c>
      <c r="BA1820" s="46">
        <f>IF(CPI_Downloader!Q1818="","",CPI_Downloader!Q1818)</f>
        <v/>
      </c>
    </row>
    <row r="1821" ht="12.75" customHeight="1">
      <c r="A1821" s="21">
        <f>IF(CPI_Downloader!A1819="","",CPI_Downloader!A1819)</f>
        <v/>
      </c>
      <c r="B1821" s="22">
        <f>IFERROR((I1821/I1809-1),"")</f>
        <v/>
      </c>
      <c r="C1821" s="22">
        <f>IFERROR((J1821/J1820-1),"")</f>
        <v/>
      </c>
      <c r="D1821" s="22">
        <f>IFERROR(((I1821/I1785)^(1/3)-1),"")</f>
        <v/>
      </c>
      <c r="E1821" s="22">
        <f>IFERROR(((I1821/I1761)^(1/5)-1),"")</f>
        <v/>
      </c>
      <c r="F1821" s="22">
        <f>IFERROR(((I1821/I1701)^(1/10)-1),"")</f>
        <v/>
      </c>
      <c r="G1821" s="22">
        <f>IFERROR(((I1821/I1581)^(1/20)-1),"")</f>
        <v/>
      </c>
      <c r="H1821" s="22">
        <f>IFERROR(('CDN Data'!B1821),"")</f>
        <v/>
      </c>
      <c r="I1821" s="23">
        <f>IF(CPI_Downloader!G1819="","",CPI_Downloader!G1819)</f>
        <v/>
      </c>
      <c r="J1821" s="23">
        <f>IF(CPI_Downloader!H1819="","",CPI_Downloader!H1819)</f>
        <v/>
      </c>
      <c r="L1821" s="21">
        <f>A1821</f>
        <v/>
      </c>
      <c r="M1821" s="25">
        <f>IFERROR((T1821/T1809-1),"")</f>
        <v/>
      </c>
      <c r="N1821" s="25">
        <f>IFERROR((U1821/U1820-1),"")</f>
        <v/>
      </c>
      <c r="O1821" s="25">
        <f>IFERROR(((T1821/T1785)^(1/3)-1),"")</f>
        <v/>
      </c>
      <c r="P1821" s="25">
        <f>IFERROR(((T1821/T1761)^(1/5)-1),"")</f>
        <v/>
      </c>
      <c r="Q1821" s="25">
        <f>IFERROR(((T1821/T1701)^(1/10)-1),"")</f>
        <v/>
      </c>
      <c r="R1821" s="25">
        <f>IFERROR(((T1821/T1581)^(1/20)-1),"")</f>
        <v/>
      </c>
      <c r="S1821" s="25">
        <f>IFERROR(('CDN Data'!M1809),"")</f>
        <v/>
      </c>
      <c r="T1821" s="26">
        <f>IF(CPI_Downloader!I1819="","",CPI_Downloader!I1819)</f>
        <v/>
      </c>
      <c r="U1821" s="26">
        <f>IF(CPI_Downloader!J1819="","",CPI_Downloader!J1819)</f>
        <v/>
      </c>
      <c r="W1821" s="31">
        <f>IFERROR((AVERAGE(Y1810:Y1821)/100),"")</f>
        <v/>
      </c>
      <c r="X1821" s="31">
        <f>IFERROR((Y1821/100),"")</f>
        <v/>
      </c>
      <c r="Y1821" s="16">
        <f>IF(CPI_Downloader!K1819="","",CPI_Downloader!K1819)</f>
        <v/>
      </c>
      <c r="AA1821" s="33">
        <f>IFERROR((AB1821/100),"")</f>
        <v/>
      </c>
      <c r="AB1821" s="27">
        <f>IF(CPI_Downloader!M1819="","",CPI_Downloader!M1819)</f>
        <v/>
      </c>
      <c r="AC1821" s="59">
        <f>IF(CPI_Downloader!L1819="","",CPI_Downloader!L1819/100)</f>
        <v/>
      </c>
      <c r="AD1821" s="3" t="n"/>
      <c r="AE1821" s="28" t="n"/>
      <c r="AI1821" s="44">
        <f>IFERROR((AJ1821/AJ1820-1),"")</f>
        <v/>
      </c>
      <c r="AJ1821" s="63">
        <f>IF(CPI_Downloader!N1819="","",CPI_Downloader!N1819)</f>
        <v/>
      </c>
      <c r="AL1821" s="29">
        <f>IF(CPI_Downloader!O1819="","",CPI_Downloader!O1819)</f>
        <v/>
      </c>
      <c r="AN1821" s="22">
        <f>IFERROR((AT1821/AT1809-1),"")</f>
        <v/>
      </c>
      <c r="AO1821" s="22">
        <f>IFERROR((AT1821/AT1820-1),"")</f>
        <v/>
      </c>
      <c r="AP1821" s="22">
        <f>IFERROR(((AT1821/AT1785)^(1/3)-1),"")</f>
        <v/>
      </c>
      <c r="AQ1821" s="22">
        <f>IFERROR(((AT1821/AT1761)^(1/5)-1),"")</f>
        <v/>
      </c>
      <c r="AR1821" s="22">
        <f>IFERROR(((AT1821/AT1701)^(1/10)-1),"")</f>
        <v/>
      </c>
      <c r="AS1821" s="22">
        <f>IFERROR(((AT1821/AT1581)^(1/20)-1),"")</f>
        <v/>
      </c>
      <c r="AT1821" s="46">
        <f>IF(CPI_Downloader!P1819="","",CPI_Downloader!P1819)</f>
        <v/>
      </c>
      <c r="AU1821" s="22">
        <f>IFERROR((BA1821/BA1809-1),"")</f>
        <v/>
      </c>
      <c r="AV1821" s="22">
        <f>IFERROR((BA1821/BA1820-1),"")</f>
        <v/>
      </c>
      <c r="AW1821" s="22">
        <f>IFERROR(((BA1821/BA1785)^(1/3)-1),"")</f>
        <v/>
      </c>
      <c r="AX1821" s="22">
        <f>IFERROR(((BA1821/BA1761)^(1/5)-1),"")</f>
        <v/>
      </c>
      <c r="AY1821" s="22">
        <f>IFERROR(((BA1821/BA1701)^(1/10)-1),"")</f>
        <v/>
      </c>
      <c r="AZ1821" s="22">
        <f>IFERROR(((BA1821/BA1581)^(1/20)-1),"")</f>
        <v/>
      </c>
      <c r="BA1821" s="46">
        <f>IF(CPI_Downloader!Q1819="","",CPI_Downloader!Q1819)</f>
        <v/>
      </c>
    </row>
    <row r="1822" ht="12.75" customHeight="1">
      <c r="A1822" s="21">
        <f>IF(CPI_Downloader!A1820="","",CPI_Downloader!A1820)</f>
        <v/>
      </c>
      <c r="B1822" s="22">
        <f>IFERROR((I1822/I1810-1),"")</f>
        <v/>
      </c>
      <c r="C1822" s="22">
        <f>IFERROR((J1822/J1821-1),"")</f>
        <v/>
      </c>
      <c r="D1822" s="22">
        <f>IFERROR(((I1822/I1786)^(1/3)-1),"")</f>
        <v/>
      </c>
      <c r="E1822" s="22">
        <f>IFERROR(((I1822/I1762)^(1/5)-1),"")</f>
        <v/>
      </c>
      <c r="F1822" s="22">
        <f>IFERROR(((I1822/I1702)^(1/10)-1),"")</f>
        <v/>
      </c>
      <c r="G1822" s="22">
        <f>IFERROR(((I1822/I1582)^(1/20)-1),"")</f>
        <v/>
      </c>
      <c r="H1822" s="22">
        <f>IFERROR(('CDN Data'!B1822),"")</f>
        <v/>
      </c>
      <c r="I1822" s="23">
        <f>IF(CPI_Downloader!G1820="","",CPI_Downloader!G1820)</f>
        <v/>
      </c>
      <c r="J1822" s="23">
        <f>IF(CPI_Downloader!H1820="","",CPI_Downloader!H1820)</f>
        <v/>
      </c>
      <c r="L1822" s="21">
        <f>A1822</f>
        <v/>
      </c>
      <c r="M1822" s="25">
        <f>IFERROR((T1822/T1810-1),"")</f>
        <v/>
      </c>
      <c r="N1822" s="25">
        <f>IFERROR((U1822/U1821-1),"")</f>
        <v/>
      </c>
      <c r="O1822" s="25">
        <f>IFERROR(((T1822/T1786)^(1/3)-1),"")</f>
        <v/>
      </c>
      <c r="P1822" s="25">
        <f>IFERROR(((T1822/T1762)^(1/5)-1),"")</f>
        <v/>
      </c>
      <c r="Q1822" s="25">
        <f>IFERROR(((T1822/T1702)^(1/10)-1),"")</f>
        <v/>
      </c>
      <c r="R1822" s="25">
        <f>IFERROR(((T1822/T1582)^(1/20)-1),"")</f>
        <v/>
      </c>
      <c r="S1822" s="25">
        <f>IFERROR(('CDN Data'!M1810),"")</f>
        <v/>
      </c>
      <c r="T1822" s="26">
        <f>IF(CPI_Downloader!I1820="","",CPI_Downloader!I1820)</f>
        <v/>
      </c>
      <c r="U1822" s="26">
        <f>IF(CPI_Downloader!J1820="","",CPI_Downloader!J1820)</f>
        <v/>
      </c>
      <c r="W1822" s="31">
        <f>IFERROR((AVERAGE(Y1811:Y1822)/100),"")</f>
        <v/>
      </c>
      <c r="X1822" s="31">
        <f>IFERROR((Y1822/100),"")</f>
        <v/>
      </c>
      <c r="Y1822" s="16">
        <f>IF(CPI_Downloader!K1820="","",CPI_Downloader!K1820)</f>
        <v/>
      </c>
      <c r="AA1822" s="33">
        <f>IFERROR((AB1822/100),"")</f>
        <v/>
      </c>
      <c r="AB1822" s="27">
        <f>IF(CPI_Downloader!M1820="","",CPI_Downloader!M1820)</f>
        <v/>
      </c>
      <c r="AC1822" s="59">
        <f>IF(CPI_Downloader!L1820="","",CPI_Downloader!L1820/100)</f>
        <v/>
      </c>
      <c r="AD1822" s="3" t="n"/>
      <c r="AE1822" s="28" t="n"/>
      <c r="AI1822" s="44">
        <f>IFERROR((AJ1822/AJ1821-1),"")</f>
        <v/>
      </c>
      <c r="AJ1822" s="63">
        <f>IF(CPI_Downloader!N1820="","",CPI_Downloader!N1820)</f>
        <v/>
      </c>
      <c r="AL1822" s="29">
        <f>IF(CPI_Downloader!O1820="","",CPI_Downloader!O1820)</f>
        <v/>
      </c>
      <c r="AN1822" s="22">
        <f>IFERROR((AT1822/AT1810-1),"")</f>
        <v/>
      </c>
      <c r="AO1822" s="22">
        <f>IFERROR((AT1822/AT1821-1),"")</f>
        <v/>
      </c>
      <c r="AP1822" s="22">
        <f>IFERROR(((AT1822/AT1786)^(1/3)-1),"")</f>
        <v/>
      </c>
      <c r="AQ1822" s="22">
        <f>IFERROR(((AT1822/AT1762)^(1/5)-1),"")</f>
        <v/>
      </c>
      <c r="AR1822" s="22">
        <f>IFERROR(((AT1822/AT1702)^(1/10)-1),"")</f>
        <v/>
      </c>
      <c r="AS1822" s="22">
        <f>IFERROR(((AT1822/AT1582)^(1/20)-1),"")</f>
        <v/>
      </c>
      <c r="AT1822" s="46">
        <f>IF(CPI_Downloader!P1820="","",CPI_Downloader!P1820)</f>
        <v/>
      </c>
      <c r="AU1822" s="22">
        <f>IFERROR((BA1822/BA1810-1),"")</f>
        <v/>
      </c>
      <c r="AV1822" s="22">
        <f>IFERROR((BA1822/BA1821-1),"")</f>
        <v/>
      </c>
      <c r="AW1822" s="22">
        <f>IFERROR(((BA1822/BA1786)^(1/3)-1),"")</f>
        <v/>
      </c>
      <c r="AX1822" s="22">
        <f>IFERROR(((BA1822/BA1762)^(1/5)-1),"")</f>
        <v/>
      </c>
      <c r="AY1822" s="22">
        <f>IFERROR(((BA1822/BA1702)^(1/10)-1),"")</f>
        <v/>
      </c>
      <c r="AZ1822" s="22">
        <f>IFERROR(((BA1822/BA1582)^(1/20)-1),"")</f>
        <v/>
      </c>
      <c r="BA1822" s="46">
        <f>IF(CPI_Downloader!Q1820="","",CPI_Downloader!Q1820)</f>
        <v/>
      </c>
    </row>
    <row r="1823" ht="12.75" customHeight="1">
      <c r="A1823" s="21">
        <f>IF(CPI_Downloader!A1821="","",CPI_Downloader!A1821)</f>
        <v/>
      </c>
      <c r="B1823" s="22">
        <f>IFERROR((I1823/I1811-1),"")</f>
        <v/>
      </c>
      <c r="C1823" s="22">
        <f>IFERROR((J1823/J1822-1),"")</f>
        <v/>
      </c>
      <c r="D1823" s="22">
        <f>IFERROR(((I1823/I1787)^(1/3)-1),"")</f>
        <v/>
      </c>
      <c r="E1823" s="22">
        <f>IFERROR(((I1823/I1763)^(1/5)-1),"")</f>
        <v/>
      </c>
      <c r="F1823" s="22">
        <f>IFERROR(((I1823/I1703)^(1/10)-1),"")</f>
        <v/>
      </c>
      <c r="G1823" s="22">
        <f>IFERROR(((I1823/I1583)^(1/20)-1),"")</f>
        <v/>
      </c>
      <c r="H1823" s="22">
        <f>IFERROR(('CDN Data'!B1823),"")</f>
        <v/>
      </c>
      <c r="I1823" s="23">
        <f>IF(CPI_Downloader!G1821="","",CPI_Downloader!G1821)</f>
        <v/>
      </c>
      <c r="J1823" s="23">
        <f>IF(CPI_Downloader!H1821="","",CPI_Downloader!H1821)</f>
        <v/>
      </c>
      <c r="L1823" s="21">
        <f>A1823</f>
        <v/>
      </c>
      <c r="M1823" s="25">
        <f>IFERROR((T1823/T1811-1),"")</f>
        <v/>
      </c>
      <c r="N1823" s="25">
        <f>IFERROR((U1823/U1822-1),"")</f>
        <v/>
      </c>
      <c r="O1823" s="25">
        <f>IFERROR(((T1823/T1787)^(1/3)-1),"")</f>
        <v/>
      </c>
      <c r="P1823" s="25">
        <f>IFERROR(((T1823/T1763)^(1/5)-1),"")</f>
        <v/>
      </c>
      <c r="Q1823" s="25">
        <f>IFERROR(((T1823/T1703)^(1/10)-1),"")</f>
        <v/>
      </c>
      <c r="R1823" s="25">
        <f>IFERROR(((T1823/T1583)^(1/20)-1),"")</f>
        <v/>
      </c>
      <c r="S1823" s="25">
        <f>IFERROR(('CDN Data'!M1811),"")</f>
        <v/>
      </c>
      <c r="T1823" s="26">
        <f>IF(CPI_Downloader!I1821="","",CPI_Downloader!I1821)</f>
        <v/>
      </c>
      <c r="U1823" s="26">
        <f>IF(CPI_Downloader!J1821="","",CPI_Downloader!J1821)</f>
        <v/>
      </c>
      <c r="W1823" s="31">
        <f>IFERROR((AVERAGE(Y1812:Y1823)/100),"")</f>
        <v/>
      </c>
      <c r="X1823" s="31">
        <f>IFERROR((Y1823/100),"")</f>
        <v/>
      </c>
      <c r="Y1823" s="16">
        <f>IF(CPI_Downloader!K1821="","",CPI_Downloader!K1821)</f>
        <v/>
      </c>
      <c r="AA1823" s="33">
        <f>IFERROR((AB1823/100),"")</f>
        <v/>
      </c>
      <c r="AB1823" s="27">
        <f>IF(CPI_Downloader!M1821="","",CPI_Downloader!M1821)</f>
        <v/>
      </c>
      <c r="AC1823" s="59">
        <f>IF(CPI_Downloader!L1821="","",CPI_Downloader!L1821/100)</f>
        <v/>
      </c>
      <c r="AD1823" s="3" t="n"/>
      <c r="AE1823" s="28" t="n"/>
      <c r="AI1823" s="44">
        <f>IFERROR((AJ1823/AJ1822-1),"")</f>
        <v/>
      </c>
      <c r="AJ1823" s="63">
        <f>IF(CPI_Downloader!N1821="","",CPI_Downloader!N1821)</f>
        <v/>
      </c>
      <c r="AL1823" s="29">
        <f>IF(CPI_Downloader!O1821="","",CPI_Downloader!O1821)</f>
        <v/>
      </c>
      <c r="AN1823" s="22">
        <f>IFERROR((AT1823/AT1811-1),"")</f>
        <v/>
      </c>
      <c r="AO1823" s="22">
        <f>IFERROR((AT1823/AT1822-1),"")</f>
        <v/>
      </c>
      <c r="AP1823" s="22">
        <f>IFERROR(((AT1823/AT1787)^(1/3)-1),"")</f>
        <v/>
      </c>
      <c r="AQ1823" s="22">
        <f>IFERROR(((AT1823/AT1763)^(1/5)-1),"")</f>
        <v/>
      </c>
      <c r="AR1823" s="22">
        <f>IFERROR(((AT1823/AT1703)^(1/10)-1),"")</f>
        <v/>
      </c>
      <c r="AS1823" s="22">
        <f>IFERROR(((AT1823/AT1583)^(1/20)-1),"")</f>
        <v/>
      </c>
      <c r="AT1823" s="46">
        <f>IF(CPI_Downloader!P1821="","",CPI_Downloader!P1821)</f>
        <v/>
      </c>
      <c r="AU1823" s="22">
        <f>IFERROR((BA1823/BA1811-1),"")</f>
        <v/>
      </c>
      <c r="AV1823" s="22">
        <f>IFERROR((BA1823/BA1822-1),"")</f>
        <v/>
      </c>
      <c r="AW1823" s="22">
        <f>IFERROR(((BA1823/BA1787)^(1/3)-1),"")</f>
        <v/>
      </c>
      <c r="AX1823" s="22">
        <f>IFERROR(((BA1823/BA1763)^(1/5)-1),"")</f>
        <v/>
      </c>
      <c r="AY1823" s="22">
        <f>IFERROR(((BA1823/BA1703)^(1/10)-1),"")</f>
        <v/>
      </c>
      <c r="AZ1823" s="22">
        <f>IFERROR(((BA1823/BA1583)^(1/20)-1),"")</f>
        <v/>
      </c>
      <c r="BA1823" s="46">
        <f>IF(CPI_Downloader!Q1821="","",CPI_Downloader!Q1821)</f>
        <v/>
      </c>
    </row>
    <row r="1824" ht="12.75" customHeight="1">
      <c r="A1824" s="21">
        <f>IF(CPI_Downloader!A1822="","",CPI_Downloader!A1822)</f>
        <v/>
      </c>
      <c r="B1824" s="22">
        <f>IFERROR((I1824/I1812-1),"")</f>
        <v/>
      </c>
      <c r="C1824" s="22">
        <f>IFERROR((J1824/J1823-1),"")</f>
        <v/>
      </c>
      <c r="D1824" s="22">
        <f>IFERROR(((I1824/I1788)^(1/3)-1),"")</f>
        <v/>
      </c>
      <c r="E1824" s="22">
        <f>IFERROR(((I1824/I1764)^(1/5)-1),"")</f>
        <v/>
      </c>
      <c r="F1824" s="22">
        <f>IFERROR(((I1824/I1704)^(1/10)-1),"")</f>
        <v/>
      </c>
      <c r="G1824" s="22">
        <f>IFERROR(((I1824/I1584)^(1/20)-1),"")</f>
        <v/>
      </c>
      <c r="H1824" s="22">
        <f>IFERROR(('CDN Data'!B1824),"")</f>
        <v/>
      </c>
      <c r="I1824" s="23">
        <f>IF(CPI_Downloader!G1822="","",CPI_Downloader!G1822)</f>
        <v/>
      </c>
      <c r="J1824" s="23">
        <f>IF(CPI_Downloader!H1822="","",CPI_Downloader!H1822)</f>
        <v/>
      </c>
      <c r="L1824" s="21">
        <f>A1824</f>
        <v/>
      </c>
      <c r="M1824" s="25">
        <f>IFERROR((T1824/T1812-1),"")</f>
        <v/>
      </c>
      <c r="N1824" s="25">
        <f>IFERROR((U1824/U1823-1),"")</f>
        <v/>
      </c>
      <c r="O1824" s="25">
        <f>IFERROR(((T1824/T1788)^(1/3)-1),"")</f>
        <v/>
      </c>
      <c r="P1824" s="25">
        <f>IFERROR(((T1824/T1764)^(1/5)-1),"")</f>
        <v/>
      </c>
      <c r="Q1824" s="25">
        <f>IFERROR(((T1824/T1704)^(1/10)-1),"")</f>
        <v/>
      </c>
      <c r="R1824" s="25">
        <f>IFERROR(((T1824/T1584)^(1/20)-1),"")</f>
        <v/>
      </c>
      <c r="S1824" s="25">
        <f>IFERROR(('CDN Data'!M1812),"")</f>
        <v/>
      </c>
      <c r="T1824" s="26">
        <f>IF(CPI_Downloader!I1822="","",CPI_Downloader!I1822)</f>
        <v/>
      </c>
      <c r="U1824" s="26">
        <f>IF(CPI_Downloader!J1822="","",CPI_Downloader!J1822)</f>
        <v/>
      </c>
      <c r="W1824" s="31">
        <f>IFERROR((AVERAGE(Y1813:Y1824)/100),"")</f>
        <v/>
      </c>
      <c r="X1824" s="31">
        <f>IFERROR((Y1824/100),"")</f>
        <v/>
      </c>
      <c r="Y1824" s="16">
        <f>IF(CPI_Downloader!K1822="","",CPI_Downloader!K1822)</f>
        <v/>
      </c>
      <c r="AA1824" s="33">
        <f>IFERROR((AB1824/100),"")</f>
        <v/>
      </c>
      <c r="AB1824" s="27">
        <f>IF(CPI_Downloader!M1822="","",CPI_Downloader!M1822)</f>
        <v/>
      </c>
      <c r="AC1824" s="59">
        <f>IF(CPI_Downloader!L1822="","",CPI_Downloader!L1822/100)</f>
        <v/>
      </c>
      <c r="AD1824" s="3" t="n"/>
      <c r="AE1824" s="28" t="n"/>
      <c r="AI1824" s="44">
        <f>IFERROR((AJ1824/AJ1823-1),"")</f>
        <v/>
      </c>
      <c r="AJ1824" s="63">
        <f>IF(CPI_Downloader!N1822="","",CPI_Downloader!N1822)</f>
        <v/>
      </c>
      <c r="AL1824" s="29">
        <f>IF(CPI_Downloader!O1822="","",CPI_Downloader!O1822)</f>
        <v/>
      </c>
      <c r="AN1824" s="22">
        <f>IFERROR((AT1824/AT1812-1),"")</f>
        <v/>
      </c>
      <c r="AO1824" s="22">
        <f>IFERROR((AT1824/AT1823-1),"")</f>
        <v/>
      </c>
      <c r="AP1824" s="22">
        <f>IFERROR(((AT1824/AT1788)^(1/3)-1),"")</f>
        <v/>
      </c>
      <c r="AQ1824" s="22">
        <f>IFERROR(((AT1824/AT1764)^(1/5)-1),"")</f>
        <v/>
      </c>
      <c r="AR1824" s="22">
        <f>IFERROR(((AT1824/AT1704)^(1/10)-1),"")</f>
        <v/>
      </c>
      <c r="AS1824" s="22">
        <f>IFERROR(((AT1824/AT1584)^(1/20)-1),"")</f>
        <v/>
      </c>
      <c r="AT1824" s="46">
        <f>IF(CPI_Downloader!P1822="","",CPI_Downloader!P1822)</f>
        <v/>
      </c>
      <c r="AU1824" s="22">
        <f>IFERROR((BA1824/BA1812-1),"")</f>
        <v/>
      </c>
      <c r="AV1824" s="22">
        <f>IFERROR((BA1824/BA1823-1),"")</f>
        <v/>
      </c>
      <c r="AW1824" s="22">
        <f>IFERROR(((BA1824/BA1788)^(1/3)-1),"")</f>
        <v/>
      </c>
      <c r="AX1824" s="22">
        <f>IFERROR(((BA1824/BA1764)^(1/5)-1),"")</f>
        <v/>
      </c>
      <c r="AY1824" s="22">
        <f>IFERROR(((BA1824/BA1704)^(1/10)-1),"")</f>
        <v/>
      </c>
      <c r="AZ1824" s="22">
        <f>IFERROR(((BA1824/BA1584)^(1/20)-1),"")</f>
        <v/>
      </c>
      <c r="BA1824" s="46">
        <f>IF(CPI_Downloader!Q1822="","",CPI_Downloader!Q1822)</f>
        <v/>
      </c>
    </row>
    <row r="1825" ht="12.75" customHeight="1">
      <c r="A1825" s="21">
        <f>IF(CPI_Downloader!A1823="","",CPI_Downloader!A1823)</f>
        <v/>
      </c>
      <c r="B1825" s="22">
        <f>IFERROR((I1825/I1813-1),"")</f>
        <v/>
      </c>
      <c r="C1825" s="22">
        <f>IFERROR((J1825/J1824-1),"")</f>
        <v/>
      </c>
      <c r="D1825" s="22">
        <f>IFERROR(((I1825/I1789)^(1/3)-1),"")</f>
        <v/>
      </c>
      <c r="E1825" s="22">
        <f>IFERROR(((I1825/I1765)^(1/5)-1),"")</f>
        <v/>
      </c>
      <c r="F1825" s="22">
        <f>IFERROR(((I1825/I1705)^(1/10)-1),"")</f>
        <v/>
      </c>
      <c r="G1825" s="22">
        <f>IFERROR(((I1825/I1585)^(1/20)-1),"")</f>
        <v/>
      </c>
      <c r="H1825" s="22">
        <f>IFERROR(('CDN Data'!B1825),"")</f>
        <v/>
      </c>
      <c r="I1825" s="23">
        <f>IF(CPI_Downloader!G1823="","",CPI_Downloader!G1823)</f>
        <v/>
      </c>
      <c r="J1825" s="23">
        <f>IF(CPI_Downloader!H1823="","",CPI_Downloader!H1823)</f>
        <v/>
      </c>
      <c r="L1825" s="21">
        <f>A1825</f>
        <v/>
      </c>
      <c r="M1825" s="25">
        <f>IFERROR((T1825/T1813-1),"")</f>
        <v/>
      </c>
      <c r="N1825" s="25">
        <f>IFERROR((U1825/U1824-1),"")</f>
        <v/>
      </c>
      <c r="O1825" s="25">
        <f>IFERROR(((T1825/T1789)^(1/3)-1),"")</f>
        <v/>
      </c>
      <c r="P1825" s="25">
        <f>IFERROR(((T1825/T1765)^(1/5)-1),"")</f>
        <v/>
      </c>
      <c r="Q1825" s="25">
        <f>IFERROR(((T1825/T1705)^(1/10)-1),"")</f>
        <v/>
      </c>
      <c r="R1825" s="25">
        <f>IFERROR(((T1825/T1585)^(1/20)-1),"")</f>
        <v/>
      </c>
      <c r="S1825" s="25">
        <f>IFERROR(('CDN Data'!M1813),"")</f>
        <v/>
      </c>
      <c r="T1825" s="26">
        <f>IF(CPI_Downloader!I1823="","",CPI_Downloader!I1823)</f>
        <v/>
      </c>
      <c r="U1825" s="26">
        <f>IF(CPI_Downloader!J1823="","",CPI_Downloader!J1823)</f>
        <v/>
      </c>
      <c r="W1825" s="31">
        <f>IFERROR((AVERAGE(Y1814:Y1825)/100),"")</f>
        <v/>
      </c>
      <c r="X1825" s="31">
        <f>IFERROR((Y1825/100),"")</f>
        <v/>
      </c>
      <c r="Y1825" s="16">
        <f>IF(CPI_Downloader!K1823="","",CPI_Downloader!K1823)</f>
        <v/>
      </c>
      <c r="AA1825" s="33">
        <f>IFERROR((AB1825/100),"")</f>
        <v/>
      </c>
      <c r="AB1825" s="27">
        <f>IF(CPI_Downloader!M1823="","",CPI_Downloader!M1823)</f>
        <v/>
      </c>
      <c r="AC1825" s="59">
        <f>IF(CPI_Downloader!L1823="","",CPI_Downloader!L1823/100)</f>
        <v/>
      </c>
      <c r="AD1825" s="3" t="n"/>
      <c r="AE1825" s="28" t="n"/>
      <c r="AI1825" s="44">
        <f>IFERROR((AJ1825/AJ1824-1),"")</f>
        <v/>
      </c>
      <c r="AJ1825" s="63">
        <f>IF(CPI_Downloader!N1823="","",CPI_Downloader!N1823)</f>
        <v/>
      </c>
      <c r="AL1825" s="29">
        <f>IF(CPI_Downloader!O1823="","",CPI_Downloader!O1823)</f>
        <v/>
      </c>
      <c r="AN1825" s="22">
        <f>IFERROR((AT1825/AT1813-1),"")</f>
        <v/>
      </c>
      <c r="AO1825" s="22">
        <f>IFERROR((AT1825/AT1824-1),"")</f>
        <v/>
      </c>
      <c r="AP1825" s="22">
        <f>IFERROR(((AT1825/AT1789)^(1/3)-1),"")</f>
        <v/>
      </c>
      <c r="AQ1825" s="22">
        <f>IFERROR(((AT1825/AT1765)^(1/5)-1),"")</f>
        <v/>
      </c>
      <c r="AR1825" s="22">
        <f>IFERROR(((AT1825/AT1705)^(1/10)-1),"")</f>
        <v/>
      </c>
      <c r="AS1825" s="22">
        <f>IFERROR(((AT1825/AT1585)^(1/20)-1),"")</f>
        <v/>
      </c>
      <c r="AT1825" s="46">
        <f>IF(CPI_Downloader!P1823="","",CPI_Downloader!P1823)</f>
        <v/>
      </c>
      <c r="AU1825" s="22">
        <f>IFERROR((BA1825/BA1813-1),"")</f>
        <v/>
      </c>
      <c r="AV1825" s="22">
        <f>IFERROR((BA1825/BA1824-1),"")</f>
        <v/>
      </c>
      <c r="AW1825" s="22">
        <f>IFERROR(((BA1825/BA1789)^(1/3)-1),"")</f>
        <v/>
      </c>
      <c r="AX1825" s="22">
        <f>IFERROR(((BA1825/BA1765)^(1/5)-1),"")</f>
        <v/>
      </c>
      <c r="AY1825" s="22">
        <f>IFERROR(((BA1825/BA1705)^(1/10)-1),"")</f>
        <v/>
      </c>
      <c r="AZ1825" s="22">
        <f>IFERROR(((BA1825/BA1585)^(1/20)-1),"")</f>
        <v/>
      </c>
      <c r="BA1825" s="46">
        <f>IF(CPI_Downloader!Q1823="","",CPI_Downloader!Q1823)</f>
        <v/>
      </c>
    </row>
    <row r="1826" ht="12.75" customHeight="1">
      <c r="A1826" s="21">
        <f>IF(CPI_Downloader!A1824="","",CPI_Downloader!A1824)</f>
        <v/>
      </c>
      <c r="B1826" s="22">
        <f>IFERROR((I1826/I1814-1),"")</f>
        <v/>
      </c>
      <c r="C1826" s="22">
        <f>IFERROR((J1826/J1825-1),"")</f>
        <v/>
      </c>
      <c r="D1826" s="22">
        <f>IFERROR(((I1826/I1790)^(1/3)-1),"")</f>
        <v/>
      </c>
      <c r="E1826" s="22">
        <f>IFERROR(((I1826/I1766)^(1/5)-1),"")</f>
        <v/>
      </c>
      <c r="F1826" s="22">
        <f>IFERROR(((I1826/I1706)^(1/10)-1),"")</f>
        <v/>
      </c>
      <c r="G1826" s="22">
        <f>IFERROR(((I1826/I1586)^(1/20)-1),"")</f>
        <v/>
      </c>
      <c r="H1826" s="22">
        <f>IFERROR(('CDN Data'!B1826),"")</f>
        <v/>
      </c>
      <c r="I1826" s="23">
        <f>IF(CPI_Downloader!G1824="","",CPI_Downloader!G1824)</f>
        <v/>
      </c>
      <c r="J1826" s="23">
        <f>IF(CPI_Downloader!H1824="","",CPI_Downloader!H1824)</f>
        <v/>
      </c>
      <c r="L1826" s="21">
        <f>A1826</f>
        <v/>
      </c>
      <c r="M1826" s="25">
        <f>IFERROR((T1826/T1814-1),"")</f>
        <v/>
      </c>
      <c r="N1826" s="25">
        <f>IFERROR((U1826/U1825-1),"")</f>
        <v/>
      </c>
      <c r="O1826" s="25">
        <f>IFERROR(((T1826/T1790)^(1/3)-1),"")</f>
        <v/>
      </c>
      <c r="P1826" s="25">
        <f>IFERROR(((T1826/T1766)^(1/5)-1),"")</f>
        <v/>
      </c>
      <c r="Q1826" s="25">
        <f>IFERROR(((T1826/T1706)^(1/10)-1),"")</f>
        <v/>
      </c>
      <c r="R1826" s="25">
        <f>IFERROR(((T1826/T1586)^(1/20)-1),"")</f>
        <v/>
      </c>
      <c r="S1826" s="25">
        <f>IFERROR(('CDN Data'!M1814),"")</f>
        <v/>
      </c>
      <c r="T1826" s="26">
        <f>IF(CPI_Downloader!I1824="","",CPI_Downloader!I1824)</f>
        <v/>
      </c>
      <c r="U1826" s="26">
        <f>IF(CPI_Downloader!J1824="","",CPI_Downloader!J1824)</f>
        <v/>
      </c>
      <c r="W1826" s="31">
        <f>IFERROR((AVERAGE(Y1815:Y1826)/100),"")</f>
        <v/>
      </c>
      <c r="X1826" s="31">
        <f>IFERROR((Y1826/100),"")</f>
        <v/>
      </c>
      <c r="Y1826" s="16">
        <f>IF(CPI_Downloader!K1824="","",CPI_Downloader!K1824)</f>
        <v/>
      </c>
      <c r="AA1826" s="33">
        <f>IFERROR((AB1826/100),"")</f>
        <v/>
      </c>
      <c r="AB1826" s="27">
        <f>IF(CPI_Downloader!M1824="","",CPI_Downloader!M1824)</f>
        <v/>
      </c>
      <c r="AC1826" s="59">
        <f>IF(CPI_Downloader!L1824="","",CPI_Downloader!L1824/100)</f>
        <v/>
      </c>
      <c r="AD1826" s="3" t="n"/>
      <c r="AE1826" s="28" t="n"/>
      <c r="AI1826" s="44">
        <f>IFERROR((AJ1826/AJ1825-1),"")</f>
        <v/>
      </c>
      <c r="AJ1826" s="63">
        <f>IF(CPI_Downloader!N1824="","",CPI_Downloader!N1824)</f>
        <v/>
      </c>
      <c r="AL1826" s="29">
        <f>IF(CPI_Downloader!O1824="","",CPI_Downloader!O1824)</f>
        <v/>
      </c>
      <c r="AN1826" s="22">
        <f>IFERROR((AT1826/AT1814-1),"")</f>
        <v/>
      </c>
      <c r="AO1826" s="22">
        <f>IFERROR((AT1826/AT1825-1),"")</f>
        <v/>
      </c>
      <c r="AP1826" s="22">
        <f>IFERROR(((AT1826/AT1790)^(1/3)-1),"")</f>
        <v/>
      </c>
      <c r="AQ1826" s="22">
        <f>IFERROR(((AT1826/AT1766)^(1/5)-1),"")</f>
        <v/>
      </c>
      <c r="AR1826" s="22">
        <f>IFERROR(((AT1826/AT1706)^(1/10)-1),"")</f>
        <v/>
      </c>
      <c r="AS1826" s="22">
        <f>IFERROR(((AT1826/AT1586)^(1/20)-1),"")</f>
        <v/>
      </c>
      <c r="AT1826" s="46">
        <f>IF(CPI_Downloader!P1824="","",CPI_Downloader!P1824)</f>
        <v/>
      </c>
      <c r="AU1826" s="22">
        <f>IFERROR((BA1826/BA1814-1),"")</f>
        <v/>
      </c>
      <c r="AV1826" s="22">
        <f>IFERROR((BA1826/BA1825-1),"")</f>
        <v/>
      </c>
      <c r="AW1826" s="22">
        <f>IFERROR(((BA1826/BA1790)^(1/3)-1),"")</f>
        <v/>
      </c>
      <c r="AX1826" s="22">
        <f>IFERROR(((BA1826/BA1766)^(1/5)-1),"")</f>
        <v/>
      </c>
      <c r="AY1826" s="22">
        <f>IFERROR(((BA1826/BA1706)^(1/10)-1),"")</f>
        <v/>
      </c>
      <c r="AZ1826" s="22">
        <f>IFERROR(((BA1826/BA1586)^(1/20)-1),"")</f>
        <v/>
      </c>
      <c r="BA1826" s="46">
        <f>IF(CPI_Downloader!Q1824="","",CPI_Downloader!Q1824)</f>
        <v/>
      </c>
    </row>
    <row r="1827" ht="12.75" customHeight="1">
      <c r="A1827" s="21">
        <f>IF(CPI_Downloader!A1825="","",CPI_Downloader!A1825)</f>
        <v/>
      </c>
      <c r="B1827" s="22">
        <f>IFERROR((I1827/I1815-1),"")</f>
        <v/>
      </c>
      <c r="C1827" s="22">
        <f>IFERROR((J1827/J1826-1),"")</f>
        <v/>
      </c>
      <c r="D1827" s="22">
        <f>IFERROR(((I1827/I1791)^(1/3)-1),"")</f>
        <v/>
      </c>
      <c r="E1827" s="22">
        <f>IFERROR(((I1827/I1767)^(1/5)-1),"")</f>
        <v/>
      </c>
      <c r="F1827" s="22">
        <f>IFERROR(((I1827/I1707)^(1/10)-1),"")</f>
        <v/>
      </c>
      <c r="G1827" s="22">
        <f>IFERROR(((I1827/I1587)^(1/20)-1),"")</f>
        <v/>
      </c>
      <c r="H1827" s="22">
        <f>IFERROR(('CDN Data'!B1827),"")</f>
        <v/>
      </c>
      <c r="I1827" s="23">
        <f>IF(CPI_Downloader!G1825="","",CPI_Downloader!G1825)</f>
        <v/>
      </c>
      <c r="J1827" s="23">
        <f>IF(CPI_Downloader!H1825="","",CPI_Downloader!H1825)</f>
        <v/>
      </c>
      <c r="L1827" s="21">
        <f>A1827</f>
        <v/>
      </c>
      <c r="M1827" s="25">
        <f>IFERROR((T1827/T1815-1),"")</f>
        <v/>
      </c>
      <c r="N1827" s="25">
        <f>IFERROR((U1827/U1826-1),"")</f>
        <v/>
      </c>
      <c r="O1827" s="25">
        <f>IFERROR(((T1827/T1791)^(1/3)-1),"")</f>
        <v/>
      </c>
      <c r="P1827" s="25">
        <f>IFERROR(((T1827/T1767)^(1/5)-1),"")</f>
        <v/>
      </c>
      <c r="Q1827" s="25">
        <f>IFERROR(((T1827/T1707)^(1/10)-1),"")</f>
        <v/>
      </c>
      <c r="R1827" s="25">
        <f>IFERROR(((T1827/T1587)^(1/20)-1),"")</f>
        <v/>
      </c>
      <c r="S1827" s="25">
        <f>IFERROR(('CDN Data'!M1815),"")</f>
        <v/>
      </c>
      <c r="T1827" s="26">
        <f>IF(CPI_Downloader!I1825="","",CPI_Downloader!I1825)</f>
        <v/>
      </c>
      <c r="U1827" s="26">
        <f>IF(CPI_Downloader!J1825="","",CPI_Downloader!J1825)</f>
        <v/>
      </c>
      <c r="W1827" s="31">
        <f>IFERROR((AVERAGE(Y1816:Y1827)/100),"")</f>
        <v/>
      </c>
      <c r="X1827" s="31">
        <f>IFERROR((Y1827/100),"")</f>
        <v/>
      </c>
      <c r="Y1827" s="16">
        <f>IF(CPI_Downloader!K1825="","",CPI_Downloader!K1825)</f>
        <v/>
      </c>
      <c r="AA1827" s="33">
        <f>IFERROR((AB1827/100),"")</f>
        <v/>
      </c>
      <c r="AB1827" s="27">
        <f>IF(CPI_Downloader!M1825="","",CPI_Downloader!M1825)</f>
        <v/>
      </c>
      <c r="AC1827" s="59">
        <f>IF(CPI_Downloader!L1825="","",CPI_Downloader!L1825/100)</f>
        <v/>
      </c>
      <c r="AD1827" s="3" t="n"/>
      <c r="AE1827" s="28" t="n"/>
      <c r="AI1827" s="44">
        <f>IFERROR((AJ1827/AJ1826-1),"")</f>
        <v/>
      </c>
      <c r="AJ1827" s="63">
        <f>IF(CPI_Downloader!N1825="","",CPI_Downloader!N1825)</f>
        <v/>
      </c>
      <c r="AL1827" s="29">
        <f>IF(CPI_Downloader!O1825="","",CPI_Downloader!O1825)</f>
        <v/>
      </c>
      <c r="AN1827" s="22">
        <f>IFERROR((AT1827/AT1815-1),"")</f>
        <v/>
      </c>
      <c r="AO1827" s="22">
        <f>IFERROR((AT1827/AT1826-1),"")</f>
        <v/>
      </c>
      <c r="AP1827" s="22">
        <f>IFERROR(((AT1827/AT1791)^(1/3)-1),"")</f>
        <v/>
      </c>
      <c r="AQ1827" s="22">
        <f>IFERROR(((AT1827/AT1767)^(1/5)-1),"")</f>
        <v/>
      </c>
      <c r="AR1827" s="22">
        <f>IFERROR(((AT1827/AT1707)^(1/10)-1),"")</f>
        <v/>
      </c>
      <c r="AS1827" s="22">
        <f>IFERROR(((AT1827/AT1587)^(1/20)-1),"")</f>
        <v/>
      </c>
      <c r="AT1827" s="46">
        <f>IF(CPI_Downloader!P1825="","",CPI_Downloader!P1825)</f>
        <v/>
      </c>
      <c r="AU1827" s="22">
        <f>IFERROR((BA1827/BA1815-1),"")</f>
        <v/>
      </c>
      <c r="AV1827" s="22">
        <f>IFERROR((BA1827/BA1826-1),"")</f>
        <v/>
      </c>
      <c r="AW1827" s="22">
        <f>IFERROR(((BA1827/BA1791)^(1/3)-1),"")</f>
        <v/>
      </c>
      <c r="AX1827" s="22">
        <f>IFERROR(((BA1827/BA1767)^(1/5)-1),"")</f>
        <v/>
      </c>
      <c r="AY1827" s="22">
        <f>IFERROR(((BA1827/BA1707)^(1/10)-1),"")</f>
        <v/>
      </c>
      <c r="AZ1827" s="22">
        <f>IFERROR(((BA1827/BA1587)^(1/20)-1),"")</f>
        <v/>
      </c>
      <c r="BA1827" s="46">
        <f>IF(CPI_Downloader!Q1825="","",CPI_Downloader!Q1825)</f>
        <v/>
      </c>
    </row>
    <row r="1828" ht="12.75" customHeight="1">
      <c r="A1828" s="21">
        <f>IF(CPI_Downloader!A1826="","",CPI_Downloader!A1826)</f>
        <v/>
      </c>
      <c r="B1828" s="22">
        <f>IFERROR((I1828/I1816-1),"")</f>
        <v/>
      </c>
      <c r="C1828" s="22">
        <f>IFERROR((J1828/J1827-1),"")</f>
        <v/>
      </c>
      <c r="D1828" s="22">
        <f>IFERROR(((I1828/I1792)^(1/3)-1),"")</f>
        <v/>
      </c>
      <c r="E1828" s="22">
        <f>IFERROR(((I1828/I1768)^(1/5)-1),"")</f>
        <v/>
      </c>
      <c r="F1828" s="22">
        <f>IFERROR(((I1828/I1708)^(1/10)-1),"")</f>
        <v/>
      </c>
      <c r="G1828" s="22">
        <f>IFERROR(((I1828/I1588)^(1/20)-1),"")</f>
        <v/>
      </c>
      <c r="H1828" s="22">
        <f>IFERROR(('CDN Data'!B1828),"")</f>
        <v/>
      </c>
      <c r="I1828" s="23">
        <f>IF(CPI_Downloader!G1826="","",CPI_Downloader!G1826)</f>
        <v/>
      </c>
      <c r="J1828" s="23">
        <f>IF(CPI_Downloader!H1826="","",CPI_Downloader!H1826)</f>
        <v/>
      </c>
      <c r="L1828" s="21">
        <f>A1828</f>
        <v/>
      </c>
      <c r="M1828" s="25">
        <f>IFERROR((T1828/T1816-1),"")</f>
        <v/>
      </c>
      <c r="N1828" s="25">
        <f>IFERROR((U1828/U1827-1),"")</f>
        <v/>
      </c>
      <c r="O1828" s="25">
        <f>IFERROR(((T1828/T1792)^(1/3)-1),"")</f>
        <v/>
      </c>
      <c r="P1828" s="25">
        <f>IFERROR(((T1828/T1768)^(1/5)-1),"")</f>
        <v/>
      </c>
      <c r="Q1828" s="25">
        <f>IFERROR(((T1828/T1708)^(1/10)-1),"")</f>
        <v/>
      </c>
      <c r="R1828" s="25">
        <f>IFERROR(((T1828/T1588)^(1/20)-1),"")</f>
        <v/>
      </c>
      <c r="S1828" s="25">
        <f>IFERROR(('CDN Data'!M1816),"")</f>
        <v/>
      </c>
      <c r="T1828" s="26">
        <f>IF(CPI_Downloader!I1826="","",CPI_Downloader!I1826)</f>
        <v/>
      </c>
      <c r="U1828" s="26">
        <f>IF(CPI_Downloader!J1826="","",CPI_Downloader!J1826)</f>
        <v/>
      </c>
      <c r="W1828" s="31">
        <f>IFERROR((AVERAGE(Y1817:Y1828)/100),"")</f>
        <v/>
      </c>
      <c r="X1828" s="31">
        <f>IFERROR((Y1828/100),"")</f>
        <v/>
      </c>
      <c r="Y1828" s="16">
        <f>IF(CPI_Downloader!K1826="","",CPI_Downloader!K1826)</f>
        <v/>
      </c>
      <c r="AA1828" s="33">
        <f>IFERROR((AB1828/100),"")</f>
        <v/>
      </c>
      <c r="AB1828" s="27">
        <f>IF(CPI_Downloader!M1826="","",CPI_Downloader!M1826)</f>
        <v/>
      </c>
      <c r="AC1828" s="59">
        <f>IF(CPI_Downloader!L1826="","",CPI_Downloader!L1826/100)</f>
        <v/>
      </c>
      <c r="AD1828" s="3" t="n"/>
      <c r="AE1828" s="28" t="n"/>
      <c r="AI1828" s="44">
        <f>IFERROR((AJ1828/AJ1827-1),"")</f>
        <v/>
      </c>
      <c r="AJ1828" s="63">
        <f>IF(CPI_Downloader!N1826="","",CPI_Downloader!N1826)</f>
        <v/>
      </c>
      <c r="AL1828" s="29">
        <f>IF(CPI_Downloader!O1826="","",CPI_Downloader!O1826)</f>
        <v/>
      </c>
      <c r="AN1828" s="22">
        <f>IFERROR((AT1828/AT1816-1),"")</f>
        <v/>
      </c>
      <c r="AO1828" s="22">
        <f>IFERROR((AT1828/AT1827-1),"")</f>
        <v/>
      </c>
      <c r="AP1828" s="22">
        <f>IFERROR(((AT1828/AT1792)^(1/3)-1),"")</f>
        <v/>
      </c>
      <c r="AQ1828" s="22">
        <f>IFERROR(((AT1828/AT1768)^(1/5)-1),"")</f>
        <v/>
      </c>
      <c r="AR1828" s="22">
        <f>IFERROR(((AT1828/AT1708)^(1/10)-1),"")</f>
        <v/>
      </c>
      <c r="AS1828" s="22">
        <f>IFERROR(((AT1828/AT1588)^(1/20)-1),"")</f>
        <v/>
      </c>
      <c r="AT1828" s="46">
        <f>IF(CPI_Downloader!P1826="","",CPI_Downloader!P1826)</f>
        <v/>
      </c>
      <c r="AU1828" s="22">
        <f>IFERROR((BA1828/BA1816-1),"")</f>
        <v/>
      </c>
      <c r="AV1828" s="22">
        <f>IFERROR((BA1828/BA1827-1),"")</f>
        <v/>
      </c>
      <c r="AW1828" s="22">
        <f>IFERROR(((BA1828/BA1792)^(1/3)-1),"")</f>
        <v/>
      </c>
      <c r="AX1828" s="22">
        <f>IFERROR(((BA1828/BA1768)^(1/5)-1),"")</f>
        <v/>
      </c>
      <c r="AY1828" s="22">
        <f>IFERROR(((BA1828/BA1708)^(1/10)-1),"")</f>
        <v/>
      </c>
      <c r="AZ1828" s="22">
        <f>IFERROR(((BA1828/BA1588)^(1/20)-1),"")</f>
        <v/>
      </c>
      <c r="BA1828" s="46">
        <f>IF(CPI_Downloader!Q1826="","",CPI_Downloader!Q1826)</f>
        <v/>
      </c>
    </row>
    <row r="1829" ht="12.75" customHeight="1">
      <c r="A1829" s="21">
        <f>IF(CPI_Downloader!A1827="","",CPI_Downloader!A1827)</f>
        <v/>
      </c>
      <c r="B1829" s="22">
        <f>IFERROR((I1829/I1817-1),"")</f>
        <v/>
      </c>
      <c r="C1829" s="22">
        <f>IFERROR((J1829/J1828-1),"")</f>
        <v/>
      </c>
      <c r="D1829" s="22">
        <f>IFERROR(((I1829/I1793)^(1/3)-1),"")</f>
        <v/>
      </c>
      <c r="E1829" s="22">
        <f>IFERROR(((I1829/I1769)^(1/5)-1),"")</f>
        <v/>
      </c>
      <c r="F1829" s="22">
        <f>IFERROR(((I1829/I1709)^(1/10)-1),"")</f>
        <v/>
      </c>
      <c r="G1829" s="22">
        <f>IFERROR(((I1829/I1589)^(1/20)-1),"")</f>
        <v/>
      </c>
      <c r="H1829" s="22">
        <f>IFERROR(('CDN Data'!B1829),"")</f>
        <v/>
      </c>
      <c r="I1829" s="23">
        <f>IF(CPI_Downloader!G1827="","",CPI_Downloader!G1827)</f>
        <v/>
      </c>
      <c r="J1829" s="23">
        <f>IF(CPI_Downloader!H1827="","",CPI_Downloader!H1827)</f>
        <v/>
      </c>
      <c r="L1829" s="21">
        <f>A1829</f>
        <v/>
      </c>
      <c r="M1829" s="25">
        <f>IFERROR((T1829/T1817-1),"")</f>
        <v/>
      </c>
      <c r="N1829" s="25">
        <f>IFERROR((U1829/U1828-1),"")</f>
        <v/>
      </c>
      <c r="O1829" s="25">
        <f>IFERROR(((T1829/T1793)^(1/3)-1),"")</f>
        <v/>
      </c>
      <c r="P1829" s="25">
        <f>IFERROR(((T1829/T1769)^(1/5)-1),"")</f>
        <v/>
      </c>
      <c r="Q1829" s="25">
        <f>IFERROR(((T1829/T1709)^(1/10)-1),"")</f>
        <v/>
      </c>
      <c r="R1829" s="25">
        <f>IFERROR(((T1829/T1589)^(1/20)-1),"")</f>
        <v/>
      </c>
      <c r="S1829" s="25">
        <f>IFERROR(('CDN Data'!M1817),"")</f>
        <v/>
      </c>
      <c r="T1829" s="26">
        <f>IF(CPI_Downloader!I1827="","",CPI_Downloader!I1827)</f>
        <v/>
      </c>
      <c r="U1829" s="26">
        <f>IF(CPI_Downloader!J1827="","",CPI_Downloader!J1827)</f>
        <v/>
      </c>
      <c r="W1829" s="31">
        <f>IFERROR((AVERAGE(Y1818:Y1829)/100),"")</f>
        <v/>
      </c>
      <c r="X1829" s="31">
        <f>IFERROR((Y1829/100),"")</f>
        <v/>
      </c>
      <c r="Y1829" s="16">
        <f>IF(CPI_Downloader!K1827="","",CPI_Downloader!K1827)</f>
        <v/>
      </c>
      <c r="AA1829" s="33">
        <f>IFERROR((AB1829/100),"")</f>
        <v/>
      </c>
      <c r="AB1829" s="27">
        <f>IF(CPI_Downloader!M1827="","",CPI_Downloader!M1827)</f>
        <v/>
      </c>
      <c r="AC1829" s="59">
        <f>IF(CPI_Downloader!L1827="","",CPI_Downloader!L1827/100)</f>
        <v/>
      </c>
      <c r="AD1829" s="3" t="n"/>
      <c r="AE1829" s="28" t="n"/>
      <c r="AI1829" s="44">
        <f>IFERROR((AJ1829/AJ1828-1),"")</f>
        <v/>
      </c>
      <c r="AJ1829" s="63">
        <f>IF(CPI_Downloader!N1827="","",CPI_Downloader!N1827)</f>
        <v/>
      </c>
      <c r="AL1829" s="29">
        <f>IF(CPI_Downloader!O1827="","",CPI_Downloader!O1827)</f>
        <v/>
      </c>
      <c r="AN1829" s="22">
        <f>IFERROR((AT1829/AT1817-1),"")</f>
        <v/>
      </c>
      <c r="AO1829" s="22">
        <f>IFERROR((AT1829/AT1828-1),"")</f>
        <v/>
      </c>
      <c r="AP1829" s="22">
        <f>IFERROR(((AT1829/AT1793)^(1/3)-1),"")</f>
        <v/>
      </c>
      <c r="AQ1829" s="22">
        <f>IFERROR(((AT1829/AT1769)^(1/5)-1),"")</f>
        <v/>
      </c>
      <c r="AR1829" s="22">
        <f>IFERROR(((AT1829/AT1709)^(1/10)-1),"")</f>
        <v/>
      </c>
      <c r="AS1829" s="22">
        <f>IFERROR(((AT1829/AT1589)^(1/20)-1),"")</f>
        <v/>
      </c>
      <c r="AT1829" s="46">
        <f>IF(CPI_Downloader!P1827="","",CPI_Downloader!P1827)</f>
        <v/>
      </c>
      <c r="AU1829" s="22">
        <f>IFERROR((BA1829/BA1817-1),"")</f>
        <v/>
      </c>
      <c r="AV1829" s="22">
        <f>IFERROR((BA1829/BA1828-1),"")</f>
        <v/>
      </c>
      <c r="AW1829" s="22">
        <f>IFERROR(((BA1829/BA1793)^(1/3)-1),"")</f>
        <v/>
      </c>
      <c r="AX1829" s="22">
        <f>IFERROR(((BA1829/BA1769)^(1/5)-1),"")</f>
        <v/>
      </c>
      <c r="AY1829" s="22">
        <f>IFERROR(((BA1829/BA1709)^(1/10)-1),"")</f>
        <v/>
      </c>
      <c r="AZ1829" s="22">
        <f>IFERROR(((BA1829/BA1589)^(1/20)-1),"")</f>
        <v/>
      </c>
      <c r="BA1829" s="46">
        <f>IF(CPI_Downloader!Q1827="","",CPI_Downloader!Q1827)</f>
        <v/>
      </c>
    </row>
    <row r="1830" ht="12.75" customHeight="1">
      <c r="A1830" s="21">
        <f>IF(CPI_Downloader!A1828="","",CPI_Downloader!A1828)</f>
        <v/>
      </c>
      <c r="B1830" s="22">
        <f>IFERROR((I1830/I1818-1),"")</f>
        <v/>
      </c>
      <c r="C1830" s="22">
        <f>IFERROR((J1830/J1829-1),"")</f>
        <v/>
      </c>
      <c r="D1830" s="22">
        <f>IFERROR(((I1830/I1794)^(1/3)-1),"")</f>
        <v/>
      </c>
      <c r="E1830" s="22">
        <f>IFERROR(((I1830/I1770)^(1/5)-1),"")</f>
        <v/>
      </c>
      <c r="F1830" s="22">
        <f>IFERROR(((I1830/I1710)^(1/10)-1),"")</f>
        <v/>
      </c>
      <c r="G1830" s="22">
        <f>IFERROR(((I1830/I1590)^(1/20)-1),"")</f>
        <v/>
      </c>
      <c r="H1830" s="22">
        <f>IFERROR(('CDN Data'!B1830),"")</f>
        <v/>
      </c>
      <c r="I1830" s="23">
        <f>IF(CPI_Downloader!G1828="","",CPI_Downloader!G1828)</f>
        <v/>
      </c>
      <c r="J1830" s="23">
        <f>IF(CPI_Downloader!H1828="","",CPI_Downloader!H1828)</f>
        <v/>
      </c>
      <c r="L1830" s="21">
        <f>A1830</f>
        <v/>
      </c>
      <c r="M1830" s="25">
        <f>IFERROR((T1830/T1818-1),"")</f>
        <v/>
      </c>
      <c r="N1830" s="25">
        <f>IFERROR((U1830/U1829-1),"")</f>
        <v/>
      </c>
      <c r="O1830" s="25">
        <f>IFERROR(((T1830/T1794)^(1/3)-1),"")</f>
        <v/>
      </c>
      <c r="P1830" s="25">
        <f>IFERROR(((T1830/T1770)^(1/5)-1),"")</f>
        <v/>
      </c>
      <c r="Q1830" s="25">
        <f>IFERROR(((T1830/T1710)^(1/10)-1),"")</f>
        <v/>
      </c>
      <c r="R1830" s="25">
        <f>IFERROR(((T1830/T1590)^(1/20)-1),"")</f>
        <v/>
      </c>
      <c r="S1830" s="25">
        <f>IFERROR(('CDN Data'!M1818),"")</f>
        <v/>
      </c>
      <c r="T1830" s="26">
        <f>IF(CPI_Downloader!I1828="","",CPI_Downloader!I1828)</f>
        <v/>
      </c>
      <c r="U1830" s="26">
        <f>IF(CPI_Downloader!J1828="","",CPI_Downloader!J1828)</f>
        <v/>
      </c>
      <c r="W1830" s="31">
        <f>IFERROR((AVERAGE(Y1819:Y1830)/100),"")</f>
        <v/>
      </c>
      <c r="X1830" s="31">
        <f>IFERROR((Y1830/100),"")</f>
        <v/>
      </c>
      <c r="Y1830" s="16">
        <f>IF(CPI_Downloader!K1828="","",CPI_Downloader!K1828)</f>
        <v/>
      </c>
      <c r="AA1830" s="33">
        <f>IFERROR((AB1830/100),"")</f>
        <v/>
      </c>
      <c r="AB1830" s="27">
        <f>IF(CPI_Downloader!M1828="","",CPI_Downloader!M1828)</f>
        <v/>
      </c>
      <c r="AC1830" s="59">
        <f>IF(CPI_Downloader!L1828="","",CPI_Downloader!L1828/100)</f>
        <v/>
      </c>
      <c r="AD1830" s="3" t="n"/>
      <c r="AE1830" s="28" t="n"/>
      <c r="AI1830" s="44">
        <f>IFERROR((AJ1830/AJ1829-1),"")</f>
        <v/>
      </c>
      <c r="AJ1830" s="63">
        <f>IF(CPI_Downloader!N1828="","",CPI_Downloader!N1828)</f>
        <v/>
      </c>
      <c r="AL1830" s="29">
        <f>IF(CPI_Downloader!O1828="","",CPI_Downloader!O1828)</f>
        <v/>
      </c>
      <c r="AN1830" s="22">
        <f>IFERROR((AT1830/AT1818-1),"")</f>
        <v/>
      </c>
      <c r="AO1830" s="22">
        <f>IFERROR((AT1830/AT1829-1),"")</f>
        <v/>
      </c>
      <c r="AP1830" s="22">
        <f>IFERROR(((AT1830/AT1794)^(1/3)-1),"")</f>
        <v/>
      </c>
      <c r="AQ1830" s="22">
        <f>IFERROR(((AT1830/AT1770)^(1/5)-1),"")</f>
        <v/>
      </c>
      <c r="AR1830" s="22">
        <f>IFERROR(((AT1830/AT1710)^(1/10)-1),"")</f>
        <v/>
      </c>
      <c r="AS1830" s="22">
        <f>IFERROR(((AT1830/AT1590)^(1/20)-1),"")</f>
        <v/>
      </c>
      <c r="AT1830" s="46">
        <f>IF(CPI_Downloader!P1828="","",CPI_Downloader!P1828)</f>
        <v/>
      </c>
      <c r="AU1830" s="22">
        <f>IFERROR((BA1830/BA1818-1),"")</f>
        <v/>
      </c>
      <c r="AV1830" s="22">
        <f>IFERROR((BA1830/BA1829-1),"")</f>
        <v/>
      </c>
      <c r="AW1830" s="22">
        <f>IFERROR(((BA1830/BA1794)^(1/3)-1),"")</f>
        <v/>
      </c>
      <c r="AX1830" s="22">
        <f>IFERROR(((BA1830/BA1770)^(1/5)-1),"")</f>
        <v/>
      </c>
      <c r="AY1830" s="22">
        <f>IFERROR(((BA1830/BA1710)^(1/10)-1),"")</f>
        <v/>
      </c>
      <c r="AZ1830" s="22">
        <f>IFERROR(((BA1830/BA1590)^(1/20)-1),"")</f>
        <v/>
      </c>
      <c r="BA1830" s="46">
        <f>IF(CPI_Downloader!Q1828="","",CPI_Downloader!Q1828)</f>
        <v/>
      </c>
    </row>
    <row r="1831" ht="12.75" customHeight="1">
      <c r="A1831" s="21">
        <f>IF(CPI_Downloader!A1829="","",CPI_Downloader!A1829)</f>
        <v/>
      </c>
      <c r="B1831" s="22">
        <f>IFERROR((I1831/I1819-1),"")</f>
        <v/>
      </c>
      <c r="C1831" s="22">
        <f>IFERROR((J1831/J1830-1),"")</f>
        <v/>
      </c>
      <c r="D1831" s="22">
        <f>IFERROR(((I1831/I1795)^(1/3)-1),"")</f>
        <v/>
      </c>
      <c r="E1831" s="22">
        <f>IFERROR(((I1831/I1771)^(1/5)-1),"")</f>
        <v/>
      </c>
      <c r="F1831" s="22">
        <f>IFERROR(((I1831/I1711)^(1/10)-1),"")</f>
        <v/>
      </c>
      <c r="G1831" s="22">
        <f>IFERROR(((I1831/I1591)^(1/20)-1),"")</f>
        <v/>
      </c>
      <c r="H1831" s="22">
        <f>IFERROR(('CDN Data'!B1831),"")</f>
        <v/>
      </c>
      <c r="I1831" s="23">
        <f>IF(CPI_Downloader!G1829="","",CPI_Downloader!G1829)</f>
        <v/>
      </c>
      <c r="J1831" s="23">
        <f>IF(CPI_Downloader!H1829="","",CPI_Downloader!H1829)</f>
        <v/>
      </c>
      <c r="L1831" s="21">
        <f>A1831</f>
        <v/>
      </c>
      <c r="M1831" s="25">
        <f>IFERROR((T1831/T1819-1),"")</f>
        <v/>
      </c>
      <c r="N1831" s="25">
        <f>IFERROR((U1831/U1830-1),"")</f>
        <v/>
      </c>
      <c r="O1831" s="25">
        <f>IFERROR(((T1831/T1795)^(1/3)-1),"")</f>
        <v/>
      </c>
      <c r="P1831" s="25">
        <f>IFERROR(((T1831/T1771)^(1/5)-1),"")</f>
        <v/>
      </c>
      <c r="Q1831" s="25">
        <f>IFERROR(((T1831/T1711)^(1/10)-1),"")</f>
        <v/>
      </c>
      <c r="R1831" s="25">
        <f>IFERROR(((T1831/T1591)^(1/20)-1),"")</f>
        <v/>
      </c>
      <c r="S1831" s="25">
        <f>IFERROR(('CDN Data'!M1819),"")</f>
        <v/>
      </c>
      <c r="T1831" s="26">
        <f>IF(CPI_Downloader!I1829="","",CPI_Downloader!I1829)</f>
        <v/>
      </c>
      <c r="U1831" s="26">
        <f>IF(CPI_Downloader!J1829="","",CPI_Downloader!J1829)</f>
        <v/>
      </c>
      <c r="W1831" s="31">
        <f>IFERROR((AVERAGE(Y1820:Y1831)/100),"")</f>
        <v/>
      </c>
      <c r="X1831" s="31">
        <f>IFERROR((Y1831/100),"")</f>
        <v/>
      </c>
      <c r="Y1831" s="16">
        <f>IF(CPI_Downloader!K1829="","",CPI_Downloader!K1829)</f>
        <v/>
      </c>
      <c r="AA1831" s="33">
        <f>IFERROR((AB1831/100),"")</f>
        <v/>
      </c>
      <c r="AB1831" s="27">
        <f>IF(CPI_Downloader!M1829="","",CPI_Downloader!M1829)</f>
        <v/>
      </c>
      <c r="AC1831" s="59">
        <f>IF(CPI_Downloader!L1829="","",CPI_Downloader!L1829/100)</f>
        <v/>
      </c>
      <c r="AD1831" s="3" t="n"/>
      <c r="AE1831" s="28" t="n"/>
      <c r="AI1831" s="44">
        <f>IFERROR((AJ1831/AJ1830-1),"")</f>
        <v/>
      </c>
      <c r="AJ1831" s="63">
        <f>IF(CPI_Downloader!N1829="","",CPI_Downloader!N1829)</f>
        <v/>
      </c>
      <c r="AL1831" s="29">
        <f>IF(CPI_Downloader!O1829="","",CPI_Downloader!O1829)</f>
        <v/>
      </c>
      <c r="AN1831" s="22">
        <f>IFERROR((AT1831/AT1819-1),"")</f>
        <v/>
      </c>
      <c r="AO1831" s="22">
        <f>IFERROR((AT1831/AT1830-1),"")</f>
        <v/>
      </c>
      <c r="AP1831" s="22">
        <f>IFERROR(((AT1831/AT1795)^(1/3)-1),"")</f>
        <v/>
      </c>
      <c r="AQ1831" s="22">
        <f>IFERROR(((AT1831/AT1771)^(1/5)-1),"")</f>
        <v/>
      </c>
      <c r="AR1831" s="22">
        <f>IFERROR(((AT1831/AT1711)^(1/10)-1),"")</f>
        <v/>
      </c>
      <c r="AS1831" s="22">
        <f>IFERROR(((AT1831/AT1591)^(1/20)-1),"")</f>
        <v/>
      </c>
      <c r="AT1831" s="46">
        <f>IF(CPI_Downloader!P1829="","",CPI_Downloader!P1829)</f>
        <v/>
      </c>
      <c r="AU1831" s="22">
        <f>IFERROR((BA1831/BA1819-1),"")</f>
        <v/>
      </c>
      <c r="AV1831" s="22">
        <f>IFERROR((BA1831/BA1830-1),"")</f>
        <v/>
      </c>
      <c r="AW1831" s="22">
        <f>IFERROR(((BA1831/BA1795)^(1/3)-1),"")</f>
        <v/>
      </c>
      <c r="AX1831" s="22">
        <f>IFERROR(((BA1831/BA1771)^(1/5)-1),"")</f>
        <v/>
      </c>
      <c r="AY1831" s="22">
        <f>IFERROR(((BA1831/BA1711)^(1/10)-1),"")</f>
        <v/>
      </c>
      <c r="AZ1831" s="22">
        <f>IFERROR(((BA1831/BA1591)^(1/20)-1),"")</f>
        <v/>
      </c>
      <c r="BA1831" s="46">
        <f>IF(CPI_Downloader!Q1829="","",CPI_Downloader!Q1829)</f>
        <v/>
      </c>
    </row>
    <row r="1832" ht="12.75" customHeight="1">
      <c r="A1832" s="21">
        <f>IF(CPI_Downloader!A1830="","",CPI_Downloader!A1830)</f>
        <v/>
      </c>
      <c r="B1832" s="22">
        <f>IFERROR((I1832/I1820-1),"")</f>
        <v/>
      </c>
      <c r="C1832" s="22">
        <f>IFERROR((J1832/J1831-1),"")</f>
        <v/>
      </c>
      <c r="D1832" s="22">
        <f>IFERROR(((I1832/I1796)^(1/3)-1),"")</f>
        <v/>
      </c>
      <c r="E1832" s="22">
        <f>IFERROR(((I1832/I1772)^(1/5)-1),"")</f>
        <v/>
      </c>
      <c r="F1832" s="22">
        <f>IFERROR(((I1832/I1712)^(1/10)-1),"")</f>
        <v/>
      </c>
      <c r="G1832" s="22">
        <f>IFERROR(((I1832/I1592)^(1/20)-1),"")</f>
        <v/>
      </c>
      <c r="H1832" s="22">
        <f>IFERROR(('CDN Data'!B1832),"")</f>
        <v/>
      </c>
      <c r="I1832" s="23">
        <f>IF(CPI_Downloader!G1830="","",CPI_Downloader!G1830)</f>
        <v/>
      </c>
      <c r="J1832" s="23">
        <f>IF(CPI_Downloader!H1830="","",CPI_Downloader!H1830)</f>
        <v/>
      </c>
      <c r="L1832" s="21">
        <f>A1832</f>
        <v/>
      </c>
      <c r="M1832" s="25">
        <f>IFERROR((T1832/T1820-1),"")</f>
        <v/>
      </c>
      <c r="N1832" s="25">
        <f>IFERROR((U1832/U1831-1),"")</f>
        <v/>
      </c>
      <c r="O1832" s="25">
        <f>IFERROR(((T1832/T1796)^(1/3)-1),"")</f>
        <v/>
      </c>
      <c r="P1832" s="25">
        <f>IFERROR(((T1832/T1772)^(1/5)-1),"")</f>
        <v/>
      </c>
      <c r="Q1832" s="25">
        <f>IFERROR(((T1832/T1712)^(1/10)-1),"")</f>
        <v/>
      </c>
      <c r="R1832" s="25">
        <f>IFERROR(((T1832/T1592)^(1/20)-1),"")</f>
        <v/>
      </c>
      <c r="S1832" s="25">
        <f>IFERROR(('CDN Data'!M1820),"")</f>
        <v/>
      </c>
      <c r="T1832" s="26">
        <f>IF(CPI_Downloader!I1830="","",CPI_Downloader!I1830)</f>
        <v/>
      </c>
      <c r="U1832" s="26">
        <f>IF(CPI_Downloader!J1830="","",CPI_Downloader!J1830)</f>
        <v/>
      </c>
      <c r="W1832" s="31">
        <f>IFERROR((AVERAGE(Y1821:Y1832)/100),"")</f>
        <v/>
      </c>
      <c r="X1832" s="31">
        <f>IFERROR((Y1832/100),"")</f>
        <v/>
      </c>
      <c r="Y1832" s="16">
        <f>IF(CPI_Downloader!K1830="","",CPI_Downloader!K1830)</f>
        <v/>
      </c>
      <c r="AA1832" s="33">
        <f>IFERROR((AB1832/100),"")</f>
        <v/>
      </c>
      <c r="AB1832" s="27">
        <f>IF(CPI_Downloader!M1830="","",CPI_Downloader!M1830)</f>
        <v/>
      </c>
      <c r="AC1832" s="59">
        <f>IF(CPI_Downloader!L1830="","",CPI_Downloader!L1830/100)</f>
        <v/>
      </c>
      <c r="AD1832" s="3" t="n"/>
      <c r="AE1832" s="28" t="n"/>
      <c r="AI1832" s="44">
        <f>IFERROR((AJ1832/AJ1831-1),"")</f>
        <v/>
      </c>
      <c r="AJ1832" s="63">
        <f>IF(CPI_Downloader!N1830="","",CPI_Downloader!N1830)</f>
        <v/>
      </c>
      <c r="AL1832" s="29">
        <f>IF(CPI_Downloader!O1830="","",CPI_Downloader!O1830)</f>
        <v/>
      </c>
      <c r="AN1832" s="22">
        <f>IFERROR((AT1832/AT1820-1),"")</f>
        <v/>
      </c>
      <c r="AO1832" s="22">
        <f>IFERROR((AT1832/AT1831-1),"")</f>
        <v/>
      </c>
      <c r="AP1832" s="22">
        <f>IFERROR(((AT1832/AT1796)^(1/3)-1),"")</f>
        <v/>
      </c>
      <c r="AQ1832" s="22">
        <f>IFERROR(((AT1832/AT1772)^(1/5)-1),"")</f>
        <v/>
      </c>
      <c r="AR1832" s="22">
        <f>IFERROR(((AT1832/AT1712)^(1/10)-1),"")</f>
        <v/>
      </c>
      <c r="AS1832" s="22">
        <f>IFERROR(((AT1832/AT1592)^(1/20)-1),"")</f>
        <v/>
      </c>
      <c r="AT1832" s="46">
        <f>IF(CPI_Downloader!P1830="","",CPI_Downloader!P1830)</f>
        <v/>
      </c>
      <c r="AU1832" s="22">
        <f>IFERROR((BA1832/BA1820-1),"")</f>
        <v/>
      </c>
      <c r="AV1832" s="22">
        <f>IFERROR((BA1832/BA1831-1),"")</f>
        <v/>
      </c>
      <c r="AW1832" s="22">
        <f>IFERROR(((BA1832/BA1796)^(1/3)-1),"")</f>
        <v/>
      </c>
      <c r="AX1832" s="22">
        <f>IFERROR(((BA1832/BA1772)^(1/5)-1),"")</f>
        <v/>
      </c>
      <c r="AY1832" s="22">
        <f>IFERROR(((BA1832/BA1712)^(1/10)-1),"")</f>
        <v/>
      </c>
      <c r="AZ1832" s="22">
        <f>IFERROR(((BA1832/BA1592)^(1/20)-1),"")</f>
        <v/>
      </c>
      <c r="BA1832" s="46">
        <f>IF(CPI_Downloader!Q1830="","",CPI_Downloader!Q1830)</f>
        <v/>
      </c>
    </row>
    <row r="1833" ht="12.75" customHeight="1">
      <c r="A1833" s="21">
        <f>IF(CPI_Downloader!A1831="","",CPI_Downloader!A1831)</f>
        <v/>
      </c>
      <c r="B1833" s="22">
        <f>IFERROR((I1833/I1821-1),"")</f>
        <v/>
      </c>
      <c r="C1833" s="22">
        <f>IFERROR((J1833/J1832-1),"")</f>
        <v/>
      </c>
      <c r="D1833" s="22">
        <f>IFERROR(((I1833/I1797)^(1/3)-1),"")</f>
        <v/>
      </c>
      <c r="E1833" s="22">
        <f>IFERROR(((I1833/I1773)^(1/5)-1),"")</f>
        <v/>
      </c>
      <c r="F1833" s="22">
        <f>IFERROR(((I1833/I1713)^(1/10)-1),"")</f>
        <v/>
      </c>
      <c r="G1833" s="22">
        <f>IFERROR(((I1833/I1593)^(1/20)-1),"")</f>
        <v/>
      </c>
      <c r="H1833" s="22">
        <f>IFERROR(('CDN Data'!B1833),"")</f>
        <v/>
      </c>
      <c r="I1833" s="23">
        <f>IF(CPI_Downloader!G1831="","",CPI_Downloader!G1831)</f>
        <v/>
      </c>
      <c r="J1833" s="23">
        <f>IF(CPI_Downloader!H1831="","",CPI_Downloader!H1831)</f>
        <v/>
      </c>
      <c r="L1833" s="21">
        <f>A1833</f>
        <v/>
      </c>
      <c r="M1833" s="25">
        <f>IFERROR((T1833/T1821-1),"")</f>
        <v/>
      </c>
      <c r="N1833" s="25">
        <f>IFERROR((U1833/U1832-1),"")</f>
        <v/>
      </c>
      <c r="O1833" s="25">
        <f>IFERROR(((T1833/T1797)^(1/3)-1),"")</f>
        <v/>
      </c>
      <c r="P1833" s="25">
        <f>IFERROR(((T1833/T1773)^(1/5)-1),"")</f>
        <v/>
      </c>
      <c r="Q1833" s="25">
        <f>IFERROR(((T1833/T1713)^(1/10)-1),"")</f>
        <v/>
      </c>
      <c r="R1833" s="25">
        <f>IFERROR(((T1833/T1593)^(1/20)-1),"")</f>
        <v/>
      </c>
      <c r="S1833" s="25">
        <f>IFERROR(('CDN Data'!M1821),"")</f>
        <v/>
      </c>
      <c r="T1833" s="26">
        <f>IF(CPI_Downloader!I1831="","",CPI_Downloader!I1831)</f>
        <v/>
      </c>
      <c r="U1833" s="26">
        <f>IF(CPI_Downloader!J1831="","",CPI_Downloader!J1831)</f>
        <v/>
      </c>
      <c r="W1833" s="31">
        <f>IFERROR((AVERAGE(Y1822:Y1833)/100),"")</f>
        <v/>
      </c>
      <c r="X1833" s="31">
        <f>IFERROR((Y1833/100),"")</f>
        <v/>
      </c>
      <c r="Y1833" s="16">
        <f>IF(CPI_Downloader!K1831="","",CPI_Downloader!K1831)</f>
        <v/>
      </c>
      <c r="AA1833" s="33">
        <f>IFERROR((AB1833/100),"")</f>
        <v/>
      </c>
      <c r="AB1833" s="27">
        <f>IF(CPI_Downloader!M1831="","",CPI_Downloader!M1831)</f>
        <v/>
      </c>
      <c r="AC1833" s="59">
        <f>IF(CPI_Downloader!L1831="","",CPI_Downloader!L1831/100)</f>
        <v/>
      </c>
      <c r="AD1833" s="3" t="n"/>
      <c r="AE1833" s="28" t="n"/>
      <c r="AI1833" s="44">
        <f>IFERROR((AJ1833/AJ1832-1),"")</f>
        <v/>
      </c>
      <c r="AJ1833" s="63">
        <f>IF(CPI_Downloader!N1831="","",CPI_Downloader!N1831)</f>
        <v/>
      </c>
      <c r="AL1833" s="29">
        <f>IF(CPI_Downloader!O1831="","",CPI_Downloader!O1831)</f>
        <v/>
      </c>
      <c r="AN1833" s="22">
        <f>IFERROR((AT1833/AT1821-1),"")</f>
        <v/>
      </c>
      <c r="AO1833" s="22">
        <f>IFERROR((AT1833/AT1832-1),"")</f>
        <v/>
      </c>
      <c r="AP1833" s="22">
        <f>IFERROR(((AT1833/AT1797)^(1/3)-1),"")</f>
        <v/>
      </c>
      <c r="AQ1833" s="22">
        <f>IFERROR(((AT1833/AT1773)^(1/5)-1),"")</f>
        <v/>
      </c>
      <c r="AR1833" s="22">
        <f>IFERROR(((AT1833/AT1713)^(1/10)-1),"")</f>
        <v/>
      </c>
      <c r="AS1833" s="22">
        <f>IFERROR(((AT1833/AT1593)^(1/20)-1),"")</f>
        <v/>
      </c>
      <c r="AT1833" s="46">
        <f>IF(CPI_Downloader!P1831="","",CPI_Downloader!P1831)</f>
        <v/>
      </c>
      <c r="AU1833" s="22">
        <f>IFERROR((BA1833/BA1821-1),"")</f>
        <v/>
      </c>
      <c r="AV1833" s="22">
        <f>IFERROR((BA1833/BA1832-1),"")</f>
        <v/>
      </c>
      <c r="AW1833" s="22">
        <f>IFERROR(((BA1833/BA1797)^(1/3)-1),"")</f>
        <v/>
      </c>
      <c r="AX1833" s="22">
        <f>IFERROR(((BA1833/BA1773)^(1/5)-1),"")</f>
        <v/>
      </c>
      <c r="AY1833" s="22">
        <f>IFERROR(((BA1833/BA1713)^(1/10)-1),"")</f>
        <v/>
      </c>
      <c r="AZ1833" s="22">
        <f>IFERROR(((BA1833/BA1593)^(1/20)-1),"")</f>
        <v/>
      </c>
      <c r="BA1833" s="46">
        <f>IF(CPI_Downloader!Q1831="","",CPI_Downloader!Q1831)</f>
        <v/>
      </c>
    </row>
    <row r="1834" ht="12.75" customHeight="1">
      <c r="A1834" s="21">
        <f>IF(CPI_Downloader!A1832="","",CPI_Downloader!A1832)</f>
        <v/>
      </c>
      <c r="B1834" s="22">
        <f>IFERROR((I1834/I1822-1),"")</f>
        <v/>
      </c>
      <c r="C1834" s="22">
        <f>IFERROR((J1834/J1833-1),"")</f>
        <v/>
      </c>
      <c r="D1834" s="22">
        <f>IFERROR(((I1834/I1798)^(1/3)-1),"")</f>
        <v/>
      </c>
      <c r="E1834" s="22">
        <f>IFERROR(((I1834/I1774)^(1/5)-1),"")</f>
        <v/>
      </c>
      <c r="F1834" s="22">
        <f>IFERROR(((I1834/I1714)^(1/10)-1),"")</f>
        <v/>
      </c>
      <c r="G1834" s="22">
        <f>IFERROR(((I1834/I1594)^(1/20)-1),"")</f>
        <v/>
      </c>
      <c r="H1834" s="22">
        <f>IFERROR(('CDN Data'!B1834),"")</f>
        <v/>
      </c>
      <c r="I1834" s="23">
        <f>IF(CPI_Downloader!G1832="","",CPI_Downloader!G1832)</f>
        <v/>
      </c>
      <c r="J1834" s="23">
        <f>IF(CPI_Downloader!H1832="","",CPI_Downloader!H1832)</f>
        <v/>
      </c>
      <c r="L1834" s="21">
        <f>A1834</f>
        <v/>
      </c>
      <c r="M1834" s="25">
        <f>IFERROR((T1834/T1822-1),"")</f>
        <v/>
      </c>
      <c r="N1834" s="25">
        <f>IFERROR((U1834/U1833-1),"")</f>
        <v/>
      </c>
      <c r="O1834" s="25">
        <f>IFERROR(((T1834/T1798)^(1/3)-1),"")</f>
        <v/>
      </c>
      <c r="P1834" s="25">
        <f>IFERROR(((T1834/T1774)^(1/5)-1),"")</f>
        <v/>
      </c>
      <c r="Q1834" s="25">
        <f>IFERROR(((T1834/T1714)^(1/10)-1),"")</f>
        <v/>
      </c>
      <c r="R1834" s="25">
        <f>IFERROR(((T1834/T1594)^(1/20)-1),"")</f>
        <v/>
      </c>
      <c r="S1834" s="25">
        <f>IFERROR(('CDN Data'!M1822),"")</f>
        <v/>
      </c>
      <c r="T1834" s="26">
        <f>IF(CPI_Downloader!I1832="","",CPI_Downloader!I1832)</f>
        <v/>
      </c>
      <c r="U1834" s="26">
        <f>IF(CPI_Downloader!J1832="","",CPI_Downloader!J1832)</f>
        <v/>
      </c>
      <c r="W1834" s="31">
        <f>IFERROR((AVERAGE(Y1823:Y1834)/100),"")</f>
        <v/>
      </c>
      <c r="X1834" s="31">
        <f>IFERROR((Y1834/100),"")</f>
        <v/>
      </c>
      <c r="Y1834" s="16">
        <f>IF(CPI_Downloader!K1832="","",CPI_Downloader!K1832)</f>
        <v/>
      </c>
      <c r="AA1834" s="33">
        <f>IFERROR((AB1834/100),"")</f>
        <v/>
      </c>
      <c r="AB1834" s="27">
        <f>IF(CPI_Downloader!M1832="","",CPI_Downloader!M1832)</f>
        <v/>
      </c>
      <c r="AC1834" s="59">
        <f>IF(CPI_Downloader!L1832="","",CPI_Downloader!L1832/100)</f>
        <v/>
      </c>
      <c r="AD1834" s="3" t="n"/>
      <c r="AE1834" s="28" t="n"/>
      <c r="AI1834" s="44">
        <f>IFERROR((AJ1834/AJ1833-1),"")</f>
        <v/>
      </c>
      <c r="AJ1834" s="63">
        <f>IF(CPI_Downloader!N1832="","",CPI_Downloader!N1832)</f>
        <v/>
      </c>
      <c r="AL1834" s="29">
        <f>IF(CPI_Downloader!O1832="","",CPI_Downloader!O1832)</f>
        <v/>
      </c>
      <c r="AN1834" s="22">
        <f>IFERROR((AT1834/AT1822-1),"")</f>
        <v/>
      </c>
      <c r="AO1834" s="22">
        <f>IFERROR((AT1834/AT1833-1),"")</f>
        <v/>
      </c>
      <c r="AP1834" s="22">
        <f>IFERROR(((AT1834/AT1798)^(1/3)-1),"")</f>
        <v/>
      </c>
      <c r="AQ1834" s="22">
        <f>IFERROR(((AT1834/AT1774)^(1/5)-1),"")</f>
        <v/>
      </c>
      <c r="AR1834" s="22">
        <f>IFERROR(((AT1834/AT1714)^(1/10)-1),"")</f>
        <v/>
      </c>
      <c r="AS1834" s="22">
        <f>IFERROR(((AT1834/AT1594)^(1/20)-1),"")</f>
        <v/>
      </c>
      <c r="AT1834" s="46">
        <f>IF(CPI_Downloader!P1832="","",CPI_Downloader!P1832)</f>
        <v/>
      </c>
      <c r="AU1834" s="22">
        <f>IFERROR((BA1834/BA1822-1),"")</f>
        <v/>
      </c>
      <c r="AV1834" s="22">
        <f>IFERROR((BA1834/BA1833-1),"")</f>
        <v/>
      </c>
      <c r="AW1834" s="22">
        <f>IFERROR(((BA1834/BA1798)^(1/3)-1),"")</f>
        <v/>
      </c>
      <c r="AX1834" s="22">
        <f>IFERROR(((BA1834/BA1774)^(1/5)-1),"")</f>
        <v/>
      </c>
      <c r="AY1834" s="22">
        <f>IFERROR(((BA1834/BA1714)^(1/10)-1),"")</f>
        <v/>
      </c>
      <c r="AZ1834" s="22">
        <f>IFERROR(((BA1834/BA1594)^(1/20)-1),"")</f>
        <v/>
      </c>
      <c r="BA1834" s="46">
        <f>IF(CPI_Downloader!Q1832="","",CPI_Downloader!Q1832)</f>
        <v/>
      </c>
    </row>
    <row r="1835" ht="12.75" customHeight="1">
      <c r="A1835" s="21">
        <f>IF(CPI_Downloader!A1833="","",CPI_Downloader!A1833)</f>
        <v/>
      </c>
      <c r="B1835" s="22">
        <f>IFERROR((I1835/I1823-1),"")</f>
        <v/>
      </c>
      <c r="C1835" s="22">
        <f>IFERROR((J1835/J1834-1),"")</f>
        <v/>
      </c>
      <c r="D1835" s="22">
        <f>IFERROR(((I1835/I1799)^(1/3)-1),"")</f>
        <v/>
      </c>
      <c r="E1835" s="22">
        <f>IFERROR(((I1835/I1775)^(1/5)-1),"")</f>
        <v/>
      </c>
      <c r="F1835" s="22">
        <f>IFERROR(((I1835/I1715)^(1/10)-1),"")</f>
        <v/>
      </c>
      <c r="G1835" s="22">
        <f>IFERROR(((I1835/I1595)^(1/20)-1),"")</f>
        <v/>
      </c>
      <c r="H1835" s="22">
        <f>IFERROR(('CDN Data'!B1835),"")</f>
        <v/>
      </c>
      <c r="I1835" s="23">
        <f>IF(CPI_Downloader!G1833="","",CPI_Downloader!G1833)</f>
        <v/>
      </c>
      <c r="J1835" s="23">
        <f>IF(CPI_Downloader!H1833="","",CPI_Downloader!H1833)</f>
        <v/>
      </c>
      <c r="L1835" s="21">
        <f>A1835</f>
        <v/>
      </c>
      <c r="M1835" s="25">
        <f>IFERROR((T1835/T1823-1),"")</f>
        <v/>
      </c>
      <c r="N1835" s="25">
        <f>IFERROR((U1835/U1834-1),"")</f>
        <v/>
      </c>
      <c r="O1835" s="25">
        <f>IFERROR(((T1835/T1799)^(1/3)-1),"")</f>
        <v/>
      </c>
      <c r="P1835" s="25">
        <f>IFERROR(((T1835/T1775)^(1/5)-1),"")</f>
        <v/>
      </c>
      <c r="Q1835" s="25">
        <f>IFERROR(((T1835/T1715)^(1/10)-1),"")</f>
        <v/>
      </c>
      <c r="R1835" s="25">
        <f>IFERROR(((T1835/T1595)^(1/20)-1),"")</f>
        <v/>
      </c>
      <c r="S1835" s="25">
        <f>IFERROR(('CDN Data'!M1823),"")</f>
        <v/>
      </c>
      <c r="T1835" s="26">
        <f>IF(CPI_Downloader!I1833="","",CPI_Downloader!I1833)</f>
        <v/>
      </c>
      <c r="U1835" s="26">
        <f>IF(CPI_Downloader!J1833="","",CPI_Downloader!J1833)</f>
        <v/>
      </c>
      <c r="W1835" s="31">
        <f>IFERROR((AVERAGE(Y1824:Y1835)/100),"")</f>
        <v/>
      </c>
      <c r="X1835" s="31">
        <f>IFERROR((Y1835/100),"")</f>
        <v/>
      </c>
      <c r="Y1835" s="16">
        <f>IF(CPI_Downloader!K1833="","",CPI_Downloader!K1833)</f>
        <v/>
      </c>
      <c r="AA1835" s="33">
        <f>IFERROR((AB1835/100),"")</f>
        <v/>
      </c>
      <c r="AB1835" s="27">
        <f>IF(CPI_Downloader!M1833="","",CPI_Downloader!M1833)</f>
        <v/>
      </c>
      <c r="AC1835" s="59">
        <f>IF(CPI_Downloader!L1833="","",CPI_Downloader!L1833/100)</f>
        <v/>
      </c>
      <c r="AD1835" s="3" t="n"/>
      <c r="AE1835" s="28" t="n"/>
      <c r="AI1835" s="44">
        <f>IFERROR((AJ1835/AJ1834-1),"")</f>
        <v/>
      </c>
      <c r="AJ1835" s="63">
        <f>IF(CPI_Downloader!N1833="","",CPI_Downloader!N1833)</f>
        <v/>
      </c>
      <c r="AL1835" s="29">
        <f>IF(CPI_Downloader!O1833="","",CPI_Downloader!O1833)</f>
        <v/>
      </c>
      <c r="AN1835" s="22">
        <f>IFERROR((AT1835/AT1823-1),"")</f>
        <v/>
      </c>
      <c r="AO1835" s="22">
        <f>IFERROR((AT1835/AT1834-1),"")</f>
        <v/>
      </c>
      <c r="AP1835" s="22">
        <f>IFERROR(((AT1835/AT1799)^(1/3)-1),"")</f>
        <v/>
      </c>
      <c r="AQ1835" s="22">
        <f>IFERROR(((AT1835/AT1775)^(1/5)-1),"")</f>
        <v/>
      </c>
      <c r="AR1835" s="22">
        <f>IFERROR(((AT1835/AT1715)^(1/10)-1),"")</f>
        <v/>
      </c>
      <c r="AS1835" s="22">
        <f>IFERROR(((AT1835/AT1595)^(1/20)-1),"")</f>
        <v/>
      </c>
      <c r="AT1835" s="46">
        <f>IF(CPI_Downloader!P1833="","",CPI_Downloader!P1833)</f>
        <v/>
      </c>
      <c r="AU1835" s="22">
        <f>IFERROR((BA1835/BA1823-1),"")</f>
        <v/>
      </c>
      <c r="AV1835" s="22">
        <f>IFERROR((BA1835/BA1834-1),"")</f>
        <v/>
      </c>
      <c r="AW1835" s="22">
        <f>IFERROR(((BA1835/BA1799)^(1/3)-1),"")</f>
        <v/>
      </c>
      <c r="AX1835" s="22">
        <f>IFERROR(((BA1835/BA1775)^(1/5)-1),"")</f>
        <v/>
      </c>
      <c r="AY1835" s="22">
        <f>IFERROR(((BA1835/BA1715)^(1/10)-1),"")</f>
        <v/>
      </c>
      <c r="AZ1835" s="22">
        <f>IFERROR(((BA1835/BA1595)^(1/20)-1),"")</f>
        <v/>
      </c>
      <c r="BA1835" s="46">
        <f>IF(CPI_Downloader!Q1833="","",CPI_Downloader!Q1833)</f>
        <v/>
      </c>
    </row>
    <row r="1836" ht="12.75" customHeight="1">
      <c r="A1836" s="21">
        <f>IF(CPI_Downloader!A1834="","",CPI_Downloader!A1834)</f>
        <v/>
      </c>
      <c r="B1836" s="22">
        <f>IFERROR((I1836/I1824-1),"")</f>
        <v/>
      </c>
      <c r="C1836" s="22">
        <f>IFERROR((J1836/J1835-1),"")</f>
        <v/>
      </c>
      <c r="D1836" s="22">
        <f>IFERROR(((I1836/I1800)^(1/3)-1),"")</f>
        <v/>
      </c>
      <c r="E1836" s="22">
        <f>IFERROR(((I1836/I1776)^(1/5)-1),"")</f>
        <v/>
      </c>
      <c r="F1836" s="22">
        <f>IFERROR(((I1836/I1716)^(1/10)-1),"")</f>
        <v/>
      </c>
      <c r="G1836" s="22">
        <f>IFERROR(((I1836/I1596)^(1/20)-1),"")</f>
        <v/>
      </c>
      <c r="H1836" s="22">
        <f>IFERROR(('CDN Data'!B1836),"")</f>
        <v/>
      </c>
      <c r="I1836" s="23">
        <f>IF(CPI_Downloader!G1834="","",CPI_Downloader!G1834)</f>
        <v/>
      </c>
      <c r="J1836" s="23">
        <f>IF(CPI_Downloader!H1834="","",CPI_Downloader!H1834)</f>
        <v/>
      </c>
      <c r="L1836" s="21">
        <f>A1836</f>
        <v/>
      </c>
      <c r="M1836" s="25">
        <f>IFERROR((T1836/T1824-1),"")</f>
        <v/>
      </c>
      <c r="N1836" s="25">
        <f>IFERROR((U1836/U1835-1),"")</f>
        <v/>
      </c>
      <c r="O1836" s="25">
        <f>IFERROR(((T1836/T1800)^(1/3)-1),"")</f>
        <v/>
      </c>
      <c r="P1836" s="25">
        <f>IFERROR(((T1836/T1776)^(1/5)-1),"")</f>
        <v/>
      </c>
      <c r="Q1836" s="25">
        <f>IFERROR(((T1836/T1716)^(1/10)-1),"")</f>
        <v/>
      </c>
      <c r="R1836" s="25">
        <f>IFERROR(((T1836/T1596)^(1/20)-1),"")</f>
        <v/>
      </c>
      <c r="S1836" s="25">
        <f>IFERROR(('CDN Data'!M1824),"")</f>
        <v/>
      </c>
      <c r="T1836" s="26">
        <f>IF(CPI_Downloader!I1834="","",CPI_Downloader!I1834)</f>
        <v/>
      </c>
      <c r="U1836" s="26">
        <f>IF(CPI_Downloader!J1834="","",CPI_Downloader!J1834)</f>
        <v/>
      </c>
      <c r="W1836" s="31">
        <f>IFERROR((AVERAGE(Y1825:Y1836)/100),"")</f>
        <v/>
      </c>
      <c r="X1836" s="31">
        <f>IFERROR((Y1836/100),"")</f>
        <v/>
      </c>
      <c r="Y1836" s="16">
        <f>IF(CPI_Downloader!K1834="","",CPI_Downloader!K1834)</f>
        <v/>
      </c>
      <c r="AA1836" s="33">
        <f>IFERROR((AB1836/100),"")</f>
        <v/>
      </c>
      <c r="AB1836" s="27">
        <f>IF(CPI_Downloader!M1834="","",CPI_Downloader!M1834)</f>
        <v/>
      </c>
      <c r="AC1836" s="59">
        <f>IF(CPI_Downloader!L1834="","",CPI_Downloader!L1834/100)</f>
        <v/>
      </c>
      <c r="AD1836" s="3" t="n"/>
      <c r="AE1836" s="28" t="n"/>
      <c r="AI1836" s="44">
        <f>IFERROR((AJ1836/AJ1835-1),"")</f>
        <v/>
      </c>
      <c r="AJ1836" s="63">
        <f>IF(CPI_Downloader!N1834="","",CPI_Downloader!N1834)</f>
        <v/>
      </c>
      <c r="AL1836" s="29">
        <f>IF(CPI_Downloader!O1834="","",CPI_Downloader!O1834)</f>
        <v/>
      </c>
      <c r="AN1836" s="22">
        <f>IFERROR((AT1836/AT1824-1),"")</f>
        <v/>
      </c>
      <c r="AO1836" s="22">
        <f>IFERROR((AT1836/AT1835-1),"")</f>
        <v/>
      </c>
      <c r="AP1836" s="22">
        <f>IFERROR(((AT1836/AT1800)^(1/3)-1),"")</f>
        <v/>
      </c>
      <c r="AQ1836" s="22">
        <f>IFERROR(((AT1836/AT1776)^(1/5)-1),"")</f>
        <v/>
      </c>
      <c r="AR1836" s="22">
        <f>IFERROR(((AT1836/AT1716)^(1/10)-1),"")</f>
        <v/>
      </c>
      <c r="AS1836" s="22">
        <f>IFERROR(((AT1836/AT1596)^(1/20)-1),"")</f>
        <v/>
      </c>
      <c r="AT1836" s="46">
        <f>IF(CPI_Downloader!P1834="","",CPI_Downloader!P1834)</f>
        <v/>
      </c>
      <c r="AU1836" s="22">
        <f>IFERROR((BA1836/BA1824-1),"")</f>
        <v/>
      </c>
      <c r="AV1836" s="22">
        <f>IFERROR((BA1836/BA1835-1),"")</f>
        <v/>
      </c>
      <c r="AW1836" s="22">
        <f>IFERROR(((BA1836/BA1800)^(1/3)-1),"")</f>
        <v/>
      </c>
      <c r="AX1836" s="22">
        <f>IFERROR(((BA1836/BA1776)^(1/5)-1),"")</f>
        <v/>
      </c>
      <c r="AY1836" s="22">
        <f>IFERROR(((BA1836/BA1716)^(1/10)-1),"")</f>
        <v/>
      </c>
      <c r="AZ1836" s="22">
        <f>IFERROR(((BA1836/BA1596)^(1/20)-1),"")</f>
        <v/>
      </c>
      <c r="BA1836" s="46">
        <f>IF(CPI_Downloader!Q1834="","",CPI_Downloader!Q1834)</f>
        <v/>
      </c>
    </row>
    <row r="1837" ht="12.75" customHeight="1">
      <c r="A1837" s="21">
        <f>IF(CPI_Downloader!A1835="","",CPI_Downloader!A1835)</f>
        <v/>
      </c>
      <c r="B1837" s="22">
        <f>IFERROR((I1837/I1825-1),"")</f>
        <v/>
      </c>
      <c r="C1837" s="22">
        <f>IFERROR((J1837/J1836-1),"")</f>
        <v/>
      </c>
      <c r="D1837" s="22">
        <f>IFERROR(((I1837/I1801)^(1/3)-1),"")</f>
        <v/>
      </c>
      <c r="E1837" s="22">
        <f>IFERROR(((I1837/I1777)^(1/5)-1),"")</f>
        <v/>
      </c>
      <c r="F1837" s="22">
        <f>IFERROR(((I1837/I1717)^(1/10)-1),"")</f>
        <v/>
      </c>
      <c r="G1837" s="22">
        <f>IFERROR(((I1837/I1597)^(1/20)-1),"")</f>
        <v/>
      </c>
      <c r="H1837" s="22">
        <f>IFERROR(('CDN Data'!B1837),"")</f>
        <v/>
      </c>
      <c r="I1837" s="23">
        <f>IF(CPI_Downloader!G1835="","",CPI_Downloader!G1835)</f>
        <v/>
      </c>
      <c r="J1837" s="23">
        <f>IF(CPI_Downloader!H1835="","",CPI_Downloader!H1835)</f>
        <v/>
      </c>
      <c r="L1837" s="21">
        <f>A1837</f>
        <v/>
      </c>
      <c r="M1837" s="25">
        <f>IFERROR((T1837/T1825-1),"")</f>
        <v/>
      </c>
      <c r="N1837" s="25">
        <f>IFERROR((U1837/U1836-1),"")</f>
        <v/>
      </c>
      <c r="O1837" s="25">
        <f>IFERROR(((T1837/T1801)^(1/3)-1),"")</f>
        <v/>
      </c>
      <c r="P1837" s="25">
        <f>IFERROR(((T1837/T1777)^(1/5)-1),"")</f>
        <v/>
      </c>
      <c r="Q1837" s="25">
        <f>IFERROR(((T1837/T1717)^(1/10)-1),"")</f>
        <v/>
      </c>
      <c r="R1837" s="25">
        <f>IFERROR(((T1837/T1597)^(1/20)-1),"")</f>
        <v/>
      </c>
      <c r="S1837" s="25">
        <f>IFERROR(('CDN Data'!M1825),"")</f>
        <v/>
      </c>
      <c r="T1837" s="26">
        <f>IF(CPI_Downloader!I1835="","",CPI_Downloader!I1835)</f>
        <v/>
      </c>
      <c r="U1837" s="26">
        <f>IF(CPI_Downloader!J1835="","",CPI_Downloader!J1835)</f>
        <v/>
      </c>
      <c r="W1837" s="31">
        <f>IFERROR((AVERAGE(Y1826:Y1837)/100),"")</f>
        <v/>
      </c>
      <c r="X1837" s="31">
        <f>IFERROR((Y1837/100),"")</f>
        <v/>
      </c>
      <c r="Y1837" s="16">
        <f>IF(CPI_Downloader!K1835="","",CPI_Downloader!K1835)</f>
        <v/>
      </c>
      <c r="AA1837" s="33">
        <f>IFERROR((AB1837/100),"")</f>
        <v/>
      </c>
      <c r="AB1837" s="27">
        <f>IF(CPI_Downloader!M1835="","",CPI_Downloader!M1835)</f>
        <v/>
      </c>
      <c r="AC1837" s="59">
        <f>IF(CPI_Downloader!L1835="","",CPI_Downloader!L1835/100)</f>
        <v/>
      </c>
      <c r="AD1837" s="3" t="n"/>
      <c r="AE1837" s="28" t="n"/>
      <c r="AI1837" s="44">
        <f>IFERROR((AJ1837/AJ1836-1),"")</f>
        <v/>
      </c>
      <c r="AJ1837" s="63">
        <f>IF(CPI_Downloader!N1835="","",CPI_Downloader!N1835)</f>
        <v/>
      </c>
      <c r="AL1837" s="29">
        <f>IF(CPI_Downloader!O1835="","",CPI_Downloader!O1835)</f>
        <v/>
      </c>
      <c r="AN1837" s="22">
        <f>IFERROR((AT1837/AT1825-1),"")</f>
        <v/>
      </c>
      <c r="AO1837" s="22">
        <f>IFERROR((AT1837/AT1836-1),"")</f>
        <v/>
      </c>
      <c r="AP1837" s="22">
        <f>IFERROR(((AT1837/AT1801)^(1/3)-1),"")</f>
        <v/>
      </c>
      <c r="AQ1837" s="22">
        <f>IFERROR(((AT1837/AT1777)^(1/5)-1),"")</f>
        <v/>
      </c>
      <c r="AR1837" s="22">
        <f>IFERROR(((AT1837/AT1717)^(1/10)-1),"")</f>
        <v/>
      </c>
      <c r="AS1837" s="22">
        <f>IFERROR(((AT1837/AT1597)^(1/20)-1),"")</f>
        <v/>
      </c>
      <c r="AT1837" s="46">
        <f>IF(CPI_Downloader!P1835="","",CPI_Downloader!P1835)</f>
        <v/>
      </c>
      <c r="AU1837" s="22">
        <f>IFERROR((BA1837/BA1825-1),"")</f>
        <v/>
      </c>
      <c r="AV1837" s="22">
        <f>IFERROR((BA1837/BA1836-1),"")</f>
        <v/>
      </c>
      <c r="AW1837" s="22">
        <f>IFERROR(((BA1837/BA1801)^(1/3)-1),"")</f>
        <v/>
      </c>
      <c r="AX1837" s="22">
        <f>IFERROR(((BA1837/BA1777)^(1/5)-1),"")</f>
        <v/>
      </c>
      <c r="AY1837" s="22">
        <f>IFERROR(((BA1837/BA1717)^(1/10)-1),"")</f>
        <v/>
      </c>
      <c r="AZ1837" s="22">
        <f>IFERROR(((BA1837/BA1597)^(1/20)-1),"")</f>
        <v/>
      </c>
      <c r="BA1837" s="46">
        <f>IF(CPI_Downloader!Q1835="","",CPI_Downloader!Q1835)</f>
        <v/>
      </c>
    </row>
    <row r="1838" ht="12.75" customHeight="1">
      <c r="A1838" s="21">
        <f>IF(CPI_Downloader!A1836="","",CPI_Downloader!A1836)</f>
        <v/>
      </c>
      <c r="B1838" s="22">
        <f>IFERROR((I1838/I1826-1),"")</f>
        <v/>
      </c>
      <c r="C1838" s="22">
        <f>IFERROR((J1838/J1837-1),"")</f>
        <v/>
      </c>
      <c r="D1838" s="22">
        <f>IFERROR(((I1838/I1802)^(1/3)-1),"")</f>
        <v/>
      </c>
      <c r="E1838" s="22">
        <f>IFERROR(((I1838/I1778)^(1/5)-1),"")</f>
        <v/>
      </c>
      <c r="F1838" s="22">
        <f>IFERROR(((I1838/I1718)^(1/10)-1),"")</f>
        <v/>
      </c>
      <c r="G1838" s="22">
        <f>IFERROR(((I1838/I1598)^(1/20)-1),"")</f>
        <v/>
      </c>
      <c r="H1838" s="22">
        <f>IFERROR(('CDN Data'!B1838),"")</f>
        <v/>
      </c>
      <c r="I1838" s="23">
        <f>IF(CPI_Downloader!G1836="","",CPI_Downloader!G1836)</f>
        <v/>
      </c>
      <c r="J1838" s="23">
        <f>IF(CPI_Downloader!H1836="","",CPI_Downloader!H1836)</f>
        <v/>
      </c>
      <c r="L1838" s="21">
        <f>A1838</f>
        <v/>
      </c>
      <c r="M1838" s="25">
        <f>IFERROR((T1838/T1826-1),"")</f>
        <v/>
      </c>
      <c r="N1838" s="25">
        <f>IFERROR((U1838/U1837-1),"")</f>
        <v/>
      </c>
      <c r="O1838" s="25">
        <f>IFERROR(((T1838/T1802)^(1/3)-1),"")</f>
        <v/>
      </c>
      <c r="P1838" s="25">
        <f>IFERROR(((T1838/T1778)^(1/5)-1),"")</f>
        <v/>
      </c>
      <c r="Q1838" s="25">
        <f>IFERROR(((T1838/T1718)^(1/10)-1),"")</f>
        <v/>
      </c>
      <c r="R1838" s="25">
        <f>IFERROR(((T1838/T1598)^(1/20)-1),"")</f>
        <v/>
      </c>
      <c r="S1838" s="25">
        <f>IFERROR(('CDN Data'!M1826),"")</f>
        <v/>
      </c>
      <c r="T1838" s="26">
        <f>IF(CPI_Downloader!I1836="","",CPI_Downloader!I1836)</f>
        <v/>
      </c>
      <c r="U1838" s="26">
        <f>IF(CPI_Downloader!J1836="","",CPI_Downloader!J1836)</f>
        <v/>
      </c>
      <c r="W1838" s="31">
        <f>IFERROR((AVERAGE(Y1827:Y1838)/100),"")</f>
        <v/>
      </c>
      <c r="X1838" s="31">
        <f>IFERROR((Y1838/100),"")</f>
        <v/>
      </c>
      <c r="Y1838" s="16">
        <f>IF(CPI_Downloader!K1836="","",CPI_Downloader!K1836)</f>
        <v/>
      </c>
      <c r="AA1838" s="33">
        <f>IFERROR((AB1838/100),"")</f>
        <v/>
      </c>
      <c r="AB1838" s="27">
        <f>IF(CPI_Downloader!M1836="","",CPI_Downloader!M1836)</f>
        <v/>
      </c>
      <c r="AC1838" s="59">
        <f>IF(CPI_Downloader!L1836="","",CPI_Downloader!L1836/100)</f>
        <v/>
      </c>
      <c r="AD1838" s="3" t="n"/>
      <c r="AE1838" s="28" t="n"/>
      <c r="AI1838" s="44">
        <f>IFERROR((AJ1838/AJ1837-1),"")</f>
        <v/>
      </c>
      <c r="AJ1838" s="63">
        <f>IF(CPI_Downloader!N1836="","",CPI_Downloader!N1836)</f>
        <v/>
      </c>
      <c r="AL1838" s="29">
        <f>IF(CPI_Downloader!O1836="","",CPI_Downloader!O1836)</f>
        <v/>
      </c>
      <c r="AN1838" s="22">
        <f>IFERROR((AT1838/AT1826-1),"")</f>
        <v/>
      </c>
      <c r="AO1838" s="22">
        <f>IFERROR((AT1838/AT1837-1),"")</f>
        <v/>
      </c>
      <c r="AP1838" s="22">
        <f>IFERROR(((AT1838/AT1802)^(1/3)-1),"")</f>
        <v/>
      </c>
      <c r="AQ1838" s="22">
        <f>IFERROR(((AT1838/AT1778)^(1/5)-1),"")</f>
        <v/>
      </c>
      <c r="AR1838" s="22">
        <f>IFERROR(((AT1838/AT1718)^(1/10)-1),"")</f>
        <v/>
      </c>
      <c r="AS1838" s="22">
        <f>IFERROR(((AT1838/AT1598)^(1/20)-1),"")</f>
        <v/>
      </c>
      <c r="AT1838" s="46">
        <f>IF(CPI_Downloader!P1836="","",CPI_Downloader!P1836)</f>
        <v/>
      </c>
      <c r="AU1838" s="22">
        <f>IFERROR((BA1838/BA1826-1),"")</f>
        <v/>
      </c>
      <c r="AV1838" s="22">
        <f>IFERROR((BA1838/BA1837-1),"")</f>
        <v/>
      </c>
      <c r="AW1838" s="22">
        <f>IFERROR(((BA1838/BA1802)^(1/3)-1),"")</f>
        <v/>
      </c>
      <c r="AX1838" s="22">
        <f>IFERROR(((BA1838/BA1778)^(1/5)-1),"")</f>
        <v/>
      </c>
      <c r="AY1838" s="22">
        <f>IFERROR(((BA1838/BA1718)^(1/10)-1),"")</f>
        <v/>
      </c>
      <c r="AZ1838" s="22">
        <f>IFERROR(((BA1838/BA1598)^(1/20)-1),"")</f>
        <v/>
      </c>
      <c r="BA1838" s="46">
        <f>IF(CPI_Downloader!Q1836="","",CPI_Downloader!Q1836)</f>
        <v/>
      </c>
    </row>
    <row r="1839" ht="12.75" customHeight="1">
      <c r="A1839" s="21">
        <f>IF(CPI_Downloader!A1837="","",CPI_Downloader!A1837)</f>
        <v/>
      </c>
      <c r="B1839" s="22">
        <f>IFERROR((I1839/I1827-1),"")</f>
        <v/>
      </c>
      <c r="C1839" s="22">
        <f>IFERROR((J1839/J1838-1),"")</f>
        <v/>
      </c>
      <c r="D1839" s="22">
        <f>IFERROR(((I1839/I1803)^(1/3)-1),"")</f>
        <v/>
      </c>
      <c r="E1839" s="22">
        <f>IFERROR(((I1839/I1779)^(1/5)-1),"")</f>
        <v/>
      </c>
      <c r="F1839" s="22">
        <f>IFERROR(((I1839/I1719)^(1/10)-1),"")</f>
        <v/>
      </c>
      <c r="G1839" s="22">
        <f>IFERROR(((I1839/I1599)^(1/20)-1),"")</f>
        <v/>
      </c>
      <c r="H1839" s="22">
        <f>IFERROR(('CDN Data'!B1839),"")</f>
        <v/>
      </c>
      <c r="I1839" s="23">
        <f>IF(CPI_Downloader!G1837="","",CPI_Downloader!G1837)</f>
        <v/>
      </c>
      <c r="J1839" s="23">
        <f>IF(CPI_Downloader!H1837="","",CPI_Downloader!H1837)</f>
        <v/>
      </c>
      <c r="L1839" s="21">
        <f>A1839</f>
        <v/>
      </c>
      <c r="M1839" s="25">
        <f>IFERROR((T1839/T1827-1),"")</f>
        <v/>
      </c>
      <c r="N1839" s="25">
        <f>IFERROR((U1839/U1838-1),"")</f>
        <v/>
      </c>
      <c r="O1839" s="25">
        <f>IFERROR(((T1839/T1803)^(1/3)-1),"")</f>
        <v/>
      </c>
      <c r="P1839" s="25">
        <f>IFERROR(((T1839/T1779)^(1/5)-1),"")</f>
        <v/>
      </c>
      <c r="Q1839" s="25">
        <f>IFERROR(((T1839/T1719)^(1/10)-1),"")</f>
        <v/>
      </c>
      <c r="R1839" s="25">
        <f>IFERROR(((T1839/T1599)^(1/20)-1),"")</f>
        <v/>
      </c>
      <c r="S1839" s="25">
        <f>IFERROR(('CDN Data'!M1827),"")</f>
        <v/>
      </c>
      <c r="T1839" s="26">
        <f>IF(CPI_Downloader!I1837="","",CPI_Downloader!I1837)</f>
        <v/>
      </c>
      <c r="U1839" s="26">
        <f>IF(CPI_Downloader!J1837="","",CPI_Downloader!J1837)</f>
        <v/>
      </c>
      <c r="W1839" s="31">
        <f>IFERROR((AVERAGE(Y1828:Y1839)/100),"")</f>
        <v/>
      </c>
      <c r="X1839" s="31">
        <f>IFERROR((Y1839/100),"")</f>
        <v/>
      </c>
      <c r="Y1839" s="16">
        <f>IF(CPI_Downloader!K1837="","",CPI_Downloader!K1837)</f>
        <v/>
      </c>
      <c r="AA1839" s="33">
        <f>IFERROR((AB1839/100),"")</f>
        <v/>
      </c>
      <c r="AB1839" s="27">
        <f>IF(CPI_Downloader!M1837="","",CPI_Downloader!M1837)</f>
        <v/>
      </c>
      <c r="AC1839" s="59">
        <f>IF(CPI_Downloader!L1837="","",CPI_Downloader!L1837/100)</f>
        <v/>
      </c>
      <c r="AD1839" s="3" t="n"/>
      <c r="AE1839" s="28" t="n"/>
      <c r="AI1839" s="44">
        <f>IFERROR((AJ1839/AJ1838-1),"")</f>
        <v/>
      </c>
      <c r="AJ1839" s="63">
        <f>IF(CPI_Downloader!N1837="","",CPI_Downloader!N1837)</f>
        <v/>
      </c>
      <c r="AL1839" s="29">
        <f>IF(CPI_Downloader!O1837="","",CPI_Downloader!O1837)</f>
        <v/>
      </c>
      <c r="AN1839" s="22">
        <f>IFERROR((AT1839/AT1827-1),"")</f>
        <v/>
      </c>
      <c r="AO1839" s="22">
        <f>IFERROR((AT1839/AT1838-1),"")</f>
        <v/>
      </c>
      <c r="AP1839" s="22">
        <f>IFERROR(((AT1839/AT1803)^(1/3)-1),"")</f>
        <v/>
      </c>
      <c r="AQ1839" s="22">
        <f>IFERROR(((AT1839/AT1779)^(1/5)-1),"")</f>
        <v/>
      </c>
      <c r="AR1839" s="22">
        <f>IFERROR(((AT1839/AT1719)^(1/10)-1),"")</f>
        <v/>
      </c>
      <c r="AS1839" s="22">
        <f>IFERROR(((AT1839/AT1599)^(1/20)-1),"")</f>
        <v/>
      </c>
      <c r="AT1839" s="46">
        <f>IF(CPI_Downloader!P1837="","",CPI_Downloader!P1837)</f>
        <v/>
      </c>
      <c r="AU1839" s="22">
        <f>IFERROR((BA1839/BA1827-1),"")</f>
        <v/>
      </c>
      <c r="AV1839" s="22">
        <f>IFERROR((BA1839/BA1838-1),"")</f>
        <v/>
      </c>
      <c r="AW1839" s="22">
        <f>IFERROR(((BA1839/BA1803)^(1/3)-1),"")</f>
        <v/>
      </c>
      <c r="AX1839" s="22">
        <f>IFERROR(((BA1839/BA1779)^(1/5)-1),"")</f>
        <v/>
      </c>
      <c r="AY1839" s="22">
        <f>IFERROR(((BA1839/BA1719)^(1/10)-1),"")</f>
        <v/>
      </c>
      <c r="AZ1839" s="22">
        <f>IFERROR(((BA1839/BA1599)^(1/20)-1),"")</f>
        <v/>
      </c>
      <c r="BA1839" s="46">
        <f>IF(CPI_Downloader!Q1837="","",CPI_Downloader!Q1837)</f>
        <v/>
      </c>
    </row>
    <row r="1840" ht="12.75" customHeight="1">
      <c r="A1840" s="21">
        <f>IF(CPI_Downloader!A1838="","",CPI_Downloader!A1838)</f>
        <v/>
      </c>
      <c r="B1840" s="22">
        <f>IFERROR((I1840/I1828-1),"")</f>
        <v/>
      </c>
      <c r="C1840" s="22">
        <f>IFERROR((J1840/J1839-1),"")</f>
        <v/>
      </c>
      <c r="D1840" s="22">
        <f>IFERROR(((I1840/I1804)^(1/3)-1),"")</f>
        <v/>
      </c>
      <c r="E1840" s="22">
        <f>IFERROR(((I1840/I1780)^(1/5)-1),"")</f>
        <v/>
      </c>
      <c r="F1840" s="22">
        <f>IFERROR(((I1840/I1720)^(1/10)-1),"")</f>
        <v/>
      </c>
      <c r="G1840" s="22">
        <f>IFERROR(((I1840/I1600)^(1/20)-1),"")</f>
        <v/>
      </c>
      <c r="H1840" s="22">
        <f>IFERROR(('CDN Data'!B1840),"")</f>
        <v/>
      </c>
      <c r="I1840" s="23">
        <f>IF(CPI_Downloader!G1838="","",CPI_Downloader!G1838)</f>
        <v/>
      </c>
      <c r="J1840" s="23">
        <f>IF(CPI_Downloader!H1838="","",CPI_Downloader!H1838)</f>
        <v/>
      </c>
      <c r="L1840" s="21">
        <f>A1840</f>
        <v/>
      </c>
      <c r="M1840" s="25">
        <f>IFERROR((T1840/T1828-1),"")</f>
        <v/>
      </c>
      <c r="N1840" s="25">
        <f>IFERROR((U1840/U1839-1),"")</f>
        <v/>
      </c>
      <c r="O1840" s="25">
        <f>IFERROR(((T1840/T1804)^(1/3)-1),"")</f>
        <v/>
      </c>
      <c r="P1840" s="25">
        <f>IFERROR(((T1840/T1780)^(1/5)-1),"")</f>
        <v/>
      </c>
      <c r="Q1840" s="25">
        <f>IFERROR(((T1840/T1720)^(1/10)-1),"")</f>
        <v/>
      </c>
      <c r="R1840" s="25">
        <f>IFERROR(((T1840/T1600)^(1/20)-1),"")</f>
        <v/>
      </c>
      <c r="S1840" s="25">
        <f>IFERROR(('CDN Data'!M1828),"")</f>
        <v/>
      </c>
      <c r="T1840" s="26">
        <f>IF(CPI_Downloader!I1838="","",CPI_Downloader!I1838)</f>
        <v/>
      </c>
      <c r="U1840" s="26">
        <f>IF(CPI_Downloader!J1838="","",CPI_Downloader!J1838)</f>
        <v/>
      </c>
      <c r="W1840" s="31">
        <f>IFERROR((AVERAGE(Y1829:Y1840)/100),"")</f>
        <v/>
      </c>
      <c r="X1840" s="31">
        <f>IFERROR((Y1840/100),"")</f>
        <v/>
      </c>
      <c r="Y1840" s="16">
        <f>IF(CPI_Downloader!K1838="","",CPI_Downloader!K1838)</f>
        <v/>
      </c>
      <c r="AA1840" s="33">
        <f>IFERROR((AB1840/100),"")</f>
        <v/>
      </c>
      <c r="AB1840" s="27">
        <f>IF(CPI_Downloader!M1838="","",CPI_Downloader!M1838)</f>
        <v/>
      </c>
      <c r="AC1840" s="59">
        <f>IF(CPI_Downloader!L1838="","",CPI_Downloader!L1838/100)</f>
        <v/>
      </c>
      <c r="AD1840" s="3" t="n"/>
      <c r="AE1840" s="28" t="n"/>
      <c r="AI1840" s="44">
        <f>IFERROR((AJ1840/AJ1839-1),"")</f>
        <v/>
      </c>
      <c r="AJ1840" s="63">
        <f>IF(CPI_Downloader!N1838="","",CPI_Downloader!N1838)</f>
        <v/>
      </c>
      <c r="AL1840" s="29">
        <f>IF(CPI_Downloader!O1838="","",CPI_Downloader!O1838)</f>
        <v/>
      </c>
      <c r="AN1840" s="22">
        <f>IFERROR((AT1840/AT1828-1),"")</f>
        <v/>
      </c>
      <c r="AO1840" s="22">
        <f>IFERROR((AT1840/AT1839-1),"")</f>
        <v/>
      </c>
      <c r="AP1840" s="22">
        <f>IFERROR(((AT1840/AT1804)^(1/3)-1),"")</f>
        <v/>
      </c>
      <c r="AQ1840" s="22">
        <f>IFERROR(((AT1840/AT1780)^(1/5)-1),"")</f>
        <v/>
      </c>
      <c r="AR1840" s="22">
        <f>IFERROR(((AT1840/AT1720)^(1/10)-1),"")</f>
        <v/>
      </c>
      <c r="AS1840" s="22">
        <f>IFERROR(((AT1840/AT1600)^(1/20)-1),"")</f>
        <v/>
      </c>
      <c r="AT1840" s="46">
        <f>IF(CPI_Downloader!P1838="","",CPI_Downloader!P1838)</f>
        <v/>
      </c>
      <c r="AU1840" s="22">
        <f>IFERROR((BA1840/BA1828-1),"")</f>
        <v/>
      </c>
      <c r="AV1840" s="22">
        <f>IFERROR((BA1840/BA1839-1),"")</f>
        <v/>
      </c>
      <c r="AW1840" s="22">
        <f>IFERROR(((BA1840/BA1804)^(1/3)-1),"")</f>
        <v/>
      </c>
      <c r="AX1840" s="22">
        <f>IFERROR(((BA1840/BA1780)^(1/5)-1),"")</f>
        <v/>
      </c>
      <c r="AY1840" s="22">
        <f>IFERROR(((BA1840/BA1720)^(1/10)-1),"")</f>
        <v/>
      </c>
      <c r="AZ1840" s="22">
        <f>IFERROR(((BA1840/BA1600)^(1/20)-1),"")</f>
        <v/>
      </c>
      <c r="BA1840" s="46">
        <f>IF(CPI_Downloader!Q1838="","",CPI_Downloader!Q1838)</f>
        <v/>
      </c>
    </row>
    <row r="1841" ht="12.75" customHeight="1">
      <c r="A1841" s="21">
        <f>IF(CPI_Downloader!A1839="","",CPI_Downloader!A1839)</f>
        <v/>
      </c>
      <c r="B1841" s="22">
        <f>IFERROR((I1841/I1829-1),"")</f>
        <v/>
      </c>
      <c r="C1841" s="22">
        <f>IFERROR((J1841/J1840-1),"")</f>
        <v/>
      </c>
      <c r="D1841" s="22">
        <f>IFERROR(((I1841/I1805)^(1/3)-1),"")</f>
        <v/>
      </c>
      <c r="E1841" s="22">
        <f>IFERROR(((I1841/I1781)^(1/5)-1),"")</f>
        <v/>
      </c>
      <c r="F1841" s="22">
        <f>IFERROR(((I1841/I1721)^(1/10)-1),"")</f>
        <v/>
      </c>
      <c r="G1841" s="22">
        <f>IFERROR(((I1841/I1601)^(1/20)-1),"")</f>
        <v/>
      </c>
      <c r="H1841" s="22">
        <f>IFERROR(('CDN Data'!B1841),"")</f>
        <v/>
      </c>
      <c r="I1841" s="23">
        <f>IF(CPI_Downloader!G1839="","",CPI_Downloader!G1839)</f>
        <v/>
      </c>
      <c r="J1841" s="23">
        <f>IF(CPI_Downloader!H1839="","",CPI_Downloader!H1839)</f>
        <v/>
      </c>
      <c r="L1841" s="21">
        <f>A1841</f>
        <v/>
      </c>
      <c r="M1841" s="25">
        <f>IFERROR((T1841/T1829-1),"")</f>
        <v/>
      </c>
      <c r="N1841" s="25">
        <f>IFERROR((U1841/U1840-1),"")</f>
        <v/>
      </c>
      <c r="O1841" s="25">
        <f>IFERROR(((T1841/T1805)^(1/3)-1),"")</f>
        <v/>
      </c>
      <c r="P1841" s="25">
        <f>IFERROR(((T1841/T1781)^(1/5)-1),"")</f>
        <v/>
      </c>
      <c r="Q1841" s="25">
        <f>IFERROR(((T1841/T1721)^(1/10)-1),"")</f>
        <v/>
      </c>
      <c r="R1841" s="25">
        <f>IFERROR(((T1841/T1601)^(1/20)-1),"")</f>
        <v/>
      </c>
      <c r="S1841" s="25">
        <f>IFERROR(('CDN Data'!M1829),"")</f>
        <v/>
      </c>
      <c r="T1841" s="26">
        <f>IF(CPI_Downloader!I1839="","",CPI_Downloader!I1839)</f>
        <v/>
      </c>
      <c r="U1841" s="26">
        <f>IF(CPI_Downloader!J1839="","",CPI_Downloader!J1839)</f>
        <v/>
      </c>
      <c r="W1841" s="31">
        <f>IFERROR((AVERAGE(Y1830:Y1841)/100),"")</f>
        <v/>
      </c>
      <c r="X1841" s="31">
        <f>IFERROR((Y1841/100),"")</f>
        <v/>
      </c>
      <c r="Y1841" s="16">
        <f>IF(CPI_Downloader!K1839="","",CPI_Downloader!K1839)</f>
        <v/>
      </c>
      <c r="AA1841" s="33">
        <f>IFERROR((AB1841/100),"")</f>
        <v/>
      </c>
      <c r="AB1841" s="27">
        <f>IF(CPI_Downloader!M1839="","",CPI_Downloader!M1839)</f>
        <v/>
      </c>
      <c r="AC1841" s="59">
        <f>IF(CPI_Downloader!L1839="","",CPI_Downloader!L1839/100)</f>
        <v/>
      </c>
      <c r="AD1841" s="3" t="n"/>
      <c r="AE1841" s="28" t="n"/>
      <c r="AI1841" s="44">
        <f>IFERROR((AJ1841/AJ1840-1),"")</f>
        <v/>
      </c>
      <c r="AJ1841" s="63">
        <f>IF(CPI_Downloader!N1839="","",CPI_Downloader!N1839)</f>
        <v/>
      </c>
      <c r="AL1841" s="29">
        <f>IF(CPI_Downloader!O1839="","",CPI_Downloader!O1839)</f>
        <v/>
      </c>
      <c r="AN1841" s="22">
        <f>IFERROR((AT1841/AT1829-1),"")</f>
        <v/>
      </c>
      <c r="AO1841" s="22">
        <f>IFERROR((AT1841/AT1840-1),"")</f>
        <v/>
      </c>
      <c r="AP1841" s="22">
        <f>IFERROR(((AT1841/AT1805)^(1/3)-1),"")</f>
        <v/>
      </c>
      <c r="AQ1841" s="22">
        <f>IFERROR(((AT1841/AT1781)^(1/5)-1),"")</f>
        <v/>
      </c>
      <c r="AR1841" s="22">
        <f>IFERROR(((AT1841/AT1721)^(1/10)-1),"")</f>
        <v/>
      </c>
      <c r="AS1841" s="22">
        <f>IFERROR(((AT1841/AT1601)^(1/20)-1),"")</f>
        <v/>
      </c>
      <c r="AT1841" s="46">
        <f>IF(CPI_Downloader!P1839="","",CPI_Downloader!P1839)</f>
        <v/>
      </c>
      <c r="AU1841" s="22">
        <f>IFERROR((BA1841/BA1829-1),"")</f>
        <v/>
      </c>
      <c r="AV1841" s="22">
        <f>IFERROR((BA1841/BA1840-1),"")</f>
        <v/>
      </c>
      <c r="AW1841" s="22">
        <f>IFERROR(((BA1841/BA1805)^(1/3)-1),"")</f>
        <v/>
      </c>
      <c r="AX1841" s="22">
        <f>IFERROR(((BA1841/BA1781)^(1/5)-1),"")</f>
        <v/>
      </c>
      <c r="AY1841" s="22">
        <f>IFERROR(((BA1841/BA1721)^(1/10)-1),"")</f>
        <v/>
      </c>
      <c r="AZ1841" s="22">
        <f>IFERROR(((BA1841/BA1601)^(1/20)-1),"")</f>
        <v/>
      </c>
      <c r="BA1841" s="46">
        <f>IF(CPI_Downloader!Q1839="","",CPI_Downloader!Q1839)</f>
        <v/>
      </c>
    </row>
    <row r="1842" ht="12.75" customHeight="1">
      <c r="A1842" s="21">
        <f>IF(CPI_Downloader!A1840="","",CPI_Downloader!A1840)</f>
        <v/>
      </c>
      <c r="B1842" s="22">
        <f>IFERROR((I1842/I1830-1),"")</f>
        <v/>
      </c>
      <c r="C1842" s="22">
        <f>IFERROR((J1842/J1841-1),"")</f>
        <v/>
      </c>
      <c r="D1842" s="22">
        <f>IFERROR(((I1842/I1806)^(1/3)-1),"")</f>
        <v/>
      </c>
      <c r="E1842" s="22">
        <f>IFERROR(((I1842/I1782)^(1/5)-1),"")</f>
        <v/>
      </c>
      <c r="F1842" s="22">
        <f>IFERROR(((I1842/I1722)^(1/10)-1),"")</f>
        <v/>
      </c>
      <c r="G1842" s="22">
        <f>IFERROR(((I1842/I1602)^(1/20)-1),"")</f>
        <v/>
      </c>
      <c r="H1842" s="22">
        <f>IFERROR(('CDN Data'!B1842),"")</f>
        <v/>
      </c>
      <c r="I1842" s="23">
        <f>IF(CPI_Downloader!G1840="","",CPI_Downloader!G1840)</f>
        <v/>
      </c>
      <c r="J1842" s="23">
        <f>IF(CPI_Downloader!H1840="","",CPI_Downloader!H1840)</f>
        <v/>
      </c>
      <c r="L1842" s="21">
        <f>A1842</f>
        <v/>
      </c>
      <c r="M1842" s="25">
        <f>IFERROR((T1842/T1830-1),"")</f>
        <v/>
      </c>
      <c r="N1842" s="25">
        <f>IFERROR((U1842/U1841-1),"")</f>
        <v/>
      </c>
      <c r="O1842" s="25">
        <f>IFERROR(((T1842/T1806)^(1/3)-1),"")</f>
        <v/>
      </c>
      <c r="P1842" s="25">
        <f>IFERROR(((T1842/T1782)^(1/5)-1),"")</f>
        <v/>
      </c>
      <c r="Q1842" s="25">
        <f>IFERROR(((T1842/T1722)^(1/10)-1),"")</f>
        <v/>
      </c>
      <c r="R1842" s="25">
        <f>IFERROR(((T1842/T1602)^(1/20)-1),"")</f>
        <v/>
      </c>
      <c r="S1842" s="25">
        <f>IFERROR(('CDN Data'!M1830),"")</f>
        <v/>
      </c>
      <c r="T1842" s="26">
        <f>IF(CPI_Downloader!I1840="","",CPI_Downloader!I1840)</f>
        <v/>
      </c>
      <c r="U1842" s="26">
        <f>IF(CPI_Downloader!J1840="","",CPI_Downloader!J1840)</f>
        <v/>
      </c>
      <c r="W1842" s="31">
        <f>IFERROR((AVERAGE(Y1831:Y1842)/100),"")</f>
        <v/>
      </c>
      <c r="X1842" s="31">
        <f>IFERROR((Y1842/100),"")</f>
        <v/>
      </c>
      <c r="Y1842" s="16">
        <f>IF(CPI_Downloader!K1840="","",CPI_Downloader!K1840)</f>
        <v/>
      </c>
      <c r="AA1842" s="33">
        <f>IFERROR((AB1842/100),"")</f>
        <v/>
      </c>
      <c r="AB1842" s="27">
        <f>IF(CPI_Downloader!M1840="","",CPI_Downloader!M1840)</f>
        <v/>
      </c>
      <c r="AC1842" s="59">
        <f>IF(CPI_Downloader!L1840="","",CPI_Downloader!L1840/100)</f>
        <v/>
      </c>
      <c r="AD1842" s="3" t="n"/>
      <c r="AE1842" s="28" t="n"/>
      <c r="AI1842" s="44">
        <f>IFERROR((AJ1842/AJ1841-1),"")</f>
        <v/>
      </c>
      <c r="AJ1842" s="63">
        <f>IF(CPI_Downloader!N1840="","",CPI_Downloader!N1840)</f>
        <v/>
      </c>
      <c r="AL1842" s="29">
        <f>IF(CPI_Downloader!O1840="","",CPI_Downloader!O1840)</f>
        <v/>
      </c>
      <c r="AN1842" s="22">
        <f>IFERROR((AT1842/AT1830-1),"")</f>
        <v/>
      </c>
      <c r="AO1842" s="22">
        <f>IFERROR((AT1842/AT1841-1),"")</f>
        <v/>
      </c>
      <c r="AP1842" s="22">
        <f>IFERROR(((AT1842/AT1806)^(1/3)-1),"")</f>
        <v/>
      </c>
      <c r="AQ1842" s="22">
        <f>IFERROR(((AT1842/AT1782)^(1/5)-1),"")</f>
        <v/>
      </c>
      <c r="AR1842" s="22">
        <f>IFERROR(((AT1842/AT1722)^(1/10)-1),"")</f>
        <v/>
      </c>
      <c r="AS1842" s="22">
        <f>IFERROR(((AT1842/AT1602)^(1/20)-1),"")</f>
        <v/>
      </c>
      <c r="AT1842" s="46">
        <f>IF(CPI_Downloader!P1840="","",CPI_Downloader!P1840)</f>
        <v/>
      </c>
      <c r="AU1842" s="22">
        <f>IFERROR((BA1842/BA1830-1),"")</f>
        <v/>
      </c>
      <c r="AV1842" s="22">
        <f>IFERROR((BA1842/BA1841-1),"")</f>
        <v/>
      </c>
      <c r="AW1842" s="22">
        <f>IFERROR(((BA1842/BA1806)^(1/3)-1),"")</f>
        <v/>
      </c>
      <c r="AX1842" s="22">
        <f>IFERROR(((BA1842/BA1782)^(1/5)-1),"")</f>
        <v/>
      </c>
      <c r="AY1842" s="22">
        <f>IFERROR(((BA1842/BA1722)^(1/10)-1),"")</f>
        <v/>
      </c>
      <c r="AZ1842" s="22">
        <f>IFERROR(((BA1842/BA1602)^(1/20)-1),"")</f>
        <v/>
      </c>
      <c r="BA1842" s="46">
        <f>IF(CPI_Downloader!Q1840="","",CPI_Downloader!Q1840)</f>
        <v/>
      </c>
    </row>
    <row r="1843" ht="12.75" customHeight="1">
      <c r="A1843" s="21">
        <f>IF(CPI_Downloader!A1841="","",CPI_Downloader!A1841)</f>
        <v/>
      </c>
      <c r="B1843" s="22">
        <f>IFERROR((I1843/I1831-1),"")</f>
        <v/>
      </c>
      <c r="C1843" s="22">
        <f>IFERROR((J1843/J1842-1),"")</f>
        <v/>
      </c>
      <c r="D1843" s="22">
        <f>IFERROR(((I1843/I1807)^(1/3)-1),"")</f>
        <v/>
      </c>
      <c r="E1843" s="22">
        <f>IFERROR(((I1843/I1783)^(1/5)-1),"")</f>
        <v/>
      </c>
      <c r="F1843" s="22">
        <f>IFERROR(((I1843/I1723)^(1/10)-1),"")</f>
        <v/>
      </c>
      <c r="G1843" s="22">
        <f>IFERROR(((I1843/I1603)^(1/20)-1),"")</f>
        <v/>
      </c>
      <c r="H1843" s="22">
        <f>IFERROR(('CDN Data'!B1843),"")</f>
        <v/>
      </c>
      <c r="I1843" s="23">
        <f>IF(CPI_Downloader!G1841="","",CPI_Downloader!G1841)</f>
        <v/>
      </c>
      <c r="J1843" s="23">
        <f>IF(CPI_Downloader!H1841="","",CPI_Downloader!H1841)</f>
        <v/>
      </c>
      <c r="L1843" s="21">
        <f>A1843</f>
        <v/>
      </c>
      <c r="M1843" s="25">
        <f>IFERROR((T1843/T1831-1),"")</f>
        <v/>
      </c>
      <c r="N1843" s="25">
        <f>IFERROR((U1843/U1842-1),"")</f>
        <v/>
      </c>
      <c r="O1843" s="25">
        <f>IFERROR(((T1843/T1807)^(1/3)-1),"")</f>
        <v/>
      </c>
      <c r="P1843" s="25">
        <f>IFERROR(((T1843/T1783)^(1/5)-1),"")</f>
        <v/>
      </c>
      <c r="Q1843" s="25">
        <f>IFERROR(((T1843/T1723)^(1/10)-1),"")</f>
        <v/>
      </c>
      <c r="R1843" s="25">
        <f>IFERROR(((T1843/T1603)^(1/20)-1),"")</f>
        <v/>
      </c>
      <c r="S1843" s="25">
        <f>IFERROR(('CDN Data'!M1831),"")</f>
        <v/>
      </c>
      <c r="T1843" s="26">
        <f>IF(CPI_Downloader!I1841="","",CPI_Downloader!I1841)</f>
        <v/>
      </c>
      <c r="U1843" s="26">
        <f>IF(CPI_Downloader!J1841="","",CPI_Downloader!J1841)</f>
        <v/>
      </c>
      <c r="W1843" s="31">
        <f>IFERROR((AVERAGE(Y1832:Y1843)/100),"")</f>
        <v/>
      </c>
      <c r="X1843" s="31">
        <f>IFERROR((Y1843/100),"")</f>
        <v/>
      </c>
      <c r="Y1843" s="16">
        <f>IF(CPI_Downloader!K1841="","",CPI_Downloader!K1841)</f>
        <v/>
      </c>
      <c r="AA1843" s="33">
        <f>IFERROR((AB1843/100),"")</f>
        <v/>
      </c>
      <c r="AB1843" s="27">
        <f>IF(CPI_Downloader!M1841="","",CPI_Downloader!M1841)</f>
        <v/>
      </c>
      <c r="AC1843" s="59">
        <f>IF(CPI_Downloader!L1841="","",CPI_Downloader!L1841/100)</f>
        <v/>
      </c>
      <c r="AD1843" s="3" t="n"/>
      <c r="AE1843" s="28" t="n"/>
      <c r="AI1843" s="44">
        <f>IFERROR((AJ1843/AJ1842-1),"")</f>
        <v/>
      </c>
      <c r="AJ1843" s="63">
        <f>IF(CPI_Downloader!N1841="","",CPI_Downloader!N1841)</f>
        <v/>
      </c>
      <c r="AL1843" s="29">
        <f>IF(CPI_Downloader!O1841="","",CPI_Downloader!O1841)</f>
        <v/>
      </c>
      <c r="AN1843" s="22">
        <f>IFERROR((AT1843/AT1831-1),"")</f>
        <v/>
      </c>
      <c r="AO1843" s="22">
        <f>IFERROR((AT1843/AT1842-1),"")</f>
        <v/>
      </c>
      <c r="AP1843" s="22">
        <f>IFERROR(((AT1843/AT1807)^(1/3)-1),"")</f>
        <v/>
      </c>
      <c r="AQ1843" s="22">
        <f>IFERROR(((AT1843/AT1783)^(1/5)-1),"")</f>
        <v/>
      </c>
      <c r="AR1843" s="22">
        <f>IFERROR(((AT1843/AT1723)^(1/10)-1),"")</f>
        <v/>
      </c>
      <c r="AS1843" s="22">
        <f>IFERROR(((AT1843/AT1603)^(1/20)-1),"")</f>
        <v/>
      </c>
      <c r="AT1843" s="46">
        <f>IF(CPI_Downloader!P1841="","",CPI_Downloader!P1841)</f>
        <v/>
      </c>
      <c r="AU1843" s="22">
        <f>IFERROR((BA1843/BA1831-1),"")</f>
        <v/>
      </c>
      <c r="AV1843" s="22">
        <f>IFERROR((BA1843/BA1842-1),"")</f>
        <v/>
      </c>
      <c r="AW1843" s="22">
        <f>IFERROR(((BA1843/BA1807)^(1/3)-1),"")</f>
        <v/>
      </c>
      <c r="AX1843" s="22">
        <f>IFERROR(((BA1843/BA1783)^(1/5)-1),"")</f>
        <v/>
      </c>
      <c r="AY1843" s="22">
        <f>IFERROR(((BA1843/BA1723)^(1/10)-1),"")</f>
        <v/>
      </c>
      <c r="AZ1843" s="22">
        <f>IFERROR(((BA1843/BA1603)^(1/20)-1),"")</f>
        <v/>
      </c>
      <c r="BA1843" s="46">
        <f>IF(CPI_Downloader!Q1841="","",CPI_Downloader!Q1841)</f>
        <v/>
      </c>
    </row>
    <row r="1844" ht="12.75" customHeight="1">
      <c r="A1844" s="21">
        <f>IF(CPI_Downloader!A1842="","",CPI_Downloader!A1842)</f>
        <v/>
      </c>
      <c r="B1844" s="22">
        <f>IFERROR((I1844/I1832-1),"")</f>
        <v/>
      </c>
      <c r="C1844" s="22">
        <f>IFERROR((J1844/J1843-1),"")</f>
        <v/>
      </c>
      <c r="D1844" s="22">
        <f>IFERROR(((I1844/I1808)^(1/3)-1),"")</f>
        <v/>
      </c>
      <c r="E1844" s="22">
        <f>IFERROR(((I1844/I1784)^(1/5)-1),"")</f>
        <v/>
      </c>
      <c r="F1844" s="22">
        <f>IFERROR(((I1844/I1724)^(1/10)-1),"")</f>
        <v/>
      </c>
      <c r="G1844" s="22">
        <f>IFERROR(((I1844/I1604)^(1/20)-1),"")</f>
        <v/>
      </c>
      <c r="H1844" s="22">
        <f>IFERROR(('CDN Data'!B1844),"")</f>
        <v/>
      </c>
      <c r="I1844" s="23">
        <f>IF(CPI_Downloader!G1842="","",CPI_Downloader!G1842)</f>
        <v/>
      </c>
      <c r="J1844" s="23">
        <f>IF(CPI_Downloader!H1842="","",CPI_Downloader!H1842)</f>
        <v/>
      </c>
      <c r="L1844" s="21">
        <f>A1844</f>
        <v/>
      </c>
      <c r="M1844" s="25">
        <f>IFERROR((T1844/T1832-1),"")</f>
        <v/>
      </c>
      <c r="N1844" s="25">
        <f>IFERROR((U1844/U1843-1),"")</f>
        <v/>
      </c>
      <c r="O1844" s="25">
        <f>IFERROR(((T1844/T1808)^(1/3)-1),"")</f>
        <v/>
      </c>
      <c r="P1844" s="25">
        <f>IFERROR(((T1844/T1784)^(1/5)-1),"")</f>
        <v/>
      </c>
      <c r="Q1844" s="25">
        <f>IFERROR(((T1844/T1724)^(1/10)-1),"")</f>
        <v/>
      </c>
      <c r="R1844" s="25">
        <f>IFERROR(((T1844/T1604)^(1/20)-1),"")</f>
        <v/>
      </c>
      <c r="S1844" s="25">
        <f>IFERROR(('CDN Data'!M1832),"")</f>
        <v/>
      </c>
      <c r="T1844" s="26">
        <f>IF(CPI_Downloader!I1842="","",CPI_Downloader!I1842)</f>
        <v/>
      </c>
      <c r="U1844" s="26">
        <f>IF(CPI_Downloader!J1842="","",CPI_Downloader!J1842)</f>
        <v/>
      </c>
      <c r="W1844" s="31">
        <f>IFERROR((AVERAGE(Y1833:Y1844)/100),"")</f>
        <v/>
      </c>
      <c r="X1844" s="31">
        <f>IFERROR((Y1844/100),"")</f>
        <v/>
      </c>
      <c r="Y1844" s="16">
        <f>IF(CPI_Downloader!K1842="","",CPI_Downloader!K1842)</f>
        <v/>
      </c>
      <c r="AA1844" s="33">
        <f>IFERROR((AB1844/100),"")</f>
        <v/>
      </c>
      <c r="AB1844" s="27">
        <f>IF(CPI_Downloader!M1842="","",CPI_Downloader!M1842)</f>
        <v/>
      </c>
      <c r="AC1844" s="59">
        <f>IF(CPI_Downloader!L1842="","",CPI_Downloader!L1842/100)</f>
        <v/>
      </c>
      <c r="AD1844" s="3" t="n"/>
      <c r="AE1844" s="28" t="n"/>
      <c r="AI1844" s="44">
        <f>IFERROR((AJ1844/AJ1843-1),"")</f>
        <v/>
      </c>
      <c r="AJ1844" s="63">
        <f>IF(CPI_Downloader!N1842="","",CPI_Downloader!N1842)</f>
        <v/>
      </c>
      <c r="AL1844" s="29">
        <f>IF(CPI_Downloader!O1842="","",CPI_Downloader!O1842)</f>
        <v/>
      </c>
      <c r="AN1844" s="22">
        <f>IFERROR((AT1844/AT1832-1),"")</f>
        <v/>
      </c>
      <c r="AO1844" s="22">
        <f>IFERROR((AT1844/AT1843-1),"")</f>
        <v/>
      </c>
      <c r="AP1844" s="22">
        <f>IFERROR(((AT1844/AT1808)^(1/3)-1),"")</f>
        <v/>
      </c>
      <c r="AQ1844" s="22">
        <f>IFERROR(((AT1844/AT1784)^(1/5)-1),"")</f>
        <v/>
      </c>
      <c r="AR1844" s="22">
        <f>IFERROR(((AT1844/AT1724)^(1/10)-1),"")</f>
        <v/>
      </c>
      <c r="AS1844" s="22">
        <f>IFERROR(((AT1844/AT1604)^(1/20)-1),"")</f>
        <v/>
      </c>
      <c r="AT1844" s="46">
        <f>IF(CPI_Downloader!P1842="","",CPI_Downloader!P1842)</f>
        <v/>
      </c>
      <c r="AU1844" s="22">
        <f>IFERROR((BA1844/BA1832-1),"")</f>
        <v/>
      </c>
      <c r="AV1844" s="22">
        <f>IFERROR((BA1844/BA1843-1),"")</f>
        <v/>
      </c>
      <c r="AW1844" s="22">
        <f>IFERROR(((BA1844/BA1808)^(1/3)-1),"")</f>
        <v/>
      </c>
      <c r="AX1844" s="22">
        <f>IFERROR(((BA1844/BA1784)^(1/5)-1),"")</f>
        <v/>
      </c>
      <c r="AY1844" s="22">
        <f>IFERROR(((BA1844/BA1724)^(1/10)-1),"")</f>
        <v/>
      </c>
      <c r="AZ1844" s="22">
        <f>IFERROR(((BA1844/BA1604)^(1/20)-1),"")</f>
        <v/>
      </c>
      <c r="BA1844" s="46">
        <f>IF(CPI_Downloader!Q1842="","",CPI_Downloader!Q1842)</f>
        <v/>
      </c>
    </row>
    <row r="1845" ht="12.75" customHeight="1">
      <c r="A1845" s="21">
        <f>IF(CPI_Downloader!A1843="","",CPI_Downloader!A1843)</f>
        <v/>
      </c>
      <c r="B1845" s="22">
        <f>IFERROR((I1845/I1833-1),"")</f>
        <v/>
      </c>
      <c r="C1845" s="22">
        <f>IFERROR((J1845/J1844-1),"")</f>
        <v/>
      </c>
      <c r="D1845" s="22">
        <f>IFERROR(((I1845/I1809)^(1/3)-1),"")</f>
        <v/>
      </c>
      <c r="E1845" s="22">
        <f>IFERROR(((I1845/I1785)^(1/5)-1),"")</f>
        <v/>
      </c>
      <c r="F1845" s="22">
        <f>IFERROR(((I1845/I1725)^(1/10)-1),"")</f>
        <v/>
      </c>
      <c r="G1845" s="22">
        <f>IFERROR(((I1845/I1605)^(1/20)-1),"")</f>
        <v/>
      </c>
      <c r="H1845" s="22">
        <f>IFERROR(('CDN Data'!B1845),"")</f>
        <v/>
      </c>
      <c r="I1845" s="23">
        <f>IF(CPI_Downloader!G1843="","",CPI_Downloader!G1843)</f>
        <v/>
      </c>
      <c r="J1845" s="23">
        <f>IF(CPI_Downloader!H1843="","",CPI_Downloader!H1843)</f>
        <v/>
      </c>
      <c r="L1845" s="21">
        <f>A1845</f>
        <v/>
      </c>
      <c r="M1845" s="25">
        <f>IFERROR((T1845/T1833-1),"")</f>
        <v/>
      </c>
      <c r="N1845" s="25">
        <f>IFERROR((U1845/U1844-1),"")</f>
        <v/>
      </c>
      <c r="O1845" s="25">
        <f>IFERROR(((T1845/T1809)^(1/3)-1),"")</f>
        <v/>
      </c>
      <c r="P1845" s="25">
        <f>IFERROR(((T1845/T1785)^(1/5)-1),"")</f>
        <v/>
      </c>
      <c r="Q1845" s="25">
        <f>IFERROR(((T1845/T1725)^(1/10)-1),"")</f>
        <v/>
      </c>
      <c r="R1845" s="25">
        <f>IFERROR(((T1845/T1605)^(1/20)-1),"")</f>
        <v/>
      </c>
      <c r="S1845" s="25">
        <f>IFERROR(('CDN Data'!M1833),"")</f>
        <v/>
      </c>
      <c r="T1845" s="26">
        <f>IF(CPI_Downloader!I1843="","",CPI_Downloader!I1843)</f>
        <v/>
      </c>
      <c r="U1845" s="26">
        <f>IF(CPI_Downloader!J1843="","",CPI_Downloader!J1843)</f>
        <v/>
      </c>
      <c r="W1845" s="31">
        <f>IFERROR((AVERAGE(Y1834:Y1845)/100),"")</f>
        <v/>
      </c>
      <c r="X1845" s="31">
        <f>IFERROR((Y1845/100),"")</f>
        <v/>
      </c>
      <c r="Y1845" s="16">
        <f>IF(CPI_Downloader!K1843="","",CPI_Downloader!K1843)</f>
        <v/>
      </c>
      <c r="AA1845" s="33">
        <f>IFERROR((AB1845/100),"")</f>
        <v/>
      </c>
      <c r="AB1845" s="27">
        <f>IF(CPI_Downloader!M1843="","",CPI_Downloader!M1843)</f>
        <v/>
      </c>
      <c r="AC1845" s="59">
        <f>IF(CPI_Downloader!L1843="","",CPI_Downloader!L1843/100)</f>
        <v/>
      </c>
      <c r="AD1845" s="3" t="n"/>
      <c r="AE1845" s="28" t="n"/>
      <c r="AI1845" s="44">
        <f>IFERROR((AJ1845/AJ1844-1),"")</f>
        <v/>
      </c>
      <c r="AJ1845" s="63">
        <f>IF(CPI_Downloader!N1843="","",CPI_Downloader!N1843)</f>
        <v/>
      </c>
      <c r="AL1845" s="29">
        <f>IF(CPI_Downloader!O1843="","",CPI_Downloader!O1843)</f>
        <v/>
      </c>
      <c r="AN1845" s="22">
        <f>IFERROR((AT1845/AT1833-1),"")</f>
        <v/>
      </c>
      <c r="AO1845" s="22">
        <f>IFERROR((AT1845/AT1844-1),"")</f>
        <v/>
      </c>
      <c r="AP1845" s="22">
        <f>IFERROR(((AT1845/AT1809)^(1/3)-1),"")</f>
        <v/>
      </c>
      <c r="AQ1845" s="22">
        <f>IFERROR(((AT1845/AT1785)^(1/5)-1),"")</f>
        <v/>
      </c>
      <c r="AR1845" s="22">
        <f>IFERROR(((AT1845/AT1725)^(1/10)-1),"")</f>
        <v/>
      </c>
      <c r="AS1845" s="22">
        <f>IFERROR(((AT1845/AT1605)^(1/20)-1),"")</f>
        <v/>
      </c>
      <c r="AT1845" s="46">
        <f>IF(CPI_Downloader!P1843="","",CPI_Downloader!P1843)</f>
        <v/>
      </c>
      <c r="AU1845" s="22">
        <f>IFERROR((BA1845/BA1833-1),"")</f>
        <v/>
      </c>
      <c r="AV1845" s="22">
        <f>IFERROR((BA1845/BA1844-1),"")</f>
        <v/>
      </c>
      <c r="AW1845" s="22">
        <f>IFERROR(((BA1845/BA1809)^(1/3)-1),"")</f>
        <v/>
      </c>
      <c r="AX1845" s="22">
        <f>IFERROR(((BA1845/BA1785)^(1/5)-1),"")</f>
        <v/>
      </c>
      <c r="AY1845" s="22">
        <f>IFERROR(((BA1845/BA1725)^(1/10)-1),"")</f>
        <v/>
      </c>
      <c r="AZ1845" s="22">
        <f>IFERROR(((BA1845/BA1605)^(1/20)-1),"")</f>
        <v/>
      </c>
      <c r="BA1845" s="46">
        <f>IF(CPI_Downloader!Q1843="","",CPI_Downloader!Q1843)</f>
        <v/>
      </c>
    </row>
    <row r="1846" ht="12.75" customHeight="1">
      <c r="A1846" s="21">
        <f>IF(CPI_Downloader!A1844="","",CPI_Downloader!A1844)</f>
        <v/>
      </c>
      <c r="B1846" s="22">
        <f>IFERROR((I1846/I1834-1),"")</f>
        <v/>
      </c>
      <c r="C1846" s="22">
        <f>IFERROR((J1846/J1845-1),"")</f>
        <v/>
      </c>
      <c r="D1846" s="22">
        <f>IFERROR(((I1846/I1810)^(1/3)-1),"")</f>
        <v/>
      </c>
      <c r="E1846" s="22">
        <f>IFERROR(((I1846/I1786)^(1/5)-1),"")</f>
        <v/>
      </c>
      <c r="F1846" s="22">
        <f>IFERROR(((I1846/I1726)^(1/10)-1),"")</f>
        <v/>
      </c>
      <c r="G1846" s="22">
        <f>IFERROR(((I1846/I1606)^(1/20)-1),"")</f>
        <v/>
      </c>
      <c r="H1846" s="22">
        <f>IFERROR(('CDN Data'!B1846),"")</f>
        <v/>
      </c>
      <c r="I1846" s="23">
        <f>IF(CPI_Downloader!G1844="","",CPI_Downloader!G1844)</f>
        <v/>
      </c>
      <c r="J1846" s="23">
        <f>IF(CPI_Downloader!H1844="","",CPI_Downloader!H1844)</f>
        <v/>
      </c>
      <c r="L1846" s="21">
        <f>A1846</f>
        <v/>
      </c>
      <c r="M1846" s="25">
        <f>IFERROR((T1846/T1834-1),"")</f>
        <v/>
      </c>
      <c r="N1846" s="25">
        <f>IFERROR((U1846/U1845-1),"")</f>
        <v/>
      </c>
      <c r="O1846" s="25">
        <f>IFERROR(((T1846/T1810)^(1/3)-1),"")</f>
        <v/>
      </c>
      <c r="P1846" s="25">
        <f>IFERROR(((T1846/T1786)^(1/5)-1),"")</f>
        <v/>
      </c>
      <c r="Q1846" s="25">
        <f>IFERROR(((T1846/T1726)^(1/10)-1),"")</f>
        <v/>
      </c>
      <c r="R1846" s="25">
        <f>IFERROR(((T1846/T1606)^(1/20)-1),"")</f>
        <v/>
      </c>
      <c r="S1846" s="25">
        <f>IFERROR(('CDN Data'!M1834),"")</f>
        <v/>
      </c>
      <c r="T1846" s="26">
        <f>IF(CPI_Downloader!I1844="","",CPI_Downloader!I1844)</f>
        <v/>
      </c>
      <c r="U1846" s="26">
        <f>IF(CPI_Downloader!J1844="","",CPI_Downloader!J1844)</f>
        <v/>
      </c>
      <c r="W1846" s="31">
        <f>IFERROR((AVERAGE(Y1835:Y1846)/100),"")</f>
        <v/>
      </c>
      <c r="X1846" s="31">
        <f>IFERROR((Y1846/100),"")</f>
        <v/>
      </c>
      <c r="Y1846" s="16">
        <f>IF(CPI_Downloader!K1844="","",CPI_Downloader!K1844)</f>
        <v/>
      </c>
      <c r="AA1846" s="33">
        <f>IFERROR((AB1846/100),"")</f>
        <v/>
      </c>
      <c r="AB1846" s="27">
        <f>IF(CPI_Downloader!M1844="","",CPI_Downloader!M1844)</f>
        <v/>
      </c>
      <c r="AC1846" s="59">
        <f>IF(CPI_Downloader!L1844="","",CPI_Downloader!L1844/100)</f>
        <v/>
      </c>
      <c r="AD1846" s="3" t="n"/>
      <c r="AE1846" s="28" t="n"/>
      <c r="AI1846" s="44">
        <f>IFERROR((AJ1846/AJ1845-1),"")</f>
        <v/>
      </c>
      <c r="AJ1846" s="63">
        <f>IF(CPI_Downloader!N1844="","",CPI_Downloader!N1844)</f>
        <v/>
      </c>
      <c r="AL1846" s="29">
        <f>IF(CPI_Downloader!O1844="","",CPI_Downloader!O1844)</f>
        <v/>
      </c>
      <c r="AN1846" s="22">
        <f>IFERROR((AT1846/AT1834-1),"")</f>
        <v/>
      </c>
      <c r="AO1846" s="22">
        <f>IFERROR((AT1846/AT1845-1),"")</f>
        <v/>
      </c>
      <c r="AP1846" s="22">
        <f>IFERROR(((AT1846/AT1810)^(1/3)-1),"")</f>
        <v/>
      </c>
      <c r="AQ1846" s="22">
        <f>IFERROR(((AT1846/AT1786)^(1/5)-1),"")</f>
        <v/>
      </c>
      <c r="AR1846" s="22">
        <f>IFERROR(((AT1846/AT1726)^(1/10)-1),"")</f>
        <v/>
      </c>
      <c r="AS1846" s="22">
        <f>IFERROR(((AT1846/AT1606)^(1/20)-1),"")</f>
        <v/>
      </c>
      <c r="AT1846" s="46">
        <f>IF(CPI_Downloader!P1844="","",CPI_Downloader!P1844)</f>
        <v/>
      </c>
      <c r="AU1846" s="22">
        <f>IFERROR((BA1846/BA1834-1),"")</f>
        <v/>
      </c>
      <c r="AV1846" s="22">
        <f>IFERROR((BA1846/BA1845-1),"")</f>
        <v/>
      </c>
      <c r="AW1846" s="22">
        <f>IFERROR(((BA1846/BA1810)^(1/3)-1),"")</f>
        <v/>
      </c>
      <c r="AX1846" s="22">
        <f>IFERROR(((BA1846/BA1786)^(1/5)-1),"")</f>
        <v/>
      </c>
      <c r="AY1846" s="22">
        <f>IFERROR(((BA1846/BA1726)^(1/10)-1),"")</f>
        <v/>
      </c>
      <c r="AZ1846" s="22">
        <f>IFERROR(((BA1846/BA1606)^(1/20)-1),"")</f>
        <v/>
      </c>
      <c r="BA1846" s="46">
        <f>IF(CPI_Downloader!Q1844="","",CPI_Downloader!Q1844)</f>
        <v/>
      </c>
    </row>
    <row r="1847" ht="12.75" customHeight="1">
      <c r="A1847" s="21">
        <f>IF(CPI_Downloader!A1845="","",CPI_Downloader!A1845)</f>
        <v/>
      </c>
      <c r="B1847" s="22">
        <f>IFERROR((I1847/I1835-1),"")</f>
        <v/>
      </c>
      <c r="C1847" s="22">
        <f>IFERROR((J1847/J1846-1),"")</f>
        <v/>
      </c>
      <c r="D1847" s="22">
        <f>IFERROR(((I1847/I1811)^(1/3)-1),"")</f>
        <v/>
      </c>
      <c r="E1847" s="22">
        <f>IFERROR(((I1847/I1787)^(1/5)-1),"")</f>
        <v/>
      </c>
      <c r="F1847" s="22">
        <f>IFERROR(((I1847/I1727)^(1/10)-1),"")</f>
        <v/>
      </c>
      <c r="G1847" s="22">
        <f>IFERROR(((I1847/I1607)^(1/20)-1),"")</f>
        <v/>
      </c>
      <c r="H1847" s="22">
        <f>IFERROR(('CDN Data'!B1847),"")</f>
        <v/>
      </c>
      <c r="I1847" s="23">
        <f>IF(CPI_Downloader!G1845="","",CPI_Downloader!G1845)</f>
        <v/>
      </c>
      <c r="J1847" s="23">
        <f>IF(CPI_Downloader!H1845="","",CPI_Downloader!H1845)</f>
        <v/>
      </c>
      <c r="L1847" s="21">
        <f>A1847</f>
        <v/>
      </c>
      <c r="M1847" s="25">
        <f>IFERROR((T1847/T1835-1),"")</f>
        <v/>
      </c>
      <c r="N1847" s="25">
        <f>IFERROR((U1847/U1846-1),"")</f>
        <v/>
      </c>
      <c r="O1847" s="25">
        <f>IFERROR(((T1847/T1811)^(1/3)-1),"")</f>
        <v/>
      </c>
      <c r="P1847" s="25">
        <f>IFERROR(((T1847/T1787)^(1/5)-1),"")</f>
        <v/>
      </c>
      <c r="Q1847" s="25">
        <f>IFERROR(((T1847/T1727)^(1/10)-1),"")</f>
        <v/>
      </c>
      <c r="R1847" s="25">
        <f>IFERROR(((T1847/T1607)^(1/20)-1),"")</f>
        <v/>
      </c>
      <c r="S1847" s="25">
        <f>IFERROR(('CDN Data'!M1835),"")</f>
        <v/>
      </c>
      <c r="T1847" s="26">
        <f>IF(CPI_Downloader!I1845="","",CPI_Downloader!I1845)</f>
        <v/>
      </c>
      <c r="U1847" s="26">
        <f>IF(CPI_Downloader!J1845="","",CPI_Downloader!J1845)</f>
        <v/>
      </c>
      <c r="W1847" s="31">
        <f>IFERROR((AVERAGE(Y1836:Y1847)/100),"")</f>
        <v/>
      </c>
      <c r="X1847" s="31">
        <f>IFERROR((Y1847/100),"")</f>
        <v/>
      </c>
      <c r="Y1847" s="16">
        <f>IF(CPI_Downloader!K1845="","",CPI_Downloader!K1845)</f>
        <v/>
      </c>
      <c r="AA1847" s="33">
        <f>IFERROR((AB1847/100),"")</f>
        <v/>
      </c>
      <c r="AB1847" s="27">
        <f>IF(CPI_Downloader!M1845="","",CPI_Downloader!M1845)</f>
        <v/>
      </c>
      <c r="AC1847" s="59">
        <f>IF(CPI_Downloader!L1845="","",CPI_Downloader!L1845/100)</f>
        <v/>
      </c>
      <c r="AD1847" s="3" t="n"/>
      <c r="AE1847" s="28" t="n"/>
      <c r="AI1847" s="44">
        <f>IFERROR((AJ1847/AJ1846-1),"")</f>
        <v/>
      </c>
      <c r="AJ1847" s="63">
        <f>IF(CPI_Downloader!N1845="","",CPI_Downloader!N1845)</f>
        <v/>
      </c>
      <c r="AL1847" s="29">
        <f>IF(CPI_Downloader!O1845="","",CPI_Downloader!O1845)</f>
        <v/>
      </c>
      <c r="AN1847" s="22">
        <f>IFERROR((AT1847/AT1835-1),"")</f>
        <v/>
      </c>
      <c r="AO1847" s="22">
        <f>IFERROR((AT1847/AT1846-1),"")</f>
        <v/>
      </c>
      <c r="AP1847" s="22">
        <f>IFERROR(((AT1847/AT1811)^(1/3)-1),"")</f>
        <v/>
      </c>
      <c r="AQ1847" s="22">
        <f>IFERROR(((AT1847/AT1787)^(1/5)-1),"")</f>
        <v/>
      </c>
      <c r="AR1847" s="22">
        <f>IFERROR(((AT1847/AT1727)^(1/10)-1),"")</f>
        <v/>
      </c>
      <c r="AS1847" s="22">
        <f>IFERROR(((AT1847/AT1607)^(1/20)-1),"")</f>
        <v/>
      </c>
      <c r="AT1847" s="46">
        <f>IF(CPI_Downloader!P1845="","",CPI_Downloader!P1845)</f>
        <v/>
      </c>
      <c r="AU1847" s="22">
        <f>IFERROR((BA1847/BA1835-1),"")</f>
        <v/>
      </c>
      <c r="AV1847" s="22">
        <f>IFERROR((BA1847/BA1846-1),"")</f>
        <v/>
      </c>
      <c r="AW1847" s="22">
        <f>IFERROR(((BA1847/BA1811)^(1/3)-1),"")</f>
        <v/>
      </c>
      <c r="AX1847" s="22">
        <f>IFERROR(((BA1847/BA1787)^(1/5)-1),"")</f>
        <v/>
      </c>
      <c r="AY1847" s="22">
        <f>IFERROR(((BA1847/BA1727)^(1/10)-1),"")</f>
        <v/>
      </c>
      <c r="AZ1847" s="22">
        <f>IFERROR(((BA1847/BA1607)^(1/20)-1),"")</f>
        <v/>
      </c>
      <c r="BA1847" s="46">
        <f>IF(CPI_Downloader!Q1845="","",CPI_Downloader!Q1845)</f>
        <v/>
      </c>
    </row>
    <row r="1848" ht="12.75" customHeight="1">
      <c r="A1848" s="21">
        <f>IF(CPI_Downloader!A1846="","",CPI_Downloader!A1846)</f>
        <v/>
      </c>
      <c r="B1848" s="22">
        <f>IFERROR((I1848/I1836-1),"")</f>
        <v/>
      </c>
      <c r="C1848" s="22">
        <f>IFERROR((J1848/J1847-1),"")</f>
        <v/>
      </c>
      <c r="D1848" s="22">
        <f>IFERROR(((I1848/I1812)^(1/3)-1),"")</f>
        <v/>
      </c>
      <c r="E1848" s="22">
        <f>IFERROR(((I1848/I1788)^(1/5)-1),"")</f>
        <v/>
      </c>
      <c r="F1848" s="22">
        <f>IFERROR(((I1848/I1728)^(1/10)-1),"")</f>
        <v/>
      </c>
      <c r="G1848" s="22">
        <f>IFERROR(((I1848/I1608)^(1/20)-1),"")</f>
        <v/>
      </c>
      <c r="H1848" s="22">
        <f>IFERROR(('CDN Data'!B1848),"")</f>
        <v/>
      </c>
      <c r="I1848" s="23">
        <f>IF(CPI_Downloader!G1846="","",CPI_Downloader!G1846)</f>
        <v/>
      </c>
      <c r="J1848" s="23">
        <f>IF(CPI_Downloader!H1846="","",CPI_Downloader!H1846)</f>
        <v/>
      </c>
      <c r="L1848" s="21">
        <f>A1848</f>
        <v/>
      </c>
      <c r="M1848" s="25">
        <f>IFERROR((T1848/T1836-1),"")</f>
        <v/>
      </c>
      <c r="N1848" s="25">
        <f>IFERROR((U1848/U1847-1),"")</f>
        <v/>
      </c>
      <c r="O1848" s="25">
        <f>IFERROR(((T1848/T1812)^(1/3)-1),"")</f>
        <v/>
      </c>
      <c r="P1848" s="25">
        <f>IFERROR(((T1848/T1788)^(1/5)-1),"")</f>
        <v/>
      </c>
      <c r="Q1848" s="25">
        <f>IFERROR(((T1848/T1728)^(1/10)-1),"")</f>
        <v/>
      </c>
      <c r="R1848" s="25">
        <f>IFERROR(((T1848/T1608)^(1/20)-1),"")</f>
        <v/>
      </c>
      <c r="S1848" s="25">
        <f>IFERROR(('CDN Data'!M1836),"")</f>
        <v/>
      </c>
      <c r="T1848" s="26">
        <f>IF(CPI_Downloader!I1846="","",CPI_Downloader!I1846)</f>
        <v/>
      </c>
      <c r="U1848" s="26">
        <f>IF(CPI_Downloader!J1846="","",CPI_Downloader!J1846)</f>
        <v/>
      </c>
      <c r="W1848" s="31">
        <f>IFERROR((AVERAGE(Y1837:Y1848)/100),"")</f>
        <v/>
      </c>
      <c r="X1848" s="31">
        <f>IFERROR((Y1848/100),"")</f>
        <v/>
      </c>
      <c r="Y1848" s="16">
        <f>IF(CPI_Downloader!K1846="","",CPI_Downloader!K1846)</f>
        <v/>
      </c>
      <c r="AA1848" s="33">
        <f>IFERROR((AB1848/100),"")</f>
        <v/>
      </c>
      <c r="AB1848" s="27">
        <f>IF(CPI_Downloader!M1846="","",CPI_Downloader!M1846)</f>
        <v/>
      </c>
      <c r="AC1848" s="59">
        <f>IF(CPI_Downloader!L1846="","",CPI_Downloader!L1846/100)</f>
        <v/>
      </c>
      <c r="AD1848" s="3" t="n"/>
      <c r="AE1848" s="28" t="n"/>
      <c r="AI1848" s="44">
        <f>IFERROR((AJ1848/AJ1847-1),"")</f>
        <v/>
      </c>
      <c r="AJ1848" s="63">
        <f>IF(CPI_Downloader!N1846="","",CPI_Downloader!N1846)</f>
        <v/>
      </c>
      <c r="AL1848" s="29">
        <f>IF(CPI_Downloader!O1846="","",CPI_Downloader!O1846)</f>
        <v/>
      </c>
      <c r="AN1848" s="22">
        <f>IFERROR((AT1848/AT1836-1),"")</f>
        <v/>
      </c>
      <c r="AO1848" s="22">
        <f>IFERROR((AT1848/AT1847-1),"")</f>
        <v/>
      </c>
      <c r="AP1848" s="22">
        <f>IFERROR(((AT1848/AT1812)^(1/3)-1),"")</f>
        <v/>
      </c>
      <c r="AQ1848" s="22">
        <f>IFERROR(((AT1848/AT1788)^(1/5)-1),"")</f>
        <v/>
      </c>
      <c r="AR1848" s="22">
        <f>IFERROR(((AT1848/AT1728)^(1/10)-1),"")</f>
        <v/>
      </c>
      <c r="AS1848" s="22">
        <f>IFERROR(((AT1848/AT1608)^(1/20)-1),"")</f>
        <v/>
      </c>
      <c r="AT1848" s="46">
        <f>IF(CPI_Downloader!P1846="","",CPI_Downloader!P1846)</f>
        <v/>
      </c>
      <c r="AU1848" s="22">
        <f>IFERROR((BA1848/BA1836-1),"")</f>
        <v/>
      </c>
      <c r="AV1848" s="22">
        <f>IFERROR((BA1848/BA1847-1),"")</f>
        <v/>
      </c>
      <c r="AW1848" s="22">
        <f>IFERROR(((BA1848/BA1812)^(1/3)-1),"")</f>
        <v/>
      </c>
      <c r="AX1848" s="22">
        <f>IFERROR(((BA1848/BA1788)^(1/5)-1),"")</f>
        <v/>
      </c>
      <c r="AY1848" s="22">
        <f>IFERROR(((BA1848/BA1728)^(1/10)-1),"")</f>
        <v/>
      </c>
      <c r="AZ1848" s="22">
        <f>IFERROR(((BA1848/BA1608)^(1/20)-1),"")</f>
        <v/>
      </c>
      <c r="BA1848" s="46">
        <f>IF(CPI_Downloader!Q1846="","",CPI_Downloader!Q1846)</f>
        <v/>
      </c>
    </row>
    <row r="1849" ht="12.75" customHeight="1">
      <c r="A1849" s="21">
        <f>IF(CPI_Downloader!A1847="","",CPI_Downloader!A1847)</f>
        <v/>
      </c>
      <c r="B1849" s="22">
        <f>IFERROR((I1849/I1837-1),"")</f>
        <v/>
      </c>
      <c r="C1849" s="22">
        <f>IFERROR((J1849/J1848-1),"")</f>
        <v/>
      </c>
      <c r="D1849" s="22">
        <f>IFERROR(((I1849/I1813)^(1/3)-1),"")</f>
        <v/>
      </c>
      <c r="E1849" s="22">
        <f>IFERROR(((I1849/I1789)^(1/5)-1),"")</f>
        <v/>
      </c>
      <c r="F1849" s="22">
        <f>IFERROR(((I1849/I1729)^(1/10)-1),"")</f>
        <v/>
      </c>
      <c r="G1849" s="22">
        <f>IFERROR(((I1849/I1609)^(1/20)-1),"")</f>
        <v/>
      </c>
      <c r="H1849" s="22">
        <f>IFERROR(('CDN Data'!B1849),"")</f>
        <v/>
      </c>
      <c r="I1849" s="23">
        <f>IF(CPI_Downloader!G1847="","",CPI_Downloader!G1847)</f>
        <v/>
      </c>
      <c r="J1849" s="23">
        <f>IF(CPI_Downloader!H1847="","",CPI_Downloader!H1847)</f>
        <v/>
      </c>
      <c r="L1849" s="21">
        <f>A1849</f>
        <v/>
      </c>
      <c r="M1849" s="25">
        <f>IFERROR((T1849/T1837-1),"")</f>
        <v/>
      </c>
      <c r="N1849" s="25">
        <f>IFERROR((U1849/U1848-1),"")</f>
        <v/>
      </c>
      <c r="O1849" s="25">
        <f>IFERROR(((T1849/T1813)^(1/3)-1),"")</f>
        <v/>
      </c>
      <c r="P1849" s="25">
        <f>IFERROR(((T1849/T1789)^(1/5)-1),"")</f>
        <v/>
      </c>
      <c r="Q1849" s="25">
        <f>IFERROR(((T1849/T1729)^(1/10)-1),"")</f>
        <v/>
      </c>
      <c r="R1849" s="25">
        <f>IFERROR(((T1849/T1609)^(1/20)-1),"")</f>
        <v/>
      </c>
      <c r="S1849" s="25">
        <f>IFERROR(('CDN Data'!M1837),"")</f>
        <v/>
      </c>
      <c r="T1849" s="26">
        <f>IF(CPI_Downloader!I1847="","",CPI_Downloader!I1847)</f>
        <v/>
      </c>
      <c r="U1849" s="26">
        <f>IF(CPI_Downloader!J1847="","",CPI_Downloader!J1847)</f>
        <v/>
      </c>
      <c r="W1849" s="31">
        <f>IFERROR((AVERAGE(Y1838:Y1849)/100),"")</f>
        <v/>
      </c>
      <c r="X1849" s="31">
        <f>IFERROR((Y1849/100),"")</f>
        <v/>
      </c>
      <c r="Y1849" s="16">
        <f>IF(CPI_Downloader!K1847="","",CPI_Downloader!K1847)</f>
        <v/>
      </c>
      <c r="AA1849" s="33">
        <f>IFERROR((AB1849/100),"")</f>
        <v/>
      </c>
      <c r="AB1849" s="27">
        <f>IF(CPI_Downloader!M1847="","",CPI_Downloader!M1847)</f>
        <v/>
      </c>
      <c r="AC1849" s="59">
        <f>IF(CPI_Downloader!L1847="","",CPI_Downloader!L1847/100)</f>
        <v/>
      </c>
      <c r="AD1849" s="3" t="n"/>
      <c r="AE1849" s="28" t="n"/>
      <c r="AI1849" s="44">
        <f>IFERROR((AJ1849/AJ1848-1),"")</f>
        <v/>
      </c>
      <c r="AJ1849" s="63">
        <f>IF(CPI_Downloader!N1847="","",CPI_Downloader!N1847)</f>
        <v/>
      </c>
      <c r="AL1849" s="29">
        <f>IF(CPI_Downloader!O1847="","",CPI_Downloader!O1847)</f>
        <v/>
      </c>
      <c r="AN1849" s="22">
        <f>IFERROR((AT1849/AT1837-1),"")</f>
        <v/>
      </c>
      <c r="AO1849" s="22">
        <f>IFERROR((AT1849/AT1848-1),"")</f>
        <v/>
      </c>
      <c r="AP1849" s="22">
        <f>IFERROR(((AT1849/AT1813)^(1/3)-1),"")</f>
        <v/>
      </c>
      <c r="AQ1849" s="22">
        <f>IFERROR(((AT1849/AT1789)^(1/5)-1),"")</f>
        <v/>
      </c>
      <c r="AR1849" s="22">
        <f>IFERROR(((AT1849/AT1729)^(1/10)-1),"")</f>
        <v/>
      </c>
      <c r="AS1849" s="22">
        <f>IFERROR(((AT1849/AT1609)^(1/20)-1),"")</f>
        <v/>
      </c>
      <c r="AT1849" s="46">
        <f>IF(CPI_Downloader!P1847="","",CPI_Downloader!P1847)</f>
        <v/>
      </c>
      <c r="AU1849" s="22">
        <f>IFERROR((BA1849/BA1837-1),"")</f>
        <v/>
      </c>
      <c r="AV1849" s="22">
        <f>IFERROR((BA1849/BA1848-1),"")</f>
        <v/>
      </c>
      <c r="AW1849" s="22">
        <f>IFERROR(((BA1849/BA1813)^(1/3)-1),"")</f>
        <v/>
      </c>
      <c r="AX1849" s="22">
        <f>IFERROR(((BA1849/BA1789)^(1/5)-1),"")</f>
        <v/>
      </c>
      <c r="AY1849" s="22">
        <f>IFERROR(((BA1849/BA1729)^(1/10)-1),"")</f>
        <v/>
      </c>
      <c r="AZ1849" s="22">
        <f>IFERROR(((BA1849/BA1609)^(1/20)-1),"")</f>
        <v/>
      </c>
      <c r="BA1849" s="46">
        <f>IF(CPI_Downloader!Q1847="","",CPI_Downloader!Q1847)</f>
        <v/>
      </c>
    </row>
    <row r="1850" ht="12.75" customHeight="1">
      <c r="A1850" s="21">
        <f>IF(CPI_Downloader!A1848="","",CPI_Downloader!A1848)</f>
        <v/>
      </c>
      <c r="B1850" s="22">
        <f>IFERROR((I1850/I1838-1),"")</f>
        <v/>
      </c>
      <c r="C1850" s="22">
        <f>IFERROR((J1850/J1849-1),"")</f>
        <v/>
      </c>
      <c r="D1850" s="22">
        <f>IFERROR(((I1850/I1814)^(1/3)-1),"")</f>
        <v/>
      </c>
      <c r="E1850" s="22">
        <f>IFERROR(((I1850/I1790)^(1/5)-1),"")</f>
        <v/>
      </c>
      <c r="F1850" s="22">
        <f>IFERROR(((I1850/I1730)^(1/10)-1),"")</f>
        <v/>
      </c>
      <c r="G1850" s="22">
        <f>IFERROR(((I1850/I1610)^(1/20)-1),"")</f>
        <v/>
      </c>
      <c r="H1850" s="22">
        <f>IFERROR(('CDN Data'!B1850),"")</f>
        <v/>
      </c>
      <c r="I1850" s="23">
        <f>IF(CPI_Downloader!G1848="","",CPI_Downloader!G1848)</f>
        <v/>
      </c>
      <c r="J1850" s="23">
        <f>IF(CPI_Downloader!H1848="","",CPI_Downloader!H1848)</f>
        <v/>
      </c>
      <c r="L1850" s="21">
        <f>A1850</f>
        <v/>
      </c>
      <c r="M1850" s="25">
        <f>IFERROR((T1850/T1838-1),"")</f>
        <v/>
      </c>
      <c r="N1850" s="25">
        <f>IFERROR((U1850/U1849-1),"")</f>
        <v/>
      </c>
      <c r="O1850" s="25">
        <f>IFERROR(((T1850/T1814)^(1/3)-1),"")</f>
        <v/>
      </c>
      <c r="P1850" s="25">
        <f>IFERROR(((T1850/T1790)^(1/5)-1),"")</f>
        <v/>
      </c>
      <c r="Q1850" s="25">
        <f>IFERROR(((T1850/T1730)^(1/10)-1),"")</f>
        <v/>
      </c>
      <c r="R1850" s="25">
        <f>IFERROR(((T1850/T1610)^(1/20)-1),"")</f>
        <v/>
      </c>
      <c r="S1850" s="25">
        <f>IFERROR(('CDN Data'!M1838),"")</f>
        <v/>
      </c>
      <c r="T1850" s="26">
        <f>IF(CPI_Downloader!I1848="","",CPI_Downloader!I1848)</f>
        <v/>
      </c>
      <c r="U1850" s="26">
        <f>IF(CPI_Downloader!J1848="","",CPI_Downloader!J1848)</f>
        <v/>
      </c>
      <c r="W1850" s="31">
        <f>IFERROR((AVERAGE(Y1839:Y1850)/100),"")</f>
        <v/>
      </c>
      <c r="X1850" s="31">
        <f>IFERROR((Y1850/100),"")</f>
        <v/>
      </c>
      <c r="Y1850" s="16">
        <f>IF(CPI_Downloader!K1848="","",CPI_Downloader!K1848)</f>
        <v/>
      </c>
      <c r="AA1850" s="33">
        <f>IFERROR((AB1850/100),"")</f>
        <v/>
      </c>
      <c r="AB1850" s="27">
        <f>IF(CPI_Downloader!M1848="","",CPI_Downloader!M1848)</f>
        <v/>
      </c>
      <c r="AC1850" s="59">
        <f>IF(CPI_Downloader!L1848="","",CPI_Downloader!L1848/100)</f>
        <v/>
      </c>
      <c r="AD1850" s="3" t="n"/>
      <c r="AE1850" s="28" t="n"/>
      <c r="AI1850" s="44">
        <f>IFERROR((AJ1850/AJ1849-1),"")</f>
        <v/>
      </c>
      <c r="AJ1850" s="63">
        <f>IF(CPI_Downloader!N1848="","",CPI_Downloader!N1848)</f>
        <v/>
      </c>
      <c r="AL1850" s="29">
        <f>IF(CPI_Downloader!O1848="","",CPI_Downloader!O1848)</f>
        <v/>
      </c>
      <c r="AN1850" s="22">
        <f>IFERROR((AT1850/AT1838-1),"")</f>
        <v/>
      </c>
      <c r="AO1850" s="22">
        <f>IFERROR((AT1850/AT1849-1),"")</f>
        <v/>
      </c>
      <c r="AP1850" s="22">
        <f>IFERROR(((AT1850/AT1814)^(1/3)-1),"")</f>
        <v/>
      </c>
      <c r="AQ1850" s="22">
        <f>IFERROR(((AT1850/AT1790)^(1/5)-1),"")</f>
        <v/>
      </c>
      <c r="AR1850" s="22">
        <f>IFERROR(((AT1850/AT1730)^(1/10)-1),"")</f>
        <v/>
      </c>
      <c r="AS1850" s="22">
        <f>IFERROR(((AT1850/AT1610)^(1/20)-1),"")</f>
        <v/>
      </c>
      <c r="AT1850" s="46">
        <f>IF(CPI_Downloader!P1848="","",CPI_Downloader!P1848)</f>
        <v/>
      </c>
      <c r="AU1850" s="22">
        <f>IFERROR((BA1850/BA1838-1),"")</f>
        <v/>
      </c>
      <c r="AV1850" s="22">
        <f>IFERROR((BA1850/BA1849-1),"")</f>
        <v/>
      </c>
      <c r="AW1850" s="22">
        <f>IFERROR(((BA1850/BA1814)^(1/3)-1),"")</f>
        <v/>
      </c>
      <c r="AX1850" s="22">
        <f>IFERROR(((BA1850/BA1790)^(1/5)-1),"")</f>
        <v/>
      </c>
      <c r="AY1850" s="22">
        <f>IFERROR(((BA1850/BA1730)^(1/10)-1),"")</f>
        <v/>
      </c>
      <c r="AZ1850" s="22">
        <f>IFERROR(((BA1850/BA1610)^(1/20)-1),"")</f>
        <v/>
      </c>
      <c r="BA1850" s="46">
        <f>IF(CPI_Downloader!Q1848="","",CPI_Downloader!Q1848)</f>
        <v/>
      </c>
    </row>
    <row r="1851" ht="12.75" customHeight="1">
      <c r="A1851" s="21">
        <f>IF(CPI_Downloader!A1849="","",CPI_Downloader!A1849)</f>
        <v/>
      </c>
      <c r="B1851" s="22">
        <f>IFERROR((I1851/I1839-1),"")</f>
        <v/>
      </c>
      <c r="C1851" s="22">
        <f>IFERROR((J1851/J1850-1),"")</f>
        <v/>
      </c>
      <c r="D1851" s="22">
        <f>IFERROR(((I1851/I1815)^(1/3)-1),"")</f>
        <v/>
      </c>
      <c r="E1851" s="22">
        <f>IFERROR(((I1851/I1791)^(1/5)-1),"")</f>
        <v/>
      </c>
      <c r="F1851" s="22">
        <f>IFERROR(((I1851/I1731)^(1/10)-1),"")</f>
        <v/>
      </c>
      <c r="G1851" s="22">
        <f>IFERROR(((I1851/I1611)^(1/20)-1),"")</f>
        <v/>
      </c>
      <c r="H1851" s="22">
        <f>IFERROR(('CDN Data'!B1851),"")</f>
        <v/>
      </c>
      <c r="I1851" s="23">
        <f>IF(CPI_Downloader!G1849="","",CPI_Downloader!G1849)</f>
        <v/>
      </c>
      <c r="J1851" s="23">
        <f>IF(CPI_Downloader!H1849="","",CPI_Downloader!H1849)</f>
        <v/>
      </c>
      <c r="L1851" s="21">
        <f>A1851</f>
        <v/>
      </c>
      <c r="M1851" s="25">
        <f>IFERROR((T1851/T1839-1),"")</f>
        <v/>
      </c>
      <c r="N1851" s="25">
        <f>IFERROR((U1851/U1850-1),"")</f>
        <v/>
      </c>
      <c r="O1851" s="25">
        <f>IFERROR(((T1851/T1815)^(1/3)-1),"")</f>
        <v/>
      </c>
      <c r="P1851" s="25">
        <f>IFERROR(((T1851/T1791)^(1/5)-1),"")</f>
        <v/>
      </c>
      <c r="Q1851" s="25">
        <f>IFERROR(((T1851/T1731)^(1/10)-1),"")</f>
        <v/>
      </c>
      <c r="R1851" s="25">
        <f>IFERROR(((T1851/T1611)^(1/20)-1),"")</f>
        <v/>
      </c>
      <c r="S1851" s="25">
        <f>IFERROR(('CDN Data'!M1839),"")</f>
        <v/>
      </c>
      <c r="T1851" s="26">
        <f>IF(CPI_Downloader!I1849="","",CPI_Downloader!I1849)</f>
        <v/>
      </c>
      <c r="U1851" s="26">
        <f>IF(CPI_Downloader!J1849="","",CPI_Downloader!J1849)</f>
        <v/>
      </c>
      <c r="W1851" s="31">
        <f>IFERROR((AVERAGE(Y1840:Y1851)/100),"")</f>
        <v/>
      </c>
      <c r="X1851" s="31">
        <f>IFERROR((Y1851/100),"")</f>
        <v/>
      </c>
      <c r="Y1851" s="16">
        <f>IF(CPI_Downloader!K1849="","",CPI_Downloader!K1849)</f>
        <v/>
      </c>
      <c r="AA1851" s="33">
        <f>IFERROR((AB1851/100),"")</f>
        <v/>
      </c>
      <c r="AB1851" s="27">
        <f>IF(CPI_Downloader!M1849="","",CPI_Downloader!M1849)</f>
        <v/>
      </c>
      <c r="AC1851" s="59">
        <f>IF(CPI_Downloader!L1849="","",CPI_Downloader!L1849/100)</f>
        <v/>
      </c>
      <c r="AD1851" s="3" t="n"/>
      <c r="AE1851" s="28" t="n"/>
      <c r="AI1851" s="44">
        <f>IFERROR((AJ1851/AJ1850-1),"")</f>
        <v/>
      </c>
      <c r="AJ1851" s="63">
        <f>IF(CPI_Downloader!N1849="","",CPI_Downloader!N1849)</f>
        <v/>
      </c>
      <c r="AL1851" s="29">
        <f>IF(CPI_Downloader!O1849="","",CPI_Downloader!O1849)</f>
        <v/>
      </c>
      <c r="AN1851" s="22">
        <f>IFERROR((AT1851/AT1839-1),"")</f>
        <v/>
      </c>
      <c r="AO1851" s="22">
        <f>IFERROR((AT1851/AT1850-1),"")</f>
        <v/>
      </c>
      <c r="AP1851" s="22">
        <f>IFERROR(((AT1851/AT1815)^(1/3)-1),"")</f>
        <v/>
      </c>
      <c r="AQ1851" s="22">
        <f>IFERROR(((AT1851/AT1791)^(1/5)-1),"")</f>
        <v/>
      </c>
      <c r="AR1851" s="22">
        <f>IFERROR(((AT1851/AT1731)^(1/10)-1),"")</f>
        <v/>
      </c>
      <c r="AS1851" s="22">
        <f>IFERROR(((AT1851/AT1611)^(1/20)-1),"")</f>
        <v/>
      </c>
      <c r="AT1851" s="46">
        <f>IF(CPI_Downloader!P1849="","",CPI_Downloader!P1849)</f>
        <v/>
      </c>
      <c r="AU1851" s="22">
        <f>IFERROR((BA1851/BA1839-1),"")</f>
        <v/>
      </c>
      <c r="AV1851" s="22">
        <f>IFERROR((BA1851/BA1850-1),"")</f>
        <v/>
      </c>
      <c r="AW1851" s="22">
        <f>IFERROR(((BA1851/BA1815)^(1/3)-1),"")</f>
        <v/>
      </c>
      <c r="AX1851" s="22">
        <f>IFERROR(((BA1851/BA1791)^(1/5)-1),"")</f>
        <v/>
      </c>
      <c r="AY1851" s="22">
        <f>IFERROR(((BA1851/BA1731)^(1/10)-1),"")</f>
        <v/>
      </c>
      <c r="AZ1851" s="22">
        <f>IFERROR(((BA1851/BA1611)^(1/20)-1),"")</f>
        <v/>
      </c>
      <c r="BA1851" s="46">
        <f>IF(CPI_Downloader!Q1849="","",CPI_Downloader!Q1849)</f>
        <v/>
      </c>
    </row>
    <row r="1852" ht="12.75" customHeight="1">
      <c r="A1852" s="21">
        <f>IF(CPI_Downloader!A1850="","",CPI_Downloader!A1850)</f>
        <v/>
      </c>
      <c r="B1852" s="22">
        <f>IFERROR((I1852/I1840-1),"")</f>
        <v/>
      </c>
      <c r="C1852" s="22">
        <f>IFERROR((J1852/J1851-1),"")</f>
        <v/>
      </c>
      <c r="D1852" s="22">
        <f>IFERROR(((I1852/I1816)^(1/3)-1),"")</f>
        <v/>
      </c>
      <c r="E1852" s="22">
        <f>IFERROR(((I1852/I1792)^(1/5)-1),"")</f>
        <v/>
      </c>
      <c r="F1852" s="22">
        <f>IFERROR(((I1852/I1732)^(1/10)-1),"")</f>
        <v/>
      </c>
      <c r="G1852" s="22">
        <f>IFERROR(((I1852/I1612)^(1/20)-1),"")</f>
        <v/>
      </c>
      <c r="H1852" s="22">
        <f>IFERROR(('CDN Data'!B1852),"")</f>
        <v/>
      </c>
      <c r="I1852" s="23">
        <f>IF(CPI_Downloader!G1850="","",CPI_Downloader!G1850)</f>
        <v/>
      </c>
      <c r="J1852" s="23">
        <f>IF(CPI_Downloader!H1850="","",CPI_Downloader!H1850)</f>
        <v/>
      </c>
      <c r="L1852" s="21">
        <f>A1852</f>
        <v/>
      </c>
      <c r="M1852" s="25">
        <f>IFERROR((T1852/T1840-1),"")</f>
        <v/>
      </c>
      <c r="N1852" s="25">
        <f>IFERROR((U1852/U1851-1),"")</f>
        <v/>
      </c>
      <c r="O1852" s="25">
        <f>IFERROR(((T1852/T1816)^(1/3)-1),"")</f>
        <v/>
      </c>
      <c r="P1852" s="25">
        <f>IFERROR(((T1852/T1792)^(1/5)-1),"")</f>
        <v/>
      </c>
      <c r="Q1852" s="25">
        <f>IFERROR(((T1852/T1732)^(1/10)-1),"")</f>
        <v/>
      </c>
      <c r="R1852" s="25">
        <f>IFERROR(((T1852/T1612)^(1/20)-1),"")</f>
        <v/>
      </c>
      <c r="S1852" s="25">
        <f>IFERROR(('CDN Data'!M1840),"")</f>
        <v/>
      </c>
      <c r="T1852" s="26">
        <f>IF(CPI_Downloader!I1850="","",CPI_Downloader!I1850)</f>
        <v/>
      </c>
      <c r="U1852" s="26">
        <f>IF(CPI_Downloader!J1850="","",CPI_Downloader!J1850)</f>
        <v/>
      </c>
      <c r="W1852" s="31">
        <f>IFERROR((AVERAGE(Y1841:Y1852)/100),"")</f>
        <v/>
      </c>
      <c r="X1852" s="31">
        <f>IFERROR((Y1852/100),"")</f>
        <v/>
      </c>
      <c r="Y1852" s="16">
        <f>IF(CPI_Downloader!K1850="","",CPI_Downloader!K1850)</f>
        <v/>
      </c>
      <c r="AA1852" s="33">
        <f>IFERROR((AB1852/100),"")</f>
        <v/>
      </c>
      <c r="AB1852" s="27">
        <f>IF(CPI_Downloader!M1850="","",CPI_Downloader!M1850)</f>
        <v/>
      </c>
      <c r="AC1852" s="59">
        <f>IF(CPI_Downloader!L1850="","",CPI_Downloader!L1850/100)</f>
        <v/>
      </c>
      <c r="AD1852" s="3" t="n"/>
      <c r="AE1852" s="28" t="n"/>
      <c r="AI1852" s="44">
        <f>IFERROR((AJ1852/AJ1851-1),"")</f>
        <v/>
      </c>
      <c r="AJ1852" s="63">
        <f>IF(CPI_Downloader!N1850="","",CPI_Downloader!N1850)</f>
        <v/>
      </c>
      <c r="AL1852" s="29">
        <f>IF(CPI_Downloader!O1850="","",CPI_Downloader!O1850)</f>
        <v/>
      </c>
      <c r="AN1852" s="22">
        <f>IFERROR((AT1852/AT1840-1),"")</f>
        <v/>
      </c>
      <c r="AO1852" s="22">
        <f>IFERROR((AT1852/AT1851-1),"")</f>
        <v/>
      </c>
      <c r="AP1852" s="22">
        <f>IFERROR(((AT1852/AT1816)^(1/3)-1),"")</f>
        <v/>
      </c>
      <c r="AQ1852" s="22">
        <f>IFERROR(((AT1852/AT1792)^(1/5)-1),"")</f>
        <v/>
      </c>
      <c r="AR1852" s="22">
        <f>IFERROR(((AT1852/AT1732)^(1/10)-1),"")</f>
        <v/>
      </c>
      <c r="AS1852" s="22">
        <f>IFERROR(((AT1852/AT1612)^(1/20)-1),"")</f>
        <v/>
      </c>
      <c r="AT1852" s="46">
        <f>IF(CPI_Downloader!P1850="","",CPI_Downloader!P1850)</f>
        <v/>
      </c>
      <c r="AU1852" s="22">
        <f>IFERROR((BA1852/BA1840-1),"")</f>
        <v/>
      </c>
      <c r="AV1852" s="22">
        <f>IFERROR((BA1852/BA1851-1),"")</f>
        <v/>
      </c>
      <c r="AW1852" s="22">
        <f>IFERROR(((BA1852/BA1816)^(1/3)-1),"")</f>
        <v/>
      </c>
      <c r="AX1852" s="22">
        <f>IFERROR(((BA1852/BA1792)^(1/5)-1),"")</f>
        <v/>
      </c>
      <c r="AY1852" s="22">
        <f>IFERROR(((BA1852/BA1732)^(1/10)-1),"")</f>
        <v/>
      </c>
      <c r="AZ1852" s="22">
        <f>IFERROR(((BA1852/BA1612)^(1/20)-1),"")</f>
        <v/>
      </c>
      <c r="BA1852" s="46">
        <f>IF(CPI_Downloader!Q1850="","",CPI_Downloader!Q1850)</f>
        <v/>
      </c>
    </row>
    <row r="1853" ht="12.75" customHeight="1">
      <c r="A1853" s="21">
        <f>IF(CPI_Downloader!A1851="","",CPI_Downloader!A1851)</f>
        <v/>
      </c>
      <c r="B1853" s="22">
        <f>IFERROR((I1853/I1841-1),"")</f>
        <v/>
      </c>
      <c r="C1853" s="22">
        <f>IFERROR((J1853/J1852-1),"")</f>
        <v/>
      </c>
      <c r="D1853" s="22">
        <f>IFERROR(((I1853/I1817)^(1/3)-1),"")</f>
        <v/>
      </c>
      <c r="E1853" s="22">
        <f>IFERROR(((I1853/I1793)^(1/5)-1),"")</f>
        <v/>
      </c>
      <c r="F1853" s="22">
        <f>IFERROR(((I1853/I1733)^(1/10)-1),"")</f>
        <v/>
      </c>
      <c r="G1853" s="22">
        <f>IFERROR(((I1853/I1613)^(1/20)-1),"")</f>
        <v/>
      </c>
      <c r="H1853" s="22">
        <f>IFERROR(('CDN Data'!B1853),"")</f>
        <v/>
      </c>
      <c r="I1853" s="23">
        <f>IF(CPI_Downloader!G1851="","",CPI_Downloader!G1851)</f>
        <v/>
      </c>
      <c r="J1853" s="23">
        <f>IF(CPI_Downloader!H1851="","",CPI_Downloader!H1851)</f>
        <v/>
      </c>
      <c r="L1853" s="21">
        <f>A1853</f>
        <v/>
      </c>
      <c r="M1853" s="25">
        <f>IFERROR((T1853/T1841-1),"")</f>
        <v/>
      </c>
      <c r="N1853" s="25">
        <f>IFERROR((U1853/U1852-1),"")</f>
        <v/>
      </c>
      <c r="O1853" s="25">
        <f>IFERROR(((T1853/T1817)^(1/3)-1),"")</f>
        <v/>
      </c>
      <c r="P1853" s="25">
        <f>IFERROR(((T1853/T1793)^(1/5)-1),"")</f>
        <v/>
      </c>
      <c r="Q1853" s="25">
        <f>IFERROR(((T1853/T1733)^(1/10)-1),"")</f>
        <v/>
      </c>
      <c r="R1853" s="25">
        <f>IFERROR(((T1853/T1613)^(1/20)-1),"")</f>
        <v/>
      </c>
      <c r="S1853" s="25">
        <f>IFERROR(('CDN Data'!M1841),"")</f>
        <v/>
      </c>
      <c r="T1853" s="26">
        <f>IF(CPI_Downloader!I1851="","",CPI_Downloader!I1851)</f>
        <v/>
      </c>
      <c r="U1853" s="26">
        <f>IF(CPI_Downloader!J1851="","",CPI_Downloader!J1851)</f>
        <v/>
      </c>
      <c r="W1853" s="31">
        <f>IFERROR((AVERAGE(Y1842:Y1853)/100),"")</f>
        <v/>
      </c>
      <c r="X1853" s="31">
        <f>IFERROR((Y1853/100),"")</f>
        <v/>
      </c>
      <c r="Y1853" s="16">
        <f>IF(CPI_Downloader!K1851="","",CPI_Downloader!K1851)</f>
        <v/>
      </c>
      <c r="AA1853" s="33">
        <f>IFERROR((AB1853/100),"")</f>
        <v/>
      </c>
      <c r="AB1853" s="27">
        <f>IF(CPI_Downloader!M1851="","",CPI_Downloader!M1851)</f>
        <v/>
      </c>
      <c r="AC1853" s="59">
        <f>IF(CPI_Downloader!L1851="","",CPI_Downloader!L1851/100)</f>
        <v/>
      </c>
      <c r="AD1853" s="3" t="n"/>
      <c r="AE1853" s="28" t="n"/>
      <c r="AI1853" s="44">
        <f>IFERROR((AJ1853/AJ1852-1),"")</f>
        <v/>
      </c>
      <c r="AJ1853" s="63">
        <f>IF(CPI_Downloader!N1851="","",CPI_Downloader!N1851)</f>
        <v/>
      </c>
      <c r="AL1853" s="29">
        <f>IF(CPI_Downloader!O1851="","",CPI_Downloader!O1851)</f>
        <v/>
      </c>
      <c r="AN1853" s="22">
        <f>IFERROR((AT1853/AT1841-1),"")</f>
        <v/>
      </c>
      <c r="AO1853" s="22">
        <f>IFERROR((AT1853/AT1852-1),"")</f>
        <v/>
      </c>
      <c r="AP1853" s="22">
        <f>IFERROR(((AT1853/AT1817)^(1/3)-1),"")</f>
        <v/>
      </c>
      <c r="AQ1853" s="22">
        <f>IFERROR(((AT1853/AT1793)^(1/5)-1),"")</f>
        <v/>
      </c>
      <c r="AR1853" s="22">
        <f>IFERROR(((AT1853/AT1733)^(1/10)-1),"")</f>
        <v/>
      </c>
      <c r="AS1853" s="22">
        <f>IFERROR(((AT1853/AT1613)^(1/20)-1),"")</f>
        <v/>
      </c>
      <c r="AT1853" s="46">
        <f>IF(CPI_Downloader!P1851="","",CPI_Downloader!P1851)</f>
        <v/>
      </c>
      <c r="AU1853" s="22">
        <f>IFERROR((BA1853/BA1841-1),"")</f>
        <v/>
      </c>
      <c r="AV1853" s="22">
        <f>IFERROR((BA1853/BA1852-1),"")</f>
        <v/>
      </c>
      <c r="AW1853" s="22">
        <f>IFERROR(((BA1853/BA1817)^(1/3)-1),"")</f>
        <v/>
      </c>
      <c r="AX1853" s="22">
        <f>IFERROR(((BA1853/BA1793)^(1/5)-1),"")</f>
        <v/>
      </c>
      <c r="AY1853" s="22">
        <f>IFERROR(((BA1853/BA1733)^(1/10)-1),"")</f>
        <v/>
      </c>
      <c r="AZ1853" s="22">
        <f>IFERROR(((BA1853/BA1613)^(1/20)-1),"")</f>
        <v/>
      </c>
      <c r="BA1853" s="46">
        <f>IF(CPI_Downloader!Q1851="","",CPI_Downloader!Q1851)</f>
        <v/>
      </c>
    </row>
    <row r="1854" ht="12.75" customHeight="1">
      <c r="A1854" s="21">
        <f>IF(CPI_Downloader!A1852="","",CPI_Downloader!A1852)</f>
        <v/>
      </c>
      <c r="B1854" s="22">
        <f>IFERROR((I1854/I1842-1),"")</f>
        <v/>
      </c>
      <c r="C1854" s="22">
        <f>IFERROR((J1854/J1853-1),"")</f>
        <v/>
      </c>
      <c r="D1854" s="22">
        <f>IFERROR(((I1854/I1818)^(1/3)-1),"")</f>
        <v/>
      </c>
      <c r="E1854" s="22">
        <f>IFERROR(((I1854/I1794)^(1/5)-1),"")</f>
        <v/>
      </c>
      <c r="F1854" s="22">
        <f>IFERROR(((I1854/I1734)^(1/10)-1),"")</f>
        <v/>
      </c>
      <c r="G1854" s="22">
        <f>IFERROR(((I1854/I1614)^(1/20)-1),"")</f>
        <v/>
      </c>
      <c r="H1854" s="22">
        <f>IFERROR(('CDN Data'!B1854),"")</f>
        <v/>
      </c>
      <c r="I1854" s="23">
        <f>IF(CPI_Downloader!G1852="","",CPI_Downloader!G1852)</f>
        <v/>
      </c>
      <c r="J1854" s="23">
        <f>IF(CPI_Downloader!H1852="","",CPI_Downloader!H1852)</f>
        <v/>
      </c>
      <c r="L1854" s="21">
        <f>A1854</f>
        <v/>
      </c>
      <c r="M1854" s="25">
        <f>IFERROR((T1854/T1842-1),"")</f>
        <v/>
      </c>
      <c r="N1854" s="25">
        <f>IFERROR((U1854/U1853-1),"")</f>
        <v/>
      </c>
      <c r="O1854" s="25">
        <f>IFERROR(((T1854/T1818)^(1/3)-1),"")</f>
        <v/>
      </c>
      <c r="P1854" s="25">
        <f>IFERROR(((T1854/T1794)^(1/5)-1),"")</f>
        <v/>
      </c>
      <c r="Q1854" s="25">
        <f>IFERROR(((T1854/T1734)^(1/10)-1),"")</f>
        <v/>
      </c>
      <c r="R1854" s="25">
        <f>IFERROR(((T1854/T1614)^(1/20)-1),"")</f>
        <v/>
      </c>
      <c r="S1854" s="25">
        <f>IFERROR(('CDN Data'!M1842),"")</f>
        <v/>
      </c>
      <c r="T1854" s="26">
        <f>IF(CPI_Downloader!I1852="","",CPI_Downloader!I1852)</f>
        <v/>
      </c>
      <c r="U1854" s="26">
        <f>IF(CPI_Downloader!J1852="","",CPI_Downloader!J1852)</f>
        <v/>
      </c>
      <c r="W1854" s="31">
        <f>IFERROR((AVERAGE(Y1843:Y1854)/100),"")</f>
        <v/>
      </c>
      <c r="X1854" s="31">
        <f>IFERROR((Y1854/100),"")</f>
        <v/>
      </c>
      <c r="Y1854" s="16">
        <f>IF(CPI_Downloader!K1852="","",CPI_Downloader!K1852)</f>
        <v/>
      </c>
      <c r="AA1854" s="33">
        <f>IFERROR((AB1854/100),"")</f>
        <v/>
      </c>
      <c r="AB1854" s="27">
        <f>IF(CPI_Downloader!M1852="","",CPI_Downloader!M1852)</f>
        <v/>
      </c>
      <c r="AC1854" s="59">
        <f>IF(CPI_Downloader!L1852="","",CPI_Downloader!L1852/100)</f>
        <v/>
      </c>
      <c r="AD1854" s="3" t="n"/>
      <c r="AE1854" s="28" t="n"/>
      <c r="AI1854" s="44">
        <f>IFERROR((AJ1854/AJ1853-1),"")</f>
        <v/>
      </c>
      <c r="AJ1854" s="63">
        <f>IF(CPI_Downloader!N1852="","",CPI_Downloader!N1852)</f>
        <v/>
      </c>
      <c r="AL1854" s="29">
        <f>IF(CPI_Downloader!O1852="","",CPI_Downloader!O1852)</f>
        <v/>
      </c>
      <c r="AN1854" s="22">
        <f>IFERROR((AT1854/AT1842-1),"")</f>
        <v/>
      </c>
      <c r="AO1854" s="22">
        <f>IFERROR((AT1854/AT1853-1),"")</f>
        <v/>
      </c>
      <c r="AP1854" s="22">
        <f>IFERROR(((AT1854/AT1818)^(1/3)-1),"")</f>
        <v/>
      </c>
      <c r="AQ1854" s="22">
        <f>IFERROR(((AT1854/AT1794)^(1/5)-1),"")</f>
        <v/>
      </c>
      <c r="AR1854" s="22">
        <f>IFERROR(((AT1854/AT1734)^(1/10)-1),"")</f>
        <v/>
      </c>
      <c r="AS1854" s="22">
        <f>IFERROR(((AT1854/AT1614)^(1/20)-1),"")</f>
        <v/>
      </c>
      <c r="AT1854" s="46">
        <f>IF(CPI_Downloader!P1852="","",CPI_Downloader!P1852)</f>
        <v/>
      </c>
      <c r="AU1854" s="22">
        <f>IFERROR((BA1854/BA1842-1),"")</f>
        <v/>
      </c>
      <c r="AV1854" s="22">
        <f>IFERROR((BA1854/BA1853-1),"")</f>
        <v/>
      </c>
      <c r="AW1854" s="22">
        <f>IFERROR(((BA1854/BA1818)^(1/3)-1),"")</f>
        <v/>
      </c>
      <c r="AX1854" s="22">
        <f>IFERROR(((BA1854/BA1794)^(1/5)-1),"")</f>
        <v/>
      </c>
      <c r="AY1854" s="22">
        <f>IFERROR(((BA1854/BA1734)^(1/10)-1),"")</f>
        <v/>
      </c>
      <c r="AZ1854" s="22">
        <f>IFERROR(((BA1854/BA1614)^(1/20)-1),"")</f>
        <v/>
      </c>
      <c r="BA1854" s="46">
        <f>IF(CPI_Downloader!Q1852="","",CPI_Downloader!Q1852)</f>
        <v/>
      </c>
    </row>
    <row r="1855" ht="12.75" customHeight="1">
      <c r="A1855" s="21">
        <f>IF(CPI_Downloader!A1853="","",CPI_Downloader!A1853)</f>
        <v/>
      </c>
      <c r="B1855" s="22">
        <f>IFERROR((I1855/I1843-1),"")</f>
        <v/>
      </c>
      <c r="C1855" s="22">
        <f>IFERROR((J1855/J1854-1),"")</f>
        <v/>
      </c>
      <c r="D1855" s="22">
        <f>IFERROR(((I1855/I1819)^(1/3)-1),"")</f>
        <v/>
      </c>
      <c r="E1855" s="22">
        <f>IFERROR(((I1855/I1795)^(1/5)-1),"")</f>
        <v/>
      </c>
      <c r="F1855" s="22">
        <f>IFERROR(((I1855/I1735)^(1/10)-1),"")</f>
        <v/>
      </c>
      <c r="G1855" s="22">
        <f>IFERROR(((I1855/I1615)^(1/20)-1),"")</f>
        <v/>
      </c>
      <c r="H1855" s="22">
        <f>IFERROR(('CDN Data'!B1855),"")</f>
        <v/>
      </c>
      <c r="I1855" s="23">
        <f>IF(CPI_Downloader!G1853="","",CPI_Downloader!G1853)</f>
        <v/>
      </c>
      <c r="J1855" s="23">
        <f>IF(CPI_Downloader!H1853="","",CPI_Downloader!H1853)</f>
        <v/>
      </c>
      <c r="L1855" s="21">
        <f>A1855</f>
        <v/>
      </c>
      <c r="M1855" s="25">
        <f>IFERROR((T1855/T1843-1),"")</f>
        <v/>
      </c>
      <c r="N1855" s="25">
        <f>IFERROR((U1855/U1854-1),"")</f>
        <v/>
      </c>
      <c r="O1855" s="25">
        <f>IFERROR(((T1855/T1819)^(1/3)-1),"")</f>
        <v/>
      </c>
      <c r="P1855" s="25">
        <f>IFERROR(((T1855/T1795)^(1/5)-1),"")</f>
        <v/>
      </c>
      <c r="Q1855" s="25">
        <f>IFERROR(((T1855/T1735)^(1/10)-1),"")</f>
        <v/>
      </c>
      <c r="R1855" s="25">
        <f>IFERROR(((T1855/T1615)^(1/20)-1),"")</f>
        <v/>
      </c>
      <c r="S1855" s="25">
        <f>IFERROR(('CDN Data'!M1843),"")</f>
        <v/>
      </c>
      <c r="T1855" s="26">
        <f>IF(CPI_Downloader!I1853="","",CPI_Downloader!I1853)</f>
        <v/>
      </c>
      <c r="U1855" s="26">
        <f>IF(CPI_Downloader!J1853="","",CPI_Downloader!J1853)</f>
        <v/>
      </c>
      <c r="W1855" s="31">
        <f>IFERROR((AVERAGE(Y1844:Y1855)/100),"")</f>
        <v/>
      </c>
      <c r="X1855" s="31">
        <f>IFERROR((Y1855/100),"")</f>
        <v/>
      </c>
      <c r="Y1855" s="16">
        <f>IF(CPI_Downloader!K1853="","",CPI_Downloader!K1853)</f>
        <v/>
      </c>
      <c r="AA1855" s="33">
        <f>IFERROR((AB1855/100),"")</f>
        <v/>
      </c>
      <c r="AB1855" s="27">
        <f>IF(CPI_Downloader!M1853="","",CPI_Downloader!M1853)</f>
        <v/>
      </c>
      <c r="AC1855" s="59">
        <f>IF(CPI_Downloader!L1853="","",CPI_Downloader!L1853/100)</f>
        <v/>
      </c>
      <c r="AD1855" s="3" t="n"/>
      <c r="AE1855" s="28" t="n"/>
      <c r="AI1855" s="44">
        <f>IFERROR((AJ1855/AJ1854-1),"")</f>
        <v/>
      </c>
      <c r="AJ1855" s="63">
        <f>IF(CPI_Downloader!N1853="","",CPI_Downloader!N1853)</f>
        <v/>
      </c>
      <c r="AL1855" s="29">
        <f>IF(CPI_Downloader!O1853="","",CPI_Downloader!O1853)</f>
        <v/>
      </c>
      <c r="AN1855" s="22">
        <f>IFERROR((AT1855/AT1843-1),"")</f>
        <v/>
      </c>
      <c r="AO1855" s="22">
        <f>IFERROR((AT1855/AT1854-1),"")</f>
        <v/>
      </c>
      <c r="AP1855" s="22">
        <f>IFERROR(((AT1855/AT1819)^(1/3)-1),"")</f>
        <v/>
      </c>
      <c r="AQ1855" s="22">
        <f>IFERROR(((AT1855/AT1795)^(1/5)-1),"")</f>
        <v/>
      </c>
      <c r="AR1855" s="22">
        <f>IFERROR(((AT1855/AT1735)^(1/10)-1),"")</f>
        <v/>
      </c>
      <c r="AS1855" s="22">
        <f>IFERROR(((AT1855/AT1615)^(1/20)-1),"")</f>
        <v/>
      </c>
      <c r="AT1855" s="46">
        <f>IF(CPI_Downloader!P1853="","",CPI_Downloader!P1853)</f>
        <v/>
      </c>
      <c r="AU1855" s="22">
        <f>IFERROR((BA1855/BA1843-1),"")</f>
        <v/>
      </c>
      <c r="AV1855" s="22">
        <f>IFERROR((BA1855/BA1854-1),"")</f>
        <v/>
      </c>
      <c r="AW1855" s="22">
        <f>IFERROR(((BA1855/BA1819)^(1/3)-1),"")</f>
        <v/>
      </c>
      <c r="AX1855" s="22">
        <f>IFERROR(((BA1855/BA1795)^(1/5)-1),"")</f>
        <v/>
      </c>
      <c r="AY1855" s="22">
        <f>IFERROR(((BA1855/BA1735)^(1/10)-1),"")</f>
        <v/>
      </c>
      <c r="AZ1855" s="22">
        <f>IFERROR(((BA1855/BA1615)^(1/20)-1),"")</f>
        <v/>
      </c>
      <c r="BA1855" s="46">
        <f>IF(CPI_Downloader!Q1853="","",CPI_Downloader!Q1853)</f>
        <v/>
      </c>
    </row>
    <row r="1856" ht="12.75" customHeight="1">
      <c r="A1856" s="21">
        <f>IF(CPI_Downloader!A1854="","",CPI_Downloader!A1854)</f>
        <v/>
      </c>
      <c r="B1856" s="22">
        <f>IFERROR((I1856/I1844-1),"")</f>
        <v/>
      </c>
      <c r="C1856" s="22">
        <f>IFERROR((J1856/J1855-1),"")</f>
        <v/>
      </c>
      <c r="D1856" s="22">
        <f>IFERROR(((I1856/I1820)^(1/3)-1),"")</f>
        <v/>
      </c>
      <c r="E1856" s="22">
        <f>IFERROR(((I1856/I1796)^(1/5)-1),"")</f>
        <v/>
      </c>
      <c r="F1856" s="22">
        <f>IFERROR(((I1856/I1736)^(1/10)-1),"")</f>
        <v/>
      </c>
      <c r="G1856" s="22">
        <f>IFERROR(((I1856/I1616)^(1/20)-1),"")</f>
        <v/>
      </c>
      <c r="H1856" s="22">
        <f>IFERROR(('CDN Data'!B1856),"")</f>
        <v/>
      </c>
      <c r="I1856" s="23">
        <f>IF(CPI_Downloader!G1854="","",CPI_Downloader!G1854)</f>
        <v/>
      </c>
      <c r="J1856" s="23">
        <f>IF(CPI_Downloader!H1854="","",CPI_Downloader!H1854)</f>
        <v/>
      </c>
      <c r="L1856" s="21">
        <f>A1856</f>
        <v/>
      </c>
      <c r="M1856" s="25">
        <f>IFERROR((T1856/T1844-1),"")</f>
        <v/>
      </c>
      <c r="N1856" s="25">
        <f>IFERROR((U1856/U1855-1),"")</f>
        <v/>
      </c>
      <c r="O1856" s="25">
        <f>IFERROR(((T1856/T1820)^(1/3)-1),"")</f>
        <v/>
      </c>
      <c r="P1856" s="25">
        <f>IFERROR(((T1856/T1796)^(1/5)-1),"")</f>
        <v/>
      </c>
      <c r="Q1856" s="25">
        <f>IFERROR(((T1856/T1736)^(1/10)-1),"")</f>
        <v/>
      </c>
      <c r="R1856" s="25">
        <f>IFERROR(((T1856/T1616)^(1/20)-1),"")</f>
        <v/>
      </c>
      <c r="S1856" s="25">
        <f>IFERROR(('CDN Data'!M1844),"")</f>
        <v/>
      </c>
      <c r="T1856" s="26">
        <f>IF(CPI_Downloader!I1854="","",CPI_Downloader!I1854)</f>
        <v/>
      </c>
      <c r="U1856" s="26">
        <f>IF(CPI_Downloader!J1854="","",CPI_Downloader!J1854)</f>
        <v/>
      </c>
      <c r="W1856" s="31">
        <f>IFERROR((AVERAGE(Y1845:Y1856)/100),"")</f>
        <v/>
      </c>
      <c r="X1856" s="31">
        <f>IFERROR((Y1856/100),"")</f>
        <v/>
      </c>
      <c r="Y1856" s="16">
        <f>IF(CPI_Downloader!K1854="","",CPI_Downloader!K1854)</f>
        <v/>
      </c>
      <c r="AA1856" s="33">
        <f>IFERROR((AB1856/100),"")</f>
        <v/>
      </c>
      <c r="AB1856" s="27">
        <f>IF(CPI_Downloader!M1854="","",CPI_Downloader!M1854)</f>
        <v/>
      </c>
      <c r="AC1856" s="59">
        <f>IF(CPI_Downloader!L1854="","",CPI_Downloader!L1854/100)</f>
        <v/>
      </c>
      <c r="AD1856" s="3" t="n"/>
      <c r="AE1856" s="28" t="n"/>
      <c r="AI1856" s="44">
        <f>IFERROR((AJ1856/AJ1855-1),"")</f>
        <v/>
      </c>
      <c r="AJ1856" s="63">
        <f>IF(CPI_Downloader!N1854="","",CPI_Downloader!N1854)</f>
        <v/>
      </c>
      <c r="AL1856" s="29">
        <f>IF(CPI_Downloader!O1854="","",CPI_Downloader!O1854)</f>
        <v/>
      </c>
      <c r="AN1856" s="22">
        <f>IFERROR((AT1856/AT1844-1),"")</f>
        <v/>
      </c>
      <c r="AO1856" s="22">
        <f>IFERROR((AT1856/AT1855-1),"")</f>
        <v/>
      </c>
      <c r="AP1856" s="22">
        <f>IFERROR(((AT1856/AT1820)^(1/3)-1),"")</f>
        <v/>
      </c>
      <c r="AQ1856" s="22">
        <f>IFERROR(((AT1856/AT1796)^(1/5)-1),"")</f>
        <v/>
      </c>
      <c r="AR1856" s="22">
        <f>IFERROR(((AT1856/AT1736)^(1/10)-1),"")</f>
        <v/>
      </c>
      <c r="AS1856" s="22">
        <f>IFERROR(((AT1856/AT1616)^(1/20)-1),"")</f>
        <v/>
      </c>
      <c r="AT1856" s="46">
        <f>IF(CPI_Downloader!P1854="","",CPI_Downloader!P1854)</f>
        <v/>
      </c>
      <c r="AU1856" s="22">
        <f>IFERROR((BA1856/BA1844-1),"")</f>
        <v/>
      </c>
      <c r="AV1856" s="22">
        <f>IFERROR((BA1856/BA1855-1),"")</f>
        <v/>
      </c>
      <c r="AW1856" s="22">
        <f>IFERROR(((BA1856/BA1820)^(1/3)-1),"")</f>
        <v/>
      </c>
      <c r="AX1856" s="22">
        <f>IFERROR(((BA1856/BA1796)^(1/5)-1),"")</f>
        <v/>
      </c>
      <c r="AY1856" s="22">
        <f>IFERROR(((BA1856/BA1736)^(1/10)-1),"")</f>
        <v/>
      </c>
      <c r="AZ1856" s="22">
        <f>IFERROR(((BA1856/BA1616)^(1/20)-1),"")</f>
        <v/>
      </c>
      <c r="BA1856" s="46">
        <f>IF(CPI_Downloader!Q1854="","",CPI_Downloader!Q1854)</f>
        <v/>
      </c>
    </row>
    <row r="1857" ht="12.75" customHeight="1">
      <c r="A1857" s="21">
        <f>IF(CPI_Downloader!A1855="","",CPI_Downloader!A1855)</f>
        <v/>
      </c>
      <c r="B1857" s="22">
        <f>IFERROR((I1857/I1845-1),"")</f>
        <v/>
      </c>
      <c r="C1857" s="22">
        <f>IFERROR((J1857/J1856-1),"")</f>
        <v/>
      </c>
      <c r="D1857" s="22">
        <f>IFERROR(((I1857/I1821)^(1/3)-1),"")</f>
        <v/>
      </c>
      <c r="E1857" s="22">
        <f>IFERROR(((I1857/I1797)^(1/5)-1),"")</f>
        <v/>
      </c>
      <c r="F1857" s="22">
        <f>IFERROR(((I1857/I1737)^(1/10)-1),"")</f>
        <v/>
      </c>
      <c r="G1857" s="22">
        <f>IFERROR(((I1857/I1617)^(1/20)-1),"")</f>
        <v/>
      </c>
      <c r="H1857" s="22">
        <f>IFERROR(('CDN Data'!B1857),"")</f>
        <v/>
      </c>
      <c r="I1857" s="23">
        <f>IF(CPI_Downloader!G1855="","",CPI_Downloader!G1855)</f>
        <v/>
      </c>
      <c r="J1857" s="23">
        <f>IF(CPI_Downloader!H1855="","",CPI_Downloader!H1855)</f>
        <v/>
      </c>
      <c r="L1857" s="21">
        <f>A1857</f>
        <v/>
      </c>
      <c r="M1857" s="25">
        <f>IFERROR((T1857/T1845-1),"")</f>
        <v/>
      </c>
      <c r="N1857" s="25">
        <f>IFERROR((U1857/U1856-1),"")</f>
        <v/>
      </c>
      <c r="O1857" s="25">
        <f>IFERROR(((T1857/T1821)^(1/3)-1),"")</f>
        <v/>
      </c>
      <c r="P1857" s="25">
        <f>IFERROR(((T1857/T1797)^(1/5)-1),"")</f>
        <v/>
      </c>
      <c r="Q1857" s="25">
        <f>IFERROR(((T1857/T1737)^(1/10)-1),"")</f>
        <v/>
      </c>
      <c r="R1857" s="25">
        <f>IFERROR(((T1857/T1617)^(1/20)-1),"")</f>
        <v/>
      </c>
      <c r="S1857" s="25">
        <f>IFERROR(('CDN Data'!M1845),"")</f>
        <v/>
      </c>
      <c r="T1857" s="26">
        <f>IF(CPI_Downloader!I1855="","",CPI_Downloader!I1855)</f>
        <v/>
      </c>
      <c r="U1857" s="26">
        <f>IF(CPI_Downloader!J1855="","",CPI_Downloader!J1855)</f>
        <v/>
      </c>
      <c r="W1857" s="31">
        <f>IFERROR((AVERAGE(Y1846:Y1857)/100),"")</f>
        <v/>
      </c>
      <c r="X1857" s="31">
        <f>IFERROR((Y1857/100),"")</f>
        <v/>
      </c>
      <c r="Y1857" s="16">
        <f>IF(CPI_Downloader!K1855="","",CPI_Downloader!K1855)</f>
        <v/>
      </c>
      <c r="AA1857" s="33">
        <f>IFERROR((AB1857/100),"")</f>
        <v/>
      </c>
      <c r="AB1857" s="27">
        <f>IF(CPI_Downloader!M1855="","",CPI_Downloader!M1855)</f>
        <v/>
      </c>
      <c r="AC1857" s="59">
        <f>IF(CPI_Downloader!L1855="","",CPI_Downloader!L1855/100)</f>
        <v/>
      </c>
      <c r="AD1857" s="3" t="n"/>
      <c r="AE1857" s="28" t="n"/>
      <c r="AI1857" s="44">
        <f>IFERROR((AJ1857/AJ1856-1),"")</f>
        <v/>
      </c>
      <c r="AJ1857" s="63">
        <f>IF(CPI_Downloader!N1855="","",CPI_Downloader!N1855)</f>
        <v/>
      </c>
      <c r="AL1857" s="29">
        <f>IF(CPI_Downloader!O1855="","",CPI_Downloader!O1855)</f>
        <v/>
      </c>
      <c r="AN1857" s="22">
        <f>IFERROR((AT1857/AT1845-1),"")</f>
        <v/>
      </c>
      <c r="AO1857" s="22">
        <f>IFERROR((AT1857/AT1856-1),"")</f>
        <v/>
      </c>
      <c r="AP1857" s="22">
        <f>IFERROR(((AT1857/AT1821)^(1/3)-1),"")</f>
        <v/>
      </c>
      <c r="AQ1857" s="22">
        <f>IFERROR(((AT1857/AT1797)^(1/5)-1),"")</f>
        <v/>
      </c>
      <c r="AR1857" s="22">
        <f>IFERROR(((AT1857/AT1737)^(1/10)-1),"")</f>
        <v/>
      </c>
      <c r="AS1857" s="22">
        <f>IFERROR(((AT1857/AT1617)^(1/20)-1),"")</f>
        <v/>
      </c>
      <c r="AT1857" s="46">
        <f>IF(CPI_Downloader!P1855="","",CPI_Downloader!P1855)</f>
        <v/>
      </c>
      <c r="AU1857" s="22">
        <f>IFERROR((BA1857/BA1845-1),"")</f>
        <v/>
      </c>
      <c r="AV1857" s="22">
        <f>IFERROR((BA1857/BA1856-1),"")</f>
        <v/>
      </c>
      <c r="AW1857" s="22">
        <f>IFERROR(((BA1857/BA1821)^(1/3)-1),"")</f>
        <v/>
      </c>
      <c r="AX1857" s="22">
        <f>IFERROR(((BA1857/BA1797)^(1/5)-1),"")</f>
        <v/>
      </c>
      <c r="AY1857" s="22">
        <f>IFERROR(((BA1857/BA1737)^(1/10)-1),"")</f>
        <v/>
      </c>
      <c r="AZ1857" s="22">
        <f>IFERROR(((BA1857/BA1617)^(1/20)-1),"")</f>
        <v/>
      </c>
      <c r="BA1857" s="46">
        <f>IF(CPI_Downloader!Q1855="","",CPI_Downloader!Q1855)</f>
        <v/>
      </c>
    </row>
    <row r="1858" ht="12.75" customHeight="1">
      <c r="A1858" s="21">
        <f>IF(CPI_Downloader!A1856="","",CPI_Downloader!A1856)</f>
        <v/>
      </c>
      <c r="B1858" s="22">
        <f>IFERROR((I1858/I1846-1),"")</f>
        <v/>
      </c>
      <c r="C1858" s="22">
        <f>IFERROR((J1858/J1857-1),"")</f>
        <v/>
      </c>
      <c r="D1858" s="22">
        <f>IFERROR(((I1858/I1822)^(1/3)-1),"")</f>
        <v/>
      </c>
      <c r="E1858" s="22">
        <f>IFERROR(((I1858/I1798)^(1/5)-1),"")</f>
        <v/>
      </c>
      <c r="F1858" s="22">
        <f>IFERROR(((I1858/I1738)^(1/10)-1),"")</f>
        <v/>
      </c>
      <c r="G1858" s="22">
        <f>IFERROR(((I1858/I1618)^(1/20)-1),"")</f>
        <v/>
      </c>
      <c r="H1858" s="22">
        <f>IFERROR(('CDN Data'!B1858),"")</f>
        <v/>
      </c>
      <c r="I1858" s="23">
        <f>IF(CPI_Downloader!G1856="","",CPI_Downloader!G1856)</f>
        <v/>
      </c>
      <c r="J1858" s="23">
        <f>IF(CPI_Downloader!H1856="","",CPI_Downloader!H1856)</f>
        <v/>
      </c>
      <c r="L1858" s="21">
        <f>A1858</f>
        <v/>
      </c>
      <c r="M1858" s="25">
        <f>IFERROR((T1858/T1846-1),"")</f>
        <v/>
      </c>
      <c r="N1858" s="25">
        <f>IFERROR((U1858/U1857-1),"")</f>
        <v/>
      </c>
      <c r="O1858" s="25">
        <f>IFERROR(((T1858/T1822)^(1/3)-1),"")</f>
        <v/>
      </c>
      <c r="P1858" s="25">
        <f>IFERROR(((T1858/T1798)^(1/5)-1),"")</f>
        <v/>
      </c>
      <c r="Q1858" s="25">
        <f>IFERROR(((T1858/T1738)^(1/10)-1),"")</f>
        <v/>
      </c>
      <c r="R1858" s="25">
        <f>IFERROR(((T1858/T1618)^(1/20)-1),"")</f>
        <v/>
      </c>
      <c r="S1858" s="25">
        <f>IFERROR(('CDN Data'!M1846),"")</f>
        <v/>
      </c>
      <c r="T1858" s="26">
        <f>IF(CPI_Downloader!I1856="","",CPI_Downloader!I1856)</f>
        <v/>
      </c>
      <c r="U1858" s="26">
        <f>IF(CPI_Downloader!J1856="","",CPI_Downloader!J1856)</f>
        <v/>
      </c>
      <c r="W1858" s="31">
        <f>IFERROR((AVERAGE(Y1847:Y1858)/100),"")</f>
        <v/>
      </c>
      <c r="X1858" s="31">
        <f>IFERROR((Y1858/100),"")</f>
        <v/>
      </c>
      <c r="Y1858" s="16">
        <f>IF(CPI_Downloader!K1856="","",CPI_Downloader!K1856)</f>
        <v/>
      </c>
      <c r="AA1858" s="33">
        <f>IFERROR((AB1858/100),"")</f>
        <v/>
      </c>
      <c r="AB1858" s="27">
        <f>IF(CPI_Downloader!M1856="","",CPI_Downloader!M1856)</f>
        <v/>
      </c>
      <c r="AC1858" s="59">
        <f>IF(CPI_Downloader!L1856="","",CPI_Downloader!L1856/100)</f>
        <v/>
      </c>
      <c r="AD1858" s="3" t="n"/>
      <c r="AE1858" s="28" t="n"/>
      <c r="AI1858" s="44">
        <f>IFERROR((AJ1858/AJ1857-1),"")</f>
        <v/>
      </c>
      <c r="AJ1858" s="63">
        <f>IF(CPI_Downloader!N1856="","",CPI_Downloader!N1856)</f>
        <v/>
      </c>
      <c r="AL1858" s="29">
        <f>IF(CPI_Downloader!O1856="","",CPI_Downloader!O1856)</f>
        <v/>
      </c>
      <c r="AN1858" s="22">
        <f>IFERROR((AT1858/AT1846-1),"")</f>
        <v/>
      </c>
      <c r="AO1858" s="22">
        <f>IFERROR((AT1858/AT1857-1),"")</f>
        <v/>
      </c>
      <c r="AP1858" s="22">
        <f>IFERROR(((AT1858/AT1822)^(1/3)-1),"")</f>
        <v/>
      </c>
      <c r="AQ1858" s="22">
        <f>IFERROR(((AT1858/AT1798)^(1/5)-1),"")</f>
        <v/>
      </c>
      <c r="AR1858" s="22">
        <f>IFERROR(((AT1858/AT1738)^(1/10)-1),"")</f>
        <v/>
      </c>
      <c r="AS1858" s="22">
        <f>IFERROR(((AT1858/AT1618)^(1/20)-1),"")</f>
        <v/>
      </c>
      <c r="AT1858" s="46">
        <f>IF(CPI_Downloader!P1856="","",CPI_Downloader!P1856)</f>
        <v/>
      </c>
      <c r="AU1858" s="22">
        <f>IFERROR((BA1858/BA1846-1),"")</f>
        <v/>
      </c>
      <c r="AV1858" s="22">
        <f>IFERROR((BA1858/BA1857-1),"")</f>
        <v/>
      </c>
      <c r="AW1858" s="22">
        <f>IFERROR(((BA1858/BA1822)^(1/3)-1),"")</f>
        <v/>
      </c>
      <c r="AX1858" s="22">
        <f>IFERROR(((BA1858/BA1798)^(1/5)-1),"")</f>
        <v/>
      </c>
      <c r="AY1858" s="22">
        <f>IFERROR(((BA1858/BA1738)^(1/10)-1),"")</f>
        <v/>
      </c>
      <c r="AZ1858" s="22">
        <f>IFERROR(((BA1858/BA1618)^(1/20)-1),"")</f>
        <v/>
      </c>
      <c r="BA1858" s="46">
        <f>IF(CPI_Downloader!Q1856="","",CPI_Downloader!Q1856)</f>
        <v/>
      </c>
    </row>
    <row r="1859" ht="12.75" customHeight="1">
      <c r="A1859" s="21">
        <f>IF(CPI_Downloader!A1857="","",CPI_Downloader!A1857)</f>
        <v/>
      </c>
      <c r="B1859" s="22">
        <f>IFERROR((I1859/I1847-1),"")</f>
        <v/>
      </c>
      <c r="C1859" s="22">
        <f>IFERROR((J1859/J1858-1),"")</f>
        <v/>
      </c>
      <c r="D1859" s="22">
        <f>IFERROR(((I1859/I1823)^(1/3)-1),"")</f>
        <v/>
      </c>
      <c r="E1859" s="22">
        <f>IFERROR(((I1859/I1799)^(1/5)-1),"")</f>
        <v/>
      </c>
      <c r="F1859" s="22">
        <f>IFERROR(((I1859/I1739)^(1/10)-1),"")</f>
        <v/>
      </c>
      <c r="G1859" s="22">
        <f>IFERROR(((I1859/I1619)^(1/20)-1),"")</f>
        <v/>
      </c>
      <c r="H1859" s="22">
        <f>IFERROR(('CDN Data'!B1859),"")</f>
        <v/>
      </c>
      <c r="I1859" s="23">
        <f>IF(CPI_Downloader!G1857="","",CPI_Downloader!G1857)</f>
        <v/>
      </c>
      <c r="J1859" s="23">
        <f>IF(CPI_Downloader!H1857="","",CPI_Downloader!H1857)</f>
        <v/>
      </c>
      <c r="L1859" s="21">
        <f>A1859</f>
        <v/>
      </c>
      <c r="M1859" s="25">
        <f>IFERROR((T1859/T1847-1),"")</f>
        <v/>
      </c>
      <c r="N1859" s="25">
        <f>IFERROR((U1859/U1858-1),"")</f>
        <v/>
      </c>
      <c r="O1859" s="25">
        <f>IFERROR(((T1859/T1823)^(1/3)-1),"")</f>
        <v/>
      </c>
      <c r="P1859" s="25">
        <f>IFERROR(((T1859/T1799)^(1/5)-1),"")</f>
        <v/>
      </c>
      <c r="Q1859" s="25">
        <f>IFERROR(((T1859/T1739)^(1/10)-1),"")</f>
        <v/>
      </c>
      <c r="R1859" s="25">
        <f>IFERROR(((T1859/T1619)^(1/20)-1),"")</f>
        <v/>
      </c>
      <c r="S1859" s="25">
        <f>IFERROR(('CDN Data'!M1847),"")</f>
        <v/>
      </c>
      <c r="T1859" s="26">
        <f>IF(CPI_Downloader!I1857="","",CPI_Downloader!I1857)</f>
        <v/>
      </c>
      <c r="U1859" s="26">
        <f>IF(CPI_Downloader!J1857="","",CPI_Downloader!J1857)</f>
        <v/>
      </c>
      <c r="W1859" s="31">
        <f>IFERROR((AVERAGE(Y1848:Y1859)/100),"")</f>
        <v/>
      </c>
      <c r="X1859" s="31">
        <f>IFERROR((Y1859/100),"")</f>
        <v/>
      </c>
      <c r="Y1859" s="16">
        <f>IF(CPI_Downloader!K1857="","",CPI_Downloader!K1857)</f>
        <v/>
      </c>
      <c r="AA1859" s="33">
        <f>IFERROR((AB1859/100),"")</f>
        <v/>
      </c>
      <c r="AB1859" s="27">
        <f>IF(CPI_Downloader!M1857="","",CPI_Downloader!M1857)</f>
        <v/>
      </c>
      <c r="AC1859" s="59">
        <f>IF(CPI_Downloader!L1857="","",CPI_Downloader!L1857/100)</f>
        <v/>
      </c>
      <c r="AD1859" s="3" t="n"/>
      <c r="AE1859" s="28" t="n"/>
      <c r="AI1859" s="44">
        <f>IFERROR((AJ1859/AJ1858-1),"")</f>
        <v/>
      </c>
      <c r="AJ1859" s="63">
        <f>IF(CPI_Downloader!N1857="","",CPI_Downloader!N1857)</f>
        <v/>
      </c>
      <c r="AL1859" s="29">
        <f>IF(CPI_Downloader!O1857="","",CPI_Downloader!O1857)</f>
        <v/>
      </c>
      <c r="AN1859" s="22">
        <f>IFERROR((AT1859/AT1847-1),"")</f>
        <v/>
      </c>
      <c r="AO1859" s="22">
        <f>IFERROR((AT1859/AT1858-1),"")</f>
        <v/>
      </c>
      <c r="AP1859" s="22">
        <f>IFERROR(((AT1859/AT1823)^(1/3)-1),"")</f>
        <v/>
      </c>
      <c r="AQ1859" s="22">
        <f>IFERROR(((AT1859/AT1799)^(1/5)-1),"")</f>
        <v/>
      </c>
      <c r="AR1859" s="22">
        <f>IFERROR(((AT1859/AT1739)^(1/10)-1),"")</f>
        <v/>
      </c>
      <c r="AS1859" s="22">
        <f>IFERROR(((AT1859/AT1619)^(1/20)-1),"")</f>
        <v/>
      </c>
      <c r="AT1859" s="46">
        <f>IF(CPI_Downloader!P1857="","",CPI_Downloader!P1857)</f>
        <v/>
      </c>
      <c r="AU1859" s="22">
        <f>IFERROR((BA1859/BA1847-1),"")</f>
        <v/>
      </c>
      <c r="AV1859" s="22">
        <f>IFERROR((BA1859/BA1858-1),"")</f>
        <v/>
      </c>
      <c r="AW1859" s="22">
        <f>IFERROR(((BA1859/BA1823)^(1/3)-1),"")</f>
        <v/>
      </c>
      <c r="AX1859" s="22">
        <f>IFERROR(((BA1859/BA1799)^(1/5)-1),"")</f>
        <v/>
      </c>
      <c r="AY1859" s="22">
        <f>IFERROR(((BA1859/BA1739)^(1/10)-1),"")</f>
        <v/>
      </c>
      <c r="AZ1859" s="22">
        <f>IFERROR(((BA1859/BA1619)^(1/20)-1),"")</f>
        <v/>
      </c>
      <c r="BA1859" s="46">
        <f>IF(CPI_Downloader!Q1857="","",CPI_Downloader!Q1857)</f>
        <v/>
      </c>
    </row>
    <row r="1860" ht="12.75" customHeight="1">
      <c r="A1860" s="21">
        <f>IF(CPI_Downloader!A1858="","",CPI_Downloader!A1858)</f>
        <v/>
      </c>
      <c r="B1860" s="22">
        <f>IFERROR((I1860/I1848-1),"")</f>
        <v/>
      </c>
      <c r="C1860" s="22">
        <f>IFERROR((J1860/J1859-1),"")</f>
        <v/>
      </c>
      <c r="D1860" s="22">
        <f>IFERROR(((I1860/I1824)^(1/3)-1),"")</f>
        <v/>
      </c>
      <c r="E1860" s="22">
        <f>IFERROR(((I1860/I1800)^(1/5)-1),"")</f>
        <v/>
      </c>
      <c r="F1860" s="22">
        <f>IFERROR(((I1860/I1740)^(1/10)-1),"")</f>
        <v/>
      </c>
      <c r="G1860" s="22">
        <f>IFERROR(((I1860/I1620)^(1/20)-1),"")</f>
        <v/>
      </c>
      <c r="H1860" s="22">
        <f>IFERROR(('CDN Data'!B1860),"")</f>
        <v/>
      </c>
      <c r="I1860" s="23">
        <f>IF(CPI_Downloader!G1858="","",CPI_Downloader!G1858)</f>
        <v/>
      </c>
      <c r="J1860" s="23">
        <f>IF(CPI_Downloader!H1858="","",CPI_Downloader!H1858)</f>
        <v/>
      </c>
      <c r="L1860" s="21">
        <f>A1860</f>
        <v/>
      </c>
      <c r="M1860" s="25">
        <f>IFERROR((T1860/T1848-1),"")</f>
        <v/>
      </c>
      <c r="N1860" s="25">
        <f>IFERROR((U1860/U1859-1),"")</f>
        <v/>
      </c>
      <c r="O1860" s="25">
        <f>IFERROR(((T1860/T1824)^(1/3)-1),"")</f>
        <v/>
      </c>
      <c r="P1860" s="25">
        <f>IFERROR(((T1860/T1800)^(1/5)-1),"")</f>
        <v/>
      </c>
      <c r="Q1860" s="25">
        <f>IFERROR(((T1860/T1740)^(1/10)-1),"")</f>
        <v/>
      </c>
      <c r="R1860" s="25">
        <f>IFERROR(((T1860/T1620)^(1/20)-1),"")</f>
        <v/>
      </c>
      <c r="S1860" s="25">
        <f>IFERROR(('CDN Data'!M1848),"")</f>
        <v/>
      </c>
      <c r="T1860" s="26">
        <f>IF(CPI_Downloader!I1858="","",CPI_Downloader!I1858)</f>
        <v/>
      </c>
      <c r="U1860" s="26">
        <f>IF(CPI_Downloader!J1858="","",CPI_Downloader!J1858)</f>
        <v/>
      </c>
      <c r="W1860" s="31">
        <f>IFERROR((AVERAGE(Y1849:Y1860)/100),"")</f>
        <v/>
      </c>
      <c r="X1860" s="31">
        <f>IFERROR((Y1860/100),"")</f>
        <v/>
      </c>
      <c r="Y1860" s="16">
        <f>IF(CPI_Downloader!K1858="","",CPI_Downloader!K1858)</f>
        <v/>
      </c>
      <c r="AA1860" s="33">
        <f>IFERROR((AB1860/100),"")</f>
        <v/>
      </c>
      <c r="AB1860" s="27">
        <f>IF(CPI_Downloader!M1858="","",CPI_Downloader!M1858)</f>
        <v/>
      </c>
      <c r="AC1860" s="59">
        <f>IF(CPI_Downloader!L1858="","",CPI_Downloader!L1858/100)</f>
        <v/>
      </c>
      <c r="AD1860" s="3" t="n"/>
      <c r="AE1860" s="28" t="n"/>
      <c r="AI1860" s="44">
        <f>IFERROR((AJ1860/AJ1859-1),"")</f>
        <v/>
      </c>
      <c r="AJ1860" s="63">
        <f>IF(CPI_Downloader!N1858="","",CPI_Downloader!N1858)</f>
        <v/>
      </c>
      <c r="AL1860" s="29">
        <f>IF(CPI_Downloader!O1858="","",CPI_Downloader!O1858)</f>
        <v/>
      </c>
      <c r="AN1860" s="22">
        <f>IFERROR((AT1860/AT1848-1),"")</f>
        <v/>
      </c>
      <c r="AO1860" s="22">
        <f>IFERROR((AT1860/AT1859-1),"")</f>
        <v/>
      </c>
      <c r="AP1860" s="22">
        <f>IFERROR(((AT1860/AT1824)^(1/3)-1),"")</f>
        <v/>
      </c>
      <c r="AQ1860" s="22">
        <f>IFERROR(((AT1860/AT1800)^(1/5)-1),"")</f>
        <v/>
      </c>
      <c r="AR1860" s="22">
        <f>IFERROR(((AT1860/AT1740)^(1/10)-1),"")</f>
        <v/>
      </c>
      <c r="AS1860" s="22">
        <f>IFERROR(((AT1860/AT1620)^(1/20)-1),"")</f>
        <v/>
      </c>
      <c r="AT1860" s="46">
        <f>IF(CPI_Downloader!P1858="","",CPI_Downloader!P1858)</f>
        <v/>
      </c>
      <c r="AU1860" s="22">
        <f>IFERROR((BA1860/BA1848-1),"")</f>
        <v/>
      </c>
      <c r="AV1860" s="22">
        <f>IFERROR((BA1860/BA1859-1),"")</f>
        <v/>
      </c>
      <c r="AW1860" s="22">
        <f>IFERROR(((BA1860/BA1824)^(1/3)-1),"")</f>
        <v/>
      </c>
      <c r="AX1860" s="22">
        <f>IFERROR(((BA1860/BA1800)^(1/5)-1),"")</f>
        <v/>
      </c>
      <c r="AY1860" s="22">
        <f>IFERROR(((BA1860/BA1740)^(1/10)-1),"")</f>
        <v/>
      </c>
      <c r="AZ1860" s="22">
        <f>IFERROR(((BA1860/BA1620)^(1/20)-1),"")</f>
        <v/>
      </c>
      <c r="BA1860" s="46">
        <f>IF(CPI_Downloader!Q1858="","",CPI_Downloader!Q1858)</f>
        <v/>
      </c>
    </row>
    <row r="1861" ht="12.75" customHeight="1">
      <c r="A1861" s="21">
        <f>IF(CPI_Downloader!A1859="","",CPI_Downloader!A1859)</f>
        <v/>
      </c>
      <c r="B1861" s="22">
        <f>IFERROR((I1861/I1849-1),"")</f>
        <v/>
      </c>
      <c r="C1861" s="22">
        <f>IFERROR((J1861/J1860-1),"")</f>
        <v/>
      </c>
      <c r="D1861" s="22">
        <f>IFERROR(((I1861/I1825)^(1/3)-1),"")</f>
        <v/>
      </c>
      <c r="E1861" s="22">
        <f>IFERROR(((I1861/I1801)^(1/5)-1),"")</f>
        <v/>
      </c>
      <c r="F1861" s="22">
        <f>IFERROR(((I1861/I1741)^(1/10)-1),"")</f>
        <v/>
      </c>
      <c r="G1861" s="22">
        <f>IFERROR(((I1861/I1621)^(1/20)-1),"")</f>
        <v/>
      </c>
      <c r="H1861" s="22">
        <f>IFERROR(('CDN Data'!B1861),"")</f>
        <v/>
      </c>
      <c r="I1861" s="23">
        <f>IF(CPI_Downloader!G1859="","",CPI_Downloader!G1859)</f>
        <v/>
      </c>
      <c r="J1861" s="23">
        <f>IF(CPI_Downloader!H1859="","",CPI_Downloader!H1859)</f>
        <v/>
      </c>
      <c r="L1861" s="21">
        <f>A1861</f>
        <v/>
      </c>
      <c r="M1861" s="25">
        <f>IFERROR((T1861/T1849-1),"")</f>
        <v/>
      </c>
      <c r="N1861" s="25">
        <f>IFERROR((U1861/U1860-1),"")</f>
        <v/>
      </c>
      <c r="O1861" s="25">
        <f>IFERROR(((T1861/T1825)^(1/3)-1),"")</f>
        <v/>
      </c>
      <c r="P1861" s="25">
        <f>IFERROR(((T1861/T1801)^(1/5)-1),"")</f>
        <v/>
      </c>
      <c r="Q1861" s="25">
        <f>IFERROR(((T1861/T1741)^(1/10)-1),"")</f>
        <v/>
      </c>
      <c r="R1861" s="25">
        <f>IFERROR(((T1861/T1621)^(1/20)-1),"")</f>
        <v/>
      </c>
      <c r="S1861" s="25">
        <f>IFERROR(('CDN Data'!M1849),"")</f>
        <v/>
      </c>
      <c r="T1861" s="26">
        <f>IF(CPI_Downloader!I1859="","",CPI_Downloader!I1859)</f>
        <v/>
      </c>
      <c r="U1861" s="26">
        <f>IF(CPI_Downloader!J1859="","",CPI_Downloader!J1859)</f>
        <v/>
      </c>
      <c r="W1861" s="31">
        <f>IFERROR((AVERAGE(Y1850:Y1861)/100),"")</f>
        <v/>
      </c>
      <c r="X1861" s="31">
        <f>IFERROR((Y1861/100),"")</f>
        <v/>
      </c>
      <c r="Y1861" s="16">
        <f>IF(CPI_Downloader!K1859="","",CPI_Downloader!K1859)</f>
        <v/>
      </c>
      <c r="AA1861" s="33">
        <f>IFERROR((AB1861/100),"")</f>
        <v/>
      </c>
      <c r="AB1861" s="27">
        <f>IF(CPI_Downloader!M1859="","",CPI_Downloader!M1859)</f>
        <v/>
      </c>
      <c r="AC1861" s="59">
        <f>IF(CPI_Downloader!L1859="","",CPI_Downloader!L1859/100)</f>
        <v/>
      </c>
      <c r="AD1861" s="3" t="n"/>
      <c r="AE1861" s="28" t="n"/>
      <c r="AI1861" s="44">
        <f>IFERROR((AJ1861/AJ1860-1),"")</f>
        <v/>
      </c>
      <c r="AJ1861" s="63">
        <f>IF(CPI_Downloader!N1859="","",CPI_Downloader!N1859)</f>
        <v/>
      </c>
      <c r="AL1861" s="29">
        <f>IF(CPI_Downloader!O1859="","",CPI_Downloader!O1859)</f>
        <v/>
      </c>
      <c r="AN1861" s="22">
        <f>IFERROR((AT1861/AT1849-1),"")</f>
        <v/>
      </c>
      <c r="AO1861" s="22">
        <f>IFERROR((AT1861/AT1860-1),"")</f>
        <v/>
      </c>
      <c r="AP1861" s="22">
        <f>IFERROR(((AT1861/AT1825)^(1/3)-1),"")</f>
        <v/>
      </c>
      <c r="AQ1861" s="22">
        <f>IFERROR(((AT1861/AT1801)^(1/5)-1),"")</f>
        <v/>
      </c>
      <c r="AR1861" s="22">
        <f>IFERROR(((AT1861/AT1741)^(1/10)-1),"")</f>
        <v/>
      </c>
      <c r="AS1861" s="22">
        <f>IFERROR(((AT1861/AT1621)^(1/20)-1),"")</f>
        <v/>
      </c>
      <c r="AT1861" s="46">
        <f>IF(CPI_Downloader!P1859="","",CPI_Downloader!P1859)</f>
        <v/>
      </c>
      <c r="AU1861" s="22">
        <f>IFERROR((BA1861/BA1849-1),"")</f>
        <v/>
      </c>
      <c r="AV1861" s="22">
        <f>IFERROR((BA1861/BA1860-1),"")</f>
        <v/>
      </c>
      <c r="AW1861" s="22">
        <f>IFERROR(((BA1861/BA1825)^(1/3)-1),"")</f>
        <v/>
      </c>
      <c r="AX1861" s="22">
        <f>IFERROR(((BA1861/BA1801)^(1/5)-1),"")</f>
        <v/>
      </c>
      <c r="AY1861" s="22">
        <f>IFERROR(((BA1861/BA1741)^(1/10)-1),"")</f>
        <v/>
      </c>
      <c r="AZ1861" s="22">
        <f>IFERROR(((BA1861/BA1621)^(1/20)-1),"")</f>
        <v/>
      </c>
      <c r="BA1861" s="46">
        <f>IF(CPI_Downloader!Q1859="","",CPI_Downloader!Q1859)</f>
        <v/>
      </c>
    </row>
    <row r="1862" ht="12.75" customHeight="1">
      <c r="A1862" s="21">
        <f>IF(CPI_Downloader!A1860="","",CPI_Downloader!A1860)</f>
        <v/>
      </c>
      <c r="B1862" s="22">
        <f>IFERROR((I1862/I1850-1),"")</f>
        <v/>
      </c>
      <c r="C1862" s="22">
        <f>IFERROR((J1862/J1861-1),"")</f>
        <v/>
      </c>
      <c r="D1862" s="22">
        <f>IFERROR(((I1862/I1826)^(1/3)-1),"")</f>
        <v/>
      </c>
      <c r="E1862" s="22">
        <f>IFERROR(((I1862/I1802)^(1/5)-1),"")</f>
        <v/>
      </c>
      <c r="F1862" s="22">
        <f>IFERROR(((I1862/I1742)^(1/10)-1),"")</f>
        <v/>
      </c>
      <c r="G1862" s="22">
        <f>IFERROR(((I1862/I1622)^(1/20)-1),"")</f>
        <v/>
      </c>
      <c r="H1862" s="22">
        <f>IFERROR(('CDN Data'!B1862),"")</f>
        <v/>
      </c>
      <c r="I1862" s="23">
        <f>IF(CPI_Downloader!G1860="","",CPI_Downloader!G1860)</f>
        <v/>
      </c>
      <c r="J1862" s="23">
        <f>IF(CPI_Downloader!H1860="","",CPI_Downloader!H1860)</f>
        <v/>
      </c>
      <c r="L1862" s="21">
        <f>A1862</f>
        <v/>
      </c>
      <c r="M1862" s="25">
        <f>IFERROR((T1862/T1850-1),"")</f>
        <v/>
      </c>
      <c r="N1862" s="25">
        <f>IFERROR((U1862/U1861-1),"")</f>
        <v/>
      </c>
      <c r="O1862" s="25">
        <f>IFERROR(((T1862/T1826)^(1/3)-1),"")</f>
        <v/>
      </c>
      <c r="P1862" s="25">
        <f>IFERROR(((T1862/T1802)^(1/5)-1),"")</f>
        <v/>
      </c>
      <c r="Q1862" s="25">
        <f>IFERROR(((T1862/T1742)^(1/10)-1),"")</f>
        <v/>
      </c>
      <c r="R1862" s="25">
        <f>IFERROR(((T1862/T1622)^(1/20)-1),"")</f>
        <v/>
      </c>
      <c r="S1862" s="25">
        <f>IFERROR(('CDN Data'!M1850),"")</f>
        <v/>
      </c>
      <c r="T1862" s="26">
        <f>IF(CPI_Downloader!I1860="","",CPI_Downloader!I1860)</f>
        <v/>
      </c>
      <c r="U1862" s="26">
        <f>IF(CPI_Downloader!J1860="","",CPI_Downloader!J1860)</f>
        <v/>
      </c>
      <c r="W1862" s="31">
        <f>IFERROR((AVERAGE(Y1851:Y1862)/100),"")</f>
        <v/>
      </c>
      <c r="X1862" s="31">
        <f>IFERROR((Y1862/100),"")</f>
        <v/>
      </c>
      <c r="Y1862" s="16">
        <f>IF(CPI_Downloader!K1860="","",CPI_Downloader!K1860)</f>
        <v/>
      </c>
      <c r="AA1862" s="33">
        <f>IFERROR((AB1862/100),"")</f>
        <v/>
      </c>
      <c r="AB1862" s="27">
        <f>IF(CPI_Downloader!M1860="","",CPI_Downloader!M1860)</f>
        <v/>
      </c>
      <c r="AC1862" s="59">
        <f>IF(CPI_Downloader!L1860="","",CPI_Downloader!L1860/100)</f>
        <v/>
      </c>
      <c r="AD1862" s="3" t="n"/>
      <c r="AE1862" s="28" t="n"/>
      <c r="AI1862" s="44">
        <f>IFERROR((AJ1862/AJ1861-1),"")</f>
        <v/>
      </c>
      <c r="AJ1862" s="63">
        <f>IF(CPI_Downloader!N1860="","",CPI_Downloader!N1860)</f>
        <v/>
      </c>
      <c r="AL1862" s="29">
        <f>IF(CPI_Downloader!O1860="","",CPI_Downloader!O1860)</f>
        <v/>
      </c>
      <c r="AN1862" s="22">
        <f>IFERROR((AT1862/AT1850-1),"")</f>
        <v/>
      </c>
      <c r="AO1862" s="22">
        <f>IFERROR((AT1862/AT1861-1),"")</f>
        <v/>
      </c>
      <c r="AP1862" s="22">
        <f>IFERROR(((AT1862/AT1826)^(1/3)-1),"")</f>
        <v/>
      </c>
      <c r="AQ1862" s="22">
        <f>IFERROR(((AT1862/AT1802)^(1/5)-1),"")</f>
        <v/>
      </c>
      <c r="AR1862" s="22">
        <f>IFERROR(((AT1862/AT1742)^(1/10)-1),"")</f>
        <v/>
      </c>
      <c r="AS1862" s="22">
        <f>IFERROR(((AT1862/AT1622)^(1/20)-1),"")</f>
        <v/>
      </c>
      <c r="AT1862" s="46">
        <f>IF(CPI_Downloader!P1860="","",CPI_Downloader!P1860)</f>
        <v/>
      </c>
      <c r="AU1862" s="22">
        <f>IFERROR((BA1862/BA1850-1),"")</f>
        <v/>
      </c>
      <c r="AV1862" s="22">
        <f>IFERROR((BA1862/BA1861-1),"")</f>
        <v/>
      </c>
      <c r="AW1862" s="22">
        <f>IFERROR(((BA1862/BA1826)^(1/3)-1),"")</f>
        <v/>
      </c>
      <c r="AX1862" s="22">
        <f>IFERROR(((BA1862/BA1802)^(1/5)-1),"")</f>
        <v/>
      </c>
      <c r="AY1862" s="22">
        <f>IFERROR(((BA1862/BA1742)^(1/10)-1),"")</f>
        <v/>
      </c>
      <c r="AZ1862" s="22">
        <f>IFERROR(((BA1862/BA1622)^(1/20)-1),"")</f>
        <v/>
      </c>
      <c r="BA1862" s="46">
        <f>IF(CPI_Downloader!Q1860="","",CPI_Downloader!Q1860)</f>
        <v/>
      </c>
    </row>
    <row r="1863" ht="12.75" customHeight="1">
      <c r="A1863" s="21">
        <f>IF(CPI_Downloader!A1861="","",CPI_Downloader!A1861)</f>
        <v/>
      </c>
      <c r="B1863" s="22">
        <f>IFERROR((I1863/I1851-1),"")</f>
        <v/>
      </c>
      <c r="C1863" s="22">
        <f>IFERROR((J1863/J1862-1),"")</f>
        <v/>
      </c>
      <c r="D1863" s="22">
        <f>IFERROR(((I1863/I1827)^(1/3)-1),"")</f>
        <v/>
      </c>
      <c r="E1863" s="22">
        <f>IFERROR(((I1863/I1803)^(1/5)-1),"")</f>
        <v/>
      </c>
      <c r="F1863" s="22">
        <f>IFERROR(((I1863/I1743)^(1/10)-1),"")</f>
        <v/>
      </c>
      <c r="G1863" s="22">
        <f>IFERROR(((I1863/I1623)^(1/20)-1),"")</f>
        <v/>
      </c>
      <c r="H1863" s="22">
        <f>IFERROR(('CDN Data'!B1863),"")</f>
        <v/>
      </c>
      <c r="I1863" s="23">
        <f>IF(CPI_Downloader!G1861="","",CPI_Downloader!G1861)</f>
        <v/>
      </c>
      <c r="J1863" s="23">
        <f>IF(CPI_Downloader!H1861="","",CPI_Downloader!H1861)</f>
        <v/>
      </c>
      <c r="L1863" s="21">
        <f>A1863</f>
        <v/>
      </c>
      <c r="M1863" s="25">
        <f>IFERROR((T1863/T1851-1),"")</f>
        <v/>
      </c>
      <c r="N1863" s="25">
        <f>IFERROR((U1863/U1862-1),"")</f>
        <v/>
      </c>
      <c r="O1863" s="25">
        <f>IFERROR(((T1863/T1827)^(1/3)-1),"")</f>
        <v/>
      </c>
      <c r="P1863" s="25">
        <f>IFERROR(((T1863/T1803)^(1/5)-1),"")</f>
        <v/>
      </c>
      <c r="Q1863" s="25">
        <f>IFERROR(((T1863/T1743)^(1/10)-1),"")</f>
        <v/>
      </c>
      <c r="R1863" s="25">
        <f>IFERROR(((T1863/T1623)^(1/20)-1),"")</f>
        <v/>
      </c>
      <c r="S1863" s="25">
        <f>IFERROR(('CDN Data'!M1851),"")</f>
        <v/>
      </c>
      <c r="T1863" s="26">
        <f>IF(CPI_Downloader!I1861="","",CPI_Downloader!I1861)</f>
        <v/>
      </c>
      <c r="U1863" s="26">
        <f>IF(CPI_Downloader!J1861="","",CPI_Downloader!J1861)</f>
        <v/>
      </c>
      <c r="W1863" s="31">
        <f>IFERROR((AVERAGE(Y1852:Y1863)/100),"")</f>
        <v/>
      </c>
      <c r="X1863" s="31">
        <f>IFERROR((Y1863/100),"")</f>
        <v/>
      </c>
      <c r="Y1863" s="16">
        <f>IF(CPI_Downloader!K1861="","",CPI_Downloader!K1861)</f>
        <v/>
      </c>
      <c r="AA1863" s="33">
        <f>IFERROR((AB1863/100),"")</f>
        <v/>
      </c>
      <c r="AB1863" s="27">
        <f>IF(CPI_Downloader!M1861="","",CPI_Downloader!M1861)</f>
        <v/>
      </c>
      <c r="AC1863" s="59">
        <f>IF(CPI_Downloader!L1861="","",CPI_Downloader!L1861/100)</f>
        <v/>
      </c>
      <c r="AD1863" s="3" t="n"/>
      <c r="AE1863" s="28" t="n"/>
      <c r="AI1863" s="44">
        <f>IFERROR((AJ1863/AJ1862-1),"")</f>
        <v/>
      </c>
      <c r="AJ1863" s="63">
        <f>IF(CPI_Downloader!N1861="","",CPI_Downloader!N1861)</f>
        <v/>
      </c>
      <c r="AL1863" s="29">
        <f>IF(CPI_Downloader!O1861="","",CPI_Downloader!O1861)</f>
        <v/>
      </c>
      <c r="AN1863" s="22">
        <f>IFERROR((AT1863/AT1851-1),"")</f>
        <v/>
      </c>
      <c r="AO1863" s="22">
        <f>IFERROR((AT1863/AT1862-1),"")</f>
        <v/>
      </c>
      <c r="AP1863" s="22">
        <f>IFERROR(((AT1863/AT1827)^(1/3)-1),"")</f>
        <v/>
      </c>
      <c r="AQ1863" s="22">
        <f>IFERROR(((AT1863/AT1803)^(1/5)-1),"")</f>
        <v/>
      </c>
      <c r="AR1863" s="22">
        <f>IFERROR(((AT1863/AT1743)^(1/10)-1),"")</f>
        <v/>
      </c>
      <c r="AS1863" s="22">
        <f>IFERROR(((AT1863/AT1623)^(1/20)-1),"")</f>
        <v/>
      </c>
      <c r="AT1863" s="46">
        <f>IF(CPI_Downloader!P1861="","",CPI_Downloader!P1861)</f>
        <v/>
      </c>
      <c r="AU1863" s="22">
        <f>IFERROR((BA1863/BA1851-1),"")</f>
        <v/>
      </c>
      <c r="AV1863" s="22">
        <f>IFERROR((BA1863/BA1862-1),"")</f>
        <v/>
      </c>
      <c r="AW1863" s="22">
        <f>IFERROR(((BA1863/BA1827)^(1/3)-1),"")</f>
        <v/>
      </c>
      <c r="AX1863" s="22">
        <f>IFERROR(((BA1863/BA1803)^(1/5)-1),"")</f>
        <v/>
      </c>
      <c r="AY1863" s="22">
        <f>IFERROR(((BA1863/BA1743)^(1/10)-1),"")</f>
        <v/>
      </c>
      <c r="AZ1863" s="22">
        <f>IFERROR(((BA1863/BA1623)^(1/20)-1),"")</f>
        <v/>
      </c>
      <c r="BA1863" s="46">
        <f>IF(CPI_Downloader!Q1861="","",CPI_Downloader!Q1861)</f>
        <v/>
      </c>
    </row>
    <row r="1864" ht="12.75" customHeight="1">
      <c r="A1864" s="21">
        <f>IF(CPI_Downloader!A1862="","",CPI_Downloader!A1862)</f>
        <v/>
      </c>
      <c r="B1864" s="22">
        <f>IFERROR((I1864/I1852-1),"")</f>
        <v/>
      </c>
      <c r="C1864" s="22">
        <f>IFERROR((J1864/J1863-1),"")</f>
        <v/>
      </c>
      <c r="D1864" s="22">
        <f>IFERROR(((I1864/I1828)^(1/3)-1),"")</f>
        <v/>
      </c>
      <c r="E1864" s="22">
        <f>IFERROR(((I1864/I1804)^(1/5)-1),"")</f>
        <v/>
      </c>
      <c r="F1864" s="22">
        <f>IFERROR(((I1864/I1744)^(1/10)-1),"")</f>
        <v/>
      </c>
      <c r="G1864" s="22">
        <f>IFERROR(((I1864/I1624)^(1/20)-1),"")</f>
        <v/>
      </c>
      <c r="H1864" s="22">
        <f>IFERROR(('CDN Data'!B1864),"")</f>
        <v/>
      </c>
      <c r="I1864" s="23">
        <f>IF(CPI_Downloader!G1862="","",CPI_Downloader!G1862)</f>
        <v/>
      </c>
      <c r="J1864" s="23">
        <f>IF(CPI_Downloader!H1862="","",CPI_Downloader!H1862)</f>
        <v/>
      </c>
      <c r="L1864" s="21">
        <f>A1864</f>
        <v/>
      </c>
      <c r="M1864" s="25">
        <f>IFERROR((T1864/T1852-1),"")</f>
        <v/>
      </c>
      <c r="N1864" s="25">
        <f>IFERROR((U1864/U1863-1),"")</f>
        <v/>
      </c>
      <c r="O1864" s="25">
        <f>IFERROR(((T1864/T1828)^(1/3)-1),"")</f>
        <v/>
      </c>
      <c r="P1864" s="25">
        <f>IFERROR(((T1864/T1804)^(1/5)-1),"")</f>
        <v/>
      </c>
      <c r="Q1864" s="25">
        <f>IFERROR(((T1864/T1744)^(1/10)-1),"")</f>
        <v/>
      </c>
      <c r="R1864" s="25">
        <f>IFERROR(((T1864/T1624)^(1/20)-1),"")</f>
        <v/>
      </c>
      <c r="S1864" s="25">
        <f>IFERROR(('CDN Data'!M1852),"")</f>
        <v/>
      </c>
      <c r="T1864" s="26">
        <f>IF(CPI_Downloader!I1862="","",CPI_Downloader!I1862)</f>
        <v/>
      </c>
      <c r="U1864" s="26">
        <f>IF(CPI_Downloader!J1862="","",CPI_Downloader!J1862)</f>
        <v/>
      </c>
      <c r="W1864" s="31">
        <f>IFERROR((AVERAGE(Y1853:Y1864)/100),"")</f>
        <v/>
      </c>
      <c r="X1864" s="31">
        <f>IFERROR((Y1864/100),"")</f>
        <v/>
      </c>
      <c r="Y1864" s="16">
        <f>IF(CPI_Downloader!K1862="","",CPI_Downloader!K1862)</f>
        <v/>
      </c>
      <c r="AA1864" s="33">
        <f>IFERROR((AB1864/100),"")</f>
        <v/>
      </c>
      <c r="AB1864" s="27">
        <f>IF(CPI_Downloader!M1862="","",CPI_Downloader!M1862)</f>
        <v/>
      </c>
      <c r="AC1864" s="59">
        <f>IF(CPI_Downloader!L1862="","",CPI_Downloader!L1862/100)</f>
        <v/>
      </c>
      <c r="AD1864" s="3" t="n"/>
      <c r="AE1864" s="28" t="n"/>
      <c r="AI1864" s="44">
        <f>IFERROR((AJ1864/AJ1863-1),"")</f>
        <v/>
      </c>
      <c r="AJ1864" s="63">
        <f>IF(CPI_Downloader!N1862="","",CPI_Downloader!N1862)</f>
        <v/>
      </c>
      <c r="AL1864" s="29">
        <f>IF(CPI_Downloader!O1862="","",CPI_Downloader!O1862)</f>
        <v/>
      </c>
      <c r="AN1864" s="22">
        <f>IFERROR((AT1864/AT1852-1),"")</f>
        <v/>
      </c>
      <c r="AO1864" s="22">
        <f>IFERROR((AT1864/AT1863-1),"")</f>
        <v/>
      </c>
      <c r="AP1864" s="22">
        <f>IFERROR(((AT1864/AT1828)^(1/3)-1),"")</f>
        <v/>
      </c>
      <c r="AQ1864" s="22">
        <f>IFERROR(((AT1864/AT1804)^(1/5)-1),"")</f>
        <v/>
      </c>
      <c r="AR1864" s="22">
        <f>IFERROR(((AT1864/AT1744)^(1/10)-1),"")</f>
        <v/>
      </c>
      <c r="AS1864" s="22">
        <f>IFERROR(((AT1864/AT1624)^(1/20)-1),"")</f>
        <v/>
      </c>
      <c r="AT1864" s="46">
        <f>IF(CPI_Downloader!P1862="","",CPI_Downloader!P1862)</f>
        <v/>
      </c>
      <c r="AU1864" s="22">
        <f>IFERROR((BA1864/BA1852-1),"")</f>
        <v/>
      </c>
      <c r="AV1864" s="22">
        <f>IFERROR((BA1864/BA1863-1),"")</f>
        <v/>
      </c>
      <c r="AW1864" s="22">
        <f>IFERROR(((BA1864/BA1828)^(1/3)-1),"")</f>
        <v/>
      </c>
      <c r="AX1864" s="22">
        <f>IFERROR(((BA1864/BA1804)^(1/5)-1),"")</f>
        <v/>
      </c>
      <c r="AY1864" s="22">
        <f>IFERROR(((BA1864/BA1744)^(1/10)-1),"")</f>
        <v/>
      </c>
      <c r="AZ1864" s="22">
        <f>IFERROR(((BA1864/BA1624)^(1/20)-1),"")</f>
        <v/>
      </c>
      <c r="BA1864" s="46">
        <f>IF(CPI_Downloader!Q1862="","",CPI_Downloader!Q1862)</f>
        <v/>
      </c>
    </row>
    <row r="1865" ht="12.75" customHeight="1">
      <c r="A1865" s="21">
        <f>IF(CPI_Downloader!A1863="","",CPI_Downloader!A1863)</f>
        <v/>
      </c>
      <c r="B1865" s="22">
        <f>IFERROR((I1865/I1853-1),"")</f>
        <v/>
      </c>
      <c r="C1865" s="22">
        <f>IFERROR((J1865/J1864-1),"")</f>
        <v/>
      </c>
      <c r="D1865" s="22">
        <f>IFERROR(((I1865/I1829)^(1/3)-1),"")</f>
        <v/>
      </c>
      <c r="E1865" s="22">
        <f>IFERROR(((I1865/I1805)^(1/5)-1),"")</f>
        <v/>
      </c>
      <c r="F1865" s="22">
        <f>IFERROR(((I1865/I1745)^(1/10)-1),"")</f>
        <v/>
      </c>
      <c r="G1865" s="22">
        <f>IFERROR(((I1865/I1625)^(1/20)-1),"")</f>
        <v/>
      </c>
      <c r="H1865" s="22">
        <f>IFERROR(('CDN Data'!B1865),"")</f>
        <v/>
      </c>
      <c r="I1865" s="23">
        <f>IF(CPI_Downloader!G1863="","",CPI_Downloader!G1863)</f>
        <v/>
      </c>
      <c r="J1865" s="23">
        <f>IF(CPI_Downloader!H1863="","",CPI_Downloader!H1863)</f>
        <v/>
      </c>
      <c r="L1865" s="21">
        <f>A1865</f>
        <v/>
      </c>
      <c r="M1865" s="25">
        <f>IFERROR((T1865/T1853-1),"")</f>
        <v/>
      </c>
      <c r="N1865" s="25">
        <f>IFERROR((U1865/U1864-1),"")</f>
        <v/>
      </c>
      <c r="O1865" s="25">
        <f>IFERROR(((T1865/T1829)^(1/3)-1),"")</f>
        <v/>
      </c>
      <c r="P1865" s="25">
        <f>IFERROR(((T1865/T1805)^(1/5)-1),"")</f>
        <v/>
      </c>
      <c r="Q1865" s="25">
        <f>IFERROR(((T1865/T1745)^(1/10)-1),"")</f>
        <v/>
      </c>
      <c r="R1865" s="25">
        <f>IFERROR(((T1865/T1625)^(1/20)-1),"")</f>
        <v/>
      </c>
      <c r="S1865" s="25">
        <f>IFERROR(('CDN Data'!M1853),"")</f>
        <v/>
      </c>
      <c r="T1865" s="26">
        <f>IF(CPI_Downloader!I1863="","",CPI_Downloader!I1863)</f>
        <v/>
      </c>
      <c r="U1865" s="26">
        <f>IF(CPI_Downloader!J1863="","",CPI_Downloader!J1863)</f>
        <v/>
      </c>
      <c r="W1865" s="31">
        <f>IFERROR((AVERAGE(Y1854:Y1865)/100),"")</f>
        <v/>
      </c>
      <c r="X1865" s="31">
        <f>IFERROR((Y1865/100),"")</f>
        <v/>
      </c>
      <c r="Y1865" s="16">
        <f>IF(CPI_Downloader!K1863="","",CPI_Downloader!K1863)</f>
        <v/>
      </c>
      <c r="AA1865" s="33">
        <f>IFERROR((AB1865/100),"")</f>
        <v/>
      </c>
      <c r="AB1865" s="27">
        <f>IF(CPI_Downloader!M1863="","",CPI_Downloader!M1863)</f>
        <v/>
      </c>
      <c r="AC1865" s="59">
        <f>IF(CPI_Downloader!L1863="","",CPI_Downloader!L1863/100)</f>
        <v/>
      </c>
      <c r="AD1865" s="3" t="n"/>
      <c r="AE1865" s="28" t="n"/>
      <c r="AI1865" s="44">
        <f>IFERROR((AJ1865/AJ1864-1),"")</f>
        <v/>
      </c>
      <c r="AJ1865" s="63">
        <f>IF(CPI_Downloader!N1863="","",CPI_Downloader!N1863)</f>
        <v/>
      </c>
      <c r="AL1865" s="29">
        <f>IF(CPI_Downloader!O1863="","",CPI_Downloader!O1863)</f>
        <v/>
      </c>
      <c r="AN1865" s="22">
        <f>IFERROR((AT1865/AT1853-1),"")</f>
        <v/>
      </c>
      <c r="AO1865" s="22">
        <f>IFERROR((AT1865/AT1864-1),"")</f>
        <v/>
      </c>
      <c r="AP1865" s="22">
        <f>IFERROR(((AT1865/AT1829)^(1/3)-1),"")</f>
        <v/>
      </c>
      <c r="AQ1865" s="22">
        <f>IFERROR(((AT1865/AT1805)^(1/5)-1),"")</f>
        <v/>
      </c>
      <c r="AR1865" s="22">
        <f>IFERROR(((AT1865/AT1745)^(1/10)-1),"")</f>
        <v/>
      </c>
      <c r="AS1865" s="22">
        <f>IFERROR(((AT1865/AT1625)^(1/20)-1),"")</f>
        <v/>
      </c>
      <c r="AT1865" s="46">
        <f>IF(CPI_Downloader!P1863="","",CPI_Downloader!P1863)</f>
        <v/>
      </c>
      <c r="AU1865" s="22">
        <f>IFERROR((BA1865/BA1853-1),"")</f>
        <v/>
      </c>
      <c r="AV1865" s="22">
        <f>IFERROR((BA1865/BA1864-1),"")</f>
        <v/>
      </c>
      <c r="AW1865" s="22">
        <f>IFERROR(((BA1865/BA1829)^(1/3)-1),"")</f>
        <v/>
      </c>
      <c r="AX1865" s="22">
        <f>IFERROR(((BA1865/BA1805)^(1/5)-1),"")</f>
        <v/>
      </c>
      <c r="AY1865" s="22">
        <f>IFERROR(((BA1865/BA1745)^(1/10)-1),"")</f>
        <v/>
      </c>
      <c r="AZ1865" s="22">
        <f>IFERROR(((BA1865/BA1625)^(1/20)-1),"")</f>
        <v/>
      </c>
      <c r="BA1865" s="46">
        <f>IF(CPI_Downloader!Q1863="","",CPI_Downloader!Q1863)</f>
        <v/>
      </c>
    </row>
    <row r="1866" ht="12.75" customHeight="1">
      <c r="A1866" s="21">
        <f>IF(CPI_Downloader!A1864="","",CPI_Downloader!A1864)</f>
        <v/>
      </c>
      <c r="B1866" s="22">
        <f>IFERROR((I1866/I1854-1),"")</f>
        <v/>
      </c>
      <c r="C1866" s="22">
        <f>IFERROR((J1866/J1865-1),"")</f>
        <v/>
      </c>
      <c r="D1866" s="22">
        <f>IFERROR(((I1866/I1830)^(1/3)-1),"")</f>
        <v/>
      </c>
      <c r="E1866" s="22">
        <f>IFERROR(((I1866/I1806)^(1/5)-1),"")</f>
        <v/>
      </c>
      <c r="F1866" s="22">
        <f>IFERROR(((I1866/I1746)^(1/10)-1),"")</f>
        <v/>
      </c>
      <c r="G1866" s="22">
        <f>IFERROR(((I1866/I1626)^(1/20)-1),"")</f>
        <v/>
      </c>
      <c r="H1866" s="22">
        <f>IFERROR(('CDN Data'!B1866),"")</f>
        <v/>
      </c>
      <c r="I1866" s="23">
        <f>IF(CPI_Downloader!G1864="","",CPI_Downloader!G1864)</f>
        <v/>
      </c>
      <c r="J1866" s="23">
        <f>IF(CPI_Downloader!H1864="","",CPI_Downloader!H1864)</f>
        <v/>
      </c>
      <c r="L1866" s="21">
        <f>A1866</f>
        <v/>
      </c>
      <c r="M1866" s="25">
        <f>IFERROR((T1866/T1854-1),"")</f>
        <v/>
      </c>
      <c r="N1866" s="25">
        <f>IFERROR((U1866/U1865-1),"")</f>
        <v/>
      </c>
      <c r="O1866" s="25">
        <f>IFERROR(((T1866/T1830)^(1/3)-1),"")</f>
        <v/>
      </c>
      <c r="P1866" s="25">
        <f>IFERROR(((T1866/T1806)^(1/5)-1),"")</f>
        <v/>
      </c>
      <c r="Q1866" s="25">
        <f>IFERROR(((T1866/T1746)^(1/10)-1),"")</f>
        <v/>
      </c>
      <c r="R1866" s="25">
        <f>IFERROR(((T1866/T1626)^(1/20)-1),"")</f>
        <v/>
      </c>
      <c r="S1866" s="25">
        <f>IFERROR(('CDN Data'!M1854),"")</f>
        <v/>
      </c>
      <c r="T1866" s="26">
        <f>IF(CPI_Downloader!I1864="","",CPI_Downloader!I1864)</f>
        <v/>
      </c>
      <c r="U1866" s="26">
        <f>IF(CPI_Downloader!J1864="","",CPI_Downloader!J1864)</f>
        <v/>
      </c>
      <c r="W1866" s="31">
        <f>IFERROR((AVERAGE(Y1855:Y1866)/100),"")</f>
        <v/>
      </c>
      <c r="X1866" s="31">
        <f>IFERROR((Y1866/100),"")</f>
        <v/>
      </c>
      <c r="Y1866" s="16">
        <f>IF(CPI_Downloader!K1864="","",CPI_Downloader!K1864)</f>
        <v/>
      </c>
      <c r="AA1866" s="33">
        <f>IFERROR((AB1866/100),"")</f>
        <v/>
      </c>
      <c r="AB1866" s="27">
        <f>IF(CPI_Downloader!M1864="","",CPI_Downloader!M1864)</f>
        <v/>
      </c>
      <c r="AC1866" s="59">
        <f>IF(CPI_Downloader!L1864="","",CPI_Downloader!L1864/100)</f>
        <v/>
      </c>
      <c r="AD1866" s="3" t="n"/>
      <c r="AE1866" s="28" t="n"/>
      <c r="AI1866" s="44">
        <f>IFERROR((AJ1866/AJ1865-1),"")</f>
        <v/>
      </c>
      <c r="AJ1866" s="63">
        <f>IF(CPI_Downloader!N1864="","",CPI_Downloader!N1864)</f>
        <v/>
      </c>
      <c r="AL1866" s="29">
        <f>IF(CPI_Downloader!O1864="","",CPI_Downloader!O1864)</f>
        <v/>
      </c>
      <c r="AN1866" s="22">
        <f>IFERROR((AT1866/AT1854-1),"")</f>
        <v/>
      </c>
      <c r="AO1866" s="22">
        <f>IFERROR((AT1866/AT1865-1),"")</f>
        <v/>
      </c>
      <c r="AP1866" s="22">
        <f>IFERROR(((AT1866/AT1830)^(1/3)-1),"")</f>
        <v/>
      </c>
      <c r="AQ1866" s="22">
        <f>IFERROR(((AT1866/AT1806)^(1/5)-1),"")</f>
        <v/>
      </c>
      <c r="AR1866" s="22">
        <f>IFERROR(((AT1866/AT1746)^(1/10)-1),"")</f>
        <v/>
      </c>
      <c r="AS1866" s="22">
        <f>IFERROR(((AT1866/AT1626)^(1/20)-1),"")</f>
        <v/>
      </c>
      <c r="AT1866" s="46">
        <f>IF(CPI_Downloader!P1864="","",CPI_Downloader!P1864)</f>
        <v/>
      </c>
      <c r="AU1866" s="22">
        <f>IFERROR((BA1866/BA1854-1),"")</f>
        <v/>
      </c>
      <c r="AV1866" s="22">
        <f>IFERROR((BA1866/BA1865-1),"")</f>
        <v/>
      </c>
      <c r="AW1866" s="22">
        <f>IFERROR(((BA1866/BA1830)^(1/3)-1),"")</f>
        <v/>
      </c>
      <c r="AX1866" s="22">
        <f>IFERROR(((BA1866/BA1806)^(1/5)-1),"")</f>
        <v/>
      </c>
      <c r="AY1866" s="22">
        <f>IFERROR(((BA1866/BA1746)^(1/10)-1),"")</f>
        <v/>
      </c>
      <c r="AZ1866" s="22">
        <f>IFERROR(((BA1866/BA1626)^(1/20)-1),"")</f>
        <v/>
      </c>
      <c r="BA1866" s="46">
        <f>IF(CPI_Downloader!Q1864="","",CPI_Downloader!Q1864)</f>
        <v/>
      </c>
    </row>
    <row r="1867" ht="12.75" customHeight="1">
      <c r="A1867" s="21">
        <f>IF(CPI_Downloader!A1865="","",CPI_Downloader!A1865)</f>
        <v/>
      </c>
      <c r="B1867" s="22">
        <f>IFERROR((I1867/I1855-1),"")</f>
        <v/>
      </c>
      <c r="C1867" s="22">
        <f>IFERROR((J1867/J1866-1),"")</f>
        <v/>
      </c>
      <c r="D1867" s="22">
        <f>IFERROR(((I1867/I1831)^(1/3)-1),"")</f>
        <v/>
      </c>
      <c r="E1867" s="22">
        <f>IFERROR(((I1867/I1807)^(1/5)-1),"")</f>
        <v/>
      </c>
      <c r="F1867" s="22">
        <f>IFERROR(((I1867/I1747)^(1/10)-1),"")</f>
        <v/>
      </c>
      <c r="G1867" s="22">
        <f>IFERROR(((I1867/I1627)^(1/20)-1),"")</f>
        <v/>
      </c>
      <c r="H1867" s="22">
        <f>IFERROR(('CDN Data'!B1867),"")</f>
        <v/>
      </c>
      <c r="I1867" s="23">
        <f>IF(CPI_Downloader!G1865="","",CPI_Downloader!G1865)</f>
        <v/>
      </c>
      <c r="J1867" s="23">
        <f>IF(CPI_Downloader!H1865="","",CPI_Downloader!H1865)</f>
        <v/>
      </c>
      <c r="L1867" s="21">
        <f>A1867</f>
        <v/>
      </c>
      <c r="M1867" s="25">
        <f>IFERROR((T1867/T1855-1),"")</f>
        <v/>
      </c>
      <c r="N1867" s="25">
        <f>IFERROR((U1867/U1866-1),"")</f>
        <v/>
      </c>
      <c r="O1867" s="25">
        <f>IFERROR(((T1867/T1831)^(1/3)-1),"")</f>
        <v/>
      </c>
      <c r="P1867" s="25">
        <f>IFERROR(((T1867/T1807)^(1/5)-1),"")</f>
        <v/>
      </c>
      <c r="Q1867" s="25">
        <f>IFERROR(((T1867/T1747)^(1/10)-1),"")</f>
        <v/>
      </c>
      <c r="R1867" s="25">
        <f>IFERROR(((T1867/T1627)^(1/20)-1),"")</f>
        <v/>
      </c>
      <c r="S1867" s="25">
        <f>IFERROR(('CDN Data'!M1855),"")</f>
        <v/>
      </c>
      <c r="T1867" s="26">
        <f>IF(CPI_Downloader!I1865="","",CPI_Downloader!I1865)</f>
        <v/>
      </c>
      <c r="U1867" s="26">
        <f>IF(CPI_Downloader!J1865="","",CPI_Downloader!J1865)</f>
        <v/>
      </c>
      <c r="W1867" s="31">
        <f>IFERROR((AVERAGE(Y1856:Y1867)/100),"")</f>
        <v/>
      </c>
      <c r="X1867" s="31">
        <f>IFERROR((Y1867/100),"")</f>
        <v/>
      </c>
      <c r="Y1867" s="16">
        <f>IF(CPI_Downloader!K1865="","",CPI_Downloader!K1865)</f>
        <v/>
      </c>
      <c r="AA1867" s="33">
        <f>IFERROR((AB1867/100),"")</f>
        <v/>
      </c>
      <c r="AB1867" s="27">
        <f>IF(CPI_Downloader!M1865="","",CPI_Downloader!M1865)</f>
        <v/>
      </c>
      <c r="AC1867" s="59">
        <f>IF(CPI_Downloader!L1865="","",CPI_Downloader!L1865/100)</f>
        <v/>
      </c>
      <c r="AD1867" s="3" t="n"/>
      <c r="AE1867" s="28" t="n"/>
      <c r="AI1867" s="44">
        <f>IFERROR((AJ1867/AJ1866-1),"")</f>
        <v/>
      </c>
      <c r="AJ1867" s="63">
        <f>IF(CPI_Downloader!N1865="","",CPI_Downloader!N1865)</f>
        <v/>
      </c>
      <c r="AL1867" s="29">
        <f>IF(CPI_Downloader!O1865="","",CPI_Downloader!O1865)</f>
        <v/>
      </c>
      <c r="AN1867" s="22">
        <f>IFERROR((AT1867/AT1855-1),"")</f>
        <v/>
      </c>
      <c r="AO1867" s="22">
        <f>IFERROR((AT1867/AT1866-1),"")</f>
        <v/>
      </c>
      <c r="AP1867" s="22">
        <f>IFERROR(((AT1867/AT1831)^(1/3)-1),"")</f>
        <v/>
      </c>
      <c r="AQ1867" s="22">
        <f>IFERROR(((AT1867/AT1807)^(1/5)-1),"")</f>
        <v/>
      </c>
      <c r="AR1867" s="22">
        <f>IFERROR(((AT1867/AT1747)^(1/10)-1),"")</f>
        <v/>
      </c>
      <c r="AS1867" s="22">
        <f>IFERROR(((AT1867/AT1627)^(1/20)-1),"")</f>
        <v/>
      </c>
      <c r="AT1867" s="46">
        <f>IF(CPI_Downloader!P1865="","",CPI_Downloader!P1865)</f>
        <v/>
      </c>
      <c r="AU1867" s="22">
        <f>IFERROR((BA1867/BA1855-1),"")</f>
        <v/>
      </c>
      <c r="AV1867" s="22">
        <f>IFERROR((BA1867/BA1866-1),"")</f>
        <v/>
      </c>
      <c r="AW1867" s="22">
        <f>IFERROR(((BA1867/BA1831)^(1/3)-1),"")</f>
        <v/>
      </c>
      <c r="AX1867" s="22">
        <f>IFERROR(((BA1867/BA1807)^(1/5)-1),"")</f>
        <v/>
      </c>
      <c r="AY1867" s="22">
        <f>IFERROR(((BA1867/BA1747)^(1/10)-1),"")</f>
        <v/>
      </c>
      <c r="AZ1867" s="22">
        <f>IFERROR(((BA1867/BA1627)^(1/20)-1),"")</f>
        <v/>
      </c>
      <c r="BA1867" s="46">
        <f>IF(CPI_Downloader!Q1865="","",CPI_Downloader!Q1865)</f>
        <v/>
      </c>
    </row>
    <row r="1868" ht="12.75" customHeight="1">
      <c r="A1868" s="21">
        <f>IF(CPI_Downloader!A1866="","",CPI_Downloader!A1866)</f>
        <v/>
      </c>
      <c r="B1868" s="22">
        <f>IFERROR((I1868/I1856-1),"")</f>
        <v/>
      </c>
      <c r="C1868" s="22">
        <f>IFERROR((J1868/J1867-1),"")</f>
        <v/>
      </c>
      <c r="D1868" s="22">
        <f>IFERROR(((I1868/I1832)^(1/3)-1),"")</f>
        <v/>
      </c>
      <c r="E1868" s="22">
        <f>IFERROR(((I1868/I1808)^(1/5)-1),"")</f>
        <v/>
      </c>
      <c r="F1868" s="22">
        <f>IFERROR(((I1868/I1748)^(1/10)-1),"")</f>
        <v/>
      </c>
      <c r="G1868" s="22">
        <f>IFERROR(((I1868/I1628)^(1/20)-1),"")</f>
        <v/>
      </c>
      <c r="H1868" s="22">
        <f>IFERROR(('CDN Data'!B1868),"")</f>
        <v/>
      </c>
      <c r="I1868" s="23">
        <f>IF(CPI_Downloader!G1866="","",CPI_Downloader!G1866)</f>
        <v/>
      </c>
      <c r="J1868" s="23">
        <f>IF(CPI_Downloader!H1866="","",CPI_Downloader!H1866)</f>
        <v/>
      </c>
      <c r="L1868" s="21">
        <f>A1868</f>
        <v/>
      </c>
      <c r="M1868" s="25">
        <f>IFERROR((T1868/T1856-1),"")</f>
        <v/>
      </c>
      <c r="N1868" s="25">
        <f>IFERROR((U1868/U1867-1),"")</f>
        <v/>
      </c>
      <c r="O1868" s="25">
        <f>IFERROR(((T1868/T1832)^(1/3)-1),"")</f>
        <v/>
      </c>
      <c r="P1868" s="25">
        <f>IFERROR(((T1868/T1808)^(1/5)-1),"")</f>
        <v/>
      </c>
      <c r="Q1868" s="25">
        <f>IFERROR(((T1868/T1748)^(1/10)-1),"")</f>
        <v/>
      </c>
      <c r="R1868" s="25">
        <f>IFERROR(((T1868/T1628)^(1/20)-1),"")</f>
        <v/>
      </c>
      <c r="S1868" s="25">
        <f>IFERROR(('CDN Data'!M1856),"")</f>
        <v/>
      </c>
      <c r="T1868" s="26">
        <f>IF(CPI_Downloader!I1866="","",CPI_Downloader!I1866)</f>
        <v/>
      </c>
      <c r="U1868" s="26">
        <f>IF(CPI_Downloader!J1866="","",CPI_Downloader!J1866)</f>
        <v/>
      </c>
      <c r="W1868" s="31">
        <f>IFERROR((AVERAGE(Y1857:Y1868)/100),"")</f>
        <v/>
      </c>
      <c r="X1868" s="31">
        <f>IFERROR((Y1868/100),"")</f>
        <v/>
      </c>
      <c r="Y1868" s="16">
        <f>IF(CPI_Downloader!K1866="","",CPI_Downloader!K1866)</f>
        <v/>
      </c>
      <c r="AA1868" s="33">
        <f>IFERROR((AB1868/100),"")</f>
        <v/>
      </c>
      <c r="AB1868" s="27">
        <f>IF(CPI_Downloader!M1866="","",CPI_Downloader!M1866)</f>
        <v/>
      </c>
      <c r="AC1868" s="59">
        <f>IF(CPI_Downloader!L1866="","",CPI_Downloader!L1866/100)</f>
        <v/>
      </c>
      <c r="AD1868" s="3" t="n"/>
      <c r="AE1868" s="28" t="n"/>
      <c r="AI1868" s="44">
        <f>IFERROR((AJ1868/AJ1867-1),"")</f>
        <v/>
      </c>
      <c r="AJ1868" s="63">
        <f>IF(CPI_Downloader!N1866="","",CPI_Downloader!N1866)</f>
        <v/>
      </c>
      <c r="AL1868" s="29">
        <f>IF(CPI_Downloader!O1866="","",CPI_Downloader!O1866)</f>
        <v/>
      </c>
      <c r="AN1868" s="22">
        <f>IFERROR((AT1868/AT1856-1),"")</f>
        <v/>
      </c>
      <c r="AO1868" s="22">
        <f>IFERROR((AT1868/AT1867-1),"")</f>
        <v/>
      </c>
      <c r="AP1868" s="22">
        <f>IFERROR(((AT1868/AT1832)^(1/3)-1),"")</f>
        <v/>
      </c>
      <c r="AQ1868" s="22">
        <f>IFERROR(((AT1868/AT1808)^(1/5)-1),"")</f>
        <v/>
      </c>
      <c r="AR1868" s="22">
        <f>IFERROR(((AT1868/AT1748)^(1/10)-1),"")</f>
        <v/>
      </c>
      <c r="AS1868" s="22">
        <f>IFERROR(((AT1868/AT1628)^(1/20)-1),"")</f>
        <v/>
      </c>
      <c r="AT1868" s="46">
        <f>IF(CPI_Downloader!P1866="","",CPI_Downloader!P1866)</f>
        <v/>
      </c>
      <c r="AU1868" s="22">
        <f>IFERROR((BA1868/BA1856-1),"")</f>
        <v/>
      </c>
      <c r="AV1868" s="22">
        <f>IFERROR((BA1868/BA1867-1),"")</f>
        <v/>
      </c>
      <c r="AW1868" s="22">
        <f>IFERROR(((BA1868/BA1832)^(1/3)-1),"")</f>
        <v/>
      </c>
      <c r="AX1868" s="22">
        <f>IFERROR(((BA1868/BA1808)^(1/5)-1),"")</f>
        <v/>
      </c>
      <c r="AY1868" s="22">
        <f>IFERROR(((BA1868/BA1748)^(1/10)-1),"")</f>
        <v/>
      </c>
      <c r="AZ1868" s="22">
        <f>IFERROR(((BA1868/BA1628)^(1/20)-1),"")</f>
        <v/>
      </c>
      <c r="BA1868" s="46">
        <f>IF(CPI_Downloader!Q1866="","",CPI_Downloader!Q1866)</f>
        <v/>
      </c>
    </row>
    <row r="1869" ht="12.75" customHeight="1">
      <c r="A1869" s="21">
        <f>IF(CPI_Downloader!A1867="","",CPI_Downloader!A1867)</f>
        <v/>
      </c>
      <c r="B1869" s="22">
        <f>IFERROR((I1869/I1857-1),"")</f>
        <v/>
      </c>
      <c r="C1869" s="22">
        <f>IFERROR((J1869/J1868-1),"")</f>
        <v/>
      </c>
      <c r="D1869" s="22">
        <f>IFERROR(((I1869/I1833)^(1/3)-1),"")</f>
        <v/>
      </c>
      <c r="E1869" s="22">
        <f>IFERROR(((I1869/I1809)^(1/5)-1),"")</f>
        <v/>
      </c>
      <c r="F1869" s="22">
        <f>IFERROR(((I1869/I1749)^(1/10)-1),"")</f>
        <v/>
      </c>
      <c r="G1869" s="22">
        <f>IFERROR(((I1869/I1629)^(1/20)-1),"")</f>
        <v/>
      </c>
      <c r="H1869" s="22">
        <f>IFERROR(('CDN Data'!B1869),"")</f>
        <v/>
      </c>
      <c r="I1869" s="23">
        <f>IF(CPI_Downloader!G1867="","",CPI_Downloader!G1867)</f>
        <v/>
      </c>
      <c r="J1869" s="23">
        <f>IF(CPI_Downloader!H1867="","",CPI_Downloader!H1867)</f>
        <v/>
      </c>
      <c r="L1869" s="21">
        <f>A1869</f>
        <v/>
      </c>
      <c r="M1869" s="25">
        <f>IFERROR((T1869/T1857-1),"")</f>
        <v/>
      </c>
      <c r="N1869" s="25">
        <f>IFERROR((U1869/U1868-1),"")</f>
        <v/>
      </c>
      <c r="O1869" s="25">
        <f>IFERROR(((T1869/T1833)^(1/3)-1),"")</f>
        <v/>
      </c>
      <c r="P1869" s="25">
        <f>IFERROR(((T1869/T1809)^(1/5)-1),"")</f>
        <v/>
      </c>
      <c r="Q1869" s="25">
        <f>IFERROR(((T1869/T1749)^(1/10)-1),"")</f>
        <v/>
      </c>
      <c r="R1869" s="25">
        <f>IFERROR(((T1869/T1629)^(1/20)-1),"")</f>
        <v/>
      </c>
      <c r="S1869" s="25">
        <f>IFERROR(('CDN Data'!M1857),"")</f>
        <v/>
      </c>
      <c r="T1869" s="26">
        <f>IF(CPI_Downloader!I1867="","",CPI_Downloader!I1867)</f>
        <v/>
      </c>
      <c r="U1869" s="26">
        <f>IF(CPI_Downloader!J1867="","",CPI_Downloader!J1867)</f>
        <v/>
      </c>
      <c r="W1869" s="31">
        <f>IFERROR((AVERAGE(Y1858:Y1869)/100),"")</f>
        <v/>
      </c>
      <c r="X1869" s="31">
        <f>IFERROR((Y1869/100),"")</f>
        <v/>
      </c>
      <c r="Y1869" s="16">
        <f>IF(CPI_Downloader!K1867="","",CPI_Downloader!K1867)</f>
        <v/>
      </c>
      <c r="AA1869" s="33">
        <f>IFERROR((AB1869/100),"")</f>
        <v/>
      </c>
      <c r="AB1869" s="27">
        <f>IF(CPI_Downloader!M1867="","",CPI_Downloader!M1867)</f>
        <v/>
      </c>
      <c r="AC1869" s="59">
        <f>IF(CPI_Downloader!L1867="","",CPI_Downloader!L1867/100)</f>
        <v/>
      </c>
      <c r="AD1869" s="3" t="n"/>
      <c r="AE1869" s="28" t="n"/>
      <c r="AI1869" s="44">
        <f>IFERROR((AJ1869/AJ1868-1),"")</f>
        <v/>
      </c>
      <c r="AJ1869" s="63">
        <f>IF(CPI_Downloader!N1867="","",CPI_Downloader!N1867)</f>
        <v/>
      </c>
      <c r="AL1869" s="29">
        <f>IF(CPI_Downloader!O1867="","",CPI_Downloader!O1867)</f>
        <v/>
      </c>
      <c r="AN1869" s="22">
        <f>IFERROR((AT1869/AT1857-1),"")</f>
        <v/>
      </c>
      <c r="AO1869" s="22">
        <f>IFERROR((AT1869/AT1868-1),"")</f>
        <v/>
      </c>
      <c r="AP1869" s="22">
        <f>IFERROR(((AT1869/AT1833)^(1/3)-1),"")</f>
        <v/>
      </c>
      <c r="AQ1869" s="22">
        <f>IFERROR(((AT1869/AT1809)^(1/5)-1),"")</f>
        <v/>
      </c>
      <c r="AR1869" s="22">
        <f>IFERROR(((AT1869/AT1749)^(1/10)-1),"")</f>
        <v/>
      </c>
      <c r="AS1869" s="22">
        <f>IFERROR(((AT1869/AT1629)^(1/20)-1),"")</f>
        <v/>
      </c>
      <c r="AT1869" s="46">
        <f>IF(CPI_Downloader!P1867="","",CPI_Downloader!P1867)</f>
        <v/>
      </c>
      <c r="AU1869" s="22">
        <f>IFERROR((BA1869/BA1857-1),"")</f>
        <v/>
      </c>
      <c r="AV1869" s="22">
        <f>IFERROR((BA1869/BA1868-1),"")</f>
        <v/>
      </c>
      <c r="AW1869" s="22">
        <f>IFERROR(((BA1869/BA1833)^(1/3)-1),"")</f>
        <v/>
      </c>
      <c r="AX1869" s="22">
        <f>IFERROR(((BA1869/BA1809)^(1/5)-1),"")</f>
        <v/>
      </c>
      <c r="AY1869" s="22">
        <f>IFERROR(((BA1869/BA1749)^(1/10)-1),"")</f>
        <v/>
      </c>
      <c r="AZ1869" s="22">
        <f>IFERROR(((BA1869/BA1629)^(1/20)-1),"")</f>
        <v/>
      </c>
      <c r="BA1869" s="46">
        <f>IF(CPI_Downloader!Q1867="","",CPI_Downloader!Q1867)</f>
        <v/>
      </c>
    </row>
    <row r="1870" ht="12.75" customHeight="1">
      <c r="A1870" s="21">
        <f>IF(CPI_Downloader!A1868="","",CPI_Downloader!A1868)</f>
        <v/>
      </c>
      <c r="B1870" s="22">
        <f>IFERROR((I1870/I1858-1),"")</f>
        <v/>
      </c>
      <c r="C1870" s="22">
        <f>IFERROR((J1870/J1869-1),"")</f>
        <v/>
      </c>
      <c r="D1870" s="22">
        <f>IFERROR(((I1870/I1834)^(1/3)-1),"")</f>
        <v/>
      </c>
      <c r="E1870" s="22">
        <f>IFERROR(((I1870/I1810)^(1/5)-1),"")</f>
        <v/>
      </c>
      <c r="F1870" s="22">
        <f>IFERROR(((I1870/I1750)^(1/10)-1),"")</f>
        <v/>
      </c>
      <c r="G1870" s="22">
        <f>IFERROR(((I1870/I1630)^(1/20)-1),"")</f>
        <v/>
      </c>
      <c r="H1870" s="22">
        <f>IFERROR(('CDN Data'!B1870),"")</f>
        <v/>
      </c>
      <c r="I1870" s="23">
        <f>IF(CPI_Downloader!G1868="","",CPI_Downloader!G1868)</f>
        <v/>
      </c>
      <c r="J1870" s="23">
        <f>IF(CPI_Downloader!H1868="","",CPI_Downloader!H1868)</f>
        <v/>
      </c>
      <c r="L1870" s="21">
        <f>A1870</f>
        <v/>
      </c>
      <c r="M1870" s="25">
        <f>IFERROR((T1870/T1858-1),"")</f>
        <v/>
      </c>
      <c r="N1870" s="25">
        <f>IFERROR((U1870/U1869-1),"")</f>
        <v/>
      </c>
      <c r="O1870" s="25">
        <f>IFERROR(((T1870/T1834)^(1/3)-1),"")</f>
        <v/>
      </c>
      <c r="P1870" s="25">
        <f>IFERROR(((T1870/T1810)^(1/5)-1),"")</f>
        <v/>
      </c>
      <c r="Q1870" s="25">
        <f>IFERROR(((T1870/T1750)^(1/10)-1),"")</f>
        <v/>
      </c>
      <c r="R1870" s="25">
        <f>IFERROR(((T1870/T1630)^(1/20)-1),"")</f>
        <v/>
      </c>
      <c r="S1870" s="25">
        <f>IFERROR(('CDN Data'!M1858),"")</f>
        <v/>
      </c>
      <c r="T1870" s="26">
        <f>IF(CPI_Downloader!I1868="","",CPI_Downloader!I1868)</f>
        <v/>
      </c>
      <c r="U1870" s="26">
        <f>IF(CPI_Downloader!J1868="","",CPI_Downloader!J1868)</f>
        <v/>
      </c>
      <c r="W1870" s="31">
        <f>IFERROR((AVERAGE(Y1859:Y1870)/100),"")</f>
        <v/>
      </c>
      <c r="X1870" s="31">
        <f>IFERROR((Y1870/100),"")</f>
        <v/>
      </c>
      <c r="Y1870" s="16">
        <f>IF(CPI_Downloader!K1868="","",CPI_Downloader!K1868)</f>
        <v/>
      </c>
      <c r="AA1870" s="33">
        <f>IFERROR((AB1870/100),"")</f>
        <v/>
      </c>
      <c r="AB1870" s="27">
        <f>IF(CPI_Downloader!M1868="","",CPI_Downloader!M1868)</f>
        <v/>
      </c>
      <c r="AC1870" s="59">
        <f>IF(CPI_Downloader!L1868="","",CPI_Downloader!L1868/100)</f>
        <v/>
      </c>
      <c r="AD1870" s="3" t="n"/>
      <c r="AE1870" s="28" t="n"/>
      <c r="AI1870" s="44">
        <f>IFERROR((AJ1870/AJ1869-1),"")</f>
        <v/>
      </c>
      <c r="AJ1870" s="63">
        <f>IF(CPI_Downloader!N1868="","",CPI_Downloader!N1868)</f>
        <v/>
      </c>
      <c r="AL1870" s="29">
        <f>IF(CPI_Downloader!O1868="","",CPI_Downloader!O1868)</f>
        <v/>
      </c>
      <c r="AN1870" s="22">
        <f>IFERROR((AT1870/AT1858-1),"")</f>
        <v/>
      </c>
      <c r="AO1870" s="22">
        <f>IFERROR((AT1870/AT1869-1),"")</f>
        <v/>
      </c>
      <c r="AP1870" s="22">
        <f>IFERROR(((AT1870/AT1834)^(1/3)-1),"")</f>
        <v/>
      </c>
      <c r="AQ1870" s="22">
        <f>IFERROR(((AT1870/AT1810)^(1/5)-1),"")</f>
        <v/>
      </c>
      <c r="AR1870" s="22">
        <f>IFERROR(((AT1870/AT1750)^(1/10)-1),"")</f>
        <v/>
      </c>
      <c r="AS1870" s="22">
        <f>IFERROR(((AT1870/AT1630)^(1/20)-1),"")</f>
        <v/>
      </c>
      <c r="AT1870" s="46">
        <f>IF(CPI_Downloader!P1868="","",CPI_Downloader!P1868)</f>
        <v/>
      </c>
      <c r="AU1870" s="22">
        <f>IFERROR((BA1870/BA1858-1),"")</f>
        <v/>
      </c>
      <c r="AV1870" s="22">
        <f>IFERROR((BA1870/BA1869-1),"")</f>
        <v/>
      </c>
      <c r="AW1870" s="22">
        <f>IFERROR(((BA1870/BA1834)^(1/3)-1),"")</f>
        <v/>
      </c>
      <c r="AX1870" s="22">
        <f>IFERROR(((BA1870/BA1810)^(1/5)-1),"")</f>
        <v/>
      </c>
      <c r="AY1870" s="22">
        <f>IFERROR(((BA1870/BA1750)^(1/10)-1),"")</f>
        <v/>
      </c>
      <c r="AZ1870" s="22">
        <f>IFERROR(((BA1870/BA1630)^(1/20)-1),"")</f>
        <v/>
      </c>
      <c r="BA1870" s="46">
        <f>IF(CPI_Downloader!Q1868="","",CPI_Downloader!Q1868)</f>
        <v/>
      </c>
    </row>
    <row r="1871" ht="12.75" customHeight="1">
      <c r="A1871" s="21">
        <f>IF(CPI_Downloader!A1869="","",CPI_Downloader!A1869)</f>
        <v/>
      </c>
      <c r="B1871" s="22">
        <f>IFERROR((I1871/I1859-1),"")</f>
        <v/>
      </c>
      <c r="C1871" s="22">
        <f>IFERROR((J1871/J1870-1),"")</f>
        <v/>
      </c>
      <c r="D1871" s="22">
        <f>IFERROR(((I1871/I1835)^(1/3)-1),"")</f>
        <v/>
      </c>
      <c r="E1871" s="22">
        <f>IFERROR(((I1871/I1811)^(1/5)-1),"")</f>
        <v/>
      </c>
      <c r="F1871" s="22">
        <f>IFERROR(((I1871/I1751)^(1/10)-1),"")</f>
        <v/>
      </c>
      <c r="G1871" s="22">
        <f>IFERROR(((I1871/I1631)^(1/20)-1),"")</f>
        <v/>
      </c>
      <c r="H1871" s="22">
        <f>IFERROR(('CDN Data'!B1871),"")</f>
        <v/>
      </c>
      <c r="I1871" s="23">
        <f>IF(CPI_Downloader!G1869="","",CPI_Downloader!G1869)</f>
        <v/>
      </c>
      <c r="J1871" s="23">
        <f>IF(CPI_Downloader!H1869="","",CPI_Downloader!H1869)</f>
        <v/>
      </c>
      <c r="L1871" s="21">
        <f>A1871</f>
        <v/>
      </c>
      <c r="M1871" s="25">
        <f>IFERROR((T1871/T1859-1),"")</f>
        <v/>
      </c>
      <c r="N1871" s="25">
        <f>IFERROR((U1871/U1870-1),"")</f>
        <v/>
      </c>
      <c r="O1871" s="25">
        <f>IFERROR(((T1871/T1835)^(1/3)-1),"")</f>
        <v/>
      </c>
      <c r="P1871" s="25">
        <f>IFERROR(((T1871/T1811)^(1/5)-1),"")</f>
        <v/>
      </c>
      <c r="Q1871" s="25">
        <f>IFERROR(((T1871/T1751)^(1/10)-1),"")</f>
        <v/>
      </c>
      <c r="R1871" s="25">
        <f>IFERROR(((T1871/T1631)^(1/20)-1),"")</f>
        <v/>
      </c>
      <c r="S1871" s="25">
        <f>IFERROR(('CDN Data'!M1859),"")</f>
        <v/>
      </c>
      <c r="T1871" s="26">
        <f>IF(CPI_Downloader!I1869="","",CPI_Downloader!I1869)</f>
        <v/>
      </c>
      <c r="U1871" s="26">
        <f>IF(CPI_Downloader!J1869="","",CPI_Downloader!J1869)</f>
        <v/>
      </c>
      <c r="W1871" s="31">
        <f>IFERROR((AVERAGE(Y1860:Y1871)/100),"")</f>
        <v/>
      </c>
      <c r="X1871" s="31">
        <f>IFERROR((Y1871/100),"")</f>
        <v/>
      </c>
      <c r="Y1871" s="16">
        <f>IF(CPI_Downloader!K1869="","",CPI_Downloader!K1869)</f>
        <v/>
      </c>
      <c r="AA1871" s="33">
        <f>IFERROR((AB1871/100),"")</f>
        <v/>
      </c>
      <c r="AB1871" s="27">
        <f>IF(CPI_Downloader!M1869="","",CPI_Downloader!M1869)</f>
        <v/>
      </c>
      <c r="AC1871" s="59">
        <f>IF(CPI_Downloader!L1869="","",CPI_Downloader!L1869/100)</f>
        <v/>
      </c>
      <c r="AD1871" s="3" t="n"/>
      <c r="AE1871" s="28" t="n"/>
      <c r="AI1871" s="44">
        <f>IFERROR((AJ1871/AJ1870-1),"")</f>
        <v/>
      </c>
      <c r="AJ1871" s="63">
        <f>IF(CPI_Downloader!N1869="","",CPI_Downloader!N1869)</f>
        <v/>
      </c>
      <c r="AL1871" s="29">
        <f>IF(CPI_Downloader!O1869="","",CPI_Downloader!O1869)</f>
        <v/>
      </c>
      <c r="AN1871" s="22">
        <f>IFERROR((AT1871/AT1859-1),"")</f>
        <v/>
      </c>
      <c r="AO1871" s="22">
        <f>IFERROR((AT1871/AT1870-1),"")</f>
        <v/>
      </c>
      <c r="AP1871" s="22">
        <f>IFERROR(((AT1871/AT1835)^(1/3)-1),"")</f>
        <v/>
      </c>
      <c r="AQ1871" s="22">
        <f>IFERROR(((AT1871/AT1811)^(1/5)-1),"")</f>
        <v/>
      </c>
      <c r="AR1871" s="22">
        <f>IFERROR(((AT1871/AT1751)^(1/10)-1),"")</f>
        <v/>
      </c>
      <c r="AS1871" s="22">
        <f>IFERROR(((AT1871/AT1631)^(1/20)-1),"")</f>
        <v/>
      </c>
      <c r="AT1871" s="46">
        <f>IF(CPI_Downloader!P1869="","",CPI_Downloader!P1869)</f>
        <v/>
      </c>
      <c r="AU1871" s="22">
        <f>IFERROR((BA1871/BA1859-1),"")</f>
        <v/>
      </c>
      <c r="AV1871" s="22">
        <f>IFERROR((BA1871/BA1870-1),"")</f>
        <v/>
      </c>
      <c r="AW1871" s="22">
        <f>IFERROR(((BA1871/BA1835)^(1/3)-1),"")</f>
        <v/>
      </c>
      <c r="AX1871" s="22">
        <f>IFERROR(((BA1871/BA1811)^(1/5)-1),"")</f>
        <v/>
      </c>
      <c r="AY1871" s="22">
        <f>IFERROR(((BA1871/BA1751)^(1/10)-1),"")</f>
        <v/>
      </c>
      <c r="AZ1871" s="22">
        <f>IFERROR(((BA1871/BA1631)^(1/20)-1),"")</f>
        <v/>
      </c>
      <c r="BA1871" s="46">
        <f>IF(CPI_Downloader!Q1869="","",CPI_Downloader!Q1869)</f>
        <v/>
      </c>
    </row>
    <row r="1872" ht="12.75" customHeight="1">
      <c r="A1872" s="21">
        <f>IF(CPI_Downloader!A1870="","",CPI_Downloader!A1870)</f>
        <v/>
      </c>
      <c r="B1872" s="22">
        <f>IFERROR((I1872/I1860-1),"")</f>
        <v/>
      </c>
      <c r="C1872" s="22">
        <f>IFERROR((J1872/J1871-1),"")</f>
        <v/>
      </c>
      <c r="D1872" s="22">
        <f>IFERROR(((I1872/I1836)^(1/3)-1),"")</f>
        <v/>
      </c>
      <c r="E1872" s="22">
        <f>IFERROR(((I1872/I1812)^(1/5)-1),"")</f>
        <v/>
      </c>
      <c r="F1872" s="22">
        <f>IFERROR(((I1872/I1752)^(1/10)-1),"")</f>
        <v/>
      </c>
      <c r="G1872" s="22">
        <f>IFERROR(((I1872/I1632)^(1/20)-1),"")</f>
        <v/>
      </c>
      <c r="H1872" s="22">
        <f>IFERROR(('CDN Data'!B1872),"")</f>
        <v/>
      </c>
      <c r="I1872" s="23">
        <f>IF(CPI_Downloader!G1870="","",CPI_Downloader!G1870)</f>
        <v/>
      </c>
      <c r="J1872" s="23">
        <f>IF(CPI_Downloader!H1870="","",CPI_Downloader!H1870)</f>
        <v/>
      </c>
      <c r="L1872" s="21">
        <f>A1872</f>
        <v/>
      </c>
      <c r="M1872" s="25">
        <f>IFERROR((T1872/T1860-1),"")</f>
        <v/>
      </c>
      <c r="N1872" s="25">
        <f>IFERROR((U1872/U1871-1),"")</f>
        <v/>
      </c>
      <c r="O1872" s="25">
        <f>IFERROR(((T1872/T1836)^(1/3)-1),"")</f>
        <v/>
      </c>
      <c r="P1872" s="25">
        <f>IFERROR(((T1872/T1812)^(1/5)-1),"")</f>
        <v/>
      </c>
      <c r="Q1872" s="25">
        <f>IFERROR(((T1872/T1752)^(1/10)-1),"")</f>
        <v/>
      </c>
      <c r="R1872" s="25">
        <f>IFERROR(((T1872/T1632)^(1/20)-1),"")</f>
        <v/>
      </c>
      <c r="S1872" s="25">
        <f>IFERROR(('CDN Data'!M1860),"")</f>
        <v/>
      </c>
      <c r="T1872" s="26">
        <f>IF(CPI_Downloader!I1870="","",CPI_Downloader!I1870)</f>
        <v/>
      </c>
      <c r="U1872" s="26">
        <f>IF(CPI_Downloader!J1870="","",CPI_Downloader!J1870)</f>
        <v/>
      </c>
      <c r="W1872" s="31">
        <f>IFERROR((AVERAGE(Y1861:Y1872)/100),"")</f>
        <v/>
      </c>
      <c r="X1872" s="31">
        <f>IFERROR((Y1872/100),"")</f>
        <v/>
      </c>
      <c r="Y1872" s="16">
        <f>IF(CPI_Downloader!K1870="","",CPI_Downloader!K1870)</f>
        <v/>
      </c>
      <c r="AA1872" s="33">
        <f>IFERROR((AB1872/100),"")</f>
        <v/>
      </c>
      <c r="AB1872" s="27">
        <f>IF(CPI_Downloader!M1870="","",CPI_Downloader!M1870)</f>
        <v/>
      </c>
      <c r="AC1872" s="59">
        <f>IF(CPI_Downloader!L1870="","",CPI_Downloader!L1870/100)</f>
        <v/>
      </c>
      <c r="AD1872" s="3" t="n"/>
      <c r="AE1872" s="28" t="n"/>
      <c r="AI1872" s="44">
        <f>IFERROR((AJ1872/AJ1871-1),"")</f>
        <v/>
      </c>
      <c r="AJ1872" s="63">
        <f>IF(CPI_Downloader!N1870="","",CPI_Downloader!N1870)</f>
        <v/>
      </c>
      <c r="AL1872" s="29">
        <f>IF(CPI_Downloader!O1870="","",CPI_Downloader!O1870)</f>
        <v/>
      </c>
      <c r="AN1872" s="22">
        <f>IFERROR((AT1872/AT1860-1),"")</f>
        <v/>
      </c>
      <c r="AO1872" s="22">
        <f>IFERROR((AT1872/AT1871-1),"")</f>
        <v/>
      </c>
      <c r="AP1872" s="22">
        <f>IFERROR(((AT1872/AT1836)^(1/3)-1),"")</f>
        <v/>
      </c>
      <c r="AQ1872" s="22">
        <f>IFERROR(((AT1872/AT1812)^(1/5)-1),"")</f>
        <v/>
      </c>
      <c r="AR1872" s="22">
        <f>IFERROR(((AT1872/AT1752)^(1/10)-1),"")</f>
        <v/>
      </c>
      <c r="AS1872" s="22">
        <f>IFERROR(((AT1872/AT1632)^(1/20)-1),"")</f>
        <v/>
      </c>
      <c r="AT1872" s="46">
        <f>IF(CPI_Downloader!P1870="","",CPI_Downloader!P1870)</f>
        <v/>
      </c>
      <c r="AU1872" s="22">
        <f>IFERROR((BA1872/BA1860-1),"")</f>
        <v/>
      </c>
      <c r="AV1872" s="22">
        <f>IFERROR((BA1872/BA1871-1),"")</f>
        <v/>
      </c>
      <c r="AW1872" s="22">
        <f>IFERROR(((BA1872/BA1836)^(1/3)-1),"")</f>
        <v/>
      </c>
      <c r="AX1872" s="22">
        <f>IFERROR(((BA1872/BA1812)^(1/5)-1),"")</f>
        <v/>
      </c>
      <c r="AY1872" s="22">
        <f>IFERROR(((BA1872/BA1752)^(1/10)-1),"")</f>
        <v/>
      </c>
      <c r="AZ1872" s="22">
        <f>IFERROR(((BA1872/BA1632)^(1/20)-1),"")</f>
        <v/>
      </c>
      <c r="BA1872" s="46">
        <f>IF(CPI_Downloader!Q1870="","",CPI_Downloader!Q1870)</f>
        <v/>
      </c>
    </row>
    <row r="1873" ht="12.75" customHeight="1">
      <c r="A1873" s="21">
        <f>IF(CPI_Downloader!A1871="","",CPI_Downloader!A1871)</f>
        <v/>
      </c>
      <c r="B1873" s="22">
        <f>IFERROR((I1873/I1861-1),"")</f>
        <v/>
      </c>
      <c r="C1873" s="22">
        <f>IFERROR((J1873/J1872-1),"")</f>
        <v/>
      </c>
      <c r="D1873" s="22">
        <f>IFERROR(((I1873/I1837)^(1/3)-1),"")</f>
        <v/>
      </c>
      <c r="E1873" s="22">
        <f>IFERROR(((I1873/I1813)^(1/5)-1),"")</f>
        <v/>
      </c>
      <c r="F1873" s="22">
        <f>IFERROR(((I1873/I1753)^(1/10)-1),"")</f>
        <v/>
      </c>
      <c r="G1873" s="22">
        <f>IFERROR(((I1873/I1633)^(1/20)-1),"")</f>
        <v/>
      </c>
      <c r="H1873" s="22">
        <f>IFERROR(('CDN Data'!B1873),"")</f>
        <v/>
      </c>
      <c r="I1873" s="23">
        <f>IF(CPI_Downloader!G1871="","",CPI_Downloader!G1871)</f>
        <v/>
      </c>
      <c r="J1873" s="23">
        <f>IF(CPI_Downloader!H1871="","",CPI_Downloader!H1871)</f>
        <v/>
      </c>
      <c r="L1873" s="21">
        <f>A1873</f>
        <v/>
      </c>
      <c r="M1873" s="25">
        <f>IFERROR((T1873/T1861-1),"")</f>
        <v/>
      </c>
      <c r="N1873" s="25">
        <f>IFERROR((U1873/U1872-1),"")</f>
        <v/>
      </c>
      <c r="O1873" s="25">
        <f>IFERROR(((T1873/T1837)^(1/3)-1),"")</f>
        <v/>
      </c>
      <c r="P1873" s="25">
        <f>IFERROR(((T1873/T1813)^(1/5)-1),"")</f>
        <v/>
      </c>
      <c r="Q1873" s="25">
        <f>IFERROR(((T1873/T1753)^(1/10)-1),"")</f>
        <v/>
      </c>
      <c r="R1873" s="25">
        <f>IFERROR(((T1873/T1633)^(1/20)-1),"")</f>
        <v/>
      </c>
      <c r="S1873" s="25">
        <f>IFERROR(('CDN Data'!M1861),"")</f>
        <v/>
      </c>
      <c r="T1873" s="26">
        <f>IF(CPI_Downloader!I1871="","",CPI_Downloader!I1871)</f>
        <v/>
      </c>
      <c r="U1873" s="26">
        <f>IF(CPI_Downloader!J1871="","",CPI_Downloader!J1871)</f>
        <v/>
      </c>
      <c r="W1873" s="31">
        <f>IFERROR((AVERAGE(Y1862:Y1873)/100),"")</f>
        <v/>
      </c>
      <c r="X1873" s="31">
        <f>IFERROR((Y1873/100),"")</f>
        <v/>
      </c>
      <c r="Y1873" s="16">
        <f>IF(CPI_Downloader!K1871="","",CPI_Downloader!K1871)</f>
        <v/>
      </c>
      <c r="AA1873" s="33">
        <f>IFERROR((AB1873/100),"")</f>
        <v/>
      </c>
      <c r="AB1873" s="27">
        <f>IF(CPI_Downloader!M1871="","",CPI_Downloader!M1871)</f>
        <v/>
      </c>
      <c r="AC1873" s="59">
        <f>IF(CPI_Downloader!L1871="","",CPI_Downloader!L1871/100)</f>
        <v/>
      </c>
      <c r="AD1873" s="3" t="n"/>
      <c r="AE1873" s="28" t="n"/>
      <c r="AI1873" s="44">
        <f>IFERROR((AJ1873/AJ1872-1),"")</f>
        <v/>
      </c>
      <c r="AJ1873" s="63">
        <f>IF(CPI_Downloader!N1871="","",CPI_Downloader!N1871)</f>
        <v/>
      </c>
      <c r="AL1873" s="29">
        <f>IF(CPI_Downloader!O1871="","",CPI_Downloader!O1871)</f>
        <v/>
      </c>
      <c r="AN1873" s="22">
        <f>IFERROR((AT1873/AT1861-1),"")</f>
        <v/>
      </c>
      <c r="AO1873" s="22">
        <f>IFERROR((AT1873/AT1872-1),"")</f>
        <v/>
      </c>
      <c r="AP1873" s="22">
        <f>IFERROR(((AT1873/AT1837)^(1/3)-1),"")</f>
        <v/>
      </c>
      <c r="AQ1873" s="22">
        <f>IFERROR(((AT1873/AT1813)^(1/5)-1),"")</f>
        <v/>
      </c>
      <c r="AR1873" s="22">
        <f>IFERROR(((AT1873/AT1753)^(1/10)-1),"")</f>
        <v/>
      </c>
      <c r="AS1873" s="22">
        <f>IFERROR(((AT1873/AT1633)^(1/20)-1),"")</f>
        <v/>
      </c>
      <c r="AT1873" s="46">
        <f>IF(CPI_Downloader!P1871="","",CPI_Downloader!P1871)</f>
        <v/>
      </c>
      <c r="AU1873" s="22">
        <f>IFERROR((BA1873/BA1861-1),"")</f>
        <v/>
      </c>
      <c r="AV1873" s="22">
        <f>IFERROR((BA1873/BA1872-1),"")</f>
        <v/>
      </c>
      <c r="AW1873" s="22">
        <f>IFERROR(((BA1873/BA1837)^(1/3)-1),"")</f>
        <v/>
      </c>
      <c r="AX1873" s="22">
        <f>IFERROR(((BA1873/BA1813)^(1/5)-1),"")</f>
        <v/>
      </c>
      <c r="AY1873" s="22">
        <f>IFERROR(((BA1873/BA1753)^(1/10)-1),"")</f>
        <v/>
      </c>
      <c r="AZ1873" s="22">
        <f>IFERROR(((BA1873/BA1633)^(1/20)-1),"")</f>
        <v/>
      </c>
      <c r="BA1873" s="46">
        <f>IF(CPI_Downloader!Q1871="","",CPI_Downloader!Q1871)</f>
        <v/>
      </c>
    </row>
    <row r="1874" ht="12.75" customHeight="1">
      <c r="A1874" s="21">
        <f>IF(CPI_Downloader!A1872="","",CPI_Downloader!A1872)</f>
        <v/>
      </c>
      <c r="B1874" s="22">
        <f>IFERROR((I1874/I1862-1),"")</f>
        <v/>
      </c>
      <c r="C1874" s="22">
        <f>IFERROR((J1874/J1873-1),"")</f>
        <v/>
      </c>
      <c r="D1874" s="22">
        <f>IFERROR(((I1874/I1838)^(1/3)-1),"")</f>
        <v/>
      </c>
      <c r="E1874" s="22">
        <f>IFERROR(((I1874/I1814)^(1/5)-1),"")</f>
        <v/>
      </c>
      <c r="F1874" s="22">
        <f>IFERROR(((I1874/I1754)^(1/10)-1),"")</f>
        <v/>
      </c>
      <c r="G1874" s="22">
        <f>IFERROR(((I1874/I1634)^(1/20)-1),"")</f>
        <v/>
      </c>
      <c r="H1874" s="22">
        <f>IFERROR(('CDN Data'!B1874),"")</f>
        <v/>
      </c>
      <c r="I1874" s="23">
        <f>IF(CPI_Downloader!G1872="","",CPI_Downloader!G1872)</f>
        <v/>
      </c>
      <c r="J1874" s="23">
        <f>IF(CPI_Downloader!H1872="","",CPI_Downloader!H1872)</f>
        <v/>
      </c>
      <c r="L1874" s="21">
        <f>A1874</f>
        <v/>
      </c>
      <c r="M1874" s="25">
        <f>IFERROR((T1874/T1862-1),"")</f>
        <v/>
      </c>
      <c r="N1874" s="25">
        <f>IFERROR((U1874/U1873-1),"")</f>
        <v/>
      </c>
      <c r="O1874" s="25">
        <f>IFERROR(((T1874/T1838)^(1/3)-1),"")</f>
        <v/>
      </c>
      <c r="P1874" s="25">
        <f>IFERROR(((T1874/T1814)^(1/5)-1),"")</f>
        <v/>
      </c>
      <c r="Q1874" s="25">
        <f>IFERROR(((T1874/T1754)^(1/10)-1),"")</f>
        <v/>
      </c>
      <c r="R1874" s="25">
        <f>IFERROR(((T1874/T1634)^(1/20)-1),"")</f>
        <v/>
      </c>
      <c r="S1874" s="25">
        <f>IFERROR(('CDN Data'!M1862),"")</f>
        <v/>
      </c>
      <c r="T1874" s="26">
        <f>IF(CPI_Downloader!I1872="","",CPI_Downloader!I1872)</f>
        <v/>
      </c>
      <c r="U1874" s="26">
        <f>IF(CPI_Downloader!J1872="","",CPI_Downloader!J1872)</f>
        <v/>
      </c>
      <c r="W1874" s="31">
        <f>IFERROR((AVERAGE(Y1863:Y1874)/100),"")</f>
        <v/>
      </c>
      <c r="X1874" s="31">
        <f>IFERROR((Y1874/100),"")</f>
        <v/>
      </c>
      <c r="Y1874" s="16">
        <f>IF(CPI_Downloader!K1872="","",CPI_Downloader!K1872)</f>
        <v/>
      </c>
      <c r="AA1874" s="33">
        <f>IFERROR((AB1874/100),"")</f>
        <v/>
      </c>
      <c r="AB1874" s="27">
        <f>IF(CPI_Downloader!M1872="","",CPI_Downloader!M1872)</f>
        <v/>
      </c>
      <c r="AC1874" s="59">
        <f>IF(CPI_Downloader!L1872="","",CPI_Downloader!L1872/100)</f>
        <v/>
      </c>
      <c r="AD1874" s="3" t="n"/>
      <c r="AE1874" s="28" t="n"/>
      <c r="AI1874" s="44">
        <f>IFERROR((AJ1874/AJ1873-1),"")</f>
        <v/>
      </c>
      <c r="AJ1874" s="63">
        <f>IF(CPI_Downloader!N1872="","",CPI_Downloader!N1872)</f>
        <v/>
      </c>
      <c r="AL1874" s="29">
        <f>IF(CPI_Downloader!O1872="","",CPI_Downloader!O1872)</f>
        <v/>
      </c>
      <c r="AN1874" s="22">
        <f>IFERROR((AT1874/AT1862-1),"")</f>
        <v/>
      </c>
      <c r="AO1874" s="22">
        <f>IFERROR((AT1874/AT1873-1),"")</f>
        <v/>
      </c>
      <c r="AP1874" s="22">
        <f>IFERROR(((AT1874/AT1838)^(1/3)-1),"")</f>
        <v/>
      </c>
      <c r="AQ1874" s="22">
        <f>IFERROR(((AT1874/AT1814)^(1/5)-1),"")</f>
        <v/>
      </c>
      <c r="AR1874" s="22">
        <f>IFERROR(((AT1874/AT1754)^(1/10)-1),"")</f>
        <v/>
      </c>
      <c r="AS1874" s="22">
        <f>IFERROR(((AT1874/AT1634)^(1/20)-1),"")</f>
        <v/>
      </c>
      <c r="AT1874" s="46">
        <f>IF(CPI_Downloader!P1872="","",CPI_Downloader!P1872)</f>
        <v/>
      </c>
      <c r="AU1874" s="22">
        <f>IFERROR((BA1874/BA1862-1),"")</f>
        <v/>
      </c>
      <c r="AV1874" s="22">
        <f>IFERROR((BA1874/BA1873-1),"")</f>
        <v/>
      </c>
      <c r="AW1874" s="22">
        <f>IFERROR(((BA1874/BA1838)^(1/3)-1),"")</f>
        <v/>
      </c>
      <c r="AX1874" s="22">
        <f>IFERROR(((BA1874/BA1814)^(1/5)-1),"")</f>
        <v/>
      </c>
      <c r="AY1874" s="22">
        <f>IFERROR(((BA1874/BA1754)^(1/10)-1),"")</f>
        <v/>
      </c>
      <c r="AZ1874" s="22">
        <f>IFERROR(((BA1874/BA1634)^(1/20)-1),"")</f>
        <v/>
      </c>
      <c r="BA1874" s="46">
        <f>IF(CPI_Downloader!Q1872="","",CPI_Downloader!Q1872)</f>
        <v/>
      </c>
    </row>
    <row r="1875" ht="12.75" customHeight="1">
      <c r="A1875" s="21">
        <f>IF(CPI_Downloader!A1873="","",CPI_Downloader!A1873)</f>
        <v/>
      </c>
      <c r="B1875" s="22">
        <f>IFERROR((I1875/I1863-1),"")</f>
        <v/>
      </c>
      <c r="C1875" s="22">
        <f>IFERROR((J1875/J1874-1),"")</f>
        <v/>
      </c>
      <c r="D1875" s="22">
        <f>IFERROR(((I1875/I1839)^(1/3)-1),"")</f>
        <v/>
      </c>
      <c r="E1875" s="22">
        <f>IFERROR(((I1875/I1815)^(1/5)-1),"")</f>
        <v/>
      </c>
      <c r="F1875" s="22">
        <f>IFERROR(((I1875/I1755)^(1/10)-1),"")</f>
        <v/>
      </c>
      <c r="G1875" s="22">
        <f>IFERROR(((I1875/I1635)^(1/20)-1),"")</f>
        <v/>
      </c>
      <c r="H1875" s="22">
        <f>IFERROR(('CDN Data'!B1875),"")</f>
        <v/>
      </c>
      <c r="I1875" s="23">
        <f>IF(CPI_Downloader!G1873="","",CPI_Downloader!G1873)</f>
        <v/>
      </c>
      <c r="J1875" s="23">
        <f>IF(CPI_Downloader!H1873="","",CPI_Downloader!H1873)</f>
        <v/>
      </c>
      <c r="L1875" s="21">
        <f>A1875</f>
        <v/>
      </c>
      <c r="M1875" s="25">
        <f>IFERROR((T1875/T1863-1),"")</f>
        <v/>
      </c>
      <c r="N1875" s="25">
        <f>IFERROR((U1875/U1874-1),"")</f>
        <v/>
      </c>
      <c r="O1875" s="25">
        <f>IFERROR(((T1875/T1839)^(1/3)-1),"")</f>
        <v/>
      </c>
      <c r="P1875" s="25">
        <f>IFERROR(((T1875/T1815)^(1/5)-1),"")</f>
        <v/>
      </c>
      <c r="Q1875" s="25">
        <f>IFERROR(((T1875/T1755)^(1/10)-1),"")</f>
        <v/>
      </c>
      <c r="R1875" s="25">
        <f>IFERROR(((T1875/T1635)^(1/20)-1),"")</f>
        <v/>
      </c>
      <c r="S1875" s="25">
        <f>IFERROR(('CDN Data'!M1863),"")</f>
        <v/>
      </c>
      <c r="T1875" s="26">
        <f>IF(CPI_Downloader!I1873="","",CPI_Downloader!I1873)</f>
        <v/>
      </c>
      <c r="U1875" s="26">
        <f>IF(CPI_Downloader!J1873="","",CPI_Downloader!J1873)</f>
        <v/>
      </c>
      <c r="W1875" s="31">
        <f>IFERROR((AVERAGE(Y1864:Y1875)/100),"")</f>
        <v/>
      </c>
      <c r="X1875" s="31">
        <f>IFERROR((Y1875/100),"")</f>
        <v/>
      </c>
      <c r="Y1875" s="16">
        <f>IF(CPI_Downloader!K1873="","",CPI_Downloader!K1873)</f>
        <v/>
      </c>
      <c r="AA1875" s="33">
        <f>IFERROR((AB1875/100),"")</f>
        <v/>
      </c>
      <c r="AB1875" s="27">
        <f>IF(CPI_Downloader!M1873="","",CPI_Downloader!M1873)</f>
        <v/>
      </c>
      <c r="AC1875" s="59">
        <f>IF(CPI_Downloader!L1873="","",CPI_Downloader!L1873/100)</f>
        <v/>
      </c>
      <c r="AD1875" s="3" t="n"/>
      <c r="AE1875" s="28" t="n"/>
      <c r="AI1875" s="44">
        <f>IFERROR((AJ1875/AJ1874-1),"")</f>
        <v/>
      </c>
      <c r="AJ1875" s="63">
        <f>IF(CPI_Downloader!N1873="","",CPI_Downloader!N1873)</f>
        <v/>
      </c>
      <c r="AL1875" s="29">
        <f>IF(CPI_Downloader!O1873="","",CPI_Downloader!O1873)</f>
        <v/>
      </c>
      <c r="AN1875" s="22">
        <f>IFERROR((AT1875/AT1863-1),"")</f>
        <v/>
      </c>
      <c r="AO1875" s="22">
        <f>IFERROR((AT1875/AT1874-1),"")</f>
        <v/>
      </c>
      <c r="AP1875" s="22">
        <f>IFERROR(((AT1875/AT1839)^(1/3)-1),"")</f>
        <v/>
      </c>
      <c r="AQ1875" s="22">
        <f>IFERROR(((AT1875/AT1815)^(1/5)-1),"")</f>
        <v/>
      </c>
      <c r="AR1875" s="22">
        <f>IFERROR(((AT1875/AT1755)^(1/10)-1),"")</f>
        <v/>
      </c>
      <c r="AS1875" s="22">
        <f>IFERROR(((AT1875/AT1635)^(1/20)-1),"")</f>
        <v/>
      </c>
      <c r="AT1875" s="46">
        <f>IF(CPI_Downloader!P1873="","",CPI_Downloader!P1873)</f>
        <v/>
      </c>
      <c r="AU1875" s="22">
        <f>IFERROR((BA1875/BA1863-1),"")</f>
        <v/>
      </c>
      <c r="AV1875" s="22">
        <f>IFERROR((BA1875/BA1874-1),"")</f>
        <v/>
      </c>
      <c r="AW1875" s="22">
        <f>IFERROR(((BA1875/BA1839)^(1/3)-1),"")</f>
        <v/>
      </c>
      <c r="AX1875" s="22">
        <f>IFERROR(((BA1875/BA1815)^(1/5)-1),"")</f>
        <v/>
      </c>
      <c r="AY1875" s="22">
        <f>IFERROR(((BA1875/BA1755)^(1/10)-1),"")</f>
        <v/>
      </c>
      <c r="AZ1875" s="22">
        <f>IFERROR(((BA1875/BA1635)^(1/20)-1),"")</f>
        <v/>
      </c>
      <c r="BA1875" s="46">
        <f>IF(CPI_Downloader!Q1873="","",CPI_Downloader!Q1873)</f>
        <v/>
      </c>
    </row>
    <row r="1876" ht="12.75" customHeight="1">
      <c r="A1876" s="21">
        <f>IF(CPI_Downloader!A1874="","",CPI_Downloader!A1874)</f>
        <v/>
      </c>
      <c r="B1876" s="22">
        <f>IFERROR((I1876/I1864-1),"")</f>
        <v/>
      </c>
      <c r="C1876" s="22">
        <f>IFERROR((J1876/J1875-1),"")</f>
        <v/>
      </c>
      <c r="D1876" s="22">
        <f>IFERROR(((I1876/I1840)^(1/3)-1),"")</f>
        <v/>
      </c>
      <c r="E1876" s="22">
        <f>IFERROR(((I1876/I1816)^(1/5)-1),"")</f>
        <v/>
      </c>
      <c r="F1876" s="22">
        <f>IFERROR(((I1876/I1756)^(1/10)-1),"")</f>
        <v/>
      </c>
      <c r="G1876" s="22">
        <f>IFERROR(((I1876/I1636)^(1/20)-1),"")</f>
        <v/>
      </c>
      <c r="H1876" s="22">
        <f>IFERROR(('CDN Data'!B1876),"")</f>
        <v/>
      </c>
      <c r="I1876" s="23">
        <f>IF(CPI_Downloader!G1874="","",CPI_Downloader!G1874)</f>
        <v/>
      </c>
      <c r="J1876" s="23">
        <f>IF(CPI_Downloader!H1874="","",CPI_Downloader!H1874)</f>
        <v/>
      </c>
      <c r="L1876" s="21">
        <f>A1876</f>
        <v/>
      </c>
      <c r="M1876" s="25">
        <f>IFERROR((T1876/T1864-1),"")</f>
        <v/>
      </c>
      <c r="N1876" s="25">
        <f>IFERROR((U1876/U1875-1),"")</f>
        <v/>
      </c>
      <c r="O1876" s="25">
        <f>IFERROR(((T1876/T1840)^(1/3)-1),"")</f>
        <v/>
      </c>
      <c r="P1876" s="25">
        <f>IFERROR(((T1876/T1816)^(1/5)-1),"")</f>
        <v/>
      </c>
      <c r="Q1876" s="25">
        <f>IFERROR(((T1876/T1756)^(1/10)-1),"")</f>
        <v/>
      </c>
      <c r="R1876" s="25">
        <f>IFERROR(((T1876/T1636)^(1/20)-1),"")</f>
        <v/>
      </c>
      <c r="S1876" s="25">
        <f>IFERROR(('CDN Data'!M1864),"")</f>
        <v/>
      </c>
      <c r="T1876" s="26">
        <f>IF(CPI_Downloader!I1874="","",CPI_Downloader!I1874)</f>
        <v/>
      </c>
      <c r="U1876" s="26">
        <f>IF(CPI_Downloader!J1874="","",CPI_Downloader!J1874)</f>
        <v/>
      </c>
      <c r="W1876" s="31">
        <f>IFERROR((AVERAGE(Y1865:Y1876)/100),"")</f>
        <v/>
      </c>
      <c r="X1876" s="31">
        <f>IFERROR((Y1876/100),"")</f>
        <v/>
      </c>
      <c r="Y1876" s="16">
        <f>IF(CPI_Downloader!K1874="","",CPI_Downloader!K1874)</f>
        <v/>
      </c>
      <c r="AA1876" s="33">
        <f>IFERROR((AB1876/100),"")</f>
        <v/>
      </c>
      <c r="AB1876" s="27">
        <f>IF(CPI_Downloader!M1874="","",CPI_Downloader!M1874)</f>
        <v/>
      </c>
      <c r="AC1876" s="59">
        <f>IF(CPI_Downloader!L1874="","",CPI_Downloader!L1874/100)</f>
        <v/>
      </c>
      <c r="AD1876" s="3" t="n"/>
      <c r="AE1876" s="28" t="n"/>
      <c r="AI1876" s="44">
        <f>IFERROR((AJ1876/AJ1875-1),"")</f>
        <v/>
      </c>
      <c r="AJ1876" s="63">
        <f>IF(CPI_Downloader!N1874="","",CPI_Downloader!N1874)</f>
        <v/>
      </c>
      <c r="AL1876" s="29">
        <f>IF(CPI_Downloader!O1874="","",CPI_Downloader!O1874)</f>
        <v/>
      </c>
      <c r="AN1876" s="22">
        <f>IFERROR((AT1876/AT1864-1),"")</f>
        <v/>
      </c>
      <c r="AO1876" s="22">
        <f>IFERROR((AT1876/AT1875-1),"")</f>
        <v/>
      </c>
      <c r="AP1876" s="22">
        <f>IFERROR(((AT1876/AT1840)^(1/3)-1),"")</f>
        <v/>
      </c>
      <c r="AQ1876" s="22">
        <f>IFERROR(((AT1876/AT1816)^(1/5)-1),"")</f>
        <v/>
      </c>
      <c r="AR1876" s="22">
        <f>IFERROR(((AT1876/AT1756)^(1/10)-1),"")</f>
        <v/>
      </c>
      <c r="AS1876" s="22">
        <f>IFERROR(((AT1876/AT1636)^(1/20)-1),"")</f>
        <v/>
      </c>
      <c r="AT1876" s="46">
        <f>IF(CPI_Downloader!P1874="","",CPI_Downloader!P1874)</f>
        <v/>
      </c>
      <c r="AU1876" s="22">
        <f>IFERROR((BA1876/BA1864-1),"")</f>
        <v/>
      </c>
      <c r="AV1876" s="22">
        <f>IFERROR((BA1876/BA1875-1),"")</f>
        <v/>
      </c>
      <c r="AW1876" s="22">
        <f>IFERROR(((BA1876/BA1840)^(1/3)-1),"")</f>
        <v/>
      </c>
      <c r="AX1876" s="22">
        <f>IFERROR(((BA1876/BA1816)^(1/5)-1),"")</f>
        <v/>
      </c>
      <c r="AY1876" s="22">
        <f>IFERROR(((BA1876/BA1756)^(1/10)-1),"")</f>
        <v/>
      </c>
      <c r="AZ1876" s="22">
        <f>IFERROR(((BA1876/BA1636)^(1/20)-1),"")</f>
        <v/>
      </c>
      <c r="BA1876" s="46">
        <f>IF(CPI_Downloader!Q1874="","",CPI_Downloader!Q1874)</f>
        <v/>
      </c>
    </row>
    <row r="1877" ht="12.75" customHeight="1">
      <c r="A1877" s="21">
        <f>IF(CPI_Downloader!A1875="","",CPI_Downloader!A1875)</f>
        <v/>
      </c>
      <c r="B1877" s="22">
        <f>IFERROR((I1877/I1865-1),"")</f>
        <v/>
      </c>
      <c r="C1877" s="22">
        <f>IFERROR((J1877/J1876-1),"")</f>
        <v/>
      </c>
      <c r="D1877" s="22">
        <f>IFERROR(((I1877/I1841)^(1/3)-1),"")</f>
        <v/>
      </c>
      <c r="E1877" s="22">
        <f>IFERROR(((I1877/I1817)^(1/5)-1),"")</f>
        <v/>
      </c>
      <c r="F1877" s="22">
        <f>IFERROR(((I1877/I1757)^(1/10)-1),"")</f>
        <v/>
      </c>
      <c r="G1877" s="22">
        <f>IFERROR(((I1877/I1637)^(1/20)-1),"")</f>
        <v/>
      </c>
      <c r="H1877" s="22">
        <f>IFERROR(('CDN Data'!B1877),"")</f>
        <v/>
      </c>
      <c r="I1877" s="23">
        <f>IF(CPI_Downloader!G1875="","",CPI_Downloader!G1875)</f>
        <v/>
      </c>
      <c r="J1877" s="23">
        <f>IF(CPI_Downloader!H1875="","",CPI_Downloader!H1875)</f>
        <v/>
      </c>
      <c r="L1877" s="21">
        <f>A1877</f>
        <v/>
      </c>
      <c r="M1877" s="25">
        <f>IFERROR((T1877/T1865-1),"")</f>
        <v/>
      </c>
      <c r="N1877" s="25">
        <f>IFERROR((U1877/U1876-1),"")</f>
        <v/>
      </c>
      <c r="O1877" s="25">
        <f>IFERROR(((T1877/T1841)^(1/3)-1),"")</f>
        <v/>
      </c>
      <c r="P1877" s="25">
        <f>IFERROR(((T1877/T1817)^(1/5)-1),"")</f>
        <v/>
      </c>
      <c r="Q1877" s="25">
        <f>IFERROR(((T1877/T1757)^(1/10)-1),"")</f>
        <v/>
      </c>
      <c r="R1877" s="25">
        <f>IFERROR(((T1877/T1637)^(1/20)-1),"")</f>
        <v/>
      </c>
      <c r="S1877" s="25">
        <f>IFERROR(('CDN Data'!M1865),"")</f>
        <v/>
      </c>
      <c r="T1877" s="26">
        <f>IF(CPI_Downloader!I1875="","",CPI_Downloader!I1875)</f>
        <v/>
      </c>
      <c r="U1877" s="26">
        <f>IF(CPI_Downloader!J1875="","",CPI_Downloader!J1875)</f>
        <v/>
      </c>
      <c r="W1877" s="31">
        <f>IFERROR((AVERAGE(Y1866:Y1877)/100),"")</f>
        <v/>
      </c>
      <c r="X1877" s="31">
        <f>IFERROR((Y1877/100),"")</f>
        <v/>
      </c>
      <c r="Y1877" s="16">
        <f>IF(CPI_Downloader!K1875="","",CPI_Downloader!K1875)</f>
        <v/>
      </c>
      <c r="AA1877" s="33">
        <f>IFERROR((AB1877/100),"")</f>
        <v/>
      </c>
      <c r="AB1877" s="27">
        <f>IF(CPI_Downloader!M1875="","",CPI_Downloader!M1875)</f>
        <v/>
      </c>
      <c r="AC1877" s="59">
        <f>IF(CPI_Downloader!L1875="","",CPI_Downloader!L1875/100)</f>
        <v/>
      </c>
      <c r="AD1877" s="3" t="n"/>
      <c r="AE1877" s="28" t="n"/>
      <c r="AI1877" s="44">
        <f>IFERROR((AJ1877/AJ1876-1),"")</f>
        <v/>
      </c>
      <c r="AJ1877" s="63">
        <f>IF(CPI_Downloader!N1875="","",CPI_Downloader!N1875)</f>
        <v/>
      </c>
      <c r="AL1877" s="29">
        <f>IF(CPI_Downloader!O1875="","",CPI_Downloader!O1875)</f>
        <v/>
      </c>
      <c r="AN1877" s="22">
        <f>IFERROR((AT1877/AT1865-1),"")</f>
        <v/>
      </c>
      <c r="AO1877" s="22">
        <f>IFERROR((AT1877/AT1876-1),"")</f>
        <v/>
      </c>
      <c r="AP1877" s="22">
        <f>IFERROR(((AT1877/AT1841)^(1/3)-1),"")</f>
        <v/>
      </c>
      <c r="AQ1877" s="22">
        <f>IFERROR(((AT1877/AT1817)^(1/5)-1),"")</f>
        <v/>
      </c>
      <c r="AR1877" s="22">
        <f>IFERROR(((AT1877/AT1757)^(1/10)-1),"")</f>
        <v/>
      </c>
      <c r="AS1877" s="22">
        <f>IFERROR(((AT1877/AT1637)^(1/20)-1),"")</f>
        <v/>
      </c>
      <c r="AT1877" s="46">
        <f>IF(CPI_Downloader!P1875="","",CPI_Downloader!P1875)</f>
        <v/>
      </c>
      <c r="AU1877" s="22">
        <f>IFERROR((BA1877/BA1865-1),"")</f>
        <v/>
      </c>
      <c r="AV1877" s="22">
        <f>IFERROR((BA1877/BA1876-1),"")</f>
        <v/>
      </c>
      <c r="AW1877" s="22">
        <f>IFERROR(((BA1877/BA1841)^(1/3)-1),"")</f>
        <v/>
      </c>
      <c r="AX1877" s="22">
        <f>IFERROR(((BA1877/BA1817)^(1/5)-1),"")</f>
        <v/>
      </c>
      <c r="AY1877" s="22">
        <f>IFERROR(((BA1877/BA1757)^(1/10)-1),"")</f>
        <v/>
      </c>
      <c r="AZ1877" s="22">
        <f>IFERROR(((BA1877/BA1637)^(1/20)-1),"")</f>
        <v/>
      </c>
      <c r="BA1877" s="46">
        <f>IF(CPI_Downloader!Q1875="","",CPI_Downloader!Q1875)</f>
        <v/>
      </c>
    </row>
    <row r="1878" ht="12.75" customHeight="1">
      <c r="A1878" s="21">
        <f>IF(CPI_Downloader!A1876="","",CPI_Downloader!A1876)</f>
        <v/>
      </c>
      <c r="B1878" s="22">
        <f>IFERROR((I1878/I1866-1),"")</f>
        <v/>
      </c>
      <c r="C1878" s="22">
        <f>IFERROR((J1878/J1877-1),"")</f>
        <v/>
      </c>
      <c r="D1878" s="22">
        <f>IFERROR(((I1878/I1842)^(1/3)-1),"")</f>
        <v/>
      </c>
      <c r="E1878" s="22">
        <f>IFERROR(((I1878/I1818)^(1/5)-1),"")</f>
        <v/>
      </c>
      <c r="F1878" s="22">
        <f>IFERROR(((I1878/I1758)^(1/10)-1),"")</f>
        <v/>
      </c>
      <c r="G1878" s="22">
        <f>IFERROR(((I1878/I1638)^(1/20)-1),"")</f>
        <v/>
      </c>
      <c r="H1878" s="22">
        <f>IFERROR(('CDN Data'!B1878),"")</f>
        <v/>
      </c>
      <c r="I1878" s="23">
        <f>IF(CPI_Downloader!G1876="","",CPI_Downloader!G1876)</f>
        <v/>
      </c>
      <c r="J1878" s="23">
        <f>IF(CPI_Downloader!H1876="","",CPI_Downloader!H1876)</f>
        <v/>
      </c>
      <c r="L1878" s="21">
        <f>A1878</f>
        <v/>
      </c>
      <c r="M1878" s="25">
        <f>IFERROR((T1878/T1866-1),"")</f>
        <v/>
      </c>
      <c r="N1878" s="25">
        <f>IFERROR((U1878/U1877-1),"")</f>
        <v/>
      </c>
      <c r="O1878" s="25">
        <f>IFERROR(((T1878/T1842)^(1/3)-1),"")</f>
        <v/>
      </c>
      <c r="P1878" s="25">
        <f>IFERROR(((T1878/T1818)^(1/5)-1),"")</f>
        <v/>
      </c>
      <c r="Q1878" s="25">
        <f>IFERROR(((T1878/T1758)^(1/10)-1),"")</f>
        <v/>
      </c>
      <c r="R1878" s="25">
        <f>IFERROR(((T1878/T1638)^(1/20)-1),"")</f>
        <v/>
      </c>
      <c r="S1878" s="25">
        <f>IFERROR(('CDN Data'!M1866),"")</f>
        <v/>
      </c>
      <c r="T1878" s="26">
        <f>IF(CPI_Downloader!I1876="","",CPI_Downloader!I1876)</f>
        <v/>
      </c>
      <c r="U1878" s="26">
        <f>IF(CPI_Downloader!J1876="","",CPI_Downloader!J1876)</f>
        <v/>
      </c>
      <c r="W1878" s="31">
        <f>IFERROR((AVERAGE(Y1867:Y1878)/100),"")</f>
        <v/>
      </c>
      <c r="X1878" s="31">
        <f>IFERROR((Y1878/100),"")</f>
        <v/>
      </c>
      <c r="Y1878" s="16">
        <f>IF(CPI_Downloader!K1876="","",CPI_Downloader!K1876)</f>
        <v/>
      </c>
      <c r="AA1878" s="33">
        <f>IFERROR((AB1878/100),"")</f>
        <v/>
      </c>
      <c r="AB1878" s="27">
        <f>IF(CPI_Downloader!M1876="","",CPI_Downloader!M1876)</f>
        <v/>
      </c>
      <c r="AC1878" s="59">
        <f>IF(CPI_Downloader!L1876="","",CPI_Downloader!L1876/100)</f>
        <v/>
      </c>
      <c r="AD1878" s="3" t="n"/>
      <c r="AE1878" s="28" t="n"/>
      <c r="AI1878" s="44">
        <f>IFERROR((AJ1878/AJ1877-1),"")</f>
        <v/>
      </c>
      <c r="AJ1878" s="63">
        <f>IF(CPI_Downloader!N1876="","",CPI_Downloader!N1876)</f>
        <v/>
      </c>
      <c r="AL1878" s="29">
        <f>IF(CPI_Downloader!O1876="","",CPI_Downloader!O1876)</f>
        <v/>
      </c>
      <c r="AN1878" s="22">
        <f>IFERROR((AT1878/AT1866-1),"")</f>
        <v/>
      </c>
      <c r="AO1878" s="22">
        <f>IFERROR((AT1878/AT1877-1),"")</f>
        <v/>
      </c>
      <c r="AP1878" s="22">
        <f>IFERROR(((AT1878/AT1842)^(1/3)-1),"")</f>
        <v/>
      </c>
      <c r="AQ1878" s="22">
        <f>IFERROR(((AT1878/AT1818)^(1/5)-1),"")</f>
        <v/>
      </c>
      <c r="AR1878" s="22">
        <f>IFERROR(((AT1878/AT1758)^(1/10)-1),"")</f>
        <v/>
      </c>
      <c r="AS1878" s="22">
        <f>IFERROR(((AT1878/AT1638)^(1/20)-1),"")</f>
        <v/>
      </c>
      <c r="AT1878" s="46">
        <f>IF(CPI_Downloader!P1876="","",CPI_Downloader!P1876)</f>
        <v/>
      </c>
      <c r="AU1878" s="22">
        <f>IFERROR((BA1878/BA1866-1),"")</f>
        <v/>
      </c>
      <c r="AV1878" s="22">
        <f>IFERROR((BA1878/BA1877-1),"")</f>
        <v/>
      </c>
      <c r="AW1878" s="22">
        <f>IFERROR(((BA1878/BA1842)^(1/3)-1),"")</f>
        <v/>
      </c>
      <c r="AX1878" s="22">
        <f>IFERROR(((BA1878/BA1818)^(1/5)-1),"")</f>
        <v/>
      </c>
      <c r="AY1878" s="22">
        <f>IFERROR(((BA1878/BA1758)^(1/10)-1),"")</f>
        <v/>
      </c>
      <c r="AZ1878" s="22">
        <f>IFERROR(((BA1878/BA1638)^(1/20)-1),"")</f>
        <v/>
      </c>
      <c r="BA1878" s="46">
        <f>IF(CPI_Downloader!Q1876="","",CPI_Downloader!Q1876)</f>
        <v/>
      </c>
    </row>
    <row r="1879" ht="12.75" customHeight="1">
      <c r="A1879" s="21">
        <f>IF(CPI_Downloader!A1877="","",CPI_Downloader!A1877)</f>
        <v/>
      </c>
      <c r="B1879" s="22">
        <f>IFERROR((I1879/I1867-1),"")</f>
        <v/>
      </c>
      <c r="C1879" s="22">
        <f>IFERROR((J1879/J1878-1),"")</f>
        <v/>
      </c>
      <c r="D1879" s="22">
        <f>IFERROR(((I1879/I1843)^(1/3)-1),"")</f>
        <v/>
      </c>
      <c r="E1879" s="22">
        <f>IFERROR(((I1879/I1819)^(1/5)-1),"")</f>
        <v/>
      </c>
      <c r="F1879" s="22">
        <f>IFERROR(((I1879/I1759)^(1/10)-1),"")</f>
        <v/>
      </c>
      <c r="G1879" s="22">
        <f>IFERROR(((I1879/I1639)^(1/20)-1),"")</f>
        <v/>
      </c>
      <c r="H1879" s="22">
        <f>IFERROR(('CDN Data'!B1879),"")</f>
        <v/>
      </c>
      <c r="I1879" s="23">
        <f>IF(CPI_Downloader!G1877="","",CPI_Downloader!G1877)</f>
        <v/>
      </c>
      <c r="J1879" s="23">
        <f>IF(CPI_Downloader!H1877="","",CPI_Downloader!H1877)</f>
        <v/>
      </c>
      <c r="L1879" s="21">
        <f>A1879</f>
        <v/>
      </c>
      <c r="M1879" s="25">
        <f>IFERROR((T1879/T1867-1),"")</f>
        <v/>
      </c>
      <c r="N1879" s="25">
        <f>IFERROR((U1879/U1878-1),"")</f>
        <v/>
      </c>
      <c r="O1879" s="25">
        <f>IFERROR(((T1879/T1843)^(1/3)-1),"")</f>
        <v/>
      </c>
      <c r="P1879" s="25">
        <f>IFERROR(((T1879/T1819)^(1/5)-1),"")</f>
        <v/>
      </c>
      <c r="Q1879" s="25">
        <f>IFERROR(((T1879/T1759)^(1/10)-1),"")</f>
        <v/>
      </c>
      <c r="R1879" s="25">
        <f>IFERROR(((T1879/T1639)^(1/20)-1),"")</f>
        <v/>
      </c>
      <c r="S1879" s="25">
        <f>IFERROR(('CDN Data'!M1867),"")</f>
        <v/>
      </c>
      <c r="T1879" s="26">
        <f>IF(CPI_Downloader!I1877="","",CPI_Downloader!I1877)</f>
        <v/>
      </c>
      <c r="U1879" s="26">
        <f>IF(CPI_Downloader!J1877="","",CPI_Downloader!J1877)</f>
        <v/>
      </c>
      <c r="W1879" s="31">
        <f>IFERROR((AVERAGE(Y1868:Y1879)/100),"")</f>
        <v/>
      </c>
      <c r="X1879" s="31">
        <f>IFERROR((Y1879/100),"")</f>
        <v/>
      </c>
      <c r="Y1879" s="16">
        <f>IF(CPI_Downloader!K1877="","",CPI_Downloader!K1877)</f>
        <v/>
      </c>
      <c r="AA1879" s="33">
        <f>IFERROR((AB1879/100),"")</f>
        <v/>
      </c>
      <c r="AB1879" s="27">
        <f>IF(CPI_Downloader!M1877="","",CPI_Downloader!M1877)</f>
        <v/>
      </c>
      <c r="AC1879" s="59">
        <f>IF(CPI_Downloader!L1877="","",CPI_Downloader!L1877/100)</f>
        <v/>
      </c>
      <c r="AD1879" s="3" t="n"/>
      <c r="AE1879" s="28" t="n"/>
      <c r="AI1879" s="44">
        <f>IFERROR((AJ1879/AJ1878-1),"")</f>
        <v/>
      </c>
      <c r="AJ1879" s="63">
        <f>IF(CPI_Downloader!N1877="","",CPI_Downloader!N1877)</f>
        <v/>
      </c>
      <c r="AL1879" s="29">
        <f>IF(CPI_Downloader!O1877="","",CPI_Downloader!O1877)</f>
        <v/>
      </c>
      <c r="AN1879" s="22">
        <f>IFERROR((AT1879/AT1867-1),"")</f>
        <v/>
      </c>
      <c r="AO1879" s="22">
        <f>IFERROR((AT1879/AT1878-1),"")</f>
        <v/>
      </c>
      <c r="AP1879" s="22">
        <f>IFERROR(((AT1879/AT1843)^(1/3)-1),"")</f>
        <v/>
      </c>
      <c r="AQ1879" s="22">
        <f>IFERROR(((AT1879/AT1819)^(1/5)-1),"")</f>
        <v/>
      </c>
      <c r="AR1879" s="22">
        <f>IFERROR(((AT1879/AT1759)^(1/10)-1),"")</f>
        <v/>
      </c>
      <c r="AS1879" s="22">
        <f>IFERROR(((AT1879/AT1639)^(1/20)-1),"")</f>
        <v/>
      </c>
      <c r="AT1879" s="46">
        <f>IF(CPI_Downloader!P1877="","",CPI_Downloader!P1877)</f>
        <v/>
      </c>
      <c r="AU1879" s="22">
        <f>IFERROR((BA1879/BA1867-1),"")</f>
        <v/>
      </c>
      <c r="AV1879" s="22">
        <f>IFERROR((BA1879/BA1878-1),"")</f>
        <v/>
      </c>
      <c r="AW1879" s="22">
        <f>IFERROR(((BA1879/BA1843)^(1/3)-1),"")</f>
        <v/>
      </c>
      <c r="AX1879" s="22">
        <f>IFERROR(((BA1879/BA1819)^(1/5)-1),"")</f>
        <v/>
      </c>
      <c r="AY1879" s="22">
        <f>IFERROR(((BA1879/BA1759)^(1/10)-1),"")</f>
        <v/>
      </c>
      <c r="AZ1879" s="22">
        <f>IFERROR(((BA1879/BA1639)^(1/20)-1),"")</f>
        <v/>
      </c>
      <c r="BA1879" s="46">
        <f>IF(CPI_Downloader!Q1877="","",CPI_Downloader!Q1877)</f>
        <v/>
      </c>
    </row>
    <row r="1880" ht="12.75" customHeight="1">
      <c r="A1880" s="21">
        <f>IF(CPI_Downloader!A1878="","",CPI_Downloader!A1878)</f>
        <v/>
      </c>
      <c r="B1880" s="22">
        <f>IFERROR((I1880/I1868-1),"")</f>
        <v/>
      </c>
      <c r="C1880" s="22">
        <f>IFERROR((J1880/J1879-1),"")</f>
        <v/>
      </c>
      <c r="D1880" s="22">
        <f>IFERROR(((I1880/I1844)^(1/3)-1),"")</f>
        <v/>
      </c>
      <c r="E1880" s="22">
        <f>IFERROR(((I1880/I1820)^(1/5)-1),"")</f>
        <v/>
      </c>
      <c r="F1880" s="22">
        <f>IFERROR(((I1880/I1760)^(1/10)-1),"")</f>
        <v/>
      </c>
      <c r="G1880" s="22">
        <f>IFERROR(((I1880/I1640)^(1/20)-1),"")</f>
        <v/>
      </c>
      <c r="H1880" s="22">
        <f>IFERROR(('CDN Data'!B1880),"")</f>
        <v/>
      </c>
      <c r="I1880" s="23">
        <f>IF(CPI_Downloader!G1878="","",CPI_Downloader!G1878)</f>
        <v/>
      </c>
      <c r="J1880" s="23">
        <f>IF(CPI_Downloader!H1878="","",CPI_Downloader!H1878)</f>
        <v/>
      </c>
      <c r="L1880" s="21">
        <f>A1880</f>
        <v/>
      </c>
      <c r="M1880" s="25">
        <f>IFERROR((T1880/T1868-1),"")</f>
        <v/>
      </c>
      <c r="N1880" s="25">
        <f>IFERROR((U1880/U1879-1),"")</f>
        <v/>
      </c>
      <c r="O1880" s="25">
        <f>IFERROR(((T1880/T1844)^(1/3)-1),"")</f>
        <v/>
      </c>
      <c r="P1880" s="25">
        <f>IFERROR(((T1880/T1820)^(1/5)-1),"")</f>
        <v/>
      </c>
      <c r="Q1880" s="25">
        <f>IFERROR(((T1880/T1760)^(1/10)-1),"")</f>
        <v/>
      </c>
      <c r="R1880" s="25">
        <f>IFERROR(((T1880/T1640)^(1/20)-1),"")</f>
        <v/>
      </c>
      <c r="S1880" s="25">
        <f>IFERROR(('CDN Data'!M1868),"")</f>
        <v/>
      </c>
      <c r="T1880" s="26">
        <f>IF(CPI_Downloader!I1878="","",CPI_Downloader!I1878)</f>
        <v/>
      </c>
      <c r="U1880" s="26">
        <f>IF(CPI_Downloader!J1878="","",CPI_Downloader!J1878)</f>
        <v/>
      </c>
      <c r="W1880" s="31">
        <f>IFERROR((AVERAGE(Y1869:Y1880)/100),"")</f>
        <v/>
      </c>
      <c r="X1880" s="31">
        <f>IFERROR((Y1880/100),"")</f>
        <v/>
      </c>
      <c r="Y1880" s="16">
        <f>IF(CPI_Downloader!K1878="","",CPI_Downloader!K1878)</f>
        <v/>
      </c>
      <c r="AA1880" s="33">
        <f>IFERROR((AB1880/100),"")</f>
        <v/>
      </c>
      <c r="AB1880" s="27">
        <f>IF(CPI_Downloader!M1878="","",CPI_Downloader!M1878)</f>
        <v/>
      </c>
      <c r="AC1880" s="59">
        <f>IF(CPI_Downloader!L1878="","",CPI_Downloader!L1878/100)</f>
        <v/>
      </c>
      <c r="AD1880" s="3" t="n"/>
      <c r="AE1880" s="28" t="n"/>
      <c r="AI1880" s="44">
        <f>IFERROR((AJ1880/AJ1879-1),"")</f>
        <v/>
      </c>
      <c r="AJ1880" s="63">
        <f>IF(CPI_Downloader!N1878="","",CPI_Downloader!N1878)</f>
        <v/>
      </c>
      <c r="AL1880" s="29">
        <f>IF(CPI_Downloader!O1878="","",CPI_Downloader!O1878)</f>
        <v/>
      </c>
      <c r="AN1880" s="22">
        <f>IFERROR((AT1880/AT1868-1),"")</f>
        <v/>
      </c>
      <c r="AO1880" s="22">
        <f>IFERROR((AT1880/AT1879-1),"")</f>
        <v/>
      </c>
      <c r="AP1880" s="22">
        <f>IFERROR(((AT1880/AT1844)^(1/3)-1),"")</f>
        <v/>
      </c>
      <c r="AQ1880" s="22">
        <f>IFERROR(((AT1880/AT1820)^(1/5)-1),"")</f>
        <v/>
      </c>
      <c r="AR1880" s="22">
        <f>IFERROR(((AT1880/AT1760)^(1/10)-1),"")</f>
        <v/>
      </c>
      <c r="AS1880" s="22">
        <f>IFERROR(((AT1880/AT1640)^(1/20)-1),"")</f>
        <v/>
      </c>
      <c r="AT1880" s="46">
        <f>IF(CPI_Downloader!P1878="","",CPI_Downloader!P1878)</f>
        <v/>
      </c>
      <c r="AU1880" s="22">
        <f>IFERROR((BA1880/BA1868-1),"")</f>
        <v/>
      </c>
      <c r="AV1880" s="22">
        <f>IFERROR((BA1880/BA1879-1),"")</f>
        <v/>
      </c>
      <c r="AW1880" s="22">
        <f>IFERROR(((BA1880/BA1844)^(1/3)-1),"")</f>
        <v/>
      </c>
      <c r="AX1880" s="22">
        <f>IFERROR(((BA1880/BA1820)^(1/5)-1),"")</f>
        <v/>
      </c>
      <c r="AY1880" s="22">
        <f>IFERROR(((BA1880/BA1760)^(1/10)-1),"")</f>
        <v/>
      </c>
      <c r="AZ1880" s="22">
        <f>IFERROR(((BA1880/BA1640)^(1/20)-1),"")</f>
        <v/>
      </c>
      <c r="BA1880" s="46">
        <f>IF(CPI_Downloader!Q1878="","",CPI_Downloader!Q1878)</f>
        <v/>
      </c>
    </row>
    <row r="1881" ht="12.75" customHeight="1">
      <c r="A1881" s="21">
        <f>IF(CPI_Downloader!A1879="","",CPI_Downloader!A1879)</f>
        <v/>
      </c>
      <c r="B1881" s="22">
        <f>IFERROR((I1881/I1869-1),"")</f>
        <v/>
      </c>
      <c r="C1881" s="22">
        <f>IFERROR((J1881/J1880-1),"")</f>
        <v/>
      </c>
      <c r="D1881" s="22">
        <f>IFERROR(((I1881/I1845)^(1/3)-1),"")</f>
        <v/>
      </c>
      <c r="E1881" s="22">
        <f>IFERROR(((I1881/I1821)^(1/5)-1),"")</f>
        <v/>
      </c>
      <c r="F1881" s="22">
        <f>IFERROR(((I1881/I1761)^(1/10)-1),"")</f>
        <v/>
      </c>
      <c r="G1881" s="22">
        <f>IFERROR(((I1881/I1641)^(1/20)-1),"")</f>
        <v/>
      </c>
      <c r="H1881" s="22">
        <f>IFERROR(('CDN Data'!B1881),"")</f>
        <v/>
      </c>
      <c r="I1881" s="23">
        <f>IF(CPI_Downloader!G1879="","",CPI_Downloader!G1879)</f>
        <v/>
      </c>
      <c r="J1881" s="23">
        <f>IF(CPI_Downloader!H1879="","",CPI_Downloader!H1879)</f>
        <v/>
      </c>
      <c r="L1881" s="21">
        <f>A1881</f>
        <v/>
      </c>
      <c r="M1881" s="25">
        <f>IFERROR((T1881/T1869-1),"")</f>
        <v/>
      </c>
      <c r="N1881" s="25">
        <f>IFERROR((U1881/U1880-1),"")</f>
        <v/>
      </c>
      <c r="O1881" s="25">
        <f>IFERROR(((T1881/T1845)^(1/3)-1),"")</f>
        <v/>
      </c>
      <c r="P1881" s="25">
        <f>IFERROR(((T1881/T1821)^(1/5)-1),"")</f>
        <v/>
      </c>
      <c r="Q1881" s="25">
        <f>IFERROR(((T1881/T1761)^(1/10)-1),"")</f>
        <v/>
      </c>
      <c r="R1881" s="25">
        <f>IFERROR(((T1881/T1641)^(1/20)-1),"")</f>
        <v/>
      </c>
      <c r="S1881" s="25">
        <f>IFERROR(('CDN Data'!M1869),"")</f>
        <v/>
      </c>
      <c r="T1881" s="26">
        <f>IF(CPI_Downloader!I1879="","",CPI_Downloader!I1879)</f>
        <v/>
      </c>
      <c r="U1881" s="26">
        <f>IF(CPI_Downloader!J1879="","",CPI_Downloader!J1879)</f>
        <v/>
      </c>
      <c r="W1881" s="31">
        <f>IFERROR((AVERAGE(Y1870:Y1881)/100),"")</f>
        <v/>
      </c>
      <c r="X1881" s="31">
        <f>IFERROR((Y1881/100),"")</f>
        <v/>
      </c>
      <c r="Y1881" s="16">
        <f>IF(CPI_Downloader!K1879="","",CPI_Downloader!K1879)</f>
        <v/>
      </c>
      <c r="AA1881" s="33">
        <f>IFERROR((AB1881/100),"")</f>
        <v/>
      </c>
      <c r="AB1881" s="27">
        <f>IF(CPI_Downloader!M1879="","",CPI_Downloader!M1879)</f>
        <v/>
      </c>
      <c r="AC1881" s="59">
        <f>IF(CPI_Downloader!L1879="","",CPI_Downloader!L1879/100)</f>
        <v/>
      </c>
      <c r="AD1881" s="3" t="n"/>
      <c r="AE1881" s="28" t="n"/>
      <c r="AI1881" s="44">
        <f>IFERROR((AJ1881/AJ1880-1),"")</f>
        <v/>
      </c>
      <c r="AJ1881" s="63">
        <f>IF(CPI_Downloader!N1879="","",CPI_Downloader!N1879)</f>
        <v/>
      </c>
      <c r="AL1881" s="29">
        <f>IF(CPI_Downloader!O1879="","",CPI_Downloader!O1879)</f>
        <v/>
      </c>
      <c r="AN1881" s="22">
        <f>IFERROR((AT1881/AT1869-1),"")</f>
        <v/>
      </c>
      <c r="AO1881" s="22">
        <f>IFERROR((AT1881/AT1880-1),"")</f>
        <v/>
      </c>
      <c r="AP1881" s="22">
        <f>IFERROR(((AT1881/AT1845)^(1/3)-1),"")</f>
        <v/>
      </c>
      <c r="AQ1881" s="22">
        <f>IFERROR(((AT1881/AT1821)^(1/5)-1),"")</f>
        <v/>
      </c>
      <c r="AR1881" s="22">
        <f>IFERROR(((AT1881/AT1761)^(1/10)-1),"")</f>
        <v/>
      </c>
      <c r="AS1881" s="22">
        <f>IFERROR(((AT1881/AT1641)^(1/20)-1),"")</f>
        <v/>
      </c>
      <c r="AT1881" s="46">
        <f>IF(CPI_Downloader!P1879="","",CPI_Downloader!P1879)</f>
        <v/>
      </c>
      <c r="AU1881" s="22">
        <f>IFERROR((BA1881/BA1869-1),"")</f>
        <v/>
      </c>
      <c r="AV1881" s="22">
        <f>IFERROR((BA1881/BA1880-1),"")</f>
        <v/>
      </c>
      <c r="AW1881" s="22">
        <f>IFERROR(((BA1881/BA1845)^(1/3)-1),"")</f>
        <v/>
      </c>
      <c r="AX1881" s="22">
        <f>IFERROR(((BA1881/BA1821)^(1/5)-1),"")</f>
        <v/>
      </c>
      <c r="AY1881" s="22">
        <f>IFERROR(((BA1881/BA1761)^(1/10)-1),"")</f>
        <v/>
      </c>
      <c r="AZ1881" s="22">
        <f>IFERROR(((BA1881/BA1641)^(1/20)-1),"")</f>
        <v/>
      </c>
      <c r="BA1881" s="46">
        <f>IF(CPI_Downloader!Q1879="","",CPI_Downloader!Q1879)</f>
        <v/>
      </c>
    </row>
    <row r="1882" ht="12.75" customHeight="1">
      <c r="A1882" s="21">
        <f>IF(CPI_Downloader!A1880="","",CPI_Downloader!A1880)</f>
        <v/>
      </c>
      <c r="B1882" s="22">
        <f>IFERROR((I1882/I1870-1),"")</f>
        <v/>
      </c>
      <c r="C1882" s="22">
        <f>IFERROR((J1882/J1881-1),"")</f>
        <v/>
      </c>
      <c r="D1882" s="22">
        <f>IFERROR(((I1882/I1846)^(1/3)-1),"")</f>
        <v/>
      </c>
      <c r="E1882" s="22">
        <f>IFERROR(((I1882/I1822)^(1/5)-1),"")</f>
        <v/>
      </c>
      <c r="F1882" s="22">
        <f>IFERROR(((I1882/I1762)^(1/10)-1),"")</f>
        <v/>
      </c>
      <c r="G1882" s="22">
        <f>IFERROR(((I1882/I1642)^(1/20)-1),"")</f>
        <v/>
      </c>
      <c r="H1882" s="22">
        <f>IFERROR(('CDN Data'!B1882),"")</f>
        <v/>
      </c>
      <c r="I1882" s="23">
        <f>IF(CPI_Downloader!G1880="","",CPI_Downloader!G1880)</f>
        <v/>
      </c>
      <c r="J1882" s="23">
        <f>IF(CPI_Downloader!H1880="","",CPI_Downloader!H1880)</f>
        <v/>
      </c>
      <c r="L1882" s="21">
        <f>A1882</f>
        <v/>
      </c>
      <c r="M1882" s="25">
        <f>IFERROR((T1882/T1870-1),"")</f>
        <v/>
      </c>
      <c r="N1882" s="25">
        <f>IFERROR((U1882/U1881-1),"")</f>
        <v/>
      </c>
      <c r="O1882" s="25">
        <f>IFERROR(((T1882/T1846)^(1/3)-1),"")</f>
        <v/>
      </c>
      <c r="P1882" s="25">
        <f>IFERROR(((T1882/T1822)^(1/5)-1),"")</f>
        <v/>
      </c>
      <c r="Q1882" s="25">
        <f>IFERROR(((T1882/T1762)^(1/10)-1),"")</f>
        <v/>
      </c>
      <c r="R1882" s="25">
        <f>IFERROR(((T1882/T1642)^(1/20)-1),"")</f>
        <v/>
      </c>
      <c r="S1882" s="25">
        <f>IFERROR(('CDN Data'!M1870),"")</f>
        <v/>
      </c>
      <c r="T1882" s="26">
        <f>IF(CPI_Downloader!I1880="","",CPI_Downloader!I1880)</f>
        <v/>
      </c>
      <c r="U1882" s="26">
        <f>IF(CPI_Downloader!J1880="","",CPI_Downloader!J1880)</f>
        <v/>
      </c>
      <c r="W1882" s="31">
        <f>IFERROR((AVERAGE(Y1871:Y1882)/100),"")</f>
        <v/>
      </c>
      <c r="X1882" s="31">
        <f>IFERROR((Y1882/100),"")</f>
        <v/>
      </c>
      <c r="Y1882" s="16">
        <f>IF(CPI_Downloader!K1880="","",CPI_Downloader!K1880)</f>
        <v/>
      </c>
      <c r="AA1882" s="33">
        <f>IFERROR((AB1882/100),"")</f>
        <v/>
      </c>
      <c r="AB1882" s="27">
        <f>IF(CPI_Downloader!M1880="","",CPI_Downloader!M1880)</f>
        <v/>
      </c>
      <c r="AC1882" s="59">
        <f>IF(CPI_Downloader!L1880="","",CPI_Downloader!L1880/100)</f>
        <v/>
      </c>
      <c r="AD1882" s="3" t="n"/>
      <c r="AE1882" s="28" t="n"/>
      <c r="AI1882" s="44">
        <f>IFERROR((AJ1882/AJ1881-1),"")</f>
        <v/>
      </c>
      <c r="AJ1882" s="63">
        <f>IF(CPI_Downloader!N1880="","",CPI_Downloader!N1880)</f>
        <v/>
      </c>
      <c r="AL1882" s="29">
        <f>IF(CPI_Downloader!O1880="","",CPI_Downloader!O1880)</f>
        <v/>
      </c>
      <c r="AN1882" s="22">
        <f>IFERROR((AT1882/AT1870-1),"")</f>
        <v/>
      </c>
      <c r="AO1882" s="22">
        <f>IFERROR((AT1882/AT1881-1),"")</f>
        <v/>
      </c>
      <c r="AP1882" s="22">
        <f>IFERROR(((AT1882/AT1846)^(1/3)-1),"")</f>
        <v/>
      </c>
      <c r="AQ1882" s="22">
        <f>IFERROR(((AT1882/AT1822)^(1/5)-1),"")</f>
        <v/>
      </c>
      <c r="AR1882" s="22">
        <f>IFERROR(((AT1882/AT1762)^(1/10)-1),"")</f>
        <v/>
      </c>
      <c r="AS1882" s="22">
        <f>IFERROR(((AT1882/AT1642)^(1/20)-1),"")</f>
        <v/>
      </c>
      <c r="AT1882" s="46">
        <f>IF(CPI_Downloader!P1880="","",CPI_Downloader!P1880)</f>
        <v/>
      </c>
      <c r="AU1882" s="22">
        <f>IFERROR((BA1882/BA1870-1),"")</f>
        <v/>
      </c>
      <c r="AV1882" s="22">
        <f>IFERROR((BA1882/BA1881-1),"")</f>
        <v/>
      </c>
      <c r="AW1882" s="22">
        <f>IFERROR(((BA1882/BA1846)^(1/3)-1),"")</f>
        <v/>
      </c>
      <c r="AX1882" s="22">
        <f>IFERROR(((BA1882/BA1822)^(1/5)-1),"")</f>
        <v/>
      </c>
      <c r="AY1882" s="22">
        <f>IFERROR(((BA1882/BA1762)^(1/10)-1),"")</f>
        <v/>
      </c>
      <c r="AZ1882" s="22">
        <f>IFERROR(((BA1882/BA1642)^(1/20)-1),"")</f>
        <v/>
      </c>
      <c r="BA1882" s="46">
        <f>IF(CPI_Downloader!Q1880="","",CPI_Downloader!Q1880)</f>
        <v/>
      </c>
    </row>
    <row r="1883" ht="12.75" customHeight="1">
      <c r="A1883" s="21">
        <f>IF(CPI_Downloader!A1881="","",CPI_Downloader!A1881)</f>
        <v/>
      </c>
      <c r="B1883" s="22">
        <f>IFERROR((I1883/I1871-1),"")</f>
        <v/>
      </c>
      <c r="C1883" s="22">
        <f>IFERROR((J1883/J1882-1),"")</f>
        <v/>
      </c>
      <c r="D1883" s="22">
        <f>IFERROR(((I1883/I1847)^(1/3)-1),"")</f>
        <v/>
      </c>
      <c r="E1883" s="22">
        <f>IFERROR(((I1883/I1823)^(1/5)-1),"")</f>
        <v/>
      </c>
      <c r="F1883" s="22">
        <f>IFERROR(((I1883/I1763)^(1/10)-1),"")</f>
        <v/>
      </c>
      <c r="G1883" s="22">
        <f>IFERROR(((I1883/I1643)^(1/20)-1),"")</f>
        <v/>
      </c>
      <c r="H1883" s="22">
        <f>IFERROR(('CDN Data'!B1883),"")</f>
        <v/>
      </c>
      <c r="I1883" s="23">
        <f>IF(CPI_Downloader!G1881="","",CPI_Downloader!G1881)</f>
        <v/>
      </c>
      <c r="J1883" s="23">
        <f>IF(CPI_Downloader!H1881="","",CPI_Downloader!H1881)</f>
        <v/>
      </c>
      <c r="L1883" s="21">
        <f>A1883</f>
        <v/>
      </c>
      <c r="M1883" s="25">
        <f>IFERROR((T1883/T1871-1),"")</f>
        <v/>
      </c>
      <c r="N1883" s="25">
        <f>IFERROR((U1883/U1882-1),"")</f>
        <v/>
      </c>
      <c r="O1883" s="25">
        <f>IFERROR(((T1883/T1847)^(1/3)-1),"")</f>
        <v/>
      </c>
      <c r="P1883" s="25">
        <f>IFERROR(((T1883/T1823)^(1/5)-1),"")</f>
        <v/>
      </c>
      <c r="Q1883" s="25">
        <f>IFERROR(((T1883/T1763)^(1/10)-1),"")</f>
        <v/>
      </c>
      <c r="R1883" s="25">
        <f>IFERROR(((T1883/T1643)^(1/20)-1),"")</f>
        <v/>
      </c>
      <c r="S1883" s="25">
        <f>IFERROR(('CDN Data'!M1871),"")</f>
        <v/>
      </c>
      <c r="T1883" s="26">
        <f>IF(CPI_Downloader!I1881="","",CPI_Downloader!I1881)</f>
        <v/>
      </c>
      <c r="U1883" s="26">
        <f>IF(CPI_Downloader!J1881="","",CPI_Downloader!J1881)</f>
        <v/>
      </c>
      <c r="W1883" s="31">
        <f>IFERROR((AVERAGE(Y1872:Y1883)/100),"")</f>
        <v/>
      </c>
      <c r="X1883" s="31">
        <f>IFERROR((Y1883/100),"")</f>
        <v/>
      </c>
      <c r="Y1883" s="16">
        <f>IF(CPI_Downloader!K1881="","",CPI_Downloader!K1881)</f>
        <v/>
      </c>
      <c r="AA1883" s="33">
        <f>IFERROR((AB1883/100),"")</f>
        <v/>
      </c>
      <c r="AB1883" s="27">
        <f>IF(CPI_Downloader!M1881="","",CPI_Downloader!M1881)</f>
        <v/>
      </c>
      <c r="AC1883" s="59">
        <f>IF(CPI_Downloader!L1881="","",CPI_Downloader!L1881/100)</f>
        <v/>
      </c>
      <c r="AD1883" s="3" t="n"/>
      <c r="AE1883" s="28" t="n"/>
      <c r="AI1883" s="44">
        <f>IFERROR((AJ1883/AJ1882-1),"")</f>
        <v/>
      </c>
      <c r="AJ1883" s="63">
        <f>IF(CPI_Downloader!N1881="","",CPI_Downloader!N1881)</f>
        <v/>
      </c>
      <c r="AL1883" s="29">
        <f>IF(CPI_Downloader!O1881="","",CPI_Downloader!O1881)</f>
        <v/>
      </c>
      <c r="AN1883" s="22">
        <f>IFERROR((AT1883/AT1871-1),"")</f>
        <v/>
      </c>
      <c r="AO1883" s="22">
        <f>IFERROR((AT1883/AT1882-1),"")</f>
        <v/>
      </c>
      <c r="AP1883" s="22">
        <f>IFERROR(((AT1883/AT1847)^(1/3)-1),"")</f>
        <v/>
      </c>
      <c r="AQ1883" s="22">
        <f>IFERROR(((AT1883/AT1823)^(1/5)-1),"")</f>
        <v/>
      </c>
      <c r="AR1883" s="22">
        <f>IFERROR(((AT1883/AT1763)^(1/10)-1),"")</f>
        <v/>
      </c>
      <c r="AS1883" s="22">
        <f>IFERROR(((AT1883/AT1643)^(1/20)-1),"")</f>
        <v/>
      </c>
      <c r="AT1883" s="46">
        <f>IF(CPI_Downloader!P1881="","",CPI_Downloader!P1881)</f>
        <v/>
      </c>
      <c r="AU1883" s="22">
        <f>IFERROR((BA1883/BA1871-1),"")</f>
        <v/>
      </c>
      <c r="AV1883" s="22">
        <f>IFERROR((BA1883/BA1882-1),"")</f>
        <v/>
      </c>
      <c r="AW1883" s="22">
        <f>IFERROR(((BA1883/BA1847)^(1/3)-1),"")</f>
        <v/>
      </c>
      <c r="AX1883" s="22">
        <f>IFERROR(((BA1883/BA1823)^(1/5)-1),"")</f>
        <v/>
      </c>
      <c r="AY1883" s="22">
        <f>IFERROR(((BA1883/BA1763)^(1/10)-1),"")</f>
        <v/>
      </c>
      <c r="AZ1883" s="22">
        <f>IFERROR(((BA1883/BA1643)^(1/20)-1),"")</f>
        <v/>
      </c>
      <c r="BA1883" s="46">
        <f>IF(CPI_Downloader!Q1881="","",CPI_Downloader!Q1881)</f>
        <v/>
      </c>
    </row>
    <row r="1884" ht="12.75" customHeight="1">
      <c r="A1884" s="21">
        <f>IF(CPI_Downloader!A1882="","",CPI_Downloader!A1882)</f>
        <v/>
      </c>
      <c r="B1884" s="22">
        <f>IFERROR((I1884/I1872-1),"")</f>
        <v/>
      </c>
      <c r="C1884" s="22">
        <f>IFERROR((J1884/J1883-1),"")</f>
        <v/>
      </c>
      <c r="D1884" s="22">
        <f>IFERROR(((I1884/I1848)^(1/3)-1),"")</f>
        <v/>
      </c>
      <c r="E1884" s="22">
        <f>IFERROR(((I1884/I1824)^(1/5)-1),"")</f>
        <v/>
      </c>
      <c r="F1884" s="22">
        <f>IFERROR(((I1884/I1764)^(1/10)-1),"")</f>
        <v/>
      </c>
      <c r="G1884" s="22">
        <f>IFERROR(((I1884/I1644)^(1/20)-1),"")</f>
        <v/>
      </c>
      <c r="H1884" s="22">
        <f>IFERROR(('CDN Data'!B1884),"")</f>
        <v/>
      </c>
      <c r="I1884" s="23">
        <f>IF(CPI_Downloader!G1882="","",CPI_Downloader!G1882)</f>
        <v/>
      </c>
      <c r="J1884" s="23">
        <f>IF(CPI_Downloader!H1882="","",CPI_Downloader!H1882)</f>
        <v/>
      </c>
      <c r="L1884" s="21">
        <f>A1884</f>
        <v/>
      </c>
      <c r="M1884" s="25">
        <f>IFERROR((T1884/T1872-1),"")</f>
        <v/>
      </c>
      <c r="N1884" s="25">
        <f>IFERROR((U1884/U1883-1),"")</f>
        <v/>
      </c>
      <c r="O1884" s="25">
        <f>IFERROR(((T1884/T1848)^(1/3)-1),"")</f>
        <v/>
      </c>
      <c r="P1884" s="25">
        <f>IFERROR(((T1884/T1824)^(1/5)-1),"")</f>
        <v/>
      </c>
      <c r="Q1884" s="25">
        <f>IFERROR(((T1884/T1764)^(1/10)-1),"")</f>
        <v/>
      </c>
      <c r="R1884" s="25">
        <f>IFERROR(((T1884/T1644)^(1/20)-1),"")</f>
        <v/>
      </c>
      <c r="S1884" s="25">
        <f>IFERROR(('CDN Data'!M1872),"")</f>
        <v/>
      </c>
      <c r="T1884" s="26">
        <f>IF(CPI_Downloader!I1882="","",CPI_Downloader!I1882)</f>
        <v/>
      </c>
      <c r="U1884" s="26">
        <f>IF(CPI_Downloader!J1882="","",CPI_Downloader!J1882)</f>
        <v/>
      </c>
      <c r="W1884" s="31">
        <f>IFERROR((AVERAGE(Y1873:Y1884)/100),"")</f>
        <v/>
      </c>
      <c r="X1884" s="31">
        <f>IFERROR((Y1884/100),"")</f>
        <v/>
      </c>
      <c r="Y1884" s="16">
        <f>IF(CPI_Downloader!K1882="","",CPI_Downloader!K1882)</f>
        <v/>
      </c>
      <c r="AA1884" s="33">
        <f>IFERROR((AB1884/100),"")</f>
        <v/>
      </c>
      <c r="AB1884" s="27">
        <f>IF(CPI_Downloader!M1882="","",CPI_Downloader!M1882)</f>
        <v/>
      </c>
      <c r="AC1884" s="59">
        <f>IF(CPI_Downloader!L1882="","",CPI_Downloader!L1882/100)</f>
        <v/>
      </c>
      <c r="AD1884" s="3" t="n"/>
      <c r="AE1884" s="28" t="n"/>
      <c r="AI1884" s="44">
        <f>IFERROR((AJ1884/AJ1883-1),"")</f>
        <v/>
      </c>
      <c r="AJ1884" s="63">
        <f>IF(CPI_Downloader!N1882="","",CPI_Downloader!N1882)</f>
        <v/>
      </c>
      <c r="AL1884" s="29">
        <f>IF(CPI_Downloader!O1882="","",CPI_Downloader!O1882)</f>
        <v/>
      </c>
      <c r="AN1884" s="22">
        <f>IFERROR((AT1884/AT1872-1),"")</f>
        <v/>
      </c>
      <c r="AO1884" s="22">
        <f>IFERROR((AT1884/AT1883-1),"")</f>
        <v/>
      </c>
      <c r="AP1884" s="22">
        <f>IFERROR(((AT1884/AT1848)^(1/3)-1),"")</f>
        <v/>
      </c>
      <c r="AQ1884" s="22">
        <f>IFERROR(((AT1884/AT1824)^(1/5)-1),"")</f>
        <v/>
      </c>
      <c r="AR1884" s="22">
        <f>IFERROR(((AT1884/AT1764)^(1/10)-1),"")</f>
        <v/>
      </c>
      <c r="AS1884" s="22">
        <f>IFERROR(((AT1884/AT1644)^(1/20)-1),"")</f>
        <v/>
      </c>
      <c r="AT1884" s="46">
        <f>IF(CPI_Downloader!P1882="","",CPI_Downloader!P1882)</f>
        <v/>
      </c>
      <c r="AU1884" s="22">
        <f>IFERROR((BA1884/BA1872-1),"")</f>
        <v/>
      </c>
      <c r="AV1884" s="22">
        <f>IFERROR((BA1884/BA1883-1),"")</f>
        <v/>
      </c>
      <c r="AW1884" s="22">
        <f>IFERROR(((BA1884/BA1848)^(1/3)-1),"")</f>
        <v/>
      </c>
      <c r="AX1884" s="22">
        <f>IFERROR(((BA1884/BA1824)^(1/5)-1),"")</f>
        <v/>
      </c>
      <c r="AY1884" s="22">
        <f>IFERROR(((BA1884/BA1764)^(1/10)-1),"")</f>
        <v/>
      </c>
      <c r="AZ1884" s="22">
        <f>IFERROR(((BA1884/BA1644)^(1/20)-1),"")</f>
        <v/>
      </c>
      <c r="BA1884" s="46">
        <f>IF(CPI_Downloader!Q1882="","",CPI_Downloader!Q1882)</f>
        <v/>
      </c>
    </row>
    <row r="1885" ht="12.75" customHeight="1">
      <c r="A1885" s="21">
        <f>IF(CPI_Downloader!A1883="","",CPI_Downloader!A1883)</f>
        <v/>
      </c>
      <c r="B1885" s="22">
        <f>IFERROR((I1885/I1873-1),"")</f>
        <v/>
      </c>
      <c r="C1885" s="22">
        <f>IFERROR((J1885/J1884-1),"")</f>
        <v/>
      </c>
      <c r="D1885" s="22">
        <f>IFERROR(((I1885/I1849)^(1/3)-1),"")</f>
        <v/>
      </c>
      <c r="E1885" s="22">
        <f>IFERROR(((I1885/I1825)^(1/5)-1),"")</f>
        <v/>
      </c>
      <c r="F1885" s="22">
        <f>IFERROR(((I1885/I1765)^(1/10)-1),"")</f>
        <v/>
      </c>
      <c r="G1885" s="22">
        <f>IFERROR(((I1885/I1645)^(1/20)-1),"")</f>
        <v/>
      </c>
      <c r="H1885" s="22">
        <f>IFERROR(('CDN Data'!B1885),"")</f>
        <v/>
      </c>
      <c r="I1885" s="23">
        <f>IF(CPI_Downloader!G1883="","",CPI_Downloader!G1883)</f>
        <v/>
      </c>
      <c r="J1885" s="23">
        <f>IF(CPI_Downloader!H1883="","",CPI_Downloader!H1883)</f>
        <v/>
      </c>
      <c r="L1885" s="21">
        <f>A1885</f>
        <v/>
      </c>
      <c r="M1885" s="25">
        <f>IFERROR((T1885/T1873-1),"")</f>
        <v/>
      </c>
      <c r="N1885" s="25">
        <f>IFERROR((U1885/U1884-1),"")</f>
        <v/>
      </c>
      <c r="O1885" s="25">
        <f>IFERROR(((T1885/T1849)^(1/3)-1),"")</f>
        <v/>
      </c>
      <c r="P1885" s="25">
        <f>IFERROR(((T1885/T1825)^(1/5)-1),"")</f>
        <v/>
      </c>
      <c r="Q1885" s="25">
        <f>IFERROR(((T1885/T1765)^(1/10)-1),"")</f>
        <v/>
      </c>
      <c r="R1885" s="25">
        <f>IFERROR(((T1885/T1645)^(1/20)-1),"")</f>
        <v/>
      </c>
      <c r="S1885" s="25">
        <f>IFERROR(('CDN Data'!M1873),"")</f>
        <v/>
      </c>
      <c r="T1885" s="26">
        <f>IF(CPI_Downloader!I1883="","",CPI_Downloader!I1883)</f>
        <v/>
      </c>
      <c r="U1885" s="26">
        <f>IF(CPI_Downloader!J1883="","",CPI_Downloader!J1883)</f>
        <v/>
      </c>
      <c r="W1885" s="31">
        <f>IFERROR((AVERAGE(Y1874:Y1885)/100),"")</f>
        <v/>
      </c>
      <c r="X1885" s="31">
        <f>IFERROR((Y1885/100),"")</f>
        <v/>
      </c>
      <c r="Y1885" s="16">
        <f>IF(CPI_Downloader!K1883="","",CPI_Downloader!K1883)</f>
        <v/>
      </c>
      <c r="AA1885" s="33">
        <f>IFERROR((AB1885/100),"")</f>
        <v/>
      </c>
      <c r="AB1885" s="27">
        <f>IF(CPI_Downloader!M1883="","",CPI_Downloader!M1883)</f>
        <v/>
      </c>
      <c r="AC1885" s="59">
        <f>IF(CPI_Downloader!L1883="","",CPI_Downloader!L1883/100)</f>
        <v/>
      </c>
      <c r="AD1885" s="3" t="n"/>
      <c r="AE1885" s="28" t="n"/>
      <c r="AI1885" s="44">
        <f>IFERROR((AJ1885/AJ1884-1),"")</f>
        <v/>
      </c>
      <c r="AJ1885" s="63">
        <f>IF(CPI_Downloader!N1883="","",CPI_Downloader!N1883)</f>
        <v/>
      </c>
      <c r="AL1885" s="29">
        <f>IF(CPI_Downloader!O1883="","",CPI_Downloader!O1883)</f>
        <v/>
      </c>
      <c r="AN1885" s="22">
        <f>IFERROR((AT1885/AT1873-1),"")</f>
        <v/>
      </c>
      <c r="AO1885" s="22">
        <f>IFERROR((AT1885/AT1884-1),"")</f>
        <v/>
      </c>
      <c r="AP1885" s="22">
        <f>IFERROR(((AT1885/AT1849)^(1/3)-1),"")</f>
        <v/>
      </c>
      <c r="AQ1885" s="22">
        <f>IFERROR(((AT1885/AT1825)^(1/5)-1),"")</f>
        <v/>
      </c>
      <c r="AR1885" s="22">
        <f>IFERROR(((AT1885/AT1765)^(1/10)-1),"")</f>
        <v/>
      </c>
      <c r="AS1885" s="22">
        <f>IFERROR(((AT1885/AT1645)^(1/20)-1),"")</f>
        <v/>
      </c>
      <c r="AT1885" s="46">
        <f>IF(CPI_Downloader!P1883="","",CPI_Downloader!P1883)</f>
        <v/>
      </c>
      <c r="AU1885" s="22">
        <f>IFERROR((BA1885/BA1873-1),"")</f>
        <v/>
      </c>
      <c r="AV1885" s="22">
        <f>IFERROR((BA1885/BA1884-1),"")</f>
        <v/>
      </c>
      <c r="AW1885" s="22">
        <f>IFERROR(((BA1885/BA1849)^(1/3)-1),"")</f>
        <v/>
      </c>
      <c r="AX1885" s="22">
        <f>IFERROR(((BA1885/BA1825)^(1/5)-1),"")</f>
        <v/>
      </c>
      <c r="AY1885" s="22">
        <f>IFERROR(((BA1885/BA1765)^(1/10)-1),"")</f>
        <v/>
      </c>
      <c r="AZ1885" s="22">
        <f>IFERROR(((BA1885/BA1645)^(1/20)-1),"")</f>
        <v/>
      </c>
      <c r="BA1885" s="46">
        <f>IF(CPI_Downloader!Q1883="","",CPI_Downloader!Q1883)</f>
        <v/>
      </c>
    </row>
    <row r="1886" ht="12.75" customHeight="1">
      <c r="A1886" s="21">
        <f>IF(CPI_Downloader!A1884="","",CPI_Downloader!A1884)</f>
        <v/>
      </c>
      <c r="B1886" s="22">
        <f>IFERROR((I1886/I1874-1),"")</f>
        <v/>
      </c>
      <c r="C1886" s="22">
        <f>IFERROR((J1886/J1885-1),"")</f>
        <v/>
      </c>
      <c r="D1886" s="22">
        <f>IFERROR(((I1886/I1850)^(1/3)-1),"")</f>
        <v/>
      </c>
      <c r="E1886" s="22">
        <f>IFERROR(((I1886/I1826)^(1/5)-1),"")</f>
        <v/>
      </c>
      <c r="F1886" s="22">
        <f>IFERROR(((I1886/I1766)^(1/10)-1),"")</f>
        <v/>
      </c>
      <c r="G1886" s="22">
        <f>IFERROR(((I1886/I1646)^(1/20)-1),"")</f>
        <v/>
      </c>
      <c r="H1886" s="22">
        <f>IFERROR(('CDN Data'!B1886),"")</f>
        <v/>
      </c>
      <c r="I1886" s="23">
        <f>IF(CPI_Downloader!G1884="","",CPI_Downloader!G1884)</f>
        <v/>
      </c>
      <c r="J1886" s="23">
        <f>IF(CPI_Downloader!H1884="","",CPI_Downloader!H1884)</f>
        <v/>
      </c>
      <c r="L1886" s="21">
        <f>A1886</f>
        <v/>
      </c>
      <c r="M1886" s="25">
        <f>IFERROR((T1886/T1874-1),"")</f>
        <v/>
      </c>
      <c r="N1886" s="25">
        <f>IFERROR((U1886/U1885-1),"")</f>
        <v/>
      </c>
      <c r="O1886" s="25">
        <f>IFERROR(((T1886/T1850)^(1/3)-1),"")</f>
        <v/>
      </c>
      <c r="P1886" s="25">
        <f>IFERROR(((T1886/T1826)^(1/5)-1),"")</f>
        <v/>
      </c>
      <c r="Q1886" s="25">
        <f>IFERROR(((T1886/T1766)^(1/10)-1),"")</f>
        <v/>
      </c>
      <c r="R1886" s="25">
        <f>IFERROR(((T1886/T1646)^(1/20)-1),"")</f>
        <v/>
      </c>
      <c r="S1886" s="25">
        <f>IFERROR(('CDN Data'!M1874),"")</f>
        <v/>
      </c>
      <c r="T1886" s="26">
        <f>IF(CPI_Downloader!I1884="","",CPI_Downloader!I1884)</f>
        <v/>
      </c>
      <c r="U1886" s="26">
        <f>IF(CPI_Downloader!J1884="","",CPI_Downloader!J1884)</f>
        <v/>
      </c>
      <c r="W1886" s="31">
        <f>IFERROR((AVERAGE(Y1875:Y1886)/100),"")</f>
        <v/>
      </c>
      <c r="X1886" s="31">
        <f>IFERROR((Y1886/100),"")</f>
        <v/>
      </c>
      <c r="Y1886" s="16">
        <f>IF(CPI_Downloader!K1884="","",CPI_Downloader!K1884)</f>
        <v/>
      </c>
      <c r="AA1886" s="33">
        <f>IFERROR((AB1886/100),"")</f>
        <v/>
      </c>
      <c r="AB1886" s="27">
        <f>IF(CPI_Downloader!M1884="","",CPI_Downloader!M1884)</f>
        <v/>
      </c>
      <c r="AC1886" s="59">
        <f>IF(CPI_Downloader!L1884="","",CPI_Downloader!L1884/100)</f>
        <v/>
      </c>
      <c r="AD1886" s="3" t="n"/>
      <c r="AE1886" s="28" t="n"/>
      <c r="AI1886" s="44">
        <f>IFERROR((AJ1886/AJ1885-1),"")</f>
        <v/>
      </c>
      <c r="AJ1886" s="63">
        <f>IF(CPI_Downloader!N1884="","",CPI_Downloader!N1884)</f>
        <v/>
      </c>
      <c r="AL1886" s="29">
        <f>IF(CPI_Downloader!O1884="","",CPI_Downloader!O1884)</f>
        <v/>
      </c>
      <c r="AN1886" s="22">
        <f>IFERROR((AT1886/AT1874-1),"")</f>
        <v/>
      </c>
      <c r="AO1886" s="22">
        <f>IFERROR((AT1886/AT1885-1),"")</f>
        <v/>
      </c>
      <c r="AP1886" s="22">
        <f>IFERROR(((AT1886/AT1850)^(1/3)-1),"")</f>
        <v/>
      </c>
      <c r="AQ1886" s="22">
        <f>IFERROR(((AT1886/AT1826)^(1/5)-1),"")</f>
        <v/>
      </c>
      <c r="AR1886" s="22">
        <f>IFERROR(((AT1886/AT1766)^(1/10)-1),"")</f>
        <v/>
      </c>
      <c r="AS1886" s="22">
        <f>IFERROR(((AT1886/AT1646)^(1/20)-1),"")</f>
        <v/>
      </c>
      <c r="AT1886" s="46">
        <f>IF(CPI_Downloader!P1884="","",CPI_Downloader!P1884)</f>
        <v/>
      </c>
      <c r="AU1886" s="22">
        <f>IFERROR((BA1886/BA1874-1),"")</f>
        <v/>
      </c>
      <c r="AV1886" s="22">
        <f>IFERROR((BA1886/BA1885-1),"")</f>
        <v/>
      </c>
      <c r="AW1886" s="22">
        <f>IFERROR(((BA1886/BA1850)^(1/3)-1),"")</f>
        <v/>
      </c>
      <c r="AX1886" s="22">
        <f>IFERROR(((BA1886/BA1826)^(1/5)-1),"")</f>
        <v/>
      </c>
      <c r="AY1886" s="22">
        <f>IFERROR(((BA1886/BA1766)^(1/10)-1),"")</f>
        <v/>
      </c>
      <c r="AZ1886" s="22">
        <f>IFERROR(((BA1886/BA1646)^(1/20)-1),"")</f>
        <v/>
      </c>
      <c r="BA1886" s="46">
        <f>IF(CPI_Downloader!Q1884="","",CPI_Downloader!Q1884)</f>
        <v/>
      </c>
    </row>
    <row r="1887" ht="12.75" customHeight="1">
      <c r="A1887" s="21">
        <f>IF(CPI_Downloader!A1885="","",CPI_Downloader!A1885)</f>
        <v/>
      </c>
      <c r="B1887" s="22">
        <f>IFERROR((I1887/I1875-1),"")</f>
        <v/>
      </c>
      <c r="C1887" s="22">
        <f>IFERROR((J1887/J1886-1),"")</f>
        <v/>
      </c>
      <c r="D1887" s="22">
        <f>IFERROR(((I1887/I1851)^(1/3)-1),"")</f>
        <v/>
      </c>
      <c r="E1887" s="22">
        <f>IFERROR(((I1887/I1827)^(1/5)-1),"")</f>
        <v/>
      </c>
      <c r="F1887" s="22">
        <f>IFERROR(((I1887/I1767)^(1/10)-1),"")</f>
        <v/>
      </c>
      <c r="G1887" s="22">
        <f>IFERROR(((I1887/I1647)^(1/20)-1),"")</f>
        <v/>
      </c>
      <c r="H1887" s="22">
        <f>IFERROR(('CDN Data'!B1887),"")</f>
        <v/>
      </c>
      <c r="I1887" s="23">
        <f>IF(CPI_Downloader!G1885="","",CPI_Downloader!G1885)</f>
        <v/>
      </c>
      <c r="J1887" s="23">
        <f>IF(CPI_Downloader!H1885="","",CPI_Downloader!H1885)</f>
        <v/>
      </c>
      <c r="L1887" s="21">
        <f>A1887</f>
        <v/>
      </c>
      <c r="M1887" s="25">
        <f>IFERROR((T1887/T1875-1),"")</f>
        <v/>
      </c>
      <c r="N1887" s="25">
        <f>IFERROR((U1887/U1886-1),"")</f>
        <v/>
      </c>
      <c r="O1887" s="25">
        <f>IFERROR(((T1887/T1851)^(1/3)-1),"")</f>
        <v/>
      </c>
      <c r="P1887" s="25">
        <f>IFERROR(((T1887/T1827)^(1/5)-1),"")</f>
        <v/>
      </c>
      <c r="Q1887" s="25">
        <f>IFERROR(((T1887/T1767)^(1/10)-1),"")</f>
        <v/>
      </c>
      <c r="R1887" s="25">
        <f>IFERROR(((T1887/T1647)^(1/20)-1),"")</f>
        <v/>
      </c>
      <c r="S1887" s="25">
        <f>IFERROR(('CDN Data'!M1875),"")</f>
        <v/>
      </c>
      <c r="T1887" s="26">
        <f>IF(CPI_Downloader!I1885="","",CPI_Downloader!I1885)</f>
        <v/>
      </c>
      <c r="U1887" s="26">
        <f>IF(CPI_Downloader!J1885="","",CPI_Downloader!J1885)</f>
        <v/>
      </c>
      <c r="W1887" s="31">
        <f>IFERROR((AVERAGE(Y1876:Y1887)/100),"")</f>
        <v/>
      </c>
      <c r="X1887" s="31">
        <f>IFERROR((Y1887/100),"")</f>
        <v/>
      </c>
      <c r="Y1887" s="16">
        <f>IF(CPI_Downloader!K1885="","",CPI_Downloader!K1885)</f>
        <v/>
      </c>
      <c r="AA1887" s="33">
        <f>IFERROR((AB1887/100),"")</f>
        <v/>
      </c>
      <c r="AB1887" s="27">
        <f>IF(CPI_Downloader!M1885="","",CPI_Downloader!M1885)</f>
        <v/>
      </c>
      <c r="AC1887" s="59">
        <f>IF(CPI_Downloader!L1885="","",CPI_Downloader!L1885/100)</f>
        <v/>
      </c>
      <c r="AD1887" s="3" t="n"/>
      <c r="AE1887" s="28" t="n"/>
      <c r="AI1887" s="44">
        <f>IFERROR((AJ1887/AJ1886-1),"")</f>
        <v/>
      </c>
      <c r="AJ1887" s="63">
        <f>IF(CPI_Downloader!N1885="","",CPI_Downloader!N1885)</f>
        <v/>
      </c>
      <c r="AL1887" s="29">
        <f>IF(CPI_Downloader!O1885="","",CPI_Downloader!O1885)</f>
        <v/>
      </c>
      <c r="AN1887" s="22">
        <f>IFERROR((AT1887/AT1875-1),"")</f>
        <v/>
      </c>
      <c r="AO1887" s="22">
        <f>IFERROR((AT1887/AT1886-1),"")</f>
        <v/>
      </c>
      <c r="AP1887" s="22">
        <f>IFERROR(((AT1887/AT1851)^(1/3)-1),"")</f>
        <v/>
      </c>
      <c r="AQ1887" s="22">
        <f>IFERROR(((AT1887/AT1827)^(1/5)-1),"")</f>
        <v/>
      </c>
      <c r="AR1887" s="22">
        <f>IFERROR(((AT1887/AT1767)^(1/10)-1),"")</f>
        <v/>
      </c>
      <c r="AS1887" s="22">
        <f>IFERROR(((AT1887/AT1647)^(1/20)-1),"")</f>
        <v/>
      </c>
      <c r="AT1887" s="46">
        <f>IF(CPI_Downloader!P1885="","",CPI_Downloader!P1885)</f>
        <v/>
      </c>
      <c r="AU1887" s="22">
        <f>IFERROR((BA1887/BA1875-1),"")</f>
        <v/>
      </c>
      <c r="AV1887" s="22">
        <f>IFERROR((BA1887/BA1886-1),"")</f>
        <v/>
      </c>
      <c r="AW1887" s="22">
        <f>IFERROR(((BA1887/BA1851)^(1/3)-1),"")</f>
        <v/>
      </c>
      <c r="AX1887" s="22">
        <f>IFERROR(((BA1887/BA1827)^(1/5)-1),"")</f>
        <v/>
      </c>
      <c r="AY1887" s="22">
        <f>IFERROR(((BA1887/BA1767)^(1/10)-1),"")</f>
        <v/>
      </c>
      <c r="AZ1887" s="22">
        <f>IFERROR(((BA1887/BA1647)^(1/20)-1),"")</f>
        <v/>
      </c>
      <c r="BA1887" s="46">
        <f>IF(CPI_Downloader!Q1885="","",CPI_Downloader!Q1885)</f>
        <v/>
      </c>
    </row>
    <row r="1888" ht="12.75" customHeight="1">
      <c r="A1888" s="21">
        <f>IF(CPI_Downloader!A1886="","",CPI_Downloader!A1886)</f>
        <v/>
      </c>
      <c r="B1888" s="22">
        <f>IFERROR((I1888/I1876-1),"")</f>
        <v/>
      </c>
      <c r="C1888" s="22">
        <f>IFERROR((J1888/J1887-1),"")</f>
        <v/>
      </c>
      <c r="D1888" s="22">
        <f>IFERROR(((I1888/I1852)^(1/3)-1),"")</f>
        <v/>
      </c>
      <c r="E1888" s="22">
        <f>IFERROR(((I1888/I1828)^(1/5)-1),"")</f>
        <v/>
      </c>
      <c r="F1888" s="22">
        <f>IFERROR(((I1888/I1768)^(1/10)-1),"")</f>
        <v/>
      </c>
      <c r="G1888" s="22">
        <f>IFERROR(((I1888/I1648)^(1/20)-1),"")</f>
        <v/>
      </c>
      <c r="H1888" s="22">
        <f>IFERROR(('CDN Data'!B1888),"")</f>
        <v/>
      </c>
      <c r="I1888" s="23">
        <f>IF(CPI_Downloader!G1886="","",CPI_Downloader!G1886)</f>
        <v/>
      </c>
      <c r="J1888" s="23">
        <f>IF(CPI_Downloader!H1886="","",CPI_Downloader!H1886)</f>
        <v/>
      </c>
      <c r="L1888" s="21">
        <f>A1888</f>
        <v/>
      </c>
      <c r="M1888" s="25">
        <f>IFERROR((T1888/T1876-1),"")</f>
        <v/>
      </c>
      <c r="N1888" s="25">
        <f>IFERROR((U1888/U1887-1),"")</f>
        <v/>
      </c>
      <c r="O1888" s="25">
        <f>IFERROR(((T1888/T1852)^(1/3)-1),"")</f>
        <v/>
      </c>
      <c r="P1888" s="25">
        <f>IFERROR(((T1888/T1828)^(1/5)-1),"")</f>
        <v/>
      </c>
      <c r="Q1888" s="25">
        <f>IFERROR(((T1888/T1768)^(1/10)-1),"")</f>
        <v/>
      </c>
      <c r="R1888" s="25">
        <f>IFERROR(((T1888/T1648)^(1/20)-1),"")</f>
        <v/>
      </c>
      <c r="S1888" s="25">
        <f>IFERROR(('CDN Data'!M1876),"")</f>
        <v/>
      </c>
      <c r="T1888" s="26">
        <f>IF(CPI_Downloader!I1886="","",CPI_Downloader!I1886)</f>
        <v/>
      </c>
      <c r="U1888" s="26">
        <f>IF(CPI_Downloader!J1886="","",CPI_Downloader!J1886)</f>
        <v/>
      </c>
      <c r="W1888" s="31">
        <f>IFERROR((AVERAGE(Y1877:Y1888)/100),"")</f>
        <v/>
      </c>
      <c r="X1888" s="31">
        <f>IFERROR((Y1888/100),"")</f>
        <v/>
      </c>
      <c r="Y1888" s="16">
        <f>IF(CPI_Downloader!K1886="","",CPI_Downloader!K1886)</f>
        <v/>
      </c>
      <c r="AA1888" s="33">
        <f>IFERROR((AB1888/100),"")</f>
        <v/>
      </c>
      <c r="AB1888" s="27">
        <f>IF(CPI_Downloader!M1886="","",CPI_Downloader!M1886)</f>
        <v/>
      </c>
      <c r="AC1888" s="59">
        <f>IF(CPI_Downloader!L1886="","",CPI_Downloader!L1886/100)</f>
        <v/>
      </c>
      <c r="AD1888" s="3" t="n"/>
      <c r="AE1888" s="28" t="n"/>
      <c r="AI1888" s="44">
        <f>IFERROR((AJ1888/AJ1887-1),"")</f>
        <v/>
      </c>
      <c r="AJ1888" s="63">
        <f>IF(CPI_Downloader!N1886="","",CPI_Downloader!N1886)</f>
        <v/>
      </c>
      <c r="AL1888" s="29">
        <f>IF(CPI_Downloader!O1886="","",CPI_Downloader!O1886)</f>
        <v/>
      </c>
      <c r="AN1888" s="22">
        <f>IFERROR((AT1888/AT1876-1),"")</f>
        <v/>
      </c>
      <c r="AO1888" s="22">
        <f>IFERROR((AT1888/AT1887-1),"")</f>
        <v/>
      </c>
      <c r="AP1888" s="22">
        <f>IFERROR(((AT1888/AT1852)^(1/3)-1),"")</f>
        <v/>
      </c>
      <c r="AQ1888" s="22">
        <f>IFERROR(((AT1888/AT1828)^(1/5)-1),"")</f>
        <v/>
      </c>
      <c r="AR1888" s="22">
        <f>IFERROR(((AT1888/AT1768)^(1/10)-1),"")</f>
        <v/>
      </c>
      <c r="AS1888" s="22">
        <f>IFERROR(((AT1888/AT1648)^(1/20)-1),"")</f>
        <v/>
      </c>
      <c r="AT1888" s="46">
        <f>IF(CPI_Downloader!P1886="","",CPI_Downloader!P1886)</f>
        <v/>
      </c>
      <c r="AU1888" s="22">
        <f>IFERROR((BA1888/BA1876-1),"")</f>
        <v/>
      </c>
      <c r="AV1888" s="22">
        <f>IFERROR((BA1888/BA1887-1),"")</f>
        <v/>
      </c>
      <c r="AW1888" s="22">
        <f>IFERROR(((BA1888/BA1852)^(1/3)-1),"")</f>
        <v/>
      </c>
      <c r="AX1888" s="22">
        <f>IFERROR(((BA1888/BA1828)^(1/5)-1),"")</f>
        <v/>
      </c>
      <c r="AY1888" s="22">
        <f>IFERROR(((BA1888/BA1768)^(1/10)-1),"")</f>
        <v/>
      </c>
      <c r="AZ1888" s="22">
        <f>IFERROR(((BA1888/BA1648)^(1/20)-1),"")</f>
        <v/>
      </c>
      <c r="BA1888" s="46">
        <f>IF(CPI_Downloader!Q1886="","",CPI_Downloader!Q1886)</f>
        <v/>
      </c>
    </row>
    <row r="1889" ht="12.75" customHeight="1">
      <c r="A1889" s="21">
        <f>IF(CPI_Downloader!A1887="","",CPI_Downloader!A1887)</f>
        <v/>
      </c>
      <c r="B1889" s="22">
        <f>IFERROR((I1889/I1877-1),"")</f>
        <v/>
      </c>
      <c r="C1889" s="22">
        <f>IFERROR((J1889/J1888-1),"")</f>
        <v/>
      </c>
      <c r="D1889" s="22">
        <f>IFERROR(((I1889/I1853)^(1/3)-1),"")</f>
        <v/>
      </c>
      <c r="E1889" s="22">
        <f>IFERROR(((I1889/I1829)^(1/5)-1),"")</f>
        <v/>
      </c>
      <c r="F1889" s="22">
        <f>IFERROR(((I1889/I1769)^(1/10)-1),"")</f>
        <v/>
      </c>
      <c r="G1889" s="22">
        <f>IFERROR(((I1889/I1649)^(1/20)-1),"")</f>
        <v/>
      </c>
      <c r="H1889" s="22">
        <f>IFERROR(('CDN Data'!B1889),"")</f>
        <v/>
      </c>
      <c r="I1889" s="23">
        <f>IF(CPI_Downloader!G1887="","",CPI_Downloader!G1887)</f>
        <v/>
      </c>
      <c r="J1889" s="23">
        <f>IF(CPI_Downloader!H1887="","",CPI_Downloader!H1887)</f>
        <v/>
      </c>
      <c r="L1889" s="21">
        <f>A1889</f>
        <v/>
      </c>
      <c r="M1889" s="25">
        <f>IFERROR((T1889/T1877-1),"")</f>
        <v/>
      </c>
      <c r="N1889" s="25">
        <f>IFERROR((U1889/U1888-1),"")</f>
        <v/>
      </c>
      <c r="O1889" s="25">
        <f>IFERROR(((T1889/T1853)^(1/3)-1),"")</f>
        <v/>
      </c>
      <c r="P1889" s="25">
        <f>IFERROR(((T1889/T1829)^(1/5)-1),"")</f>
        <v/>
      </c>
      <c r="Q1889" s="25">
        <f>IFERROR(((T1889/T1769)^(1/10)-1),"")</f>
        <v/>
      </c>
      <c r="R1889" s="25">
        <f>IFERROR(((T1889/T1649)^(1/20)-1),"")</f>
        <v/>
      </c>
      <c r="S1889" s="25">
        <f>IFERROR(('CDN Data'!M1877),"")</f>
        <v/>
      </c>
      <c r="T1889" s="26">
        <f>IF(CPI_Downloader!I1887="","",CPI_Downloader!I1887)</f>
        <v/>
      </c>
      <c r="U1889" s="26">
        <f>IF(CPI_Downloader!J1887="","",CPI_Downloader!J1887)</f>
        <v/>
      </c>
      <c r="W1889" s="31">
        <f>IFERROR((AVERAGE(Y1878:Y1889)/100),"")</f>
        <v/>
      </c>
      <c r="X1889" s="31">
        <f>IFERROR((Y1889/100),"")</f>
        <v/>
      </c>
      <c r="Y1889" s="16">
        <f>IF(CPI_Downloader!K1887="","",CPI_Downloader!K1887)</f>
        <v/>
      </c>
      <c r="AA1889" s="33">
        <f>IFERROR((AB1889/100),"")</f>
        <v/>
      </c>
      <c r="AB1889" s="27">
        <f>IF(CPI_Downloader!M1887="","",CPI_Downloader!M1887)</f>
        <v/>
      </c>
      <c r="AC1889" s="59">
        <f>IF(CPI_Downloader!L1887="","",CPI_Downloader!L1887/100)</f>
        <v/>
      </c>
      <c r="AD1889" s="3" t="n"/>
      <c r="AE1889" s="28" t="n"/>
      <c r="AI1889" s="44">
        <f>IFERROR((AJ1889/AJ1888-1),"")</f>
        <v/>
      </c>
      <c r="AJ1889" s="63">
        <f>IF(CPI_Downloader!N1887="","",CPI_Downloader!N1887)</f>
        <v/>
      </c>
      <c r="AL1889" s="29">
        <f>IF(CPI_Downloader!O1887="","",CPI_Downloader!O1887)</f>
        <v/>
      </c>
      <c r="AN1889" s="22">
        <f>IFERROR((AT1889/AT1877-1),"")</f>
        <v/>
      </c>
      <c r="AO1889" s="22">
        <f>IFERROR((AT1889/AT1888-1),"")</f>
        <v/>
      </c>
      <c r="AP1889" s="22">
        <f>IFERROR(((AT1889/AT1853)^(1/3)-1),"")</f>
        <v/>
      </c>
      <c r="AQ1889" s="22">
        <f>IFERROR(((AT1889/AT1829)^(1/5)-1),"")</f>
        <v/>
      </c>
      <c r="AR1889" s="22">
        <f>IFERROR(((AT1889/AT1769)^(1/10)-1),"")</f>
        <v/>
      </c>
      <c r="AS1889" s="22">
        <f>IFERROR(((AT1889/AT1649)^(1/20)-1),"")</f>
        <v/>
      </c>
      <c r="AT1889" s="46">
        <f>IF(CPI_Downloader!P1887="","",CPI_Downloader!P1887)</f>
        <v/>
      </c>
      <c r="AU1889" s="22">
        <f>IFERROR((BA1889/BA1877-1),"")</f>
        <v/>
      </c>
      <c r="AV1889" s="22">
        <f>IFERROR((BA1889/BA1888-1),"")</f>
        <v/>
      </c>
      <c r="AW1889" s="22">
        <f>IFERROR(((BA1889/BA1853)^(1/3)-1),"")</f>
        <v/>
      </c>
      <c r="AX1889" s="22">
        <f>IFERROR(((BA1889/BA1829)^(1/5)-1),"")</f>
        <v/>
      </c>
      <c r="AY1889" s="22">
        <f>IFERROR(((BA1889/BA1769)^(1/10)-1),"")</f>
        <v/>
      </c>
      <c r="AZ1889" s="22">
        <f>IFERROR(((BA1889/BA1649)^(1/20)-1),"")</f>
        <v/>
      </c>
      <c r="BA1889" s="46">
        <f>IF(CPI_Downloader!Q1887="","",CPI_Downloader!Q1887)</f>
        <v/>
      </c>
    </row>
    <row r="1890" ht="12.75" customHeight="1">
      <c r="A1890" s="21">
        <f>IF(CPI_Downloader!A1888="","",CPI_Downloader!A1888)</f>
        <v/>
      </c>
      <c r="B1890" s="22">
        <f>IFERROR((I1890/I1878-1),"")</f>
        <v/>
      </c>
      <c r="C1890" s="22">
        <f>IFERROR((J1890/J1889-1),"")</f>
        <v/>
      </c>
      <c r="D1890" s="22">
        <f>IFERROR(((I1890/I1854)^(1/3)-1),"")</f>
        <v/>
      </c>
      <c r="E1890" s="22">
        <f>IFERROR(((I1890/I1830)^(1/5)-1),"")</f>
        <v/>
      </c>
      <c r="F1890" s="22">
        <f>IFERROR(((I1890/I1770)^(1/10)-1),"")</f>
        <v/>
      </c>
      <c r="G1890" s="22">
        <f>IFERROR(((I1890/I1650)^(1/20)-1),"")</f>
        <v/>
      </c>
      <c r="H1890" s="22">
        <f>IFERROR(('CDN Data'!B1890),"")</f>
        <v/>
      </c>
      <c r="I1890" s="23">
        <f>IF(CPI_Downloader!G1888="","",CPI_Downloader!G1888)</f>
        <v/>
      </c>
      <c r="J1890" s="23">
        <f>IF(CPI_Downloader!H1888="","",CPI_Downloader!H1888)</f>
        <v/>
      </c>
      <c r="L1890" s="21">
        <f>A1890</f>
        <v/>
      </c>
      <c r="M1890" s="25">
        <f>IFERROR((T1890/T1878-1),"")</f>
        <v/>
      </c>
      <c r="N1890" s="25">
        <f>IFERROR((U1890/U1889-1),"")</f>
        <v/>
      </c>
      <c r="O1890" s="25">
        <f>IFERROR(((T1890/T1854)^(1/3)-1),"")</f>
        <v/>
      </c>
      <c r="P1890" s="25">
        <f>IFERROR(((T1890/T1830)^(1/5)-1),"")</f>
        <v/>
      </c>
      <c r="Q1890" s="25">
        <f>IFERROR(((T1890/T1770)^(1/10)-1),"")</f>
        <v/>
      </c>
      <c r="R1890" s="25">
        <f>IFERROR(((T1890/T1650)^(1/20)-1),"")</f>
        <v/>
      </c>
      <c r="S1890" s="25">
        <f>IFERROR(('CDN Data'!M1878),"")</f>
        <v/>
      </c>
      <c r="T1890" s="26">
        <f>IF(CPI_Downloader!I1888="","",CPI_Downloader!I1888)</f>
        <v/>
      </c>
      <c r="U1890" s="26">
        <f>IF(CPI_Downloader!J1888="","",CPI_Downloader!J1888)</f>
        <v/>
      </c>
      <c r="W1890" s="31">
        <f>IFERROR((AVERAGE(Y1879:Y1890)/100),"")</f>
        <v/>
      </c>
      <c r="X1890" s="31">
        <f>IFERROR((Y1890/100),"")</f>
        <v/>
      </c>
      <c r="Y1890" s="16">
        <f>IF(CPI_Downloader!K1888="","",CPI_Downloader!K1888)</f>
        <v/>
      </c>
      <c r="AA1890" s="33">
        <f>IFERROR((AB1890/100),"")</f>
        <v/>
      </c>
      <c r="AB1890" s="27">
        <f>IF(CPI_Downloader!M1888="","",CPI_Downloader!M1888)</f>
        <v/>
      </c>
      <c r="AC1890" s="59">
        <f>IF(CPI_Downloader!L1888="","",CPI_Downloader!L1888/100)</f>
        <v/>
      </c>
      <c r="AD1890" s="3" t="n"/>
      <c r="AE1890" s="28" t="n"/>
      <c r="AI1890" s="44">
        <f>IFERROR((AJ1890/AJ1889-1),"")</f>
        <v/>
      </c>
      <c r="AJ1890" s="63">
        <f>IF(CPI_Downloader!N1888="","",CPI_Downloader!N1888)</f>
        <v/>
      </c>
      <c r="AL1890" s="29">
        <f>IF(CPI_Downloader!O1888="","",CPI_Downloader!O1888)</f>
        <v/>
      </c>
      <c r="AN1890" s="22">
        <f>IFERROR((AT1890/AT1878-1),"")</f>
        <v/>
      </c>
      <c r="AO1890" s="22">
        <f>IFERROR((AT1890/AT1889-1),"")</f>
        <v/>
      </c>
      <c r="AP1890" s="22">
        <f>IFERROR(((AT1890/AT1854)^(1/3)-1),"")</f>
        <v/>
      </c>
      <c r="AQ1890" s="22">
        <f>IFERROR(((AT1890/AT1830)^(1/5)-1),"")</f>
        <v/>
      </c>
      <c r="AR1890" s="22">
        <f>IFERROR(((AT1890/AT1770)^(1/10)-1),"")</f>
        <v/>
      </c>
      <c r="AS1890" s="22">
        <f>IFERROR(((AT1890/AT1650)^(1/20)-1),"")</f>
        <v/>
      </c>
      <c r="AT1890" s="46">
        <f>IF(CPI_Downloader!P1888="","",CPI_Downloader!P1888)</f>
        <v/>
      </c>
      <c r="AU1890" s="22">
        <f>IFERROR((BA1890/BA1878-1),"")</f>
        <v/>
      </c>
      <c r="AV1890" s="22">
        <f>IFERROR((BA1890/BA1889-1),"")</f>
        <v/>
      </c>
      <c r="AW1890" s="22">
        <f>IFERROR(((BA1890/BA1854)^(1/3)-1),"")</f>
        <v/>
      </c>
      <c r="AX1890" s="22">
        <f>IFERROR(((BA1890/BA1830)^(1/5)-1),"")</f>
        <v/>
      </c>
      <c r="AY1890" s="22">
        <f>IFERROR(((BA1890/BA1770)^(1/10)-1),"")</f>
        <v/>
      </c>
      <c r="AZ1890" s="22">
        <f>IFERROR(((BA1890/BA1650)^(1/20)-1),"")</f>
        <v/>
      </c>
      <c r="BA1890" s="46">
        <f>IF(CPI_Downloader!Q1888="","",CPI_Downloader!Q1888)</f>
        <v/>
      </c>
    </row>
    <row r="1891" ht="12.75" customHeight="1">
      <c r="A1891" s="21">
        <f>IF(CPI_Downloader!A1889="","",CPI_Downloader!A1889)</f>
        <v/>
      </c>
      <c r="B1891" s="22">
        <f>IFERROR((I1891/I1879-1),"")</f>
        <v/>
      </c>
      <c r="C1891" s="22">
        <f>IFERROR((J1891/J1890-1),"")</f>
        <v/>
      </c>
      <c r="D1891" s="22">
        <f>IFERROR(((I1891/I1855)^(1/3)-1),"")</f>
        <v/>
      </c>
      <c r="E1891" s="22">
        <f>IFERROR(((I1891/I1831)^(1/5)-1),"")</f>
        <v/>
      </c>
      <c r="F1891" s="22">
        <f>IFERROR(((I1891/I1771)^(1/10)-1),"")</f>
        <v/>
      </c>
      <c r="G1891" s="22">
        <f>IFERROR(((I1891/I1651)^(1/20)-1),"")</f>
        <v/>
      </c>
      <c r="H1891" s="22">
        <f>IFERROR(('CDN Data'!B1891),"")</f>
        <v/>
      </c>
      <c r="I1891" s="23">
        <f>IF(CPI_Downloader!G1889="","",CPI_Downloader!G1889)</f>
        <v/>
      </c>
      <c r="J1891" s="23">
        <f>IF(CPI_Downloader!H1889="","",CPI_Downloader!H1889)</f>
        <v/>
      </c>
      <c r="L1891" s="21">
        <f>A1891</f>
        <v/>
      </c>
      <c r="M1891" s="25">
        <f>IFERROR((T1891/T1879-1),"")</f>
        <v/>
      </c>
      <c r="N1891" s="25">
        <f>IFERROR((U1891/U1890-1),"")</f>
        <v/>
      </c>
      <c r="O1891" s="25">
        <f>IFERROR(((T1891/T1855)^(1/3)-1),"")</f>
        <v/>
      </c>
      <c r="P1891" s="25">
        <f>IFERROR(((T1891/T1831)^(1/5)-1),"")</f>
        <v/>
      </c>
      <c r="Q1891" s="25">
        <f>IFERROR(((T1891/T1771)^(1/10)-1),"")</f>
        <v/>
      </c>
      <c r="R1891" s="25">
        <f>IFERROR(((T1891/T1651)^(1/20)-1),"")</f>
        <v/>
      </c>
      <c r="S1891" s="25">
        <f>IFERROR(('CDN Data'!M1879),"")</f>
        <v/>
      </c>
      <c r="T1891" s="26">
        <f>IF(CPI_Downloader!I1889="","",CPI_Downloader!I1889)</f>
        <v/>
      </c>
      <c r="U1891" s="26">
        <f>IF(CPI_Downloader!J1889="","",CPI_Downloader!J1889)</f>
        <v/>
      </c>
      <c r="W1891" s="31">
        <f>IFERROR((AVERAGE(Y1880:Y1891)/100),"")</f>
        <v/>
      </c>
      <c r="X1891" s="31">
        <f>IFERROR((Y1891/100),"")</f>
        <v/>
      </c>
      <c r="Y1891" s="16">
        <f>IF(CPI_Downloader!K1889="","",CPI_Downloader!K1889)</f>
        <v/>
      </c>
      <c r="AA1891" s="33">
        <f>IFERROR((AB1891/100),"")</f>
        <v/>
      </c>
      <c r="AB1891" s="27">
        <f>IF(CPI_Downloader!M1889="","",CPI_Downloader!M1889)</f>
        <v/>
      </c>
      <c r="AC1891" s="59">
        <f>IF(CPI_Downloader!L1889="","",CPI_Downloader!L1889/100)</f>
        <v/>
      </c>
      <c r="AD1891" s="3" t="n"/>
      <c r="AE1891" s="28" t="n"/>
      <c r="AI1891" s="44">
        <f>IFERROR((AJ1891/AJ1890-1),"")</f>
        <v/>
      </c>
      <c r="AJ1891" s="63">
        <f>IF(CPI_Downloader!N1889="","",CPI_Downloader!N1889)</f>
        <v/>
      </c>
      <c r="AL1891" s="29">
        <f>IF(CPI_Downloader!O1889="","",CPI_Downloader!O1889)</f>
        <v/>
      </c>
      <c r="AN1891" s="22">
        <f>IFERROR((AT1891/AT1879-1),"")</f>
        <v/>
      </c>
      <c r="AO1891" s="22">
        <f>IFERROR((AT1891/AT1890-1),"")</f>
        <v/>
      </c>
      <c r="AP1891" s="22">
        <f>IFERROR(((AT1891/AT1855)^(1/3)-1),"")</f>
        <v/>
      </c>
      <c r="AQ1891" s="22">
        <f>IFERROR(((AT1891/AT1831)^(1/5)-1),"")</f>
        <v/>
      </c>
      <c r="AR1891" s="22">
        <f>IFERROR(((AT1891/AT1771)^(1/10)-1),"")</f>
        <v/>
      </c>
      <c r="AS1891" s="22">
        <f>IFERROR(((AT1891/AT1651)^(1/20)-1),"")</f>
        <v/>
      </c>
      <c r="AT1891" s="46">
        <f>IF(CPI_Downloader!P1889="","",CPI_Downloader!P1889)</f>
        <v/>
      </c>
      <c r="AU1891" s="22">
        <f>IFERROR((BA1891/BA1879-1),"")</f>
        <v/>
      </c>
      <c r="AV1891" s="22">
        <f>IFERROR((BA1891/BA1890-1),"")</f>
        <v/>
      </c>
      <c r="AW1891" s="22">
        <f>IFERROR(((BA1891/BA1855)^(1/3)-1),"")</f>
        <v/>
      </c>
      <c r="AX1891" s="22">
        <f>IFERROR(((BA1891/BA1831)^(1/5)-1),"")</f>
        <v/>
      </c>
      <c r="AY1891" s="22">
        <f>IFERROR(((BA1891/BA1771)^(1/10)-1),"")</f>
        <v/>
      </c>
      <c r="AZ1891" s="22">
        <f>IFERROR(((BA1891/BA1651)^(1/20)-1),"")</f>
        <v/>
      </c>
      <c r="BA1891" s="46">
        <f>IF(CPI_Downloader!Q1889="","",CPI_Downloader!Q1889)</f>
        <v/>
      </c>
    </row>
    <row r="1892" ht="12.75" customHeight="1">
      <c r="A1892" s="21">
        <f>IF(CPI_Downloader!A1890="","",CPI_Downloader!A1890)</f>
        <v/>
      </c>
      <c r="B1892" s="22">
        <f>IFERROR((I1892/I1880-1),"")</f>
        <v/>
      </c>
      <c r="C1892" s="22">
        <f>IFERROR((J1892/J1891-1),"")</f>
        <v/>
      </c>
      <c r="D1892" s="22">
        <f>IFERROR(((I1892/I1856)^(1/3)-1),"")</f>
        <v/>
      </c>
      <c r="E1892" s="22">
        <f>IFERROR(((I1892/I1832)^(1/5)-1),"")</f>
        <v/>
      </c>
      <c r="F1892" s="22">
        <f>IFERROR(((I1892/I1772)^(1/10)-1),"")</f>
        <v/>
      </c>
      <c r="G1892" s="22">
        <f>IFERROR(((I1892/I1652)^(1/20)-1),"")</f>
        <v/>
      </c>
      <c r="H1892" s="22">
        <f>IFERROR(('CDN Data'!B1892),"")</f>
        <v/>
      </c>
      <c r="I1892" s="23">
        <f>IF(CPI_Downloader!G1890="","",CPI_Downloader!G1890)</f>
        <v/>
      </c>
      <c r="J1892" s="23">
        <f>IF(CPI_Downloader!H1890="","",CPI_Downloader!H1890)</f>
        <v/>
      </c>
      <c r="L1892" s="21">
        <f>A1892</f>
        <v/>
      </c>
      <c r="M1892" s="25">
        <f>IFERROR((T1892/T1880-1),"")</f>
        <v/>
      </c>
      <c r="N1892" s="25">
        <f>IFERROR((U1892/U1891-1),"")</f>
        <v/>
      </c>
      <c r="O1892" s="25">
        <f>IFERROR(((T1892/T1856)^(1/3)-1),"")</f>
        <v/>
      </c>
      <c r="P1892" s="25">
        <f>IFERROR(((T1892/T1832)^(1/5)-1),"")</f>
        <v/>
      </c>
      <c r="Q1892" s="25">
        <f>IFERROR(((T1892/T1772)^(1/10)-1),"")</f>
        <v/>
      </c>
      <c r="R1892" s="25">
        <f>IFERROR(((T1892/T1652)^(1/20)-1),"")</f>
        <v/>
      </c>
      <c r="S1892" s="25">
        <f>IFERROR(('CDN Data'!M1880),"")</f>
        <v/>
      </c>
      <c r="T1892" s="26">
        <f>IF(CPI_Downloader!I1890="","",CPI_Downloader!I1890)</f>
        <v/>
      </c>
      <c r="U1892" s="26">
        <f>IF(CPI_Downloader!J1890="","",CPI_Downloader!J1890)</f>
        <v/>
      </c>
      <c r="W1892" s="31">
        <f>IFERROR((AVERAGE(Y1881:Y1892)/100),"")</f>
        <v/>
      </c>
      <c r="X1892" s="31">
        <f>IFERROR((Y1892/100),"")</f>
        <v/>
      </c>
      <c r="Y1892" s="16">
        <f>IF(CPI_Downloader!K1890="","",CPI_Downloader!K1890)</f>
        <v/>
      </c>
      <c r="AA1892" s="33">
        <f>IFERROR((AB1892/100),"")</f>
        <v/>
      </c>
      <c r="AB1892" s="27">
        <f>IF(CPI_Downloader!M1890="","",CPI_Downloader!M1890)</f>
        <v/>
      </c>
      <c r="AC1892" s="59">
        <f>IF(CPI_Downloader!L1890="","",CPI_Downloader!L1890/100)</f>
        <v/>
      </c>
      <c r="AD1892" s="3" t="n"/>
      <c r="AE1892" s="28" t="n"/>
      <c r="AI1892" s="44">
        <f>IFERROR((AJ1892/AJ1891-1),"")</f>
        <v/>
      </c>
      <c r="AJ1892" s="63">
        <f>IF(CPI_Downloader!N1890="","",CPI_Downloader!N1890)</f>
        <v/>
      </c>
      <c r="AL1892" s="29">
        <f>IF(CPI_Downloader!O1890="","",CPI_Downloader!O1890)</f>
        <v/>
      </c>
      <c r="AN1892" s="22">
        <f>IFERROR((AT1892/AT1880-1),"")</f>
        <v/>
      </c>
      <c r="AO1892" s="22">
        <f>IFERROR((AT1892/AT1891-1),"")</f>
        <v/>
      </c>
      <c r="AP1892" s="22">
        <f>IFERROR(((AT1892/AT1856)^(1/3)-1),"")</f>
        <v/>
      </c>
      <c r="AQ1892" s="22">
        <f>IFERROR(((AT1892/AT1832)^(1/5)-1),"")</f>
        <v/>
      </c>
      <c r="AR1892" s="22">
        <f>IFERROR(((AT1892/AT1772)^(1/10)-1),"")</f>
        <v/>
      </c>
      <c r="AS1892" s="22">
        <f>IFERROR(((AT1892/AT1652)^(1/20)-1),"")</f>
        <v/>
      </c>
      <c r="AT1892" s="46">
        <f>IF(CPI_Downloader!P1890="","",CPI_Downloader!P1890)</f>
        <v/>
      </c>
      <c r="AU1892" s="22">
        <f>IFERROR((BA1892/BA1880-1),"")</f>
        <v/>
      </c>
      <c r="AV1892" s="22">
        <f>IFERROR((BA1892/BA1891-1),"")</f>
        <v/>
      </c>
      <c r="AW1892" s="22">
        <f>IFERROR(((BA1892/BA1856)^(1/3)-1),"")</f>
        <v/>
      </c>
      <c r="AX1892" s="22">
        <f>IFERROR(((BA1892/BA1832)^(1/5)-1),"")</f>
        <v/>
      </c>
      <c r="AY1892" s="22">
        <f>IFERROR(((BA1892/BA1772)^(1/10)-1),"")</f>
        <v/>
      </c>
      <c r="AZ1892" s="22">
        <f>IFERROR(((BA1892/BA1652)^(1/20)-1),"")</f>
        <v/>
      </c>
      <c r="BA1892" s="46">
        <f>IF(CPI_Downloader!Q1890="","",CPI_Downloader!Q1890)</f>
        <v/>
      </c>
    </row>
    <row r="1893" ht="12.75" customHeight="1">
      <c r="A1893" s="21">
        <f>IF(CPI_Downloader!A1891="","",CPI_Downloader!A1891)</f>
        <v/>
      </c>
      <c r="B1893" s="22">
        <f>IFERROR((I1893/I1881-1),"")</f>
        <v/>
      </c>
      <c r="C1893" s="22">
        <f>IFERROR((J1893/J1892-1),"")</f>
        <v/>
      </c>
      <c r="D1893" s="22">
        <f>IFERROR(((I1893/I1857)^(1/3)-1),"")</f>
        <v/>
      </c>
      <c r="E1893" s="22">
        <f>IFERROR(((I1893/I1833)^(1/5)-1),"")</f>
        <v/>
      </c>
      <c r="F1893" s="22">
        <f>IFERROR(((I1893/I1773)^(1/10)-1),"")</f>
        <v/>
      </c>
      <c r="G1893" s="22">
        <f>IFERROR(((I1893/I1653)^(1/20)-1),"")</f>
        <v/>
      </c>
      <c r="H1893" s="22">
        <f>IFERROR(('CDN Data'!B1893),"")</f>
        <v/>
      </c>
      <c r="I1893" s="23">
        <f>IF(CPI_Downloader!G1891="","",CPI_Downloader!G1891)</f>
        <v/>
      </c>
      <c r="J1893" s="23">
        <f>IF(CPI_Downloader!H1891="","",CPI_Downloader!H1891)</f>
        <v/>
      </c>
      <c r="L1893" s="21">
        <f>A1893</f>
        <v/>
      </c>
      <c r="M1893" s="25">
        <f>IFERROR((T1893/T1881-1),"")</f>
        <v/>
      </c>
      <c r="N1893" s="25">
        <f>IFERROR((U1893/U1892-1),"")</f>
        <v/>
      </c>
      <c r="O1893" s="25">
        <f>IFERROR(((T1893/T1857)^(1/3)-1),"")</f>
        <v/>
      </c>
      <c r="P1893" s="25">
        <f>IFERROR(((T1893/T1833)^(1/5)-1),"")</f>
        <v/>
      </c>
      <c r="Q1893" s="25">
        <f>IFERROR(((T1893/T1773)^(1/10)-1),"")</f>
        <v/>
      </c>
      <c r="R1893" s="25">
        <f>IFERROR(((T1893/T1653)^(1/20)-1),"")</f>
        <v/>
      </c>
      <c r="S1893" s="25">
        <f>IFERROR(('CDN Data'!M1881),"")</f>
        <v/>
      </c>
      <c r="T1893" s="26">
        <f>IF(CPI_Downloader!I1891="","",CPI_Downloader!I1891)</f>
        <v/>
      </c>
      <c r="U1893" s="26">
        <f>IF(CPI_Downloader!J1891="","",CPI_Downloader!J1891)</f>
        <v/>
      </c>
      <c r="W1893" s="31">
        <f>IFERROR((AVERAGE(Y1882:Y1893)/100),"")</f>
        <v/>
      </c>
      <c r="X1893" s="31">
        <f>IFERROR((Y1893/100),"")</f>
        <v/>
      </c>
      <c r="Y1893" s="16">
        <f>IF(CPI_Downloader!K1891="","",CPI_Downloader!K1891)</f>
        <v/>
      </c>
      <c r="AA1893" s="33">
        <f>IFERROR((AB1893/100),"")</f>
        <v/>
      </c>
      <c r="AB1893" s="27">
        <f>IF(CPI_Downloader!M1891="","",CPI_Downloader!M1891)</f>
        <v/>
      </c>
      <c r="AC1893" s="59">
        <f>IF(CPI_Downloader!L1891="","",CPI_Downloader!L1891/100)</f>
        <v/>
      </c>
      <c r="AD1893" s="3" t="n"/>
      <c r="AE1893" s="28" t="n"/>
      <c r="AI1893" s="44">
        <f>IFERROR((AJ1893/AJ1892-1),"")</f>
        <v/>
      </c>
      <c r="AJ1893" s="63">
        <f>IF(CPI_Downloader!N1891="","",CPI_Downloader!N1891)</f>
        <v/>
      </c>
      <c r="AL1893" s="29">
        <f>IF(CPI_Downloader!O1891="","",CPI_Downloader!O1891)</f>
        <v/>
      </c>
      <c r="AN1893" s="22">
        <f>IFERROR((AT1893/AT1881-1),"")</f>
        <v/>
      </c>
      <c r="AO1893" s="22">
        <f>IFERROR((AT1893/AT1892-1),"")</f>
        <v/>
      </c>
      <c r="AP1893" s="22">
        <f>IFERROR(((AT1893/AT1857)^(1/3)-1),"")</f>
        <v/>
      </c>
      <c r="AQ1893" s="22">
        <f>IFERROR(((AT1893/AT1833)^(1/5)-1),"")</f>
        <v/>
      </c>
      <c r="AR1893" s="22">
        <f>IFERROR(((AT1893/AT1773)^(1/10)-1),"")</f>
        <v/>
      </c>
      <c r="AS1893" s="22">
        <f>IFERROR(((AT1893/AT1653)^(1/20)-1),"")</f>
        <v/>
      </c>
      <c r="AT1893" s="46">
        <f>IF(CPI_Downloader!P1891="","",CPI_Downloader!P1891)</f>
        <v/>
      </c>
      <c r="AU1893" s="22">
        <f>IFERROR((BA1893/BA1881-1),"")</f>
        <v/>
      </c>
      <c r="AV1893" s="22">
        <f>IFERROR((BA1893/BA1892-1),"")</f>
        <v/>
      </c>
      <c r="AW1893" s="22">
        <f>IFERROR(((BA1893/BA1857)^(1/3)-1),"")</f>
        <v/>
      </c>
      <c r="AX1893" s="22">
        <f>IFERROR(((BA1893/BA1833)^(1/5)-1),"")</f>
        <v/>
      </c>
      <c r="AY1893" s="22">
        <f>IFERROR(((BA1893/BA1773)^(1/10)-1),"")</f>
        <v/>
      </c>
      <c r="AZ1893" s="22">
        <f>IFERROR(((BA1893/BA1653)^(1/20)-1),"")</f>
        <v/>
      </c>
      <c r="BA1893" s="46">
        <f>IF(CPI_Downloader!Q1891="","",CPI_Downloader!Q1891)</f>
        <v/>
      </c>
    </row>
    <row r="1894" ht="12.75" customHeight="1">
      <c r="A1894" s="21">
        <f>IF(CPI_Downloader!A1892="","",CPI_Downloader!A1892)</f>
        <v/>
      </c>
      <c r="B1894" s="22">
        <f>IFERROR((I1894/I1882-1),"")</f>
        <v/>
      </c>
      <c r="C1894" s="22">
        <f>IFERROR((J1894/J1893-1),"")</f>
        <v/>
      </c>
      <c r="D1894" s="22">
        <f>IFERROR(((I1894/I1858)^(1/3)-1),"")</f>
        <v/>
      </c>
      <c r="E1894" s="22">
        <f>IFERROR(((I1894/I1834)^(1/5)-1),"")</f>
        <v/>
      </c>
      <c r="F1894" s="22">
        <f>IFERROR(((I1894/I1774)^(1/10)-1),"")</f>
        <v/>
      </c>
      <c r="G1894" s="22">
        <f>IFERROR(((I1894/I1654)^(1/20)-1),"")</f>
        <v/>
      </c>
      <c r="H1894" s="22">
        <f>IFERROR(('CDN Data'!B1894),"")</f>
        <v/>
      </c>
      <c r="I1894" s="23">
        <f>IF(CPI_Downloader!G1892="","",CPI_Downloader!G1892)</f>
        <v/>
      </c>
      <c r="J1894" s="23">
        <f>IF(CPI_Downloader!H1892="","",CPI_Downloader!H1892)</f>
        <v/>
      </c>
      <c r="L1894" s="21">
        <f>A1894</f>
        <v/>
      </c>
      <c r="M1894" s="25">
        <f>IFERROR((T1894/T1882-1),"")</f>
        <v/>
      </c>
      <c r="N1894" s="25">
        <f>IFERROR((U1894/U1893-1),"")</f>
        <v/>
      </c>
      <c r="O1894" s="25">
        <f>IFERROR(((T1894/T1858)^(1/3)-1),"")</f>
        <v/>
      </c>
      <c r="P1894" s="25">
        <f>IFERROR(((T1894/T1834)^(1/5)-1),"")</f>
        <v/>
      </c>
      <c r="Q1894" s="25">
        <f>IFERROR(((T1894/T1774)^(1/10)-1),"")</f>
        <v/>
      </c>
      <c r="R1894" s="25">
        <f>IFERROR(((T1894/T1654)^(1/20)-1),"")</f>
        <v/>
      </c>
      <c r="S1894" s="25">
        <f>IFERROR(('CDN Data'!M1882),"")</f>
        <v/>
      </c>
      <c r="T1894" s="26">
        <f>IF(CPI_Downloader!I1892="","",CPI_Downloader!I1892)</f>
        <v/>
      </c>
      <c r="U1894" s="26">
        <f>IF(CPI_Downloader!J1892="","",CPI_Downloader!J1892)</f>
        <v/>
      </c>
      <c r="W1894" s="31">
        <f>IFERROR((AVERAGE(Y1883:Y1894)/100),"")</f>
        <v/>
      </c>
      <c r="X1894" s="31">
        <f>IFERROR((Y1894/100),"")</f>
        <v/>
      </c>
      <c r="Y1894" s="16">
        <f>IF(CPI_Downloader!K1892="","",CPI_Downloader!K1892)</f>
        <v/>
      </c>
      <c r="AA1894" s="33">
        <f>IFERROR((AB1894/100),"")</f>
        <v/>
      </c>
      <c r="AB1894" s="27">
        <f>IF(CPI_Downloader!M1892="","",CPI_Downloader!M1892)</f>
        <v/>
      </c>
      <c r="AC1894" s="59">
        <f>IF(CPI_Downloader!L1892="","",CPI_Downloader!L1892/100)</f>
        <v/>
      </c>
      <c r="AD1894" s="3" t="n"/>
      <c r="AE1894" s="28" t="n"/>
      <c r="AI1894" s="44">
        <f>IFERROR((AJ1894/AJ1893-1),"")</f>
        <v/>
      </c>
      <c r="AJ1894" s="63">
        <f>IF(CPI_Downloader!N1892="","",CPI_Downloader!N1892)</f>
        <v/>
      </c>
      <c r="AL1894" s="29">
        <f>IF(CPI_Downloader!O1892="","",CPI_Downloader!O1892)</f>
        <v/>
      </c>
      <c r="AN1894" s="22">
        <f>IFERROR((AT1894/AT1882-1),"")</f>
        <v/>
      </c>
      <c r="AO1894" s="22">
        <f>IFERROR((AT1894/AT1893-1),"")</f>
        <v/>
      </c>
      <c r="AP1894" s="22">
        <f>IFERROR(((AT1894/AT1858)^(1/3)-1),"")</f>
        <v/>
      </c>
      <c r="AQ1894" s="22">
        <f>IFERROR(((AT1894/AT1834)^(1/5)-1),"")</f>
        <v/>
      </c>
      <c r="AR1894" s="22">
        <f>IFERROR(((AT1894/AT1774)^(1/10)-1),"")</f>
        <v/>
      </c>
      <c r="AS1894" s="22">
        <f>IFERROR(((AT1894/AT1654)^(1/20)-1),"")</f>
        <v/>
      </c>
      <c r="AT1894" s="46">
        <f>IF(CPI_Downloader!P1892="","",CPI_Downloader!P1892)</f>
        <v/>
      </c>
      <c r="AU1894" s="22">
        <f>IFERROR((BA1894/BA1882-1),"")</f>
        <v/>
      </c>
      <c r="AV1894" s="22">
        <f>IFERROR((BA1894/BA1893-1),"")</f>
        <v/>
      </c>
      <c r="AW1894" s="22">
        <f>IFERROR(((BA1894/BA1858)^(1/3)-1),"")</f>
        <v/>
      </c>
      <c r="AX1894" s="22">
        <f>IFERROR(((BA1894/BA1834)^(1/5)-1),"")</f>
        <v/>
      </c>
      <c r="AY1894" s="22">
        <f>IFERROR(((BA1894/BA1774)^(1/10)-1),"")</f>
        <v/>
      </c>
      <c r="AZ1894" s="22">
        <f>IFERROR(((BA1894/BA1654)^(1/20)-1),"")</f>
        <v/>
      </c>
      <c r="BA1894" s="46">
        <f>IF(CPI_Downloader!Q1892="","",CPI_Downloader!Q1892)</f>
        <v/>
      </c>
    </row>
    <row r="1895" ht="12.75" customHeight="1">
      <c r="A1895" s="21">
        <f>IF(CPI_Downloader!A1893="","",CPI_Downloader!A1893)</f>
        <v/>
      </c>
      <c r="B1895" s="22">
        <f>IFERROR((I1895/I1883-1),"")</f>
        <v/>
      </c>
      <c r="C1895" s="22">
        <f>IFERROR((J1895/J1894-1),"")</f>
        <v/>
      </c>
      <c r="D1895" s="22">
        <f>IFERROR(((I1895/I1859)^(1/3)-1),"")</f>
        <v/>
      </c>
      <c r="E1895" s="22">
        <f>IFERROR(((I1895/I1835)^(1/5)-1),"")</f>
        <v/>
      </c>
      <c r="F1895" s="22">
        <f>IFERROR(((I1895/I1775)^(1/10)-1),"")</f>
        <v/>
      </c>
      <c r="G1895" s="22">
        <f>IFERROR(((I1895/I1655)^(1/20)-1),"")</f>
        <v/>
      </c>
      <c r="H1895" s="22">
        <f>IFERROR(('CDN Data'!B1895),"")</f>
        <v/>
      </c>
      <c r="I1895" s="23">
        <f>IF(CPI_Downloader!G1893="","",CPI_Downloader!G1893)</f>
        <v/>
      </c>
      <c r="J1895" s="23">
        <f>IF(CPI_Downloader!H1893="","",CPI_Downloader!H1893)</f>
        <v/>
      </c>
      <c r="L1895" s="21">
        <f>A1895</f>
        <v/>
      </c>
      <c r="M1895" s="25">
        <f>IFERROR((T1895/T1883-1),"")</f>
        <v/>
      </c>
      <c r="N1895" s="25">
        <f>IFERROR((U1895/U1894-1),"")</f>
        <v/>
      </c>
      <c r="O1895" s="25">
        <f>IFERROR(((T1895/T1859)^(1/3)-1),"")</f>
        <v/>
      </c>
      <c r="P1895" s="25">
        <f>IFERROR(((T1895/T1835)^(1/5)-1),"")</f>
        <v/>
      </c>
      <c r="Q1895" s="25">
        <f>IFERROR(((T1895/T1775)^(1/10)-1),"")</f>
        <v/>
      </c>
      <c r="R1895" s="25">
        <f>IFERROR(((T1895/T1655)^(1/20)-1),"")</f>
        <v/>
      </c>
      <c r="S1895" s="25">
        <f>IFERROR(('CDN Data'!M1883),"")</f>
        <v/>
      </c>
      <c r="T1895" s="26">
        <f>IF(CPI_Downloader!I1893="","",CPI_Downloader!I1893)</f>
        <v/>
      </c>
      <c r="U1895" s="26">
        <f>IF(CPI_Downloader!J1893="","",CPI_Downloader!J1893)</f>
        <v/>
      </c>
      <c r="W1895" s="31">
        <f>IFERROR((AVERAGE(Y1884:Y1895)/100),"")</f>
        <v/>
      </c>
      <c r="X1895" s="31">
        <f>IFERROR((Y1895/100),"")</f>
        <v/>
      </c>
      <c r="Y1895" s="16">
        <f>IF(CPI_Downloader!K1893="","",CPI_Downloader!K1893)</f>
        <v/>
      </c>
      <c r="AA1895" s="33">
        <f>IFERROR((AB1895/100),"")</f>
        <v/>
      </c>
      <c r="AB1895" s="27">
        <f>IF(CPI_Downloader!M1893="","",CPI_Downloader!M1893)</f>
        <v/>
      </c>
      <c r="AC1895" s="59">
        <f>IF(CPI_Downloader!L1893="","",CPI_Downloader!L1893/100)</f>
        <v/>
      </c>
      <c r="AD1895" s="3" t="n"/>
      <c r="AE1895" s="28" t="n"/>
      <c r="AI1895" s="44">
        <f>IFERROR((AJ1895/AJ1894-1),"")</f>
        <v/>
      </c>
      <c r="AJ1895" s="63">
        <f>IF(CPI_Downloader!N1893="","",CPI_Downloader!N1893)</f>
        <v/>
      </c>
      <c r="AL1895" s="29">
        <f>IF(CPI_Downloader!O1893="","",CPI_Downloader!O1893)</f>
        <v/>
      </c>
      <c r="AN1895" s="22">
        <f>IFERROR((AT1895/AT1883-1),"")</f>
        <v/>
      </c>
      <c r="AO1895" s="22">
        <f>IFERROR((AT1895/AT1894-1),"")</f>
        <v/>
      </c>
      <c r="AP1895" s="22">
        <f>IFERROR(((AT1895/AT1859)^(1/3)-1),"")</f>
        <v/>
      </c>
      <c r="AQ1895" s="22">
        <f>IFERROR(((AT1895/AT1835)^(1/5)-1),"")</f>
        <v/>
      </c>
      <c r="AR1895" s="22">
        <f>IFERROR(((AT1895/AT1775)^(1/10)-1),"")</f>
        <v/>
      </c>
      <c r="AS1895" s="22">
        <f>IFERROR(((AT1895/AT1655)^(1/20)-1),"")</f>
        <v/>
      </c>
      <c r="AT1895" s="46">
        <f>IF(CPI_Downloader!P1893="","",CPI_Downloader!P1893)</f>
        <v/>
      </c>
      <c r="AU1895" s="22">
        <f>IFERROR((BA1895/BA1883-1),"")</f>
        <v/>
      </c>
      <c r="AV1895" s="22">
        <f>IFERROR((BA1895/BA1894-1),"")</f>
        <v/>
      </c>
      <c r="AW1895" s="22">
        <f>IFERROR(((BA1895/BA1859)^(1/3)-1),"")</f>
        <v/>
      </c>
      <c r="AX1895" s="22">
        <f>IFERROR(((BA1895/BA1835)^(1/5)-1),"")</f>
        <v/>
      </c>
      <c r="AY1895" s="22">
        <f>IFERROR(((BA1895/BA1775)^(1/10)-1),"")</f>
        <v/>
      </c>
      <c r="AZ1895" s="22">
        <f>IFERROR(((BA1895/BA1655)^(1/20)-1),"")</f>
        <v/>
      </c>
      <c r="BA1895" s="46">
        <f>IF(CPI_Downloader!Q1893="","",CPI_Downloader!Q1893)</f>
        <v/>
      </c>
    </row>
    <row r="1896" ht="12.75" customHeight="1">
      <c r="A1896" s="21">
        <f>IF(CPI_Downloader!A1894="","",CPI_Downloader!A1894)</f>
        <v/>
      </c>
      <c r="B1896" s="22">
        <f>IFERROR((I1896/I1884-1),"")</f>
        <v/>
      </c>
      <c r="C1896" s="22">
        <f>IFERROR((J1896/J1895-1),"")</f>
        <v/>
      </c>
      <c r="D1896" s="22">
        <f>IFERROR(((I1896/I1860)^(1/3)-1),"")</f>
        <v/>
      </c>
      <c r="E1896" s="22">
        <f>IFERROR(((I1896/I1836)^(1/5)-1),"")</f>
        <v/>
      </c>
      <c r="F1896" s="22">
        <f>IFERROR(((I1896/I1776)^(1/10)-1),"")</f>
        <v/>
      </c>
      <c r="G1896" s="22">
        <f>IFERROR(((I1896/I1656)^(1/20)-1),"")</f>
        <v/>
      </c>
      <c r="H1896" s="22">
        <f>IFERROR(('CDN Data'!B1896),"")</f>
        <v/>
      </c>
      <c r="I1896" s="23">
        <f>IF(CPI_Downloader!G1894="","",CPI_Downloader!G1894)</f>
        <v/>
      </c>
      <c r="J1896" s="23">
        <f>IF(CPI_Downloader!H1894="","",CPI_Downloader!H1894)</f>
        <v/>
      </c>
      <c r="L1896" s="21">
        <f>A1896</f>
        <v/>
      </c>
      <c r="M1896" s="25">
        <f>IFERROR((T1896/T1884-1),"")</f>
        <v/>
      </c>
      <c r="N1896" s="25">
        <f>IFERROR((U1896/U1895-1),"")</f>
        <v/>
      </c>
      <c r="O1896" s="25">
        <f>IFERROR(((T1896/T1860)^(1/3)-1),"")</f>
        <v/>
      </c>
      <c r="P1896" s="25">
        <f>IFERROR(((T1896/T1836)^(1/5)-1),"")</f>
        <v/>
      </c>
      <c r="Q1896" s="25">
        <f>IFERROR(((T1896/T1776)^(1/10)-1),"")</f>
        <v/>
      </c>
      <c r="R1896" s="25">
        <f>IFERROR(((T1896/T1656)^(1/20)-1),"")</f>
        <v/>
      </c>
      <c r="S1896" s="25">
        <f>IFERROR(('CDN Data'!M1884),"")</f>
        <v/>
      </c>
      <c r="T1896" s="26">
        <f>IF(CPI_Downloader!I1894="","",CPI_Downloader!I1894)</f>
        <v/>
      </c>
      <c r="U1896" s="26">
        <f>IF(CPI_Downloader!J1894="","",CPI_Downloader!J1894)</f>
        <v/>
      </c>
      <c r="W1896" s="31">
        <f>IFERROR((AVERAGE(Y1885:Y1896)/100),"")</f>
        <v/>
      </c>
      <c r="X1896" s="31">
        <f>IFERROR((Y1896/100),"")</f>
        <v/>
      </c>
      <c r="Y1896" s="16">
        <f>IF(CPI_Downloader!K1894="","",CPI_Downloader!K1894)</f>
        <v/>
      </c>
      <c r="AA1896" s="33">
        <f>IFERROR((AB1896/100),"")</f>
        <v/>
      </c>
      <c r="AB1896" s="27">
        <f>IF(CPI_Downloader!M1894="","",CPI_Downloader!M1894)</f>
        <v/>
      </c>
      <c r="AC1896" s="59">
        <f>IF(CPI_Downloader!L1894="","",CPI_Downloader!L1894/100)</f>
        <v/>
      </c>
      <c r="AD1896" s="3" t="n"/>
      <c r="AE1896" s="28" t="n"/>
      <c r="AI1896" s="44">
        <f>IFERROR((AJ1896/AJ1895-1),"")</f>
        <v/>
      </c>
      <c r="AJ1896" s="63">
        <f>IF(CPI_Downloader!N1894="","",CPI_Downloader!N1894)</f>
        <v/>
      </c>
      <c r="AL1896" s="29">
        <f>IF(CPI_Downloader!O1894="","",CPI_Downloader!O1894)</f>
        <v/>
      </c>
      <c r="AN1896" s="22">
        <f>IFERROR((AT1896/AT1884-1),"")</f>
        <v/>
      </c>
      <c r="AO1896" s="22">
        <f>IFERROR((AT1896/AT1895-1),"")</f>
        <v/>
      </c>
      <c r="AP1896" s="22">
        <f>IFERROR(((AT1896/AT1860)^(1/3)-1),"")</f>
        <v/>
      </c>
      <c r="AQ1896" s="22">
        <f>IFERROR(((AT1896/AT1836)^(1/5)-1),"")</f>
        <v/>
      </c>
      <c r="AR1896" s="22">
        <f>IFERROR(((AT1896/AT1776)^(1/10)-1),"")</f>
        <v/>
      </c>
      <c r="AS1896" s="22">
        <f>IFERROR(((AT1896/AT1656)^(1/20)-1),"")</f>
        <v/>
      </c>
      <c r="AT1896" s="46">
        <f>IF(CPI_Downloader!P1894="","",CPI_Downloader!P1894)</f>
        <v/>
      </c>
      <c r="AU1896" s="22">
        <f>IFERROR((BA1896/BA1884-1),"")</f>
        <v/>
      </c>
      <c r="AV1896" s="22">
        <f>IFERROR((BA1896/BA1895-1),"")</f>
        <v/>
      </c>
      <c r="AW1896" s="22">
        <f>IFERROR(((BA1896/BA1860)^(1/3)-1),"")</f>
        <v/>
      </c>
      <c r="AX1896" s="22">
        <f>IFERROR(((BA1896/BA1836)^(1/5)-1),"")</f>
        <v/>
      </c>
      <c r="AY1896" s="22">
        <f>IFERROR(((BA1896/BA1776)^(1/10)-1),"")</f>
        <v/>
      </c>
      <c r="AZ1896" s="22">
        <f>IFERROR(((BA1896/BA1656)^(1/20)-1),"")</f>
        <v/>
      </c>
      <c r="BA1896" s="46">
        <f>IF(CPI_Downloader!Q1894="","",CPI_Downloader!Q1894)</f>
        <v/>
      </c>
    </row>
    <row r="1897" ht="12.75" customHeight="1">
      <c r="A1897" s="21">
        <f>IF(CPI_Downloader!A1895="","",CPI_Downloader!A1895)</f>
        <v/>
      </c>
      <c r="B1897" s="22">
        <f>IFERROR((I1897/I1885-1),"")</f>
        <v/>
      </c>
      <c r="C1897" s="22">
        <f>IFERROR((J1897/J1896-1),"")</f>
        <v/>
      </c>
      <c r="D1897" s="22">
        <f>IFERROR(((I1897/I1861)^(1/3)-1),"")</f>
        <v/>
      </c>
      <c r="E1897" s="22">
        <f>IFERROR(((I1897/I1837)^(1/5)-1),"")</f>
        <v/>
      </c>
      <c r="F1897" s="22">
        <f>IFERROR(((I1897/I1777)^(1/10)-1),"")</f>
        <v/>
      </c>
      <c r="G1897" s="22">
        <f>IFERROR(((I1897/I1657)^(1/20)-1),"")</f>
        <v/>
      </c>
      <c r="H1897" s="22">
        <f>IFERROR(('CDN Data'!B1897),"")</f>
        <v/>
      </c>
      <c r="I1897" s="23">
        <f>IF(CPI_Downloader!G1895="","",CPI_Downloader!G1895)</f>
        <v/>
      </c>
      <c r="J1897" s="23">
        <f>IF(CPI_Downloader!H1895="","",CPI_Downloader!H1895)</f>
        <v/>
      </c>
      <c r="L1897" s="21">
        <f>A1897</f>
        <v/>
      </c>
      <c r="M1897" s="25">
        <f>IFERROR((T1897/T1885-1),"")</f>
        <v/>
      </c>
      <c r="N1897" s="25">
        <f>IFERROR((U1897/U1896-1),"")</f>
        <v/>
      </c>
      <c r="O1897" s="25">
        <f>IFERROR(((T1897/T1861)^(1/3)-1),"")</f>
        <v/>
      </c>
      <c r="P1897" s="25">
        <f>IFERROR(((T1897/T1837)^(1/5)-1),"")</f>
        <v/>
      </c>
      <c r="Q1897" s="25">
        <f>IFERROR(((T1897/T1777)^(1/10)-1),"")</f>
        <v/>
      </c>
      <c r="R1897" s="25">
        <f>IFERROR(((T1897/T1657)^(1/20)-1),"")</f>
        <v/>
      </c>
      <c r="S1897" s="25">
        <f>IFERROR(('CDN Data'!M1885),"")</f>
        <v/>
      </c>
      <c r="T1897" s="26">
        <f>IF(CPI_Downloader!I1895="","",CPI_Downloader!I1895)</f>
        <v/>
      </c>
      <c r="U1897" s="26">
        <f>IF(CPI_Downloader!J1895="","",CPI_Downloader!J1895)</f>
        <v/>
      </c>
      <c r="W1897" s="31">
        <f>IFERROR((AVERAGE(Y1886:Y1897)/100),"")</f>
        <v/>
      </c>
      <c r="X1897" s="31">
        <f>IFERROR((Y1897/100),"")</f>
        <v/>
      </c>
      <c r="Y1897" s="16">
        <f>IF(CPI_Downloader!K1895="","",CPI_Downloader!K1895)</f>
        <v/>
      </c>
      <c r="AA1897" s="33">
        <f>IFERROR((AB1897/100),"")</f>
        <v/>
      </c>
      <c r="AB1897" s="27">
        <f>IF(CPI_Downloader!M1895="","",CPI_Downloader!M1895)</f>
        <v/>
      </c>
      <c r="AC1897" s="59">
        <f>IF(CPI_Downloader!L1895="","",CPI_Downloader!L1895/100)</f>
        <v/>
      </c>
      <c r="AD1897" s="3" t="n"/>
      <c r="AE1897" s="28" t="n"/>
      <c r="AI1897" s="44">
        <f>IFERROR((AJ1897/AJ1896-1),"")</f>
        <v/>
      </c>
      <c r="AJ1897" s="63">
        <f>IF(CPI_Downloader!N1895="","",CPI_Downloader!N1895)</f>
        <v/>
      </c>
      <c r="AL1897" s="29">
        <f>IF(CPI_Downloader!O1895="","",CPI_Downloader!O1895)</f>
        <v/>
      </c>
      <c r="AN1897" s="22">
        <f>IFERROR((AT1897/AT1885-1),"")</f>
        <v/>
      </c>
      <c r="AO1897" s="22">
        <f>IFERROR((AT1897/AT1896-1),"")</f>
        <v/>
      </c>
      <c r="AP1897" s="22">
        <f>IFERROR(((AT1897/AT1861)^(1/3)-1),"")</f>
        <v/>
      </c>
      <c r="AQ1897" s="22">
        <f>IFERROR(((AT1897/AT1837)^(1/5)-1),"")</f>
        <v/>
      </c>
      <c r="AR1897" s="22">
        <f>IFERROR(((AT1897/AT1777)^(1/10)-1),"")</f>
        <v/>
      </c>
      <c r="AS1897" s="22">
        <f>IFERROR(((AT1897/AT1657)^(1/20)-1),"")</f>
        <v/>
      </c>
      <c r="AT1897" s="46">
        <f>IF(CPI_Downloader!P1895="","",CPI_Downloader!P1895)</f>
        <v/>
      </c>
      <c r="AU1897" s="22">
        <f>IFERROR((BA1897/BA1885-1),"")</f>
        <v/>
      </c>
      <c r="AV1897" s="22">
        <f>IFERROR((BA1897/BA1896-1),"")</f>
        <v/>
      </c>
      <c r="AW1897" s="22">
        <f>IFERROR(((BA1897/BA1861)^(1/3)-1),"")</f>
        <v/>
      </c>
      <c r="AX1897" s="22">
        <f>IFERROR(((BA1897/BA1837)^(1/5)-1),"")</f>
        <v/>
      </c>
      <c r="AY1897" s="22">
        <f>IFERROR(((BA1897/BA1777)^(1/10)-1),"")</f>
        <v/>
      </c>
      <c r="AZ1897" s="22">
        <f>IFERROR(((BA1897/BA1657)^(1/20)-1),"")</f>
        <v/>
      </c>
      <c r="BA1897" s="46">
        <f>IF(CPI_Downloader!Q1895="","",CPI_Downloader!Q1895)</f>
        <v/>
      </c>
    </row>
    <row r="1898" ht="12.75" customHeight="1">
      <c r="A1898" s="21">
        <f>IF(CPI_Downloader!A1896="","",CPI_Downloader!A1896)</f>
        <v/>
      </c>
      <c r="B1898" s="22">
        <f>IFERROR((I1898/I1886-1),"")</f>
        <v/>
      </c>
      <c r="C1898" s="22">
        <f>IFERROR((J1898/J1897-1),"")</f>
        <v/>
      </c>
      <c r="D1898" s="22">
        <f>IFERROR(((I1898/I1862)^(1/3)-1),"")</f>
        <v/>
      </c>
      <c r="E1898" s="22">
        <f>IFERROR(((I1898/I1838)^(1/5)-1),"")</f>
        <v/>
      </c>
      <c r="F1898" s="22">
        <f>IFERROR(((I1898/I1778)^(1/10)-1),"")</f>
        <v/>
      </c>
      <c r="G1898" s="22">
        <f>IFERROR(((I1898/I1658)^(1/20)-1),"")</f>
        <v/>
      </c>
      <c r="H1898" s="22">
        <f>IFERROR(('CDN Data'!B1898),"")</f>
        <v/>
      </c>
      <c r="I1898" s="23">
        <f>IF(CPI_Downloader!G1896="","",CPI_Downloader!G1896)</f>
        <v/>
      </c>
      <c r="J1898" s="23">
        <f>IF(CPI_Downloader!H1896="","",CPI_Downloader!H1896)</f>
        <v/>
      </c>
      <c r="L1898" s="21">
        <f>A1898</f>
        <v/>
      </c>
      <c r="M1898" s="25">
        <f>IFERROR((T1898/T1886-1),"")</f>
        <v/>
      </c>
      <c r="N1898" s="25">
        <f>IFERROR((U1898/U1897-1),"")</f>
        <v/>
      </c>
      <c r="O1898" s="25">
        <f>IFERROR(((T1898/T1862)^(1/3)-1),"")</f>
        <v/>
      </c>
      <c r="P1898" s="25">
        <f>IFERROR(((T1898/T1838)^(1/5)-1),"")</f>
        <v/>
      </c>
      <c r="Q1898" s="25">
        <f>IFERROR(((T1898/T1778)^(1/10)-1),"")</f>
        <v/>
      </c>
      <c r="R1898" s="25">
        <f>IFERROR(((T1898/T1658)^(1/20)-1),"")</f>
        <v/>
      </c>
      <c r="S1898" s="25">
        <f>IFERROR(('CDN Data'!M1886),"")</f>
        <v/>
      </c>
      <c r="T1898" s="26">
        <f>IF(CPI_Downloader!I1896="","",CPI_Downloader!I1896)</f>
        <v/>
      </c>
      <c r="U1898" s="26">
        <f>IF(CPI_Downloader!J1896="","",CPI_Downloader!J1896)</f>
        <v/>
      </c>
      <c r="W1898" s="31">
        <f>IFERROR((AVERAGE(Y1887:Y1898)/100),"")</f>
        <v/>
      </c>
      <c r="X1898" s="31">
        <f>IFERROR((Y1898/100),"")</f>
        <v/>
      </c>
      <c r="Y1898" s="16">
        <f>IF(CPI_Downloader!K1896="","",CPI_Downloader!K1896)</f>
        <v/>
      </c>
      <c r="AA1898" s="33">
        <f>IFERROR((AB1898/100),"")</f>
        <v/>
      </c>
      <c r="AB1898" s="27">
        <f>IF(CPI_Downloader!M1896="","",CPI_Downloader!M1896)</f>
        <v/>
      </c>
      <c r="AC1898" s="59">
        <f>IF(CPI_Downloader!L1896="","",CPI_Downloader!L1896/100)</f>
        <v/>
      </c>
      <c r="AD1898" s="3" t="n"/>
      <c r="AE1898" s="28" t="n"/>
      <c r="AI1898" s="44">
        <f>IFERROR((AJ1898/AJ1897-1),"")</f>
        <v/>
      </c>
      <c r="AJ1898" s="63">
        <f>IF(CPI_Downloader!N1896="","",CPI_Downloader!N1896)</f>
        <v/>
      </c>
      <c r="AL1898" s="29">
        <f>IF(CPI_Downloader!O1896="","",CPI_Downloader!O1896)</f>
        <v/>
      </c>
      <c r="AN1898" s="22">
        <f>IFERROR((AT1898/AT1886-1),"")</f>
        <v/>
      </c>
      <c r="AO1898" s="22">
        <f>IFERROR((AT1898/AT1897-1),"")</f>
        <v/>
      </c>
      <c r="AP1898" s="22">
        <f>IFERROR(((AT1898/AT1862)^(1/3)-1),"")</f>
        <v/>
      </c>
      <c r="AQ1898" s="22">
        <f>IFERROR(((AT1898/AT1838)^(1/5)-1),"")</f>
        <v/>
      </c>
      <c r="AR1898" s="22">
        <f>IFERROR(((AT1898/AT1778)^(1/10)-1),"")</f>
        <v/>
      </c>
      <c r="AS1898" s="22">
        <f>IFERROR(((AT1898/AT1658)^(1/20)-1),"")</f>
        <v/>
      </c>
      <c r="AT1898" s="46">
        <f>IF(CPI_Downloader!P1896="","",CPI_Downloader!P1896)</f>
        <v/>
      </c>
      <c r="AU1898" s="22">
        <f>IFERROR((BA1898/BA1886-1),"")</f>
        <v/>
      </c>
      <c r="AV1898" s="22">
        <f>IFERROR((BA1898/BA1897-1),"")</f>
        <v/>
      </c>
      <c r="AW1898" s="22">
        <f>IFERROR(((BA1898/BA1862)^(1/3)-1),"")</f>
        <v/>
      </c>
      <c r="AX1898" s="22">
        <f>IFERROR(((BA1898/BA1838)^(1/5)-1),"")</f>
        <v/>
      </c>
      <c r="AY1898" s="22">
        <f>IFERROR(((BA1898/BA1778)^(1/10)-1),"")</f>
        <v/>
      </c>
      <c r="AZ1898" s="22">
        <f>IFERROR(((BA1898/BA1658)^(1/20)-1),"")</f>
        <v/>
      </c>
      <c r="BA1898" s="46">
        <f>IF(CPI_Downloader!Q1896="","",CPI_Downloader!Q1896)</f>
        <v/>
      </c>
    </row>
    <row r="1899" ht="12.75" customHeight="1">
      <c r="A1899" s="21">
        <f>IF(CPI_Downloader!A1897="","",CPI_Downloader!A1897)</f>
        <v/>
      </c>
      <c r="B1899" s="22">
        <f>IFERROR((I1899/I1887-1),"")</f>
        <v/>
      </c>
      <c r="C1899" s="22">
        <f>IFERROR((J1899/J1898-1),"")</f>
        <v/>
      </c>
      <c r="D1899" s="22">
        <f>IFERROR(((I1899/I1863)^(1/3)-1),"")</f>
        <v/>
      </c>
      <c r="E1899" s="22">
        <f>IFERROR(((I1899/I1839)^(1/5)-1),"")</f>
        <v/>
      </c>
      <c r="F1899" s="22">
        <f>IFERROR(((I1899/I1779)^(1/10)-1),"")</f>
        <v/>
      </c>
      <c r="G1899" s="22">
        <f>IFERROR(((I1899/I1659)^(1/20)-1),"")</f>
        <v/>
      </c>
      <c r="H1899" s="22">
        <f>IFERROR(('CDN Data'!B1899),"")</f>
        <v/>
      </c>
      <c r="I1899" s="23">
        <f>IF(CPI_Downloader!G1897="","",CPI_Downloader!G1897)</f>
        <v/>
      </c>
      <c r="J1899" s="23">
        <f>IF(CPI_Downloader!H1897="","",CPI_Downloader!H1897)</f>
        <v/>
      </c>
      <c r="L1899" s="21">
        <f>A1899</f>
        <v/>
      </c>
      <c r="M1899" s="25">
        <f>IFERROR((T1899/T1887-1),"")</f>
        <v/>
      </c>
      <c r="N1899" s="25">
        <f>IFERROR((U1899/U1898-1),"")</f>
        <v/>
      </c>
      <c r="O1899" s="25">
        <f>IFERROR(((T1899/T1863)^(1/3)-1),"")</f>
        <v/>
      </c>
      <c r="P1899" s="25">
        <f>IFERROR(((T1899/T1839)^(1/5)-1),"")</f>
        <v/>
      </c>
      <c r="Q1899" s="25">
        <f>IFERROR(((T1899/T1779)^(1/10)-1),"")</f>
        <v/>
      </c>
      <c r="R1899" s="25">
        <f>IFERROR(((T1899/T1659)^(1/20)-1),"")</f>
        <v/>
      </c>
      <c r="S1899" s="25">
        <f>IFERROR(('CDN Data'!M1887),"")</f>
        <v/>
      </c>
      <c r="T1899" s="26">
        <f>IF(CPI_Downloader!I1897="","",CPI_Downloader!I1897)</f>
        <v/>
      </c>
      <c r="U1899" s="26">
        <f>IF(CPI_Downloader!J1897="","",CPI_Downloader!J1897)</f>
        <v/>
      </c>
      <c r="W1899" s="31">
        <f>IFERROR((AVERAGE(Y1888:Y1899)/100),"")</f>
        <v/>
      </c>
      <c r="X1899" s="31">
        <f>IFERROR((Y1899/100),"")</f>
        <v/>
      </c>
      <c r="Y1899" s="16">
        <f>IF(CPI_Downloader!K1897="","",CPI_Downloader!K1897)</f>
        <v/>
      </c>
      <c r="AA1899" s="33">
        <f>IFERROR((AB1899/100),"")</f>
        <v/>
      </c>
      <c r="AB1899" s="27">
        <f>IF(CPI_Downloader!M1897="","",CPI_Downloader!M1897)</f>
        <v/>
      </c>
      <c r="AC1899" s="59">
        <f>IF(CPI_Downloader!L1897="","",CPI_Downloader!L1897/100)</f>
        <v/>
      </c>
      <c r="AD1899" s="3" t="n"/>
      <c r="AE1899" s="28" t="n"/>
      <c r="AI1899" s="44">
        <f>IFERROR((AJ1899/AJ1898-1),"")</f>
        <v/>
      </c>
      <c r="AJ1899" s="63">
        <f>IF(CPI_Downloader!N1897="","",CPI_Downloader!N1897)</f>
        <v/>
      </c>
      <c r="AL1899" s="29">
        <f>IF(CPI_Downloader!O1897="","",CPI_Downloader!O1897)</f>
        <v/>
      </c>
      <c r="AN1899" s="22">
        <f>IFERROR((AT1899/AT1887-1),"")</f>
        <v/>
      </c>
      <c r="AO1899" s="22">
        <f>IFERROR((AT1899/AT1898-1),"")</f>
        <v/>
      </c>
      <c r="AP1899" s="22">
        <f>IFERROR(((AT1899/AT1863)^(1/3)-1),"")</f>
        <v/>
      </c>
      <c r="AQ1899" s="22">
        <f>IFERROR(((AT1899/AT1839)^(1/5)-1),"")</f>
        <v/>
      </c>
      <c r="AR1899" s="22">
        <f>IFERROR(((AT1899/AT1779)^(1/10)-1),"")</f>
        <v/>
      </c>
      <c r="AS1899" s="22">
        <f>IFERROR(((AT1899/AT1659)^(1/20)-1),"")</f>
        <v/>
      </c>
      <c r="AT1899" s="46">
        <f>IF(CPI_Downloader!P1897="","",CPI_Downloader!P1897)</f>
        <v/>
      </c>
      <c r="AU1899" s="22">
        <f>IFERROR((BA1899/BA1887-1),"")</f>
        <v/>
      </c>
      <c r="AV1899" s="22">
        <f>IFERROR((BA1899/BA1898-1),"")</f>
        <v/>
      </c>
      <c r="AW1899" s="22">
        <f>IFERROR(((BA1899/BA1863)^(1/3)-1),"")</f>
        <v/>
      </c>
      <c r="AX1899" s="22">
        <f>IFERROR(((BA1899/BA1839)^(1/5)-1),"")</f>
        <v/>
      </c>
      <c r="AY1899" s="22">
        <f>IFERROR(((BA1899/BA1779)^(1/10)-1),"")</f>
        <v/>
      </c>
      <c r="AZ1899" s="22">
        <f>IFERROR(((BA1899/BA1659)^(1/20)-1),"")</f>
        <v/>
      </c>
      <c r="BA1899" s="46">
        <f>IF(CPI_Downloader!Q1897="","",CPI_Downloader!Q1897)</f>
        <v/>
      </c>
    </row>
    <row r="1900" ht="12.75" customHeight="1">
      <c r="A1900" s="21">
        <f>IF(CPI_Downloader!A1898="","",CPI_Downloader!A1898)</f>
        <v/>
      </c>
      <c r="B1900" s="22">
        <f>IFERROR((I1900/I1888-1),"")</f>
        <v/>
      </c>
      <c r="C1900" s="22">
        <f>IFERROR((J1900/J1899-1),"")</f>
        <v/>
      </c>
      <c r="D1900" s="22">
        <f>IFERROR(((I1900/I1864)^(1/3)-1),"")</f>
        <v/>
      </c>
      <c r="E1900" s="22">
        <f>IFERROR(((I1900/I1840)^(1/5)-1),"")</f>
        <v/>
      </c>
      <c r="F1900" s="22">
        <f>IFERROR(((I1900/I1780)^(1/10)-1),"")</f>
        <v/>
      </c>
      <c r="G1900" s="22">
        <f>IFERROR(((I1900/I1660)^(1/20)-1),"")</f>
        <v/>
      </c>
      <c r="H1900" s="22">
        <f>IFERROR(('CDN Data'!B1900),"")</f>
        <v/>
      </c>
      <c r="I1900" s="23">
        <f>IF(CPI_Downloader!G1898="","",CPI_Downloader!G1898)</f>
        <v/>
      </c>
      <c r="J1900" s="23">
        <f>IF(CPI_Downloader!H1898="","",CPI_Downloader!H1898)</f>
        <v/>
      </c>
      <c r="L1900" s="21">
        <f>A1900</f>
        <v/>
      </c>
      <c r="M1900" s="25">
        <f>IFERROR((T1900/T1888-1),"")</f>
        <v/>
      </c>
      <c r="N1900" s="25">
        <f>IFERROR((U1900/U1899-1),"")</f>
        <v/>
      </c>
      <c r="O1900" s="25">
        <f>IFERROR(((T1900/T1864)^(1/3)-1),"")</f>
        <v/>
      </c>
      <c r="P1900" s="25">
        <f>IFERROR(((T1900/T1840)^(1/5)-1),"")</f>
        <v/>
      </c>
      <c r="Q1900" s="25">
        <f>IFERROR(((T1900/T1780)^(1/10)-1),"")</f>
        <v/>
      </c>
      <c r="R1900" s="25">
        <f>IFERROR(((T1900/T1660)^(1/20)-1),"")</f>
        <v/>
      </c>
      <c r="S1900" s="25">
        <f>IFERROR(('CDN Data'!M1888),"")</f>
        <v/>
      </c>
      <c r="T1900" s="26">
        <f>IF(CPI_Downloader!I1898="","",CPI_Downloader!I1898)</f>
        <v/>
      </c>
      <c r="U1900" s="26">
        <f>IF(CPI_Downloader!J1898="","",CPI_Downloader!J1898)</f>
        <v/>
      </c>
      <c r="W1900" s="31">
        <f>IFERROR((AVERAGE(Y1889:Y1900)/100),"")</f>
        <v/>
      </c>
      <c r="X1900" s="31">
        <f>IFERROR((Y1900/100),"")</f>
        <v/>
      </c>
      <c r="Y1900" s="16">
        <f>IF(CPI_Downloader!K1898="","",CPI_Downloader!K1898)</f>
        <v/>
      </c>
      <c r="AA1900" s="33">
        <f>IFERROR((AB1900/100),"")</f>
        <v/>
      </c>
      <c r="AB1900" s="27">
        <f>IF(CPI_Downloader!M1898="","",CPI_Downloader!M1898)</f>
        <v/>
      </c>
      <c r="AC1900" s="59">
        <f>IF(CPI_Downloader!L1898="","",CPI_Downloader!L1898/100)</f>
        <v/>
      </c>
      <c r="AD1900" s="3" t="n"/>
      <c r="AE1900" s="28" t="n"/>
      <c r="AI1900" s="44">
        <f>IFERROR((AJ1900/AJ1899-1),"")</f>
        <v/>
      </c>
      <c r="AJ1900" s="63">
        <f>IF(CPI_Downloader!N1898="","",CPI_Downloader!N1898)</f>
        <v/>
      </c>
      <c r="AL1900" s="29">
        <f>IF(CPI_Downloader!O1898="","",CPI_Downloader!O1898)</f>
        <v/>
      </c>
      <c r="AN1900" s="22">
        <f>IFERROR((AT1900/AT1888-1),"")</f>
        <v/>
      </c>
      <c r="AO1900" s="22">
        <f>IFERROR((AT1900/AT1899-1),"")</f>
        <v/>
      </c>
      <c r="AP1900" s="22">
        <f>IFERROR(((AT1900/AT1864)^(1/3)-1),"")</f>
        <v/>
      </c>
      <c r="AQ1900" s="22">
        <f>IFERROR(((AT1900/AT1840)^(1/5)-1),"")</f>
        <v/>
      </c>
      <c r="AR1900" s="22">
        <f>IFERROR(((AT1900/AT1780)^(1/10)-1),"")</f>
        <v/>
      </c>
      <c r="AS1900" s="22">
        <f>IFERROR(((AT1900/AT1660)^(1/20)-1),"")</f>
        <v/>
      </c>
      <c r="AT1900" s="46">
        <f>IF(CPI_Downloader!P1898="","",CPI_Downloader!P1898)</f>
        <v/>
      </c>
      <c r="AU1900" s="22">
        <f>IFERROR((BA1900/BA1888-1),"")</f>
        <v/>
      </c>
      <c r="AV1900" s="22">
        <f>IFERROR((BA1900/BA1899-1),"")</f>
        <v/>
      </c>
      <c r="AW1900" s="22">
        <f>IFERROR(((BA1900/BA1864)^(1/3)-1),"")</f>
        <v/>
      </c>
      <c r="AX1900" s="22">
        <f>IFERROR(((BA1900/BA1840)^(1/5)-1),"")</f>
        <v/>
      </c>
      <c r="AY1900" s="22">
        <f>IFERROR(((BA1900/BA1780)^(1/10)-1),"")</f>
        <v/>
      </c>
      <c r="AZ1900" s="22">
        <f>IFERROR(((BA1900/BA1660)^(1/20)-1),"")</f>
        <v/>
      </c>
      <c r="BA1900" s="46">
        <f>IF(CPI_Downloader!Q1898="","",CPI_Downloader!Q1898)</f>
        <v/>
      </c>
    </row>
    <row r="1901" ht="12.75" customHeight="1">
      <c r="A1901" s="21">
        <f>IF(CPI_Downloader!A1899="","",CPI_Downloader!A1899)</f>
        <v/>
      </c>
      <c r="B1901" s="22">
        <f>IFERROR((I1901/I1889-1),"")</f>
        <v/>
      </c>
      <c r="C1901" s="22">
        <f>IFERROR((J1901/J1900-1),"")</f>
        <v/>
      </c>
      <c r="D1901" s="22">
        <f>IFERROR(((I1901/I1865)^(1/3)-1),"")</f>
        <v/>
      </c>
      <c r="E1901" s="22">
        <f>IFERROR(((I1901/I1841)^(1/5)-1),"")</f>
        <v/>
      </c>
      <c r="F1901" s="22">
        <f>IFERROR(((I1901/I1781)^(1/10)-1),"")</f>
        <v/>
      </c>
      <c r="G1901" s="22">
        <f>IFERROR(((I1901/I1661)^(1/20)-1),"")</f>
        <v/>
      </c>
      <c r="H1901" s="22">
        <f>IFERROR(('CDN Data'!B1901),"")</f>
        <v/>
      </c>
      <c r="I1901" s="23">
        <f>IF(CPI_Downloader!G1899="","",CPI_Downloader!G1899)</f>
        <v/>
      </c>
      <c r="J1901" s="23">
        <f>IF(CPI_Downloader!H1899="","",CPI_Downloader!H1899)</f>
        <v/>
      </c>
      <c r="L1901" s="21">
        <f>A1901</f>
        <v/>
      </c>
      <c r="M1901" s="25">
        <f>IFERROR((T1901/T1889-1),"")</f>
        <v/>
      </c>
      <c r="N1901" s="25">
        <f>IFERROR((U1901/U1900-1),"")</f>
        <v/>
      </c>
      <c r="O1901" s="25">
        <f>IFERROR(((T1901/T1865)^(1/3)-1),"")</f>
        <v/>
      </c>
      <c r="P1901" s="25">
        <f>IFERROR(((T1901/T1841)^(1/5)-1),"")</f>
        <v/>
      </c>
      <c r="Q1901" s="25">
        <f>IFERROR(((T1901/T1781)^(1/10)-1),"")</f>
        <v/>
      </c>
      <c r="R1901" s="25">
        <f>IFERROR(((T1901/T1661)^(1/20)-1),"")</f>
        <v/>
      </c>
      <c r="S1901" s="25">
        <f>IFERROR(('CDN Data'!M1889),"")</f>
        <v/>
      </c>
      <c r="T1901" s="26">
        <f>IF(CPI_Downloader!I1899="","",CPI_Downloader!I1899)</f>
        <v/>
      </c>
      <c r="U1901" s="26">
        <f>IF(CPI_Downloader!J1899="","",CPI_Downloader!J1899)</f>
        <v/>
      </c>
      <c r="W1901" s="31">
        <f>IFERROR((AVERAGE(Y1890:Y1901)/100),"")</f>
        <v/>
      </c>
      <c r="X1901" s="31">
        <f>IFERROR((Y1901/100),"")</f>
        <v/>
      </c>
      <c r="Y1901" s="16">
        <f>IF(CPI_Downloader!K1899="","",CPI_Downloader!K1899)</f>
        <v/>
      </c>
      <c r="AA1901" s="33">
        <f>IFERROR((AB1901/100),"")</f>
        <v/>
      </c>
      <c r="AB1901" s="27">
        <f>IF(CPI_Downloader!M1899="","",CPI_Downloader!M1899)</f>
        <v/>
      </c>
      <c r="AC1901" s="59">
        <f>IF(CPI_Downloader!L1899="","",CPI_Downloader!L1899/100)</f>
        <v/>
      </c>
      <c r="AD1901" s="3" t="n"/>
      <c r="AE1901" s="28" t="n"/>
      <c r="AI1901" s="44">
        <f>IFERROR((AJ1901/AJ1900-1),"")</f>
        <v/>
      </c>
      <c r="AJ1901" s="63">
        <f>IF(CPI_Downloader!N1899="","",CPI_Downloader!N1899)</f>
        <v/>
      </c>
      <c r="AL1901" s="29">
        <f>IF(CPI_Downloader!O1899="","",CPI_Downloader!O1899)</f>
        <v/>
      </c>
      <c r="AN1901" s="22">
        <f>IFERROR((AT1901/AT1889-1),"")</f>
        <v/>
      </c>
      <c r="AO1901" s="22">
        <f>IFERROR((AT1901/AT1900-1),"")</f>
        <v/>
      </c>
      <c r="AP1901" s="22">
        <f>IFERROR(((AT1901/AT1865)^(1/3)-1),"")</f>
        <v/>
      </c>
      <c r="AQ1901" s="22">
        <f>IFERROR(((AT1901/AT1841)^(1/5)-1),"")</f>
        <v/>
      </c>
      <c r="AR1901" s="22">
        <f>IFERROR(((AT1901/AT1781)^(1/10)-1),"")</f>
        <v/>
      </c>
      <c r="AS1901" s="22">
        <f>IFERROR(((AT1901/AT1661)^(1/20)-1),"")</f>
        <v/>
      </c>
      <c r="AT1901" s="46">
        <f>IF(CPI_Downloader!P1899="","",CPI_Downloader!P1899)</f>
        <v/>
      </c>
      <c r="AU1901" s="22">
        <f>IFERROR((BA1901/BA1889-1),"")</f>
        <v/>
      </c>
      <c r="AV1901" s="22">
        <f>IFERROR((BA1901/BA1900-1),"")</f>
        <v/>
      </c>
      <c r="AW1901" s="22">
        <f>IFERROR(((BA1901/BA1865)^(1/3)-1),"")</f>
        <v/>
      </c>
      <c r="AX1901" s="22">
        <f>IFERROR(((BA1901/BA1841)^(1/5)-1),"")</f>
        <v/>
      </c>
      <c r="AY1901" s="22">
        <f>IFERROR(((BA1901/BA1781)^(1/10)-1),"")</f>
        <v/>
      </c>
      <c r="AZ1901" s="22">
        <f>IFERROR(((BA1901/BA1661)^(1/20)-1),"")</f>
        <v/>
      </c>
      <c r="BA1901" s="46">
        <f>IF(CPI_Downloader!Q1899="","",CPI_Downloader!Q1899)</f>
        <v/>
      </c>
    </row>
    <row r="1902" ht="12.75" customHeight="1">
      <c r="A1902" s="21">
        <f>IF(CPI_Downloader!A1900="","",CPI_Downloader!A1900)</f>
        <v/>
      </c>
      <c r="B1902" s="22">
        <f>IFERROR((I1902/I1890-1),"")</f>
        <v/>
      </c>
      <c r="C1902" s="22">
        <f>IFERROR((J1902/J1901-1),"")</f>
        <v/>
      </c>
      <c r="D1902" s="22">
        <f>IFERROR(((I1902/I1866)^(1/3)-1),"")</f>
        <v/>
      </c>
      <c r="E1902" s="22">
        <f>IFERROR(((I1902/I1842)^(1/5)-1),"")</f>
        <v/>
      </c>
      <c r="F1902" s="22">
        <f>IFERROR(((I1902/I1782)^(1/10)-1),"")</f>
        <v/>
      </c>
      <c r="G1902" s="22">
        <f>IFERROR(((I1902/I1662)^(1/20)-1),"")</f>
        <v/>
      </c>
      <c r="H1902" s="22">
        <f>IFERROR(('CDN Data'!B1902),"")</f>
        <v/>
      </c>
      <c r="I1902" s="23">
        <f>IF(CPI_Downloader!G1900="","",CPI_Downloader!G1900)</f>
        <v/>
      </c>
      <c r="J1902" s="23">
        <f>IF(CPI_Downloader!H1900="","",CPI_Downloader!H1900)</f>
        <v/>
      </c>
      <c r="L1902" s="21">
        <f>A1902</f>
        <v/>
      </c>
      <c r="M1902" s="25">
        <f>IFERROR((T1902/T1890-1),"")</f>
        <v/>
      </c>
      <c r="N1902" s="25">
        <f>IFERROR((U1902/U1901-1),"")</f>
        <v/>
      </c>
      <c r="O1902" s="25">
        <f>IFERROR(((T1902/T1866)^(1/3)-1),"")</f>
        <v/>
      </c>
      <c r="P1902" s="25">
        <f>IFERROR(((T1902/T1842)^(1/5)-1),"")</f>
        <v/>
      </c>
      <c r="Q1902" s="25">
        <f>IFERROR(((T1902/T1782)^(1/10)-1),"")</f>
        <v/>
      </c>
      <c r="R1902" s="25">
        <f>IFERROR(((T1902/T1662)^(1/20)-1),"")</f>
        <v/>
      </c>
      <c r="S1902" s="25">
        <f>IFERROR(('CDN Data'!M1890),"")</f>
        <v/>
      </c>
      <c r="T1902" s="26">
        <f>IF(CPI_Downloader!I1900="","",CPI_Downloader!I1900)</f>
        <v/>
      </c>
      <c r="U1902" s="26">
        <f>IF(CPI_Downloader!J1900="","",CPI_Downloader!J1900)</f>
        <v/>
      </c>
      <c r="W1902" s="31">
        <f>IFERROR((AVERAGE(Y1891:Y1902)/100),"")</f>
        <v/>
      </c>
      <c r="X1902" s="31">
        <f>IFERROR((Y1902/100),"")</f>
        <v/>
      </c>
      <c r="Y1902" s="16">
        <f>IF(CPI_Downloader!K1900="","",CPI_Downloader!K1900)</f>
        <v/>
      </c>
      <c r="AA1902" s="33">
        <f>IFERROR((AB1902/100),"")</f>
        <v/>
      </c>
      <c r="AB1902" s="27">
        <f>IF(CPI_Downloader!M1900="","",CPI_Downloader!M1900)</f>
        <v/>
      </c>
      <c r="AC1902" s="59">
        <f>IF(CPI_Downloader!L1900="","",CPI_Downloader!L1900/100)</f>
        <v/>
      </c>
      <c r="AD1902" s="3" t="n"/>
      <c r="AE1902" s="28" t="n"/>
      <c r="AI1902" s="44">
        <f>IFERROR((AJ1902/AJ1901-1),"")</f>
        <v/>
      </c>
      <c r="AJ1902" s="63">
        <f>IF(CPI_Downloader!N1900="","",CPI_Downloader!N1900)</f>
        <v/>
      </c>
      <c r="AL1902" s="29">
        <f>IF(CPI_Downloader!O1900="","",CPI_Downloader!O1900)</f>
        <v/>
      </c>
      <c r="AN1902" s="22">
        <f>IFERROR((AT1902/AT1890-1),"")</f>
        <v/>
      </c>
      <c r="AO1902" s="22">
        <f>IFERROR((AT1902/AT1901-1),"")</f>
        <v/>
      </c>
      <c r="AP1902" s="22">
        <f>IFERROR(((AT1902/AT1866)^(1/3)-1),"")</f>
        <v/>
      </c>
      <c r="AQ1902" s="22">
        <f>IFERROR(((AT1902/AT1842)^(1/5)-1),"")</f>
        <v/>
      </c>
      <c r="AR1902" s="22">
        <f>IFERROR(((AT1902/AT1782)^(1/10)-1),"")</f>
        <v/>
      </c>
      <c r="AS1902" s="22">
        <f>IFERROR(((AT1902/AT1662)^(1/20)-1),"")</f>
        <v/>
      </c>
      <c r="AT1902" s="46">
        <f>IF(CPI_Downloader!P1900="","",CPI_Downloader!P1900)</f>
        <v/>
      </c>
      <c r="AU1902" s="22">
        <f>IFERROR((BA1902/BA1890-1),"")</f>
        <v/>
      </c>
      <c r="AV1902" s="22">
        <f>IFERROR((BA1902/BA1901-1),"")</f>
        <v/>
      </c>
      <c r="AW1902" s="22">
        <f>IFERROR(((BA1902/BA1866)^(1/3)-1),"")</f>
        <v/>
      </c>
      <c r="AX1902" s="22">
        <f>IFERROR(((BA1902/BA1842)^(1/5)-1),"")</f>
        <v/>
      </c>
      <c r="AY1902" s="22">
        <f>IFERROR(((BA1902/BA1782)^(1/10)-1),"")</f>
        <v/>
      </c>
      <c r="AZ1902" s="22">
        <f>IFERROR(((BA1902/BA1662)^(1/20)-1),"")</f>
        <v/>
      </c>
      <c r="BA1902" s="46">
        <f>IF(CPI_Downloader!Q1900="","",CPI_Downloader!Q1900)</f>
        <v/>
      </c>
    </row>
    <row r="1903" ht="12.75" customHeight="1">
      <c r="A1903" s="21">
        <f>IF(CPI_Downloader!A1901="","",CPI_Downloader!A1901)</f>
        <v/>
      </c>
      <c r="B1903" s="22">
        <f>IFERROR((I1903/I1891-1),"")</f>
        <v/>
      </c>
      <c r="C1903" s="22">
        <f>IFERROR((J1903/J1902-1),"")</f>
        <v/>
      </c>
      <c r="D1903" s="22">
        <f>IFERROR(((I1903/I1867)^(1/3)-1),"")</f>
        <v/>
      </c>
      <c r="E1903" s="22">
        <f>IFERROR(((I1903/I1843)^(1/5)-1),"")</f>
        <v/>
      </c>
      <c r="F1903" s="22">
        <f>IFERROR(((I1903/I1783)^(1/10)-1),"")</f>
        <v/>
      </c>
      <c r="G1903" s="22">
        <f>IFERROR(((I1903/I1663)^(1/20)-1),"")</f>
        <v/>
      </c>
      <c r="H1903" s="22">
        <f>IFERROR(('CDN Data'!B1903),"")</f>
        <v/>
      </c>
      <c r="I1903" s="23">
        <f>IF(CPI_Downloader!G1901="","",CPI_Downloader!G1901)</f>
        <v/>
      </c>
      <c r="J1903" s="23">
        <f>IF(CPI_Downloader!H1901="","",CPI_Downloader!H1901)</f>
        <v/>
      </c>
      <c r="L1903" s="21">
        <f>A1903</f>
        <v/>
      </c>
      <c r="M1903" s="25">
        <f>IFERROR((T1903/T1891-1),"")</f>
        <v/>
      </c>
      <c r="N1903" s="25">
        <f>IFERROR((U1903/U1902-1),"")</f>
        <v/>
      </c>
      <c r="O1903" s="25">
        <f>IFERROR(((T1903/T1867)^(1/3)-1),"")</f>
        <v/>
      </c>
      <c r="P1903" s="25">
        <f>IFERROR(((T1903/T1843)^(1/5)-1),"")</f>
        <v/>
      </c>
      <c r="Q1903" s="25">
        <f>IFERROR(((T1903/T1783)^(1/10)-1),"")</f>
        <v/>
      </c>
      <c r="R1903" s="25">
        <f>IFERROR(((T1903/T1663)^(1/20)-1),"")</f>
        <v/>
      </c>
      <c r="S1903" s="25">
        <f>IFERROR(('CDN Data'!M1891),"")</f>
        <v/>
      </c>
      <c r="T1903" s="26">
        <f>IF(CPI_Downloader!I1901="","",CPI_Downloader!I1901)</f>
        <v/>
      </c>
      <c r="U1903" s="26">
        <f>IF(CPI_Downloader!J1901="","",CPI_Downloader!J1901)</f>
        <v/>
      </c>
      <c r="W1903" s="31">
        <f>IFERROR((AVERAGE(Y1892:Y1903)/100),"")</f>
        <v/>
      </c>
      <c r="X1903" s="31">
        <f>IFERROR((Y1903/100),"")</f>
        <v/>
      </c>
      <c r="Y1903" s="16">
        <f>IF(CPI_Downloader!K1901="","",CPI_Downloader!K1901)</f>
        <v/>
      </c>
      <c r="AA1903" s="33">
        <f>IFERROR((AB1903/100),"")</f>
        <v/>
      </c>
      <c r="AB1903" s="27">
        <f>IF(CPI_Downloader!M1901="","",CPI_Downloader!M1901)</f>
        <v/>
      </c>
      <c r="AC1903" s="59">
        <f>IF(CPI_Downloader!L1901="","",CPI_Downloader!L1901/100)</f>
        <v/>
      </c>
      <c r="AD1903" s="3" t="n"/>
      <c r="AE1903" s="28" t="n"/>
      <c r="AI1903" s="44">
        <f>IFERROR((AJ1903/AJ1902-1),"")</f>
        <v/>
      </c>
      <c r="AJ1903" s="63">
        <f>IF(CPI_Downloader!N1901="","",CPI_Downloader!N1901)</f>
        <v/>
      </c>
      <c r="AL1903" s="29">
        <f>IF(CPI_Downloader!O1901="","",CPI_Downloader!O1901)</f>
        <v/>
      </c>
      <c r="AN1903" s="22">
        <f>IFERROR((AT1903/AT1891-1),"")</f>
        <v/>
      </c>
      <c r="AO1903" s="22">
        <f>IFERROR((AT1903/AT1902-1),"")</f>
        <v/>
      </c>
      <c r="AP1903" s="22">
        <f>IFERROR(((AT1903/AT1867)^(1/3)-1),"")</f>
        <v/>
      </c>
      <c r="AQ1903" s="22">
        <f>IFERROR(((AT1903/AT1843)^(1/5)-1),"")</f>
        <v/>
      </c>
      <c r="AR1903" s="22">
        <f>IFERROR(((AT1903/AT1783)^(1/10)-1),"")</f>
        <v/>
      </c>
      <c r="AS1903" s="22">
        <f>IFERROR(((AT1903/AT1663)^(1/20)-1),"")</f>
        <v/>
      </c>
      <c r="AT1903" s="46">
        <f>IF(CPI_Downloader!P1901="","",CPI_Downloader!P1901)</f>
        <v/>
      </c>
      <c r="AU1903" s="22">
        <f>IFERROR((BA1903/BA1891-1),"")</f>
        <v/>
      </c>
      <c r="AV1903" s="22">
        <f>IFERROR((BA1903/BA1902-1),"")</f>
        <v/>
      </c>
      <c r="AW1903" s="22">
        <f>IFERROR(((BA1903/BA1867)^(1/3)-1),"")</f>
        <v/>
      </c>
      <c r="AX1903" s="22">
        <f>IFERROR(((BA1903/BA1843)^(1/5)-1),"")</f>
        <v/>
      </c>
      <c r="AY1903" s="22">
        <f>IFERROR(((BA1903/BA1783)^(1/10)-1),"")</f>
        <v/>
      </c>
      <c r="AZ1903" s="22">
        <f>IFERROR(((BA1903/BA1663)^(1/20)-1),"")</f>
        <v/>
      </c>
      <c r="BA1903" s="46">
        <f>IF(CPI_Downloader!Q1901="","",CPI_Downloader!Q1901)</f>
        <v/>
      </c>
    </row>
    <row r="1904" ht="12.75" customHeight="1">
      <c r="A1904" s="21">
        <f>IF(CPI_Downloader!A1902="","",CPI_Downloader!A1902)</f>
        <v/>
      </c>
      <c r="B1904" s="22">
        <f>IFERROR((I1904/I1892-1),"")</f>
        <v/>
      </c>
      <c r="C1904" s="22">
        <f>IFERROR((J1904/J1903-1),"")</f>
        <v/>
      </c>
      <c r="D1904" s="22">
        <f>IFERROR(((I1904/I1868)^(1/3)-1),"")</f>
        <v/>
      </c>
      <c r="E1904" s="22">
        <f>IFERROR(((I1904/I1844)^(1/5)-1),"")</f>
        <v/>
      </c>
      <c r="F1904" s="22">
        <f>IFERROR(((I1904/I1784)^(1/10)-1),"")</f>
        <v/>
      </c>
      <c r="G1904" s="22">
        <f>IFERROR(((I1904/I1664)^(1/20)-1),"")</f>
        <v/>
      </c>
      <c r="H1904" s="22">
        <f>IFERROR(('CDN Data'!B1904),"")</f>
        <v/>
      </c>
      <c r="I1904" s="23">
        <f>IF(CPI_Downloader!G1902="","",CPI_Downloader!G1902)</f>
        <v/>
      </c>
      <c r="J1904" s="23">
        <f>IF(CPI_Downloader!H1902="","",CPI_Downloader!H1902)</f>
        <v/>
      </c>
      <c r="L1904" s="21">
        <f>A1904</f>
        <v/>
      </c>
      <c r="M1904" s="25">
        <f>IFERROR((T1904/T1892-1),"")</f>
        <v/>
      </c>
      <c r="N1904" s="25">
        <f>IFERROR((U1904/U1903-1),"")</f>
        <v/>
      </c>
      <c r="O1904" s="25">
        <f>IFERROR(((T1904/T1868)^(1/3)-1),"")</f>
        <v/>
      </c>
      <c r="P1904" s="25">
        <f>IFERROR(((T1904/T1844)^(1/5)-1),"")</f>
        <v/>
      </c>
      <c r="Q1904" s="25">
        <f>IFERROR(((T1904/T1784)^(1/10)-1),"")</f>
        <v/>
      </c>
      <c r="R1904" s="25">
        <f>IFERROR(((T1904/T1664)^(1/20)-1),"")</f>
        <v/>
      </c>
      <c r="S1904" s="25">
        <f>IFERROR(('CDN Data'!M1892),"")</f>
        <v/>
      </c>
      <c r="T1904" s="26">
        <f>IF(CPI_Downloader!I1902="","",CPI_Downloader!I1902)</f>
        <v/>
      </c>
      <c r="U1904" s="26">
        <f>IF(CPI_Downloader!J1902="","",CPI_Downloader!J1902)</f>
        <v/>
      </c>
      <c r="W1904" s="31">
        <f>IFERROR((AVERAGE(Y1893:Y1904)/100),"")</f>
        <v/>
      </c>
      <c r="X1904" s="31">
        <f>IFERROR((Y1904/100),"")</f>
        <v/>
      </c>
      <c r="Y1904" s="16">
        <f>IF(CPI_Downloader!K1902="","",CPI_Downloader!K1902)</f>
        <v/>
      </c>
      <c r="AA1904" s="33">
        <f>IFERROR((AB1904/100),"")</f>
        <v/>
      </c>
      <c r="AB1904" s="27">
        <f>IF(CPI_Downloader!M1902="","",CPI_Downloader!M1902)</f>
        <v/>
      </c>
      <c r="AC1904" s="59">
        <f>IF(CPI_Downloader!L1902="","",CPI_Downloader!L1902/100)</f>
        <v/>
      </c>
      <c r="AD1904" s="3" t="n"/>
      <c r="AE1904" s="28" t="n"/>
      <c r="AI1904" s="44">
        <f>IFERROR((AJ1904/AJ1903-1),"")</f>
        <v/>
      </c>
      <c r="AJ1904" s="63">
        <f>IF(CPI_Downloader!N1902="","",CPI_Downloader!N1902)</f>
        <v/>
      </c>
      <c r="AL1904" s="29">
        <f>IF(CPI_Downloader!O1902="","",CPI_Downloader!O1902)</f>
        <v/>
      </c>
      <c r="AN1904" s="22">
        <f>IFERROR((AT1904/AT1892-1),"")</f>
        <v/>
      </c>
      <c r="AO1904" s="22">
        <f>IFERROR((AT1904/AT1903-1),"")</f>
        <v/>
      </c>
      <c r="AP1904" s="22">
        <f>IFERROR(((AT1904/AT1868)^(1/3)-1),"")</f>
        <v/>
      </c>
      <c r="AQ1904" s="22">
        <f>IFERROR(((AT1904/AT1844)^(1/5)-1),"")</f>
        <v/>
      </c>
      <c r="AR1904" s="22">
        <f>IFERROR(((AT1904/AT1784)^(1/10)-1),"")</f>
        <v/>
      </c>
      <c r="AS1904" s="22">
        <f>IFERROR(((AT1904/AT1664)^(1/20)-1),"")</f>
        <v/>
      </c>
      <c r="AT1904" s="46">
        <f>IF(CPI_Downloader!P1902="","",CPI_Downloader!P1902)</f>
        <v/>
      </c>
      <c r="AU1904" s="22">
        <f>IFERROR((BA1904/BA1892-1),"")</f>
        <v/>
      </c>
      <c r="AV1904" s="22">
        <f>IFERROR((BA1904/BA1903-1),"")</f>
        <v/>
      </c>
      <c r="AW1904" s="22">
        <f>IFERROR(((BA1904/BA1868)^(1/3)-1),"")</f>
        <v/>
      </c>
      <c r="AX1904" s="22">
        <f>IFERROR(((BA1904/BA1844)^(1/5)-1),"")</f>
        <v/>
      </c>
      <c r="AY1904" s="22">
        <f>IFERROR(((BA1904/BA1784)^(1/10)-1),"")</f>
        <v/>
      </c>
      <c r="AZ1904" s="22">
        <f>IFERROR(((BA1904/BA1664)^(1/20)-1),"")</f>
        <v/>
      </c>
      <c r="BA1904" s="46">
        <f>IF(CPI_Downloader!Q1902="","",CPI_Downloader!Q1902)</f>
        <v/>
      </c>
    </row>
    <row r="1905" ht="12.75" customHeight="1">
      <c r="A1905" s="21">
        <f>IF(CPI_Downloader!A1903="","",CPI_Downloader!A1903)</f>
        <v/>
      </c>
      <c r="B1905" s="22">
        <f>IFERROR((I1905/I1893-1),"")</f>
        <v/>
      </c>
      <c r="C1905" s="22">
        <f>IFERROR((J1905/J1904-1),"")</f>
        <v/>
      </c>
      <c r="D1905" s="22">
        <f>IFERROR(((I1905/I1869)^(1/3)-1),"")</f>
        <v/>
      </c>
      <c r="E1905" s="22">
        <f>IFERROR(((I1905/I1845)^(1/5)-1),"")</f>
        <v/>
      </c>
      <c r="F1905" s="22">
        <f>IFERROR(((I1905/I1785)^(1/10)-1),"")</f>
        <v/>
      </c>
      <c r="G1905" s="22">
        <f>IFERROR(((I1905/I1665)^(1/20)-1),"")</f>
        <v/>
      </c>
      <c r="H1905" s="22">
        <f>IFERROR(('CDN Data'!B1905),"")</f>
        <v/>
      </c>
      <c r="I1905" s="23">
        <f>IF(CPI_Downloader!G1903="","",CPI_Downloader!G1903)</f>
        <v/>
      </c>
      <c r="J1905" s="23">
        <f>IF(CPI_Downloader!H1903="","",CPI_Downloader!H1903)</f>
        <v/>
      </c>
      <c r="L1905" s="21">
        <f>A1905</f>
        <v/>
      </c>
      <c r="M1905" s="25">
        <f>IFERROR((T1905/T1893-1),"")</f>
        <v/>
      </c>
      <c r="N1905" s="25">
        <f>IFERROR((U1905/U1904-1),"")</f>
        <v/>
      </c>
      <c r="O1905" s="25">
        <f>IFERROR(((T1905/T1869)^(1/3)-1),"")</f>
        <v/>
      </c>
      <c r="P1905" s="25">
        <f>IFERROR(((T1905/T1845)^(1/5)-1),"")</f>
        <v/>
      </c>
      <c r="Q1905" s="25">
        <f>IFERROR(((T1905/T1785)^(1/10)-1),"")</f>
        <v/>
      </c>
      <c r="R1905" s="25">
        <f>IFERROR(((T1905/T1665)^(1/20)-1),"")</f>
        <v/>
      </c>
      <c r="S1905" s="25">
        <f>IFERROR(('CDN Data'!M1893),"")</f>
        <v/>
      </c>
      <c r="T1905" s="26">
        <f>IF(CPI_Downloader!I1903="","",CPI_Downloader!I1903)</f>
        <v/>
      </c>
      <c r="U1905" s="26">
        <f>IF(CPI_Downloader!J1903="","",CPI_Downloader!J1903)</f>
        <v/>
      </c>
      <c r="W1905" s="31">
        <f>IFERROR((AVERAGE(Y1894:Y1905)/100),"")</f>
        <v/>
      </c>
      <c r="X1905" s="31">
        <f>IFERROR((Y1905/100),"")</f>
        <v/>
      </c>
      <c r="Y1905" s="16">
        <f>IF(CPI_Downloader!K1903="","",CPI_Downloader!K1903)</f>
        <v/>
      </c>
      <c r="AA1905" s="33">
        <f>IFERROR((AB1905/100),"")</f>
        <v/>
      </c>
      <c r="AB1905" s="27">
        <f>IF(CPI_Downloader!M1903="","",CPI_Downloader!M1903)</f>
        <v/>
      </c>
      <c r="AC1905" s="59">
        <f>IF(CPI_Downloader!L1903="","",CPI_Downloader!L1903/100)</f>
        <v/>
      </c>
      <c r="AD1905" s="3" t="n"/>
      <c r="AE1905" s="28" t="n"/>
      <c r="AI1905" s="44">
        <f>IFERROR((AJ1905/AJ1904-1),"")</f>
        <v/>
      </c>
      <c r="AJ1905" s="63">
        <f>IF(CPI_Downloader!N1903="","",CPI_Downloader!N1903)</f>
        <v/>
      </c>
      <c r="AL1905" s="29">
        <f>IF(CPI_Downloader!O1903="","",CPI_Downloader!O1903)</f>
        <v/>
      </c>
      <c r="AN1905" s="22">
        <f>IFERROR((AT1905/AT1893-1),"")</f>
        <v/>
      </c>
      <c r="AO1905" s="22">
        <f>IFERROR((AT1905/AT1904-1),"")</f>
        <v/>
      </c>
      <c r="AP1905" s="22">
        <f>IFERROR(((AT1905/AT1869)^(1/3)-1),"")</f>
        <v/>
      </c>
      <c r="AQ1905" s="22">
        <f>IFERROR(((AT1905/AT1845)^(1/5)-1),"")</f>
        <v/>
      </c>
      <c r="AR1905" s="22">
        <f>IFERROR(((AT1905/AT1785)^(1/10)-1),"")</f>
        <v/>
      </c>
      <c r="AS1905" s="22">
        <f>IFERROR(((AT1905/AT1665)^(1/20)-1),"")</f>
        <v/>
      </c>
      <c r="AT1905" s="46">
        <f>IF(CPI_Downloader!P1903="","",CPI_Downloader!P1903)</f>
        <v/>
      </c>
      <c r="AU1905" s="22">
        <f>IFERROR((BA1905/BA1893-1),"")</f>
        <v/>
      </c>
      <c r="AV1905" s="22">
        <f>IFERROR((BA1905/BA1904-1),"")</f>
        <v/>
      </c>
      <c r="AW1905" s="22">
        <f>IFERROR(((BA1905/BA1869)^(1/3)-1),"")</f>
        <v/>
      </c>
      <c r="AX1905" s="22">
        <f>IFERROR(((BA1905/BA1845)^(1/5)-1),"")</f>
        <v/>
      </c>
      <c r="AY1905" s="22">
        <f>IFERROR(((BA1905/BA1785)^(1/10)-1),"")</f>
        <v/>
      </c>
      <c r="AZ1905" s="22">
        <f>IFERROR(((BA1905/BA1665)^(1/20)-1),"")</f>
        <v/>
      </c>
      <c r="BA1905" s="46">
        <f>IF(CPI_Downloader!Q1903="","",CPI_Downloader!Q1903)</f>
        <v/>
      </c>
    </row>
    <row r="1906" ht="12.75" customHeight="1">
      <c r="A1906" s="21">
        <f>IF(CPI_Downloader!A1904="","",CPI_Downloader!A1904)</f>
        <v/>
      </c>
      <c r="B1906" s="22">
        <f>IFERROR((I1906/I1894-1),"")</f>
        <v/>
      </c>
      <c r="C1906" s="22">
        <f>IFERROR((J1906/J1905-1),"")</f>
        <v/>
      </c>
      <c r="D1906" s="22">
        <f>IFERROR(((I1906/I1870)^(1/3)-1),"")</f>
        <v/>
      </c>
      <c r="E1906" s="22">
        <f>IFERROR(((I1906/I1846)^(1/5)-1),"")</f>
        <v/>
      </c>
      <c r="F1906" s="22">
        <f>IFERROR(((I1906/I1786)^(1/10)-1),"")</f>
        <v/>
      </c>
      <c r="G1906" s="22">
        <f>IFERROR(((I1906/I1666)^(1/20)-1),"")</f>
        <v/>
      </c>
      <c r="H1906" s="22">
        <f>IFERROR(('CDN Data'!B1906),"")</f>
        <v/>
      </c>
      <c r="I1906" s="23">
        <f>IF(CPI_Downloader!G1904="","",CPI_Downloader!G1904)</f>
        <v/>
      </c>
      <c r="J1906" s="23">
        <f>IF(CPI_Downloader!H1904="","",CPI_Downloader!H1904)</f>
        <v/>
      </c>
      <c r="L1906" s="21">
        <f>A1906</f>
        <v/>
      </c>
      <c r="M1906" s="25">
        <f>IFERROR((T1906/T1894-1),"")</f>
        <v/>
      </c>
      <c r="N1906" s="25">
        <f>IFERROR((U1906/U1905-1),"")</f>
        <v/>
      </c>
      <c r="O1906" s="25">
        <f>IFERROR(((T1906/T1870)^(1/3)-1),"")</f>
        <v/>
      </c>
      <c r="P1906" s="25">
        <f>IFERROR(((T1906/T1846)^(1/5)-1),"")</f>
        <v/>
      </c>
      <c r="Q1906" s="25">
        <f>IFERROR(((T1906/T1786)^(1/10)-1),"")</f>
        <v/>
      </c>
      <c r="R1906" s="25">
        <f>IFERROR(((T1906/T1666)^(1/20)-1),"")</f>
        <v/>
      </c>
      <c r="S1906" s="25">
        <f>IFERROR(('CDN Data'!M1894),"")</f>
        <v/>
      </c>
      <c r="T1906" s="26">
        <f>IF(CPI_Downloader!I1904="","",CPI_Downloader!I1904)</f>
        <v/>
      </c>
      <c r="U1906" s="26">
        <f>IF(CPI_Downloader!J1904="","",CPI_Downloader!J1904)</f>
        <v/>
      </c>
      <c r="W1906" s="31">
        <f>IFERROR((AVERAGE(Y1895:Y1906)/100),"")</f>
        <v/>
      </c>
      <c r="X1906" s="31">
        <f>IFERROR((Y1906/100),"")</f>
        <v/>
      </c>
      <c r="Y1906" s="16">
        <f>IF(CPI_Downloader!K1904="","",CPI_Downloader!K1904)</f>
        <v/>
      </c>
      <c r="AA1906" s="33">
        <f>IFERROR((AB1906/100),"")</f>
        <v/>
      </c>
      <c r="AB1906" s="27">
        <f>IF(CPI_Downloader!M1904="","",CPI_Downloader!M1904)</f>
        <v/>
      </c>
      <c r="AC1906" s="59">
        <f>IF(CPI_Downloader!L1904="","",CPI_Downloader!L1904/100)</f>
        <v/>
      </c>
      <c r="AD1906" s="3" t="n"/>
      <c r="AE1906" s="28" t="n"/>
      <c r="AI1906" s="44">
        <f>IFERROR((AJ1906/AJ1905-1),"")</f>
        <v/>
      </c>
      <c r="AJ1906" s="63">
        <f>IF(CPI_Downloader!N1904="","",CPI_Downloader!N1904)</f>
        <v/>
      </c>
      <c r="AL1906" s="29">
        <f>IF(CPI_Downloader!O1904="","",CPI_Downloader!O1904)</f>
        <v/>
      </c>
      <c r="AN1906" s="22">
        <f>IFERROR((AT1906/AT1894-1),"")</f>
        <v/>
      </c>
      <c r="AO1906" s="22">
        <f>IFERROR((AT1906/AT1905-1),"")</f>
        <v/>
      </c>
      <c r="AP1906" s="22">
        <f>IFERROR(((AT1906/AT1870)^(1/3)-1),"")</f>
        <v/>
      </c>
      <c r="AQ1906" s="22">
        <f>IFERROR(((AT1906/AT1846)^(1/5)-1),"")</f>
        <v/>
      </c>
      <c r="AR1906" s="22">
        <f>IFERROR(((AT1906/AT1786)^(1/10)-1),"")</f>
        <v/>
      </c>
      <c r="AS1906" s="22">
        <f>IFERROR(((AT1906/AT1666)^(1/20)-1),"")</f>
        <v/>
      </c>
      <c r="AT1906" s="46">
        <f>IF(CPI_Downloader!P1904="","",CPI_Downloader!P1904)</f>
        <v/>
      </c>
      <c r="AU1906" s="22">
        <f>IFERROR((BA1906/BA1894-1),"")</f>
        <v/>
      </c>
      <c r="AV1906" s="22">
        <f>IFERROR((BA1906/BA1905-1),"")</f>
        <v/>
      </c>
      <c r="AW1906" s="22">
        <f>IFERROR(((BA1906/BA1870)^(1/3)-1),"")</f>
        <v/>
      </c>
      <c r="AX1906" s="22">
        <f>IFERROR(((BA1906/BA1846)^(1/5)-1),"")</f>
        <v/>
      </c>
      <c r="AY1906" s="22">
        <f>IFERROR(((BA1906/BA1786)^(1/10)-1),"")</f>
        <v/>
      </c>
      <c r="AZ1906" s="22">
        <f>IFERROR(((BA1906/BA1666)^(1/20)-1),"")</f>
        <v/>
      </c>
      <c r="BA1906" s="46">
        <f>IF(CPI_Downloader!Q1904="","",CPI_Downloader!Q1904)</f>
        <v/>
      </c>
    </row>
    <row r="1907" ht="12.75" customHeight="1">
      <c r="A1907" s="21">
        <f>IF(CPI_Downloader!A1905="","",CPI_Downloader!A1905)</f>
        <v/>
      </c>
      <c r="B1907" s="22">
        <f>IFERROR((I1907/I1895-1),"")</f>
        <v/>
      </c>
      <c r="C1907" s="22">
        <f>IFERROR((J1907/J1906-1),"")</f>
        <v/>
      </c>
      <c r="D1907" s="22">
        <f>IFERROR(((I1907/I1871)^(1/3)-1),"")</f>
        <v/>
      </c>
      <c r="E1907" s="22">
        <f>IFERROR(((I1907/I1847)^(1/5)-1),"")</f>
        <v/>
      </c>
      <c r="F1907" s="22">
        <f>IFERROR(((I1907/I1787)^(1/10)-1),"")</f>
        <v/>
      </c>
      <c r="G1907" s="22">
        <f>IFERROR(((I1907/I1667)^(1/20)-1),"")</f>
        <v/>
      </c>
      <c r="H1907" s="22">
        <f>IFERROR(('CDN Data'!B1907),"")</f>
        <v/>
      </c>
      <c r="I1907" s="23">
        <f>IF(CPI_Downloader!G1905="","",CPI_Downloader!G1905)</f>
        <v/>
      </c>
      <c r="J1907" s="23">
        <f>IF(CPI_Downloader!H1905="","",CPI_Downloader!H1905)</f>
        <v/>
      </c>
      <c r="L1907" s="21">
        <f>A1907</f>
        <v/>
      </c>
      <c r="M1907" s="25">
        <f>IFERROR((T1907/T1895-1),"")</f>
        <v/>
      </c>
      <c r="N1907" s="25">
        <f>IFERROR((U1907/U1906-1),"")</f>
        <v/>
      </c>
      <c r="O1907" s="25">
        <f>IFERROR(((T1907/T1871)^(1/3)-1),"")</f>
        <v/>
      </c>
      <c r="P1907" s="25">
        <f>IFERROR(((T1907/T1847)^(1/5)-1),"")</f>
        <v/>
      </c>
      <c r="Q1907" s="25">
        <f>IFERROR(((T1907/T1787)^(1/10)-1),"")</f>
        <v/>
      </c>
      <c r="R1907" s="25">
        <f>IFERROR(((T1907/T1667)^(1/20)-1),"")</f>
        <v/>
      </c>
      <c r="S1907" s="25">
        <f>IFERROR(('CDN Data'!M1895),"")</f>
        <v/>
      </c>
      <c r="T1907" s="26">
        <f>IF(CPI_Downloader!I1905="","",CPI_Downloader!I1905)</f>
        <v/>
      </c>
      <c r="U1907" s="26">
        <f>IF(CPI_Downloader!J1905="","",CPI_Downloader!J1905)</f>
        <v/>
      </c>
      <c r="W1907" s="31">
        <f>IFERROR((AVERAGE(Y1896:Y1907)/100),"")</f>
        <v/>
      </c>
      <c r="X1907" s="31">
        <f>IFERROR((Y1907/100),"")</f>
        <v/>
      </c>
      <c r="Y1907" s="16">
        <f>IF(CPI_Downloader!K1905="","",CPI_Downloader!K1905)</f>
        <v/>
      </c>
      <c r="AA1907" s="33">
        <f>IFERROR((AB1907/100),"")</f>
        <v/>
      </c>
      <c r="AB1907" s="27">
        <f>IF(CPI_Downloader!M1905="","",CPI_Downloader!M1905)</f>
        <v/>
      </c>
      <c r="AC1907" s="59">
        <f>IF(CPI_Downloader!L1905="","",CPI_Downloader!L1905/100)</f>
        <v/>
      </c>
      <c r="AD1907" s="3" t="n"/>
      <c r="AE1907" s="28" t="n"/>
      <c r="AI1907" s="44">
        <f>IFERROR((AJ1907/AJ1906-1),"")</f>
        <v/>
      </c>
      <c r="AJ1907" s="63">
        <f>IF(CPI_Downloader!N1905="","",CPI_Downloader!N1905)</f>
        <v/>
      </c>
      <c r="AL1907" s="29">
        <f>IF(CPI_Downloader!O1905="","",CPI_Downloader!O1905)</f>
        <v/>
      </c>
      <c r="AN1907" s="22">
        <f>IFERROR((AT1907/AT1895-1),"")</f>
        <v/>
      </c>
      <c r="AO1907" s="22">
        <f>IFERROR((AT1907/AT1906-1),"")</f>
        <v/>
      </c>
      <c r="AP1907" s="22">
        <f>IFERROR(((AT1907/AT1871)^(1/3)-1),"")</f>
        <v/>
      </c>
      <c r="AQ1907" s="22">
        <f>IFERROR(((AT1907/AT1847)^(1/5)-1),"")</f>
        <v/>
      </c>
      <c r="AR1907" s="22">
        <f>IFERROR(((AT1907/AT1787)^(1/10)-1),"")</f>
        <v/>
      </c>
      <c r="AS1907" s="22">
        <f>IFERROR(((AT1907/AT1667)^(1/20)-1),"")</f>
        <v/>
      </c>
      <c r="AT1907" s="46">
        <f>IF(CPI_Downloader!P1905="","",CPI_Downloader!P1905)</f>
        <v/>
      </c>
      <c r="AU1907" s="22">
        <f>IFERROR((BA1907/BA1895-1),"")</f>
        <v/>
      </c>
      <c r="AV1907" s="22">
        <f>IFERROR((BA1907/BA1906-1),"")</f>
        <v/>
      </c>
      <c r="AW1907" s="22">
        <f>IFERROR(((BA1907/BA1871)^(1/3)-1),"")</f>
        <v/>
      </c>
      <c r="AX1907" s="22">
        <f>IFERROR(((BA1907/BA1847)^(1/5)-1),"")</f>
        <v/>
      </c>
      <c r="AY1907" s="22">
        <f>IFERROR(((BA1907/BA1787)^(1/10)-1),"")</f>
        <v/>
      </c>
      <c r="AZ1907" s="22">
        <f>IFERROR(((BA1907/BA1667)^(1/20)-1),"")</f>
        <v/>
      </c>
      <c r="BA1907" s="46">
        <f>IF(CPI_Downloader!Q1905="","",CPI_Downloader!Q1905)</f>
        <v/>
      </c>
    </row>
    <row r="1908" ht="12.75" customHeight="1">
      <c r="A1908" s="21">
        <f>IF(CPI_Downloader!A1906="","",CPI_Downloader!A1906)</f>
        <v/>
      </c>
      <c r="B1908" s="22">
        <f>IFERROR((I1908/I1896-1),"")</f>
        <v/>
      </c>
      <c r="C1908" s="22">
        <f>IFERROR((J1908/J1907-1),"")</f>
        <v/>
      </c>
      <c r="D1908" s="22">
        <f>IFERROR(((I1908/I1872)^(1/3)-1),"")</f>
        <v/>
      </c>
      <c r="E1908" s="22">
        <f>IFERROR(((I1908/I1848)^(1/5)-1),"")</f>
        <v/>
      </c>
      <c r="F1908" s="22">
        <f>IFERROR(((I1908/I1788)^(1/10)-1),"")</f>
        <v/>
      </c>
      <c r="G1908" s="22">
        <f>IFERROR(((I1908/I1668)^(1/20)-1),"")</f>
        <v/>
      </c>
      <c r="H1908" s="22">
        <f>IFERROR(('CDN Data'!B1908),"")</f>
        <v/>
      </c>
      <c r="I1908" s="23">
        <f>IF(CPI_Downloader!G1906="","",CPI_Downloader!G1906)</f>
        <v/>
      </c>
      <c r="J1908" s="23">
        <f>IF(CPI_Downloader!H1906="","",CPI_Downloader!H1906)</f>
        <v/>
      </c>
      <c r="L1908" s="21">
        <f>A1908</f>
        <v/>
      </c>
      <c r="M1908" s="25">
        <f>IFERROR((T1908/T1896-1),"")</f>
        <v/>
      </c>
      <c r="N1908" s="25">
        <f>IFERROR((U1908/U1907-1),"")</f>
        <v/>
      </c>
      <c r="O1908" s="25">
        <f>IFERROR(((T1908/T1872)^(1/3)-1),"")</f>
        <v/>
      </c>
      <c r="P1908" s="25">
        <f>IFERROR(((T1908/T1848)^(1/5)-1),"")</f>
        <v/>
      </c>
      <c r="Q1908" s="25">
        <f>IFERROR(((T1908/T1788)^(1/10)-1),"")</f>
        <v/>
      </c>
      <c r="R1908" s="25">
        <f>IFERROR(((T1908/T1668)^(1/20)-1),"")</f>
        <v/>
      </c>
      <c r="S1908" s="25">
        <f>IFERROR(('CDN Data'!M1896),"")</f>
        <v/>
      </c>
      <c r="T1908" s="26">
        <f>IF(CPI_Downloader!I1906="","",CPI_Downloader!I1906)</f>
        <v/>
      </c>
      <c r="U1908" s="26">
        <f>IF(CPI_Downloader!J1906="","",CPI_Downloader!J1906)</f>
        <v/>
      </c>
      <c r="W1908" s="31">
        <f>IFERROR((AVERAGE(Y1897:Y1908)/100),"")</f>
        <v/>
      </c>
      <c r="X1908" s="31">
        <f>IFERROR((Y1908/100),"")</f>
        <v/>
      </c>
      <c r="Y1908" s="16">
        <f>IF(CPI_Downloader!K1906="","",CPI_Downloader!K1906)</f>
        <v/>
      </c>
      <c r="AA1908" s="33">
        <f>IFERROR((AB1908/100),"")</f>
        <v/>
      </c>
      <c r="AB1908" s="27">
        <f>IF(CPI_Downloader!M1906="","",CPI_Downloader!M1906)</f>
        <v/>
      </c>
      <c r="AC1908" s="59">
        <f>IF(CPI_Downloader!L1906="","",CPI_Downloader!L1906/100)</f>
        <v/>
      </c>
      <c r="AD1908" s="3" t="n"/>
      <c r="AE1908" s="28" t="n"/>
      <c r="AI1908" s="44">
        <f>IFERROR((AJ1908/AJ1907-1),"")</f>
        <v/>
      </c>
      <c r="AJ1908" s="63">
        <f>IF(CPI_Downloader!N1906="","",CPI_Downloader!N1906)</f>
        <v/>
      </c>
      <c r="AL1908" s="29">
        <f>IF(CPI_Downloader!O1906="","",CPI_Downloader!O1906)</f>
        <v/>
      </c>
      <c r="AN1908" s="22">
        <f>IFERROR((AT1908/AT1896-1),"")</f>
        <v/>
      </c>
      <c r="AO1908" s="22">
        <f>IFERROR((AT1908/AT1907-1),"")</f>
        <v/>
      </c>
      <c r="AP1908" s="22">
        <f>IFERROR(((AT1908/AT1872)^(1/3)-1),"")</f>
        <v/>
      </c>
      <c r="AQ1908" s="22">
        <f>IFERROR(((AT1908/AT1848)^(1/5)-1),"")</f>
        <v/>
      </c>
      <c r="AR1908" s="22">
        <f>IFERROR(((AT1908/AT1788)^(1/10)-1),"")</f>
        <v/>
      </c>
      <c r="AS1908" s="22">
        <f>IFERROR(((AT1908/AT1668)^(1/20)-1),"")</f>
        <v/>
      </c>
      <c r="AT1908" s="46">
        <f>IF(CPI_Downloader!P1906="","",CPI_Downloader!P1906)</f>
        <v/>
      </c>
      <c r="AU1908" s="22">
        <f>IFERROR((BA1908/BA1896-1),"")</f>
        <v/>
      </c>
      <c r="AV1908" s="22">
        <f>IFERROR((BA1908/BA1907-1),"")</f>
        <v/>
      </c>
      <c r="AW1908" s="22">
        <f>IFERROR(((BA1908/BA1872)^(1/3)-1),"")</f>
        <v/>
      </c>
      <c r="AX1908" s="22">
        <f>IFERROR(((BA1908/BA1848)^(1/5)-1),"")</f>
        <v/>
      </c>
      <c r="AY1908" s="22">
        <f>IFERROR(((BA1908/BA1788)^(1/10)-1),"")</f>
        <v/>
      </c>
      <c r="AZ1908" s="22">
        <f>IFERROR(((BA1908/BA1668)^(1/20)-1),"")</f>
        <v/>
      </c>
      <c r="BA1908" s="46">
        <f>IF(CPI_Downloader!Q1906="","",CPI_Downloader!Q1906)</f>
        <v/>
      </c>
    </row>
    <row r="1909" ht="12.75" customHeight="1">
      <c r="A1909" s="21">
        <f>IF(CPI_Downloader!A1907="","",CPI_Downloader!A1907)</f>
        <v/>
      </c>
      <c r="B1909" s="22">
        <f>IFERROR((I1909/I1897-1),"")</f>
        <v/>
      </c>
      <c r="C1909" s="22">
        <f>IFERROR((J1909/J1908-1),"")</f>
        <v/>
      </c>
      <c r="D1909" s="22">
        <f>IFERROR(((I1909/I1873)^(1/3)-1),"")</f>
        <v/>
      </c>
      <c r="E1909" s="22">
        <f>IFERROR(((I1909/I1849)^(1/5)-1),"")</f>
        <v/>
      </c>
      <c r="F1909" s="22">
        <f>IFERROR(((I1909/I1789)^(1/10)-1),"")</f>
        <v/>
      </c>
      <c r="G1909" s="22">
        <f>IFERROR(((I1909/I1669)^(1/20)-1),"")</f>
        <v/>
      </c>
      <c r="H1909" s="22">
        <f>IFERROR(('CDN Data'!B1909),"")</f>
        <v/>
      </c>
      <c r="I1909" s="23">
        <f>IF(CPI_Downloader!G1907="","",CPI_Downloader!G1907)</f>
        <v/>
      </c>
      <c r="J1909" s="23">
        <f>IF(CPI_Downloader!H1907="","",CPI_Downloader!H1907)</f>
        <v/>
      </c>
      <c r="L1909" s="21">
        <f>A1909</f>
        <v/>
      </c>
      <c r="M1909" s="25">
        <f>IFERROR((T1909/T1897-1),"")</f>
        <v/>
      </c>
      <c r="N1909" s="25">
        <f>IFERROR((U1909/U1908-1),"")</f>
        <v/>
      </c>
      <c r="O1909" s="25">
        <f>IFERROR(((T1909/T1873)^(1/3)-1),"")</f>
        <v/>
      </c>
      <c r="P1909" s="25">
        <f>IFERROR(((T1909/T1849)^(1/5)-1),"")</f>
        <v/>
      </c>
      <c r="Q1909" s="25">
        <f>IFERROR(((T1909/T1789)^(1/10)-1),"")</f>
        <v/>
      </c>
      <c r="R1909" s="25">
        <f>IFERROR(((T1909/T1669)^(1/20)-1),"")</f>
        <v/>
      </c>
      <c r="S1909" s="25">
        <f>IFERROR(('CDN Data'!M1897),"")</f>
        <v/>
      </c>
      <c r="T1909" s="26">
        <f>IF(CPI_Downloader!I1907="","",CPI_Downloader!I1907)</f>
        <v/>
      </c>
      <c r="U1909" s="26">
        <f>IF(CPI_Downloader!J1907="","",CPI_Downloader!J1907)</f>
        <v/>
      </c>
      <c r="W1909" s="31">
        <f>IFERROR((AVERAGE(Y1898:Y1909)/100),"")</f>
        <v/>
      </c>
      <c r="X1909" s="31">
        <f>IFERROR((Y1909/100),"")</f>
        <v/>
      </c>
      <c r="Y1909" s="16">
        <f>IF(CPI_Downloader!K1907="","",CPI_Downloader!K1907)</f>
        <v/>
      </c>
      <c r="AA1909" s="33">
        <f>IFERROR((AB1909/100),"")</f>
        <v/>
      </c>
      <c r="AB1909" s="27">
        <f>IF(CPI_Downloader!M1907="","",CPI_Downloader!M1907)</f>
        <v/>
      </c>
      <c r="AC1909" s="59">
        <f>IF(CPI_Downloader!L1907="","",CPI_Downloader!L1907/100)</f>
        <v/>
      </c>
      <c r="AD1909" s="3" t="n"/>
      <c r="AE1909" s="28" t="n"/>
      <c r="AI1909" s="44">
        <f>IFERROR((AJ1909/AJ1908-1),"")</f>
        <v/>
      </c>
      <c r="AJ1909" s="63">
        <f>IF(CPI_Downloader!N1907="","",CPI_Downloader!N1907)</f>
        <v/>
      </c>
      <c r="AL1909" s="29">
        <f>IF(CPI_Downloader!O1907="","",CPI_Downloader!O1907)</f>
        <v/>
      </c>
      <c r="AN1909" s="22">
        <f>IFERROR((AT1909/AT1897-1),"")</f>
        <v/>
      </c>
      <c r="AO1909" s="22">
        <f>IFERROR((AT1909/AT1908-1),"")</f>
        <v/>
      </c>
      <c r="AP1909" s="22">
        <f>IFERROR(((AT1909/AT1873)^(1/3)-1),"")</f>
        <v/>
      </c>
      <c r="AQ1909" s="22">
        <f>IFERROR(((AT1909/AT1849)^(1/5)-1),"")</f>
        <v/>
      </c>
      <c r="AR1909" s="22">
        <f>IFERROR(((AT1909/AT1789)^(1/10)-1),"")</f>
        <v/>
      </c>
      <c r="AS1909" s="22">
        <f>IFERROR(((AT1909/AT1669)^(1/20)-1),"")</f>
        <v/>
      </c>
      <c r="AT1909" s="46">
        <f>IF(CPI_Downloader!P1907="","",CPI_Downloader!P1907)</f>
        <v/>
      </c>
      <c r="AU1909" s="22">
        <f>IFERROR((BA1909/BA1897-1),"")</f>
        <v/>
      </c>
      <c r="AV1909" s="22">
        <f>IFERROR((BA1909/BA1908-1),"")</f>
        <v/>
      </c>
      <c r="AW1909" s="22">
        <f>IFERROR(((BA1909/BA1873)^(1/3)-1),"")</f>
        <v/>
      </c>
      <c r="AX1909" s="22">
        <f>IFERROR(((BA1909/BA1849)^(1/5)-1),"")</f>
        <v/>
      </c>
      <c r="AY1909" s="22">
        <f>IFERROR(((BA1909/BA1789)^(1/10)-1),"")</f>
        <v/>
      </c>
      <c r="AZ1909" s="22">
        <f>IFERROR(((BA1909/BA1669)^(1/20)-1),"")</f>
        <v/>
      </c>
      <c r="BA1909" s="46">
        <f>IF(CPI_Downloader!Q1907="","",CPI_Downloader!Q1907)</f>
        <v/>
      </c>
    </row>
    <row r="1910" ht="12.75" customHeight="1">
      <c r="A1910" s="21">
        <f>IF(CPI_Downloader!A1908="","",CPI_Downloader!A1908)</f>
        <v/>
      </c>
      <c r="B1910" s="22">
        <f>IFERROR((I1910/I1898-1),"")</f>
        <v/>
      </c>
      <c r="C1910" s="22">
        <f>IFERROR((J1910/J1909-1),"")</f>
        <v/>
      </c>
      <c r="D1910" s="22">
        <f>IFERROR(((I1910/I1874)^(1/3)-1),"")</f>
        <v/>
      </c>
      <c r="E1910" s="22">
        <f>IFERROR(((I1910/I1850)^(1/5)-1),"")</f>
        <v/>
      </c>
      <c r="F1910" s="22">
        <f>IFERROR(((I1910/I1790)^(1/10)-1),"")</f>
        <v/>
      </c>
      <c r="G1910" s="22">
        <f>IFERROR(((I1910/I1670)^(1/20)-1),"")</f>
        <v/>
      </c>
      <c r="H1910" s="22">
        <f>IFERROR(('CDN Data'!B1910),"")</f>
        <v/>
      </c>
      <c r="I1910" s="23">
        <f>IF(CPI_Downloader!G1908="","",CPI_Downloader!G1908)</f>
        <v/>
      </c>
      <c r="J1910" s="23">
        <f>IF(CPI_Downloader!H1908="","",CPI_Downloader!H1908)</f>
        <v/>
      </c>
      <c r="L1910" s="21">
        <f>A1910</f>
        <v/>
      </c>
      <c r="M1910" s="25">
        <f>IFERROR((T1910/T1898-1),"")</f>
        <v/>
      </c>
      <c r="N1910" s="25">
        <f>IFERROR((U1910/U1909-1),"")</f>
        <v/>
      </c>
      <c r="O1910" s="25">
        <f>IFERROR(((T1910/T1874)^(1/3)-1),"")</f>
        <v/>
      </c>
      <c r="P1910" s="25">
        <f>IFERROR(((T1910/T1850)^(1/5)-1),"")</f>
        <v/>
      </c>
      <c r="Q1910" s="25">
        <f>IFERROR(((T1910/T1790)^(1/10)-1),"")</f>
        <v/>
      </c>
      <c r="R1910" s="25">
        <f>IFERROR(((T1910/T1670)^(1/20)-1),"")</f>
        <v/>
      </c>
      <c r="S1910" s="25">
        <f>IFERROR(('CDN Data'!M1898),"")</f>
        <v/>
      </c>
      <c r="T1910" s="26">
        <f>IF(CPI_Downloader!I1908="","",CPI_Downloader!I1908)</f>
        <v/>
      </c>
      <c r="U1910" s="26">
        <f>IF(CPI_Downloader!J1908="","",CPI_Downloader!J1908)</f>
        <v/>
      </c>
      <c r="W1910" s="31">
        <f>IFERROR((AVERAGE(Y1899:Y1910)/100),"")</f>
        <v/>
      </c>
      <c r="X1910" s="31">
        <f>IFERROR((Y1910/100),"")</f>
        <v/>
      </c>
      <c r="Y1910" s="16">
        <f>IF(CPI_Downloader!K1908="","",CPI_Downloader!K1908)</f>
        <v/>
      </c>
      <c r="AA1910" s="33">
        <f>IFERROR((AB1910/100),"")</f>
        <v/>
      </c>
      <c r="AB1910" s="27">
        <f>IF(CPI_Downloader!M1908="","",CPI_Downloader!M1908)</f>
        <v/>
      </c>
      <c r="AC1910" s="59">
        <f>IF(CPI_Downloader!L1908="","",CPI_Downloader!L1908/100)</f>
        <v/>
      </c>
      <c r="AD1910" s="3" t="n"/>
      <c r="AE1910" s="28" t="n"/>
      <c r="AI1910" s="44">
        <f>IFERROR((AJ1910/AJ1909-1),"")</f>
        <v/>
      </c>
      <c r="AJ1910" s="63">
        <f>IF(CPI_Downloader!N1908="","",CPI_Downloader!N1908)</f>
        <v/>
      </c>
      <c r="AL1910" s="29">
        <f>IF(CPI_Downloader!O1908="","",CPI_Downloader!O1908)</f>
        <v/>
      </c>
      <c r="AN1910" s="22">
        <f>IFERROR((AT1910/AT1898-1),"")</f>
        <v/>
      </c>
      <c r="AO1910" s="22">
        <f>IFERROR((AT1910/AT1909-1),"")</f>
        <v/>
      </c>
      <c r="AP1910" s="22">
        <f>IFERROR(((AT1910/AT1874)^(1/3)-1),"")</f>
        <v/>
      </c>
      <c r="AQ1910" s="22">
        <f>IFERROR(((AT1910/AT1850)^(1/5)-1),"")</f>
        <v/>
      </c>
      <c r="AR1910" s="22">
        <f>IFERROR(((AT1910/AT1790)^(1/10)-1),"")</f>
        <v/>
      </c>
      <c r="AS1910" s="22">
        <f>IFERROR(((AT1910/AT1670)^(1/20)-1),"")</f>
        <v/>
      </c>
      <c r="AT1910" s="46">
        <f>IF(CPI_Downloader!P1908="","",CPI_Downloader!P1908)</f>
        <v/>
      </c>
      <c r="AU1910" s="22">
        <f>IFERROR((BA1910/BA1898-1),"")</f>
        <v/>
      </c>
      <c r="AV1910" s="22">
        <f>IFERROR((BA1910/BA1909-1),"")</f>
        <v/>
      </c>
      <c r="AW1910" s="22">
        <f>IFERROR(((BA1910/BA1874)^(1/3)-1),"")</f>
        <v/>
      </c>
      <c r="AX1910" s="22">
        <f>IFERROR(((BA1910/BA1850)^(1/5)-1),"")</f>
        <v/>
      </c>
      <c r="AY1910" s="22">
        <f>IFERROR(((BA1910/BA1790)^(1/10)-1),"")</f>
        <v/>
      </c>
      <c r="AZ1910" s="22">
        <f>IFERROR(((BA1910/BA1670)^(1/20)-1),"")</f>
        <v/>
      </c>
      <c r="BA1910" s="46">
        <f>IF(CPI_Downloader!Q1908="","",CPI_Downloader!Q1908)</f>
        <v/>
      </c>
    </row>
    <row r="1911" ht="12.75" customHeight="1">
      <c r="A1911" s="21">
        <f>IF(CPI_Downloader!A1909="","",CPI_Downloader!A1909)</f>
        <v/>
      </c>
      <c r="B1911" s="22">
        <f>IFERROR((I1911/I1899-1),"")</f>
        <v/>
      </c>
      <c r="C1911" s="22">
        <f>IFERROR((J1911/J1910-1),"")</f>
        <v/>
      </c>
      <c r="D1911" s="22">
        <f>IFERROR(((I1911/I1875)^(1/3)-1),"")</f>
        <v/>
      </c>
      <c r="E1911" s="22">
        <f>IFERROR(((I1911/I1851)^(1/5)-1),"")</f>
        <v/>
      </c>
      <c r="F1911" s="22">
        <f>IFERROR(((I1911/I1791)^(1/10)-1),"")</f>
        <v/>
      </c>
      <c r="G1911" s="22">
        <f>IFERROR(((I1911/I1671)^(1/20)-1),"")</f>
        <v/>
      </c>
      <c r="H1911" s="22">
        <f>IFERROR(('CDN Data'!B1911),"")</f>
        <v/>
      </c>
      <c r="I1911" s="23">
        <f>IF(CPI_Downloader!G1909="","",CPI_Downloader!G1909)</f>
        <v/>
      </c>
      <c r="J1911" s="23">
        <f>IF(CPI_Downloader!H1909="","",CPI_Downloader!H1909)</f>
        <v/>
      </c>
      <c r="L1911" s="21">
        <f>A1911</f>
        <v/>
      </c>
      <c r="M1911" s="25">
        <f>IFERROR((T1911/T1899-1),"")</f>
        <v/>
      </c>
      <c r="N1911" s="25">
        <f>IFERROR((U1911/U1910-1),"")</f>
        <v/>
      </c>
      <c r="O1911" s="25">
        <f>IFERROR(((T1911/T1875)^(1/3)-1),"")</f>
        <v/>
      </c>
      <c r="P1911" s="25">
        <f>IFERROR(((T1911/T1851)^(1/5)-1),"")</f>
        <v/>
      </c>
      <c r="Q1911" s="25">
        <f>IFERROR(((T1911/T1791)^(1/10)-1),"")</f>
        <v/>
      </c>
      <c r="R1911" s="25">
        <f>IFERROR(((T1911/T1671)^(1/20)-1),"")</f>
        <v/>
      </c>
      <c r="S1911" s="25">
        <f>IFERROR(('CDN Data'!M1899),"")</f>
        <v/>
      </c>
      <c r="T1911" s="26">
        <f>IF(CPI_Downloader!I1909="","",CPI_Downloader!I1909)</f>
        <v/>
      </c>
      <c r="U1911" s="26">
        <f>IF(CPI_Downloader!J1909="","",CPI_Downloader!J1909)</f>
        <v/>
      </c>
      <c r="W1911" s="31">
        <f>IFERROR((AVERAGE(Y1900:Y1911)/100),"")</f>
        <v/>
      </c>
      <c r="X1911" s="31">
        <f>IFERROR((Y1911/100),"")</f>
        <v/>
      </c>
      <c r="Y1911" s="16">
        <f>IF(CPI_Downloader!K1909="","",CPI_Downloader!K1909)</f>
        <v/>
      </c>
      <c r="AA1911" s="33">
        <f>IFERROR((AB1911/100),"")</f>
        <v/>
      </c>
      <c r="AB1911" s="27">
        <f>IF(CPI_Downloader!M1909="","",CPI_Downloader!M1909)</f>
        <v/>
      </c>
      <c r="AC1911" s="59">
        <f>IF(CPI_Downloader!L1909="","",CPI_Downloader!L1909/100)</f>
        <v/>
      </c>
      <c r="AD1911" s="3" t="n"/>
      <c r="AE1911" s="28" t="n"/>
      <c r="AI1911" s="44">
        <f>IFERROR((AJ1911/AJ1910-1),"")</f>
        <v/>
      </c>
      <c r="AJ1911" s="63">
        <f>IF(CPI_Downloader!N1909="","",CPI_Downloader!N1909)</f>
        <v/>
      </c>
      <c r="AL1911" s="29">
        <f>IF(CPI_Downloader!O1909="","",CPI_Downloader!O1909)</f>
        <v/>
      </c>
      <c r="AN1911" s="22">
        <f>IFERROR((AT1911/AT1899-1),"")</f>
        <v/>
      </c>
      <c r="AO1911" s="22">
        <f>IFERROR((AT1911/AT1910-1),"")</f>
        <v/>
      </c>
      <c r="AP1911" s="22">
        <f>IFERROR(((AT1911/AT1875)^(1/3)-1),"")</f>
        <v/>
      </c>
      <c r="AQ1911" s="22">
        <f>IFERROR(((AT1911/AT1851)^(1/5)-1),"")</f>
        <v/>
      </c>
      <c r="AR1911" s="22">
        <f>IFERROR(((AT1911/AT1791)^(1/10)-1),"")</f>
        <v/>
      </c>
      <c r="AS1911" s="22">
        <f>IFERROR(((AT1911/AT1671)^(1/20)-1),"")</f>
        <v/>
      </c>
      <c r="AT1911" s="46">
        <f>IF(CPI_Downloader!P1909="","",CPI_Downloader!P1909)</f>
        <v/>
      </c>
      <c r="AU1911" s="22">
        <f>IFERROR((BA1911/BA1899-1),"")</f>
        <v/>
      </c>
      <c r="AV1911" s="22">
        <f>IFERROR((BA1911/BA1910-1),"")</f>
        <v/>
      </c>
      <c r="AW1911" s="22">
        <f>IFERROR(((BA1911/BA1875)^(1/3)-1),"")</f>
        <v/>
      </c>
      <c r="AX1911" s="22">
        <f>IFERROR(((BA1911/BA1851)^(1/5)-1),"")</f>
        <v/>
      </c>
      <c r="AY1911" s="22">
        <f>IFERROR(((BA1911/BA1791)^(1/10)-1),"")</f>
        <v/>
      </c>
      <c r="AZ1911" s="22">
        <f>IFERROR(((BA1911/BA1671)^(1/20)-1),"")</f>
        <v/>
      </c>
      <c r="BA1911" s="46">
        <f>IF(CPI_Downloader!Q1909="","",CPI_Downloader!Q1909)</f>
        <v/>
      </c>
    </row>
    <row r="1912" ht="12.75" customHeight="1">
      <c r="A1912" s="21">
        <f>IF(CPI_Downloader!A1910="","",CPI_Downloader!A1910)</f>
        <v/>
      </c>
      <c r="B1912" s="22">
        <f>IFERROR((I1912/I1900-1),"")</f>
        <v/>
      </c>
      <c r="C1912" s="22">
        <f>IFERROR((J1912/J1911-1),"")</f>
        <v/>
      </c>
      <c r="D1912" s="22">
        <f>IFERROR(((I1912/I1876)^(1/3)-1),"")</f>
        <v/>
      </c>
      <c r="E1912" s="22">
        <f>IFERROR(((I1912/I1852)^(1/5)-1),"")</f>
        <v/>
      </c>
      <c r="F1912" s="22">
        <f>IFERROR(((I1912/I1792)^(1/10)-1),"")</f>
        <v/>
      </c>
      <c r="G1912" s="22">
        <f>IFERROR(((I1912/I1672)^(1/20)-1),"")</f>
        <v/>
      </c>
      <c r="H1912" s="22">
        <f>IFERROR(('CDN Data'!B1912),"")</f>
        <v/>
      </c>
      <c r="I1912" s="23">
        <f>IF(CPI_Downloader!G1910="","",CPI_Downloader!G1910)</f>
        <v/>
      </c>
      <c r="J1912" s="23">
        <f>IF(CPI_Downloader!H1910="","",CPI_Downloader!H1910)</f>
        <v/>
      </c>
      <c r="L1912" s="21">
        <f>A1912</f>
        <v/>
      </c>
      <c r="M1912" s="25">
        <f>IFERROR((T1912/T1900-1),"")</f>
        <v/>
      </c>
      <c r="N1912" s="25">
        <f>IFERROR((U1912/U1911-1),"")</f>
        <v/>
      </c>
      <c r="O1912" s="25">
        <f>IFERROR(((T1912/T1876)^(1/3)-1),"")</f>
        <v/>
      </c>
      <c r="P1912" s="25">
        <f>IFERROR(((T1912/T1852)^(1/5)-1),"")</f>
        <v/>
      </c>
      <c r="Q1912" s="25">
        <f>IFERROR(((T1912/T1792)^(1/10)-1),"")</f>
        <v/>
      </c>
      <c r="R1912" s="25">
        <f>IFERROR(((T1912/T1672)^(1/20)-1),"")</f>
        <v/>
      </c>
      <c r="S1912" s="25">
        <f>IFERROR(('CDN Data'!M1900),"")</f>
        <v/>
      </c>
      <c r="T1912" s="26">
        <f>IF(CPI_Downloader!I1910="","",CPI_Downloader!I1910)</f>
        <v/>
      </c>
      <c r="U1912" s="26">
        <f>IF(CPI_Downloader!J1910="","",CPI_Downloader!J1910)</f>
        <v/>
      </c>
      <c r="W1912" s="31">
        <f>IFERROR((AVERAGE(Y1901:Y1912)/100),"")</f>
        <v/>
      </c>
      <c r="X1912" s="31">
        <f>IFERROR((Y1912/100),"")</f>
        <v/>
      </c>
      <c r="Y1912" s="16">
        <f>IF(CPI_Downloader!K1910="","",CPI_Downloader!K1910)</f>
        <v/>
      </c>
      <c r="AA1912" s="33">
        <f>IFERROR((AB1912/100),"")</f>
        <v/>
      </c>
      <c r="AB1912" s="27">
        <f>IF(CPI_Downloader!M1910="","",CPI_Downloader!M1910)</f>
        <v/>
      </c>
      <c r="AC1912" s="59">
        <f>IF(CPI_Downloader!L1910="","",CPI_Downloader!L1910/100)</f>
        <v/>
      </c>
      <c r="AD1912" s="3" t="n"/>
      <c r="AE1912" s="28" t="n"/>
      <c r="AI1912" s="44">
        <f>IFERROR((AJ1912/AJ1911-1),"")</f>
        <v/>
      </c>
      <c r="AJ1912" s="63">
        <f>IF(CPI_Downloader!N1910="","",CPI_Downloader!N1910)</f>
        <v/>
      </c>
      <c r="AL1912" s="29">
        <f>IF(CPI_Downloader!O1910="","",CPI_Downloader!O1910)</f>
        <v/>
      </c>
      <c r="AN1912" s="22">
        <f>IFERROR((AT1912/AT1900-1),"")</f>
        <v/>
      </c>
      <c r="AO1912" s="22">
        <f>IFERROR((AT1912/AT1911-1),"")</f>
        <v/>
      </c>
      <c r="AP1912" s="22">
        <f>IFERROR(((AT1912/AT1876)^(1/3)-1),"")</f>
        <v/>
      </c>
      <c r="AQ1912" s="22">
        <f>IFERROR(((AT1912/AT1852)^(1/5)-1),"")</f>
        <v/>
      </c>
      <c r="AR1912" s="22">
        <f>IFERROR(((AT1912/AT1792)^(1/10)-1),"")</f>
        <v/>
      </c>
      <c r="AS1912" s="22">
        <f>IFERROR(((AT1912/AT1672)^(1/20)-1),"")</f>
        <v/>
      </c>
      <c r="AT1912" s="46">
        <f>IF(CPI_Downloader!P1910="","",CPI_Downloader!P1910)</f>
        <v/>
      </c>
      <c r="AU1912" s="22">
        <f>IFERROR((BA1912/BA1900-1),"")</f>
        <v/>
      </c>
      <c r="AV1912" s="22">
        <f>IFERROR((BA1912/BA1911-1),"")</f>
        <v/>
      </c>
      <c r="AW1912" s="22">
        <f>IFERROR(((BA1912/BA1876)^(1/3)-1),"")</f>
        <v/>
      </c>
      <c r="AX1912" s="22">
        <f>IFERROR(((BA1912/BA1852)^(1/5)-1),"")</f>
        <v/>
      </c>
      <c r="AY1912" s="22">
        <f>IFERROR(((BA1912/BA1792)^(1/10)-1),"")</f>
        <v/>
      </c>
      <c r="AZ1912" s="22">
        <f>IFERROR(((BA1912/BA1672)^(1/20)-1),"")</f>
        <v/>
      </c>
      <c r="BA1912" s="46">
        <f>IF(CPI_Downloader!Q1910="","",CPI_Downloader!Q1910)</f>
        <v/>
      </c>
    </row>
    <row r="1913" ht="12.75" customHeight="1">
      <c r="A1913" s="21">
        <f>IF(CPI_Downloader!A1911="","",CPI_Downloader!A1911)</f>
        <v/>
      </c>
      <c r="B1913" s="22">
        <f>IFERROR((I1913/I1901-1),"")</f>
        <v/>
      </c>
      <c r="C1913" s="22">
        <f>IFERROR((J1913/J1912-1),"")</f>
        <v/>
      </c>
      <c r="D1913" s="22">
        <f>IFERROR(((I1913/I1877)^(1/3)-1),"")</f>
        <v/>
      </c>
      <c r="E1913" s="22">
        <f>IFERROR(((I1913/I1853)^(1/5)-1),"")</f>
        <v/>
      </c>
      <c r="F1913" s="22">
        <f>IFERROR(((I1913/I1793)^(1/10)-1),"")</f>
        <v/>
      </c>
      <c r="G1913" s="22">
        <f>IFERROR(((I1913/I1673)^(1/20)-1),"")</f>
        <v/>
      </c>
      <c r="H1913" s="22">
        <f>IFERROR(('CDN Data'!B1913),"")</f>
        <v/>
      </c>
      <c r="I1913" s="23">
        <f>IF(CPI_Downloader!G1911="","",CPI_Downloader!G1911)</f>
        <v/>
      </c>
      <c r="J1913" s="23">
        <f>IF(CPI_Downloader!H1911="","",CPI_Downloader!H1911)</f>
        <v/>
      </c>
      <c r="L1913" s="21">
        <f>A1913</f>
        <v/>
      </c>
      <c r="M1913" s="25">
        <f>IFERROR((T1913/T1901-1),"")</f>
        <v/>
      </c>
      <c r="N1913" s="25">
        <f>IFERROR((U1913/U1912-1),"")</f>
        <v/>
      </c>
      <c r="O1913" s="25">
        <f>IFERROR(((T1913/T1877)^(1/3)-1),"")</f>
        <v/>
      </c>
      <c r="P1913" s="25">
        <f>IFERROR(((T1913/T1853)^(1/5)-1),"")</f>
        <v/>
      </c>
      <c r="Q1913" s="25">
        <f>IFERROR(((T1913/T1793)^(1/10)-1),"")</f>
        <v/>
      </c>
      <c r="R1913" s="25">
        <f>IFERROR(((T1913/T1673)^(1/20)-1),"")</f>
        <v/>
      </c>
      <c r="S1913" s="25">
        <f>IFERROR(('CDN Data'!M1901),"")</f>
        <v/>
      </c>
      <c r="T1913" s="26">
        <f>IF(CPI_Downloader!I1911="","",CPI_Downloader!I1911)</f>
        <v/>
      </c>
      <c r="U1913" s="26">
        <f>IF(CPI_Downloader!J1911="","",CPI_Downloader!J1911)</f>
        <v/>
      </c>
      <c r="W1913" s="31">
        <f>IFERROR((AVERAGE(Y1902:Y1913)/100),"")</f>
        <v/>
      </c>
      <c r="X1913" s="31">
        <f>IFERROR((Y1913/100),"")</f>
        <v/>
      </c>
      <c r="Y1913" s="16">
        <f>IF(CPI_Downloader!K1911="","",CPI_Downloader!K1911)</f>
        <v/>
      </c>
      <c r="AA1913" s="33">
        <f>IFERROR((AB1913/100),"")</f>
        <v/>
      </c>
      <c r="AB1913" s="27">
        <f>IF(CPI_Downloader!M1911="","",CPI_Downloader!M1911)</f>
        <v/>
      </c>
      <c r="AC1913" s="59">
        <f>IF(CPI_Downloader!L1911="","",CPI_Downloader!L1911/100)</f>
        <v/>
      </c>
      <c r="AD1913" s="3" t="n"/>
      <c r="AE1913" s="28" t="n"/>
      <c r="AI1913" s="44">
        <f>IFERROR((AJ1913/AJ1912-1),"")</f>
        <v/>
      </c>
      <c r="AJ1913" s="63">
        <f>IF(CPI_Downloader!N1911="","",CPI_Downloader!N1911)</f>
        <v/>
      </c>
      <c r="AL1913" s="29">
        <f>IF(CPI_Downloader!O1911="","",CPI_Downloader!O1911)</f>
        <v/>
      </c>
      <c r="AN1913" s="22">
        <f>IFERROR((AT1913/AT1901-1),"")</f>
        <v/>
      </c>
      <c r="AO1913" s="22">
        <f>IFERROR((AT1913/AT1912-1),"")</f>
        <v/>
      </c>
      <c r="AP1913" s="22">
        <f>IFERROR(((AT1913/AT1877)^(1/3)-1),"")</f>
        <v/>
      </c>
      <c r="AQ1913" s="22">
        <f>IFERROR(((AT1913/AT1853)^(1/5)-1),"")</f>
        <v/>
      </c>
      <c r="AR1913" s="22">
        <f>IFERROR(((AT1913/AT1793)^(1/10)-1),"")</f>
        <v/>
      </c>
      <c r="AS1913" s="22">
        <f>IFERROR(((AT1913/AT1673)^(1/20)-1),"")</f>
        <v/>
      </c>
      <c r="AT1913" s="46">
        <f>IF(CPI_Downloader!P1911="","",CPI_Downloader!P1911)</f>
        <v/>
      </c>
      <c r="AU1913" s="22">
        <f>IFERROR((BA1913/BA1901-1),"")</f>
        <v/>
      </c>
      <c r="AV1913" s="22">
        <f>IFERROR((BA1913/BA1912-1),"")</f>
        <v/>
      </c>
      <c r="AW1913" s="22">
        <f>IFERROR(((BA1913/BA1877)^(1/3)-1),"")</f>
        <v/>
      </c>
      <c r="AX1913" s="22">
        <f>IFERROR(((BA1913/BA1853)^(1/5)-1),"")</f>
        <v/>
      </c>
      <c r="AY1913" s="22">
        <f>IFERROR(((BA1913/BA1793)^(1/10)-1),"")</f>
        <v/>
      </c>
      <c r="AZ1913" s="22">
        <f>IFERROR(((BA1913/BA1673)^(1/20)-1),"")</f>
        <v/>
      </c>
      <c r="BA1913" s="46">
        <f>IF(CPI_Downloader!Q1911="","",CPI_Downloader!Q1911)</f>
        <v/>
      </c>
    </row>
    <row r="1914" ht="12.75" customHeight="1">
      <c r="A1914" s="21">
        <f>IF(CPI_Downloader!A1912="","",CPI_Downloader!A1912)</f>
        <v/>
      </c>
      <c r="B1914" s="22">
        <f>IFERROR((I1914/I1902-1),"")</f>
        <v/>
      </c>
      <c r="C1914" s="22">
        <f>IFERROR((J1914/J1913-1),"")</f>
        <v/>
      </c>
      <c r="D1914" s="22">
        <f>IFERROR(((I1914/I1878)^(1/3)-1),"")</f>
        <v/>
      </c>
      <c r="E1914" s="22">
        <f>IFERROR(((I1914/I1854)^(1/5)-1),"")</f>
        <v/>
      </c>
      <c r="F1914" s="22">
        <f>IFERROR(((I1914/I1794)^(1/10)-1),"")</f>
        <v/>
      </c>
      <c r="G1914" s="22">
        <f>IFERROR(((I1914/I1674)^(1/20)-1),"")</f>
        <v/>
      </c>
      <c r="H1914" s="22">
        <f>IFERROR(('CDN Data'!B1914),"")</f>
        <v/>
      </c>
      <c r="I1914" s="23">
        <f>IF(CPI_Downloader!G1912="","",CPI_Downloader!G1912)</f>
        <v/>
      </c>
      <c r="J1914" s="23">
        <f>IF(CPI_Downloader!H1912="","",CPI_Downloader!H1912)</f>
        <v/>
      </c>
      <c r="L1914" s="21">
        <f>A1914</f>
        <v/>
      </c>
      <c r="M1914" s="25">
        <f>IFERROR((T1914/T1902-1),"")</f>
        <v/>
      </c>
      <c r="N1914" s="25">
        <f>IFERROR((U1914/U1913-1),"")</f>
        <v/>
      </c>
      <c r="O1914" s="25">
        <f>IFERROR(((T1914/T1878)^(1/3)-1),"")</f>
        <v/>
      </c>
      <c r="P1914" s="25">
        <f>IFERROR(((T1914/T1854)^(1/5)-1),"")</f>
        <v/>
      </c>
      <c r="Q1914" s="25">
        <f>IFERROR(((T1914/T1794)^(1/10)-1),"")</f>
        <v/>
      </c>
      <c r="R1914" s="25">
        <f>IFERROR(((T1914/T1674)^(1/20)-1),"")</f>
        <v/>
      </c>
      <c r="S1914" s="25">
        <f>IFERROR(('CDN Data'!M1902),"")</f>
        <v/>
      </c>
      <c r="T1914" s="26">
        <f>IF(CPI_Downloader!I1912="","",CPI_Downloader!I1912)</f>
        <v/>
      </c>
      <c r="U1914" s="26">
        <f>IF(CPI_Downloader!J1912="","",CPI_Downloader!J1912)</f>
        <v/>
      </c>
      <c r="W1914" s="31">
        <f>IFERROR((AVERAGE(Y1903:Y1914)/100),"")</f>
        <v/>
      </c>
      <c r="X1914" s="31">
        <f>IFERROR((Y1914/100),"")</f>
        <v/>
      </c>
      <c r="Y1914" s="16">
        <f>IF(CPI_Downloader!K1912="","",CPI_Downloader!K1912)</f>
        <v/>
      </c>
      <c r="AA1914" s="33">
        <f>IFERROR((AB1914/100),"")</f>
        <v/>
      </c>
      <c r="AB1914" s="27">
        <f>IF(CPI_Downloader!M1912="","",CPI_Downloader!M1912)</f>
        <v/>
      </c>
      <c r="AC1914" s="59">
        <f>IF(CPI_Downloader!L1912="","",CPI_Downloader!L1912/100)</f>
        <v/>
      </c>
      <c r="AD1914" s="3" t="n"/>
      <c r="AE1914" s="28" t="n"/>
      <c r="AI1914" s="44">
        <f>IFERROR((AJ1914/AJ1913-1),"")</f>
        <v/>
      </c>
      <c r="AJ1914" s="63">
        <f>IF(CPI_Downloader!N1912="","",CPI_Downloader!N1912)</f>
        <v/>
      </c>
      <c r="AL1914" s="29">
        <f>IF(CPI_Downloader!O1912="","",CPI_Downloader!O1912)</f>
        <v/>
      </c>
      <c r="AN1914" s="22">
        <f>IFERROR((AT1914/AT1902-1),"")</f>
        <v/>
      </c>
      <c r="AO1914" s="22">
        <f>IFERROR((AT1914/AT1913-1),"")</f>
        <v/>
      </c>
      <c r="AP1914" s="22">
        <f>IFERROR(((AT1914/AT1878)^(1/3)-1),"")</f>
        <v/>
      </c>
      <c r="AQ1914" s="22">
        <f>IFERROR(((AT1914/AT1854)^(1/5)-1),"")</f>
        <v/>
      </c>
      <c r="AR1914" s="22">
        <f>IFERROR(((AT1914/AT1794)^(1/10)-1),"")</f>
        <v/>
      </c>
      <c r="AS1914" s="22">
        <f>IFERROR(((AT1914/AT1674)^(1/20)-1),"")</f>
        <v/>
      </c>
      <c r="AT1914" s="46">
        <f>IF(CPI_Downloader!P1912="","",CPI_Downloader!P1912)</f>
        <v/>
      </c>
      <c r="AU1914" s="22">
        <f>IFERROR((BA1914/BA1902-1),"")</f>
        <v/>
      </c>
      <c r="AV1914" s="22">
        <f>IFERROR((BA1914/BA1913-1),"")</f>
        <v/>
      </c>
      <c r="AW1914" s="22">
        <f>IFERROR(((BA1914/BA1878)^(1/3)-1),"")</f>
        <v/>
      </c>
      <c r="AX1914" s="22">
        <f>IFERROR(((BA1914/BA1854)^(1/5)-1),"")</f>
        <v/>
      </c>
      <c r="AY1914" s="22">
        <f>IFERROR(((BA1914/BA1794)^(1/10)-1),"")</f>
        <v/>
      </c>
      <c r="AZ1914" s="22">
        <f>IFERROR(((BA1914/BA1674)^(1/20)-1),"")</f>
        <v/>
      </c>
      <c r="BA1914" s="46">
        <f>IF(CPI_Downloader!Q1912="","",CPI_Downloader!Q1912)</f>
        <v/>
      </c>
    </row>
    <row r="1915" ht="12.75" customHeight="1">
      <c r="A1915" s="21">
        <f>IF(CPI_Downloader!A1913="","",CPI_Downloader!A1913)</f>
        <v/>
      </c>
      <c r="B1915" s="22">
        <f>IFERROR((I1915/I1903-1),"")</f>
        <v/>
      </c>
      <c r="C1915" s="22">
        <f>IFERROR((J1915/J1914-1),"")</f>
        <v/>
      </c>
      <c r="D1915" s="22">
        <f>IFERROR(((I1915/I1879)^(1/3)-1),"")</f>
        <v/>
      </c>
      <c r="E1915" s="22">
        <f>IFERROR(((I1915/I1855)^(1/5)-1),"")</f>
        <v/>
      </c>
      <c r="F1915" s="22">
        <f>IFERROR(((I1915/I1795)^(1/10)-1),"")</f>
        <v/>
      </c>
      <c r="G1915" s="22">
        <f>IFERROR(((I1915/I1675)^(1/20)-1),"")</f>
        <v/>
      </c>
      <c r="H1915" s="22">
        <f>IFERROR(('CDN Data'!B1915),"")</f>
        <v/>
      </c>
      <c r="I1915" s="23">
        <f>IF(CPI_Downloader!G1913="","",CPI_Downloader!G1913)</f>
        <v/>
      </c>
      <c r="J1915" s="23">
        <f>IF(CPI_Downloader!H1913="","",CPI_Downloader!H1913)</f>
        <v/>
      </c>
      <c r="L1915" s="21">
        <f>A1915</f>
        <v/>
      </c>
      <c r="M1915" s="25">
        <f>IFERROR((T1915/T1903-1),"")</f>
        <v/>
      </c>
      <c r="N1915" s="25">
        <f>IFERROR((U1915/U1914-1),"")</f>
        <v/>
      </c>
      <c r="O1915" s="25">
        <f>IFERROR(((T1915/T1879)^(1/3)-1),"")</f>
        <v/>
      </c>
      <c r="P1915" s="25">
        <f>IFERROR(((T1915/T1855)^(1/5)-1),"")</f>
        <v/>
      </c>
      <c r="Q1915" s="25">
        <f>IFERROR(((T1915/T1795)^(1/10)-1),"")</f>
        <v/>
      </c>
      <c r="R1915" s="25">
        <f>IFERROR(((T1915/T1675)^(1/20)-1),"")</f>
        <v/>
      </c>
      <c r="S1915" s="25">
        <f>IFERROR(('CDN Data'!M1903),"")</f>
        <v/>
      </c>
      <c r="T1915" s="26">
        <f>IF(CPI_Downloader!I1913="","",CPI_Downloader!I1913)</f>
        <v/>
      </c>
      <c r="U1915" s="26">
        <f>IF(CPI_Downloader!J1913="","",CPI_Downloader!J1913)</f>
        <v/>
      </c>
      <c r="W1915" s="31">
        <f>IFERROR((AVERAGE(Y1904:Y1915)/100),"")</f>
        <v/>
      </c>
      <c r="X1915" s="31">
        <f>IFERROR((Y1915/100),"")</f>
        <v/>
      </c>
      <c r="Y1915" s="16">
        <f>IF(CPI_Downloader!K1913="","",CPI_Downloader!K1913)</f>
        <v/>
      </c>
      <c r="AA1915" s="33">
        <f>IFERROR((AB1915/100),"")</f>
        <v/>
      </c>
      <c r="AB1915" s="27">
        <f>IF(CPI_Downloader!M1913="","",CPI_Downloader!M1913)</f>
        <v/>
      </c>
      <c r="AC1915" s="59">
        <f>IF(CPI_Downloader!L1913="","",CPI_Downloader!L1913/100)</f>
        <v/>
      </c>
      <c r="AD1915" s="3" t="n"/>
      <c r="AE1915" s="28" t="n"/>
      <c r="AI1915" s="44">
        <f>IFERROR((AJ1915/AJ1914-1),"")</f>
        <v/>
      </c>
      <c r="AJ1915" s="63">
        <f>IF(CPI_Downloader!N1913="","",CPI_Downloader!N1913)</f>
        <v/>
      </c>
      <c r="AL1915" s="29">
        <f>IF(CPI_Downloader!O1913="","",CPI_Downloader!O1913)</f>
        <v/>
      </c>
      <c r="AN1915" s="22">
        <f>IFERROR((AT1915/AT1903-1),"")</f>
        <v/>
      </c>
      <c r="AO1915" s="22">
        <f>IFERROR((AT1915/AT1914-1),"")</f>
        <v/>
      </c>
      <c r="AP1915" s="22">
        <f>IFERROR(((AT1915/AT1879)^(1/3)-1),"")</f>
        <v/>
      </c>
      <c r="AQ1915" s="22">
        <f>IFERROR(((AT1915/AT1855)^(1/5)-1),"")</f>
        <v/>
      </c>
      <c r="AR1915" s="22">
        <f>IFERROR(((AT1915/AT1795)^(1/10)-1),"")</f>
        <v/>
      </c>
      <c r="AS1915" s="22">
        <f>IFERROR(((AT1915/AT1675)^(1/20)-1),"")</f>
        <v/>
      </c>
      <c r="AT1915" s="46">
        <f>IF(CPI_Downloader!P1913="","",CPI_Downloader!P1913)</f>
        <v/>
      </c>
      <c r="AU1915" s="22">
        <f>IFERROR((BA1915/BA1903-1),"")</f>
        <v/>
      </c>
      <c r="AV1915" s="22">
        <f>IFERROR((BA1915/BA1914-1),"")</f>
        <v/>
      </c>
      <c r="AW1915" s="22">
        <f>IFERROR(((BA1915/BA1879)^(1/3)-1),"")</f>
        <v/>
      </c>
      <c r="AX1915" s="22">
        <f>IFERROR(((BA1915/BA1855)^(1/5)-1),"")</f>
        <v/>
      </c>
      <c r="AY1915" s="22">
        <f>IFERROR(((BA1915/BA1795)^(1/10)-1),"")</f>
        <v/>
      </c>
      <c r="AZ1915" s="22">
        <f>IFERROR(((BA1915/BA1675)^(1/20)-1),"")</f>
        <v/>
      </c>
      <c r="BA1915" s="46">
        <f>IF(CPI_Downloader!Q1913="","",CPI_Downloader!Q1913)</f>
        <v/>
      </c>
    </row>
    <row r="1916" ht="12.75" customHeight="1">
      <c r="A1916" s="21">
        <f>IF(CPI_Downloader!A1914="","",CPI_Downloader!A1914)</f>
        <v/>
      </c>
      <c r="B1916" s="22">
        <f>IFERROR((I1916/I1904-1),"")</f>
        <v/>
      </c>
      <c r="C1916" s="22">
        <f>IFERROR((J1916/J1915-1),"")</f>
        <v/>
      </c>
      <c r="D1916" s="22">
        <f>IFERROR(((I1916/I1880)^(1/3)-1),"")</f>
        <v/>
      </c>
      <c r="E1916" s="22">
        <f>IFERROR(((I1916/I1856)^(1/5)-1),"")</f>
        <v/>
      </c>
      <c r="F1916" s="22">
        <f>IFERROR(((I1916/I1796)^(1/10)-1),"")</f>
        <v/>
      </c>
      <c r="G1916" s="22">
        <f>IFERROR(((I1916/I1676)^(1/20)-1),"")</f>
        <v/>
      </c>
      <c r="H1916" s="22">
        <f>IFERROR(('CDN Data'!B1916),"")</f>
        <v/>
      </c>
      <c r="I1916" s="23">
        <f>IF(CPI_Downloader!G1914="","",CPI_Downloader!G1914)</f>
        <v/>
      </c>
      <c r="J1916" s="23">
        <f>IF(CPI_Downloader!H1914="","",CPI_Downloader!H1914)</f>
        <v/>
      </c>
      <c r="L1916" s="21">
        <f>A1916</f>
        <v/>
      </c>
      <c r="M1916" s="25">
        <f>IFERROR((T1916/T1904-1),"")</f>
        <v/>
      </c>
      <c r="N1916" s="25">
        <f>IFERROR((U1916/U1915-1),"")</f>
        <v/>
      </c>
      <c r="O1916" s="25">
        <f>IFERROR(((T1916/T1880)^(1/3)-1),"")</f>
        <v/>
      </c>
      <c r="P1916" s="25">
        <f>IFERROR(((T1916/T1856)^(1/5)-1),"")</f>
        <v/>
      </c>
      <c r="Q1916" s="25">
        <f>IFERROR(((T1916/T1796)^(1/10)-1),"")</f>
        <v/>
      </c>
      <c r="R1916" s="25">
        <f>IFERROR(((T1916/T1676)^(1/20)-1),"")</f>
        <v/>
      </c>
      <c r="S1916" s="25">
        <f>IFERROR(('CDN Data'!M1904),"")</f>
        <v/>
      </c>
      <c r="T1916" s="26">
        <f>IF(CPI_Downloader!I1914="","",CPI_Downloader!I1914)</f>
        <v/>
      </c>
      <c r="U1916" s="26">
        <f>IF(CPI_Downloader!J1914="","",CPI_Downloader!J1914)</f>
        <v/>
      </c>
      <c r="W1916" s="31">
        <f>IFERROR((AVERAGE(Y1905:Y1916)/100),"")</f>
        <v/>
      </c>
      <c r="X1916" s="31">
        <f>IFERROR((Y1916/100),"")</f>
        <v/>
      </c>
      <c r="Y1916" s="16">
        <f>IF(CPI_Downloader!K1914="","",CPI_Downloader!K1914)</f>
        <v/>
      </c>
      <c r="AA1916" s="33">
        <f>IFERROR((AB1916/100),"")</f>
        <v/>
      </c>
      <c r="AB1916" s="27">
        <f>IF(CPI_Downloader!M1914="","",CPI_Downloader!M1914)</f>
        <v/>
      </c>
      <c r="AC1916" s="59">
        <f>IF(CPI_Downloader!L1914="","",CPI_Downloader!L1914/100)</f>
        <v/>
      </c>
      <c r="AD1916" s="3" t="n"/>
      <c r="AE1916" s="28" t="n"/>
      <c r="AI1916" s="44">
        <f>IFERROR((AJ1916/AJ1915-1),"")</f>
        <v/>
      </c>
      <c r="AJ1916" s="63">
        <f>IF(CPI_Downloader!N1914="","",CPI_Downloader!N1914)</f>
        <v/>
      </c>
      <c r="AL1916" s="29">
        <f>IF(CPI_Downloader!O1914="","",CPI_Downloader!O1914)</f>
        <v/>
      </c>
      <c r="AN1916" s="22">
        <f>IFERROR((AT1916/AT1904-1),"")</f>
        <v/>
      </c>
      <c r="AO1916" s="22">
        <f>IFERROR((AT1916/AT1915-1),"")</f>
        <v/>
      </c>
      <c r="AP1916" s="22">
        <f>IFERROR(((AT1916/AT1880)^(1/3)-1),"")</f>
        <v/>
      </c>
      <c r="AQ1916" s="22">
        <f>IFERROR(((AT1916/AT1856)^(1/5)-1),"")</f>
        <v/>
      </c>
      <c r="AR1916" s="22">
        <f>IFERROR(((AT1916/AT1796)^(1/10)-1),"")</f>
        <v/>
      </c>
      <c r="AS1916" s="22">
        <f>IFERROR(((AT1916/AT1676)^(1/20)-1),"")</f>
        <v/>
      </c>
      <c r="AT1916" s="46">
        <f>IF(CPI_Downloader!P1914="","",CPI_Downloader!P1914)</f>
        <v/>
      </c>
      <c r="AU1916" s="22">
        <f>IFERROR((BA1916/BA1904-1),"")</f>
        <v/>
      </c>
      <c r="AV1916" s="22">
        <f>IFERROR((BA1916/BA1915-1),"")</f>
        <v/>
      </c>
      <c r="AW1916" s="22">
        <f>IFERROR(((BA1916/BA1880)^(1/3)-1),"")</f>
        <v/>
      </c>
      <c r="AX1916" s="22">
        <f>IFERROR(((BA1916/BA1856)^(1/5)-1),"")</f>
        <v/>
      </c>
      <c r="AY1916" s="22">
        <f>IFERROR(((BA1916/BA1796)^(1/10)-1),"")</f>
        <v/>
      </c>
      <c r="AZ1916" s="22">
        <f>IFERROR(((BA1916/BA1676)^(1/20)-1),"")</f>
        <v/>
      </c>
      <c r="BA1916" s="46">
        <f>IF(CPI_Downloader!Q1914="","",CPI_Downloader!Q1914)</f>
        <v/>
      </c>
    </row>
    <row r="1917" ht="12.75" customHeight="1">
      <c r="A1917" s="21">
        <f>IF(CPI_Downloader!A1915="","",CPI_Downloader!A1915)</f>
        <v/>
      </c>
      <c r="B1917" s="22">
        <f>IFERROR((I1917/I1905-1),"")</f>
        <v/>
      </c>
      <c r="C1917" s="22">
        <f>IFERROR((J1917/J1916-1),"")</f>
        <v/>
      </c>
      <c r="D1917" s="22">
        <f>IFERROR(((I1917/I1881)^(1/3)-1),"")</f>
        <v/>
      </c>
      <c r="E1917" s="22">
        <f>IFERROR(((I1917/I1857)^(1/5)-1),"")</f>
        <v/>
      </c>
      <c r="F1917" s="22">
        <f>IFERROR(((I1917/I1797)^(1/10)-1),"")</f>
        <v/>
      </c>
      <c r="G1917" s="22">
        <f>IFERROR(((I1917/I1677)^(1/20)-1),"")</f>
        <v/>
      </c>
      <c r="H1917" s="22">
        <f>IFERROR(('CDN Data'!B1917),"")</f>
        <v/>
      </c>
      <c r="I1917" s="23">
        <f>IF(CPI_Downloader!G1915="","",CPI_Downloader!G1915)</f>
        <v/>
      </c>
      <c r="J1917" s="23">
        <f>IF(CPI_Downloader!H1915="","",CPI_Downloader!H1915)</f>
        <v/>
      </c>
      <c r="L1917" s="21">
        <f>A1917</f>
        <v/>
      </c>
      <c r="M1917" s="25">
        <f>IFERROR((T1917/T1905-1),"")</f>
        <v/>
      </c>
      <c r="N1917" s="25">
        <f>IFERROR((U1917/U1916-1),"")</f>
        <v/>
      </c>
      <c r="O1917" s="25">
        <f>IFERROR(((T1917/T1881)^(1/3)-1),"")</f>
        <v/>
      </c>
      <c r="P1917" s="25">
        <f>IFERROR(((T1917/T1857)^(1/5)-1),"")</f>
        <v/>
      </c>
      <c r="Q1917" s="25">
        <f>IFERROR(((T1917/T1797)^(1/10)-1),"")</f>
        <v/>
      </c>
      <c r="R1917" s="25">
        <f>IFERROR(((T1917/T1677)^(1/20)-1),"")</f>
        <v/>
      </c>
      <c r="S1917" s="25">
        <f>IFERROR(('CDN Data'!M1905),"")</f>
        <v/>
      </c>
      <c r="T1917" s="26">
        <f>IF(CPI_Downloader!I1915="","",CPI_Downloader!I1915)</f>
        <v/>
      </c>
      <c r="U1917" s="26">
        <f>IF(CPI_Downloader!J1915="","",CPI_Downloader!J1915)</f>
        <v/>
      </c>
      <c r="W1917" s="31">
        <f>IFERROR((AVERAGE(Y1906:Y1917)/100),"")</f>
        <v/>
      </c>
      <c r="X1917" s="31">
        <f>IFERROR((Y1917/100),"")</f>
        <v/>
      </c>
      <c r="Y1917" s="16">
        <f>IF(CPI_Downloader!K1915="","",CPI_Downloader!K1915)</f>
        <v/>
      </c>
      <c r="AA1917" s="33">
        <f>IFERROR((AB1917/100),"")</f>
        <v/>
      </c>
      <c r="AB1917" s="27">
        <f>IF(CPI_Downloader!M1915="","",CPI_Downloader!M1915)</f>
        <v/>
      </c>
      <c r="AC1917" s="59">
        <f>IF(CPI_Downloader!L1915="","",CPI_Downloader!L1915/100)</f>
        <v/>
      </c>
      <c r="AD1917" s="3" t="n"/>
      <c r="AE1917" s="28" t="n"/>
      <c r="AI1917" s="44">
        <f>IFERROR((AJ1917/AJ1916-1),"")</f>
        <v/>
      </c>
      <c r="AJ1917" s="63">
        <f>IF(CPI_Downloader!N1915="","",CPI_Downloader!N1915)</f>
        <v/>
      </c>
      <c r="AL1917" s="29">
        <f>IF(CPI_Downloader!O1915="","",CPI_Downloader!O1915)</f>
        <v/>
      </c>
      <c r="AN1917" s="22">
        <f>IFERROR((AT1917/AT1905-1),"")</f>
        <v/>
      </c>
      <c r="AO1917" s="22">
        <f>IFERROR((AT1917/AT1916-1),"")</f>
        <v/>
      </c>
      <c r="AP1917" s="22">
        <f>IFERROR(((AT1917/AT1881)^(1/3)-1),"")</f>
        <v/>
      </c>
      <c r="AQ1917" s="22">
        <f>IFERROR(((AT1917/AT1857)^(1/5)-1),"")</f>
        <v/>
      </c>
      <c r="AR1917" s="22">
        <f>IFERROR(((AT1917/AT1797)^(1/10)-1),"")</f>
        <v/>
      </c>
      <c r="AS1917" s="22">
        <f>IFERROR(((AT1917/AT1677)^(1/20)-1),"")</f>
        <v/>
      </c>
      <c r="AT1917" s="46">
        <f>IF(CPI_Downloader!P1915="","",CPI_Downloader!P1915)</f>
        <v/>
      </c>
      <c r="AU1917" s="22">
        <f>IFERROR((BA1917/BA1905-1),"")</f>
        <v/>
      </c>
      <c r="AV1917" s="22">
        <f>IFERROR((BA1917/BA1916-1),"")</f>
        <v/>
      </c>
      <c r="AW1917" s="22">
        <f>IFERROR(((BA1917/BA1881)^(1/3)-1),"")</f>
        <v/>
      </c>
      <c r="AX1917" s="22">
        <f>IFERROR(((BA1917/BA1857)^(1/5)-1),"")</f>
        <v/>
      </c>
      <c r="AY1917" s="22">
        <f>IFERROR(((BA1917/BA1797)^(1/10)-1),"")</f>
        <v/>
      </c>
      <c r="AZ1917" s="22">
        <f>IFERROR(((BA1917/BA1677)^(1/20)-1),"")</f>
        <v/>
      </c>
      <c r="BA1917" s="46">
        <f>IF(CPI_Downloader!Q1915="","",CPI_Downloader!Q1915)</f>
        <v/>
      </c>
    </row>
    <row r="1918" ht="12.75" customHeight="1">
      <c r="A1918" s="21">
        <f>IF(CPI_Downloader!A1916="","",CPI_Downloader!A1916)</f>
        <v/>
      </c>
      <c r="B1918" s="22">
        <f>IFERROR((I1918/I1906-1),"")</f>
        <v/>
      </c>
      <c r="C1918" s="22">
        <f>IFERROR((J1918/J1917-1),"")</f>
        <v/>
      </c>
      <c r="D1918" s="22">
        <f>IFERROR(((I1918/I1882)^(1/3)-1),"")</f>
        <v/>
      </c>
      <c r="E1918" s="22">
        <f>IFERROR(((I1918/I1858)^(1/5)-1),"")</f>
        <v/>
      </c>
      <c r="F1918" s="22">
        <f>IFERROR(((I1918/I1798)^(1/10)-1),"")</f>
        <v/>
      </c>
      <c r="G1918" s="22">
        <f>IFERROR(((I1918/I1678)^(1/20)-1),"")</f>
        <v/>
      </c>
      <c r="H1918" s="22">
        <f>IFERROR(('CDN Data'!B1918),"")</f>
        <v/>
      </c>
      <c r="I1918" s="23">
        <f>IF(CPI_Downloader!G1916="","",CPI_Downloader!G1916)</f>
        <v/>
      </c>
      <c r="J1918" s="23">
        <f>IF(CPI_Downloader!H1916="","",CPI_Downloader!H1916)</f>
        <v/>
      </c>
      <c r="L1918" s="21">
        <f>A1918</f>
        <v/>
      </c>
      <c r="M1918" s="25">
        <f>IFERROR((T1918/T1906-1),"")</f>
        <v/>
      </c>
      <c r="N1918" s="25">
        <f>IFERROR((U1918/U1917-1),"")</f>
        <v/>
      </c>
      <c r="O1918" s="25">
        <f>IFERROR(((T1918/T1882)^(1/3)-1),"")</f>
        <v/>
      </c>
      <c r="P1918" s="25">
        <f>IFERROR(((T1918/T1858)^(1/5)-1),"")</f>
        <v/>
      </c>
      <c r="Q1918" s="25">
        <f>IFERROR(((T1918/T1798)^(1/10)-1),"")</f>
        <v/>
      </c>
      <c r="R1918" s="25">
        <f>IFERROR(((T1918/T1678)^(1/20)-1),"")</f>
        <v/>
      </c>
      <c r="S1918" s="25">
        <f>IFERROR(('CDN Data'!M1906),"")</f>
        <v/>
      </c>
      <c r="T1918" s="26">
        <f>IF(CPI_Downloader!I1916="","",CPI_Downloader!I1916)</f>
        <v/>
      </c>
      <c r="U1918" s="26">
        <f>IF(CPI_Downloader!J1916="","",CPI_Downloader!J1916)</f>
        <v/>
      </c>
      <c r="W1918" s="31">
        <f>IFERROR((AVERAGE(Y1907:Y1918)/100),"")</f>
        <v/>
      </c>
      <c r="X1918" s="31">
        <f>IFERROR((Y1918/100),"")</f>
        <v/>
      </c>
      <c r="Y1918" s="16">
        <f>IF(CPI_Downloader!K1916="","",CPI_Downloader!K1916)</f>
        <v/>
      </c>
      <c r="AA1918" s="33">
        <f>IFERROR((AB1918/100),"")</f>
        <v/>
      </c>
      <c r="AB1918" s="27">
        <f>IF(CPI_Downloader!M1916="","",CPI_Downloader!M1916)</f>
        <v/>
      </c>
      <c r="AC1918" s="59">
        <f>IF(CPI_Downloader!L1916="","",CPI_Downloader!L1916/100)</f>
        <v/>
      </c>
      <c r="AD1918" s="3" t="n"/>
      <c r="AE1918" s="28" t="n"/>
      <c r="AI1918" s="44">
        <f>IFERROR((AJ1918/AJ1917-1),"")</f>
        <v/>
      </c>
      <c r="AJ1918" s="63">
        <f>IF(CPI_Downloader!N1916="","",CPI_Downloader!N1916)</f>
        <v/>
      </c>
      <c r="AL1918" s="29">
        <f>IF(CPI_Downloader!O1916="","",CPI_Downloader!O1916)</f>
        <v/>
      </c>
      <c r="AN1918" s="22">
        <f>IFERROR((AT1918/AT1906-1),"")</f>
        <v/>
      </c>
      <c r="AO1918" s="22">
        <f>IFERROR((AT1918/AT1917-1),"")</f>
        <v/>
      </c>
      <c r="AP1918" s="22">
        <f>IFERROR(((AT1918/AT1882)^(1/3)-1),"")</f>
        <v/>
      </c>
      <c r="AQ1918" s="22">
        <f>IFERROR(((AT1918/AT1858)^(1/5)-1),"")</f>
        <v/>
      </c>
      <c r="AR1918" s="22">
        <f>IFERROR(((AT1918/AT1798)^(1/10)-1),"")</f>
        <v/>
      </c>
      <c r="AS1918" s="22">
        <f>IFERROR(((AT1918/AT1678)^(1/20)-1),"")</f>
        <v/>
      </c>
      <c r="AT1918" s="46">
        <f>IF(CPI_Downloader!P1916="","",CPI_Downloader!P1916)</f>
        <v/>
      </c>
      <c r="AU1918" s="22">
        <f>IFERROR((BA1918/BA1906-1),"")</f>
        <v/>
      </c>
      <c r="AV1918" s="22">
        <f>IFERROR((BA1918/BA1917-1),"")</f>
        <v/>
      </c>
      <c r="AW1918" s="22">
        <f>IFERROR(((BA1918/BA1882)^(1/3)-1),"")</f>
        <v/>
      </c>
      <c r="AX1918" s="22">
        <f>IFERROR(((BA1918/BA1858)^(1/5)-1),"")</f>
        <v/>
      </c>
      <c r="AY1918" s="22">
        <f>IFERROR(((BA1918/BA1798)^(1/10)-1),"")</f>
        <v/>
      </c>
      <c r="AZ1918" s="22">
        <f>IFERROR(((BA1918/BA1678)^(1/20)-1),"")</f>
        <v/>
      </c>
      <c r="BA1918" s="46">
        <f>IF(CPI_Downloader!Q1916="","",CPI_Downloader!Q1916)</f>
        <v/>
      </c>
    </row>
    <row r="1919" ht="12.75" customHeight="1">
      <c r="A1919" s="21">
        <f>IF(CPI_Downloader!A1917="","",CPI_Downloader!A1917)</f>
        <v/>
      </c>
      <c r="B1919" s="22">
        <f>IFERROR((I1919/I1907-1),"")</f>
        <v/>
      </c>
      <c r="C1919" s="22">
        <f>IFERROR((J1919/J1918-1),"")</f>
        <v/>
      </c>
      <c r="D1919" s="22">
        <f>IFERROR(((I1919/I1883)^(1/3)-1),"")</f>
        <v/>
      </c>
      <c r="E1919" s="22">
        <f>IFERROR(((I1919/I1859)^(1/5)-1),"")</f>
        <v/>
      </c>
      <c r="F1919" s="22">
        <f>IFERROR(((I1919/I1799)^(1/10)-1),"")</f>
        <v/>
      </c>
      <c r="G1919" s="22">
        <f>IFERROR(((I1919/I1679)^(1/20)-1),"")</f>
        <v/>
      </c>
      <c r="H1919" s="22">
        <f>IFERROR(('CDN Data'!B1919),"")</f>
        <v/>
      </c>
      <c r="I1919" s="23">
        <f>IF(CPI_Downloader!G1917="","",CPI_Downloader!G1917)</f>
        <v/>
      </c>
      <c r="J1919" s="23">
        <f>IF(CPI_Downloader!H1917="","",CPI_Downloader!H1917)</f>
        <v/>
      </c>
      <c r="L1919" s="21">
        <f>A1919</f>
        <v/>
      </c>
      <c r="M1919" s="25">
        <f>IFERROR((T1919/T1907-1),"")</f>
        <v/>
      </c>
      <c r="N1919" s="25">
        <f>IFERROR((U1919/U1918-1),"")</f>
        <v/>
      </c>
      <c r="O1919" s="25">
        <f>IFERROR(((T1919/T1883)^(1/3)-1),"")</f>
        <v/>
      </c>
      <c r="P1919" s="25">
        <f>IFERROR(((T1919/T1859)^(1/5)-1),"")</f>
        <v/>
      </c>
      <c r="Q1919" s="25">
        <f>IFERROR(((T1919/T1799)^(1/10)-1),"")</f>
        <v/>
      </c>
      <c r="R1919" s="25">
        <f>IFERROR(((T1919/T1679)^(1/20)-1),"")</f>
        <v/>
      </c>
      <c r="S1919" s="25">
        <f>IFERROR(('CDN Data'!M1907),"")</f>
        <v/>
      </c>
      <c r="T1919" s="26">
        <f>IF(CPI_Downloader!I1917="","",CPI_Downloader!I1917)</f>
        <v/>
      </c>
      <c r="U1919" s="26">
        <f>IF(CPI_Downloader!J1917="","",CPI_Downloader!J1917)</f>
        <v/>
      </c>
      <c r="W1919" s="31">
        <f>IFERROR((AVERAGE(Y1908:Y1919)/100),"")</f>
        <v/>
      </c>
      <c r="X1919" s="31">
        <f>IFERROR((Y1919/100),"")</f>
        <v/>
      </c>
      <c r="Y1919" s="16">
        <f>IF(CPI_Downloader!K1917="","",CPI_Downloader!K1917)</f>
        <v/>
      </c>
      <c r="AA1919" s="33">
        <f>IFERROR((AB1919/100),"")</f>
        <v/>
      </c>
      <c r="AB1919" s="27">
        <f>IF(CPI_Downloader!M1917="","",CPI_Downloader!M1917)</f>
        <v/>
      </c>
      <c r="AC1919" s="59">
        <f>IF(CPI_Downloader!L1917="","",CPI_Downloader!L1917/100)</f>
        <v/>
      </c>
      <c r="AD1919" s="3" t="n"/>
      <c r="AE1919" s="28" t="n"/>
      <c r="AI1919" s="44">
        <f>IFERROR((AJ1919/AJ1918-1),"")</f>
        <v/>
      </c>
      <c r="AJ1919" s="63">
        <f>IF(CPI_Downloader!N1917="","",CPI_Downloader!N1917)</f>
        <v/>
      </c>
      <c r="AL1919" s="29">
        <f>IF(CPI_Downloader!O1917="","",CPI_Downloader!O1917)</f>
        <v/>
      </c>
      <c r="AN1919" s="22">
        <f>IFERROR((AT1919/AT1907-1),"")</f>
        <v/>
      </c>
      <c r="AO1919" s="22">
        <f>IFERROR((AT1919/AT1918-1),"")</f>
        <v/>
      </c>
      <c r="AP1919" s="22">
        <f>IFERROR(((AT1919/AT1883)^(1/3)-1),"")</f>
        <v/>
      </c>
      <c r="AQ1919" s="22">
        <f>IFERROR(((AT1919/AT1859)^(1/5)-1),"")</f>
        <v/>
      </c>
      <c r="AR1919" s="22">
        <f>IFERROR(((AT1919/AT1799)^(1/10)-1),"")</f>
        <v/>
      </c>
      <c r="AS1919" s="22">
        <f>IFERROR(((AT1919/AT1679)^(1/20)-1),"")</f>
        <v/>
      </c>
      <c r="AT1919" s="46">
        <f>IF(CPI_Downloader!P1917="","",CPI_Downloader!P1917)</f>
        <v/>
      </c>
      <c r="AU1919" s="22">
        <f>IFERROR((BA1919/BA1907-1),"")</f>
        <v/>
      </c>
      <c r="AV1919" s="22">
        <f>IFERROR((BA1919/BA1918-1),"")</f>
        <v/>
      </c>
      <c r="AW1919" s="22">
        <f>IFERROR(((BA1919/BA1883)^(1/3)-1),"")</f>
        <v/>
      </c>
      <c r="AX1919" s="22">
        <f>IFERROR(((BA1919/BA1859)^(1/5)-1),"")</f>
        <v/>
      </c>
      <c r="AY1919" s="22">
        <f>IFERROR(((BA1919/BA1799)^(1/10)-1),"")</f>
        <v/>
      </c>
      <c r="AZ1919" s="22">
        <f>IFERROR(((BA1919/BA1679)^(1/20)-1),"")</f>
        <v/>
      </c>
      <c r="BA1919" s="46">
        <f>IF(CPI_Downloader!Q1917="","",CPI_Downloader!Q1917)</f>
        <v/>
      </c>
    </row>
    <row r="1920" ht="12.75" customHeight="1">
      <c r="A1920" s="21">
        <f>IF(CPI_Downloader!A1918="","",CPI_Downloader!A1918)</f>
        <v/>
      </c>
      <c r="B1920" s="22">
        <f>IFERROR((I1920/I1908-1),"")</f>
        <v/>
      </c>
      <c r="C1920" s="22">
        <f>IFERROR((J1920/J1919-1),"")</f>
        <v/>
      </c>
      <c r="D1920" s="22">
        <f>IFERROR(((I1920/I1884)^(1/3)-1),"")</f>
        <v/>
      </c>
      <c r="E1920" s="22">
        <f>IFERROR(((I1920/I1860)^(1/5)-1),"")</f>
        <v/>
      </c>
      <c r="F1920" s="22">
        <f>IFERROR(((I1920/I1800)^(1/10)-1),"")</f>
        <v/>
      </c>
      <c r="G1920" s="22">
        <f>IFERROR(((I1920/I1680)^(1/20)-1),"")</f>
        <v/>
      </c>
      <c r="H1920" s="22">
        <f>IFERROR(('CDN Data'!B1920),"")</f>
        <v/>
      </c>
      <c r="I1920" s="23">
        <f>IF(CPI_Downloader!G1918="","",CPI_Downloader!G1918)</f>
        <v/>
      </c>
      <c r="J1920" s="23">
        <f>IF(CPI_Downloader!H1918="","",CPI_Downloader!H1918)</f>
        <v/>
      </c>
      <c r="L1920" s="21">
        <f>A1920</f>
        <v/>
      </c>
      <c r="M1920" s="25">
        <f>IFERROR((T1920/T1908-1),"")</f>
        <v/>
      </c>
      <c r="N1920" s="25">
        <f>IFERROR((U1920/U1919-1),"")</f>
        <v/>
      </c>
      <c r="O1920" s="25">
        <f>IFERROR(((T1920/T1884)^(1/3)-1),"")</f>
        <v/>
      </c>
      <c r="P1920" s="25">
        <f>IFERROR(((T1920/T1860)^(1/5)-1),"")</f>
        <v/>
      </c>
      <c r="Q1920" s="25">
        <f>IFERROR(((T1920/T1800)^(1/10)-1),"")</f>
        <v/>
      </c>
      <c r="R1920" s="25">
        <f>IFERROR(((T1920/T1680)^(1/20)-1),"")</f>
        <v/>
      </c>
      <c r="S1920" s="25">
        <f>IFERROR(('CDN Data'!M1908),"")</f>
        <v/>
      </c>
      <c r="T1920" s="26">
        <f>IF(CPI_Downloader!I1918="","",CPI_Downloader!I1918)</f>
        <v/>
      </c>
      <c r="U1920" s="26">
        <f>IF(CPI_Downloader!J1918="","",CPI_Downloader!J1918)</f>
        <v/>
      </c>
      <c r="W1920" s="31">
        <f>IFERROR((AVERAGE(Y1909:Y1920)/100),"")</f>
        <v/>
      </c>
      <c r="X1920" s="31">
        <f>IFERROR((Y1920/100),"")</f>
        <v/>
      </c>
      <c r="Y1920" s="16">
        <f>IF(CPI_Downloader!K1918="","",CPI_Downloader!K1918)</f>
        <v/>
      </c>
      <c r="AA1920" s="33">
        <f>IFERROR((AB1920/100),"")</f>
        <v/>
      </c>
      <c r="AB1920" s="27">
        <f>IF(CPI_Downloader!M1918="","",CPI_Downloader!M1918)</f>
        <v/>
      </c>
      <c r="AC1920" s="59">
        <f>IF(CPI_Downloader!L1918="","",CPI_Downloader!L1918/100)</f>
        <v/>
      </c>
      <c r="AD1920" s="3" t="n"/>
      <c r="AE1920" s="28" t="n"/>
      <c r="AI1920" s="44">
        <f>IFERROR((AJ1920/AJ1919-1),"")</f>
        <v/>
      </c>
      <c r="AJ1920" s="63">
        <f>IF(CPI_Downloader!N1918="","",CPI_Downloader!N1918)</f>
        <v/>
      </c>
      <c r="AL1920" s="29">
        <f>IF(CPI_Downloader!O1918="","",CPI_Downloader!O1918)</f>
        <v/>
      </c>
      <c r="AN1920" s="22">
        <f>IFERROR((AT1920/AT1908-1),"")</f>
        <v/>
      </c>
      <c r="AO1920" s="22">
        <f>IFERROR((AT1920/AT1919-1),"")</f>
        <v/>
      </c>
      <c r="AP1920" s="22">
        <f>IFERROR(((AT1920/AT1884)^(1/3)-1),"")</f>
        <v/>
      </c>
      <c r="AQ1920" s="22">
        <f>IFERROR(((AT1920/AT1860)^(1/5)-1),"")</f>
        <v/>
      </c>
      <c r="AR1920" s="22">
        <f>IFERROR(((AT1920/AT1800)^(1/10)-1),"")</f>
        <v/>
      </c>
      <c r="AS1920" s="22">
        <f>IFERROR(((AT1920/AT1680)^(1/20)-1),"")</f>
        <v/>
      </c>
      <c r="AT1920" s="46">
        <f>IF(CPI_Downloader!P1918="","",CPI_Downloader!P1918)</f>
        <v/>
      </c>
      <c r="AU1920" s="22">
        <f>IFERROR((BA1920/BA1908-1),"")</f>
        <v/>
      </c>
      <c r="AV1920" s="22">
        <f>IFERROR((BA1920/BA1919-1),"")</f>
        <v/>
      </c>
      <c r="AW1920" s="22">
        <f>IFERROR(((BA1920/BA1884)^(1/3)-1),"")</f>
        <v/>
      </c>
      <c r="AX1920" s="22">
        <f>IFERROR(((BA1920/BA1860)^(1/5)-1),"")</f>
        <v/>
      </c>
      <c r="AY1920" s="22">
        <f>IFERROR(((BA1920/BA1800)^(1/10)-1),"")</f>
        <v/>
      </c>
      <c r="AZ1920" s="22">
        <f>IFERROR(((BA1920/BA1680)^(1/20)-1),"")</f>
        <v/>
      </c>
      <c r="BA1920" s="46">
        <f>IF(CPI_Downloader!Q1918="","",CPI_Downloader!Q1918)</f>
        <v/>
      </c>
    </row>
    <row r="1921" ht="12.75" customHeight="1">
      <c r="A1921" s="21">
        <f>IF(CPI_Downloader!A1919="","",CPI_Downloader!A1919)</f>
        <v/>
      </c>
      <c r="B1921" s="22">
        <f>IFERROR((I1921/I1909-1),"")</f>
        <v/>
      </c>
      <c r="C1921" s="22">
        <f>IFERROR((J1921/J1920-1),"")</f>
        <v/>
      </c>
      <c r="D1921" s="22">
        <f>IFERROR(((I1921/I1885)^(1/3)-1),"")</f>
        <v/>
      </c>
      <c r="E1921" s="22">
        <f>IFERROR(((I1921/I1861)^(1/5)-1),"")</f>
        <v/>
      </c>
      <c r="F1921" s="22">
        <f>IFERROR(((I1921/I1801)^(1/10)-1),"")</f>
        <v/>
      </c>
      <c r="G1921" s="22">
        <f>IFERROR(((I1921/I1681)^(1/20)-1),"")</f>
        <v/>
      </c>
      <c r="H1921" s="22">
        <f>IFERROR(('CDN Data'!B1921),"")</f>
        <v/>
      </c>
      <c r="I1921" s="23">
        <f>IF(CPI_Downloader!G1919="","",CPI_Downloader!G1919)</f>
        <v/>
      </c>
      <c r="J1921" s="23">
        <f>IF(CPI_Downloader!H1919="","",CPI_Downloader!H1919)</f>
        <v/>
      </c>
      <c r="L1921" s="21">
        <f>A1921</f>
        <v/>
      </c>
      <c r="M1921" s="25">
        <f>IFERROR((T1921/T1909-1),"")</f>
        <v/>
      </c>
      <c r="N1921" s="25">
        <f>IFERROR((U1921/U1920-1),"")</f>
        <v/>
      </c>
      <c r="O1921" s="25">
        <f>IFERROR(((T1921/T1885)^(1/3)-1),"")</f>
        <v/>
      </c>
      <c r="P1921" s="25">
        <f>IFERROR(((T1921/T1861)^(1/5)-1),"")</f>
        <v/>
      </c>
      <c r="Q1921" s="25">
        <f>IFERROR(((T1921/T1801)^(1/10)-1),"")</f>
        <v/>
      </c>
      <c r="R1921" s="25">
        <f>IFERROR(((T1921/T1681)^(1/20)-1),"")</f>
        <v/>
      </c>
      <c r="S1921" s="25">
        <f>IFERROR(('CDN Data'!M1909),"")</f>
        <v/>
      </c>
      <c r="T1921" s="26">
        <f>IF(CPI_Downloader!I1919="","",CPI_Downloader!I1919)</f>
        <v/>
      </c>
      <c r="U1921" s="26">
        <f>IF(CPI_Downloader!J1919="","",CPI_Downloader!J1919)</f>
        <v/>
      </c>
      <c r="W1921" s="31">
        <f>IFERROR((AVERAGE(Y1910:Y1921)/100),"")</f>
        <v/>
      </c>
      <c r="X1921" s="31">
        <f>IFERROR((Y1921/100),"")</f>
        <v/>
      </c>
      <c r="Y1921" s="16">
        <f>IF(CPI_Downloader!K1919="","",CPI_Downloader!K1919)</f>
        <v/>
      </c>
      <c r="AA1921" s="33">
        <f>IFERROR((AB1921/100),"")</f>
        <v/>
      </c>
      <c r="AB1921" s="27">
        <f>IF(CPI_Downloader!M1919="","",CPI_Downloader!M1919)</f>
        <v/>
      </c>
      <c r="AC1921" s="59">
        <f>IF(CPI_Downloader!L1919="","",CPI_Downloader!L1919/100)</f>
        <v/>
      </c>
      <c r="AD1921" s="3" t="n"/>
      <c r="AE1921" s="28" t="n"/>
      <c r="AI1921" s="44">
        <f>IFERROR((AJ1921/AJ1920-1),"")</f>
        <v/>
      </c>
      <c r="AJ1921" s="63">
        <f>IF(CPI_Downloader!N1919="","",CPI_Downloader!N1919)</f>
        <v/>
      </c>
      <c r="AL1921" s="29">
        <f>IF(CPI_Downloader!O1919="","",CPI_Downloader!O1919)</f>
        <v/>
      </c>
      <c r="AN1921" s="22">
        <f>IFERROR((AT1921/AT1909-1),"")</f>
        <v/>
      </c>
      <c r="AO1921" s="22">
        <f>IFERROR((AT1921/AT1920-1),"")</f>
        <v/>
      </c>
      <c r="AP1921" s="22">
        <f>IFERROR(((AT1921/AT1885)^(1/3)-1),"")</f>
        <v/>
      </c>
      <c r="AQ1921" s="22">
        <f>IFERROR(((AT1921/AT1861)^(1/5)-1),"")</f>
        <v/>
      </c>
      <c r="AR1921" s="22">
        <f>IFERROR(((AT1921/AT1801)^(1/10)-1),"")</f>
        <v/>
      </c>
      <c r="AS1921" s="22">
        <f>IFERROR(((AT1921/AT1681)^(1/20)-1),"")</f>
        <v/>
      </c>
      <c r="AT1921" s="46">
        <f>IF(CPI_Downloader!P1919="","",CPI_Downloader!P1919)</f>
        <v/>
      </c>
      <c r="AU1921" s="22">
        <f>IFERROR((BA1921/BA1909-1),"")</f>
        <v/>
      </c>
      <c r="AV1921" s="22">
        <f>IFERROR((BA1921/BA1920-1),"")</f>
        <v/>
      </c>
      <c r="AW1921" s="22">
        <f>IFERROR(((BA1921/BA1885)^(1/3)-1),"")</f>
        <v/>
      </c>
      <c r="AX1921" s="22">
        <f>IFERROR(((BA1921/BA1861)^(1/5)-1),"")</f>
        <v/>
      </c>
      <c r="AY1921" s="22">
        <f>IFERROR(((BA1921/BA1801)^(1/10)-1),"")</f>
        <v/>
      </c>
      <c r="AZ1921" s="22">
        <f>IFERROR(((BA1921/BA1681)^(1/20)-1),"")</f>
        <v/>
      </c>
      <c r="BA1921" s="46">
        <f>IF(CPI_Downloader!Q1919="","",CPI_Downloader!Q1919)</f>
        <v/>
      </c>
    </row>
    <row r="1922" ht="12.75" customHeight="1">
      <c r="A1922" s="21">
        <f>IF(CPI_Downloader!A1920="","",CPI_Downloader!A1920)</f>
        <v/>
      </c>
      <c r="B1922" s="22">
        <f>IFERROR((I1922/I1910-1),"")</f>
        <v/>
      </c>
      <c r="C1922" s="22">
        <f>IFERROR((J1922/J1921-1),"")</f>
        <v/>
      </c>
      <c r="D1922" s="22">
        <f>IFERROR(((I1922/I1886)^(1/3)-1),"")</f>
        <v/>
      </c>
      <c r="E1922" s="22">
        <f>IFERROR(((I1922/I1862)^(1/5)-1),"")</f>
        <v/>
      </c>
      <c r="F1922" s="22">
        <f>IFERROR(((I1922/I1802)^(1/10)-1),"")</f>
        <v/>
      </c>
      <c r="G1922" s="22">
        <f>IFERROR(((I1922/I1682)^(1/20)-1),"")</f>
        <v/>
      </c>
      <c r="H1922" s="22">
        <f>IFERROR(('CDN Data'!B1922),"")</f>
        <v/>
      </c>
      <c r="I1922" s="23">
        <f>IF(CPI_Downloader!G1920="","",CPI_Downloader!G1920)</f>
        <v/>
      </c>
      <c r="J1922" s="23">
        <f>IF(CPI_Downloader!H1920="","",CPI_Downloader!H1920)</f>
        <v/>
      </c>
      <c r="L1922" s="21">
        <f>A1922</f>
        <v/>
      </c>
      <c r="M1922" s="25">
        <f>IFERROR((T1922/T1910-1),"")</f>
        <v/>
      </c>
      <c r="N1922" s="25">
        <f>IFERROR((U1922/U1921-1),"")</f>
        <v/>
      </c>
      <c r="O1922" s="25">
        <f>IFERROR(((T1922/T1886)^(1/3)-1),"")</f>
        <v/>
      </c>
      <c r="P1922" s="25">
        <f>IFERROR(((T1922/T1862)^(1/5)-1),"")</f>
        <v/>
      </c>
      <c r="Q1922" s="25">
        <f>IFERROR(((T1922/T1802)^(1/10)-1),"")</f>
        <v/>
      </c>
      <c r="R1922" s="25">
        <f>IFERROR(((T1922/T1682)^(1/20)-1),"")</f>
        <v/>
      </c>
      <c r="S1922" s="25">
        <f>IFERROR(('CDN Data'!M1910),"")</f>
        <v/>
      </c>
      <c r="T1922" s="26">
        <f>IF(CPI_Downloader!I1920="","",CPI_Downloader!I1920)</f>
        <v/>
      </c>
      <c r="U1922" s="26">
        <f>IF(CPI_Downloader!J1920="","",CPI_Downloader!J1920)</f>
        <v/>
      </c>
      <c r="W1922" s="31">
        <f>IFERROR((AVERAGE(Y1911:Y1922)/100),"")</f>
        <v/>
      </c>
      <c r="X1922" s="31">
        <f>IFERROR((Y1922/100),"")</f>
        <v/>
      </c>
      <c r="Y1922" s="16">
        <f>IF(CPI_Downloader!K1920="","",CPI_Downloader!K1920)</f>
        <v/>
      </c>
      <c r="AA1922" s="33">
        <f>IFERROR((AB1922/100),"")</f>
        <v/>
      </c>
      <c r="AB1922" s="27">
        <f>IF(CPI_Downloader!M1920="","",CPI_Downloader!M1920)</f>
        <v/>
      </c>
      <c r="AC1922" s="59">
        <f>IF(CPI_Downloader!L1920="","",CPI_Downloader!L1920/100)</f>
        <v/>
      </c>
      <c r="AD1922" s="3" t="n"/>
      <c r="AE1922" s="28" t="n"/>
      <c r="AI1922" s="44">
        <f>IFERROR((AJ1922/AJ1921-1),"")</f>
        <v/>
      </c>
      <c r="AJ1922" s="63">
        <f>IF(CPI_Downloader!N1920="","",CPI_Downloader!N1920)</f>
        <v/>
      </c>
      <c r="AL1922" s="29">
        <f>IF(CPI_Downloader!O1920="","",CPI_Downloader!O1920)</f>
        <v/>
      </c>
      <c r="AN1922" s="22">
        <f>IFERROR((AT1922/AT1910-1),"")</f>
        <v/>
      </c>
      <c r="AO1922" s="22">
        <f>IFERROR((AT1922/AT1921-1),"")</f>
        <v/>
      </c>
      <c r="AP1922" s="22">
        <f>IFERROR(((AT1922/AT1886)^(1/3)-1),"")</f>
        <v/>
      </c>
      <c r="AQ1922" s="22">
        <f>IFERROR(((AT1922/AT1862)^(1/5)-1),"")</f>
        <v/>
      </c>
      <c r="AR1922" s="22">
        <f>IFERROR(((AT1922/AT1802)^(1/10)-1),"")</f>
        <v/>
      </c>
      <c r="AS1922" s="22">
        <f>IFERROR(((AT1922/AT1682)^(1/20)-1),"")</f>
        <v/>
      </c>
      <c r="AT1922" s="46">
        <f>IF(CPI_Downloader!P1920="","",CPI_Downloader!P1920)</f>
        <v/>
      </c>
      <c r="AU1922" s="22">
        <f>IFERROR((BA1922/BA1910-1),"")</f>
        <v/>
      </c>
      <c r="AV1922" s="22">
        <f>IFERROR((BA1922/BA1921-1),"")</f>
        <v/>
      </c>
      <c r="AW1922" s="22">
        <f>IFERROR(((BA1922/BA1886)^(1/3)-1),"")</f>
        <v/>
      </c>
      <c r="AX1922" s="22">
        <f>IFERROR(((BA1922/BA1862)^(1/5)-1),"")</f>
        <v/>
      </c>
      <c r="AY1922" s="22">
        <f>IFERROR(((BA1922/BA1802)^(1/10)-1),"")</f>
        <v/>
      </c>
      <c r="AZ1922" s="22">
        <f>IFERROR(((BA1922/BA1682)^(1/20)-1),"")</f>
        <v/>
      </c>
      <c r="BA1922" s="46">
        <f>IF(CPI_Downloader!Q1920="","",CPI_Downloader!Q1920)</f>
        <v/>
      </c>
    </row>
    <row r="1923" ht="12.75" customHeight="1">
      <c r="A1923" s="21">
        <f>IF(CPI_Downloader!A1921="","",CPI_Downloader!A1921)</f>
        <v/>
      </c>
      <c r="B1923" s="22">
        <f>IFERROR((I1923/I1911-1),"")</f>
        <v/>
      </c>
      <c r="C1923" s="22">
        <f>IFERROR((J1923/J1922-1),"")</f>
        <v/>
      </c>
      <c r="D1923" s="22">
        <f>IFERROR(((I1923/I1887)^(1/3)-1),"")</f>
        <v/>
      </c>
      <c r="E1923" s="22">
        <f>IFERROR(((I1923/I1863)^(1/5)-1),"")</f>
        <v/>
      </c>
      <c r="F1923" s="22">
        <f>IFERROR(((I1923/I1803)^(1/10)-1),"")</f>
        <v/>
      </c>
      <c r="G1923" s="22">
        <f>IFERROR(((I1923/I1683)^(1/20)-1),"")</f>
        <v/>
      </c>
      <c r="H1923" s="22">
        <f>IFERROR(('CDN Data'!B1923),"")</f>
        <v/>
      </c>
      <c r="I1923" s="23">
        <f>IF(CPI_Downloader!G1921="","",CPI_Downloader!G1921)</f>
        <v/>
      </c>
      <c r="J1923" s="23">
        <f>IF(CPI_Downloader!H1921="","",CPI_Downloader!H1921)</f>
        <v/>
      </c>
      <c r="L1923" s="21">
        <f>A1923</f>
        <v/>
      </c>
      <c r="M1923" s="25">
        <f>IFERROR((T1923/T1911-1),"")</f>
        <v/>
      </c>
      <c r="N1923" s="25">
        <f>IFERROR((U1923/U1922-1),"")</f>
        <v/>
      </c>
      <c r="O1923" s="25">
        <f>IFERROR(((T1923/T1887)^(1/3)-1),"")</f>
        <v/>
      </c>
      <c r="P1923" s="25">
        <f>IFERROR(((T1923/T1863)^(1/5)-1),"")</f>
        <v/>
      </c>
      <c r="Q1923" s="25">
        <f>IFERROR(((T1923/T1803)^(1/10)-1),"")</f>
        <v/>
      </c>
      <c r="R1923" s="25">
        <f>IFERROR(((T1923/T1683)^(1/20)-1),"")</f>
        <v/>
      </c>
      <c r="S1923" s="25">
        <f>IFERROR(('CDN Data'!M1911),"")</f>
        <v/>
      </c>
      <c r="T1923" s="26">
        <f>IF(CPI_Downloader!I1921="","",CPI_Downloader!I1921)</f>
        <v/>
      </c>
      <c r="U1923" s="26">
        <f>IF(CPI_Downloader!J1921="","",CPI_Downloader!J1921)</f>
        <v/>
      </c>
      <c r="W1923" s="31">
        <f>IFERROR((AVERAGE(Y1912:Y1923)/100),"")</f>
        <v/>
      </c>
      <c r="X1923" s="31">
        <f>IFERROR((Y1923/100),"")</f>
        <v/>
      </c>
      <c r="Y1923" s="16">
        <f>IF(CPI_Downloader!K1921="","",CPI_Downloader!K1921)</f>
        <v/>
      </c>
      <c r="AA1923" s="33">
        <f>IFERROR((AB1923/100),"")</f>
        <v/>
      </c>
      <c r="AB1923" s="27">
        <f>IF(CPI_Downloader!M1921="","",CPI_Downloader!M1921)</f>
        <v/>
      </c>
      <c r="AC1923" s="59">
        <f>IF(CPI_Downloader!L1921="","",CPI_Downloader!L1921/100)</f>
        <v/>
      </c>
      <c r="AD1923" s="3" t="n"/>
      <c r="AE1923" s="28" t="n"/>
      <c r="AI1923" s="44">
        <f>IFERROR((AJ1923/AJ1922-1),"")</f>
        <v/>
      </c>
      <c r="AJ1923" s="63">
        <f>IF(CPI_Downloader!N1921="","",CPI_Downloader!N1921)</f>
        <v/>
      </c>
      <c r="AL1923" s="29">
        <f>IF(CPI_Downloader!O1921="","",CPI_Downloader!O1921)</f>
        <v/>
      </c>
      <c r="AN1923" s="22">
        <f>IFERROR((AT1923/AT1911-1),"")</f>
        <v/>
      </c>
      <c r="AO1923" s="22">
        <f>IFERROR((AT1923/AT1922-1),"")</f>
        <v/>
      </c>
      <c r="AP1923" s="22">
        <f>IFERROR(((AT1923/AT1887)^(1/3)-1),"")</f>
        <v/>
      </c>
      <c r="AQ1923" s="22">
        <f>IFERROR(((AT1923/AT1863)^(1/5)-1),"")</f>
        <v/>
      </c>
      <c r="AR1923" s="22">
        <f>IFERROR(((AT1923/AT1803)^(1/10)-1),"")</f>
        <v/>
      </c>
      <c r="AS1923" s="22">
        <f>IFERROR(((AT1923/AT1683)^(1/20)-1),"")</f>
        <v/>
      </c>
      <c r="AT1923" s="46">
        <f>IF(CPI_Downloader!P1921="","",CPI_Downloader!P1921)</f>
        <v/>
      </c>
      <c r="AU1923" s="22">
        <f>IFERROR((BA1923/BA1911-1),"")</f>
        <v/>
      </c>
      <c r="AV1923" s="22">
        <f>IFERROR((BA1923/BA1922-1),"")</f>
        <v/>
      </c>
      <c r="AW1923" s="22">
        <f>IFERROR(((BA1923/BA1887)^(1/3)-1),"")</f>
        <v/>
      </c>
      <c r="AX1923" s="22">
        <f>IFERROR(((BA1923/BA1863)^(1/5)-1),"")</f>
        <v/>
      </c>
      <c r="AY1923" s="22">
        <f>IFERROR(((BA1923/BA1803)^(1/10)-1),"")</f>
        <v/>
      </c>
      <c r="AZ1923" s="22">
        <f>IFERROR(((BA1923/BA1683)^(1/20)-1),"")</f>
        <v/>
      </c>
      <c r="BA1923" s="46">
        <f>IF(CPI_Downloader!Q1921="","",CPI_Downloader!Q1921)</f>
        <v/>
      </c>
    </row>
    <row r="1924" ht="12.75" customHeight="1">
      <c r="A1924" s="21">
        <f>IF(CPI_Downloader!A1922="","",CPI_Downloader!A1922)</f>
        <v/>
      </c>
      <c r="B1924" s="22">
        <f>IFERROR((I1924/I1912-1),"")</f>
        <v/>
      </c>
      <c r="C1924" s="22">
        <f>IFERROR((J1924/J1923-1),"")</f>
        <v/>
      </c>
      <c r="D1924" s="22">
        <f>IFERROR(((I1924/I1888)^(1/3)-1),"")</f>
        <v/>
      </c>
      <c r="E1924" s="22">
        <f>IFERROR(((I1924/I1864)^(1/5)-1),"")</f>
        <v/>
      </c>
      <c r="F1924" s="22">
        <f>IFERROR(((I1924/I1804)^(1/10)-1),"")</f>
        <v/>
      </c>
      <c r="G1924" s="22">
        <f>IFERROR(((I1924/I1684)^(1/20)-1),"")</f>
        <v/>
      </c>
      <c r="H1924" s="22">
        <f>IFERROR(('CDN Data'!B1924),"")</f>
        <v/>
      </c>
      <c r="I1924" s="23">
        <f>IF(CPI_Downloader!G1922="","",CPI_Downloader!G1922)</f>
        <v/>
      </c>
      <c r="J1924" s="23">
        <f>IF(CPI_Downloader!H1922="","",CPI_Downloader!H1922)</f>
        <v/>
      </c>
      <c r="L1924" s="21">
        <f>A1924</f>
        <v/>
      </c>
      <c r="M1924" s="25">
        <f>IFERROR((T1924/T1912-1),"")</f>
        <v/>
      </c>
      <c r="N1924" s="25">
        <f>IFERROR((U1924/U1923-1),"")</f>
        <v/>
      </c>
      <c r="O1924" s="25">
        <f>IFERROR(((T1924/T1888)^(1/3)-1),"")</f>
        <v/>
      </c>
      <c r="P1924" s="25">
        <f>IFERROR(((T1924/T1864)^(1/5)-1),"")</f>
        <v/>
      </c>
      <c r="Q1924" s="25">
        <f>IFERROR(((T1924/T1804)^(1/10)-1),"")</f>
        <v/>
      </c>
      <c r="R1924" s="25">
        <f>IFERROR(((T1924/T1684)^(1/20)-1),"")</f>
        <v/>
      </c>
      <c r="S1924" s="25">
        <f>IFERROR(('CDN Data'!M1912),"")</f>
        <v/>
      </c>
      <c r="T1924" s="26">
        <f>IF(CPI_Downloader!I1922="","",CPI_Downloader!I1922)</f>
        <v/>
      </c>
      <c r="U1924" s="26">
        <f>IF(CPI_Downloader!J1922="","",CPI_Downloader!J1922)</f>
        <v/>
      </c>
      <c r="W1924" s="31">
        <f>IFERROR((AVERAGE(Y1913:Y1924)/100),"")</f>
        <v/>
      </c>
      <c r="X1924" s="31">
        <f>IFERROR((Y1924/100),"")</f>
        <v/>
      </c>
      <c r="Y1924" s="16">
        <f>IF(CPI_Downloader!K1922="","",CPI_Downloader!K1922)</f>
        <v/>
      </c>
      <c r="AA1924" s="33">
        <f>IFERROR((AB1924/100),"")</f>
        <v/>
      </c>
      <c r="AB1924" s="27">
        <f>IF(CPI_Downloader!M1922="","",CPI_Downloader!M1922)</f>
        <v/>
      </c>
      <c r="AC1924" s="59">
        <f>IF(CPI_Downloader!L1922="","",CPI_Downloader!L1922/100)</f>
        <v/>
      </c>
      <c r="AD1924" s="3" t="n"/>
      <c r="AE1924" s="28" t="n"/>
      <c r="AI1924" s="44">
        <f>IFERROR((AJ1924/AJ1923-1),"")</f>
        <v/>
      </c>
      <c r="AJ1924" s="63">
        <f>IF(CPI_Downloader!N1922="","",CPI_Downloader!N1922)</f>
        <v/>
      </c>
      <c r="AL1924" s="29">
        <f>IF(CPI_Downloader!O1922="","",CPI_Downloader!O1922)</f>
        <v/>
      </c>
      <c r="AN1924" s="22">
        <f>IFERROR((AT1924/AT1912-1),"")</f>
        <v/>
      </c>
      <c r="AO1924" s="22">
        <f>IFERROR((AT1924/AT1923-1),"")</f>
        <v/>
      </c>
      <c r="AP1924" s="22">
        <f>IFERROR(((AT1924/AT1888)^(1/3)-1),"")</f>
        <v/>
      </c>
      <c r="AQ1924" s="22">
        <f>IFERROR(((AT1924/AT1864)^(1/5)-1),"")</f>
        <v/>
      </c>
      <c r="AR1924" s="22">
        <f>IFERROR(((AT1924/AT1804)^(1/10)-1),"")</f>
        <v/>
      </c>
      <c r="AS1924" s="22">
        <f>IFERROR(((AT1924/AT1684)^(1/20)-1),"")</f>
        <v/>
      </c>
      <c r="AT1924" s="46">
        <f>IF(CPI_Downloader!P1922="","",CPI_Downloader!P1922)</f>
        <v/>
      </c>
      <c r="AU1924" s="22">
        <f>IFERROR((BA1924/BA1912-1),"")</f>
        <v/>
      </c>
      <c r="AV1924" s="22">
        <f>IFERROR((BA1924/BA1923-1),"")</f>
        <v/>
      </c>
      <c r="AW1924" s="22">
        <f>IFERROR(((BA1924/BA1888)^(1/3)-1),"")</f>
        <v/>
      </c>
      <c r="AX1924" s="22">
        <f>IFERROR(((BA1924/BA1864)^(1/5)-1),"")</f>
        <v/>
      </c>
      <c r="AY1924" s="22">
        <f>IFERROR(((BA1924/BA1804)^(1/10)-1),"")</f>
        <v/>
      </c>
      <c r="AZ1924" s="22">
        <f>IFERROR(((BA1924/BA1684)^(1/20)-1),"")</f>
        <v/>
      </c>
      <c r="BA1924" s="46">
        <f>IF(CPI_Downloader!Q1922="","",CPI_Downloader!Q1922)</f>
        <v/>
      </c>
    </row>
    <row r="1925" ht="12.75" customHeight="1">
      <c r="A1925" s="21">
        <f>IF(CPI_Downloader!A1923="","",CPI_Downloader!A1923)</f>
        <v/>
      </c>
      <c r="B1925" s="22">
        <f>IFERROR((I1925/I1913-1),"")</f>
        <v/>
      </c>
      <c r="C1925" s="22">
        <f>IFERROR((J1925/J1924-1),"")</f>
        <v/>
      </c>
      <c r="D1925" s="22">
        <f>IFERROR(((I1925/I1889)^(1/3)-1),"")</f>
        <v/>
      </c>
      <c r="E1925" s="22">
        <f>IFERROR(((I1925/I1865)^(1/5)-1),"")</f>
        <v/>
      </c>
      <c r="F1925" s="22">
        <f>IFERROR(((I1925/I1805)^(1/10)-1),"")</f>
        <v/>
      </c>
      <c r="G1925" s="22">
        <f>IFERROR(((I1925/I1685)^(1/20)-1),"")</f>
        <v/>
      </c>
      <c r="H1925" s="22">
        <f>IFERROR(('CDN Data'!B1925),"")</f>
        <v/>
      </c>
      <c r="I1925" s="23">
        <f>IF(CPI_Downloader!G1923="","",CPI_Downloader!G1923)</f>
        <v/>
      </c>
      <c r="J1925" s="23">
        <f>IF(CPI_Downloader!H1923="","",CPI_Downloader!H1923)</f>
        <v/>
      </c>
      <c r="L1925" s="21">
        <f>A1925</f>
        <v/>
      </c>
      <c r="M1925" s="25">
        <f>IFERROR((T1925/T1913-1),"")</f>
        <v/>
      </c>
      <c r="N1925" s="25">
        <f>IFERROR((U1925/U1924-1),"")</f>
        <v/>
      </c>
      <c r="O1925" s="25">
        <f>IFERROR(((T1925/T1889)^(1/3)-1),"")</f>
        <v/>
      </c>
      <c r="P1925" s="25">
        <f>IFERROR(((T1925/T1865)^(1/5)-1),"")</f>
        <v/>
      </c>
      <c r="Q1925" s="25">
        <f>IFERROR(((T1925/T1805)^(1/10)-1),"")</f>
        <v/>
      </c>
      <c r="R1925" s="25">
        <f>IFERROR(((T1925/T1685)^(1/20)-1),"")</f>
        <v/>
      </c>
      <c r="S1925" s="25">
        <f>IFERROR(('CDN Data'!M1913),"")</f>
        <v/>
      </c>
      <c r="T1925" s="26">
        <f>IF(CPI_Downloader!I1923="","",CPI_Downloader!I1923)</f>
        <v/>
      </c>
      <c r="U1925" s="26">
        <f>IF(CPI_Downloader!J1923="","",CPI_Downloader!J1923)</f>
        <v/>
      </c>
      <c r="W1925" s="31">
        <f>IFERROR((AVERAGE(Y1914:Y1925)/100),"")</f>
        <v/>
      </c>
      <c r="X1925" s="31">
        <f>IFERROR((Y1925/100),"")</f>
        <v/>
      </c>
      <c r="Y1925" s="16">
        <f>IF(CPI_Downloader!K1923="","",CPI_Downloader!K1923)</f>
        <v/>
      </c>
      <c r="AA1925" s="33">
        <f>IFERROR((AB1925/100),"")</f>
        <v/>
      </c>
      <c r="AB1925" s="27">
        <f>IF(CPI_Downloader!M1923="","",CPI_Downloader!M1923)</f>
        <v/>
      </c>
      <c r="AC1925" s="59">
        <f>IF(CPI_Downloader!L1923="","",CPI_Downloader!L1923/100)</f>
        <v/>
      </c>
      <c r="AD1925" s="3" t="n"/>
      <c r="AE1925" s="28" t="n"/>
      <c r="AI1925" s="44">
        <f>IFERROR((AJ1925/AJ1924-1),"")</f>
        <v/>
      </c>
      <c r="AJ1925" s="63">
        <f>IF(CPI_Downloader!N1923="","",CPI_Downloader!N1923)</f>
        <v/>
      </c>
      <c r="AL1925" s="29">
        <f>IF(CPI_Downloader!O1923="","",CPI_Downloader!O1923)</f>
        <v/>
      </c>
      <c r="AN1925" s="22">
        <f>IFERROR((AT1925/AT1913-1),"")</f>
        <v/>
      </c>
      <c r="AO1925" s="22">
        <f>IFERROR((AT1925/AT1924-1),"")</f>
        <v/>
      </c>
      <c r="AP1925" s="22">
        <f>IFERROR(((AT1925/AT1889)^(1/3)-1),"")</f>
        <v/>
      </c>
      <c r="AQ1925" s="22">
        <f>IFERROR(((AT1925/AT1865)^(1/5)-1),"")</f>
        <v/>
      </c>
      <c r="AR1925" s="22">
        <f>IFERROR(((AT1925/AT1805)^(1/10)-1),"")</f>
        <v/>
      </c>
      <c r="AS1925" s="22">
        <f>IFERROR(((AT1925/AT1685)^(1/20)-1),"")</f>
        <v/>
      </c>
      <c r="AT1925" s="46">
        <f>IF(CPI_Downloader!P1923="","",CPI_Downloader!P1923)</f>
        <v/>
      </c>
      <c r="AU1925" s="22">
        <f>IFERROR((BA1925/BA1913-1),"")</f>
        <v/>
      </c>
      <c r="AV1925" s="22">
        <f>IFERROR((BA1925/BA1924-1),"")</f>
        <v/>
      </c>
      <c r="AW1925" s="22">
        <f>IFERROR(((BA1925/BA1889)^(1/3)-1),"")</f>
        <v/>
      </c>
      <c r="AX1925" s="22">
        <f>IFERROR(((BA1925/BA1865)^(1/5)-1),"")</f>
        <v/>
      </c>
      <c r="AY1925" s="22">
        <f>IFERROR(((BA1925/BA1805)^(1/10)-1),"")</f>
        <v/>
      </c>
      <c r="AZ1925" s="22">
        <f>IFERROR(((BA1925/BA1685)^(1/20)-1),"")</f>
        <v/>
      </c>
      <c r="BA1925" s="46">
        <f>IF(CPI_Downloader!Q1923="","",CPI_Downloader!Q1923)</f>
        <v/>
      </c>
    </row>
    <row r="1926" ht="12.75" customHeight="1">
      <c r="A1926" s="21">
        <f>IF(CPI_Downloader!A1924="","",CPI_Downloader!A1924)</f>
        <v/>
      </c>
      <c r="B1926" s="22">
        <f>IFERROR((I1926/I1914-1),"")</f>
        <v/>
      </c>
      <c r="C1926" s="22">
        <f>IFERROR((J1926/J1925-1),"")</f>
        <v/>
      </c>
      <c r="D1926" s="22">
        <f>IFERROR(((I1926/I1890)^(1/3)-1),"")</f>
        <v/>
      </c>
      <c r="E1926" s="22">
        <f>IFERROR(((I1926/I1866)^(1/5)-1),"")</f>
        <v/>
      </c>
      <c r="F1926" s="22">
        <f>IFERROR(((I1926/I1806)^(1/10)-1),"")</f>
        <v/>
      </c>
      <c r="G1926" s="22">
        <f>IFERROR(((I1926/I1686)^(1/20)-1),"")</f>
        <v/>
      </c>
      <c r="H1926" s="22">
        <f>IFERROR(('CDN Data'!B1926),"")</f>
        <v/>
      </c>
      <c r="I1926" s="23">
        <f>IF(CPI_Downloader!G1924="","",CPI_Downloader!G1924)</f>
        <v/>
      </c>
      <c r="J1926" s="23">
        <f>IF(CPI_Downloader!H1924="","",CPI_Downloader!H1924)</f>
        <v/>
      </c>
      <c r="L1926" s="21">
        <f>A1926</f>
        <v/>
      </c>
      <c r="M1926" s="25">
        <f>IFERROR((T1926/T1914-1),"")</f>
        <v/>
      </c>
      <c r="N1926" s="25">
        <f>IFERROR((U1926/U1925-1),"")</f>
        <v/>
      </c>
      <c r="O1926" s="25">
        <f>IFERROR(((T1926/T1890)^(1/3)-1),"")</f>
        <v/>
      </c>
      <c r="P1926" s="25">
        <f>IFERROR(((T1926/T1866)^(1/5)-1),"")</f>
        <v/>
      </c>
      <c r="Q1926" s="25">
        <f>IFERROR(((T1926/T1806)^(1/10)-1),"")</f>
        <v/>
      </c>
      <c r="R1926" s="25">
        <f>IFERROR(((T1926/T1686)^(1/20)-1),"")</f>
        <v/>
      </c>
      <c r="S1926" s="25">
        <f>IFERROR(('CDN Data'!M1914),"")</f>
        <v/>
      </c>
      <c r="T1926" s="26">
        <f>IF(CPI_Downloader!I1924="","",CPI_Downloader!I1924)</f>
        <v/>
      </c>
      <c r="U1926" s="26">
        <f>IF(CPI_Downloader!J1924="","",CPI_Downloader!J1924)</f>
        <v/>
      </c>
      <c r="W1926" s="31">
        <f>IFERROR((AVERAGE(Y1915:Y1926)/100),"")</f>
        <v/>
      </c>
      <c r="X1926" s="31">
        <f>IFERROR((Y1926/100),"")</f>
        <v/>
      </c>
      <c r="Y1926" s="16">
        <f>IF(CPI_Downloader!K1924="","",CPI_Downloader!K1924)</f>
        <v/>
      </c>
      <c r="AA1926" s="33">
        <f>IFERROR((AB1926/100),"")</f>
        <v/>
      </c>
      <c r="AB1926" s="27">
        <f>IF(CPI_Downloader!M1924="","",CPI_Downloader!M1924)</f>
        <v/>
      </c>
      <c r="AC1926" s="59">
        <f>IF(CPI_Downloader!L1924="","",CPI_Downloader!L1924/100)</f>
        <v/>
      </c>
      <c r="AD1926" s="3" t="n"/>
      <c r="AE1926" s="28" t="n"/>
      <c r="AI1926" s="44">
        <f>IFERROR((AJ1926/AJ1925-1),"")</f>
        <v/>
      </c>
      <c r="AJ1926" s="63">
        <f>IF(CPI_Downloader!N1924="","",CPI_Downloader!N1924)</f>
        <v/>
      </c>
      <c r="AL1926" s="29">
        <f>IF(CPI_Downloader!O1924="","",CPI_Downloader!O1924)</f>
        <v/>
      </c>
      <c r="AN1926" s="22">
        <f>IFERROR((AT1926/AT1914-1),"")</f>
        <v/>
      </c>
      <c r="AO1926" s="22">
        <f>IFERROR((AT1926/AT1925-1),"")</f>
        <v/>
      </c>
      <c r="AP1926" s="22">
        <f>IFERROR(((AT1926/AT1890)^(1/3)-1),"")</f>
        <v/>
      </c>
      <c r="AQ1926" s="22">
        <f>IFERROR(((AT1926/AT1866)^(1/5)-1),"")</f>
        <v/>
      </c>
      <c r="AR1926" s="22">
        <f>IFERROR(((AT1926/AT1806)^(1/10)-1),"")</f>
        <v/>
      </c>
      <c r="AS1926" s="22">
        <f>IFERROR(((AT1926/AT1686)^(1/20)-1),"")</f>
        <v/>
      </c>
      <c r="AT1926" s="46">
        <f>IF(CPI_Downloader!P1924="","",CPI_Downloader!P1924)</f>
        <v/>
      </c>
      <c r="AU1926" s="22">
        <f>IFERROR((BA1926/BA1914-1),"")</f>
        <v/>
      </c>
      <c r="AV1926" s="22">
        <f>IFERROR((BA1926/BA1925-1),"")</f>
        <v/>
      </c>
      <c r="AW1926" s="22">
        <f>IFERROR(((BA1926/BA1890)^(1/3)-1),"")</f>
        <v/>
      </c>
      <c r="AX1926" s="22">
        <f>IFERROR(((BA1926/BA1866)^(1/5)-1),"")</f>
        <v/>
      </c>
      <c r="AY1926" s="22">
        <f>IFERROR(((BA1926/BA1806)^(1/10)-1),"")</f>
        <v/>
      </c>
      <c r="AZ1926" s="22">
        <f>IFERROR(((BA1926/BA1686)^(1/20)-1),"")</f>
        <v/>
      </c>
      <c r="BA1926" s="46">
        <f>IF(CPI_Downloader!Q1924="","",CPI_Downloader!Q1924)</f>
        <v/>
      </c>
    </row>
    <row r="1927" ht="12.75" customHeight="1">
      <c r="A1927" s="21">
        <f>IF(CPI_Downloader!A1925="","",CPI_Downloader!A1925)</f>
        <v/>
      </c>
      <c r="B1927" s="22">
        <f>IFERROR((I1927/I1915-1),"")</f>
        <v/>
      </c>
      <c r="C1927" s="22">
        <f>IFERROR((J1927/J1926-1),"")</f>
        <v/>
      </c>
      <c r="D1927" s="22">
        <f>IFERROR(((I1927/I1891)^(1/3)-1),"")</f>
        <v/>
      </c>
      <c r="E1927" s="22">
        <f>IFERROR(((I1927/I1867)^(1/5)-1),"")</f>
        <v/>
      </c>
      <c r="F1927" s="22">
        <f>IFERROR(((I1927/I1807)^(1/10)-1),"")</f>
        <v/>
      </c>
      <c r="G1927" s="22">
        <f>IFERROR(((I1927/I1687)^(1/20)-1),"")</f>
        <v/>
      </c>
      <c r="H1927" s="22">
        <f>IFERROR(('CDN Data'!B1927),"")</f>
        <v/>
      </c>
      <c r="I1927" s="23">
        <f>IF(CPI_Downloader!G1925="","",CPI_Downloader!G1925)</f>
        <v/>
      </c>
      <c r="J1927" s="23">
        <f>IF(CPI_Downloader!H1925="","",CPI_Downloader!H1925)</f>
        <v/>
      </c>
      <c r="L1927" s="21">
        <f>A1927</f>
        <v/>
      </c>
      <c r="M1927" s="25">
        <f>IFERROR((T1927/T1915-1),"")</f>
        <v/>
      </c>
      <c r="N1927" s="25">
        <f>IFERROR((U1927/U1926-1),"")</f>
        <v/>
      </c>
      <c r="O1927" s="25">
        <f>IFERROR(((T1927/T1891)^(1/3)-1),"")</f>
        <v/>
      </c>
      <c r="P1927" s="25">
        <f>IFERROR(((T1927/T1867)^(1/5)-1),"")</f>
        <v/>
      </c>
      <c r="Q1927" s="25">
        <f>IFERROR(((T1927/T1807)^(1/10)-1),"")</f>
        <v/>
      </c>
      <c r="R1927" s="25">
        <f>IFERROR(((T1927/T1687)^(1/20)-1),"")</f>
        <v/>
      </c>
      <c r="S1927" s="25">
        <f>IFERROR(('CDN Data'!M1915),"")</f>
        <v/>
      </c>
      <c r="T1927" s="26">
        <f>IF(CPI_Downloader!I1925="","",CPI_Downloader!I1925)</f>
        <v/>
      </c>
      <c r="U1927" s="26">
        <f>IF(CPI_Downloader!J1925="","",CPI_Downloader!J1925)</f>
        <v/>
      </c>
      <c r="W1927" s="31">
        <f>IFERROR((AVERAGE(Y1916:Y1927)/100),"")</f>
        <v/>
      </c>
      <c r="X1927" s="31">
        <f>IFERROR((Y1927/100),"")</f>
        <v/>
      </c>
      <c r="Y1927" s="16">
        <f>IF(CPI_Downloader!K1925="","",CPI_Downloader!K1925)</f>
        <v/>
      </c>
      <c r="AA1927" s="33">
        <f>IFERROR((AB1927/100),"")</f>
        <v/>
      </c>
      <c r="AB1927" s="27">
        <f>IF(CPI_Downloader!M1925="","",CPI_Downloader!M1925)</f>
        <v/>
      </c>
      <c r="AC1927" s="59">
        <f>IF(CPI_Downloader!L1925="","",CPI_Downloader!L1925/100)</f>
        <v/>
      </c>
      <c r="AD1927" s="3" t="n"/>
      <c r="AE1927" s="28" t="n"/>
      <c r="AI1927" s="44">
        <f>IFERROR((AJ1927/AJ1926-1),"")</f>
        <v/>
      </c>
      <c r="AJ1927" s="63">
        <f>IF(CPI_Downloader!N1925="","",CPI_Downloader!N1925)</f>
        <v/>
      </c>
      <c r="AL1927" s="29">
        <f>IF(CPI_Downloader!O1925="","",CPI_Downloader!O1925)</f>
        <v/>
      </c>
      <c r="AN1927" s="22">
        <f>IFERROR((AT1927/AT1915-1),"")</f>
        <v/>
      </c>
      <c r="AO1927" s="22">
        <f>IFERROR((AT1927/AT1926-1),"")</f>
        <v/>
      </c>
      <c r="AP1927" s="22">
        <f>IFERROR(((AT1927/AT1891)^(1/3)-1),"")</f>
        <v/>
      </c>
      <c r="AQ1927" s="22">
        <f>IFERROR(((AT1927/AT1867)^(1/5)-1),"")</f>
        <v/>
      </c>
      <c r="AR1927" s="22">
        <f>IFERROR(((AT1927/AT1807)^(1/10)-1),"")</f>
        <v/>
      </c>
      <c r="AS1927" s="22">
        <f>IFERROR(((AT1927/AT1687)^(1/20)-1),"")</f>
        <v/>
      </c>
      <c r="AT1927" s="46">
        <f>IF(CPI_Downloader!P1925="","",CPI_Downloader!P1925)</f>
        <v/>
      </c>
      <c r="AU1927" s="22">
        <f>IFERROR((BA1927/BA1915-1),"")</f>
        <v/>
      </c>
      <c r="AV1927" s="22">
        <f>IFERROR((BA1927/BA1926-1),"")</f>
        <v/>
      </c>
      <c r="AW1927" s="22">
        <f>IFERROR(((BA1927/BA1891)^(1/3)-1),"")</f>
        <v/>
      </c>
      <c r="AX1927" s="22">
        <f>IFERROR(((BA1927/BA1867)^(1/5)-1),"")</f>
        <v/>
      </c>
      <c r="AY1927" s="22">
        <f>IFERROR(((BA1927/BA1807)^(1/10)-1),"")</f>
        <v/>
      </c>
      <c r="AZ1927" s="22">
        <f>IFERROR(((BA1927/BA1687)^(1/20)-1),"")</f>
        <v/>
      </c>
      <c r="BA1927" s="46">
        <f>IF(CPI_Downloader!Q1925="","",CPI_Downloader!Q1925)</f>
        <v/>
      </c>
    </row>
    <row r="1928" ht="12.75" customHeight="1">
      <c r="A1928" s="21">
        <f>IF(CPI_Downloader!A1926="","",CPI_Downloader!A1926)</f>
        <v/>
      </c>
      <c r="B1928" s="22">
        <f>IFERROR((I1928/I1916-1),"")</f>
        <v/>
      </c>
      <c r="C1928" s="22">
        <f>IFERROR((J1928/J1927-1),"")</f>
        <v/>
      </c>
      <c r="D1928" s="22">
        <f>IFERROR(((I1928/I1892)^(1/3)-1),"")</f>
        <v/>
      </c>
      <c r="E1928" s="22">
        <f>IFERROR(((I1928/I1868)^(1/5)-1),"")</f>
        <v/>
      </c>
      <c r="F1928" s="22">
        <f>IFERROR(((I1928/I1808)^(1/10)-1),"")</f>
        <v/>
      </c>
      <c r="G1928" s="22">
        <f>IFERROR(((I1928/I1688)^(1/20)-1),"")</f>
        <v/>
      </c>
      <c r="H1928" s="22">
        <f>IFERROR(('CDN Data'!B1928),"")</f>
        <v/>
      </c>
      <c r="I1928" s="23">
        <f>IF(CPI_Downloader!G1926="","",CPI_Downloader!G1926)</f>
        <v/>
      </c>
      <c r="J1928" s="23">
        <f>IF(CPI_Downloader!H1926="","",CPI_Downloader!H1926)</f>
        <v/>
      </c>
      <c r="L1928" s="21">
        <f>A1928</f>
        <v/>
      </c>
      <c r="M1928" s="25">
        <f>IFERROR((T1928/T1916-1),"")</f>
        <v/>
      </c>
      <c r="N1928" s="25">
        <f>IFERROR((U1928/U1927-1),"")</f>
        <v/>
      </c>
      <c r="O1928" s="25">
        <f>IFERROR(((T1928/T1892)^(1/3)-1),"")</f>
        <v/>
      </c>
      <c r="P1928" s="25">
        <f>IFERROR(((T1928/T1868)^(1/5)-1),"")</f>
        <v/>
      </c>
      <c r="Q1928" s="25">
        <f>IFERROR(((T1928/T1808)^(1/10)-1),"")</f>
        <v/>
      </c>
      <c r="R1928" s="25">
        <f>IFERROR(((T1928/T1688)^(1/20)-1),"")</f>
        <v/>
      </c>
      <c r="S1928" s="25">
        <f>IFERROR(('CDN Data'!M1916),"")</f>
        <v/>
      </c>
      <c r="T1928" s="26">
        <f>IF(CPI_Downloader!I1926="","",CPI_Downloader!I1926)</f>
        <v/>
      </c>
      <c r="U1928" s="26">
        <f>IF(CPI_Downloader!J1926="","",CPI_Downloader!J1926)</f>
        <v/>
      </c>
      <c r="W1928" s="31">
        <f>IFERROR((AVERAGE(Y1917:Y1928)/100),"")</f>
        <v/>
      </c>
      <c r="X1928" s="31">
        <f>IFERROR((Y1928/100),"")</f>
        <v/>
      </c>
      <c r="Y1928" s="16">
        <f>IF(CPI_Downloader!K1926="","",CPI_Downloader!K1926)</f>
        <v/>
      </c>
      <c r="AA1928" s="33">
        <f>IFERROR((AB1928/100),"")</f>
        <v/>
      </c>
      <c r="AB1928" s="27">
        <f>IF(CPI_Downloader!M1926="","",CPI_Downloader!M1926)</f>
        <v/>
      </c>
      <c r="AC1928" s="59">
        <f>IF(CPI_Downloader!L1926="","",CPI_Downloader!L1926/100)</f>
        <v/>
      </c>
      <c r="AD1928" s="3" t="n"/>
      <c r="AE1928" s="28" t="n"/>
      <c r="AI1928" s="44">
        <f>IFERROR((AJ1928/AJ1927-1),"")</f>
        <v/>
      </c>
      <c r="AJ1928" s="63">
        <f>IF(CPI_Downloader!N1926="","",CPI_Downloader!N1926)</f>
        <v/>
      </c>
      <c r="AL1928" s="29">
        <f>IF(CPI_Downloader!O1926="","",CPI_Downloader!O1926)</f>
        <v/>
      </c>
      <c r="AN1928" s="22">
        <f>IFERROR((AT1928/AT1916-1),"")</f>
        <v/>
      </c>
      <c r="AO1928" s="22">
        <f>IFERROR((AT1928/AT1927-1),"")</f>
        <v/>
      </c>
      <c r="AP1928" s="22">
        <f>IFERROR(((AT1928/AT1892)^(1/3)-1),"")</f>
        <v/>
      </c>
      <c r="AQ1928" s="22">
        <f>IFERROR(((AT1928/AT1868)^(1/5)-1),"")</f>
        <v/>
      </c>
      <c r="AR1928" s="22">
        <f>IFERROR(((AT1928/AT1808)^(1/10)-1),"")</f>
        <v/>
      </c>
      <c r="AS1928" s="22">
        <f>IFERROR(((AT1928/AT1688)^(1/20)-1),"")</f>
        <v/>
      </c>
      <c r="AT1928" s="46">
        <f>IF(CPI_Downloader!P1926="","",CPI_Downloader!P1926)</f>
        <v/>
      </c>
      <c r="AU1928" s="22">
        <f>IFERROR((BA1928/BA1916-1),"")</f>
        <v/>
      </c>
      <c r="AV1928" s="22">
        <f>IFERROR((BA1928/BA1927-1),"")</f>
        <v/>
      </c>
      <c r="AW1928" s="22">
        <f>IFERROR(((BA1928/BA1892)^(1/3)-1),"")</f>
        <v/>
      </c>
      <c r="AX1928" s="22">
        <f>IFERROR(((BA1928/BA1868)^(1/5)-1),"")</f>
        <v/>
      </c>
      <c r="AY1928" s="22">
        <f>IFERROR(((BA1928/BA1808)^(1/10)-1),"")</f>
        <v/>
      </c>
      <c r="AZ1928" s="22">
        <f>IFERROR(((BA1928/BA1688)^(1/20)-1),"")</f>
        <v/>
      </c>
      <c r="BA1928" s="46">
        <f>IF(CPI_Downloader!Q1926="","",CPI_Downloader!Q1926)</f>
        <v/>
      </c>
    </row>
    <row r="1929" ht="12.75" customHeight="1">
      <c r="A1929" s="21">
        <f>IF(CPI_Downloader!A1927="","",CPI_Downloader!A1927)</f>
        <v/>
      </c>
      <c r="B1929" s="22">
        <f>IFERROR((I1929/I1917-1),"")</f>
        <v/>
      </c>
      <c r="C1929" s="22">
        <f>IFERROR((J1929/J1928-1),"")</f>
        <v/>
      </c>
      <c r="D1929" s="22">
        <f>IFERROR(((I1929/I1893)^(1/3)-1),"")</f>
        <v/>
      </c>
      <c r="E1929" s="22">
        <f>IFERROR(((I1929/I1869)^(1/5)-1),"")</f>
        <v/>
      </c>
      <c r="F1929" s="22">
        <f>IFERROR(((I1929/I1809)^(1/10)-1),"")</f>
        <v/>
      </c>
      <c r="G1929" s="22">
        <f>IFERROR(((I1929/I1689)^(1/20)-1),"")</f>
        <v/>
      </c>
      <c r="H1929" s="22">
        <f>IFERROR(('CDN Data'!B1929),"")</f>
        <v/>
      </c>
      <c r="I1929" s="23">
        <f>IF(CPI_Downloader!G1927="","",CPI_Downloader!G1927)</f>
        <v/>
      </c>
      <c r="J1929" s="23">
        <f>IF(CPI_Downloader!H1927="","",CPI_Downloader!H1927)</f>
        <v/>
      </c>
      <c r="L1929" s="21">
        <f>A1929</f>
        <v/>
      </c>
      <c r="M1929" s="25">
        <f>IFERROR((T1929/T1917-1),"")</f>
        <v/>
      </c>
      <c r="N1929" s="25">
        <f>IFERROR((U1929/U1928-1),"")</f>
        <v/>
      </c>
      <c r="O1929" s="25">
        <f>IFERROR(((T1929/T1893)^(1/3)-1),"")</f>
        <v/>
      </c>
      <c r="P1929" s="25">
        <f>IFERROR(((T1929/T1869)^(1/5)-1),"")</f>
        <v/>
      </c>
      <c r="Q1929" s="25">
        <f>IFERROR(((T1929/T1809)^(1/10)-1),"")</f>
        <v/>
      </c>
      <c r="R1929" s="25">
        <f>IFERROR(((T1929/T1689)^(1/20)-1),"")</f>
        <v/>
      </c>
      <c r="S1929" s="25">
        <f>IFERROR(('CDN Data'!M1917),"")</f>
        <v/>
      </c>
      <c r="T1929" s="26">
        <f>IF(CPI_Downloader!I1927="","",CPI_Downloader!I1927)</f>
        <v/>
      </c>
      <c r="U1929" s="26">
        <f>IF(CPI_Downloader!J1927="","",CPI_Downloader!J1927)</f>
        <v/>
      </c>
      <c r="W1929" s="31">
        <f>IFERROR((AVERAGE(Y1918:Y1929)/100),"")</f>
        <v/>
      </c>
      <c r="X1929" s="31">
        <f>IFERROR((Y1929/100),"")</f>
        <v/>
      </c>
      <c r="Y1929" s="16">
        <f>IF(CPI_Downloader!K1927="","",CPI_Downloader!K1927)</f>
        <v/>
      </c>
      <c r="AA1929" s="33">
        <f>IFERROR((AB1929/100),"")</f>
        <v/>
      </c>
      <c r="AB1929" s="27">
        <f>IF(CPI_Downloader!M1927="","",CPI_Downloader!M1927)</f>
        <v/>
      </c>
      <c r="AC1929" s="59">
        <f>IF(CPI_Downloader!L1927="","",CPI_Downloader!L1927/100)</f>
        <v/>
      </c>
      <c r="AD1929" s="3" t="n"/>
      <c r="AE1929" s="28" t="n"/>
      <c r="AI1929" s="44">
        <f>IFERROR((AJ1929/AJ1928-1),"")</f>
        <v/>
      </c>
      <c r="AJ1929" s="63">
        <f>IF(CPI_Downloader!N1927="","",CPI_Downloader!N1927)</f>
        <v/>
      </c>
      <c r="AL1929" s="29">
        <f>IF(CPI_Downloader!O1927="","",CPI_Downloader!O1927)</f>
        <v/>
      </c>
      <c r="AN1929" s="22">
        <f>IFERROR((AT1929/AT1917-1),"")</f>
        <v/>
      </c>
      <c r="AO1929" s="22">
        <f>IFERROR((AT1929/AT1928-1),"")</f>
        <v/>
      </c>
      <c r="AP1929" s="22">
        <f>IFERROR(((AT1929/AT1893)^(1/3)-1),"")</f>
        <v/>
      </c>
      <c r="AQ1929" s="22">
        <f>IFERROR(((AT1929/AT1869)^(1/5)-1),"")</f>
        <v/>
      </c>
      <c r="AR1929" s="22">
        <f>IFERROR(((AT1929/AT1809)^(1/10)-1),"")</f>
        <v/>
      </c>
      <c r="AS1929" s="22">
        <f>IFERROR(((AT1929/AT1689)^(1/20)-1),"")</f>
        <v/>
      </c>
      <c r="AT1929" s="46">
        <f>IF(CPI_Downloader!P1927="","",CPI_Downloader!P1927)</f>
        <v/>
      </c>
      <c r="AU1929" s="22">
        <f>IFERROR((BA1929/BA1917-1),"")</f>
        <v/>
      </c>
      <c r="AV1929" s="22">
        <f>IFERROR((BA1929/BA1928-1),"")</f>
        <v/>
      </c>
      <c r="AW1929" s="22">
        <f>IFERROR(((BA1929/BA1893)^(1/3)-1),"")</f>
        <v/>
      </c>
      <c r="AX1929" s="22">
        <f>IFERROR(((BA1929/BA1869)^(1/5)-1),"")</f>
        <v/>
      </c>
      <c r="AY1929" s="22">
        <f>IFERROR(((BA1929/BA1809)^(1/10)-1),"")</f>
        <v/>
      </c>
      <c r="AZ1929" s="22">
        <f>IFERROR(((BA1929/BA1689)^(1/20)-1),"")</f>
        <v/>
      </c>
      <c r="BA1929" s="46">
        <f>IF(CPI_Downloader!Q1927="","",CPI_Downloader!Q1927)</f>
        <v/>
      </c>
    </row>
    <row r="1930" ht="12.75" customHeight="1">
      <c r="A1930" s="21">
        <f>IF(CPI_Downloader!A1928="","",CPI_Downloader!A1928)</f>
        <v/>
      </c>
      <c r="B1930" s="22">
        <f>IFERROR((I1930/I1918-1),"")</f>
        <v/>
      </c>
      <c r="C1930" s="22">
        <f>IFERROR((J1930/J1929-1),"")</f>
        <v/>
      </c>
      <c r="D1930" s="22">
        <f>IFERROR(((I1930/I1894)^(1/3)-1),"")</f>
        <v/>
      </c>
      <c r="E1930" s="22">
        <f>IFERROR(((I1930/I1870)^(1/5)-1),"")</f>
        <v/>
      </c>
      <c r="F1930" s="22">
        <f>IFERROR(((I1930/I1810)^(1/10)-1),"")</f>
        <v/>
      </c>
      <c r="G1930" s="22">
        <f>IFERROR(((I1930/I1690)^(1/20)-1),"")</f>
        <v/>
      </c>
      <c r="H1930" s="22">
        <f>IFERROR(('CDN Data'!B1930),"")</f>
        <v/>
      </c>
      <c r="I1930" s="23">
        <f>IF(CPI_Downloader!G1928="","",CPI_Downloader!G1928)</f>
        <v/>
      </c>
      <c r="J1930" s="23">
        <f>IF(CPI_Downloader!H1928="","",CPI_Downloader!H1928)</f>
        <v/>
      </c>
      <c r="L1930" s="21">
        <f>A1930</f>
        <v/>
      </c>
      <c r="M1930" s="25">
        <f>IFERROR((T1930/T1918-1),"")</f>
        <v/>
      </c>
      <c r="N1930" s="25">
        <f>IFERROR((U1930/U1929-1),"")</f>
        <v/>
      </c>
      <c r="O1930" s="25">
        <f>IFERROR(((T1930/T1894)^(1/3)-1),"")</f>
        <v/>
      </c>
      <c r="P1930" s="25">
        <f>IFERROR(((T1930/T1870)^(1/5)-1),"")</f>
        <v/>
      </c>
      <c r="Q1930" s="25">
        <f>IFERROR(((T1930/T1810)^(1/10)-1),"")</f>
        <v/>
      </c>
      <c r="R1930" s="25">
        <f>IFERROR(((T1930/T1690)^(1/20)-1),"")</f>
        <v/>
      </c>
      <c r="S1930" s="25">
        <f>IFERROR(('CDN Data'!M1918),"")</f>
        <v/>
      </c>
      <c r="T1930" s="26">
        <f>IF(CPI_Downloader!I1928="","",CPI_Downloader!I1928)</f>
        <v/>
      </c>
      <c r="U1930" s="26">
        <f>IF(CPI_Downloader!J1928="","",CPI_Downloader!J1928)</f>
        <v/>
      </c>
      <c r="W1930" s="31">
        <f>IFERROR((AVERAGE(Y1919:Y1930)/100),"")</f>
        <v/>
      </c>
      <c r="X1930" s="31">
        <f>IFERROR((Y1930/100),"")</f>
        <v/>
      </c>
      <c r="Y1930" s="16">
        <f>IF(CPI_Downloader!K1928="","",CPI_Downloader!K1928)</f>
        <v/>
      </c>
      <c r="AA1930" s="33">
        <f>IFERROR((AB1930/100),"")</f>
        <v/>
      </c>
      <c r="AB1930" s="27">
        <f>IF(CPI_Downloader!M1928="","",CPI_Downloader!M1928)</f>
        <v/>
      </c>
      <c r="AC1930" s="59">
        <f>IF(CPI_Downloader!L1928="","",CPI_Downloader!L1928/100)</f>
        <v/>
      </c>
      <c r="AD1930" s="3" t="n"/>
      <c r="AE1930" s="28" t="n"/>
      <c r="AI1930" s="44">
        <f>IFERROR((AJ1930/AJ1929-1),"")</f>
        <v/>
      </c>
      <c r="AJ1930" s="63">
        <f>IF(CPI_Downloader!N1928="","",CPI_Downloader!N1928)</f>
        <v/>
      </c>
      <c r="AL1930" s="29">
        <f>IF(CPI_Downloader!O1928="","",CPI_Downloader!O1928)</f>
        <v/>
      </c>
      <c r="AN1930" s="22">
        <f>IFERROR((AT1930/AT1918-1),"")</f>
        <v/>
      </c>
      <c r="AO1930" s="22">
        <f>IFERROR((AT1930/AT1929-1),"")</f>
        <v/>
      </c>
      <c r="AP1930" s="22">
        <f>IFERROR(((AT1930/AT1894)^(1/3)-1),"")</f>
        <v/>
      </c>
      <c r="AQ1930" s="22">
        <f>IFERROR(((AT1930/AT1870)^(1/5)-1),"")</f>
        <v/>
      </c>
      <c r="AR1930" s="22">
        <f>IFERROR(((AT1930/AT1810)^(1/10)-1),"")</f>
        <v/>
      </c>
      <c r="AS1930" s="22">
        <f>IFERROR(((AT1930/AT1690)^(1/20)-1),"")</f>
        <v/>
      </c>
      <c r="AT1930" s="46">
        <f>IF(CPI_Downloader!P1928="","",CPI_Downloader!P1928)</f>
        <v/>
      </c>
      <c r="AU1930" s="22">
        <f>IFERROR((BA1930/BA1918-1),"")</f>
        <v/>
      </c>
      <c r="AV1930" s="22">
        <f>IFERROR((BA1930/BA1929-1),"")</f>
        <v/>
      </c>
      <c r="AW1930" s="22">
        <f>IFERROR(((BA1930/BA1894)^(1/3)-1),"")</f>
        <v/>
      </c>
      <c r="AX1930" s="22">
        <f>IFERROR(((BA1930/BA1870)^(1/5)-1),"")</f>
        <v/>
      </c>
      <c r="AY1930" s="22">
        <f>IFERROR(((BA1930/BA1810)^(1/10)-1),"")</f>
        <v/>
      </c>
      <c r="AZ1930" s="22">
        <f>IFERROR(((BA1930/BA1690)^(1/20)-1),"")</f>
        <v/>
      </c>
      <c r="BA1930" s="46">
        <f>IF(CPI_Downloader!Q1928="","",CPI_Downloader!Q1928)</f>
        <v/>
      </c>
    </row>
    <row r="1931" ht="12.75" customHeight="1">
      <c r="A1931" s="21">
        <f>IF(CPI_Downloader!A1929="","",CPI_Downloader!A1929)</f>
        <v/>
      </c>
      <c r="B1931" s="22">
        <f>IFERROR((I1931/I1919-1),"")</f>
        <v/>
      </c>
      <c r="C1931" s="22">
        <f>IFERROR((J1931/J1930-1),"")</f>
        <v/>
      </c>
      <c r="D1931" s="22">
        <f>IFERROR(((I1931/I1895)^(1/3)-1),"")</f>
        <v/>
      </c>
      <c r="E1931" s="22">
        <f>IFERROR(((I1931/I1871)^(1/5)-1),"")</f>
        <v/>
      </c>
      <c r="F1931" s="22">
        <f>IFERROR(((I1931/I1811)^(1/10)-1),"")</f>
        <v/>
      </c>
      <c r="G1931" s="22">
        <f>IFERROR(((I1931/I1691)^(1/20)-1),"")</f>
        <v/>
      </c>
      <c r="H1931" s="22">
        <f>IFERROR(('CDN Data'!B1931),"")</f>
        <v/>
      </c>
      <c r="I1931" s="23">
        <f>IF(CPI_Downloader!G1929="","",CPI_Downloader!G1929)</f>
        <v/>
      </c>
      <c r="J1931" s="23">
        <f>IF(CPI_Downloader!H1929="","",CPI_Downloader!H1929)</f>
        <v/>
      </c>
      <c r="L1931" s="21">
        <f>A1931</f>
        <v/>
      </c>
      <c r="M1931" s="25">
        <f>IFERROR((T1931/T1919-1),"")</f>
        <v/>
      </c>
      <c r="N1931" s="25">
        <f>IFERROR((U1931/U1930-1),"")</f>
        <v/>
      </c>
      <c r="O1931" s="25">
        <f>IFERROR(((T1931/T1895)^(1/3)-1),"")</f>
        <v/>
      </c>
      <c r="P1931" s="25">
        <f>IFERROR(((T1931/T1871)^(1/5)-1),"")</f>
        <v/>
      </c>
      <c r="Q1931" s="25">
        <f>IFERROR(((T1931/T1811)^(1/10)-1),"")</f>
        <v/>
      </c>
      <c r="R1931" s="25">
        <f>IFERROR(((T1931/T1691)^(1/20)-1),"")</f>
        <v/>
      </c>
      <c r="S1931" s="25">
        <f>IFERROR(('CDN Data'!M1919),"")</f>
        <v/>
      </c>
      <c r="T1931" s="26">
        <f>IF(CPI_Downloader!I1929="","",CPI_Downloader!I1929)</f>
        <v/>
      </c>
      <c r="U1931" s="26">
        <f>IF(CPI_Downloader!J1929="","",CPI_Downloader!J1929)</f>
        <v/>
      </c>
      <c r="W1931" s="31">
        <f>IFERROR((AVERAGE(Y1920:Y1931)/100),"")</f>
        <v/>
      </c>
      <c r="X1931" s="31">
        <f>IFERROR((Y1931/100),"")</f>
        <v/>
      </c>
      <c r="Y1931" s="16">
        <f>IF(CPI_Downloader!K1929="","",CPI_Downloader!K1929)</f>
        <v/>
      </c>
      <c r="AA1931" s="33">
        <f>IFERROR((AB1931/100),"")</f>
        <v/>
      </c>
      <c r="AB1931" s="27">
        <f>IF(CPI_Downloader!M1929="","",CPI_Downloader!M1929)</f>
        <v/>
      </c>
      <c r="AC1931" s="59">
        <f>IF(CPI_Downloader!L1929="","",CPI_Downloader!L1929/100)</f>
        <v/>
      </c>
      <c r="AD1931" s="3" t="n"/>
      <c r="AE1931" s="28" t="n"/>
      <c r="AI1931" s="44">
        <f>IFERROR((AJ1931/AJ1930-1),"")</f>
        <v/>
      </c>
      <c r="AJ1931" s="63">
        <f>IF(CPI_Downloader!N1929="","",CPI_Downloader!N1929)</f>
        <v/>
      </c>
      <c r="AL1931" s="29">
        <f>IF(CPI_Downloader!O1929="","",CPI_Downloader!O1929)</f>
        <v/>
      </c>
      <c r="AN1931" s="22">
        <f>IFERROR((AT1931/AT1919-1),"")</f>
        <v/>
      </c>
      <c r="AO1931" s="22">
        <f>IFERROR((AT1931/AT1930-1),"")</f>
        <v/>
      </c>
      <c r="AP1931" s="22">
        <f>IFERROR(((AT1931/AT1895)^(1/3)-1),"")</f>
        <v/>
      </c>
      <c r="AQ1931" s="22">
        <f>IFERROR(((AT1931/AT1871)^(1/5)-1),"")</f>
        <v/>
      </c>
      <c r="AR1931" s="22">
        <f>IFERROR(((AT1931/AT1811)^(1/10)-1),"")</f>
        <v/>
      </c>
      <c r="AS1931" s="22">
        <f>IFERROR(((AT1931/AT1691)^(1/20)-1),"")</f>
        <v/>
      </c>
      <c r="AT1931" s="46">
        <f>IF(CPI_Downloader!P1929="","",CPI_Downloader!P1929)</f>
        <v/>
      </c>
      <c r="AU1931" s="22">
        <f>IFERROR((BA1931/BA1919-1),"")</f>
        <v/>
      </c>
      <c r="AV1931" s="22">
        <f>IFERROR((BA1931/BA1930-1),"")</f>
        <v/>
      </c>
      <c r="AW1931" s="22">
        <f>IFERROR(((BA1931/BA1895)^(1/3)-1),"")</f>
        <v/>
      </c>
      <c r="AX1931" s="22">
        <f>IFERROR(((BA1931/BA1871)^(1/5)-1),"")</f>
        <v/>
      </c>
      <c r="AY1931" s="22">
        <f>IFERROR(((BA1931/BA1811)^(1/10)-1),"")</f>
        <v/>
      </c>
      <c r="AZ1931" s="22">
        <f>IFERROR(((BA1931/BA1691)^(1/20)-1),"")</f>
        <v/>
      </c>
      <c r="BA1931" s="46">
        <f>IF(CPI_Downloader!Q1929="","",CPI_Downloader!Q1929)</f>
        <v/>
      </c>
    </row>
    <row r="1932" ht="12.75" customHeight="1">
      <c r="A1932" s="21">
        <f>IF(CPI_Downloader!A1930="","",CPI_Downloader!A1930)</f>
        <v/>
      </c>
      <c r="B1932" s="22">
        <f>IFERROR((I1932/I1920-1),"")</f>
        <v/>
      </c>
      <c r="C1932" s="22">
        <f>IFERROR((J1932/J1931-1),"")</f>
        <v/>
      </c>
      <c r="D1932" s="22">
        <f>IFERROR(((I1932/I1896)^(1/3)-1),"")</f>
        <v/>
      </c>
      <c r="E1932" s="22">
        <f>IFERROR(((I1932/I1872)^(1/5)-1),"")</f>
        <v/>
      </c>
      <c r="F1932" s="22">
        <f>IFERROR(((I1932/I1812)^(1/10)-1),"")</f>
        <v/>
      </c>
      <c r="G1932" s="22">
        <f>IFERROR(((I1932/I1692)^(1/20)-1),"")</f>
        <v/>
      </c>
      <c r="H1932" s="22">
        <f>IFERROR(('CDN Data'!B1932),"")</f>
        <v/>
      </c>
      <c r="I1932" s="23">
        <f>IF(CPI_Downloader!G1930="","",CPI_Downloader!G1930)</f>
        <v/>
      </c>
      <c r="J1932" s="23">
        <f>IF(CPI_Downloader!H1930="","",CPI_Downloader!H1930)</f>
        <v/>
      </c>
      <c r="L1932" s="21">
        <f>A1932</f>
        <v/>
      </c>
      <c r="M1932" s="25">
        <f>IFERROR((T1932/T1920-1),"")</f>
        <v/>
      </c>
      <c r="N1932" s="25">
        <f>IFERROR((U1932/U1931-1),"")</f>
        <v/>
      </c>
      <c r="O1932" s="25">
        <f>IFERROR(((T1932/T1896)^(1/3)-1),"")</f>
        <v/>
      </c>
      <c r="P1932" s="25">
        <f>IFERROR(((T1932/T1872)^(1/5)-1),"")</f>
        <v/>
      </c>
      <c r="Q1932" s="25">
        <f>IFERROR(((T1932/T1812)^(1/10)-1),"")</f>
        <v/>
      </c>
      <c r="R1932" s="25">
        <f>IFERROR(((T1932/T1692)^(1/20)-1),"")</f>
        <v/>
      </c>
      <c r="S1932" s="25">
        <f>IFERROR(('CDN Data'!M1920),"")</f>
        <v/>
      </c>
      <c r="T1932" s="26">
        <f>IF(CPI_Downloader!I1930="","",CPI_Downloader!I1930)</f>
        <v/>
      </c>
      <c r="U1932" s="26">
        <f>IF(CPI_Downloader!J1930="","",CPI_Downloader!J1930)</f>
        <v/>
      </c>
      <c r="W1932" s="31">
        <f>IFERROR((AVERAGE(Y1921:Y1932)/100),"")</f>
        <v/>
      </c>
      <c r="X1932" s="31">
        <f>IFERROR((Y1932/100),"")</f>
        <v/>
      </c>
      <c r="Y1932" s="16">
        <f>IF(CPI_Downloader!K1930="","",CPI_Downloader!K1930)</f>
        <v/>
      </c>
      <c r="AA1932" s="33">
        <f>IFERROR((AB1932/100),"")</f>
        <v/>
      </c>
      <c r="AB1932" s="27">
        <f>IF(CPI_Downloader!M1930="","",CPI_Downloader!M1930)</f>
        <v/>
      </c>
      <c r="AC1932" s="59">
        <f>IF(CPI_Downloader!L1930="","",CPI_Downloader!L1930/100)</f>
        <v/>
      </c>
      <c r="AD1932" s="3" t="n"/>
      <c r="AE1932" s="28" t="n"/>
      <c r="AI1932" s="44">
        <f>IFERROR((AJ1932/AJ1931-1),"")</f>
        <v/>
      </c>
      <c r="AJ1932" s="63">
        <f>IF(CPI_Downloader!N1930="","",CPI_Downloader!N1930)</f>
        <v/>
      </c>
      <c r="AL1932" s="29">
        <f>IF(CPI_Downloader!O1930="","",CPI_Downloader!O1930)</f>
        <v/>
      </c>
      <c r="AN1932" s="22">
        <f>IFERROR((AT1932/AT1920-1),"")</f>
        <v/>
      </c>
      <c r="AO1932" s="22">
        <f>IFERROR((AT1932/AT1931-1),"")</f>
        <v/>
      </c>
      <c r="AP1932" s="22">
        <f>IFERROR(((AT1932/AT1896)^(1/3)-1),"")</f>
        <v/>
      </c>
      <c r="AQ1932" s="22">
        <f>IFERROR(((AT1932/AT1872)^(1/5)-1),"")</f>
        <v/>
      </c>
      <c r="AR1932" s="22">
        <f>IFERROR(((AT1932/AT1812)^(1/10)-1),"")</f>
        <v/>
      </c>
      <c r="AS1932" s="22">
        <f>IFERROR(((AT1932/AT1692)^(1/20)-1),"")</f>
        <v/>
      </c>
      <c r="AT1932" s="46">
        <f>IF(CPI_Downloader!P1930="","",CPI_Downloader!P1930)</f>
        <v/>
      </c>
      <c r="AU1932" s="22">
        <f>IFERROR((BA1932/BA1920-1),"")</f>
        <v/>
      </c>
      <c r="AV1932" s="22">
        <f>IFERROR((BA1932/BA1931-1),"")</f>
        <v/>
      </c>
      <c r="AW1932" s="22">
        <f>IFERROR(((BA1932/BA1896)^(1/3)-1),"")</f>
        <v/>
      </c>
      <c r="AX1932" s="22">
        <f>IFERROR(((BA1932/BA1872)^(1/5)-1),"")</f>
        <v/>
      </c>
      <c r="AY1932" s="22">
        <f>IFERROR(((BA1932/BA1812)^(1/10)-1),"")</f>
        <v/>
      </c>
      <c r="AZ1932" s="22">
        <f>IFERROR(((BA1932/BA1692)^(1/20)-1),"")</f>
        <v/>
      </c>
      <c r="BA1932" s="46">
        <f>IF(CPI_Downloader!Q1930="","",CPI_Downloader!Q1930)</f>
        <v/>
      </c>
    </row>
    <row r="1933" ht="12.75" customHeight="1">
      <c r="A1933" s="21">
        <f>IF(CPI_Downloader!A1931="","",CPI_Downloader!A1931)</f>
        <v/>
      </c>
      <c r="B1933" s="22">
        <f>IFERROR((I1933/I1921-1),"")</f>
        <v/>
      </c>
      <c r="C1933" s="22">
        <f>IFERROR((J1933/J1932-1),"")</f>
        <v/>
      </c>
      <c r="D1933" s="22">
        <f>IFERROR(((I1933/I1897)^(1/3)-1),"")</f>
        <v/>
      </c>
      <c r="E1933" s="22">
        <f>IFERROR(((I1933/I1873)^(1/5)-1),"")</f>
        <v/>
      </c>
      <c r="F1933" s="22">
        <f>IFERROR(((I1933/I1813)^(1/10)-1),"")</f>
        <v/>
      </c>
      <c r="G1933" s="22">
        <f>IFERROR(((I1933/I1693)^(1/20)-1),"")</f>
        <v/>
      </c>
      <c r="H1933" s="22">
        <f>IFERROR(('CDN Data'!B1933),"")</f>
        <v/>
      </c>
      <c r="I1933" s="23">
        <f>IF(CPI_Downloader!G1931="","",CPI_Downloader!G1931)</f>
        <v/>
      </c>
      <c r="J1933" s="23">
        <f>IF(CPI_Downloader!H1931="","",CPI_Downloader!H1931)</f>
        <v/>
      </c>
      <c r="L1933" s="21">
        <f>A1933</f>
        <v/>
      </c>
      <c r="M1933" s="25">
        <f>IFERROR((T1933/T1921-1),"")</f>
        <v/>
      </c>
      <c r="N1933" s="25">
        <f>IFERROR((U1933/U1932-1),"")</f>
        <v/>
      </c>
      <c r="O1933" s="25">
        <f>IFERROR(((T1933/T1897)^(1/3)-1),"")</f>
        <v/>
      </c>
      <c r="P1933" s="25">
        <f>IFERROR(((T1933/T1873)^(1/5)-1),"")</f>
        <v/>
      </c>
      <c r="Q1933" s="25">
        <f>IFERROR(((T1933/T1813)^(1/10)-1),"")</f>
        <v/>
      </c>
      <c r="R1933" s="25">
        <f>IFERROR(((T1933/T1693)^(1/20)-1),"")</f>
        <v/>
      </c>
      <c r="S1933" s="25">
        <f>IFERROR(('CDN Data'!M1921),"")</f>
        <v/>
      </c>
      <c r="T1933" s="26">
        <f>IF(CPI_Downloader!I1931="","",CPI_Downloader!I1931)</f>
        <v/>
      </c>
      <c r="U1933" s="26">
        <f>IF(CPI_Downloader!J1931="","",CPI_Downloader!J1931)</f>
        <v/>
      </c>
      <c r="W1933" s="31">
        <f>IFERROR((AVERAGE(Y1922:Y1933)/100),"")</f>
        <v/>
      </c>
      <c r="X1933" s="31">
        <f>IFERROR((Y1933/100),"")</f>
        <v/>
      </c>
      <c r="Y1933" s="16">
        <f>IF(CPI_Downloader!K1931="","",CPI_Downloader!K1931)</f>
        <v/>
      </c>
      <c r="AA1933" s="33">
        <f>IFERROR((AB1933/100),"")</f>
        <v/>
      </c>
      <c r="AB1933" s="27">
        <f>IF(CPI_Downloader!M1931="","",CPI_Downloader!M1931)</f>
        <v/>
      </c>
      <c r="AC1933" s="59">
        <f>IF(CPI_Downloader!L1931="","",CPI_Downloader!L1931/100)</f>
        <v/>
      </c>
      <c r="AD1933" s="3" t="n"/>
      <c r="AE1933" s="28" t="n"/>
      <c r="AI1933" s="44">
        <f>IFERROR((AJ1933/AJ1932-1),"")</f>
        <v/>
      </c>
      <c r="AJ1933" s="63">
        <f>IF(CPI_Downloader!N1931="","",CPI_Downloader!N1931)</f>
        <v/>
      </c>
      <c r="AL1933" s="29">
        <f>IF(CPI_Downloader!O1931="","",CPI_Downloader!O1931)</f>
        <v/>
      </c>
      <c r="AN1933" s="22">
        <f>IFERROR((AT1933/AT1921-1),"")</f>
        <v/>
      </c>
      <c r="AO1933" s="22">
        <f>IFERROR((AT1933/AT1932-1),"")</f>
        <v/>
      </c>
      <c r="AP1933" s="22">
        <f>IFERROR(((AT1933/AT1897)^(1/3)-1),"")</f>
        <v/>
      </c>
      <c r="AQ1933" s="22">
        <f>IFERROR(((AT1933/AT1873)^(1/5)-1),"")</f>
        <v/>
      </c>
      <c r="AR1933" s="22">
        <f>IFERROR(((AT1933/AT1813)^(1/10)-1),"")</f>
        <v/>
      </c>
      <c r="AS1933" s="22">
        <f>IFERROR(((AT1933/AT1693)^(1/20)-1),"")</f>
        <v/>
      </c>
      <c r="AT1933" s="46">
        <f>IF(CPI_Downloader!P1931="","",CPI_Downloader!P1931)</f>
        <v/>
      </c>
      <c r="AU1933" s="22">
        <f>IFERROR((BA1933/BA1921-1),"")</f>
        <v/>
      </c>
      <c r="AV1933" s="22">
        <f>IFERROR((BA1933/BA1932-1),"")</f>
        <v/>
      </c>
      <c r="AW1933" s="22">
        <f>IFERROR(((BA1933/BA1897)^(1/3)-1),"")</f>
        <v/>
      </c>
      <c r="AX1933" s="22">
        <f>IFERROR(((BA1933/BA1873)^(1/5)-1),"")</f>
        <v/>
      </c>
      <c r="AY1933" s="22">
        <f>IFERROR(((BA1933/BA1813)^(1/10)-1),"")</f>
        <v/>
      </c>
      <c r="AZ1933" s="22">
        <f>IFERROR(((BA1933/BA1693)^(1/20)-1),"")</f>
        <v/>
      </c>
      <c r="BA1933" s="46">
        <f>IF(CPI_Downloader!Q1931="","",CPI_Downloader!Q1931)</f>
        <v/>
      </c>
    </row>
    <row r="1934" ht="12.75" customHeight="1">
      <c r="A1934" s="21">
        <f>IF(CPI_Downloader!A1932="","",CPI_Downloader!A1932)</f>
        <v/>
      </c>
      <c r="B1934" s="22">
        <f>IFERROR((I1934/I1922-1),"")</f>
        <v/>
      </c>
      <c r="C1934" s="22">
        <f>IFERROR((J1934/J1933-1),"")</f>
        <v/>
      </c>
      <c r="D1934" s="22">
        <f>IFERROR(((I1934/I1898)^(1/3)-1),"")</f>
        <v/>
      </c>
      <c r="E1934" s="22">
        <f>IFERROR(((I1934/I1874)^(1/5)-1),"")</f>
        <v/>
      </c>
      <c r="F1934" s="22">
        <f>IFERROR(((I1934/I1814)^(1/10)-1),"")</f>
        <v/>
      </c>
      <c r="G1934" s="22">
        <f>IFERROR(((I1934/I1694)^(1/20)-1),"")</f>
        <v/>
      </c>
      <c r="H1934" s="22">
        <f>IFERROR(('CDN Data'!B1934),"")</f>
        <v/>
      </c>
      <c r="I1934" s="23">
        <f>IF(CPI_Downloader!G1932="","",CPI_Downloader!G1932)</f>
        <v/>
      </c>
      <c r="J1934" s="23">
        <f>IF(CPI_Downloader!H1932="","",CPI_Downloader!H1932)</f>
        <v/>
      </c>
      <c r="L1934" s="21">
        <f>A1934</f>
        <v/>
      </c>
      <c r="M1934" s="25">
        <f>IFERROR((T1934/T1922-1),"")</f>
        <v/>
      </c>
      <c r="N1934" s="25">
        <f>IFERROR((U1934/U1933-1),"")</f>
        <v/>
      </c>
      <c r="O1934" s="25">
        <f>IFERROR(((T1934/T1898)^(1/3)-1),"")</f>
        <v/>
      </c>
      <c r="P1934" s="25">
        <f>IFERROR(((T1934/T1874)^(1/5)-1),"")</f>
        <v/>
      </c>
      <c r="Q1934" s="25">
        <f>IFERROR(((T1934/T1814)^(1/10)-1),"")</f>
        <v/>
      </c>
      <c r="R1934" s="25">
        <f>IFERROR(((T1934/T1694)^(1/20)-1),"")</f>
        <v/>
      </c>
      <c r="S1934" s="25">
        <f>IFERROR(('CDN Data'!M1922),"")</f>
        <v/>
      </c>
      <c r="T1934" s="26">
        <f>IF(CPI_Downloader!I1932="","",CPI_Downloader!I1932)</f>
        <v/>
      </c>
      <c r="U1934" s="26">
        <f>IF(CPI_Downloader!J1932="","",CPI_Downloader!J1932)</f>
        <v/>
      </c>
      <c r="W1934" s="31">
        <f>IFERROR((AVERAGE(Y1923:Y1934)/100),"")</f>
        <v/>
      </c>
      <c r="X1934" s="31">
        <f>IFERROR((Y1934/100),"")</f>
        <v/>
      </c>
      <c r="Y1934" s="16">
        <f>IF(CPI_Downloader!K1932="","",CPI_Downloader!K1932)</f>
        <v/>
      </c>
      <c r="AA1934" s="33">
        <f>IFERROR((AB1934/100),"")</f>
        <v/>
      </c>
      <c r="AB1934" s="27">
        <f>IF(CPI_Downloader!M1932="","",CPI_Downloader!M1932)</f>
        <v/>
      </c>
      <c r="AC1934" s="59">
        <f>IF(CPI_Downloader!L1932="","",CPI_Downloader!L1932/100)</f>
        <v/>
      </c>
      <c r="AD1934" s="3" t="n"/>
      <c r="AE1934" s="28" t="n"/>
      <c r="AI1934" s="44">
        <f>IFERROR((AJ1934/AJ1933-1),"")</f>
        <v/>
      </c>
      <c r="AJ1934" s="63">
        <f>IF(CPI_Downloader!N1932="","",CPI_Downloader!N1932)</f>
        <v/>
      </c>
      <c r="AL1934" s="29">
        <f>IF(CPI_Downloader!O1932="","",CPI_Downloader!O1932)</f>
        <v/>
      </c>
      <c r="AN1934" s="22">
        <f>IFERROR((AT1934/AT1922-1),"")</f>
        <v/>
      </c>
      <c r="AO1934" s="22">
        <f>IFERROR((AT1934/AT1933-1),"")</f>
        <v/>
      </c>
      <c r="AP1934" s="22">
        <f>IFERROR(((AT1934/AT1898)^(1/3)-1),"")</f>
        <v/>
      </c>
      <c r="AQ1934" s="22">
        <f>IFERROR(((AT1934/AT1874)^(1/5)-1),"")</f>
        <v/>
      </c>
      <c r="AR1934" s="22">
        <f>IFERROR(((AT1934/AT1814)^(1/10)-1),"")</f>
        <v/>
      </c>
      <c r="AS1934" s="22">
        <f>IFERROR(((AT1934/AT1694)^(1/20)-1),"")</f>
        <v/>
      </c>
      <c r="AT1934" s="46">
        <f>IF(CPI_Downloader!P1932="","",CPI_Downloader!P1932)</f>
        <v/>
      </c>
      <c r="AU1934" s="22">
        <f>IFERROR((BA1934/BA1922-1),"")</f>
        <v/>
      </c>
      <c r="AV1934" s="22">
        <f>IFERROR((BA1934/BA1933-1),"")</f>
        <v/>
      </c>
      <c r="AW1934" s="22">
        <f>IFERROR(((BA1934/BA1898)^(1/3)-1),"")</f>
        <v/>
      </c>
      <c r="AX1934" s="22">
        <f>IFERROR(((BA1934/BA1874)^(1/5)-1),"")</f>
        <v/>
      </c>
      <c r="AY1934" s="22">
        <f>IFERROR(((BA1934/BA1814)^(1/10)-1),"")</f>
        <v/>
      </c>
      <c r="AZ1934" s="22">
        <f>IFERROR(((BA1934/BA1694)^(1/20)-1),"")</f>
        <v/>
      </c>
      <c r="BA1934" s="46">
        <f>IF(CPI_Downloader!Q1932="","",CPI_Downloader!Q1932)</f>
        <v/>
      </c>
    </row>
    <row r="1935" ht="12.75" customHeight="1">
      <c r="A1935" s="21">
        <f>IF(CPI_Downloader!A1933="","",CPI_Downloader!A1933)</f>
        <v/>
      </c>
      <c r="B1935" s="22">
        <f>IFERROR((I1935/I1923-1),"")</f>
        <v/>
      </c>
      <c r="C1935" s="22">
        <f>IFERROR((J1935/J1934-1),"")</f>
        <v/>
      </c>
      <c r="D1935" s="22">
        <f>IFERROR(((I1935/I1899)^(1/3)-1),"")</f>
        <v/>
      </c>
      <c r="E1935" s="22">
        <f>IFERROR(((I1935/I1875)^(1/5)-1),"")</f>
        <v/>
      </c>
      <c r="F1935" s="22">
        <f>IFERROR(((I1935/I1815)^(1/10)-1),"")</f>
        <v/>
      </c>
      <c r="G1935" s="22">
        <f>IFERROR(((I1935/I1695)^(1/20)-1),"")</f>
        <v/>
      </c>
      <c r="H1935" s="22">
        <f>IFERROR(('CDN Data'!B1935),"")</f>
        <v/>
      </c>
      <c r="I1935" s="23">
        <f>IF(CPI_Downloader!G1933="","",CPI_Downloader!G1933)</f>
        <v/>
      </c>
      <c r="J1935" s="23">
        <f>IF(CPI_Downloader!H1933="","",CPI_Downloader!H1933)</f>
        <v/>
      </c>
      <c r="L1935" s="21">
        <f>A1935</f>
        <v/>
      </c>
      <c r="M1935" s="25">
        <f>IFERROR((T1935/T1923-1),"")</f>
        <v/>
      </c>
      <c r="N1935" s="25">
        <f>IFERROR((U1935/U1934-1),"")</f>
        <v/>
      </c>
      <c r="O1935" s="25">
        <f>IFERROR(((T1935/T1899)^(1/3)-1),"")</f>
        <v/>
      </c>
      <c r="P1935" s="25">
        <f>IFERROR(((T1935/T1875)^(1/5)-1),"")</f>
        <v/>
      </c>
      <c r="Q1935" s="25">
        <f>IFERROR(((T1935/T1815)^(1/10)-1),"")</f>
        <v/>
      </c>
      <c r="R1935" s="25">
        <f>IFERROR(((T1935/T1695)^(1/20)-1),"")</f>
        <v/>
      </c>
      <c r="S1935" s="25">
        <f>IFERROR(('CDN Data'!M1923),"")</f>
        <v/>
      </c>
      <c r="T1935" s="26">
        <f>IF(CPI_Downloader!I1933="","",CPI_Downloader!I1933)</f>
        <v/>
      </c>
      <c r="U1935" s="26">
        <f>IF(CPI_Downloader!J1933="","",CPI_Downloader!J1933)</f>
        <v/>
      </c>
      <c r="W1935" s="31">
        <f>IFERROR((AVERAGE(Y1924:Y1935)/100),"")</f>
        <v/>
      </c>
      <c r="X1935" s="31">
        <f>IFERROR((Y1935/100),"")</f>
        <v/>
      </c>
      <c r="Y1935" s="16">
        <f>IF(CPI_Downloader!K1933="","",CPI_Downloader!K1933)</f>
        <v/>
      </c>
      <c r="AA1935" s="33">
        <f>IFERROR((AB1935/100),"")</f>
        <v/>
      </c>
      <c r="AB1935" s="27">
        <f>IF(CPI_Downloader!M1933="","",CPI_Downloader!M1933)</f>
        <v/>
      </c>
      <c r="AC1935" s="59">
        <f>IF(CPI_Downloader!L1933="","",CPI_Downloader!L1933/100)</f>
        <v/>
      </c>
      <c r="AD1935" s="3" t="n"/>
      <c r="AE1935" s="28" t="n"/>
      <c r="AI1935" s="44">
        <f>IFERROR((AJ1935/AJ1934-1),"")</f>
        <v/>
      </c>
      <c r="AJ1935" s="63">
        <f>IF(CPI_Downloader!N1933="","",CPI_Downloader!N1933)</f>
        <v/>
      </c>
      <c r="AL1935" s="29">
        <f>IF(CPI_Downloader!O1933="","",CPI_Downloader!O1933)</f>
        <v/>
      </c>
      <c r="AN1935" s="22">
        <f>IFERROR((AT1935/AT1923-1),"")</f>
        <v/>
      </c>
      <c r="AO1935" s="22">
        <f>IFERROR((AT1935/AT1934-1),"")</f>
        <v/>
      </c>
      <c r="AP1935" s="22">
        <f>IFERROR(((AT1935/AT1899)^(1/3)-1),"")</f>
        <v/>
      </c>
      <c r="AQ1935" s="22">
        <f>IFERROR(((AT1935/AT1875)^(1/5)-1),"")</f>
        <v/>
      </c>
      <c r="AR1935" s="22">
        <f>IFERROR(((AT1935/AT1815)^(1/10)-1),"")</f>
        <v/>
      </c>
      <c r="AS1935" s="22">
        <f>IFERROR(((AT1935/AT1695)^(1/20)-1),"")</f>
        <v/>
      </c>
      <c r="AT1935" s="46">
        <f>IF(CPI_Downloader!P1933="","",CPI_Downloader!P1933)</f>
        <v/>
      </c>
      <c r="AU1935" s="22">
        <f>IFERROR((BA1935/BA1923-1),"")</f>
        <v/>
      </c>
      <c r="AV1935" s="22">
        <f>IFERROR((BA1935/BA1934-1),"")</f>
        <v/>
      </c>
      <c r="AW1935" s="22">
        <f>IFERROR(((BA1935/BA1899)^(1/3)-1),"")</f>
        <v/>
      </c>
      <c r="AX1935" s="22">
        <f>IFERROR(((BA1935/BA1875)^(1/5)-1),"")</f>
        <v/>
      </c>
      <c r="AY1935" s="22">
        <f>IFERROR(((BA1935/BA1815)^(1/10)-1),"")</f>
        <v/>
      </c>
      <c r="AZ1935" s="22">
        <f>IFERROR(((BA1935/BA1695)^(1/20)-1),"")</f>
        <v/>
      </c>
      <c r="BA1935" s="46">
        <f>IF(CPI_Downloader!Q1933="","",CPI_Downloader!Q1933)</f>
        <v/>
      </c>
    </row>
    <row r="1936" ht="12.75" customHeight="1">
      <c r="A1936" s="21">
        <f>IF(CPI_Downloader!A1934="","",CPI_Downloader!A1934)</f>
        <v/>
      </c>
      <c r="B1936" s="22">
        <f>IFERROR((I1936/I1924-1),"")</f>
        <v/>
      </c>
      <c r="C1936" s="22">
        <f>IFERROR((J1936/J1935-1),"")</f>
        <v/>
      </c>
      <c r="D1936" s="22">
        <f>IFERROR(((I1936/I1900)^(1/3)-1),"")</f>
        <v/>
      </c>
      <c r="E1936" s="22">
        <f>IFERROR(((I1936/I1876)^(1/5)-1),"")</f>
        <v/>
      </c>
      <c r="F1936" s="22">
        <f>IFERROR(((I1936/I1816)^(1/10)-1),"")</f>
        <v/>
      </c>
      <c r="G1936" s="22">
        <f>IFERROR(((I1936/I1696)^(1/20)-1),"")</f>
        <v/>
      </c>
      <c r="H1936" s="22">
        <f>IFERROR(('CDN Data'!B1936),"")</f>
        <v/>
      </c>
      <c r="I1936" s="23">
        <f>IF(CPI_Downloader!G1934="","",CPI_Downloader!G1934)</f>
        <v/>
      </c>
      <c r="J1936" s="23">
        <f>IF(CPI_Downloader!H1934="","",CPI_Downloader!H1934)</f>
        <v/>
      </c>
      <c r="L1936" s="21">
        <f>A1936</f>
        <v/>
      </c>
      <c r="M1936" s="25">
        <f>IFERROR((T1936/T1924-1),"")</f>
        <v/>
      </c>
      <c r="N1936" s="25">
        <f>IFERROR((U1936/U1935-1),"")</f>
        <v/>
      </c>
      <c r="O1936" s="25">
        <f>IFERROR(((T1936/T1900)^(1/3)-1),"")</f>
        <v/>
      </c>
      <c r="P1936" s="25">
        <f>IFERROR(((T1936/T1876)^(1/5)-1),"")</f>
        <v/>
      </c>
      <c r="Q1936" s="25">
        <f>IFERROR(((T1936/T1816)^(1/10)-1),"")</f>
        <v/>
      </c>
      <c r="R1936" s="25">
        <f>IFERROR(((T1936/T1696)^(1/20)-1),"")</f>
        <v/>
      </c>
      <c r="S1936" s="25">
        <f>IFERROR(('CDN Data'!M1924),"")</f>
        <v/>
      </c>
      <c r="T1936" s="26">
        <f>IF(CPI_Downloader!I1934="","",CPI_Downloader!I1934)</f>
        <v/>
      </c>
      <c r="U1936" s="26">
        <f>IF(CPI_Downloader!J1934="","",CPI_Downloader!J1934)</f>
        <v/>
      </c>
      <c r="W1936" s="31">
        <f>IFERROR((AVERAGE(Y1925:Y1936)/100),"")</f>
        <v/>
      </c>
      <c r="X1936" s="31">
        <f>IFERROR((Y1936/100),"")</f>
        <v/>
      </c>
      <c r="Y1936" s="16">
        <f>IF(CPI_Downloader!K1934="","",CPI_Downloader!K1934)</f>
        <v/>
      </c>
      <c r="AA1936" s="33">
        <f>IFERROR((AB1936/100),"")</f>
        <v/>
      </c>
      <c r="AB1936" s="27">
        <f>IF(CPI_Downloader!M1934="","",CPI_Downloader!M1934)</f>
        <v/>
      </c>
      <c r="AC1936" s="59">
        <f>IF(CPI_Downloader!L1934="","",CPI_Downloader!L1934/100)</f>
        <v/>
      </c>
      <c r="AD1936" s="3" t="n"/>
      <c r="AE1936" s="28" t="n"/>
      <c r="AI1936" s="44">
        <f>IFERROR((AJ1936/AJ1935-1),"")</f>
        <v/>
      </c>
      <c r="AJ1936" s="63">
        <f>IF(CPI_Downloader!N1934="","",CPI_Downloader!N1934)</f>
        <v/>
      </c>
      <c r="AL1936" s="29">
        <f>IF(CPI_Downloader!O1934="","",CPI_Downloader!O1934)</f>
        <v/>
      </c>
      <c r="AN1936" s="22">
        <f>IFERROR((AT1936/AT1924-1),"")</f>
        <v/>
      </c>
      <c r="AO1936" s="22">
        <f>IFERROR((AT1936/AT1935-1),"")</f>
        <v/>
      </c>
      <c r="AP1936" s="22">
        <f>IFERROR(((AT1936/AT1900)^(1/3)-1),"")</f>
        <v/>
      </c>
      <c r="AQ1936" s="22">
        <f>IFERROR(((AT1936/AT1876)^(1/5)-1),"")</f>
        <v/>
      </c>
      <c r="AR1936" s="22">
        <f>IFERROR(((AT1936/AT1816)^(1/10)-1),"")</f>
        <v/>
      </c>
      <c r="AS1936" s="22">
        <f>IFERROR(((AT1936/AT1696)^(1/20)-1),"")</f>
        <v/>
      </c>
      <c r="AT1936" s="46">
        <f>IF(CPI_Downloader!P1934="","",CPI_Downloader!P1934)</f>
        <v/>
      </c>
      <c r="AU1936" s="22">
        <f>IFERROR((BA1936/BA1924-1),"")</f>
        <v/>
      </c>
      <c r="AV1936" s="22">
        <f>IFERROR((BA1936/BA1935-1),"")</f>
        <v/>
      </c>
      <c r="AW1936" s="22">
        <f>IFERROR(((BA1936/BA1900)^(1/3)-1),"")</f>
        <v/>
      </c>
      <c r="AX1936" s="22">
        <f>IFERROR(((BA1936/BA1876)^(1/5)-1),"")</f>
        <v/>
      </c>
      <c r="AY1936" s="22">
        <f>IFERROR(((BA1936/BA1816)^(1/10)-1),"")</f>
        <v/>
      </c>
      <c r="AZ1936" s="22">
        <f>IFERROR(((BA1936/BA1696)^(1/20)-1),"")</f>
        <v/>
      </c>
      <c r="BA1936" s="46">
        <f>IF(CPI_Downloader!Q1934="","",CPI_Downloader!Q1934)</f>
        <v/>
      </c>
    </row>
    <row r="1937" ht="12.75" customHeight="1">
      <c r="A1937" s="21">
        <f>IF(CPI_Downloader!A1935="","",CPI_Downloader!A1935)</f>
        <v/>
      </c>
      <c r="B1937" s="22">
        <f>IFERROR((I1937/I1925-1),"")</f>
        <v/>
      </c>
      <c r="C1937" s="22">
        <f>IFERROR((J1937/J1936-1),"")</f>
        <v/>
      </c>
      <c r="D1937" s="22">
        <f>IFERROR(((I1937/I1901)^(1/3)-1),"")</f>
        <v/>
      </c>
      <c r="E1937" s="22">
        <f>IFERROR(((I1937/I1877)^(1/5)-1),"")</f>
        <v/>
      </c>
      <c r="F1937" s="22">
        <f>IFERROR(((I1937/I1817)^(1/10)-1),"")</f>
        <v/>
      </c>
      <c r="G1937" s="22">
        <f>IFERROR(((I1937/I1697)^(1/20)-1),"")</f>
        <v/>
      </c>
      <c r="H1937" s="22">
        <f>IFERROR(('CDN Data'!B1937),"")</f>
        <v/>
      </c>
      <c r="I1937" s="23">
        <f>IF(CPI_Downloader!G1935="","",CPI_Downloader!G1935)</f>
        <v/>
      </c>
      <c r="J1937" s="23">
        <f>IF(CPI_Downloader!H1935="","",CPI_Downloader!H1935)</f>
        <v/>
      </c>
      <c r="L1937" s="21">
        <f>A1937</f>
        <v/>
      </c>
      <c r="M1937" s="25">
        <f>IFERROR((T1937/T1925-1),"")</f>
        <v/>
      </c>
      <c r="N1937" s="25">
        <f>IFERROR((U1937/U1936-1),"")</f>
        <v/>
      </c>
      <c r="O1937" s="25">
        <f>IFERROR(((T1937/T1901)^(1/3)-1),"")</f>
        <v/>
      </c>
      <c r="P1937" s="25">
        <f>IFERROR(((T1937/T1877)^(1/5)-1),"")</f>
        <v/>
      </c>
      <c r="Q1937" s="25">
        <f>IFERROR(((T1937/T1817)^(1/10)-1),"")</f>
        <v/>
      </c>
      <c r="R1937" s="25">
        <f>IFERROR(((T1937/T1697)^(1/20)-1),"")</f>
        <v/>
      </c>
      <c r="S1937" s="25">
        <f>IFERROR(('CDN Data'!M1925),"")</f>
        <v/>
      </c>
      <c r="T1937" s="26">
        <f>IF(CPI_Downloader!I1935="","",CPI_Downloader!I1935)</f>
        <v/>
      </c>
      <c r="U1937" s="26">
        <f>IF(CPI_Downloader!J1935="","",CPI_Downloader!J1935)</f>
        <v/>
      </c>
      <c r="W1937" s="31">
        <f>IFERROR((AVERAGE(Y1926:Y1937)/100),"")</f>
        <v/>
      </c>
      <c r="X1937" s="31">
        <f>IFERROR((Y1937/100),"")</f>
        <v/>
      </c>
      <c r="Y1937" s="16">
        <f>IF(CPI_Downloader!K1935="","",CPI_Downloader!K1935)</f>
        <v/>
      </c>
      <c r="AA1937" s="33">
        <f>IFERROR((AB1937/100),"")</f>
        <v/>
      </c>
      <c r="AB1937" s="27">
        <f>IF(CPI_Downloader!M1935="","",CPI_Downloader!M1935)</f>
        <v/>
      </c>
      <c r="AC1937" s="59">
        <f>IF(CPI_Downloader!L1935="","",CPI_Downloader!L1935/100)</f>
        <v/>
      </c>
      <c r="AD1937" s="3" t="n"/>
      <c r="AE1937" s="28" t="n"/>
      <c r="AI1937" s="44">
        <f>IFERROR((AJ1937/AJ1936-1),"")</f>
        <v/>
      </c>
      <c r="AJ1937" s="63">
        <f>IF(CPI_Downloader!N1935="","",CPI_Downloader!N1935)</f>
        <v/>
      </c>
      <c r="AL1937" s="29">
        <f>IF(CPI_Downloader!O1935="","",CPI_Downloader!O1935)</f>
        <v/>
      </c>
      <c r="AN1937" s="22">
        <f>IFERROR((AT1937/AT1925-1),"")</f>
        <v/>
      </c>
      <c r="AO1937" s="22">
        <f>IFERROR((AT1937/AT1936-1),"")</f>
        <v/>
      </c>
      <c r="AP1937" s="22">
        <f>IFERROR(((AT1937/AT1901)^(1/3)-1),"")</f>
        <v/>
      </c>
      <c r="AQ1937" s="22">
        <f>IFERROR(((AT1937/AT1877)^(1/5)-1),"")</f>
        <v/>
      </c>
      <c r="AR1937" s="22">
        <f>IFERROR(((AT1937/AT1817)^(1/10)-1),"")</f>
        <v/>
      </c>
      <c r="AS1937" s="22">
        <f>IFERROR(((AT1937/AT1697)^(1/20)-1),"")</f>
        <v/>
      </c>
      <c r="AT1937" s="46">
        <f>IF(CPI_Downloader!P1935="","",CPI_Downloader!P1935)</f>
        <v/>
      </c>
      <c r="AU1937" s="22">
        <f>IFERROR((BA1937/BA1925-1),"")</f>
        <v/>
      </c>
      <c r="AV1937" s="22">
        <f>IFERROR((BA1937/BA1936-1),"")</f>
        <v/>
      </c>
      <c r="AW1937" s="22">
        <f>IFERROR(((BA1937/BA1901)^(1/3)-1),"")</f>
        <v/>
      </c>
      <c r="AX1937" s="22">
        <f>IFERROR(((BA1937/BA1877)^(1/5)-1),"")</f>
        <v/>
      </c>
      <c r="AY1937" s="22">
        <f>IFERROR(((BA1937/BA1817)^(1/10)-1),"")</f>
        <v/>
      </c>
      <c r="AZ1937" s="22">
        <f>IFERROR(((BA1937/BA1697)^(1/20)-1),"")</f>
        <v/>
      </c>
      <c r="BA1937" s="46">
        <f>IF(CPI_Downloader!Q1935="","",CPI_Downloader!Q1935)</f>
        <v/>
      </c>
    </row>
    <row r="1938" ht="12.75" customHeight="1">
      <c r="A1938" s="21">
        <f>IF(CPI_Downloader!A1936="","",CPI_Downloader!A1936)</f>
        <v/>
      </c>
      <c r="B1938" s="22">
        <f>IFERROR((I1938/I1926-1),"")</f>
        <v/>
      </c>
      <c r="C1938" s="22">
        <f>IFERROR((J1938/J1937-1),"")</f>
        <v/>
      </c>
      <c r="D1938" s="22">
        <f>IFERROR(((I1938/I1902)^(1/3)-1),"")</f>
        <v/>
      </c>
      <c r="E1938" s="22">
        <f>IFERROR(((I1938/I1878)^(1/5)-1),"")</f>
        <v/>
      </c>
      <c r="F1938" s="22">
        <f>IFERROR(((I1938/I1818)^(1/10)-1),"")</f>
        <v/>
      </c>
      <c r="G1938" s="22">
        <f>IFERROR(((I1938/I1698)^(1/20)-1),"")</f>
        <v/>
      </c>
      <c r="H1938" s="22">
        <f>IFERROR(('CDN Data'!B1938),"")</f>
        <v/>
      </c>
      <c r="I1938" s="23">
        <f>IF(CPI_Downloader!G1936="","",CPI_Downloader!G1936)</f>
        <v/>
      </c>
      <c r="J1938" s="23">
        <f>IF(CPI_Downloader!H1936="","",CPI_Downloader!H1936)</f>
        <v/>
      </c>
      <c r="L1938" s="21">
        <f>A1938</f>
        <v/>
      </c>
      <c r="M1938" s="25">
        <f>IFERROR((T1938/T1926-1),"")</f>
        <v/>
      </c>
      <c r="N1938" s="25">
        <f>IFERROR((U1938/U1937-1),"")</f>
        <v/>
      </c>
      <c r="O1938" s="25">
        <f>IFERROR(((T1938/T1902)^(1/3)-1),"")</f>
        <v/>
      </c>
      <c r="P1938" s="25">
        <f>IFERROR(((T1938/T1878)^(1/5)-1),"")</f>
        <v/>
      </c>
      <c r="Q1938" s="25">
        <f>IFERROR(((T1938/T1818)^(1/10)-1),"")</f>
        <v/>
      </c>
      <c r="R1938" s="25">
        <f>IFERROR(((T1938/T1698)^(1/20)-1),"")</f>
        <v/>
      </c>
      <c r="S1938" s="25">
        <f>IFERROR(('CDN Data'!M1926),"")</f>
        <v/>
      </c>
      <c r="T1938" s="26">
        <f>IF(CPI_Downloader!I1936="","",CPI_Downloader!I1936)</f>
        <v/>
      </c>
      <c r="U1938" s="26">
        <f>IF(CPI_Downloader!J1936="","",CPI_Downloader!J1936)</f>
        <v/>
      </c>
      <c r="W1938" s="31">
        <f>IFERROR((AVERAGE(Y1927:Y1938)/100),"")</f>
        <v/>
      </c>
      <c r="X1938" s="31">
        <f>IFERROR((Y1938/100),"")</f>
        <v/>
      </c>
      <c r="Y1938" s="16">
        <f>IF(CPI_Downloader!K1936="","",CPI_Downloader!K1936)</f>
        <v/>
      </c>
      <c r="AA1938" s="33">
        <f>IFERROR((AB1938/100),"")</f>
        <v/>
      </c>
      <c r="AB1938" s="27">
        <f>IF(CPI_Downloader!M1936="","",CPI_Downloader!M1936)</f>
        <v/>
      </c>
      <c r="AC1938" s="59">
        <f>IF(CPI_Downloader!L1936="","",CPI_Downloader!L1936/100)</f>
        <v/>
      </c>
      <c r="AD1938" s="3" t="n"/>
      <c r="AE1938" s="28" t="n"/>
      <c r="AI1938" s="44">
        <f>IFERROR((AJ1938/AJ1937-1),"")</f>
        <v/>
      </c>
      <c r="AJ1938" s="63">
        <f>IF(CPI_Downloader!N1936="","",CPI_Downloader!N1936)</f>
        <v/>
      </c>
      <c r="AL1938" s="29">
        <f>IF(CPI_Downloader!O1936="","",CPI_Downloader!O1936)</f>
        <v/>
      </c>
      <c r="AN1938" s="22">
        <f>IFERROR((AT1938/AT1926-1),"")</f>
        <v/>
      </c>
      <c r="AO1938" s="22">
        <f>IFERROR((AT1938/AT1937-1),"")</f>
        <v/>
      </c>
      <c r="AP1938" s="22">
        <f>IFERROR(((AT1938/AT1902)^(1/3)-1),"")</f>
        <v/>
      </c>
      <c r="AQ1938" s="22">
        <f>IFERROR(((AT1938/AT1878)^(1/5)-1),"")</f>
        <v/>
      </c>
      <c r="AR1938" s="22">
        <f>IFERROR(((AT1938/AT1818)^(1/10)-1),"")</f>
        <v/>
      </c>
      <c r="AS1938" s="22">
        <f>IFERROR(((AT1938/AT1698)^(1/20)-1),"")</f>
        <v/>
      </c>
      <c r="AT1938" s="46">
        <f>IF(CPI_Downloader!P1936="","",CPI_Downloader!P1936)</f>
        <v/>
      </c>
      <c r="AU1938" s="22">
        <f>IFERROR((BA1938/BA1926-1),"")</f>
        <v/>
      </c>
      <c r="AV1938" s="22">
        <f>IFERROR((BA1938/BA1937-1),"")</f>
        <v/>
      </c>
      <c r="AW1938" s="22">
        <f>IFERROR(((BA1938/BA1902)^(1/3)-1),"")</f>
        <v/>
      </c>
      <c r="AX1938" s="22">
        <f>IFERROR(((BA1938/BA1878)^(1/5)-1),"")</f>
        <v/>
      </c>
      <c r="AY1938" s="22">
        <f>IFERROR(((BA1938/BA1818)^(1/10)-1),"")</f>
        <v/>
      </c>
      <c r="AZ1938" s="22">
        <f>IFERROR(((BA1938/BA1698)^(1/20)-1),"")</f>
        <v/>
      </c>
      <c r="BA1938" s="46">
        <f>IF(CPI_Downloader!Q1936="","",CPI_Downloader!Q1936)</f>
        <v/>
      </c>
    </row>
    <row r="1939" ht="12.75" customHeight="1">
      <c r="A1939" s="21">
        <f>IF(CPI_Downloader!A1937="","",CPI_Downloader!A1937)</f>
        <v/>
      </c>
      <c r="B1939" s="22">
        <f>IFERROR((I1939/I1927-1),"")</f>
        <v/>
      </c>
      <c r="C1939" s="22">
        <f>IFERROR((J1939/J1938-1),"")</f>
        <v/>
      </c>
      <c r="D1939" s="22">
        <f>IFERROR(((I1939/I1903)^(1/3)-1),"")</f>
        <v/>
      </c>
      <c r="E1939" s="22">
        <f>IFERROR(((I1939/I1879)^(1/5)-1),"")</f>
        <v/>
      </c>
      <c r="F1939" s="22">
        <f>IFERROR(((I1939/I1819)^(1/10)-1),"")</f>
        <v/>
      </c>
      <c r="G1939" s="22">
        <f>IFERROR(((I1939/I1699)^(1/20)-1),"")</f>
        <v/>
      </c>
      <c r="H1939" s="22">
        <f>IFERROR(('CDN Data'!B1939),"")</f>
        <v/>
      </c>
      <c r="I1939" s="23">
        <f>IF(CPI_Downloader!G1937="","",CPI_Downloader!G1937)</f>
        <v/>
      </c>
      <c r="J1939" s="23">
        <f>IF(CPI_Downloader!H1937="","",CPI_Downloader!H1937)</f>
        <v/>
      </c>
      <c r="L1939" s="21">
        <f>A1939</f>
        <v/>
      </c>
      <c r="M1939" s="25">
        <f>IFERROR((T1939/T1927-1),"")</f>
        <v/>
      </c>
      <c r="N1939" s="25">
        <f>IFERROR((U1939/U1938-1),"")</f>
        <v/>
      </c>
      <c r="O1939" s="25">
        <f>IFERROR(((T1939/T1903)^(1/3)-1),"")</f>
        <v/>
      </c>
      <c r="P1939" s="25">
        <f>IFERROR(((T1939/T1879)^(1/5)-1),"")</f>
        <v/>
      </c>
      <c r="Q1939" s="25">
        <f>IFERROR(((T1939/T1819)^(1/10)-1),"")</f>
        <v/>
      </c>
      <c r="R1939" s="25">
        <f>IFERROR(((T1939/T1699)^(1/20)-1),"")</f>
        <v/>
      </c>
      <c r="S1939" s="25">
        <f>IFERROR(('CDN Data'!M1927),"")</f>
        <v/>
      </c>
      <c r="T1939" s="26">
        <f>IF(CPI_Downloader!I1937="","",CPI_Downloader!I1937)</f>
        <v/>
      </c>
      <c r="U1939" s="26">
        <f>IF(CPI_Downloader!J1937="","",CPI_Downloader!J1937)</f>
        <v/>
      </c>
      <c r="W1939" s="31">
        <f>IFERROR((AVERAGE(Y1928:Y1939)/100),"")</f>
        <v/>
      </c>
      <c r="X1939" s="31">
        <f>IFERROR((Y1939/100),"")</f>
        <v/>
      </c>
      <c r="Y1939" s="16">
        <f>IF(CPI_Downloader!K1937="","",CPI_Downloader!K1937)</f>
        <v/>
      </c>
      <c r="AA1939" s="33">
        <f>IFERROR((AB1939/100),"")</f>
        <v/>
      </c>
      <c r="AB1939" s="27">
        <f>IF(CPI_Downloader!M1937="","",CPI_Downloader!M1937)</f>
        <v/>
      </c>
      <c r="AC1939" s="59">
        <f>IF(CPI_Downloader!L1937="","",CPI_Downloader!L1937/100)</f>
        <v/>
      </c>
      <c r="AD1939" s="3" t="n"/>
      <c r="AE1939" s="28" t="n"/>
      <c r="AI1939" s="44">
        <f>IFERROR((AJ1939/AJ1938-1),"")</f>
        <v/>
      </c>
      <c r="AJ1939" s="63">
        <f>IF(CPI_Downloader!N1937="","",CPI_Downloader!N1937)</f>
        <v/>
      </c>
      <c r="AL1939" s="29">
        <f>IF(CPI_Downloader!O1937="","",CPI_Downloader!O1937)</f>
        <v/>
      </c>
      <c r="AN1939" s="22">
        <f>IFERROR((AT1939/AT1927-1),"")</f>
        <v/>
      </c>
      <c r="AO1939" s="22">
        <f>IFERROR((AT1939/AT1938-1),"")</f>
        <v/>
      </c>
      <c r="AP1939" s="22">
        <f>IFERROR(((AT1939/AT1903)^(1/3)-1),"")</f>
        <v/>
      </c>
      <c r="AQ1939" s="22">
        <f>IFERROR(((AT1939/AT1879)^(1/5)-1),"")</f>
        <v/>
      </c>
      <c r="AR1939" s="22">
        <f>IFERROR(((AT1939/AT1819)^(1/10)-1),"")</f>
        <v/>
      </c>
      <c r="AS1939" s="22">
        <f>IFERROR(((AT1939/AT1699)^(1/20)-1),"")</f>
        <v/>
      </c>
      <c r="AT1939" s="46">
        <f>IF(CPI_Downloader!P1937="","",CPI_Downloader!P1937)</f>
        <v/>
      </c>
      <c r="AU1939" s="22">
        <f>IFERROR((BA1939/BA1927-1),"")</f>
        <v/>
      </c>
      <c r="AV1939" s="22">
        <f>IFERROR((BA1939/BA1938-1),"")</f>
        <v/>
      </c>
      <c r="AW1939" s="22">
        <f>IFERROR(((BA1939/BA1903)^(1/3)-1),"")</f>
        <v/>
      </c>
      <c r="AX1939" s="22">
        <f>IFERROR(((BA1939/BA1879)^(1/5)-1),"")</f>
        <v/>
      </c>
      <c r="AY1939" s="22">
        <f>IFERROR(((BA1939/BA1819)^(1/10)-1),"")</f>
        <v/>
      </c>
      <c r="AZ1939" s="22">
        <f>IFERROR(((BA1939/BA1699)^(1/20)-1),"")</f>
        <v/>
      </c>
      <c r="BA1939" s="46">
        <f>IF(CPI_Downloader!Q1937="","",CPI_Downloader!Q1937)</f>
        <v/>
      </c>
    </row>
    <row r="1940" ht="12.75" customHeight="1">
      <c r="A1940" s="21">
        <f>IF(CPI_Downloader!A1938="","",CPI_Downloader!A1938)</f>
        <v/>
      </c>
      <c r="B1940" s="22">
        <f>IFERROR((I1940/I1928-1),"")</f>
        <v/>
      </c>
      <c r="C1940" s="22">
        <f>IFERROR((J1940/J1939-1),"")</f>
        <v/>
      </c>
      <c r="D1940" s="22">
        <f>IFERROR(((I1940/I1904)^(1/3)-1),"")</f>
        <v/>
      </c>
      <c r="E1940" s="22">
        <f>IFERROR(((I1940/I1880)^(1/5)-1),"")</f>
        <v/>
      </c>
      <c r="F1940" s="22">
        <f>IFERROR(((I1940/I1820)^(1/10)-1),"")</f>
        <v/>
      </c>
      <c r="G1940" s="22">
        <f>IFERROR(((I1940/I1700)^(1/20)-1),"")</f>
        <v/>
      </c>
      <c r="H1940" s="22">
        <f>IFERROR(('CDN Data'!B1940),"")</f>
        <v/>
      </c>
      <c r="I1940" s="23">
        <f>IF(CPI_Downloader!G1938="","",CPI_Downloader!G1938)</f>
        <v/>
      </c>
      <c r="J1940" s="23">
        <f>IF(CPI_Downloader!H1938="","",CPI_Downloader!H1938)</f>
        <v/>
      </c>
      <c r="L1940" s="21">
        <f>A1940</f>
        <v/>
      </c>
      <c r="M1940" s="25">
        <f>IFERROR((T1940/T1928-1),"")</f>
        <v/>
      </c>
      <c r="N1940" s="25">
        <f>IFERROR((U1940/U1939-1),"")</f>
        <v/>
      </c>
      <c r="O1940" s="25">
        <f>IFERROR(((T1940/T1904)^(1/3)-1),"")</f>
        <v/>
      </c>
      <c r="P1940" s="25">
        <f>IFERROR(((T1940/T1880)^(1/5)-1),"")</f>
        <v/>
      </c>
      <c r="Q1940" s="25">
        <f>IFERROR(((T1940/T1820)^(1/10)-1),"")</f>
        <v/>
      </c>
      <c r="R1940" s="25">
        <f>IFERROR(((T1940/T1700)^(1/20)-1),"")</f>
        <v/>
      </c>
      <c r="S1940" s="25">
        <f>IFERROR(('CDN Data'!M1928),"")</f>
        <v/>
      </c>
      <c r="T1940" s="26">
        <f>IF(CPI_Downloader!I1938="","",CPI_Downloader!I1938)</f>
        <v/>
      </c>
      <c r="U1940" s="26">
        <f>IF(CPI_Downloader!J1938="","",CPI_Downloader!J1938)</f>
        <v/>
      </c>
      <c r="W1940" s="31">
        <f>IFERROR((AVERAGE(Y1929:Y1940)/100),"")</f>
        <v/>
      </c>
      <c r="X1940" s="31">
        <f>IFERROR((Y1940/100),"")</f>
        <v/>
      </c>
      <c r="Y1940" s="16">
        <f>IF(CPI_Downloader!K1938="","",CPI_Downloader!K1938)</f>
        <v/>
      </c>
      <c r="AA1940" s="33">
        <f>IFERROR((AB1940/100),"")</f>
        <v/>
      </c>
      <c r="AB1940" s="27">
        <f>IF(CPI_Downloader!M1938="","",CPI_Downloader!M1938)</f>
        <v/>
      </c>
      <c r="AC1940" s="59">
        <f>IF(CPI_Downloader!L1938="","",CPI_Downloader!L1938/100)</f>
        <v/>
      </c>
      <c r="AD1940" s="3" t="n"/>
      <c r="AE1940" s="28" t="n"/>
      <c r="AI1940" s="44">
        <f>IFERROR((AJ1940/AJ1939-1),"")</f>
        <v/>
      </c>
      <c r="AJ1940" s="63">
        <f>IF(CPI_Downloader!N1938="","",CPI_Downloader!N1938)</f>
        <v/>
      </c>
      <c r="AL1940" s="29">
        <f>IF(CPI_Downloader!O1938="","",CPI_Downloader!O1938)</f>
        <v/>
      </c>
      <c r="AN1940" s="22">
        <f>IFERROR((AT1940/AT1928-1),"")</f>
        <v/>
      </c>
      <c r="AO1940" s="22">
        <f>IFERROR((AT1940/AT1939-1),"")</f>
        <v/>
      </c>
      <c r="AP1940" s="22">
        <f>IFERROR(((AT1940/AT1904)^(1/3)-1),"")</f>
        <v/>
      </c>
      <c r="AQ1940" s="22">
        <f>IFERROR(((AT1940/AT1880)^(1/5)-1),"")</f>
        <v/>
      </c>
      <c r="AR1940" s="22">
        <f>IFERROR(((AT1940/AT1820)^(1/10)-1),"")</f>
        <v/>
      </c>
      <c r="AS1940" s="22">
        <f>IFERROR(((AT1940/AT1700)^(1/20)-1),"")</f>
        <v/>
      </c>
      <c r="AT1940" s="46">
        <f>IF(CPI_Downloader!P1938="","",CPI_Downloader!P1938)</f>
        <v/>
      </c>
      <c r="AU1940" s="22">
        <f>IFERROR((BA1940/BA1928-1),"")</f>
        <v/>
      </c>
      <c r="AV1940" s="22">
        <f>IFERROR((BA1940/BA1939-1),"")</f>
        <v/>
      </c>
      <c r="AW1940" s="22">
        <f>IFERROR(((BA1940/BA1904)^(1/3)-1),"")</f>
        <v/>
      </c>
      <c r="AX1940" s="22">
        <f>IFERROR(((BA1940/BA1880)^(1/5)-1),"")</f>
        <v/>
      </c>
      <c r="AY1940" s="22">
        <f>IFERROR(((BA1940/BA1820)^(1/10)-1),"")</f>
        <v/>
      </c>
      <c r="AZ1940" s="22">
        <f>IFERROR(((BA1940/BA1700)^(1/20)-1),"")</f>
        <v/>
      </c>
      <c r="BA1940" s="46">
        <f>IF(CPI_Downloader!Q1938="","",CPI_Downloader!Q1938)</f>
        <v/>
      </c>
    </row>
    <row r="1941" ht="12.75" customHeight="1">
      <c r="A1941" s="21">
        <f>IF(CPI_Downloader!A1939="","",CPI_Downloader!A1939)</f>
        <v/>
      </c>
      <c r="B1941" s="22">
        <f>IFERROR((I1941/I1929-1),"")</f>
        <v/>
      </c>
      <c r="C1941" s="22">
        <f>IFERROR((J1941/J1940-1),"")</f>
        <v/>
      </c>
      <c r="D1941" s="22">
        <f>IFERROR(((I1941/I1905)^(1/3)-1),"")</f>
        <v/>
      </c>
      <c r="E1941" s="22">
        <f>IFERROR(((I1941/I1881)^(1/5)-1),"")</f>
        <v/>
      </c>
      <c r="F1941" s="22">
        <f>IFERROR(((I1941/I1821)^(1/10)-1),"")</f>
        <v/>
      </c>
      <c r="G1941" s="22">
        <f>IFERROR(((I1941/I1701)^(1/20)-1),"")</f>
        <v/>
      </c>
      <c r="H1941" s="22">
        <f>IFERROR(('CDN Data'!B1941),"")</f>
        <v/>
      </c>
      <c r="I1941" s="23">
        <f>IF(CPI_Downloader!G1939="","",CPI_Downloader!G1939)</f>
        <v/>
      </c>
      <c r="J1941" s="23">
        <f>IF(CPI_Downloader!H1939="","",CPI_Downloader!H1939)</f>
        <v/>
      </c>
      <c r="L1941" s="21">
        <f>A1941</f>
        <v/>
      </c>
      <c r="M1941" s="25">
        <f>IFERROR((T1941/T1929-1),"")</f>
        <v/>
      </c>
      <c r="N1941" s="25">
        <f>IFERROR((U1941/U1940-1),"")</f>
        <v/>
      </c>
      <c r="O1941" s="25">
        <f>IFERROR(((T1941/T1905)^(1/3)-1),"")</f>
        <v/>
      </c>
      <c r="P1941" s="25">
        <f>IFERROR(((T1941/T1881)^(1/5)-1),"")</f>
        <v/>
      </c>
      <c r="Q1941" s="25">
        <f>IFERROR(((T1941/T1821)^(1/10)-1),"")</f>
        <v/>
      </c>
      <c r="R1941" s="25">
        <f>IFERROR(((T1941/T1701)^(1/20)-1),"")</f>
        <v/>
      </c>
      <c r="S1941" s="25">
        <f>IFERROR(('CDN Data'!M1929),"")</f>
        <v/>
      </c>
      <c r="T1941" s="26">
        <f>IF(CPI_Downloader!I1939="","",CPI_Downloader!I1939)</f>
        <v/>
      </c>
      <c r="U1941" s="26">
        <f>IF(CPI_Downloader!J1939="","",CPI_Downloader!J1939)</f>
        <v/>
      </c>
      <c r="W1941" s="31">
        <f>IFERROR((AVERAGE(Y1930:Y1941)/100),"")</f>
        <v/>
      </c>
      <c r="X1941" s="31">
        <f>IFERROR((Y1941/100),"")</f>
        <v/>
      </c>
      <c r="Y1941" s="16">
        <f>IF(CPI_Downloader!K1939="","",CPI_Downloader!K1939)</f>
        <v/>
      </c>
      <c r="AA1941" s="33">
        <f>IFERROR((AB1941/100),"")</f>
        <v/>
      </c>
      <c r="AB1941" s="27">
        <f>IF(CPI_Downloader!M1939="","",CPI_Downloader!M1939)</f>
        <v/>
      </c>
      <c r="AC1941" s="59">
        <f>IF(CPI_Downloader!L1939="","",CPI_Downloader!L1939/100)</f>
        <v/>
      </c>
      <c r="AD1941" s="3" t="n"/>
      <c r="AE1941" s="28" t="n"/>
      <c r="AI1941" s="44">
        <f>IFERROR((AJ1941/AJ1940-1),"")</f>
        <v/>
      </c>
      <c r="AJ1941" s="63">
        <f>IF(CPI_Downloader!N1939="","",CPI_Downloader!N1939)</f>
        <v/>
      </c>
      <c r="AL1941" s="29">
        <f>IF(CPI_Downloader!O1939="","",CPI_Downloader!O1939)</f>
        <v/>
      </c>
      <c r="AN1941" s="22">
        <f>IFERROR((AT1941/AT1929-1),"")</f>
        <v/>
      </c>
      <c r="AO1941" s="22">
        <f>IFERROR((AT1941/AT1940-1),"")</f>
        <v/>
      </c>
      <c r="AP1941" s="22">
        <f>IFERROR(((AT1941/AT1905)^(1/3)-1),"")</f>
        <v/>
      </c>
      <c r="AQ1941" s="22">
        <f>IFERROR(((AT1941/AT1881)^(1/5)-1),"")</f>
        <v/>
      </c>
      <c r="AR1941" s="22">
        <f>IFERROR(((AT1941/AT1821)^(1/10)-1),"")</f>
        <v/>
      </c>
      <c r="AS1941" s="22">
        <f>IFERROR(((AT1941/AT1701)^(1/20)-1),"")</f>
        <v/>
      </c>
      <c r="AT1941" s="46">
        <f>IF(CPI_Downloader!P1939="","",CPI_Downloader!P1939)</f>
        <v/>
      </c>
      <c r="AU1941" s="22">
        <f>IFERROR((BA1941/BA1929-1),"")</f>
        <v/>
      </c>
      <c r="AV1941" s="22">
        <f>IFERROR((BA1941/BA1940-1),"")</f>
        <v/>
      </c>
      <c r="AW1941" s="22">
        <f>IFERROR(((BA1941/BA1905)^(1/3)-1),"")</f>
        <v/>
      </c>
      <c r="AX1941" s="22">
        <f>IFERROR(((BA1941/BA1881)^(1/5)-1),"")</f>
        <v/>
      </c>
      <c r="AY1941" s="22">
        <f>IFERROR(((BA1941/BA1821)^(1/10)-1),"")</f>
        <v/>
      </c>
      <c r="AZ1941" s="22">
        <f>IFERROR(((BA1941/BA1701)^(1/20)-1),"")</f>
        <v/>
      </c>
      <c r="BA1941" s="46">
        <f>IF(CPI_Downloader!Q1939="","",CPI_Downloader!Q1939)</f>
        <v/>
      </c>
    </row>
    <row r="1942" ht="12.75" customHeight="1">
      <c r="A1942" s="21">
        <f>IF(CPI_Downloader!A1940="","",CPI_Downloader!A1940)</f>
        <v/>
      </c>
      <c r="B1942" s="22">
        <f>IFERROR((I1942/I1930-1),"")</f>
        <v/>
      </c>
      <c r="C1942" s="22">
        <f>IFERROR((J1942/J1941-1),"")</f>
        <v/>
      </c>
      <c r="D1942" s="22">
        <f>IFERROR(((I1942/I1906)^(1/3)-1),"")</f>
        <v/>
      </c>
      <c r="E1942" s="22">
        <f>IFERROR(((I1942/I1882)^(1/5)-1),"")</f>
        <v/>
      </c>
      <c r="F1942" s="22">
        <f>IFERROR(((I1942/I1822)^(1/10)-1),"")</f>
        <v/>
      </c>
      <c r="G1942" s="22">
        <f>IFERROR(((I1942/I1702)^(1/20)-1),"")</f>
        <v/>
      </c>
      <c r="H1942" s="22">
        <f>IFERROR(('CDN Data'!B1942),"")</f>
        <v/>
      </c>
      <c r="I1942" s="23">
        <f>IF(CPI_Downloader!G1940="","",CPI_Downloader!G1940)</f>
        <v/>
      </c>
      <c r="J1942" s="23">
        <f>IF(CPI_Downloader!H1940="","",CPI_Downloader!H1940)</f>
        <v/>
      </c>
      <c r="L1942" s="21">
        <f>A1942</f>
        <v/>
      </c>
      <c r="M1942" s="25">
        <f>IFERROR((T1942/T1930-1),"")</f>
        <v/>
      </c>
      <c r="N1942" s="25">
        <f>IFERROR((U1942/U1941-1),"")</f>
        <v/>
      </c>
      <c r="O1942" s="25">
        <f>IFERROR(((T1942/T1906)^(1/3)-1),"")</f>
        <v/>
      </c>
      <c r="P1942" s="25">
        <f>IFERROR(((T1942/T1882)^(1/5)-1),"")</f>
        <v/>
      </c>
      <c r="Q1942" s="25">
        <f>IFERROR(((T1942/T1822)^(1/10)-1),"")</f>
        <v/>
      </c>
      <c r="R1942" s="25">
        <f>IFERROR(((T1942/T1702)^(1/20)-1),"")</f>
        <v/>
      </c>
      <c r="S1942" s="25">
        <f>IFERROR(('CDN Data'!M1930),"")</f>
        <v/>
      </c>
      <c r="T1942" s="26">
        <f>IF(CPI_Downloader!I1940="","",CPI_Downloader!I1940)</f>
        <v/>
      </c>
      <c r="U1942" s="26">
        <f>IF(CPI_Downloader!J1940="","",CPI_Downloader!J1940)</f>
        <v/>
      </c>
      <c r="W1942" s="31">
        <f>IFERROR((AVERAGE(Y1931:Y1942)/100),"")</f>
        <v/>
      </c>
      <c r="X1942" s="31">
        <f>IFERROR((Y1942/100),"")</f>
        <v/>
      </c>
      <c r="Y1942" s="16">
        <f>IF(CPI_Downloader!K1940="","",CPI_Downloader!K1940)</f>
        <v/>
      </c>
      <c r="AA1942" s="33">
        <f>IFERROR((AB1942/100),"")</f>
        <v/>
      </c>
      <c r="AB1942" s="27">
        <f>IF(CPI_Downloader!M1940="","",CPI_Downloader!M1940)</f>
        <v/>
      </c>
      <c r="AC1942" s="59">
        <f>IF(CPI_Downloader!L1940="","",CPI_Downloader!L1940/100)</f>
        <v/>
      </c>
      <c r="AD1942" s="3" t="n"/>
      <c r="AE1942" s="28" t="n"/>
      <c r="AI1942" s="44">
        <f>IFERROR((AJ1942/AJ1941-1),"")</f>
        <v/>
      </c>
      <c r="AJ1942" s="63">
        <f>IF(CPI_Downloader!N1940="","",CPI_Downloader!N1940)</f>
        <v/>
      </c>
      <c r="AL1942" s="29">
        <f>IF(CPI_Downloader!O1940="","",CPI_Downloader!O1940)</f>
        <v/>
      </c>
      <c r="AN1942" s="22">
        <f>IFERROR((AT1942/AT1930-1),"")</f>
        <v/>
      </c>
      <c r="AO1942" s="22">
        <f>IFERROR((AT1942/AT1941-1),"")</f>
        <v/>
      </c>
      <c r="AP1942" s="22">
        <f>IFERROR(((AT1942/AT1906)^(1/3)-1),"")</f>
        <v/>
      </c>
      <c r="AQ1942" s="22">
        <f>IFERROR(((AT1942/AT1882)^(1/5)-1),"")</f>
        <v/>
      </c>
      <c r="AR1942" s="22">
        <f>IFERROR(((AT1942/AT1822)^(1/10)-1),"")</f>
        <v/>
      </c>
      <c r="AS1942" s="22">
        <f>IFERROR(((AT1942/AT1702)^(1/20)-1),"")</f>
        <v/>
      </c>
      <c r="AT1942" s="46">
        <f>IF(CPI_Downloader!P1940="","",CPI_Downloader!P1940)</f>
        <v/>
      </c>
      <c r="AU1942" s="22">
        <f>IFERROR((BA1942/BA1930-1),"")</f>
        <v/>
      </c>
      <c r="AV1942" s="22">
        <f>IFERROR((BA1942/BA1941-1),"")</f>
        <v/>
      </c>
      <c r="AW1942" s="22">
        <f>IFERROR(((BA1942/BA1906)^(1/3)-1),"")</f>
        <v/>
      </c>
      <c r="AX1942" s="22">
        <f>IFERROR(((BA1942/BA1882)^(1/5)-1),"")</f>
        <v/>
      </c>
      <c r="AY1942" s="22">
        <f>IFERROR(((BA1942/BA1822)^(1/10)-1),"")</f>
        <v/>
      </c>
      <c r="AZ1942" s="22">
        <f>IFERROR(((BA1942/BA1702)^(1/20)-1),"")</f>
        <v/>
      </c>
      <c r="BA1942" s="46">
        <f>IF(CPI_Downloader!Q1940="","",CPI_Downloader!Q1940)</f>
        <v/>
      </c>
    </row>
    <row r="1943" ht="12.75" customHeight="1">
      <c r="A1943" s="21">
        <f>IF(CPI_Downloader!A1941="","",CPI_Downloader!A1941)</f>
        <v/>
      </c>
      <c r="B1943" s="22">
        <f>IFERROR((I1943/I1931-1),"")</f>
        <v/>
      </c>
      <c r="C1943" s="22">
        <f>IFERROR((J1943/J1942-1),"")</f>
        <v/>
      </c>
      <c r="D1943" s="22">
        <f>IFERROR(((I1943/I1907)^(1/3)-1),"")</f>
        <v/>
      </c>
      <c r="E1943" s="22">
        <f>IFERROR(((I1943/I1883)^(1/5)-1),"")</f>
        <v/>
      </c>
      <c r="F1943" s="22">
        <f>IFERROR(((I1943/I1823)^(1/10)-1),"")</f>
        <v/>
      </c>
      <c r="G1943" s="22">
        <f>IFERROR(((I1943/I1703)^(1/20)-1),"")</f>
        <v/>
      </c>
      <c r="H1943" s="22">
        <f>IFERROR(('CDN Data'!B1943),"")</f>
        <v/>
      </c>
      <c r="I1943" s="23">
        <f>IF(CPI_Downloader!G1941="","",CPI_Downloader!G1941)</f>
        <v/>
      </c>
      <c r="J1943" s="23">
        <f>IF(CPI_Downloader!H1941="","",CPI_Downloader!H1941)</f>
        <v/>
      </c>
      <c r="L1943" s="21">
        <f>A1943</f>
        <v/>
      </c>
      <c r="M1943" s="25">
        <f>IFERROR((T1943/T1931-1),"")</f>
        <v/>
      </c>
      <c r="N1943" s="25">
        <f>IFERROR((U1943/U1942-1),"")</f>
        <v/>
      </c>
      <c r="O1943" s="25">
        <f>IFERROR(((T1943/T1907)^(1/3)-1),"")</f>
        <v/>
      </c>
      <c r="P1943" s="25">
        <f>IFERROR(((T1943/T1883)^(1/5)-1),"")</f>
        <v/>
      </c>
      <c r="Q1943" s="25">
        <f>IFERROR(((T1943/T1823)^(1/10)-1),"")</f>
        <v/>
      </c>
      <c r="R1943" s="25">
        <f>IFERROR(((T1943/T1703)^(1/20)-1),"")</f>
        <v/>
      </c>
      <c r="S1943" s="25">
        <f>IFERROR(('CDN Data'!M1931),"")</f>
        <v/>
      </c>
      <c r="T1943" s="26">
        <f>IF(CPI_Downloader!I1941="","",CPI_Downloader!I1941)</f>
        <v/>
      </c>
      <c r="U1943" s="26">
        <f>IF(CPI_Downloader!J1941="","",CPI_Downloader!J1941)</f>
        <v/>
      </c>
      <c r="W1943" s="31">
        <f>IFERROR((AVERAGE(Y1932:Y1943)/100),"")</f>
        <v/>
      </c>
      <c r="X1943" s="31">
        <f>IFERROR((Y1943/100),"")</f>
        <v/>
      </c>
      <c r="Y1943" s="16">
        <f>IF(CPI_Downloader!K1941="","",CPI_Downloader!K1941)</f>
        <v/>
      </c>
      <c r="AA1943" s="33">
        <f>IFERROR((AB1943/100),"")</f>
        <v/>
      </c>
      <c r="AB1943" s="27">
        <f>IF(CPI_Downloader!M1941="","",CPI_Downloader!M1941)</f>
        <v/>
      </c>
      <c r="AC1943" s="59">
        <f>IF(CPI_Downloader!L1941="","",CPI_Downloader!L1941/100)</f>
        <v/>
      </c>
      <c r="AD1943" s="3" t="n"/>
      <c r="AE1943" s="28" t="n"/>
      <c r="AI1943" s="44">
        <f>IFERROR((AJ1943/AJ1942-1),"")</f>
        <v/>
      </c>
      <c r="AJ1943" s="63">
        <f>IF(CPI_Downloader!N1941="","",CPI_Downloader!N1941)</f>
        <v/>
      </c>
      <c r="AL1943" s="29">
        <f>IF(CPI_Downloader!O1941="","",CPI_Downloader!O1941)</f>
        <v/>
      </c>
      <c r="AN1943" s="22">
        <f>IFERROR((AT1943/AT1931-1),"")</f>
        <v/>
      </c>
      <c r="AO1943" s="22">
        <f>IFERROR((AT1943/AT1942-1),"")</f>
        <v/>
      </c>
      <c r="AP1943" s="22">
        <f>IFERROR(((AT1943/AT1907)^(1/3)-1),"")</f>
        <v/>
      </c>
      <c r="AQ1943" s="22">
        <f>IFERROR(((AT1943/AT1883)^(1/5)-1),"")</f>
        <v/>
      </c>
      <c r="AR1943" s="22">
        <f>IFERROR(((AT1943/AT1823)^(1/10)-1),"")</f>
        <v/>
      </c>
      <c r="AS1943" s="22">
        <f>IFERROR(((AT1943/AT1703)^(1/20)-1),"")</f>
        <v/>
      </c>
      <c r="AT1943" s="46">
        <f>IF(CPI_Downloader!P1941="","",CPI_Downloader!P1941)</f>
        <v/>
      </c>
      <c r="AU1943" s="22">
        <f>IFERROR((BA1943/BA1931-1),"")</f>
        <v/>
      </c>
      <c r="AV1943" s="22">
        <f>IFERROR((BA1943/BA1942-1),"")</f>
        <v/>
      </c>
      <c r="AW1943" s="22">
        <f>IFERROR(((BA1943/BA1907)^(1/3)-1),"")</f>
        <v/>
      </c>
      <c r="AX1943" s="22">
        <f>IFERROR(((BA1943/BA1883)^(1/5)-1),"")</f>
        <v/>
      </c>
      <c r="AY1943" s="22">
        <f>IFERROR(((BA1943/BA1823)^(1/10)-1),"")</f>
        <v/>
      </c>
      <c r="AZ1943" s="22">
        <f>IFERROR(((BA1943/BA1703)^(1/20)-1),"")</f>
        <v/>
      </c>
      <c r="BA1943" s="46">
        <f>IF(CPI_Downloader!Q1941="","",CPI_Downloader!Q1941)</f>
        <v/>
      </c>
    </row>
    <row r="1944" ht="12.75" customHeight="1">
      <c r="A1944" s="21">
        <f>IF(CPI_Downloader!A1942="","",CPI_Downloader!A1942)</f>
        <v/>
      </c>
      <c r="B1944" s="22">
        <f>IFERROR((I1944/I1932-1),"")</f>
        <v/>
      </c>
      <c r="C1944" s="22">
        <f>IFERROR((J1944/J1943-1),"")</f>
        <v/>
      </c>
      <c r="D1944" s="22">
        <f>IFERROR(((I1944/I1908)^(1/3)-1),"")</f>
        <v/>
      </c>
      <c r="E1944" s="22">
        <f>IFERROR(((I1944/I1884)^(1/5)-1),"")</f>
        <v/>
      </c>
      <c r="F1944" s="22">
        <f>IFERROR(((I1944/I1824)^(1/10)-1),"")</f>
        <v/>
      </c>
      <c r="G1944" s="22">
        <f>IFERROR(((I1944/I1704)^(1/20)-1),"")</f>
        <v/>
      </c>
      <c r="H1944" s="22">
        <f>IFERROR(('CDN Data'!B1944),"")</f>
        <v/>
      </c>
      <c r="I1944" s="23">
        <f>IF(CPI_Downloader!G1942="","",CPI_Downloader!G1942)</f>
        <v/>
      </c>
      <c r="J1944" s="23">
        <f>IF(CPI_Downloader!H1942="","",CPI_Downloader!H1942)</f>
        <v/>
      </c>
      <c r="L1944" s="21">
        <f>A1944</f>
        <v/>
      </c>
      <c r="M1944" s="25">
        <f>IFERROR((T1944/T1932-1),"")</f>
        <v/>
      </c>
      <c r="N1944" s="25">
        <f>IFERROR((U1944/U1943-1),"")</f>
        <v/>
      </c>
      <c r="O1944" s="25">
        <f>IFERROR(((T1944/T1908)^(1/3)-1),"")</f>
        <v/>
      </c>
      <c r="P1944" s="25">
        <f>IFERROR(((T1944/T1884)^(1/5)-1),"")</f>
        <v/>
      </c>
      <c r="Q1944" s="25">
        <f>IFERROR(((T1944/T1824)^(1/10)-1),"")</f>
        <v/>
      </c>
      <c r="R1944" s="25">
        <f>IFERROR(((T1944/T1704)^(1/20)-1),"")</f>
        <v/>
      </c>
      <c r="S1944" s="25">
        <f>IFERROR(('CDN Data'!M1932),"")</f>
        <v/>
      </c>
      <c r="T1944" s="26">
        <f>IF(CPI_Downloader!I1942="","",CPI_Downloader!I1942)</f>
        <v/>
      </c>
      <c r="U1944" s="26">
        <f>IF(CPI_Downloader!J1942="","",CPI_Downloader!J1942)</f>
        <v/>
      </c>
      <c r="W1944" s="31">
        <f>IFERROR((AVERAGE(Y1933:Y1944)/100),"")</f>
        <v/>
      </c>
      <c r="X1944" s="31">
        <f>IFERROR((Y1944/100),"")</f>
        <v/>
      </c>
      <c r="Y1944" s="16">
        <f>IF(CPI_Downloader!K1942="","",CPI_Downloader!K1942)</f>
        <v/>
      </c>
      <c r="AA1944" s="33">
        <f>IFERROR((AB1944/100),"")</f>
        <v/>
      </c>
      <c r="AB1944" s="27">
        <f>IF(CPI_Downloader!M1942="","",CPI_Downloader!M1942)</f>
        <v/>
      </c>
      <c r="AC1944" s="59">
        <f>IF(CPI_Downloader!L1942="","",CPI_Downloader!L1942/100)</f>
        <v/>
      </c>
      <c r="AD1944" s="3" t="n"/>
      <c r="AE1944" s="28" t="n"/>
      <c r="AI1944" s="44">
        <f>IFERROR((AJ1944/AJ1943-1),"")</f>
        <v/>
      </c>
      <c r="AJ1944" s="63">
        <f>IF(CPI_Downloader!N1942="","",CPI_Downloader!N1942)</f>
        <v/>
      </c>
      <c r="AL1944" s="29">
        <f>IF(CPI_Downloader!O1942="","",CPI_Downloader!O1942)</f>
        <v/>
      </c>
      <c r="AN1944" s="22">
        <f>IFERROR((AT1944/AT1932-1),"")</f>
        <v/>
      </c>
      <c r="AO1944" s="22">
        <f>IFERROR((AT1944/AT1943-1),"")</f>
        <v/>
      </c>
      <c r="AP1944" s="22">
        <f>IFERROR(((AT1944/AT1908)^(1/3)-1),"")</f>
        <v/>
      </c>
      <c r="AQ1944" s="22">
        <f>IFERROR(((AT1944/AT1884)^(1/5)-1),"")</f>
        <v/>
      </c>
      <c r="AR1944" s="22">
        <f>IFERROR(((AT1944/AT1824)^(1/10)-1),"")</f>
        <v/>
      </c>
      <c r="AS1944" s="22">
        <f>IFERROR(((AT1944/AT1704)^(1/20)-1),"")</f>
        <v/>
      </c>
      <c r="AT1944" s="46">
        <f>IF(CPI_Downloader!P1942="","",CPI_Downloader!P1942)</f>
        <v/>
      </c>
      <c r="AU1944" s="22">
        <f>IFERROR((BA1944/BA1932-1),"")</f>
        <v/>
      </c>
      <c r="AV1944" s="22">
        <f>IFERROR((BA1944/BA1943-1),"")</f>
        <v/>
      </c>
      <c r="AW1944" s="22">
        <f>IFERROR(((BA1944/BA1908)^(1/3)-1),"")</f>
        <v/>
      </c>
      <c r="AX1944" s="22">
        <f>IFERROR(((BA1944/BA1884)^(1/5)-1),"")</f>
        <v/>
      </c>
      <c r="AY1944" s="22">
        <f>IFERROR(((BA1944/BA1824)^(1/10)-1),"")</f>
        <v/>
      </c>
      <c r="AZ1944" s="22">
        <f>IFERROR(((BA1944/BA1704)^(1/20)-1),"")</f>
        <v/>
      </c>
      <c r="BA1944" s="46">
        <f>IF(CPI_Downloader!Q1942="","",CPI_Downloader!Q1942)</f>
        <v/>
      </c>
    </row>
    <row r="1945" ht="12.75" customHeight="1">
      <c r="A1945" s="21">
        <f>IF(CPI_Downloader!A1943="","",CPI_Downloader!A1943)</f>
        <v/>
      </c>
      <c r="B1945" s="22">
        <f>IFERROR((I1945/I1933-1),"")</f>
        <v/>
      </c>
      <c r="C1945" s="22">
        <f>IFERROR((J1945/J1944-1),"")</f>
        <v/>
      </c>
      <c r="D1945" s="22">
        <f>IFERROR(((I1945/I1909)^(1/3)-1),"")</f>
        <v/>
      </c>
      <c r="E1945" s="22">
        <f>IFERROR(((I1945/I1885)^(1/5)-1),"")</f>
        <v/>
      </c>
      <c r="F1945" s="22">
        <f>IFERROR(((I1945/I1825)^(1/10)-1),"")</f>
        <v/>
      </c>
      <c r="G1945" s="22">
        <f>IFERROR(((I1945/I1705)^(1/20)-1),"")</f>
        <v/>
      </c>
      <c r="H1945" s="22">
        <f>IFERROR(('CDN Data'!B1945),"")</f>
        <v/>
      </c>
      <c r="I1945" s="23">
        <f>IF(CPI_Downloader!G1943="","",CPI_Downloader!G1943)</f>
        <v/>
      </c>
      <c r="J1945" s="23">
        <f>IF(CPI_Downloader!H1943="","",CPI_Downloader!H1943)</f>
        <v/>
      </c>
      <c r="L1945" s="21">
        <f>A1945</f>
        <v/>
      </c>
      <c r="M1945" s="25">
        <f>IFERROR((T1945/T1933-1),"")</f>
        <v/>
      </c>
      <c r="N1945" s="25">
        <f>IFERROR((U1945/U1944-1),"")</f>
        <v/>
      </c>
      <c r="O1945" s="25">
        <f>IFERROR(((T1945/T1909)^(1/3)-1),"")</f>
        <v/>
      </c>
      <c r="P1945" s="25">
        <f>IFERROR(((T1945/T1885)^(1/5)-1),"")</f>
        <v/>
      </c>
      <c r="Q1945" s="25">
        <f>IFERROR(((T1945/T1825)^(1/10)-1),"")</f>
        <v/>
      </c>
      <c r="R1945" s="25">
        <f>IFERROR(((T1945/T1705)^(1/20)-1),"")</f>
        <v/>
      </c>
      <c r="S1945" s="25">
        <f>IFERROR(('CDN Data'!M1933),"")</f>
        <v/>
      </c>
      <c r="T1945" s="26">
        <f>IF(CPI_Downloader!I1943="","",CPI_Downloader!I1943)</f>
        <v/>
      </c>
      <c r="U1945" s="26">
        <f>IF(CPI_Downloader!J1943="","",CPI_Downloader!J1943)</f>
        <v/>
      </c>
      <c r="W1945" s="31">
        <f>IFERROR((AVERAGE(Y1934:Y1945)/100),"")</f>
        <v/>
      </c>
      <c r="X1945" s="31">
        <f>IFERROR((Y1945/100),"")</f>
        <v/>
      </c>
      <c r="Y1945" s="16">
        <f>IF(CPI_Downloader!K1943="","",CPI_Downloader!K1943)</f>
        <v/>
      </c>
      <c r="AA1945" s="33">
        <f>IFERROR((AB1945/100),"")</f>
        <v/>
      </c>
      <c r="AB1945" s="27">
        <f>IF(CPI_Downloader!M1943="","",CPI_Downloader!M1943)</f>
        <v/>
      </c>
      <c r="AC1945" s="59">
        <f>IF(CPI_Downloader!L1943="","",CPI_Downloader!L1943/100)</f>
        <v/>
      </c>
      <c r="AD1945" s="3" t="n"/>
      <c r="AE1945" s="28" t="n"/>
      <c r="AI1945" s="44">
        <f>IFERROR((AJ1945/AJ1944-1),"")</f>
        <v/>
      </c>
      <c r="AJ1945" s="63">
        <f>IF(CPI_Downloader!N1943="","",CPI_Downloader!N1943)</f>
        <v/>
      </c>
      <c r="AL1945" s="29">
        <f>IF(CPI_Downloader!O1943="","",CPI_Downloader!O1943)</f>
        <v/>
      </c>
      <c r="AN1945" s="22">
        <f>IFERROR((AT1945/AT1933-1),"")</f>
        <v/>
      </c>
      <c r="AO1945" s="22">
        <f>IFERROR((AT1945/AT1944-1),"")</f>
        <v/>
      </c>
      <c r="AP1945" s="22">
        <f>IFERROR(((AT1945/AT1909)^(1/3)-1),"")</f>
        <v/>
      </c>
      <c r="AQ1945" s="22">
        <f>IFERROR(((AT1945/AT1885)^(1/5)-1),"")</f>
        <v/>
      </c>
      <c r="AR1945" s="22">
        <f>IFERROR(((AT1945/AT1825)^(1/10)-1),"")</f>
        <v/>
      </c>
      <c r="AS1945" s="22">
        <f>IFERROR(((AT1945/AT1705)^(1/20)-1),"")</f>
        <v/>
      </c>
      <c r="AT1945" s="46">
        <f>IF(CPI_Downloader!P1943="","",CPI_Downloader!P1943)</f>
        <v/>
      </c>
      <c r="AU1945" s="22">
        <f>IFERROR((BA1945/BA1933-1),"")</f>
        <v/>
      </c>
      <c r="AV1945" s="22">
        <f>IFERROR((BA1945/BA1944-1),"")</f>
        <v/>
      </c>
      <c r="AW1945" s="22">
        <f>IFERROR(((BA1945/BA1909)^(1/3)-1),"")</f>
        <v/>
      </c>
      <c r="AX1945" s="22">
        <f>IFERROR(((BA1945/BA1885)^(1/5)-1),"")</f>
        <v/>
      </c>
      <c r="AY1945" s="22">
        <f>IFERROR(((BA1945/BA1825)^(1/10)-1),"")</f>
        <v/>
      </c>
      <c r="AZ1945" s="22">
        <f>IFERROR(((BA1945/BA1705)^(1/20)-1),"")</f>
        <v/>
      </c>
      <c r="BA1945" s="46">
        <f>IF(CPI_Downloader!Q1943="","",CPI_Downloader!Q1943)</f>
        <v/>
      </c>
    </row>
    <row r="1946" ht="12.75" customHeight="1">
      <c r="A1946" s="21">
        <f>IF(CPI_Downloader!A1944="","",CPI_Downloader!A1944)</f>
        <v/>
      </c>
      <c r="B1946" s="22">
        <f>IFERROR((I1946/I1934-1),"")</f>
        <v/>
      </c>
      <c r="C1946" s="22">
        <f>IFERROR((J1946/J1945-1),"")</f>
        <v/>
      </c>
      <c r="D1946" s="22">
        <f>IFERROR(((I1946/I1910)^(1/3)-1),"")</f>
        <v/>
      </c>
      <c r="E1946" s="22">
        <f>IFERROR(((I1946/I1886)^(1/5)-1),"")</f>
        <v/>
      </c>
      <c r="F1946" s="22">
        <f>IFERROR(((I1946/I1826)^(1/10)-1),"")</f>
        <v/>
      </c>
      <c r="G1946" s="22">
        <f>IFERROR(((I1946/I1706)^(1/20)-1),"")</f>
        <v/>
      </c>
      <c r="H1946" s="22">
        <f>IFERROR(('CDN Data'!B1946),"")</f>
        <v/>
      </c>
      <c r="I1946" s="23">
        <f>IF(CPI_Downloader!G1944="","",CPI_Downloader!G1944)</f>
        <v/>
      </c>
      <c r="J1946" s="23">
        <f>IF(CPI_Downloader!H1944="","",CPI_Downloader!H1944)</f>
        <v/>
      </c>
      <c r="L1946" s="21">
        <f>A1946</f>
        <v/>
      </c>
      <c r="M1946" s="25">
        <f>IFERROR((T1946/T1934-1),"")</f>
        <v/>
      </c>
      <c r="N1946" s="25">
        <f>IFERROR((U1946/U1945-1),"")</f>
        <v/>
      </c>
      <c r="O1946" s="25">
        <f>IFERROR(((T1946/T1910)^(1/3)-1),"")</f>
        <v/>
      </c>
      <c r="P1946" s="25">
        <f>IFERROR(((T1946/T1886)^(1/5)-1),"")</f>
        <v/>
      </c>
      <c r="Q1946" s="25">
        <f>IFERROR(((T1946/T1826)^(1/10)-1),"")</f>
        <v/>
      </c>
      <c r="R1946" s="25">
        <f>IFERROR(((T1946/T1706)^(1/20)-1),"")</f>
        <v/>
      </c>
      <c r="S1946" s="25">
        <f>IFERROR(('CDN Data'!M1934),"")</f>
        <v/>
      </c>
      <c r="T1946" s="26">
        <f>IF(CPI_Downloader!I1944="","",CPI_Downloader!I1944)</f>
        <v/>
      </c>
      <c r="U1946" s="26">
        <f>IF(CPI_Downloader!J1944="","",CPI_Downloader!J1944)</f>
        <v/>
      </c>
      <c r="W1946" s="31">
        <f>IFERROR((AVERAGE(Y1935:Y1946)/100),"")</f>
        <v/>
      </c>
      <c r="X1946" s="31">
        <f>IFERROR((Y1946/100),"")</f>
        <v/>
      </c>
      <c r="Y1946" s="16">
        <f>IF(CPI_Downloader!K1944="","",CPI_Downloader!K1944)</f>
        <v/>
      </c>
      <c r="AA1946" s="33">
        <f>IFERROR((AB1946/100),"")</f>
        <v/>
      </c>
      <c r="AB1946" s="27">
        <f>IF(CPI_Downloader!M1944="","",CPI_Downloader!M1944)</f>
        <v/>
      </c>
      <c r="AC1946" s="59">
        <f>IF(CPI_Downloader!L1944="","",CPI_Downloader!L1944/100)</f>
        <v/>
      </c>
      <c r="AD1946" s="3" t="n"/>
      <c r="AE1946" s="28" t="n"/>
      <c r="AI1946" s="44">
        <f>IFERROR((AJ1946/AJ1945-1),"")</f>
        <v/>
      </c>
      <c r="AJ1946" s="63">
        <f>IF(CPI_Downloader!N1944="","",CPI_Downloader!N1944)</f>
        <v/>
      </c>
      <c r="AL1946" s="29">
        <f>IF(CPI_Downloader!O1944="","",CPI_Downloader!O1944)</f>
        <v/>
      </c>
      <c r="AN1946" s="22">
        <f>IFERROR((AT1946/AT1934-1),"")</f>
        <v/>
      </c>
      <c r="AO1946" s="22">
        <f>IFERROR((AT1946/AT1945-1),"")</f>
        <v/>
      </c>
      <c r="AP1946" s="22">
        <f>IFERROR(((AT1946/AT1910)^(1/3)-1),"")</f>
        <v/>
      </c>
      <c r="AQ1946" s="22">
        <f>IFERROR(((AT1946/AT1886)^(1/5)-1),"")</f>
        <v/>
      </c>
      <c r="AR1946" s="22">
        <f>IFERROR(((AT1946/AT1826)^(1/10)-1),"")</f>
        <v/>
      </c>
      <c r="AS1946" s="22">
        <f>IFERROR(((AT1946/AT1706)^(1/20)-1),"")</f>
        <v/>
      </c>
      <c r="AT1946" s="46">
        <f>IF(CPI_Downloader!P1944="","",CPI_Downloader!P1944)</f>
        <v/>
      </c>
      <c r="AU1946" s="22">
        <f>IFERROR((BA1946/BA1934-1),"")</f>
        <v/>
      </c>
      <c r="AV1946" s="22">
        <f>IFERROR((BA1946/BA1945-1),"")</f>
        <v/>
      </c>
      <c r="AW1946" s="22">
        <f>IFERROR(((BA1946/BA1910)^(1/3)-1),"")</f>
        <v/>
      </c>
      <c r="AX1946" s="22">
        <f>IFERROR(((BA1946/BA1886)^(1/5)-1),"")</f>
        <v/>
      </c>
      <c r="AY1946" s="22">
        <f>IFERROR(((BA1946/BA1826)^(1/10)-1),"")</f>
        <v/>
      </c>
      <c r="AZ1946" s="22">
        <f>IFERROR(((BA1946/BA1706)^(1/20)-1),"")</f>
        <v/>
      </c>
      <c r="BA1946" s="46">
        <f>IF(CPI_Downloader!Q1944="","",CPI_Downloader!Q1944)</f>
        <v/>
      </c>
    </row>
    <row r="1947" ht="12.75" customHeight="1">
      <c r="A1947" s="21">
        <f>IF(CPI_Downloader!A1945="","",CPI_Downloader!A1945)</f>
        <v/>
      </c>
      <c r="B1947" s="22">
        <f>IFERROR((I1947/I1935-1),"")</f>
        <v/>
      </c>
      <c r="C1947" s="22">
        <f>IFERROR((J1947/J1946-1),"")</f>
        <v/>
      </c>
      <c r="D1947" s="22">
        <f>IFERROR(((I1947/I1911)^(1/3)-1),"")</f>
        <v/>
      </c>
      <c r="E1947" s="22">
        <f>IFERROR(((I1947/I1887)^(1/5)-1),"")</f>
        <v/>
      </c>
      <c r="F1947" s="22">
        <f>IFERROR(((I1947/I1827)^(1/10)-1),"")</f>
        <v/>
      </c>
      <c r="G1947" s="22">
        <f>IFERROR(((I1947/I1707)^(1/20)-1),"")</f>
        <v/>
      </c>
      <c r="H1947" s="22">
        <f>IFERROR(('CDN Data'!B1947),"")</f>
        <v/>
      </c>
      <c r="I1947" s="23">
        <f>IF(CPI_Downloader!G1945="","",CPI_Downloader!G1945)</f>
        <v/>
      </c>
      <c r="J1947" s="23">
        <f>IF(CPI_Downloader!H1945="","",CPI_Downloader!H1945)</f>
        <v/>
      </c>
      <c r="L1947" s="21">
        <f>A1947</f>
        <v/>
      </c>
      <c r="M1947" s="25">
        <f>IFERROR((T1947/T1935-1),"")</f>
        <v/>
      </c>
      <c r="N1947" s="25">
        <f>IFERROR((U1947/U1946-1),"")</f>
        <v/>
      </c>
      <c r="O1947" s="25">
        <f>IFERROR(((T1947/T1911)^(1/3)-1),"")</f>
        <v/>
      </c>
      <c r="P1947" s="25">
        <f>IFERROR(((T1947/T1887)^(1/5)-1),"")</f>
        <v/>
      </c>
      <c r="Q1947" s="25">
        <f>IFERROR(((T1947/T1827)^(1/10)-1),"")</f>
        <v/>
      </c>
      <c r="R1947" s="25">
        <f>IFERROR(((T1947/T1707)^(1/20)-1),"")</f>
        <v/>
      </c>
      <c r="S1947" s="25">
        <f>IFERROR(('CDN Data'!M1935),"")</f>
        <v/>
      </c>
      <c r="T1947" s="26">
        <f>IF(CPI_Downloader!I1945="","",CPI_Downloader!I1945)</f>
        <v/>
      </c>
      <c r="U1947" s="26">
        <f>IF(CPI_Downloader!J1945="","",CPI_Downloader!J1945)</f>
        <v/>
      </c>
      <c r="W1947" s="31">
        <f>IFERROR((AVERAGE(Y1936:Y1947)/100),"")</f>
        <v/>
      </c>
      <c r="X1947" s="31">
        <f>IFERROR((Y1947/100),"")</f>
        <v/>
      </c>
      <c r="Y1947" s="16">
        <f>IF(CPI_Downloader!K1945="","",CPI_Downloader!K1945)</f>
        <v/>
      </c>
      <c r="AA1947" s="33">
        <f>IFERROR((AB1947/100),"")</f>
        <v/>
      </c>
      <c r="AB1947" s="27">
        <f>IF(CPI_Downloader!M1945="","",CPI_Downloader!M1945)</f>
        <v/>
      </c>
      <c r="AC1947" s="59">
        <f>IF(CPI_Downloader!L1945="","",CPI_Downloader!L1945/100)</f>
        <v/>
      </c>
      <c r="AD1947" s="3" t="n"/>
      <c r="AE1947" s="28" t="n"/>
      <c r="AI1947" s="44">
        <f>IFERROR((AJ1947/AJ1946-1),"")</f>
        <v/>
      </c>
      <c r="AJ1947" s="63">
        <f>IF(CPI_Downloader!N1945="","",CPI_Downloader!N1945)</f>
        <v/>
      </c>
      <c r="AL1947" s="29">
        <f>IF(CPI_Downloader!O1945="","",CPI_Downloader!O1945)</f>
        <v/>
      </c>
      <c r="AN1947" s="22">
        <f>IFERROR((AT1947/AT1935-1),"")</f>
        <v/>
      </c>
      <c r="AO1947" s="22">
        <f>IFERROR((AT1947/AT1946-1),"")</f>
        <v/>
      </c>
      <c r="AP1947" s="22">
        <f>IFERROR(((AT1947/AT1911)^(1/3)-1),"")</f>
        <v/>
      </c>
      <c r="AQ1947" s="22">
        <f>IFERROR(((AT1947/AT1887)^(1/5)-1),"")</f>
        <v/>
      </c>
      <c r="AR1947" s="22">
        <f>IFERROR(((AT1947/AT1827)^(1/10)-1),"")</f>
        <v/>
      </c>
      <c r="AS1947" s="22">
        <f>IFERROR(((AT1947/AT1707)^(1/20)-1),"")</f>
        <v/>
      </c>
      <c r="AT1947" s="46">
        <f>IF(CPI_Downloader!P1945="","",CPI_Downloader!P1945)</f>
        <v/>
      </c>
      <c r="AU1947" s="22">
        <f>IFERROR((BA1947/BA1935-1),"")</f>
        <v/>
      </c>
      <c r="AV1947" s="22">
        <f>IFERROR((BA1947/BA1946-1),"")</f>
        <v/>
      </c>
      <c r="AW1947" s="22">
        <f>IFERROR(((BA1947/BA1911)^(1/3)-1),"")</f>
        <v/>
      </c>
      <c r="AX1947" s="22">
        <f>IFERROR(((BA1947/BA1887)^(1/5)-1),"")</f>
        <v/>
      </c>
      <c r="AY1947" s="22">
        <f>IFERROR(((BA1947/BA1827)^(1/10)-1),"")</f>
        <v/>
      </c>
      <c r="AZ1947" s="22">
        <f>IFERROR(((BA1947/BA1707)^(1/20)-1),"")</f>
        <v/>
      </c>
      <c r="BA1947" s="46">
        <f>IF(CPI_Downloader!Q1945="","",CPI_Downloader!Q1945)</f>
        <v/>
      </c>
    </row>
    <row r="1948" ht="12.75" customHeight="1">
      <c r="A1948" s="21">
        <f>IF(CPI_Downloader!A1946="","",CPI_Downloader!A1946)</f>
        <v/>
      </c>
      <c r="B1948" s="22">
        <f>IFERROR((I1948/I1936-1),"")</f>
        <v/>
      </c>
      <c r="C1948" s="22">
        <f>IFERROR((J1948/J1947-1),"")</f>
        <v/>
      </c>
      <c r="D1948" s="22">
        <f>IFERROR(((I1948/I1912)^(1/3)-1),"")</f>
        <v/>
      </c>
      <c r="E1948" s="22">
        <f>IFERROR(((I1948/I1888)^(1/5)-1),"")</f>
        <v/>
      </c>
      <c r="F1948" s="22">
        <f>IFERROR(((I1948/I1828)^(1/10)-1),"")</f>
        <v/>
      </c>
      <c r="G1948" s="22">
        <f>IFERROR(((I1948/I1708)^(1/20)-1),"")</f>
        <v/>
      </c>
      <c r="H1948" s="22">
        <f>IFERROR(('CDN Data'!B1948),"")</f>
        <v/>
      </c>
      <c r="I1948" s="23">
        <f>IF(CPI_Downloader!G1946="","",CPI_Downloader!G1946)</f>
        <v/>
      </c>
      <c r="J1948" s="23">
        <f>IF(CPI_Downloader!H1946="","",CPI_Downloader!H1946)</f>
        <v/>
      </c>
      <c r="L1948" s="21">
        <f>A1948</f>
        <v/>
      </c>
      <c r="M1948" s="25">
        <f>IFERROR((T1948/T1936-1),"")</f>
        <v/>
      </c>
      <c r="N1948" s="25">
        <f>IFERROR((U1948/U1947-1),"")</f>
        <v/>
      </c>
      <c r="O1948" s="25">
        <f>IFERROR(((T1948/T1912)^(1/3)-1),"")</f>
        <v/>
      </c>
      <c r="P1948" s="25">
        <f>IFERROR(((T1948/T1888)^(1/5)-1),"")</f>
        <v/>
      </c>
      <c r="Q1948" s="25">
        <f>IFERROR(((T1948/T1828)^(1/10)-1),"")</f>
        <v/>
      </c>
      <c r="R1948" s="25">
        <f>IFERROR(((T1948/T1708)^(1/20)-1),"")</f>
        <v/>
      </c>
      <c r="S1948" s="25">
        <f>IFERROR(('CDN Data'!M1936),"")</f>
        <v/>
      </c>
      <c r="T1948" s="26">
        <f>IF(CPI_Downloader!I1946="","",CPI_Downloader!I1946)</f>
        <v/>
      </c>
      <c r="U1948" s="26">
        <f>IF(CPI_Downloader!J1946="","",CPI_Downloader!J1946)</f>
        <v/>
      </c>
      <c r="W1948" s="31">
        <f>IFERROR((AVERAGE(Y1937:Y1948)/100),"")</f>
        <v/>
      </c>
      <c r="X1948" s="31">
        <f>IFERROR((Y1948/100),"")</f>
        <v/>
      </c>
      <c r="Y1948" s="16">
        <f>IF(CPI_Downloader!K1946="","",CPI_Downloader!K1946)</f>
        <v/>
      </c>
      <c r="AA1948" s="33">
        <f>IFERROR((AB1948/100),"")</f>
        <v/>
      </c>
      <c r="AB1948" s="27">
        <f>IF(CPI_Downloader!M1946="","",CPI_Downloader!M1946)</f>
        <v/>
      </c>
      <c r="AC1948" s="59">
        <f>IF(CPI_Downloader!L1946="","",CPI_Downloader!L1946/100)</f>
        <v/>
      </c>
      <c r="AD1948" s="3" t="n"/>
      <c r="AE1948" s="28" t="n"/>
      <c r="AI1948" s="44">
        <f>IFERROR((AJ1948/AJ1947-1),"")</f>
        <v/>
      </c>
      <c r="AJ1948" s="63">
        <f>IF(CPI_Downloader!N1946="","",CPI_Downloader!N1946)</f>
        <v/>
      </c>
      <c r="AL1948" s="29">
        <f>IF(CPI_Downloader!O1946="","",CPI_Downloader!O1946)</f>
        <v/>
      </c>
      <c r="AN1948" s="22">
        <f>IFERROR((AT1948/AT1936-1),"")</f>
        <v/>
      </c>
      <c r="AO1948" s="22">
        <f>IFERROR((AT1948/AT1947-1),"")</f>
        <v/>
      </c>
      <c r="AP1948" s="22">
        <f>IFERROR(((AT1948/AT1912)^(1/3)-1),"")</f>
        <v/>
      </c>
      <c r="AQ1948" s="22">
        <f>IFERROR(((AT1948/AT1888)^(1/5)-1),"")</f>
        <v/>
      </c>
      <c r="AR1948" s="22">
        <f>IFERROR(((AT1948/AT1828)^(1/10)-1),"")</f>
        <v/>
      </c>
      <c r="AS1948" s="22">
        <f>IFERROR(((AT1948/AT1708)^(1/20)-1),"")</f>
        <v/>
      </c>
      <c r="AT1948" s="46">
        <f>IF(CPI_Downloader!P1946="","",CPI_Downloader!P1946)</f>
        <v/>
      </c>
      <c r="AU1948" s="22">
        <f>IFERROR((BA1948/BA1936-1),"")</f>
        <v/>
      </c>
      <c r="AV1948" s="22">
        <f>IFERROR((BA1948/BA1947-1),"")</f>
        <v/>
      </c>
      <c r="AW1948" s="22">
        <f>IFERROR(((BA1948/BA1912)^(1/3)-1),"")</f>
        <v/>
      </c>
      <c r="AX1948" s="22">
        <f>IFERROR(((BA1948/BA1888)^(1/5)-1),"")</f>
        <v/>
      </c>
      <c r="AY1948" s="22">
        <f>IFERROR(((BA1948/BA1828)^(1/10)-1),"")</f>
        <v/>
      </c>
      <c r="AZ1948" s="22">
        <f>IFERROR(((BA1948/BA1708)^(1/20)-1),"")</f>
        <v/>
      </c>
      <c r="BA1948" s="46">
        <f>IF(CPI_Downloader!Q1946="","",CPI_Downloader!Q1946)</f>
        <v/>
      </c>
    </row>
    <row r="1949" ht="12.75" customHeight="1">
      <c r="A1949" s="21">
        <f>IF(CPI_Downloader!A1947="","",CPI_Downloader!A1947)</f>
        <v/>
      </c>
      <c r="B1949" s="22">
        <f>IFERROR((I1949/I1937-1),"")</f>
        <v/>
      </c>
      <c r="C1949" s="22">
        <f>IFERROR((J1949/J1948-1),"")</f>
        <v/>
      </c>
      <c r="D1949" s="22">
        <f>IFERROR(((I1949/I1913)^(1/3)-1),"")</f>
        <v/>
      </c>
      <c r="E1949" s="22">
        <f>IFERROR(((I1949/I1889)^(1/5)-1),"")</f>
        <v/>
      </c>
      <c r="F1949" s="22">
        <f>IFERROR(((I1949/I1829)^(1/10)-1),"")</f>
        <v/>
      </c>
      <c r="G1949" s="22">
        <f>IFERROR(((I1949/I1709)^(1/20)-1),"")</f>
        <v/>
      </c>
      <c r="H1949" s="22">
        <f>IFERROR(('CDN Data'!B1949),"")</f>
        <v/>
      </c>
      <c r="I1949" s="23">
        <f>IF(CPI_Downloader!G1947="","",CPI_Downloader!G1947)</f>
        <v/>
      </c>
      <c r="J1949" s="23">
        <f>IF(CPI_Downloader!H1947="","",CPI_Downloader!H1947)</f>
        <v/>
      </c>
      <c r="L1949" s="21">
        <f>A1949</f>
        <v/>
      </c>
      <c r="M1949" s="25">
        <f>IFERROR((T1949/T1937-1),"")</f>
        <v/>
      </c>
      <c r="N1949" s="25">
        <f>IFERROR((U1949/U1948-1),"")</f>
        <v/>
      </c>
      <c r="O1949" s="25">
        <f>IFERROR(((T1949/T1913)^(1/3)-1),"")</f>
        <v/>
      </c>
      <c r="P1949" s="25">
        <f>IFERROR(((T1949/T1889)^(1/5)-1),"")</f>
        <v/>
      </c>
      <c r="Q1949" s="25">
        <f>IFERROR(((T1949/T1829)^(1/10)-1),"")</f>
        <v/>
      </c>
      <c r="R1949" s="25">
        <f>IFERROR(((T1949/T1709)^(1/20)-1),"")</f>
        <v/>
      </c>
      <c r="S1949" s="25">
        <f>IFERROR(('CDN Data'!M1937),"")</f>
        <v/>
      </c>
      <c r="T1949" s="26">
        <f>IF(CPI_Downloader!I1947="","",CPI_Downloader!I1947)</f>
        <v/>
      </c>
      <c r="U1949" s="26">
        <f>IF(CPI_Downloader!J1947="","",CPI_Downloader!J1947)</f>
        <v/>
      </c>
      <c r="W1949" s="31">
        <f>IFERROR((AVERAGE(Y1938:Y1949)/100),"")</f>
        <v/>
      </c>
      <c r="X1949" s="31">
        <f>IFERROR((Y1949/100),"")</f>
        <v/>
      </c>
      <c r="Y1949" s="16">
        <f>IF(CPI_Downloader!K1947="","",CPI_Downloader!K1947)</f>
        <v/>
      </c>
      <c r="AA1949" s="33">
        <f>IFERROR((AB1949/100),"")</f>
        <v/>
      </c>
      <c r="AB1949" s="27">
        <f>IF(CPI_Downloader!M1947="","",CPI_Downloader!M1947)</f>
        <v/>
      </c>
      <c r="AC1949" s="59">
        <f>IF(CPI_Downloader!L1947="","",CPI_Downloader!L1947/100)</f>
        <v/>
      </c>
      <c r="AD1949" s="3" t="n"/>
      <c r="AE1949" s="28" t="n"/>
      <c r="AI1949" s="44">
        <f>IFERROR((AJ1949/AJ1948-1),"")</f>
        <v/>
      </c>
      <c r="AJ1949" s="63">
        <f>IF(CPI_Downloader!N1947="","",CPI_Downloader!N1947)</f>
        <v/>
      </c>
      <c r="AL1949" s="29">
        <f>IF(CPI_Downloader!O1947="","",CPI_Downloader!O1947)</f>
        <v/>
      </c>
      <c r="AN1949" s="22">
        <f>IFERROR((AT1949/AT1937-1),"")</f>
        <v/>
      </c>
      <c r="AO1949" s="22">
        <f>IFERROR((AT1949/AT1948-1),"")</f>
        <v/>
      </c>
      <c r="AP1949" s="22">
        <f>IFERROR(((AT1949/AT1913)^(1/3)-1),"")</f>
        <v/>
      </c>
      <c r="AQ1949" s="22">
        <f>IFERROR(((AT1949/AT1889)^(1/5)-1),"")</f>
        <v/>
      </c>
      <c r="AR1949" s="22">
        <f>IFERROR(((AT1949/AT1829)^(1/10)-1),"")</f>
        <v/>
      </c>
      <c r="AS1949" s="22">
        <f>IFERROR(((AT1949/AT1709)^(1/20)-1),"")</f>
        <v/>
      </c>
      <c r="AT1949" s="46">
        <f>IF(CPI_Downloader!P1947="","",CPI_Downloader!P1947)</f>
        <v/>
      </c>
      <c r="AU1949" s="22">
        <f>IFERROR((BA1949/BA1937-1),"")</f>
        <v/>
      </c>
      <c r="AV1949" s="22">
        <f>IFERROR((BA1949/BA1948-1),"")</f>
        <v/>
      </c>
      <c r="AW1949" s="22">
        <f>IFERROR(((BA1949/BA1913)^(1/3)-1),"")</f>
        <v/>
      </c>
      <c r="AX1949" s="22">
        <f>IFERROR(((BA1949/BA1889)^(1/5)-1),"")</f>
        <v/>
      </c>
      <c r="AY1949" s="22">
        <f>IFERROR(((BA1949/BA1829)^(1/10)-1),"")</f>
        <v/>
      </c>
      <c r="AZ1949" s="22">
        <f>IFERROR(((BA1949/BA1709)^(1/20)-1),"")</f>
        <v/>
      </c>
      <c r="BA1949" s="46">
        <f>IF(CPI_Downloader!Q1947="","",CPI_Downloader!Q1947)</f>
        <v/>
      </c>
    </row>
    <row r="1950" ht="12.75" customHeight="1">
      <c r="A1950" s="21">
        <f>IF(CPI_Downloader!A1948="","",CPI_Downloader!A1948)</f>
        <v/>
      </c>
      <c r="B1950" s="22">
        <f>IFERROR((I1950/I1938-1),"")</f>
        <v/>
      </c>
      <c r="C1950" s="22">
        <f>IFERROR((J1950/J1949-1),"")</f>
        <v/>
      </c>
      <c r="D1950" s="22">
        <f>IFERROR(((I1950/I1914)^(1/3)-1),"")</f>
        <v/>
      </c>
      <c r="E1950" s="22">
        <f>IFERROR(((I1950/I1890)^(1/5)-1),"")</f>
        <v/>
      </c>
      <c r="F1950" s="22">
        <f>IFERROR(((I1950/I1830)^(1/10)-1),"")</f>
        <v/>
      </c>
      <c r="G1950" s="22">
        <f>IFERROR(((I1950/I1710)^(1/20)-1),"")</f>
        <v/>
      </c>
      <c r="H1950" s="22">
        <f>IFERROR(('CDN Data'!B1950),"")</f>
        <v/>
      </c>
      <c r="I1950" s="23">
        <f>IF(CPI_Downloader!G1948="","",CPI_Downloader!G1948)</f>
        <v/>
      </c>
      <c r="J1950" s="23">
        <f>IF(CPI_Downloader!H1948="","",CPI_Downloader!H1948)</f>
        <v/>
      </c>
      <c r="L1950" s="21">
        <f>A1950</f>
        <v/>
      </c>
      <c r="M1950" s="25">
        <f>IFERROR((T1950/T1938-1),"")</f>
        <v/>
      </c>
      <c r="N1950" s="25">
        <f>IFERROR((U1950/U1949-1),"")</f>
        <v/>
      </c>
      <c r="O1950" s="25">
        <f>IFERROR(((T1950/T1914)^(1/3)-1),"")</f>
        <v/>
      </c>
      <c r="P1950" s="25">
        <f>IFERROR(((T1950/T1890)^(1/5)-1),"")</f>
        <v/>
      </c>
      <c r="Q1950" s="25">
        <f>IFERROR(((T1950/T1830)^(1/10)-1),"")</f>
        <v/>
      </c>
      <c r="R1950" s="25">
        <f>IFERROR(((T1950/T1710)^(1/20)-1),"")</f>
        <v/>
      </c>
      <c r="S1950" s="25">
        <f>IFERROR(('CDN Data'!M1938),"")</f>
        <v/>
      </c>
      <c r="T1950" s="26">
        <f>IF(CPI_Downloader!I1948="","",CPI_Downloader!I1948)</f>
        <v/>
      </c>
      <c r="U1950" s="26">
        <f>IF(CPI_Downloader!J1948="","",CPI_Downloader!J1948)</f>
        <v/>
      </c>
      <c r="W1950" s="31">
        <f>IFERROR((AVERAGE(Y1939:Y1950)/100),"")</f>
        <v/>
      </c>
      <c r="X1950" s="31">
        <f>IFERROR((Y1950/100),"")</f>
        <v/>
      </c>
      <c r="Y1950" s="16">
        <f>IF(CPI_Downloader!K1948="","",CPI_Downloader!K1948)</f>
        <v/>
      </c>
      <c r="AA1950" s="33">
        <f>IFERROR((AB1950/100),"")</f>
        <v/>
      </c>
      <c r="AB1950" s="27">
        <f>IF(CPI_Downloader!M1948="","",CPI_Downloader!M1948)</f>
        <v/>
      </c>
      <c r="AC1950" s="59">
        <f>IF(CPI_Downloader!L1948="","",CPI_Downloader!L1948/100)</f>
        <v/>
      </c>
      <c r="AD1950" s="3" t="n"/>
      <c r="AE1950" s="28" t="n"/>
      <c r="AI1950" s="44">
        <f>IFERROR((AJ1950/AJ1949-1),"")</f>
        <v/>
      </c>
      <c r="AJ1950" s="63">
        <f>IF(CPI_Downloader!N1948="","",CPI_Downloader!N1948)</f>
        <v/>
      </c>
      <c r="AL1950" s="29">
        <f>IF(CPI_Downloader!O1948="","",CPI_Downloader!O1948)</f>
        <v/>
      </c>
      <c r="AN1950" s="22">
        <f>IFERROR((AT1950/AT1938-1),"")</f>
        <v/>
      </c>
      <c r="AO1950" s="22">
        <f>IFERROR((AT1950/AT1949-1),"")</f>
        <v/>
      </c>
      <c r="AP1950" s="22">
        <f>IFERROR(((AT1950/AT1914)^(1/3)-1),"")</f>
        <v/>
      </c>
      <c r="AQ1950" s="22">
        <f>IFERROR(((AT1950/AT1890)^(1/5)-1),"")</f>
        <v/>
      </c>
      <c r="AR1950" s="22">
        <f>IFERROR(((AT1950/AT1830)^(1/10)-1),"")</f>
        <v/>
      </c>
      <c r="AS1950" s="22">
        <f>IFERROR(((AT1950/AT1710)^(1/20)-1),"")</f>
        <v/>
      </c>
      <c r="AT1950" s="46">
        <f>IF(CPI_Downloader!P1948="","",CPI_Downloader!P1948)</f>
        <v/>
      </c>
      <c r="AU1950" s="22">
        <f>IFERROR((BA1950/BA1938-1),"")</f>
        <v/>
      </c>
      <c r="AV1950" s="22">
        <f>IFERROR((BA1950/BA1949-1),"")</f>
        <v/>
      </c>
      <c r="AW1950" s="22">
        <f>IFERROR(((BA1950/BA1914)^(1/3)-1),"")</f>
        <v/>
      </c>
      <c r="AX1950" s="22">
        <f>IFERROR(((BA1950/BA1890)^(1/5)-1),"")</f>
        <v/>
      </c>
      <c r="AY1950" s="22">
        <f>IFERROR(((BA1950/BA1830)^(1/10)-1),"")</f>
        <v/>
      </c>
      <c r="AZ1950" s="22">
        <f>IFERROR(((BA1950/BA1710)^(1/20)-1),"")</f>
        <v/>
      </c>
      <c r="BA1950" s="46">
        <f>IF(CPI_Downloader!Q1948="","",CPI_Downloader!Q1948)</f>
        <v/>
      </c>
    </row>
    <row r="1951" ht="12.75" customHeight="1">
      <c r="A1951" s="21">
        <f>IF(CPI_Downloader!A1949="","",CPI_Downloader!A1949)</f>
        <v/>
      </c>
      <c r="B1951" s="22">
        <f>IFERROR((I1951/I1939-1),"")</f>
        <v/>
      </c>
      <c r="C1951" s="22">
        <f>IFERROR((J1951/J1950-1),"")</f>
        <v/>
      </c>
      <c r="D1951" s="22">
        <f>IFERROR(((I1951/I1915)^(1/3)-1),"")</f>
        <v/>
      </c>
      <c r="E1951" s="22">
        <f>IFERROR(((I1951/I1891)^(1/5)-1),"")</f>
        <v/>
      </c>
      <c r="F1951" s="22">
        <f>IFERROR(((I1951/I1831)^(1/10)-1),"")</f>
        <v/>
      </c>
      <c r="G1951" s="22">
        <f>IFERROR(((I1951/I1711)^(1/20)-1),"")</f>
        <v/>
      </c>
      <c r="H1951" s="22">
        <f>IFERROR(('CDN Data'!B1951),"")</f>
        <v/>
      </c>
      <c r="I1951" s="23">
        <f>IF(CPI_Downloader!G1949="","",CPI_Downloader!G1949)</f>
        <v/>
      </c>
      <c r="J1951" s="23">
        <f>IF(CPI_Downloader!H1949="","",CPI_Downloader!H1949)</f>
        <v/>
      </c>
      <c r="L1951" s="21">
        <f>A1951</f>
        <v/>
      </c>
      <c r="M1951" s="25">
        <f>IFERROR((T1951/T1939-1),"")</f>
        <v/>
      </c>
      <c r="N1951" s="25">
        <f>IFERROR((U1951/U1950-1),"")</f>
        <v/>
      </c>
      <c r="O1951" s="25">
        <f>IFERROR(((T1951/T1915)^(1/3)-1),"")</f>
        <v/>
      </c>
      <c r="P1951" s="25">
        <f>IFERROR(((T1951/T1891)^(1/5)-1),"")</f>
        <v/>
      </c>
      <c r="Q1951" s="25">
        <f>IFERROR(((T1951/T1831)^(1/10)-1),"")</f>
        <v/>
      </c>
      <c r="R1951" s="25">
        <f>IFERROR(((T1951/T1711)^(1/20)-1),"")</f>
        <v/>
      </c>
      <c r="S1951" s="25">
        <f>IFERROR(('CDN Data'!M1939),"")</f>
        <v/>
      </c>
      <c r="T1951" s="26">
        <f>IF(CPI_Downloader!I1949="","",CPI_Downloader!I1949)</f>
        <v/>
      </c>
      <c r="U1951" s="26">
        <f>IF(CPI_Downloader!J1949="","",CPI_Downloader!J1949)</f>
        <v/>
      </c>
      <c r="W1951" s="31">
        <f>IFERROR((AVERAGE(Y1940:Y1951)/100),"")</f>
        <v/>
      </c>
      <c r="X1951" s="31">
        <f>IFERROR((Y1951/100),"")</f>
        <v/>
      </c>
      <c r="Y1951" s="16">
        <f>IF(CPI_Downloader!K1949="","",CPI_Downloader!K1949)</f>
        <v/>
      </c>
      <c r="AA1951" s="33">
        <f>IFERROR((AB1951/100),"")</f>
        <v/>
      </c>
      <c r="AB1951" s="27">
        <f>IF(CPI_Downloader!M1949="","",CPI_Downloader!M1949)</f>
        <v/>
      </c>
      <c r="AC1951" s="59">
        <f>IF(CPI_Downloader!L1949="","",CPI_Downloader!L1949/100)</f>
        <v/>
      </c>
      <c r="AD1951" s="3" t="n"/>
      <c r="AE1951" s="28" t="n"/>
      <c r="AI1951" s="44">
        <f>IFERROR((AJ1951/AJ1950-1),"")</f>
        <v/>
      </c>
      <c r="AJ1951" s="63">
        <f>IF(CPI_Downloader!N1949="","",CPI_Downloader!N1949)</f>
        <v/>
      </c>
      <c r="AL1951" s="29">
        <f>IF(CPI_Downloader!O1949="","",CPI_Downloader!O1949)</f>
        <v/>
      </c>
      <c r="AN1951" s="22">
        <f>IFERROR((AT1951/AT1939-1),"")</f>
        <v/>
      </c>
      <c r="AO1951" s="22">
        <f>IFERROR((AT1951/AT1950-1),"")</f>
        <v/>
      </c>
      <c r="AP1951" s="22">
        <f>IFERROR(((AT1951/AT1915)^(1/3)-1),"")</f>
        <v/>
      </c>
      <c r="AQ1951" s="22">
        <f>IFERROR(((AT1951/AT1891)^(1/5)-1),"")</f>
        <v/>
      </c>
      <c r="AR1951" s="22">
        <f>IFERROR(((AT1951/AT1831)^(1/10)-1),"")</f>
        <v/>
      </c>
      <c r="AS1951" s="22">
        <f>IFERROR(((AT1951/AT1711)^(1/20)-1),"")</f>
        <v/>
      </c>
      <c r="AT1951" s="46">
        <f>IF(CPI_Downloader!P1949="","",CPI_Downloader!P1949)</f>
        <v/>
      </c>
      <c r="AU1951" s="22">
        <f>IFERROR((BA1951/BA1939-1),"")</f>
        <v/>
      </c>
      <c r="AV1951" s="22">
        <f>IFERROR((BA1951/BA1950-1),"")</f>
        <v/>
      </c>
      <c r="AW1951" s="22">
        <f>IFERROR(((BA1951/BA1915)^(1/3)-1),"")</f>
        <v/>
      </c>
      <c r="AX1951" s="22">
        <f>IFERROR(((BA1951/BA1891)^(1/5)-1),"")</f>
        <v/>
      </c>
      <c r="AY1951" s="22">
        <f>IFERROR(((BA1951/BA1831)^(1/10)-1),"")</f>
        <v/>
      </c>
      <c r="AZ1951" s="22">
        <f>IFERROR(((BA1951/BA1711)^(1/20)-1),"")</f>
        <v/>
      </c>
      <c r="BA1951" s="46">
        <f>IF(CPI_Downloader!Q1949="","",CPI_Downloader!Q1949)</f>
        <v/>
      </c>
    </row>
    <row r="1952" ht="12.75" customHeight="1">
      <c r="A1952" s="21">
        <f>IF(CPI_Downloader!A1950="","",CPI_Downloader!A1950)</f>
        <v/>
      </c>
      <c r="B1952" s="22">
        <f>IFERROR((I1952/I1940-1),"")</f>
        <v/>
      </c>
      <c r="C1952" s="22">
        <f>IFERROR((J1952/J1951-1),"")</f>
        <v/>
      </c>
      <c r="D1952" s="22">
        <f>IFERROR(((I1952/I1916)^(1/3)-1),"")</f>
        <v/>
      </c>
      <c r="E1952" s="22">
        <f>IFERROR(((I1952/I1892)^(1/5)-1),"")</f>
        <v/>
      </c>
      <c r="F1952" s="22">
        <f>IFERROR(((I1952/I1832)^(1/10)-1),"")</f>
        <v/>
      </c>
      <c r="G1952" s="22">
        <f>IFERROR(((I1952/I1712)^(1/20)-1),"")</f>
        <v/>
      </c>
      <c r="H1952" s="22">
        <f>IFERROR(('CDN Data'!B1952),"")</f>
        <v/>
      </c>
      <c r="I1952" s="23">
        <f>IF(CPI_Downloader!G1950="","",CPI_Downloader!G1950)</f>
        <v/>
      </c>
      <c r="J1952" s="23">
        <f>IF(CPI_Downloader!H1950="","",CPI_Downloader!H1950)</f>
        <v/>
      </c>
      <c r="L1952" s="21">
        <f>A1952</f>
        <v/>
      </c>
      <c r="M1952" s="25">
        <f>IFERROR((T1952/T1940-1),"")</f>
        <v/>
      </c>
      <c r="N1952" s="25">
        <f>IFERROR((U1952/U1951-1),"")</f>
        <v/>
      </c>
      <c r="O1952" s="25">
        <f>IFERROR(((T1952/T1916)^(1/3)-1),"")</f>
        <v/>
      </c>
      <c r="P1952" s="25">
        <f>IFERROR(((T1952/T1892)^(1/5)-1),"")</f>
        <v/>
      </c>
      <c r="Q1952" s="25">
        <f>IFERROR(((T1952/T1832)^(1/10)-1),"")</f>
        <v/>
      </c>
      <c r="R1952" s="25">
        <f>IFERROR(((T1952/T1712)^(1/20)-1),"")</f>
        <v/>
      </c>
      <c r="S1952" s="25">
        <f>IFERROR(('CDN Data'!M1940),"")</f>
        <v/>
      </c>
      <c r="T1952" s="26">
        <f>IF(CPI_Downloader!I1950="","",CPI_Downloader!I1950)</f>
        <v/>
      </c>
      <c r="U1952" s="26">
        <f>IF(CPI_Downloader!J1950="","",CPI_Downloader!J1950)</f>
        <v/>
      </c>
      <c r="W1952" s="31">
        <f>IFERROR((AVERAGE(Y1941:Y1952)/100),"")</f>
        <v/>
      </c>
      <c r="X1952" s="31">
        <f>IFERROR((Y1952/100),"")</f>
        <v/>
      </c>
      <c r="Y1952" s="16">
        <f>IF(CPI_Downloader!K1950="","",CPI_Downloader!K1950)</f>
        <v/>
      </c>
      <c r="AA1952" s="33">
        <f>IFERROR((AB1952/100),"")</f>
        <v/>
      </c>
      <c r="AB1952" s="27">
        <f>IF(CPI_Downloader!M1950="","",CPI_Downloader!M1950)</f>
        <v/>
      </c>
      <c r="AC1952" s="59">
        <f>IF(CPI_Downloader!L1950="","",CPI_Downloader!L1950/100)</f>
        <v/>
      </c>
      <c r="AD1952" s="3" t="n"/>
      <c r="AE1952" s="28" t="n"/>
      <c r="AI1952" s="44">
        <f>IFERROR((AJ1952/AJ1951-1),"")</f>
        <v/>
      </c>
      <c r="AJ1952" s="63">
        <f>IF(CPI_Downloader!N1950="","",CPI_Downloader!N1950)</f>
        <v/>
      </c>
      <c r="AL1952" s="29">
        <f>IF(CPI_Downloader!O1950="","",CPI_Downloader!O1950)</f>
        <v/>
      </c>
      <c r="AN1952" s="22">
        <f>IFERROR((AT1952/AT1940-1),"")</f>
        <v/>
      </c>
      <c r="AO1952" s="22">
        <f>IFERROR((AT1952/AT1951-1),"")</f>
        <v/>
      </c>
      <c r="AP1952" s="22">
        <f>IFERROR(((AT1952/AT1916)^(1/3)-1),"")</f>
        <v/>
      </c>
      <c r="AQ1952" s="22">
        <f>IFERROR(((AT1952/AT1892)^(1/5)-1),"")</f>
        <v/>
      </c>
      <c r="AR1952" s="22">
        <f>IFERROR(((AT1952/AT1832)^(1/10)-1),"")</f>
        <v/>
      </c>
      <c r="AS1952" s="22">
        <f>IFERROR(((AT1952/AT1712)^(1/20)-1),"")</f>
        <v/>
      </c>
      <c r="AT1952" s="46">
        <f>IF(CPI_Downloader!P1950="","",CPI_Downloader!P1950)</f>
        <v/>
      </c>
      <c r="AU1952" s="22">
        <f>IFERROR((BA1952/BA1940-1),"")</f>
        <v/>
      </c>
      <c r="AV1952" s="22">
        <f>IFERROR((BA1952/BA1951-1),"")</f>
        <v/>
      </c>
      <c r="AW1952" s="22">
        <f>IFERROR(((BA1952/BA1916)^(1/3)-1),"")</f>
        <v/>
      </c>
      <c r="AX1952" s="22">
        <f>IFERROR(((BA1952/BA1892)^(1/5)-1),"")</f>
        <v/>
      </c>
      <c r="AY1952" s="22">
        <f>IFERROR(((BA1952/BA1832)^(1/10)-1),"")</f>
        <v/>
      </c>
      <c r="AZ1952" s="22">
        <f>IFERROR(((BA1952/BA1712)^(1/20)-1),"")</f>
        <v/>
      </c>
      <c r="BA1952" s="46">
        <f>IF(CPI_Downloader!Q1950="","",CPI_Downloader!Q1950)</f>
        <v/>
      </c>
    </row>
    <row r="1953" ht="12.75" customHeight="1">
      <c r="A1953" s="21">
        <f>IF(CPI_Downloader!A1951="","",CPI_Downloader!A1951)</f>
        <v/>
      </c>
      <c r="B1953" s="22">
        <f>IFERROR((I1953/I1941-1),"")</f>
        <v/>
      </c>
      <c r="C1953" s="22">
        <f>IFERROR((J1953/J1952-1),"")</f>
        <v/>
      </c>
      <c r="D1953" s="22">
        <f>IFERROR(((I1953/I1917)^(1/3)-1),"")</f>
        <v/>
      </c>
      <c r="E1953" s="22">
        <f>IFERROR(((I1953/I1893)^(1/5)-1),"")</f>
        <v/>
      </c>
      <c r="F1953" s="22">
        <f>IFERROR(((I1953/I1833)^(1/10)-1),"")</f>
        <v/>
      </c>
      <c r="G1953" s="22">
        <f>IFERROR(((I1953/I1713)^(1/20)-1),"")</f>
        <v/>
      </c>
      <c r="H1953" s="22">
        <f>IFERROR(('CDN Data'!B1953),"")</f>
        <v/>
      </c>
      <c r="I1953" s="23">
        <f>IF(CPI_Downloader!G1951="","",CPI_Downloader!G1951)</f>
        <v/>
      </c>
      <c r="J1953" s="23">
        <f>IF(CPI_Downloader!H1951="","",CPI_Downloader!H1951)</f>
        <v/>
      </c>
      <c r="L1953" s="21">
        <f>A1953</f>
        <v/>
      </c>
      <c r="M1953" s="25">
        <f>IFERROR((T1953/T1941-1),"")</f>
        <v/>
      </c>
      <c r="N1953" s="25">
        <f>IFERROR((U1953/U1952-1),"")</f>
        <v/>
      </c>
      <c r="O1953" s="25">
        <f>IFERROR(((T1953/T1917)^(1/3)-1),"")</f>
        <v/>
      </c>
      <c r="P1953" s="25">
        <f>IFERROR(((T1953/T1893)^(1/5)-1),"")</f>
        <v/>
      </c>
      <c r="Q1953" s="25">
        <f>IFERROR(((T1953/T1833)^(1/10)-1),"")</f>
        <v/>
      </c>
      <c r="R1953" s="25">
        <f>IFERROR(((T1953/T1713)^(1/20)-1),"")</f>
        <v/>
      </c>
      <c r="S1953" s="25">
        <f>IFERROR(('CDN Data'!M1941),"")</f>
        <v/>
      </c>
      <c r="T1953" s="26">
        <f>IF(CPI_Downloader!I1951="","",CPI_Downloader!I1951)</f>
        <v/>
      </c>
      <c r="U1953" s="26">
        <f>IF(CPI_Downloader!J1951="","",CPI_Downloader!J1951)</f>
        <v/>
      </c>
      <c r="W1953" s="31">
        <f>IFERROR((AVERAGE(Y1942:Y1953)/100),"")</f>
        <v/>
      </c>
      <c r="X1953" s="31">
        <f>IFERROR((Y1953/100),"")</f>
        <v/>
      </c>
      <c r="Y1953" s="16">
        <f>IF(CPI_Downloader!K1951="","",CPI_Downloader!K1951)</f>
        <v/>
      </c>
      <c r="AA1953" s="33">
        <f>IFERROR((AB1953/100),"")</f>
        <v/>
      </c>
      <c r="AB1953" s="27">
        <f>IF(CPI_Downloader!M1951="","",CPI_Downloader!M1951)</f>
        <v/>
      </c>
      <c r="AC1953" s="59">
        <f>IF(CPI_Downloader!L1951="","",CPI_Downloader!L1951/100)</f>
        <v/>
      </c>
      <c r="AD1953" s="3" t="n"/>
      <c r="AE1953" s="28" t="n"/>
      <c r="AI1953" s="44">
        <f>IFERROR((AJ1953/AJ1952-1),"")</f>
        <v/>
      </c>
      <c r="AJ1953" s="63">
        <f>IF(CPI_Downloader!N1951="","",CPI_Downloader!N1951)</f>
        <v/>
      </c>
      <c r="AL1953" s="29">
        <f>IF(CPI_Downloader!O1951="","",CPI_Downloader!O1951)</f>
        <v/>
      </c>
      <c r="AN1953" s="22">
        <f>IFERROR((AT1953/AT1941-1),"")</f>
        <v/>
      </c>
      <c r="AO1953" s="22">
        <f>IFERROR((AT1953/AT1952-1),"")</f>
        <v/>
      </c>
      <c r="AP1953" s="22">
        <f>IFERROR(((AT1953/AT1917)^(1/3)-1),"")</f>
        <v/>
      </c>
      <c r="AQ1953" s="22">
        <f>IFERROR(((AT1953/AT1893)^(1/5)-1),"")</f>
        <v/>
      </c>
      <c r="AR1953" s="22">
        <f>IFERROR(((AT1953/AT1833)^(1/10)-1),"")</f>
        <v/>
      </c>
      <c r="AS1953" s="22">
        <f>IFERROR(((AT1953/AT1713)^(1/20)-1),"")</f>
        <v/>
      </c>
      <c r="AT1953" s="46">
        <f>IF(CPI_Downloader!P1951="","",CPI_Downloader!P1951)</f>
        <v/>
      </c>
      <c r="AU1953" s="22">
        <f>IFERROR((BA1953/BA1941-1),"")</f>
        <v/>
      </c>
      <c r="AV1953" s="22">
        <f>IFERROR((BA1953/BA1952-1),"")</f>
        <v/>
      </c>
      <c r="AW1953" s="22">
        <f>IFERROR(((BA1953/BA1917)^(1/3)-1),"")</f>
        <v/>
      </c>
      <c r="AX1953" s="22">
        <f>IFERROR(((BA1953/BA1893)^(1/5)-1),"")</f>
        <v/>
      </c>
      <c r="AY1953" s="22">
        <f>IFERROR(((BA1953/BA1833)^(1/10)-1),"")</f>
        <v/>
      </c>
      <c r="AZ1953" s="22">
        <f>IFERROR(((BA1953/BA1713)^(1/20)-1),"")</f>
        <v/>
      </c>
      <c r="BA1953" s="46">
        <f>IF(CPI_Downloader!Q1951="","",CPI_Downloader!Q1951)</f>
        <v/>
      </c>
    </row>
    <row r="1954" ht="12.75" customHeight="1">
      <c r="A1954" s="21">
        <f>IF(CPI_Downloader!A1952="","",CPI_Downloader!A1952)</f>
        <v/>
      </c>
      <c r="B1954" s="22">
        <f>IFERROR((I1954/I1942-1),"")</f>
        <v/>
      </c>
      <c r="C1954" s="22">
        <f>IFERROR((J1954/J1953-1),"")</f>
        <v/>
      </c>
      <c r="D1954" s="22">
        <f>IFERROR(((I1954/I1918)^(1/3)-1),"")</f>
        <v/>
      </c>
      <c r="E1954" s="22">
        <f>IFERROR(((I1954/I1894)^(1/5)-1),"")</f>
        <v/>
      </c>
      <c r="F1954" s="22">
        <f>IFERROR(((I1954/I1834)^(1/10)-1),"")</f>
        <v/>
      </c>
      <c r="G1954" s="22">
        <f>IFERROR(((I1954/I1714)^(1/20)-1),"")</f>
        <v/>
      </c>
      <c r="H1954" s="22">
        <f>IFERROR(('CDN Data'!B1954),"")</f>
        <v/>
      </c>
      <c r="I1954" s="23">
        <f>IF(CPI_Downloader!G1952="","",CPI_Downloader!G1952)</f>
        <v/>
      </c>
      <c r="J1954" s="23">
        <f>IF(CPI_Downloader!H1952="","",CPI_Downloader!H1952)</f>
        <v/>
      </c>
      <c r="L1954" s="21">
        <f>A1954</f>
        <v/>
      </c>
      <c r="M1954" s="25">
        <f>IFERROR((T1954/T1942-1),"")</f>
        <v/>
      </c>
      <c r="N1954" s="25">
        <f>IFERROR((U1954/U1953-1),"")</f>
        <v/>
      </c>
      <c r="O1954" s="25">
        <f>IFERROR(((T1954/T1918)^(1/3)-1),"")</f>
        <v/>
      </c>
      <c r="P1954" s="25">
        <f>IFERROR(((T1954/T1894)^(1/5)-1),"")</f>
        <v/>
      </c>
      <c r="Q1954" s="25">
        <f>IFERROR(((T1954/T1834)^(1/10)-1),"")</f>
        <v/>
      </c>
      <c r="R1954" s="25">
        <f>IFERROR(((T1954/T1714)^(1/20)-1),"")</f>
        <v/>
      </c>
      <c r="S1954" s="25">
        <f>IFERROR(('CDN Data'!M1942),"")</f>
        <v/>
      </c>
      <c r="T1954" s="26">
        <f>IF(CPI_Downloader!I1952="","",CPI_Downloader!I1952)</f>
        <v/>
      </c>
      <c r="U1954" s="26">
        <f>IF(CPI_Downloader!J1952="","",CPI_Downloader!J1952)</f>
        <v/>
      </c>
      <c r="W1954" s="31">
        <f>IFERROR((AVERAGE(Y1943:Y1954)/100),"")</f>
        <v/>
      </c>
      <c r="X1954" s="31">
        <f>IFERROR((Y1954/100),"")</f>
        <v/>
      </c>
      <c r="Y1954" s="16">
        <f>IF(CPI_Downloader!K1952="","",CPI_Downloader!K1952)</f>
        <v/>
      </c>
      <c r="AA1954" s="33">
        <f>IFERROR((AB1954/100),"")</f>
        <v/>
      </c>
      <c r="AB1954" s="27">
        <f>IF(CPI_Downloader!M1952="","",CPI_Downloader!M1952)</f>
        <v/>
      </c>
      <c r="AC1954" s="59">
        <f>IF(CPI_Downloader!L1952="","",CPI_Downloader!L1952/100)</f>
        <v/>
      </c>
      <c r="AD1954" s="3" t="n"/>
      <c r="AE1954" s="28" t="n"/>
      <c r="AI1954" s="44">
        <f>IFERROR((AJ1954/AJ1953-1),"")</f>
        <v/>
      </c>
      <c r="AJ1954" s="63">
        <f>IF(CPI_Downloader!N1952="","",CPI_Downloader!N1952)</f>
        <v/>
      </c>
      <c r="AL1954" s="29">
        <f>IF(CPI_Downloader!O1952="","",CPI_Downloader!O1952)</f>
        <v/>
      </c>
      <c r="AN1954" s="22">
        <f>IFERROR((AT1954/AT1942-1),"")</f>
        <v/>
      </c>
      <c r="AO1954" s="22">
        <f>IFERROR((AT1954/AT1953-1),"")</f>
        <v/>
      </c>
      <c r="AP1954" s="22">
        <f>IFERROR(((AT1954/AT1918)^(1/3)-1),"")</f>
        <v/>
      </c>
      <c r="AQ1954" s="22">
        <f>IFERROR(((AT1954/AT1894)^(1/5)-1),"")</f>
        <v/>
      </c>
      <c r="AR1954" s="22">
        <f>IFERROR(((AT1954/AT1834)^(1/10)-1),"")</f>
        <v/>
      </c>
      <c r="AS1954" s="22">
        <f>IFERROR(((AT1954/AT1714)^(1/20)-1),"")</f>
        <v/>
      </c>
      <c r="AT1954" s="46">
        <f>IF(CPI_Downloader!P1952="","",CPI_Downloader!P1952)</f>
        <v/>
      </c>
      <c r="AU1954" s="22">
        <f>IFERROR((BA1954/BA1942-1),"")</f>
        <v/>
      </c>
      <c r="AV1954" s="22">
        <f>IFERROR((BA1954/BA1953-1),"")</f>
        <v/>
      </c>
      <c r="AW1954" s="22">
        <f>IFERROR(((BA1954/BA1918)^(1/3)-1),"")</f>
        <v/>
      </c>
      <c r="AX1954" s="22">
        <f>IFERROR(((BA1954/BA1894)^(1/5)-1),"")</f>
        <v/>
      </c>
      <c r="AY1954" s="22">
        <f>IFERROR(((BA1954/BA1834)^(1/10)-1),"")</f>
        <v/>
      </c>
      <c r="AZ1954" s="22">
        <f>IFERROR(((BA1954/BA1714)^(1/20)-1),"")</f>
        <v/>
      </c>
      <c r="BA1954" s="46">
        <f>IF(CPI_Downloader!Q1952="","",CPI_Downloader!Q1952)</f>
        <v/>
      </c>
    </row>
    <row r="1955" ht="12.75" customHeight="1">
      <c r="A1955" s="21">
        <f>IF(CPI_Downloader!A1953="","",CPI_Downloader!A1953)</f>
        <v/>
      </c>
      <c r="B1955" s="22">
        <f>IFERROR((I1955/I1943-1),"")</f>
        <v/>
      </c>
      <c r="C1955" s="22">
        <f>IFERROR((J1955/J1954-1),"")</f>
        <v/>
      </c>
      <c r="D1955" s="22">
        <f>IFERROR(((I1955/I1919)^(1/3)-1),"")</f>
        <v/>
      </c>
      <c r="E1955" s="22">
        <f>IFERROR(((I1955/I1895)^(1/5)-1),"")</f>
        <v/>
      </c>
      <c r="F1955" s="22">
        <f>IFERROR(((I1955/I1835)^(1/10)-1),"")</f>
        <v/>
      </c>
      <c r="G1955" s="22">
        <f>IFERROR(((I1955/I1715)^(1/20)-1),"")</f>
        <v/>
      </c>
      <c r="H1955" s="22">
        <f>IFERROR(('CDN Data'!B1955),"")</f>
        <v/>
      </c>
      <c r="I1955" s="23">
        <f>IF(CPI_Downloader!G1953="","",CPI_Downloader!G1953)</f>
        <v/>
      </c>
      <c r="J1955" s="23">
        <f>IF(CPI_Downloader!H1953="","",CPI_Downloader!H1953)</f>
        <v/>
      </c>
      <c r="L1955" s="21">
        <f>A1955</f>
        <v/>
      </c>
      <c r="M1955" s="25">
        <f>IFERROR((T1955/T1943-1),"")</f>
        <v/>
      </c>
      <c r="N1955" s="25">
        <f>IFERROR((U1955/U1954-1),"")</f>
        <v/>
      </c>
      <c r="O1955" s="25">
        <f>IFERROR(((T1955/T1919)^(1/3)-1),"")</f>
        <v/>
      </c>
      <c r="P1955" s="25">
        <f>IFERROR(((T1955/T1895)^(1/5)-1),"")</f>
        <v/>
      </c>
      <c r="Q1955" s="25">
        <f>IFERROR(((T1955/T1835)^(1/10)-1),"")</f>
        <v/>
      </c>
      <c r="R1955" s="25">
        <f>IFERROR(((T1955/T1715)^(1/20)-1),"")</f>
        <v/>
      </c>
      <c r="S1955" s="25">
        <f>IFERROR(('CDN Data'!M1943),"")</f>
        <v/>
      </c>
      <c r="T1955" s="26">
        <f>IF(CPI_Downloader!I1953="","",CPI_Downloader!I1953)</f>
        <v/>
      </c>
      <c r="U1955" s="26">
        <f>IF(CPI_Downloader!J1953="","",CPI_Downloader!J1953)</f>
        <v/>
      </c>
      <c r="W1955" s="31">
        <f>IFERROR((AVERAGE(Y1944:Y1955)/100),"")</f>
        <v/>
      </c>
      <c r="X1955" s="31">
        <f>IFERROR((Y1955/100),"")</f>
        <v/>
      </c>
      <c r="Y1955" s="16">
        <f>IF(CPI_Downloader!K1953="","",CPI_Downloader!K1953)</f>
        <v/>
      </c>
      <c r="AA1955" s="33">
        <f>IFERROR((AB1955/100),"")</f>
        <v/>
      </c>
      <c r="AB1955" s="27">
        <f>IF(CPI_Downloader!M1953="","",CPI_Downloader!M1953)</f>
        <v/>
      </c>
      <c r="AC1955" s="59">
        <f>IF(CPI_Downloader!L1953="","",CPI_Downloader!L1953/100)</f>
        <v/>
      </c>
      <c r="AD1955" s="3" t="n"/>
      <c r="AE1955" s="28" t="n"/>
      <c r="AI1955" s="44">
        <f>IFERROR((AJ1955/AJ1954-1),"")</f>
        <v/>
      </c>
      <c r="AJ1955" s="63">
        <f>IF(CPI_Downloader!N1953="","",CPI_Downloader!N1953)</f>
        <v/>
      </c>
      <c r="AL1955" s="29">
        <f>IF(CPI_Downloader!O1953="","",CPI_Downloader!O1953)</f>
        <v/>
      </c>
      <c r="AN1955" s="22">
        <f>IFERROR((AT1955/AT1943-1),"")</f>
        <v/>
      </c>
      <c r="AO1955" s="22">
        <f>IFERROR((AT1955/AT1954-1),"")</f>
        <v/>
      </c>
      <c r="AP1955" s="22">
        <f>IFERROR(((AT1955/AT1919)^(1/3)-1),"")</f>
        <v/>
      </c>
      <c r="AQ1955" s="22">
        <f>IFERROR(((AT1955/AT1895)^(1/5)-1),"")</f>
        <v/>
      </c>
      <c r="AR1955" s="22">
        <f>IFERROR(((AT1955/AT1835)^(1/10)-1),"")</f>
        <v/>
      </c>
      <c r="AS1955" s="22">
        <f>IFERROR(((AT1955/AT1715)^(1/20)-1),"")</f>
        <v/>
      </c>
      <c r="AT1955" s="46">
        <f>IF(CPI_Downloader!P1953="","",CPI_Downloader!P1953)</f>
        <v/>
      </c>
      <c r="AU1955" s="22">
        <f>IFERROR((BA1955/BA1943-1),"")</f>
        <v/>
      </c>
      <c r="AV1955" s="22">
        <f>IFERROR((BA1955/BA1954-1),"")</f>
        <v/>
      </c>
      <c r="AW1955" s="22">
        <f>IFERROR(((BA1955/BA1919)^(1/3)-1),"")</f>
        <v/>
      </c>
      <c r="AX1955" s="22">
        <f>IFERROR(((BA1955/BA1895)^(1/5)-1),"")</f>
        <v/>
      </c>
      <c r="AY1955" s="22">
        <f>IFERROR(((BA1955/BA1835)^(1/10)-1),"")</f>
        <v/>
      </c>
      <c r="AZ1955" s="22">
        <f>IFERROR(((BA1955/BA1715)^(1/20)-1),"")</f>
        <v/>
      </c>
      <c r="BA1955" s="46">
        <f>IF(CPI_Downloader!Q1953="","",CPI_Downloader!Q1953)</f>
        <v/>
      </c>
    </row>
    <row r="1956" ht="12.75" customHeight="1">
      <c r="A1956" s="21">
        <f>IF(CPI_Downloader!A1954="","",CPI_Downloader!A1954)</f>
        <v/>
      </c>
      <c r="B1956" s="22">
        <f>IFERROR((I1956/I1944-1),"")</f>
        <v/>
      </c>
      <c r="C1956" s="22">
        <f>IFERROR((J1956/J1955-1),"")</f>
        <v/>
      </c>
      <c r="D1956" s="22">
        <f>IFERROR(((I1956/I1920)^(1/3)-1),"")</f>
        <v/>
      </c>
      <c r="E1956" s="22">
        <f>IFERROR(((I1956/I1896)^(1/5)-1),"")</f>
        <v/>
      </c>
      <c r="F1956" s="22">
        <f>IFERROR(((I1956/I1836)^(1/10)-1),"")</f>
        <v/>
      </c>
      <c r="G1956" s="22">
        <f>IFERROR(((I1956/I1716)^(1/20)-1),"")</f>
        <v/>
      </c>
      <c r="H1956" s="22">
        <f>IFERROR(('CDN Data'!B1956),"")</f>
        <v/>
      </c>
      <c r="I1956" s="23">
        <f>IF(CPI_Downloader!G1954="","",CPI_Downloader!G1954)</f>
        <v/>
      </c>
      <c r="J1956" s="23">
        <f>IF(CPI_Downloader!H1954="","",CPI_Downloader!H1954)</f>
        <v/>
      </c>
      <c r="L1956" s="21">
        <f>A1956</f>
        <v/>
      </c>
      <c r="M1956" s="25">
        <f>IFERROR((T1956/T1944-1),"")</f>
        <v/>
      </c>
      <c r="N1956" s="25">
        <f>IFERROR((U1956/U1955-1),"")</f>
        <v/>
      </c>
      <c r="O1956" s="25">
        <f>IFERROR(((T1956/T1920)^(1/3)-1),"")</f>
        <v/>
      </c>
      <c r="P1956" s="25">
        <f>IFERROR(((T1956/T1896)^(1/5)-1),"")</f>
        <v/>
      </c>
      <c r="Q1956" s="25">
        <f>IFERROR(((T1956/T1836)^(1/10)-1),"")</f>
        <v/>
      </c>
      <c r="R1956" s="25">
        <f>IFERROR(((T1956/T1716)^(1/20)-1),"")</f>
        <v/>
      </c>
      <c r="S1956" s="25">
        <f>IFERROR(('CDN Data'!M1944),"")</f>
        <v/>
      </c>
      <c r="T1956" s="26">
        <f>IF(CPI_Downloader!I1954="","",CPI_Downloader!I1954)</f>
        <v/>
      </c>
      <c r="U1956" s="26">
        <f>IF(CPI_Downloader!J1954="","",CPI_Downloader!J1954)</f>
        <v/>
      </c>
      <c r="W1956" s="31">
        <f>IFERROR((AVERAGE(Y1945:Y1956)/100),"")</f>
        <v/>
      </c>
      <c r="X1956" s="31">
        <f>IFERROR((Y1956/100),"")</f>
        <v/>
      </c>
      <c r="Y1956" s="16">
        <f>IF(CPI_Downloader!K1954="","",CPI_Downloader!K1954)</f>
        <v/>
      </c>
      <c r="AA1956" s="33">
        <f>IFERROR((AB1956/100),"")</f>
        <v/>
      </c>
      <c r="AB1956" s="27">
        <f>IF(CPI_Downloader!M1954="","",CPI_Downloader!M1954)</f>
        <v/>
      </c>
      <c r="AC1956" s="59">
        <f>IF(CPI_Downloader!L1954="","",CPI_Downloader!L1954/100)</f>
        <v/>
      </c>
      <c r="AD1956" s="3" t="n"/>
      <c r="AE1956" s="28" t="n"/>
      <c r="AI1956" s="44">
        <f>IFERROR((AJ1956/AJ1955-1),"")</f>
        <v/>
      </c>
      <c r="AJ1956" s="63">
        <f>IF(CPI_Downloader!N1954="","",CPI_Downloader!N1954)</f>
        <v/>
      </c>
      <c r="AL1956" s="29">
        <f>IF(CPI_Downloader!O1954="","",CPI_Downloader!O1954)</f>
        <v/>
      </c>
      <c r="AN1956" s="22">
        <f>IFERROR((AT1956/AT1944-1),"")</f>
        <v/>
      </c>
      <c r="AO1956" s="22">
        <f>IFERROR((AT1956/AT1955-1),"")</f>
        <v/>
      </c>
      <c r="AP1956" s="22">
        <f>IFERROR(((AT1956/AT1920)^(1/3)-1),"")</f>
        <v/>
      </c>
      <c r="AQ1956" s="22">
        <f>IFERROR(((AT1956/AT1896)^(1/5)-1),"")</f>
        <v/>
      </c>
      <c r="AR1956" s="22">
        <f>IFERROR(((AT1956/AT1836)^(1/10)-1),"")</f>
        <v/>
      </c>
      <c r="AS1956" s="22">
        <f>IFERROR(((AT1956/AT1716)^(1/20)-1),"")</f>
        <v/>
      </c>
      <c r="AT1956" s="46">
        <f>IF(CPI_Downloader!P1954="","",CPI_Downloader!P1954)</f>
        <v/>
      </c>
      <c r="AU1956" s="22">
        <f>IFERROR((BA1956/BA1944-1),"")</f>
        <v/>
      </c>
      <c r="AV1956" s="22">
        <f>IFERROR((BA1956/BA1955-1),"")</f>
        <v/>
      </c>
      <c r="AW1956" s="22">
        <f>IFERROR(((BA1956/BA1920)^(1/3)-1),"")</f>
        <v/>
      </c>
      <c r="AX1956" s="22">
        <f>IFERROR(((BA1956/BA1896)^(1/5)-1),"")</f>
        <v/>
      </c>
      <c r="AY1956" s="22">
        <f>IFERROR(((BA1956/BA1836)^(1/10)-1),"")</f>
        <v/>
      </c>
      <c r="AZ1956" s="22">
        <f>IFERROR(((BA1956/BA1716)^(1/20)-1),"")</f>
        <v/>
      </c>
      <c r="BA1956" s="46">
        <f>IF(CPI_Downloader!Q1954="","",CPI_Downloader!Q1954)</f>
        <v/>
      </c>
    </row>
    <row r="1957" ht="12.75" customHeight="1">
      <c r="A1957" s="21">
        <f>IF(CPI_Downloader!A1955="","",CPI_Downloader!A1955)</f>
        <v/>
      </c>
      <c r="B1957" s="22">
        <f>IFERROR((I1957/I1945-1),"")</f>
        <v/>
      </c>
      <c r="C1957" s="22">
        <f>IFERROR((J1957/J1956-1),"")</f>
        <v/>
      </c>
      <c r="D1957" s="22">
        <f>IFERROR(((I1957/I1921)^(1/3)-1),"")</f>
        <v/>
      </c>
      <c r="E1957" s="22">
        <f>IFERROR(((I1957/I1897)^(1/5)-1),"")</f>
        <v/>
      </c>
      <c r="F1957" s="22">
        <f>IFERROR(((I1957/I1837)^(1/10)-1),"")</f>
        <v/>
      </c>
      <c r="G1957" s="22">
        <f>IFERROR(((I1957/I1717)^(1/20)-1),"")</f>
        <v/>
      </c>
      <c r="H1957" s="22">
        <f>IFERROR(('CDN Data'!B1957),"")</f>
        <v/>
      </c>
      <c r="I1957" s="23">
        <f>IF(CPI_Downloader!G1955="","",CPI_Downloader!G1955)</f>
        <v/>
      </c>
      <c r="J1957" s="23">
        <f>IF(CPI_Downloader!H1955="","",CPI_Downloader!H1955)</f>
        <v/>
      </c>
      <c r="L1957" s="21">
        <f>A1957</f>
        <v/>
      </c>
      <c r="M1957" s="25">
        <f>IFERROR((T1957/T1945-1),"")</f>
        <v/>
      </c>
      <c r="N1957" s="25">
        <f>IFERROR((U1957/U1956-1),"")</f>
        <v/>
      </c>
      <c r="O1957" s="25">
        <f>IFERROR(((T1957/T1921)^(1/3)-1),"")</f>
        <v/>
      </c>
      <c r="P1957" s="25">
        <f>IFERROR(((T1957/T1897)^(1/5)-1),"")</f>
        <v/>
      </c>
      <c r="Q1957" s="25">
        <f>IFERROR(((T1957/T1837)^(1/10)-1),"")</f>
        <v/>
      </c>
      <c r="R1957" s="25">
        <f>IFERROR(((T1957/T1717)^(1/20)-1),"")</f>
        <v/>
      </c>
      <c r="S1957" s="25">
        <f>IFERROR(('CDN Data'!M1945),"")</f>
        <v/>
      </c>
      <c r="T1957" s="26">
        <f>IF(CPI_Downloader!I1955="","",CPI_Downloader!I1955)</f>
        <v/>
      </c>
      <c r="U1957" s="26">
        <f>IF(CPI_Downloader!J1955="","",CPI_Downloader!J1955)</f>
        <v/>
      </c>
      <c r="W1957" s="31">
        <f>IFERROR((AVERAGE(Y1946:Y1957)/100),"")</f>
        <v/>
      </c>
      <c r="X1957" s="31">
        <f>IFERROR((Y1957/100),"")</f>
        <v/>
      </c>
      <c r="Y1957" s="16">
        <f>IF(CPI_Downloader!K1955="","",CPI_Downloader!K1955)</f>
        <v/>
      </c>
      <c r="AA1957" s="33">
        <f>IFERROR((AB1957/100),"")</f>
        <v/>
      </c>
      <c r="AB1957" s="27">
        <f>IF(CPI_Downloader!M1955="","",CPI_Downloader!M1955)</f>
        <v/>
      </c>
      <c r="AC1957" s="59">
        <f>IF(CPI_Downloader!L1955="","",CPI_Downloader!L1955/100)</f>
        <v/>
      </c>
      <c r="AD1957" s="3" t="n"/>
      <c r="AE1957" s="28" t="n"/>
      <c r="AI1957" s="44">
        <f>IFERROR((AJ1957/AJ1956-1),"")</f>
        <v/>
      </c>
      <c r="AJ1957" s="63">
        <f>IF(CPI_Downloader!N1955="","",CPI_Downloader!N1955)</f>
        <v/>
      </c>
      <c r="AL1957" s="29">
        <f>IF(CPI_Downloader!O1955="","",CPI_Downloader!O1955)</f>
        <v/>
      </c>
      <c r="AN1957" s="22">
        <f>IFERROR((AT1957/AT1945-1),"")</f>
        <v/>
      </c>
      <c r="AO1957" s="22">
        <f>IFERROR((AT1957/AT1956-1),"")</f>
        <v/>
      </c>
      <c r="AP1957" s="22">
        <f>IFERROR(((AT1957/AT1921)^(1/3)-1),"")</f>
        <v/>
      </c>
      <c r="AQ1957" s="22">
        <f>IFERROR(((AT1957/AT1897)^(1/5)-1),"")</f>
        <v/>
      </c>
      <c r="AR1957" s="22">
        <f>IFERROR(((AT1957/AT1837)^(1/10)-1),"")</f>
        <v/>
      </c>
      <c r="AS1957" s="22">
        <f>IFERROR(((AT1957/AT1717)^(1/20)-1),"")</f>
        <v/>
      </c>
      <c r="AT1957" s="46">
        <f>IF(CPI_Downloader!P1955="","",CPI_Downloader!P1955)</f>
        <v/>
      </c>
      <c r="AU1957" s="22">
        <f>IFERROR((BA1957/BA1945-1),"")</f>
        <v/>
      </c>
      <c r="AV1957" s="22">
        <f>IFERROR((BA1957/BA1956-1),"")</f>
        <v/>
      </c>
      <c r="AW1957" s="22">
        <f>IFERROR(((BA1957/BA1921)^(1/3)-1),"")</f>
        <v/>
      </c>
      <c r="AX1957" s="22">
        <f>IFERROR(((BA1957/BA1897)^(1/5)-1),"")</f>
        <v/>
      </c>
      <c r="AY1957" s="22">
        <f>IFERROR(((BA1957/BA1837)^(1/10)-1),"")</f>
        <v/>
      </c>
      <c r="AZ1957" s="22">
        <f>IFERROR(((BA1957/BA1717)^(1/20)-1),"")</f>
        <v/>
      </c>
      <c r="BA1957" s="46">
        <f>IF(CPI_Downloader!Q1955="","",CPI_Downloader!Q1955)</f>
        <v/>
      </c>
    </row>
    <row r="1958" ht="12.75" customHeight="1">
      <c r="A1958" s="21">
        <f>IF(CPI_Downloader!A1956="","",CPI_Downloader!A1956)</f>
        <v/>
      </c>
      <c r="B1958" s="22">
        <f>IFERROR((I1958/I1946-1),"")</f>
        <v/>
      </c>
      <c r="C1958" s="22">
        <f>IFERROR((J1958/J1957-1),"")</f>
        <v/>
      </c>
      <c r="D1958" s="22">
        <f>IFERROR(((I1958/I1922)^(1/3)-1),"")</f>
        <v/>
      </c>
      <c r="E1958" s="22">
        <f>IFERROR(((I1958/I1898)^(1/5)-1),"")</f>
        <v/>
      </c>
      <c r="F1958" s="22">
        <f>IFERROR(((I1958/I1838)^(1/10)-1),"")</f>
        <v/>
      </c>
      <c r="G1958" s="22">
        <f>IFERROR(((I1958/I1718)^(1/20)-1),"")</f>
        <v/>
      </c>
      <c r="H1958" s="22">
        <f>IFERROR(('CDN Data'!B1958),"")</f>
        <v/>
      </c>
      <c r="I1958" s="23">
        <f>IF(CPI_Downloader!G1956="","",CPI_Downloader!G1956)</f>
        <v/>
      </c>
      <c r="J1958" s="23">
        <f>IF(CPI_Downloader!H1956="","",CPI_Downloader!H1956)</f>
        <v/>
      </c>
      <c r="L1958" s="21">
        <f>A1958</f>
        <v/>
      </c>
      <c r="M1958" s="25">
        <f>IFERROR((T1958/T1946-1),"")</f>
        <v/>
      </c>
      <c r="N1958" s="25">
        <f>IFERROR((U1958/U1957-1),"")</f>
        <v/>
      </c>
      <c r="O1958" s="25">
        <f>IFERROR(((T1958/T1922)^(1/3)-1),"")</f>
        <v/>
      </c>
      <c r="P1958" s="25">
        <f>IFERROR(((T1958/T1898)^(1/5)-1),"")</f>
        <v/>
      </c>
      <c r="Q1958" s="25">
        <f>IFERROR(((T1958/T1838)^(1/10)-1),"")</f>
        <v/>
      </c>
      <c r="R1958" s="25">
        <f>IFERROR(((T1958/T1718)^(1/20)-1),"")</f>
        <v/>
      </c>
      <c r="S1958" s="25">
        <f>IFERROR(('CDN Data'!M1946),"")</f>
        <v/>
      </c>
      <c r="T1958" s="26">
        <f>IF(CPI_Downloader!I1956="","",CPI_Downloader!I1956)</f>
        <v/>
      </c>
      <c r="U1958" s="26">
        <f>IF(CPI_Downloader!J1956="","",CPI_Downloader!J1956)</f>
        <v/>
      </c>
      <c r="W1958" s="31">
        <f>IFERROR((AVERAGE(Y1947:Y1958)/100),"")</f>
        <v/>
      </c>
      <c r="X1958" s="31">
        <f>IFERROR((Y1958/100),"")</f>
        <v/>
      </c>
      <c r="Y1958" s="16">
        <f>IF(CPI_Downloader!K1956="","",CPI_Downloader!K1956)</f>
        <v/>
      </c>
      <c r="AA1958" s="33">
        <f>IFERROR((AB1958/100),"")</f>
        <v/>
      </c>
      <c r="AB1958" s="27">
        <f>IF(CPI_Downloader!M1956="","",CPI_Downloader!M1956)</f>
        <v/>
      </c>
      <c r="AC1958" s="59">
        <f>IF(CPI_Downloader!L1956="","",CPI_Downloader!L1956/100)</f>
        <v/>
      </c>
      <c r="AD1958" s="3" t="n"/>
      <c r="AE1958" s="28" t="n"/>
      <c r="AI1958" s="44">
        <f>IFERROR((AJ1958/AJ1957-1),"")</f>
        <v/>
      </c>
      <c r="AJ1958" s="63">
        <f>IF(CPI_Downloader!N1956="","",CPI_Downloader!N1956)</f>
        <v/>
      </c>
      <c r="AL1958" s="29">
        <f>IF(CPI_Downloader!O1956="","",CPI_Downloader!O1956)</f>
        <v/>
      </c>
      <c r="AN1958" s="22">
        <f>IFERROR((AT1958/AT1946-1),"")</f>
        <v/>
      </c>
      <c r="AO1958" s="22">
        <f>IFERROR((AT1958/AT1957-1),"")</f>
        <v/>
      </c>
      <c r="AP1958" s="22">
        <f>IFERROR(((AT1958/AT1922)^(1/3)-1),"")</f>
        <v/>
      </c>
      <c r="AQ1958" s="22">
        <f>IFERROR(((AT1958/AT1898)^(1/5)-1),"")</f>
        <v/>
      </c>
      <c r="AR1958" s="22">
        <f>IFERROR(((AT1958/AT1838)^(1/10)-1),"")</f>
        <v/>
      </c>
      <c r="AS1958" s="22">
        <f>IFERROR(((AT1958/AT1718)^(1/20)-1),"")</f>
        <v/>
      </c>
      <c r="AT1958" s="46">
        <f>IF(CPI_Downloader!P1956="","",CPI_Downloader!P1956)</f>
        <v/>
      </c>
      <c r="AU1958" s="22">
        <f>IFERROR((BA1958/BA1946-1),"")</f>
        <v/>
      </c>
      <c r="AV1958" s="22">
        <f>IFERROR((BA1958/BA1957-1),"")</f>
        <v/>
      </c>
      <c r="AW1958" s="22">
        <f>IFERROR(((BA1958/BA1922)^(1/3)-1),"")</f>
        <v/>
      </c>
      <c r="AX1958" s="22">
        <f>IFERROR(((BA1958/BA1898)^(1/5)-1),"")</f>
        <v/>
      </c>
      <c r="AY1958" s="22">
        <f>IFERROR(((BA1958/BA1838)^(1/10)-1),"")</f>
        <v/>
      </c>
      <c r="AZ1958" s="22">
        <f>IFERROR(((BA1958/BA1718)^(1/20)-1),"")</f>
        <v/>
      </c>
      <c r="BA1958" s="46">
        <f>IF(CPI_Downloader!Q1956="","",CPI_Downloader!Q1956)</f>
        <v/>
      </c>
    </row>
    <row r="1959" ht="12.75" customHeight="1">
      <c r="A1959" s="21">
        <f>IF(CPI_Downloader!A1957="","",CPI_Downloader!A1957)</f>
        <v/>
      </c>
      <c r="B1959" s="22">
        <f>IFERROR((I1959/I1947-1),"")</f>
        <v/>
      </c>
      <c r="C1959" s="22">
        <f>IFERROR((J1959/J1958-1),"")</f>
        <v/>
      </c>
      <c r="D1959" s="22">
        <f>IFERROR(((I1959/I1923)^(1/3)-1),"")</f>
        <v/>
      </c>
      <c r="E1959" s="22">
        <f>IFERROR(((I1959/I1899)^(1/5)-1),"")</f>
        <v/>
      </c>
      <c r="F1959" s="22">
        <f>IFERROR(((I1959/I1839)^(1/10)-1),"")</f>
        <v/>
      </c>
      <c r="G1959" s="22">
        <f>IFERROR(((I1959/I1719)^(1/20)-1),"")</f>
        <v/>
      </c>
      <c r="H1959" s="22">
        <f>IFERROR(('CDN Data'!B1959),"")</f>
        <v/>
      </c>
      <c r="I1959" s="23">
        <f>IF(CPI_Downloader!G1957="","",CPI_Downloader!G1957)</f>
        <v/>
      </c>
      <c r="J1959" s="23">
        <f>IF(CPI_Downloader!H1957="","",CPI_Downloader!H1957)</f>
        <v/>
      </c>
      <c r="L1959" s="21">
        <f>A1959</f>
        <v/>
      </c>
      <c r="M1959" s="25">
        <f>IFERROR((T1959/T1947-1),"")</f>
        <v/>
      </c>
      <c r="N1959" s="25">
        <f>IFERROR((U1959/U1958-1),"")</f>
        <v/>
      </c>
      <c r="O1959" s="25">
        <f>IFERROR(((T1959/T1923)^(1/3)-1),"")</f>
        <v/>
      </c>
      <c r="P1959" s="25">
        <f>IFERROR(((T1959/T1899)^(1/5)-1),"")</f>
        <v/>
      </c>
      <c r="Q1959" s="25">
        <f>IFERROR(((T1959/T1839)^(1/10)-1),"")</f>
        <v/>
      </c>
      <c r="R1959" s="25">
        <f>IFERROR(((T1959/T1719)^(1/20)-1),"")</f>
        <v/>
      </c>
      <c r="S1959" s="25">
        <f>IFERROR(('CDN Data'!M1947),"")</f>
        <v/>
      </c>
      <c r="T1959" s="26">
        <f>IF(CPI_Downloader!I1957="","",CPI_Downloader!I1957)</f>
        <v/>
      </c>
      <c r="U1959" s="26">
        <f>IF(CPI_Downloader!J1957="","",CPI_Downloader!J1957)</f>
        <v/>
      </c>
      <c r="W1959" s="31">
        <f>IFERROR((AVERAGE(Y1948:Y1959)/100),"")</f>
        <v/>
      </c>
      <c r="X1959" s="31">
        <f>IFERROR((Y1959/100),"")</f>
        <v/>
      </c>
      <c r="Y1959" s="16">
        <f>IF(CPI_Downloader!K1957="","",CPI_Downloader!K1957)</f>
        <v/>
      </c>
      <c r="AA1959" s="33">
        <f>IFERROR((AB1959/100),"")</f>
        <v/>
      </c>
      <c r="AB1959" s="27">
        <f>IF(CPI_Downloader!M1957="","",CPI_Downloader!M1957)</f>
        <v/>
      </c>
      <c r="AC1959" s="59">
        <f>IF(CPI_Downloader!L1957="","",CPI_Downloader!L1957/100)</f>
        <v/>
      </c>
      <c r="AD1959" s="3" t="n"/>
      <c r="AE1959" s="28" t="n"/>
      <c r="AI1959" s="44">
        <f>IFERROR((AJ1959/AJ1958-1),"")</f>
        <v/>
      </c>
      <c r="AJ1959" s="63">
        <f>IF(CPI_Downloader!N1957="","",CPI_Downloader!N1957)</f>
        <v/>
      </c>
      <c r="AL1959" s="29">
        <f>IF(CPI_Downloader!O1957="","",CPI_Downloader!O1957)</f>
        <v/>
      </c>
      <c r="AN1959" s="22">
        <f>IFERROR((AT1959/AT1947-1),"")</f>
        <v/>
      </c>
      <c r="AO1959" s="22">
        <f>IFERROR((AT1959/AT1958-1),"")</f>
        <v/>
      </c>
      <c r="AP1959" s="22">
        <f>IFERROR(((AT1959/AT1923)^(1/3)-1),"")</f>
        <v/>
      </c>
      <c r="AQ1959" s="22">
        <f>IFERROR(((AT1959/AT1899)^(1/5)-1),"")</f>
        <v/>
      </c>
      <c r="AR1959" s="22">
        <f>IFERROR(((AT1959/AT1839)^(1/10)-1),"")</f>
        <v/>
      </c>
      <c r="AS1959" s="22">
        <f>IFERROR(((AT1959/AT1719)^(1/20)-1),"")</f>
        <v/>
      </c>
      <c r="AT1959" s="46">
        <f>IF(CPI_Downloader!P1957="","",CPI_Downloader!P1957)</f>
        <v/>
      </c>
      <c r="AU1959" s="22">
        <f>IFERROR((BA1959/BA1947-1),"")</f>
        <v/>
      </c>
      <c r="AV1959" s="22">
        <f>IFERROR((BA1959/BA1958-1),"")</f>
        <v/>
      </c>
      <c r="AW1959" s="22">
        <f>IFERROR(((BA1959/BA1923)^(1/3)-1),"")</f>
        <v/>
      </c>
      <c r="AX1959" s="22">
        <f>IFERROR(((BA1959/BA1899)^(1/5)-1),"")</f>
        <v/>
      </c>
      <c r="AY1959" s="22">
        <f>IFERROR(((BA1959/BA1839)^(1/10)-1),"")</f>
        <v/>
      </c>
      <c r="AZ1959" s="22">
        <f>IFERROR(((BA1959/BA1719)^(1/20)-1),"")</f>
        <v/>
      </c>
      <c r="BA1959" s="46">
        <f>IF(CPI_Downloader!Q1957="","",CPI_Downloader!Q1957)</f>
        <v/>
      </c>
    </row>
    <row r="1960" ht="12.75" customHeight="1">
      <c r="A1960" s="21">
        <f>IF(CPI_Downloader!A1958="","",CPI_Downloader!A1958)</f>
        <v/>
      </c>
      <c r="B1960" s="22">
        <f>IFERROR((I1960/I1948-1),"")</f>
        <v/>
      </c>
      <c r="C1960" s="22">
        <f>IFERROR((J1960/J1959-1),"")</f>
        <v/>
      </c>
      <c r="D1960" s="22">
        <f>IFERROR(((I1960/I1924)^(1/3)-1),"")</f>
        <v/>
      </c>
      <c r="E1960" s="22">
        <f>IFERROR(((I1960/I1900)^(1/5)-1),"")</f>
        <v/>
      </c>
      <c r="F1960" s="22">
        <f>IFERROR(((I1960/I1840)^(1/10)-1),"")</f>
        <v/>
      </c>
      <c r="G1960" s="22">
        <f>IFERROR(((I1960/I1720)^(1/20)-1),"")</f>
        <v/>
      </c>
      <c r="H1960" s="22">
        <f>IFERROR(('CDN Data'!B1960),"")</f>
        <v/>
      </c>
      <c r="I1960" s="23">
        <f>IF(CPI_Downloader!G1958="","",CPI_Downloader!G1958)</f>
        <v/>
      </c>
      <c r="J1960" s="23">
        <f>IF(CPI_Downloader!H1958="","",CPI_Downloader!H1958)</f>
        <v/>
      </c>
      <c r="L1960" s="21">
        <f>A1960</f>
        <v/>
      </c>
      <c r="M1960" s="25">
        <f>IFERROR((T1960/T1948-1),"")</f>
        <v/>
      </c>
      <c r="N1960" s="25">
        <f>IFERROR((U1960/U1959-1),"")</f>
        <v/>
      </c>
      <c r="O1960" s="25">
        <f>IFERROR(((T1960/T1924)^(1/3)-1),"")</f>
        <v/>
      </c>
      <c r="P1960" s="25">
        <f>IFERROR(((T1960/T1900)^(1/5)-1),"")</f>
        <v/>
      </c>
      <c r="Q1960" s="25">
        <f>IFERROR(((T1960/T1840)^(1/10)-1),"")</f>
        <v/>
      </c>
      <c r="R1960" s="25">
        <f>IFERROR(((T1960/T1720)^(1/20)-1),"")</f>
        <v/>
      </c>
      <c r="S1960" s="25">
        <f>IFERROR(('CDN Data'!M1948),"")</f>
        <v/>
      </c>
      <c r="T1960" s="26">
        <f>IF(CPI_Downloader!I1958="","",CPI_Downloader!I1958)</f>
        <v/>
      </c>
      <c r="U1960" s="26">
        <f>IF(CPI_Downloader!J1958="","",CPI_Downloader!J1958)</f>
        <v/>
      </c>
      <c r="W1960" s="31">
        <f>IFERROR((AVERAGE(Y1949:Y1960)/100),"")</f>
        <v/>
      </c>
      <c r="X1960" s="31">
        <f>IFERROR((Y1960/100),"")</f>
        <v/>
      </c>
      <c r="Y1960" s="16">
        <f>IF(CPI_Downloader!K1958="","",CPI_Downloader!K1958)</f>
        <v/>
      </c>
      <c r="AA1960" s="33">
        <f>IFERROR((AB1960/100),"")</f>
        <v/>
      </c>
      <c r="AB1960" s="27">
        <f>IF(CPI_Downloader!M1958="","",CPI_Downloader!M1958)</f>
        <v/>
      </c>
      <c r="AC1960" s="59">
        <f>IF(CPI_Downloader!L1958="","",CPI_Downloader!L1958/100)</f>
        <v/>
      </c>
      <c r="AD1960" s="3" t="n"/>
      <c r="AE1960" s="28" t="n"/>
      <c r="AI1960" s="44">
        <f>IFERROR((AJ1960/AJ1959-1),"")</f>
        <v/>
      </c>
      <c r="AJ1960" s="63">
        <f>IF(CPI_Downloader!N1958="","",CPI_Downloader!N1958)</f>
        <v/>
      </c>
      <c r="AL1960" s="29">
        <f>IF(CPI_Downloader!O1958="","",CPI_Downloader!O1958)</f>
        <v/>
      </c>
      <c r="AN1960" s="22">
        <f>IFERROR((AT1960/AT1948-1),"")</f>
        <v/>
      </c>
      <c r="AO1960" s="22">
        <f>IFERROR((AT1960/AT1959-1),"")</f>
        <v/>
      </c>
      <c r="AP1960" s="22">
        <f>IFERROR(((AT1960/AT1924)^(1/3)-1),"")</f>
        <v/>
      </c>
      <c r="AQ1960" s="22">
        <f>IFERROR(((AT1960/AT1900)^(1/5)-1),"")</f>
        <v/>
      </c>
      <c r="AR1960" s="22">
        <f>IFERROR(((AT1960/AT1840)^(1/10)-1),"")</f>
        <v/>
      </c>
      <c r="AS1960" s="22">
        <f>IFERROR(((AT1960/AT1720)^(1/20)-1),"")</f>
        <v/>
      </c>
      <c r="AT1960" s="46">
        <f>IF(CPI_Downloader!P1958="","",CPI_Downloader!P1958)</f>
        <v/>
      </c>
      <c r="AU1960" s="22">
        <f>IFERROR((BA1960/BA1948-1),"")</f>
        <v/>
      </c>
      <c r="AV1960" s="22">
        <f>IFERROR((BA1960/BA1959-1),"")</f>
        <v/>
      </c>
      <c r="AW1960" s="22">
        <f>IFERROR(((BA1960/BA1924)^(1/3)-1),"")</f>
        <v/>
      </c>
      <c r="AX1960" s="22">
        <f>IFERROR(((BA1960/BA1900)^(1/5)-1),"")</f>
        <v/>
      </c>
      <c r="AY1960" s="22">
        <f>IFERROR(((BA1960/BA1840)^(1/10)-1),"")</f>
        <v/>
      </c>
      <c r="AZ1960" s="22">
        <f>IFERROR(((BA1960/BA1720)^(1/20)-1),"")</f>
        <v/>
      </c>
      <c r="BA1960" s="46">
        <f>IF(CPI_Downloader!Q1958="","",CPI_Downloader!Q1958)</f>
        <v/>
      </c>
    </row>
    <row r="1961" ht="12.75" customHeight="1">
      <c r="A1961" s="21">
        <f>IF(CPI_Downloader!A1959="","",CPI_Downloader!A1959)</f>
        <v/>
      </c>
      <c r="B1961" s="22">
        <f>IFERROR((I1961/I1949-1),"")</f>
        <v/>
      </c>
      <c r="C1961" s="22">
        <f>IFERROR((J1961/J1960-1),"")</f>
        <v/>
      </c>
      <c r="D1961" s="22">
        <f>IFERROR(((I1961/I1925)^(1/3)-1),"")</f>
        <v/>
      </c>
      <c r="E1961" s="22">
        <f>IFERROR(((I1961/I1901)^(1/5)-1),"")</f>
        <v/>
      </c>
      <c r="F1961" s="22">
        <f>IFERROR(((I1961/I1841)^(1/10)-1),"")</f>
        <v/>
      </c>
      <c r="G1961" s="22">
        <f>IFERROR(((I1961/I1721)^(1/20)-1),"")</f>
        <v/>
      </c>
      <c r="H1961" s="22">
        <f>IFERROR(('CDN Data'!B1961),"")</f>
        <v/>
      </c>
      <c r="I1961" s="23">
        <f>IF(CPI_Downloader!G1959="","",CPI_Downloader!G1959)</f>
        <v/>
      </c>
      <c r="J1961" s="23">
        <f>IF(CPI_Downloader!H1959="","",CPI_Downloader!H1959)</f>
        <v/>
      </c>
      <c r="L1961" s="21">
        <f>A1961</f>
        <v/>
      </c>
      <c r="M1961" s="25">
        <f>IFERROR((T1961/T1949-1),"")</f>
        <v/>
      </c>
      <c r="N1961" s="25">
        <f>IFERROR((U1961/U1960-1),"")</f>
        <v/>
      </c>
      <c r="O1961" s="25">
        <f>IFERROR(((T1961/T1925)^(1/3)-1),"")</f>
        <v/>
      </c>
      <c r="P1961" s="25">
        <f>IFERROR(((T1961/T1901)^(1/5)-1),"")</f>
        <v/>
      </c>
      <c r="Q1961" s="25">
        <f>IFERROR(((T1961/T1841)^(1/10)-1),"")</f>
        <v/>
      </c>
      <c r="R1961" s="25">
        <f>IFERROR(((T1961/T1721)^(1/20)-1),"")</f>
        <v/>
      </c>
      <c r="S1961" s="25">
        <f>IFERROR(('CDN Data'!M1949),"")</f>
        <v/>
      </c>
      <c r="T1961" s="26">
        <f>IF(CPI_Downloader!I1959="","",CPI_Downloader!I1959)</f>
        <v/>
      </c>
      <c r="U1961" s="26">
        <f>IF(CPI_Downloader!J1959="","",CPI_Downloader!J1959)</f>
        <v/>
      </c>
      <c r="W1961" s="31">
        <f>IFERROR((AVERAGE(Y1950:Y1961)/100),"")</f>
        <v/>
      </c>
      <c r="X1961" s="31">
        <f>IFERROR((Y1961/100),"")</f>
        <v/>
      </c>
      <c r="Y1961" s="16">
        <f>IF(CPI_Downloader!K1959="","",CPI_Downloader!K1959)</f>
        <v/>
      </c>
      <c r="AA1961" s="33">
        <f>IFERROR((AB1961/100),"")</f>
        <v/>
      </c>
      <c r="AB1961" s="27">
        <f>IF(CPI_Downloader!M1959="","",CPI_Downloader!M1959)</f>
        <v/>
      </c>
      <c r="AC1961" s="59">
        <f>IF(CPI_Downloader!L1959="","",CPI_Downloader!L1959/100)</f>
        <v/>
      </c>
      <c r="AD1961" s="3" t="n"/>
      <c r="AE1961" s="28" t="n"/>
      <c r="AI1961" s="44">
        <f>IFERROR((AJ1961/AJ1960-1),"")</f>
        <v/>
      </c>
      <c r="AJ1961" s="63">
        <f>IF(CPI_Downloader!N1959="","",CPI_Downloader!N1959)</f>
        <v/>
      </c>
      <c r="AL1961" s="29">
        <f>IF(CPI_Downloader!O1959="","",CPI_Downloader!O1959)</f>
        <v/>
      </c>
      <c r="AN1961" s="22">
        <f>IFERROR((AT1961/AT1949-1),"")</f>
        <v/>
      </c>
      <c r="AO1961" s="22">
        <f>IFERROR((AT1961/AT1960-1),"")</f>
        <v/>
      </c>
      <c r="AP1961" s="22">
        <f>IFERROR(((AT1961/AT1925)^(1/3)-1),"")</f>
        <v/>
      </c>
      <c r="AQ1961" s="22">
        <f>IFERROR(((AT1961/AT1901)^(1/5)-1),"")</f>
        <v/>
      </c>
      <c r="AR1961" s="22">
        <f>IFERROR(((AT1961/AT1841)^(1/10)-1),"")</f>
        <v/>
      </c>
      <c r="AS1961" s="22">
        <f>IFERROR(((AT1961/AT1721)^(1/20)-1),"")</f>
        <v/>
      </c>
      <c r="AT1961" s="46">
        <f>IF(CPI_Downloader!P1959="","",CPI_Downloader!P1959)</f>
        <v/>
      </c>
      <c r="AU1961" s="22">
        <f>IFERROR((BA1961/BA1949-1),"")</f>
        <v/>
      </c>
      <c r="AV1961" s="22">
        <f>IFERROR((BA1961/BA1960-1),"")</f>
        <v/>
      </c>
      <c r="AW1961" s="22">
        <f>IFERROR(((BA1961/BA1925)^(1/3)-1),"")</f>
        <v/>
      </c>
      <c r="AX1961" s="22">
        <f>IFERROR(((BA1961/BA1901)^(1/5)-1),"")</f>
        <v/>
      </c>
      <c r="AY1961" s="22">
        <f>IFERROR(((BA1961/BA1841)^(1/10)-1),"")</f>
        <v/>
      </c>
      <c r="AZ1961" s="22">
        <f>IFERROR(((BA1961/BA1721)^(1/20)-1),"")</f>
        <v/>
      </c>
      <c r="BA1961" s="46">
        <f>IF(CPI_Downloader!Q1959="","",CPI_Downloader!Q1959)</f>
        <v/>
      </c>
    </row>
    <row r="1962" ht="12.75" customHeight="1">
      <c r="A1962" s="21">
        <f>IF(CPI_Downloader!A1960="","",CPI_Downloader!A1960)</f>
        <v/>
      </c>
      <c r="B1962" s="22">
        <f>IFERROR((I1962/I1950-1),"")</f>
        <v/>
      </c>
      <c r="C1962" s="22">
        <f>IFERROR((J1962/J1961-1),"")</f>
        <v/>
      </c>
      <c r="D1962" s="22">
        <f>IFERROR(((I1962/I1926)^(1/3)-1),"")</f>
        <v/>
      </c>
      <c r="E1962" s="22">
        <f>IFERROR(((I1962/I1902)^(1/5)-1),"")</f>
        <v/>
      </c>
      <c r="F1962" s="22">
        <f>IFERROR(((I1962/I1842)^(1/10)-1),"")</f>
        <v/>
      </c>
      <c r="G1962" s="22">
        <f>IFERROR(((I1962/I1722)^(1/20)-1),"")</f>
        <v/>
      </c>
      <c r="H1962" s="22">
        <f>IFERROR(('CDN Data'!B1962),"")</f>
        <v/>
      </c>
      <c r="I1962" s="23">
        <f>IF(CPI_Downloader!G1960="","",CPI_Downloader!G1960)</f>
        <v/>
      </c>
      <c r="J1962" s="23">
        <f>IF(CPI_Downloader!H1960="","",CPI_Downloader!H1960)</f>
        <v/>
      </c>
      <c r="L1962" s="21">
        <f>A1962</f>
        <v/>
      </c>
      <c r="M1962" s="25">
        <f>IFERROR((T1962/T1950-1),"")</f>
        <v/>
      </c>
      <c r="N1962" s="25">
        <f>IFERROR((U1962/U1961-1),"")</f>
        <v/>
      </c>
      <c r="O1962" s="25">
        <f>IFERROR(((T1962/T1926)^(1/3)-1),"")</f>
        <v/>
      </c>
      <c r="P1962" s="25">
        <f>IFERROR(((T1962/T1902)^(1/5)-1),"")</f>
        <v/>
      </c>
      <c r="Q1962" s="25">
        <f>IFERROR(((T1962/T1842)^(1/10)-1),"")</f>
        <v/>
      </c>
      <c r="R1962" s="25">
        <f>IFERROR(((T1962/T1722)^(1/20)-1),"")</f>
        <v/>
      </c>
      <c r="S1962" s="25">
        <f>IFERROR(('CDN Data'!M1950),"")</f>
        <v/>
      </c>
      <c r="T1962" s="26">
        <f>IF(CPI_Downloader!I1960="","",CPI_Downloader!I1960)</f>
        <v/>
      </c>
      <c r="U1962" s="26">
        <f>IF(CPI_Downloader!J1960="","",CPI_Downloader!J1960)</f>
        <v/>
      </c>
      <c r="W1962" s="31">
        <f>IFERROR((AVERAGE(Y1951:Y1962)/100),"")</f>
        <v/>
      </c>
      <c r="X1962" s="31">
        <f>IFERROR((Y1962/100),"")</f>
        <v/>
      </c>
      <c r="Y1962" s="16">
        <f>IF(CPI_Downloader!K1960="","",CPI_Downloader!K1960)</f>
        <v/>
      </c>
      <c r="AA1962" s="33">
        <f>IFERROR((AB1962/100),"")</f>
        <v/>
      </c>
      <c r="AB1962" s="27">
        <f>IF(CPI_Downloader!M1960="","",CPI_Downloader!M1960)</f>
        <v/>
      </c>
      <c r="AC1962" s="59">
        <f>IF(CPI_Downloader!L1960="","",CPI_Downloader!L1960/100)</f>
        <v/>
      </c>
      <c r="AD1962" s="3" t="n"/>
      <c r="AE1962" s="28" t="n"/>
      <c r="AI1962" s="44">
        <f>IFERROR((AJ1962/AJ1961-1),"")</f>
        <v/>
      </c>
      <c r="AJ1962" s="63">
        <f>IF(CPI_Downloader!N1960="","",CPI_Downloader!N1960)</f>
        <v/>
      </c>
      <c r="AL1962" s="29">
        <f>IF(CPI_Downloader!O1960="","",CPI_Downloader!O1960)</f>
        <v/>
      </c>
      <c r="AN1962" s="22">
        <f>IFERROR((AT1962/AT1950-1),"")</f>
        <v/>
      </c>
      <c r="AO1962" s="22">
        <f>IFERROR((AT1962/AT1961-1),"")</f>
        <v/>
      </c>
      <c r="AP1962" s="22">
        <f>IFERROR(((AT1962/AT1926)^(1/3)-1),"")</f>
        <v/>
      </c>
      <c r="AQ1962" s="22">
        <f>IFERROR(((AT1962/AT1902)^(1/5)-1),"")</f>
        <v/>
      </c>
      <c r="AR1962" s="22">
        <f>IFERROR(((AT1962/AT1842)^(1/10)-1),"")</f>
        <v/>
      </c>
      <c r="AS1962" s="22">
        <f>IFERROR(((AT1962/AT1722)^(1/20)-1),"")</f>
        <v/>
      </c>
      <c r="AT1962" s="46">
        <f>IF(CPI_Downloader!P1960="","",CPI_Downloader!P1960)</f>
        <v/>
      </c>
      <c r="AU1962" s="22">
        <f>IFERROR((BA1962/BA1950-1),"")</f>
        <v/>
      </c>
      <c r="AV1962" s="22">
        <f>IFERROR((BA1962/BA1961-1),"")</f>
        <v/>
      </c>
      <c r="AW1962" s="22">
        <f>IFERROR(((BA1962/BA1926)^(1/3)-1),"")</f>
        <v/>
      </c>
      <c r="AX1962" s="22">
        <f>IFERROR(((BA1962/BA1902)^(1/5)-1),"")</f>
        <v/>
      </c>
      <c r="AY1962" s="22">
        <f>IFERROR(((BA1962/BA1842)^(1/10)-1),"")</f>
        <v/>
      </c>
      <c r="AZ1962" s="22">
        <f>IFERROR(((BA1962/BA1722)^(1/20)-1),"")</f>
        <v/>
      </c>
      <c r="BA1962" s="46">
        <f>IF(CPI_Downloader!Q1960="","",CPI_Downloader!Q1960)</f>
        <v/>
      </c>
    </row>
    <row r="1963" ht="12.75" customHeight="1">
      <c r="A1963" s="21">
        <f>IF(CPI_Downloader!A1961="","",CPI_Downloader!A1961)</f>
        <v/>
      </c>
      <c r="B1963" s="22">
        <f>IFERROR((I1963/I1951-1),"")</f>
        <v/>
      </c>
      <c r="C1963" s="22">
        <f>IFERROR((J1963/J1962-1),"")</f>
        <v/>
      </c>
      <c r="D1963" s="22">
        <f>IFERROR(((I1963/I1927)^(1/3)-1),"")</f>
        <v/>
      </c>
      <c r="E1963" s="22">
        <f>IFERROR(((I1963/I1903)^(1/5)-1),"")</f>
        <v/>
      </c>
      <c r="F1963" s="22">
        <f>IFERROR(((I1963/I1843)^(1/10)-1),"")</f>
        <v/>
      </c>
      <c r="G1963" s="22">
        <f>IFERROR(((I1963/I1723)^(1/20)-1),"")</f>
        <v/>
      </c>
      <c r="H1963" s="22">
        <f>IFERROR(('CDN Data'!B1963),"")</f>
        <v/>
      </c>
      <c r="I1963" s="23">
        <f>IF(CPI_Downloader!G1961="","",CPI_Downloader!G1961)</f>
        <v/>
      </c>
      <c r="J1963" s="23">
        <f>IF(CPI_Downloader!H1961="","",CPI_Downloader!H1961)</f>
        <v/>
      </c>
      <c r="L1963" s="21">
        <f>A1963</f>
        <v/>
      </c>
      <c r="M1963" s="25">
        <f>IFERROR((T1963/T1951-1),"")</f>
        <v/>
      </c>
      <c r="N1963" s="25">
        <f>IFERROR((U1963/U1962-1),"")</f>
        <v/>
      </c>
      <c r="O1963" s="25">
        <f>IFERROR(((T1963/T1927)^(1/3)-1),"")</f>
        <v/>
      </c>
      <c r="P1963" s="25">
        <f>IFERROR(((T1963/T1903)^(1/5)-1),"")</f>
        <v/>
      </c>
      <c r="Q1963" s="25">
        <f>IFERROR(((T1963/T1843)^(1/10)-1),"")</f>
        <v/>
      </c>
      <c r="R1963" s="25">
        <f>IFERROR(((T1963/T1723)^(1/20)-1),"")</f>
        <v/>
      </c>
      <c r="S1963" s="25">
        <f>IFERROR(('CDN Data'!M1951),"")</f>
        <v/>
      </c>
      <c r="T1963" s="26">
        <f>IF(CPI_Downloader!I1961="","",CPI_Downloader!I1961)</f>
        <v/>
      </c>
      <c r="U1963" s="26">
        <f>IF(CPI_Downloader!J1961="","",CPI_Downloader!J1961)</f>
        <v/>
      </c>
      <c r="W1963" s="31">
        <f>IFERROR((AVERAGE(Y1952:Y1963)/100),"")</f>
        <v/>
      </c>
      <c r="X1963" s="31">
        <f>IFERROR((Y1963/100),"")</f>
        <v/>
      </c>
      <c r="Y1963" s="16">
        <f>IF(CPI_Downloader!K1961="","",CPI_Downloader!K1961)</f>
        <v/>
      </c>
      <c r="AA1963" s="33">
        <f>IFERROR((AB1963/100),"")</f>
        <v/>
      </c>
      <c r="AB1963" s="27">
        <f>IF(CPI_Downloader!M1961="","",CPI_Downloader!M1961)</f>
        <v/>
      </c>
      <c r="AC1963" s="59">
        <f>IF(CPI_Downloader!L1961="","",CPI_Downloader!L1961/100)</f>
        <v/>
      </c>
      <c r="AD1963" s="3" t="n"/>
      <c r="AE1963" s="28" t="n"/>
      <c r="AI1963" s="44">
        <f>IFERROR((AJ1963/AJ1962-1),"")</f>
        <v/>
      </c>
      <c r="AJ1963" s="63">
        <f>IF(CPI_Downloader!N1961="","",CPI_Downloader!N1961)</f>
        <v/>
      </c>
      <c r="AL1963" s="29">
        <f>IF(CPI_Downloader!O1961="","",CPI_Downloader!O1961)</f>
        <v/>
      </c>
      <c r="AN1963" s="22">
        <f>IFERROR((AT1963/AT1951-1),"")</f>
        <v/>
      </c>
      <c r="AO1963" s="22">
        <f>IFERROR((AT1963/AT1962-1),"")</f>
        <v/>
      </c>
      <c r="AP1963" s="22">
        <f>IFERROR(((AT1963/AT1927)^(1/3)-1),"")</f>
        <v/>
      </c>
      <c r="AQ1963" s="22">
        <f>IFERROR(((AT1963/AT1903)^(1/5)-1),"")</f>
        <v/>
      </c>
      <c r="AR1963" s="22">
        <f>IFERROR(((AT1963/AT1843)^(1/10)-1),"")</f>
        <v/>
      </c>
      <c r="AS1963" s="22">
        <f>IFERROR(((AT1963/AT1723)^(1/20)-1),"")</f>
        <v/>
      </c>
      <c r="AT1963" s="46">
        <f>IF(CPI_Downloader!P1961="","",CPI_Downloader!P1961)</f>
        <v/>
      </c>
      <c r="AU1963" s="22">
        <f>IFERROR((BA1963/BA1951-1),"")</f>
        <v/>
      </c>
      <c r="AV1963" s="22">
        <f>IFERROR((BA1963/BA1962-1),"")</f>
        <v/>
      </c>
      <c r="AW1963" s="22">
        <f>IFERROR(((BA1963/BA1927)^(1/3)-1),"")</f>
        <v/>
      </c>
      <c r="AX1963" s="22">
        <f>IFERROR(((BA1963/BA1903)^(1/5)-1),"")</f>
        <v/>
      </c>
      <c r="AY1963" s="22">
        <f>IFERROR(((BA1963/BA1843)^(1/10)-1),"")</f>
        <v/>
      </c>
      <c r="AZ1963" s="22">
        <f>IFERROR(((BA1963/BA1723)^(1/20)-1),"")</f>
        <v/>
      </c>
      <c r="BA1963" s="46">
        <f>IF(CPI_Downloader!Q1961="","",CPI_Downloader!Q1961)</f>
        <v/>
      </c>
    </row>
    <row r="1964" ht="12.75" customHeight="1">
      <c r="A1964" s="21">
        <f>IF(CPI_Downloader!A1962="","",CPI_Downloader!A1962)</f>
        <v/>
      </c>
      <c r="B1964" s="22">
        <f>IFERROR((I1964/I1952-1),"")</f>
        <v/>
      </c>
      <c r="C1964" s="22">
        <f>IFERROR((J1964/J1963-1),"")</f>
        <v/>
      </c>
      <c r="D1964" s="22">
        <f>IFERROR(((I1964/I1928)^(1/3)-1),"")</f>
        <v/>
      </c>
      <c r="E1964" s="22">
        <f>IFERROR(((I1964/I1904)^(1/5)-1),"")</f>
        <v/>
      </c>
      <c r="F1964" s="22">
        <f>IFERROR(((I1964/I1844)^(1/10)-1),"")</f>
        <v/>
      </c>
      <c r="G1964" s="22">
        <f>IFERROR(((I1964/I1724)^(1/20)-1),"")</f>
        <v/>
      </c>
      <c r="H1964" s="22">
        <f>IFERROR(('CDN Data'!B1964),"")</f>
        <v/>
      </c>
      <c r="I1964" s="23">
        <f>IF(CPI_Downloader!G1962="","",CPI_Downloader!G1962)</f>
        <v/>
      </c>
      <c r="J1964" s="23">
        <f>IF(CPI_Downloader!H1962="","",CPI_Downloader!H1962)</f>
        <v/>
      </c>
      <c r="L1964" s="21">
        <f>A1964</f>
        <v/>
      </c>
      <c r="M1964" s="25">
        <f>IFERROR((T1964/T1952-1),"")</f>
        <v/>
      </c>
      <c r="N1964" s="25">
        <f>IFERROR((U1964/U1963-1),"")</f>
        <v/>
      </c>
      <c r="O1964" s="25">
        <f>IFERROR(((T1964/T1928)^(1/3)-1),"")</f>
        <v/>
      </c>
      <c r="P1964" s="25">
        <f>IFERROR(((T1964/T1904)^(1/5)-1),"")</f>
        <v/>
      </c>
      <c r="Q1964" s="25">
        <f>IFERROR(((T1964/T1844)^(1/10)-1),"")</f>
        <v/>
      </c>
      <c r="R1964" s="25">
        <f>IFERROR(((T1964/T1724)^(1/20)-1),"")</f>
        <v/>
      </c>
      <c r="S1964" s="25">
        <f>IFERROR(('CDN Data'!M1952),"")</f>
        <v/>
      </c>
      <c r="T1964" s="26">
        <f>IF(CPI_Downloader!I1962="","",CPI_Downloader!I1962)</f>
        <v/>
      </c>
      <c r="U1964" s="26">
        <f>IF(CPI_Downloader!J1962="","",CPI_Downloader!J1962)</f>
        <v/>
      </c>
      <c r="W1964" s="31">
        <f>IFERROR((AVERAGE(Y1953:Y1964)/100),"")</f>
        <v/>
      </c>
      <c r="X1964" s="31">
        <f>IFERROR((Y1964/100),"")</f>
        <v/>
      </c>
      <c r="Y1964" s="16">
        <f>IF(CPI_Downloader!K1962="","",CPI_Downloader!K1962)</f>
        <v/>
      </c>
      <c r="AA1964" s="33">
        <f>IFERROR((AB1964/100),"")</f>
        <v/>
      </c>
      <c r="AB1964" s="27">
        <f>IF(CPI_Downloader!M1962="","",CPI_Downloader!M1962)</f>
        <v/>
      </c>
      <c r="AC1964" s="59">
        <f>IF(CPI_Downloader!L1962="","",CPI_Downloader!L1962/100)</f>
        <v/>
      </c>
      <c r="AD1964" s="3" t="n"/>
      <c r="AE1964" s="28" t="n"/>
      <c r="AI1964" s="44">
        <f>IFERROR((AJ1964/AJ1963-1),"")</f>
        <v/>
      </c>
      <c r="AJ1964" s="63">
        <f>IF(CPI_Downloader!N1962="","",CPI_Downloader!N1962)</f>
        <v/>
      </c>
      <c r="AL1964" s="29">
        <f>IF(CPI_Downloader!O1962="","",CPI_Downloader!O1962)</f>
        <v/>
      </c>
      <c r="AN1964" s="22">
        <f>IFERROR((AT1964/AT1952-1),"")</f>
        <v/>
      </c>
      <c r="AO1964" s="22">
        <f>IFERROR((AT1964/AT1963-1),"")</f>
        <v/>
      </c>
      <c r="AP1964" s="22">
        <f>IFERROR(((AT1964/AT1928)^(1/3)-1),"")</f>
        <v/>
      </c>
      <c r="AQ1964" s="22">
        <f>IFERROR(((AT1964/AT1904)^(1/5)-1),"")</f>
        <v/>
      </c>
      <c r="AR1964" s="22">
        <f>IFERROR(((AT1964/AT1844)^(1/10)-1),"")</f>
        <v/>
      </c>
      <c r="AS1964" s="22">
        <f>IFERROR(((AT1964/AT1724)^(1/20)-1),"")</f>
        <v/>
      </c>
      <c r="AT1964" s="46">
        <f>IF(CPI_Downloader!P1962="","",CPI_Downloader!P1962)</f>
        <v/>
      </c>
      <c r="AU1964" s="22">
        <f>IFERROR((BA1964/BA1952-1),"")</f>
        <v/>
      </c>
      <c r="AV1964" s="22">
        <f>IFERROR((BA1964/BA1963-1),"")</f>
        <v/>
      </c>
      <c r="AW1964" s="22">
        <f>IFERROR(((BA1964/BA1928)^(1/3)-1),"")</f>
        <v/>
      </c>
      <c r="AX1964" s="22">
        <f>IFERROR(((BA1964/BA1904)^(1/5)-1),"")</f>
        <v/>
      </c>
      <c r="AY1964" s="22">
        <f>IFERROR(((BA1964/BA1844)^(1/10)-1),"")</f>
        <v/>
      </c>
      <c r="AZ1964" s="22">
        <f>IFERROR(((BA1964/BA1724)^(1/20)-1),"")</f>
        <v/>
      </c>
      <c r="BA1964" s="46">
        <f>IF(CPI_Downloader!Q1962="","",CPI_Downloader!Q1962)</f>
        <v/>
      </c>
    </row>
    <row r="1965" ht="12.75" customHeight="1">
      <c r="A1965" s="21">
        <f>IF(CPI_Downloader!A1963="","",CPI_Downloader!A1963)</f>
        <v/>
      </c>
      <c r="B1965" s="22">
        <f>IFERROR((I1965/I1953-1),"")</f>
        <v/>
      </c>
      <c r="C1965" s="22">
        <f>IFERROR((J1965/J1964-1),"")</f>
        <v/>
      </c>
      <c r="D1965" s="22">
        <f>IFERROR(((I1965/I1929)^(1/3)-1),"")</f>
        <v/>
      </c>
      <c r="E1965" s="22">
        <f>IFERROR(((I1965/I1905)^(1/5)-1),"")</f>
        <v/>
      </c>
      <c r="F1965" s="22">
        <f>IFERROR(((I1965/I1845)^(1/10)-1),"")</f>
        <v/>
      </c>
      <c r="G1965" s="22">
        <f>IFERROR(((I1965/I1725)^(1/20)-1),"")</f>
        <v/>
      </c>
      <c r="H1965" s="22">
        <f>IFERROR(('CDN Data'!B1965),"")</f>
        <v/>
      </c>
      <c r="I1965" s="23">
        <f>IF(CPI_Downloader!G1963="","",CPI_Downloader!G1963)</f>
        <v/>
      </c>
      <c r="J1965" s="23">
        <f>IF(CPI_Downloader!H1963="","",CPI_Downloader!H1963)</f>
        <v/>
      </c>
      <c r="L1965" s="21">
        <f>A1965</f>
        <v/>
      </c>
      <c r="M1965" s="25">
        <f>IFERROR((T1965/T1953-1),"")</f>
        <v/>
      </c>
      <c r="N1965" s="25">
        <f>IFERROR((U1965/U1964-1),"")</f>
        <v/>
      </c>
      <c r="O1965" s="25">
        <f>IFERROR(((T1965/T1929)^(1/3)-1),"")</f>
        <v/>
      </c>
      <c r="P1965" s="25">
        <f>IFERROR(((T1965/T1905)^(1/5)-1),"")</f>
        <v/>
      </c>
      <c r="Q1965" s="25">
        <f>IFERROR(((T1965/T1845)^(1/10)-1),"")</f>
        <v/>
      </c>
      <c r="R1965" s="25">
        <f>IFERROR(((T1965/T1725)^(1/20)-1),"")</f>
        <v/>
      </c>
      <c r="S1965" s="25">
        <f>IFERROR(('CDN Data'!M1953),"")</f>
        <v/>
      </c>
      <c r="T1965" s="26">
        <f>IF(CPI_Downloader!I1963="","",CPI_Downloader!I1963)</f>
        <v/>
      </c>
      <c r="U1965" s="26">
        <f>IF(CPI_Downloader!J1963="","",CPI_Downloader!J1963)</f>
        <v/>
      </c>
      <c r="W1965" s="31">
        <f>IFERROR((AVERAGE(Y1954:Y1965)/100),"")</f>
        <v/>
      </c>
      <c r="X1965" s="31">
        <f>IFERROR((Y1965/100),"")</f>
        <v/>
      </c>
      <c r="Y1965" s="16">
        <f>IF(CPI_Downloader!K1963="","",CPI_Downloader!K1963)</f>
        <v/>
      </c>
      <c r="AA1965" s="33">
        <f>IFERROR((AB1965/100),"")</f>
        <v/>
      </c>
      <c r="AB1965" s="27">
        <f>IF(CPI_Downloader!M1963="","",CPI_Downloader!M1963)</f>
        <v/>
      </c>
      <c r="AC1965" s="59">
        <f>IF(CPI_Downloader!L1963="","",CPI_Downloader!L1963/100)</f>
        <v/>
      </c>
      <c r="AD1965" s="3" t="n"/>
      <c r="AE1965" s="28" t="n"/>
      <c r="AI1965" s="44">
        <f>IFERROR((AJ1965/AJ1964-1),"")</f>
        <v/>
      </c>
      <c r="AJ1965" s="63">
        <f>IF(CPI_Downloader!N1963="","",CPI_Downloader!N1963)</f>
        <v/>
      </c>
      <c r="AL1965" s="29">
        <f>IF(CPI_Downloader!O1963="","",CPI_Downloader!O1963)</f>
        <v/>
      </c>
      <c r="AN1965" s="22">
        <f>IFERROR((AT1965/AT1953-1),"")</f>
        <v/>
      </c>
      <c r="AO1965" s="22">
        <f>IFERROR((AT1965/AT1964-1),"")</f>
        <v/>
      </c>
      <c r="AP1965" s="22">
        <f>IFERROR(((AT1965/AT1929)^(1/3)-1),"")</f>
        <v/>
      </c>
      <c r="AQ1965" s="22">
        <f>IFERROR(((AT1965/AT1905)^(1/5)-1),"")</f>
        <v/>
      </c>
      <c r="AR1965" s="22">
        <f>IFERROR(((AT1965/AT1845)^(1/10)-1),"")</f>
        <v/>
      </c>
      <c r="AS1965" s="22">
        <f>IFERROR(((AT1965/AT1725)^(1/20)-1),"")</f>
        <v/>
      </c>
      <c r="AT1965" s="46">
        <f>IF(CPI_Downloader!P1963="","",CPI_Downloader!P1963)</f>
        <v/>
      </c>
      <c r="AU1965" s="22">
        <f>IFERROR((BA1965/BA1953-1),"")</f>
        <v/>
      </c>
      <c r="AV1965" s="22">
        <f>IFERROR((BA1965/BA1964-1),"")</f>
        <v/>
      </c>
      <c r="AW1965" s="22">
        <f>IFERROR(((BA1965/BA1929)^(1/3)-1),"")</f>
        <v/>
      </c>
      <c r="AX1965" s="22">
        <f>IFERROR(((BA1965/BA1905)^(1/5)-1),"")</f>
        <v/>
      </c>
      <c r="AY1965" s="22">
        <f>IFERROR(((BA1965/BA1845)^(1/10)-1),"")</f>
        <v/>
      </c>
      <c r="AZ1965" s="22">
        <f>IFERROR(((BA1965/BA1725)^(1/20)-1),"")</f>
        <v/>
      </c>
      <c r="BA1965" s="46">
        <f>IF(CPI_Downloader!Q1963="","",CPI_Downloader!Q1963)</f>
        <v/>
      </c>
    </row>
    <row r="1966" ht="12.75" customHeight="1">
      <c r="A1966" s="21">
        <f>IF(CPI_Downloader!A1964="","",CPI_Downloader!A1964)</f>
        <v/>
      </c>
      <c r="B1966" s="22">
        <f>IFERROR((I1966/I1954-1),"")</f>
        <v/>
      </c>
      <c r="C1966" s="22">
        <f>IFERROR((J1966/J1965-1),"")</f>
        <v/>
      </c>
      <c r="D1966" s="22">
        <f>IFERROR(((I1966/I1930)^(1/3)-1),"")</f>
        <v/>
      </c>
      <c r="E1966" s="22">
        <f>IFERROR(((I1966/I1906)^(1/5)-1),"")</f>
        <v/>
      </c>
      <c r="F1966" s="22">
        <f>IFERROR(((I1966/I1846)^(1/10)-1),"")</f>
        <v/>
      </c>
      <c r="G1966" s="22">
        <f>IFERROR(((I1966/I1726)^(1/20)-1),"")</f>
        <v/>
      </c>
      <c r="H1966" s="22">
        <f>IFERROR(('CDN Data'!B1966),"")</f>
        <v/>
      </c>
      <c r="I1966" s="23">
        <f>IF(CPI_Downloader!G1964="","",CPI_Downloader!G1964)</f>
        <v/>
      </c>
      <c r="J1966" s="23">
        <f>IF(CPI_Downloader!H1964="","",CPI_Downloader!H1964)</f>
        <v/>
      </c>
      <c r="L1966" s="21">
        <f>A1966</f>
        <v/>
      </c>
      <c r="M1966" s="25">
        <f>IFERROR((T1966/T1954-1),"")</f>
        <v/>
      </c>
      <c r="N1966" s="25">
        <f>IFERROR((U1966/U1965-1),"")</f>
        <v/>
      </c>
      <c r="O1966" s="25">
        <f>IFERROR(((T1966/T1930)^(1/3)-1),"")</f>
        <v/>
      </c>
      <c r="P1966" s="25">
        <f>IFERROR(((T1966/T1906)^(1/5)-1),"")</f>
        <v/>
      </c>
      <c r="Q1966" s="25">
        <f>IFERROR(((T1966/T1846)^(1/10)-1),"")</f>
        <v/>
      </c>
      <c r="R1966" s="25">
        <f>IFERROR(((T1966/T1726)^(1/20)-1),"")</f>
        <v/>
      </c>
      <c r="S1966" s="25">
        <f>IFERROR(('CDN Data'!M1954),"")</f>
        <v/>
      </c>
      <c r="T1966" s="26">
        <f>IF(CPI_Downloader!I1964="","",CPI_Downloader!I1964)</f>
        <v/>
      </c>
      <c r="U1966" s="26">
        <f>IF(CPI_Downloader!J1964="","",CPI_Downloader!J1964)</f>
        <v/>
      </c>
      <c r="W1966" s="31">
        <f>IFERROR((AVERAGE(Y1955:Y1966)/100),"")</f>
        <v/>
      </c>
      <c r="X1966" s="31">
        <f>IFERROR((Y1966/100),"")</f>
        <v/>
      </c>
      <c r="Y1966" s="16">
        <f>IF(CPI_Downloader!K1964="","",CPI_Downloader!K1964)</f>
        <v/>
      </c>
      <c r="AA1966" s="33">
        <f>IFERROR((AB1966/100),"")</f>
        <v/>
      </c>
      <c r="AB1966" s="27">
        <f>IF(CPI_Downloader!M1964="","",CPI_Downloader!M1964)</f>
        <v/>
      </c>
      <c r="AC1966" s="59">
        <f>IF(CPI_Downloader!L1964="","",CPI_Downloader!L1964/100)</f>
        <v/>
      </c>
      <c r="AD1966" s="3" t="n"/>
      <c r="AE1966" s="28" t="n"/>
      <c r="AI1966" s="44">
        <f>IFERROR((AJ1966/AJ1965-1),"")</f>
        <v/>
      </c>
      <c r="AJ1966" s="63">
        <f>IF(CPI_Downloader!N1964="","",CPI_Downloader!N1964)</f>
        <v/>
      </c>
      <c r="AL1966" s="29">
        <f>IF(CPI_Downloader!O1964="","",CPI_Downloader!O1964)</f>
        <v/>
      </c>
      <c r="AN1966" s="22">
        <f>IFERROR((AT1966/AT1954-1),"")</f>
        <v/>
      </c>
      <c r="AO1966" s="22">
        <f>IFERROR((AT1966/AT1965-1),"")</f>
        <v/>
      </c>
      <c r="AP1966" s="22">
        <f>IFERROR(((AT1966/AT1930)^(1/3)-1),"")</f>
        <v/>
      </c>
      <c r="AQ1966" s="22">
        <f>IFERROR(((AT1966/AT1906)^(1/5)-1),"")</f>
        <v/>
      </c>
      <c r="AR1966" s="22">
        <f>IFERROR(((AT1966/AT1846)^(1/10)-1),"")</f>
        <v/>
      </c>
      <c r="AS1966" s="22">
        <f>IFERROR(((AT1966/AT1726)^(1/20)-1),"")</f>
        <v/>
      </c>
      <c r="AT1966" s="46">
        <f>IF(CPI_Downloader!P1964="","",CPI_Downloader!P1964)</f>
        <v/>
      </c>
      <c r="AU1966" s="22">
        <f>IFERROR((BA1966/BA1954-1),"")</f>
        <v/>
      </c>
      <c r="AV1966" s="22">
        <f>IFERROR((BA1966/BA1965-1),"")</f>
        <v/>
      </c>
      <c r="AW1966" s="22">
        <f>IFERROR(((BA1966/BA1930)^(1/3)-1),"")</f>
        <v/>
      </c>
      <c r="AX1966" s="22">
        <f>IFERROR(((BA1966/BA1906)^(1/5)-1),"")</f>
        <v/>
      </c>
      <c r="AY1966" s="22">
        <f>IFERROR(((BA1966/BA1846)^(1/10)-1),"")</f>
        <v/>
      </c>
      <c r="AZ1966" s="22">
        <f>IFERROR(((BA1966/BA1726)^(1/20)-1),"")</f>
        <v/>
      </c>
      <c r="BA1966" s="46">
        <f>IF(CPI_Downloader!Q1964="","",CPI_Downloader!Q1964)</f>
        <v/>
      </c>
    </row>
    <row r="1967" ht="12.75" customHeight="1">
      <c r="A1967" s="21">
        <f>IF(CPI_Downloader!A1965="","",CPI_Downloader!A1965)</f>
        <v/>
      </c>
      <c r="B1967" s="22">
        <f>IFERROR((I1967/I1955-1),"")</f>
        <v/>
      </c>
      <c r="C1967" s="22">
        <f>IFERROR((J1967/J1966-1),"")</f>
        <v/>
      </c>
      <c r="D1967" s="22">
        <f>IFERROR(((I1967/I1931)^(1/3)-1),"")</f>
        <v/>
      </c>
      <c r="E1967" s="22">
        <f>IFERROR(((I1967/I1907)^(1/5)-1),"")</f>
        <v/>
      </c>
      <c r="F1967" s="22">
        <f>IFERROR(((I1967/I1847)^(1/10)-1),"")</f>
        <v/>
      </c>
      <c r="G1967" s="22">
        <f>IFERROR(((I1967/I1727)^(1/20)-1),"")</f>
        <v/>
      </c>
      <c r="H1967" s="22">
        <f>IFERROR(('CDN Data'!B1967),"")</f>
        <v/>
      </c>
      <c r="I1967" s="23">
        <f>IF(CPI_Downloader!G1965="","",CPI_Downloader!G1965)</f>
        <v/>
      </c>
      <c r="J1967" s="23">
        <f>IF(CPI_Downloader!H1965="","",CPI_Downloader!H1965)</f>
        <v/>
      </c>
      <c r="L1967" s="21">
        <f>A1967</f>
        <v/>
      </c>
      <c r="M1967" s="25">
        <f>IFERROR((T1967/T1955-1),"")</f>
        <v/>
      </c>
      <c r="N1967" s="25">
        <f>IFERROR((U1967/U1966-1),"")</f>
        <v/>
      </c>
      <c r="O1967" s="25">
        <f>IFERROR(((T1967/T1931)^(1/3)-1),"")</f>
        <v/>
      </c>
      <c r="P1967" s="25">
        <f>IFERROR(((T1967/T1907)^(1/5)-1),"")</f>
        <v/>
      </c>
      <c r="Q1967" s="25">
        <f>IFERROR(((T1967/T1847)^(1/10)-1),"")</f>
        <v/>
      </c>
      <c r="R1967" s="25">
        <f>IFERROR(((T1967/T1727)^(1/20)-1),"")</f>
        <v/>
      </c>
      <c r="S1967" s="25">
        <f>IFERROR(('CDN Data'!M1955),"")</f>
        <v/>
      </c>
      <c r="T1967" s="26">
        <f>IF(CPI_Downloader!I1965="","",CPI_Downloader!I1965)</f>
        <v/>
      </c>
      <c r="U1967" s="26">
        <f>IF(CPI_Downloader!J1965="","",CPI_Downloader!J1965)</f>
        <v/>
      </c>
      <c r="W1967" s="31">
        <f>IFERROR((AVERAGE(Y1956:Y1967)/100),"")</f>
        <v/>
      </c>
      <c r="X1967" s="31">
        <f>IFERROR((Y1967/100),"")</f>
        <v/>
      </c>
      <c r="Y1967" s="16">
        <f>IF(CPI_Downloader!K1965="","",CPI_Downloader!K1965)</f>
        <v/>
      </c>
      <c r="AA1967" s="33">
        <f>IFERROR((AB1967/100),"")</f>
        <v/>
      </c>
      <c r="AB1967" s="27">
        <f>IF(CPI_Downloader!M1965="","",CPI_Downloader!M1965)</f>
        <v/>
      </c>
      <c r="AC1967" s="59">
        <f>IF(CPI_Downloader!L1965="","",CPI_Downloader!L1965/100)</f>
        <v/>
      </c>
      <c r="AD1967" s="3" t="n"/>
      <c r="AE1967" s="28" t="n"/>
      <c r="AI1967" s="44">
        <f>IFERROR((AJ1967/AJ1966-1),"")</f>
        <v/>
      </c>
      <c r="AJ1967" s="63">
        <f>IF(CPI_Downloader!N1965="","",CPI_Downloader!N1965)</f>
        <v/>
      </c>
      <c r="AL1967" s="29">
        <f>IF(CPI_Downloader!O1965="","",CPI_Downloader!O1965)</f>
        <v/>
      </c>
      <c r="AN1967" s="22">
        <f>IFERROR((AT1967/AT1955-1),"")</f>
        <v/>
      </c>
      <c r="AO1967" s="22">
        <f>IFERROR((AT1967/AT1966-1),"")</f>
        <v/>
      </c>
      <c r="AP1967" s="22">
        <f>IFERROR(((AT1967/AT1931)^(1/3)-1),"")</f>
        <v/>
      </c>
      <c r="AQ1967" s="22">
        <f>IFERROR(((AT1967/AT1907)^(1/5)-1),"")</f>
        <v/>
      </c>
      <c r="AR1967" s="22">
        <f>IFERROR(((AT1967/AT1847)^(1/10)-1),"")</f>
        <v/>
      </c>
      <c r="AS1967" s="22">
        <f>IFERROR(((AT1967/AT1727)^(1/20)-1),"")</f>
        <v/>
      </c>
      <c r="AT1967" s="46">
        <f>IF(CPI_Downloader!P1965="","",CPI_Downloader!P1965)</f>
        <v/>
      </c>
      <c r="AU1967" s="22">
        <f>IFERROR((BA1967/BA1955-1),"")</f>
        <v/>
      </c>
      <c r="AV1967" s="22">
        <f>IFERROR((BA1967/BA1966-1),"")</f>
        <v/>
      </c>
      <c r="AW1967" s="22">
        <f>IFERROR(((BA1967/BA1931)^(1/3)-1),"")</f>
        <v/>
      </c>
      <c r="AX1967" s="22">
        <f>IFERROR(((BA1967/BA1907)^(1/5)-1),"")</f>
        <v/>
      </c>
      <c r="AY1967" s="22">
        <f>IFERROR(((BA1967/BA1847)^(1/10)-1),"")</f>
        <v/>
      </c>
      <c r="AZ1967" s="22">
        <f>IFERROR(((BA1967/BA1727)^(1/20)-1),"")</f>
        <v/>
      </c>
      <c r="BA1967" s="46">
        <f>IF(CPI_Downloader!Q1965="","",CPI_Downloader!Q1965)</f>
        <v/>
      </c>
    </row>
    <row r="1968" ht="12.75" customHeight="1">
      <c r="A1968" s="21">
        <f>IF(CPI_Downloader!A1966="","",CPI_Downloader!A1966)</f>
        <v/>
      </c>
      <c r="B1968" s="22">
        <f>IFERROR((I1968/I1956-1),"")</f>
        <v/>
      </c>
      <c r="C1968" s="22">
        <f>IFERROR((J1968/J1967-1),"")</f>
        <v/>
      </c>
      <c r="D1968" s="22">
        <f>IFERROR(((I1968/I1932)^(1/3)-1),"")</f>
        <v/>
      </c>
      <c r="E1968" s="22">
        <f>IFERROR(((I1968/I1908)^(1/5)-1),"")</f>
        <v/>
      </c>
      <c r="F1968" s="22">
        <f>IFERROR(((I1968/I1848)^(1/10)-1),"")</f>
        <v/>
      </c>
      <c r="G1968" s="22">
        <f>IFERROR(((I1968/I1728)^(1/20)-1),"")</f>
        <v/>
      </c>
      <c r="H1968" s="22">
        <f>IFERROR(('CDN Data'!B1968),"")</f>
        <v/>
      </c>
      <c r="I1968" s="23">
        <f>IF(CPI_Downloader!G1966="","",CPI_Downloader!G1966)</f>
        <v/>
      </c>
      <c r="J1968" s="23">
        <f>IF(CPI_Downloader!H1966="","",CPI_Downloader!H1966)</f>
        <v/>
      </c>
      <c r="L1968" s="21">
        <f>A1968</f>
        <v/>
      </c>
      <c r="M1968" s="25">
        <f>IFERROR((T1968/T1956-1),"")</f>
        <v/>
      </c>
      <c r="N1968" s="25">
        <f>IFERROR((U1968/U1967-1),"")</f>
        <v/>
      </c>
      <c r="O1968" s="25">
        <f>IFERROR(((T1968/T1932)^(1/3)-1),"")</f>
        <v/>
      </c>
      <c r="P1968" s="25">
        <f>IFERROR(((T1968/T1908)^(1/5)-1),"")</f>
        <v/>
      </c>
      <c r="Q1968" s="25">
        <f>IFERROR(((T1968/T1848)^(1/10)-1),"")</f>
        <v/>
      </c>
      <c r="R1968" s="25">
        <f>IFERROR(((T1968/T1728)^(1/20)-1),"")</f>
        <v/>
      </c>
      <c r="S1968" s="25">
        <f>IFERROR(('CDN Data'!M1956),"")</f>
        <v/>
      </c>
      <c r="T1968" s="26">
        <f>IF(CPI_Downloader!I1966="","",CPI_Downloader!I1966)</f>
        <v/>
      </c>
      <c r="U1968" s="26">
        <f>IF(CPI_Downloader!J1966="","",CPI_Downloader!J1966)</f>
        <v/>
      </c>
      <c r="W1968" s="31">
        <f>IFERROR((AVERAGE(Y1957:Y1968)/100),"")</f>
        <v/>
      </c>
      <c r="X1968" s="31">
        <f>IFERROR((Y1968/100),"")</f>
        <v/>
      </c>
      <c r="Y1968" s="16">
        <f>IF(CPI_Downloader!K1966="","",CPI_Downloader!K1966)</f>
        <v/>
      </c>
      <c r="AA1968" s="33">
        <f>IFERROR((AB1968/100),"")</f>
        <v/>
      </c>
      <c r="AB1968" s="27">
        <f>IF(CPI_Downloader!M1966="","",CPI_Downloader!M1966)</f>
        <v/>
      </c>
      <c r="AC1968" s="59">
        <f>IF(CPI_Downloader!L1966="","",CPI_Downloader!L1966/100)</f>
        <v/>
      </c>
      <c r="AD1968" s="3" t="n"/>
      <c r="AE1968" s="28" t="n"/>
      <c r="AI1968" s="44">
        <f>IFERROR((AJ1968/AJ1967-1),"")</f>
        <v/>
      </c>
      <c r="AJ1968" s="63">
        <f>IF(CPI_Downloader!N1966="","",CPI_Downloader!N1966)</f>
        <v/>
      </c>
      <c r="AL1968" s="29">
        <f>IF(CPI_Downloader!O1966="","",CPI_Downloader!O1966)</f>
        <v/>
      </c>
      <c r="AN1968" s="22">
        <f>IFERROR((AT1968/AT1956-1),"")</f>
        <v/>
      </c>
      <c r="AO1968" s="22">
        <f>IFERROR((AT1968/AT1967-1),"")</f>
        <v/>
      </c>
      <c r="AP1968" s="22">
        <f>IFERROR(((AT1968/AT1932)^(1/3)-1),"")</f>
        <v/>
      </c>
      <c r="AQ1968" s="22">
        <f>IFERROR(((AT1968/AT1908)^(1/5)-1),"")</f>
        <v/>
      </c>
      <c r="AR1968" s="22">
        <f>IFERROR(((AT1968/AT1848)^(1/10)-1),"")</f>
        <v/>
      </c>
      <c r="AS1968" s="22">
        <f>IFERROR(((AT1968/AT1728)^(1/20)-1),"")</f>
        <v/>
      </c>
      <c r="AT1968" s="46">
        <f>IF(CPI_Downloader!P1966="","",CPI_Downloader!P1966)</f>
        <v/>
      </c>
      <c r="AU1968" s="22">
        <f>IFERROR((BA1968/BA1956-1),"")</f>
        <v/>
      </c>
      <c r="AV1968" s="22">
        <f>IFERROR((BA1968/BA1967-1),"")</f>
        <v/>
      </c>
      <c r="AW1968" s="22">
        <f>IFERROR(((BA1968/BA1932)^(1/3)-1),"")</f>
        <v/>
      </c>
      <c r="AX1968" s="22">
        <f>IFERROR(((BA1968/BA1908)^(1/5)-1),"")</f>
        <v/>
      </c>
      <c r="AY1968" s="22">
        <f>IFERROR(((BA1968/BA1848)^(1/10)-1),"")</f>
        <v/>
      </c>
      <c r="AZ1968" s="22">
        <f>IFERROR(((BA1968/BA1728)^(1/20)-1),"")</f>
        <v/>
      </c>
      <c r="BA1968" s="46">
        <f>IF(CPI_Downloader!Q1966="","",CPI_Downloader!Q1966)</f>
        <v/>
      </c>
    </row>
    <row r="1969" ht="12.75" customHeight="1">
      <c r="A1969" s="21">
        <f>IF(CPI_Downloader!A1967="","",CPI_Downloader!A1967)</f>
        <v/>
      </c>
      <c r="B1969" s="22">
        <f>IFERROR((I1969/I1957-1),"")</f>
        <v/>
      </c>
      <c r="C1969" s="22">
        <f>IFERROR((J1969/J1968-1),"")</f>
        <v/>
      </c>
      <c r="D1969" s="22">
        <f>IFERROR(((I1969/I1933)^(1/3)-1),"")</f>
        <v/>
      </c>
      <c r="E1969" s="22">
        <f>IFERROR(((I1969/I1909)^(1/5)-1),"")</f>
        <v/>
      </c>
      <c r="F1969" s="22">
        <f>IFERROR(((I1969/I1849)^(1/10)-1),"")</f>
        <v/>
      </c>
      <c r="G1969" s="22">
        <f>IFERROR(((I1969/I1729)^(1/20)-1),"")</f>
        <v/>
      </c>
      <c r="H1969" s="22">
        <f>IFERROR(('CDN Data'!B1969),"")</f>
        <v/>
      </c>
      <c r="I1969" s="23">
        <f>IF(CPI_Downloader!G1967="","",CPI_Downloader!G1967)</f>
        <v/>
      </c>
      <c r="J1969" s="23">
        <f>IF(CPI_Downloader!H1967="","",CPI_Downloader!H1967)</f>
        <v/>
      </c>
      <c r="L1969" s="21">
        <f>A1969</f>
        <v/>
      </c>
      <c r="M1969" s="25">
        <f>IFERROR((T1969/T1957-1),"")</f>
        <v/>
      </c>
      <c r="N1969" s="25">
        <f>IFERROR((U1969/U1968-1),"")</f>
        <v/>
      </c>
      <c r="O1969" s="25">
        <f>IFERROR(((T1969/T1933)^(1/3)-1),"")</f>
        <v/>
      </c>
      <c r="P1969" s="25">
        <f>IFERROR(((T1969/T1909)^(1/5)-1),"")</f>
        <v/>
      </c>
      <c r="Q1969" s="25">
        <f>IFERROR(((T1969/T1849)^(1/10)-1),"")</f>
        <v/>
      </c>
      <c r="R1969" s="25">
        <f>IFERROR(((T1969/T1729)^(1/20)-1),"")</f>
        <v/>
      </c>
      <c r="S1969" s="25">
        <f>IFERROR(('CDN Data'!M1957),"")</f>
        <v/>
      </c>
      <c r="T1969" s="26">
        <f>IF(CPI_Downloader!I1967="","",CPI_Downloader!I1967)</f>
        <v/>
      </c>
      <c r="U1969" s="26">
        <f>IF(CPI_Downloader!J1967="","",CPI_Downloader!J1967)</f>
        <v/>
      </c>
      <c r="W1969" s="31">
        <f>IFERROR((AVERAGE(Y1958:Y1969)/100),"")</f>
        <v/>
      </c>
      <c r="X1969" s="31">
        <f>IFERROR((Y1969/100),"")</f>
        <v/>
      </c>
      <c r="Y1969" s="16">
        <f>IF(CPI_Downloader!K1967="","",CPI_Downloader!K1967)</f>
        <v/>
      </c>
      <c r="AA1969" s="33">
        <f>IFERROR((AB1969/100),"")</f>
        <v/>
      </c>
      <c r="AB1969" s="27">
        <f>IF(CPI_Downloader!M1967="","",CPI_Downloader!M1967)</f>
        <v/>
      </c>
      <c r="AC1969" s="59">
        <f>IF(CPI_Downloader!L1967="","",CPI_Downloader!L1967/100)</f>
        <v/>
      </c>
      <c r="AD1969" s="3" t="n"/>
      <c r="AE1969" s="28" t="n"/>
      <c r="AI1969" s="44">
        <f>IFERROR((AJ1969/AJ1968-1),"")</f>
        <v/>
      </c>
      <c r="AJ1969" s="63">
        <f>IF(CPI_Downloader!N1967="","",CPI_Downloader!N1967)</f>
        <v/>
      </c>
      <c r="AL1969" s="29">
        <f>IF(CPI_Downloader!O1967="","",CPI_Downloader!O1967)</f>
        <v/>
      </c>
      <c r="AN1969" s="22">
        <f>IFERROR((AT1969/AT1957-1),"")</f>
        <v/>
      </c>
      <c r="AO1969" s="22">
        <f>IFERROR((AT1969/AT1968-1),"")</f>
        <v/>
      </c>
      <c r="AP1969" s="22">
        <f>IFERROR(((AT1969/AT1933)^(1/3)-1),"")</f>
        <v/>
      </c>
      <c r="AQ1969" s="22">
        <f>IFERROR(((AT1969/AT1909)^(1/5)-1),"")</f>
        <v/>
      </c>
      <c r="AR1969" s="22">
        <f>IFERROR(((AT1969/AT1849)^(1/10)-1),"")</f>
        <v/>
      </c>
      <c r="AS1969" s="22">
        <f>IFERROR(((AT1969/AT1729)^(1/20)-1),"")</f>
        <v/>
      </c>
      <c r="AT1969" s="46">
        <f>IF(CPI_Downloader!P1967="","",CPI_Downloader!P1967)</f>
        <v/>
      </c>
      <c r="AU1969" s="22">
        <f>IFERROR((BA1969/BA1957-1),"")</f>
        <v/>
      </c>
      <c r="AV1969" s="22">
        <f>IFERROR((BA1969/BA1968-1),"")</f>
        <v/>
      </c>
      <c r="AW1969" s="22">
        <f>IFERROR(((BA1969/BA1933)^(1/3)-1),"")</f>
        <v/>
      </c>
      <c r="AX1969" s="22">
        <f>IFERROR(((BA1969/BA1909)^(1/5)-1),"")</f>
        <v/>
      </c>
      <c r="AY1969" s="22">
        <f>IFERROR(((BA1969/BA1849)^(1/10)-1),"")</f>
        <v/>
      </c>
      <c r="AZ1969" s="22">
        <f>IFERROR(((BA1969/BA1729)^(1/20)-1),"")</f>
        <v/>
      </c>
      <c r="BA1969" s="46">
        <f>IF(CPI_Downloader!Q1967="","",CPI_Downloader!Q1967)</f>
        <v/>
      </c>
    </row>
    <row r="1970" ht="12.75" customHeight="1">
      <c r="A1970" s="21">
        <f>IF(CPI_Downloader!A1968="","",CPI_Downloader!A1968)</f>
        <v/>
      </c>
      <c r="B1970" s="22">
        <f>IFERROR((I1970/I1958-1),"")</f>
        <v/>
      </c>
      <c r="C1970" s="22">
        <f>IFERROR((J1970/J1969-1),"")</f>
        <v/>
      </c>
      <c r="D1970" s="22">
        <f>IFERROR(((I1970/I1934)^(1/3)-1),"")</f>
        <v/>
      </c>
      <c r="E1970" s="22">
        <f>IFERROR(((I1970/I1910)^(1/5)-1),"")</f>
        <v/>
      </c>
      <c r="F1970" s="22">
        <f>IFERROR(((I1970/I1850)^(1/10)-1),"")</f>
        <v/>
      </c>
      <c r="G1970" s="22">
        <f>IFERROR(((I1970/I1730)^(1/20)-1),"")</f>
        <v/>
      </c>
      <c r="H1970" s="22">
        <f>IFERROR(('CDN Data'!B1970),"")</f>
        <v/>
      </c>
      <c r="I1970" s="23">
        <f>IF(CPI_Downloader!G1968="","",CPI_Downloader!G1968)</f>
        <v/>
      </c>
      <c r="J1970" s="23">
        <f>IF(CPI_Downloader!H1968="","",CPI_Downloader!H1968)</f>
        <v/>
      </c>
      <c r="L1970" s="21">
        <f>A1970</f>
        <v/>
      </c>
      <c r="M1970" s="25">
        <f>IFERROR((T1970/T1958-1),"")</f>
        <v/>
      </c>
      <c r="N1970" s="25">
        <f>IFERROR((U1970/U1969-1),"")</f>
        <v/>
      </c>
      <c r="O1970" s="25">
        <f>IFERROR(((T1970/T1934)^(1/3)-1),"")</f>
        <v/>
      </c>
      <c r="P1970" s="25">
        <f>IFERROR(((T1970/T1910)^(1/5)-1),"")</f>
        <v/>
      </c>
      <c r="Q1970" s="25">
        <f>IFERROR(((T1970/T1850)^(1/10)-1),"")</f>
        <v/>
      </c>
      <c r="R1970" s="25">
        <f>IFERROR(((T1970/T1730)^(1/20)-1),"")</f>
        <v/>
      </c>
      <c r="S1970" s="25">
        <f>IFERROR(('CDN Data'!M1958),"")</f>
        <v/>
      </c>
      <c r="T1970" s="26">
        <f>IF(CPI_Downloader!I1968="","",CPI_Downloader!I1968)</f>
        <v/>
      </c>
      <c r="U1970" s="26">
        <f>IF(CPI_Downloader!J1968="","",CPI_Downloader!J1968)</f>
        <v/>
      </c>
      <c r="W1970" s="31">
        <f>IFERROR((AVERAGE(Y1959:Y1970)/100),"")</f>
        <v/>
      </c>
      <c r="X1970" s="31">
        <f>IFERROR((Y1970/100),"")</f>
        <v/>
      </c>
      <c r="Y1970" s="16">
        <f>IF(CPI_Downloader!K1968="","",CPI_Downloader!K1968)</f>
        <v/>
      </c>
      <c r="AA1970" s="33">
        <f>IFERROR((AB1970/100),"")</f>
        <v/>
      </c>
      <c r="AB1970" s="27">
        <f>IF(CPI_Downloader!M1968="","",CPI_Downloader!M1968)</f>
        <v/>
      </c>
      <c r="AC1970" s="59">
        <f>IF(CPI_Downloader!L1968="","",CPI_Downloader!L1968/100)</f>
        <v/>
      </c>
      <c r="AD1970" s="3" t="n"/>
      <c r="AE1970" s="28" t="n"/>
      <c r="AI1970" s="44">
        <f>IFERROR((AJ1970/AJ1969-1),"")</f>
        <v/>
      </c>
      <c r="AJ1970" s="63">
        <f>IF(CPI_Downloader!N1968="","",CPI_Downloader!N1968)</f>
        <v/>
      </c>
      <c r="AL1970" s="29">
        <f>IF(CPI_Downloader!O1968="","",CPI_Downloader!O1968)</f>
        <v/>
      </c>
      <c r="AN1970" s="22">
        <f>IFERROR((AT1970/AT1958-1),"")</f>
        <v/>
      </c>
      <c r="AO1970" s="22">
        <f>IFERROR((AT1970/AT1969-1),"")</f>
        <v/>
      </c>
      <c r="AP1970" s="22">
        <f>IFERROR(((AT1970/AT1934)^(1/3)-1),"")</f>
        <v/>
      </c>
      <c r="AQ1970" s="22">
        <f>IFERROR(((AT1970/AT1910)^(1/5)-1),"")</f>
        <v/>
      </c>
      <c r="AR1970" s="22">
        <f>IFERROR(((AT1970/AT1850)^(1/10)-1),"")</f>
        <v/>
      </c>
      <c r="AS1970" s="22">
        <f>IFERROR(((AT1970/AT1730)^(1/20)-1),"")</f>
        <v/>
      </c>
      <c r="AT1970" s="46">
        <f>IF(CPI_Downloader!P1968="","",CPI_Downloader!P1968)</f>
        <v/>
      </c>
      <c r="AU1970" s="22">
        <f>IFERROR((BA1970/BA1958-1),"")</f>
        <v/>
      </c>
      <c r="AV1970" s="22">
        <f>IFERROR((BA1970/BA1969-1),"")</f>
        <v/>
      </c>
      <c r="AW1970" s="22">
        <f>IFERROR(((BA1970/BA1934)^(1/3)-1),"")</f>
        <v/>
      </c>
      <c r="AX1970" s="22">
        <f>IFERROR(((BA1970/BA1910)^(1/5)-1),"")</f>
        <v/>
      </c>
      <c r="AY1970" s="22">
        <f>IFERROR(((BA1970/BA1850)^(1/10)-1),"")</f>
        <v/>
      </c>
      <c r="AZ1970" s="22">
        <f>IFERROR(((BA1970/BA1730)^(1/20)-1),"")</f>
        <v/>
      </c>
      <c r="BA1970" s="46">
        <f>IF(CPI_Downloader!Q1968="","",CPI_Downloader!Q1968)</f>
        <v/>
      </c>
    </row>
    <row r="1971" ht="12.75" customHeight="1">
      <c r="A1971" s="21">
        <f>IF(CPI_Downloader!A1969="","",CPI_Downloader!A1969)</f>
        <v/>
      </c>
      <c r="B1971" s="22">
        <f>IFERROR((I1971/I1959-1),"")</f>
        <v/>
      </c>
      <c r="C1971" s="22">
        <f>IFERROR((J1971/J1970-1),"")</f>
        <v/>
      </c>
      <c r="D1971" s="22">
        <f>IFERROR(((I1971/I1935)^(1/3)-1),"")</f>
        <v/>
      </c>
      <c r="E1971" s="22">
        <f>IFERROR(((I1971/I1911)^(1/5)-1),"")</f>
        <v/>
      </c>
      <c r="F1971" s="22">
        <f>IFERROR(((I1971/I1851)^(1/10)-1),"")</f>
        <v/>
      </c>
      <c r="G1971" s="22">
        <f>IFERROR(((I1971/I1731)^(1/20)-1),"")</f>
        <v/>
      </c>
      <c r="H1971" s="22">
        <f>IFERROR(('CDN Data'!B1971),"")</f>
        <v/>
      </c>
      <c r="I1971" s="23">
        <f>IF(CPI_Downloader!G1969="","",CPI_Downloader!G1969)</f>
        <v/>
      </c>
      <c r="J1971" s="23">
        <f>IF(CPI_Downloader!H1969="","",CPI_Downloader!H1969)</f>
        <v/>
      </c>
      <c r="L1971" s="21">
        <f>A1971</f>
        <v/>
      </c>
      <c r="M1971" s="25">
        <f>IFERROR((T1971/T1959-1),"")</f>
        <v/>
      </c>
      <c r="N1971" s="25">
        <f>IFERROR((U1971/U1970-1),"")</f>
        <v/>
      </c>
      <c r="O1971" s="25">
        <f>IFERROR(((T1971/T1935)^(1/3)-1),"")</f>
        <v/>
      </c>
      <c r="P1971" s="25">
        <f>IFERROR(((T1971/T1911)^(1/5)-1),"")</f>
        <v/>
      </c>
      <c r="Q1971" s="25">
        <f>IFERROR(((T1971/T1851)^(1/10)-1),"")</f>
        <v/>
      </c>
      <c r="R1971" s="25">
        <f>IFERROR(((T1971/T1731)^(1/20)-1),"")</f>
        <v/>
      </c>
      <c r="S1971" s="25">
        <f>IFERROR(('CDN Data'!M1959),"")</f>
        <v/>
      </c>
      <c r="T1971" s="26">
        <f>IF(CPI_Downloader!I1969="","",CPI_Downloader!I1969)</f>
        <v/>
      </c>
      <c r="U1971" s="26">
        <f>IF(CPI_Downloader!J1969="","",CPI_Downloader!J1969)</f>
        <v/>
      </c>
      <c r="W1971" s="31">
        <f>IFERROR((AVERAGE(Y1960:Y1971)/100),"")</f>
        <v/>
      </c>
      <c r="X1971" s="31">
        <f>IFERROR((Y1971/100),"")</f>
        <v/>
      </c>
      <c r="Y1971" s="16">
        <f>IF(CPI_Downloader!K1969="","",CPI_Downloader!K1969)</f>
        <v/>
      </c>
      <c r="AA1971" s="33">
        <f>IFERROR((AB1971/100),"")</f>
        <v/>
      </c>
      <c r="AB1971" s="27">
        <f>IF(CPI_Downloader!M1969="","",CPI_Downloader!M1969)</f>
        <v/>
      </c>
      <c r="AC1971" s="59">
        <f>IF(CPI_Downloader!L1969="","",CPI_Downloader!L1969/100)</f>
        <v/>
      </c>
      <c r="AD1971" s="3" t="n"/>
      <c r="AE1971" s="28" t="n"/>
      <c r="AI1971" s="44">
        <f>IFERROR((AJ1971/AJ1970-1),"")</f>
        <v/>
      </c>
      <c r="AJ1971" s="63">
        <f>IF(CPI_Downloader!N1969="","",CPI_Downloader!N1969)</f>
        <v/>
      </c>
      <c r="AL1971" s="29">
        <f>IF(CPI_Downloader!O1969="","",CPI_Downloader!O1969)</f>
        <v/>
      </c>
      <c r="AN1971" s="22">
        <f>IFERROR((AT1971/AT1959-1),"")</f>
        <v/>
      </c>
      <c r="AO1971" s="22">
        <f>IFERROR((AT1971/AT1970-1),"")</f>
        <v/>
      </c>
      <c r="AP1971" s="22">
        <f>IFERROR(((AT1971/AT1935)^(1/3)-1),"")</f>
        <v/>
      </c>
      <c r="AQ1971" s="22">
        <f>IFERROR(((AT1971/AT1911)^(1/5)-1),"")</f>
        <v/>
      </c>
      <c r="AR1971" s="22">
        <f>IFERROR(((AT1971/AT1851)^(1/10)-1),"")</f>
        <v/>
      </c>
      <c r="AS1971" s="22">
        <f>IFERROR(((AT1971/AT1731)^(1/20)-1),"")</f>
        <v/>
      </c>
      <c r="AT1971" s="46">
        <f>IF(CPI_Downloader!P1969="","",CPI_Downloader!P1969)</f>
        <v/>
      </c>
      <c r="AU1971" s="22">
        <f>IFERROR((BA1971/BA1959-1),"")</f>
        <v/>
      </c>
      <c r="AV1971" s="22">
        <f>IFERROR((BA1971/BA1970-1),"")</f>
        <v/>
      </c>
      <c r="AW1971" s="22">
        <f>IFERROR(((BA1971/BA1935)^(1/3)-1),"")</f>
        <v/>
      </c>
      <c r="AX1971" s="22">
        <f>IFERROR(((BA1971/BA1911)^(1/5)-1),"")</f>
        <v/>
      </c>
      <c r="AY1971" s="22">
        <f>IFERROR(((BA1971/BA1851)^(1/10)-1),"")</f>
        <v/>
      </c>
      <c r="AZ1971" s="22">
        <f>IFERROR(((BA1971/BA1731)^(1/20)-1),"")</f>
        <v/>
      </c>
      <c r="BA1971" s="46">
        <f>IF(CPI_Downloader!Q1969="","",CPI_Downloader!Q1969)</f>
        <v/>
      </c>
    </row>
    <row r="1972" ht="12.75" customHeight="1">
      <c r="A1972" s="21">
        <f>IF(CPI_Downloader!A1970="","",CPI_Downloader!A1970)</f>
        <v/>
      </c>
      <c r="B1972" s="22">
        <f>IFERROR((I1972/I1960-1),"")</f>
        <v/>
      </c>
      <c r="C1972" s="22">
        <f>IFERROR((J1972/J1971-1),"")</f>
        <v/>
      </c>
      <c r="D1972" s="22">
        <f>IFERROR(((I1972/I1936)^(1/3)-1),"")</f>
        <v/>
      </c>
      <c r="E1972" s="22">
        <f>IFERROR(((I1972/I1912)^(1/5)-1),"")</f>
        <v/>
      </c>
      <c r="F1972" s="22">
        <f>IFERROR(((I1972/I1852)^(1/10)-1),"")</f>
        <v/>
      </c>
      <c r="G1972" s="22">
        <f>IFERROR(((I1972/I1732)^(1/20)-1),"")</f>
        <v/>
      </c>
      <c r="H1972" s="22">
        <f>IFERROR(('CDN Data'!B1972),"")</f>
        <v/>
      </c>
      <c r="I1972" s="23">
        <f>IF(CPI_Downloader!G1970="","",CPI_Downloader!G1970)</f>
        <v/>
      </c>
      <c r="J1972" s="23">
        <f>IF(CPI_Downloader!H1970="","",CPI_Downloader!H1970)</f>
        <v/>
      </c>
      <c r="L1972" s="21">
        <f>A1972</f>
        <v/>
      </c>
      <c r="M1972" s="25">
        <f>IFERROR((T1972/T1960-1),"")</f>
        <v/>
      </c>
      <c r="N1972" s="25">
        <f>IFERROR((U1972/U1971-1),"")</f>
        <v/>
      </c>
      <c r="O1972" s="25">
        <f>IFERROR(((T1972/T1936)^(1/3)-1),"")</f>
        <v/>
      </c>
      <c r="P1972" s="25">
        <f>IFERROR(((T1972/T1912)^(1/5)-1),"")</f>
        <v/>
      </c>
      <c r="Q1972" s="25">
        <f>IFERROR(((T1972/T1852)^(1/10)-1),"")</f>
        <v/>
      </c>
      <c r="R1972" s="25">
        <f>IFERROR(((T1972/T1732)^(1/20)-1),"")</f>
        <v/>
      </c>
      <c r="S1972" s="25">
        <f>IFERROR(('CDN Data'!M1960),"")</f>
        <v/>
      </c>
      <c r="T1972" s="26">
        <f>IF(CPI_Downloader!I1970="","",CPI_Downloader!I1970)</f>
        <v/>
      </c>
      <c r="U1972" s="26">
        <f>IF(CPI_Downloader!J1970="","",CPI_Downloader!J1970)</f>
        <v/>
      </c>
      <c r="W1972" s="31">
        <f>IFERROR((AVERAGE(Y1961:Y1972)/100),"")</f>
        <v/>
      </c>
      <c r="X1972" s="31">
        <f>IFERROR((Y1972/100),"")</f>
        <v/>
      </c>
      <c r="Y1972" s="16">
        <f>IF(CPI_Downloader!K1970="","",CPI_Downloader!K1970)</f>
        <v/>
      </c>
      <c r="AA1972" s="33">
        <f>IFERROR((AB1972/100),"")</f>
        <v/>
      </c>
      <c r="AB1972" s="27">
        <f>IF(CPI_Downloader!M1970="","",CPI_Downloader!M1970)</f>
        <v/>
      </c>
      <c r="AC1972" s="59">
        <f>IF(CPI_Downloader!L1970="","",CPI_Downloader!L1970/100)</f>
        <v/>
      </c>
      <c r="AD1972" s="3" t="n"/>
      <c r="AE1972" s="28" t="n"/>
      <c r="AI1972" s="44">
        <f>IFERROR((AJ1972/AJ1971-1),"")</f>
        <v/>
      </c>
      <c r="AJ1972" s="63">
        <f>IF(CPI_Downloader!N1970="","",CPI_Downloader!N1970)</f>
        <v/>
      </c>
      <c r="AL1972" s="29">
        <f>IF(CPI_Downloader!O1970="","",CPI_Downloader!O1970)</f>
        <v/>
      </c>
      <c r="AN1972" s="22">
        <f>IFERROR((AT1972/AT1960-1),"")</f>
        <v/>
      </c>
      <c r="AO1972" s="22">
        <f>IFERROR((AT1972/AT1971-1),"")</f>
        <v/>
      </c>
      <c r="AP1972" s="22">
        <f>IFERROR(((AT1972/AT1936)^(1/3)-1),"")</f>
        <v/>
      </c>
      <c r="AQ1972" s="22">
        <f>IFERROR(((AT1972/AT1912)^(1/5)-1),"")</f>
        <v/>
      </c>
      <c r="AR1972" s="22">
        <f>IFERROR(((AT1972/AT1852)^(1/10)-1),"")</f>
        <v/>
      </c>
      <c r="AS1972" s="22">
        <f>IFERROR(((AT1972/AT1732)^(1/20)-1),"")</f>
        <v/>
      </c>
      <c r="AT1972" s="46">
        <f>IF(CPI_Downloader!P1970="","",CPI_Downloader!P1970)</f>
        <v/>
      </c>
      <c r="AU1972" s="22">
        <f>IFERROR((BA1972/BA1960-1),"")</f>
        <v/>
      </c>
      <c r="AV1972" s="22">
        <f>IFERROR((BA1972/BA1971-1),"")</f>
        <v/>
      </c>
      <c r="AW1972" s="22">
        <f>IFERROR(((BA1972/BA1936)^(1/3)-1),"")</f>
        <v/>
      </c>
      <c r="AX1972" s="22">
        <f>IFERROR(((BA1972/BA1912)^(1/5)-1),"")</f>
        <v/>
      </c>
      <c r="AY1972" s="22">
        <f>IFERROR(((BA1972/BA1852)^(1/10)-1),"")</f>
        <v/>
      </c>
      <c r="AZ1972" s="22">
        <f>IFERROR(((BA1972/BA1732)^(1/20)-1),"")</f>
        <v/>
      </c>
      <c r="BA1972" s="46">
        <f>IF(CPI_Downloader!Q1970="","",CPI_Downloader!Q1970)</f>
        <v/>
      </c>
    </row>
    <row r="1973" ht="12.75" customHeight="1">
      <c r="A1973" s="21">
        <f>IF(CPI_Downloader!A1971="","",CPI_Downloader!A1971)</f>
        <v/>
      </c>
      <c r="B1973" s="22">
        <f>IFERROR((I1973/I1961-1),"")</f>
        <v/>
      </c>
      <c r="C1973" s="22">
        <f>IFERROR((J1973/J1972-1),"")</f>
        <v/>
      </c>
      <c r="D1973" s="22">
        <f>IFERROR(((I1973/I1937)^(1/3)-1),"")</f>
        <v/>
      </c>
      <c r="E1973" s="22">
        <f>IFERROR(((I1973/I1913)^(1/5)-1),"")</f>
        <v/>
      </c>
      <c r="F1973" s="22">
        <f>IFERROR(((I1973/I1853)^(1/10)-1),"")</f>
        <v/>
      </c>
      <c r="G1973" s="22">
        <f>IFERROR(((I1973/I1733)^(1/20)-1),"")</f>
        <v/>
      </c>
      <c r="H1973" s="22">
        <f>IFERROR(('CDN Data'!B1973),"")</f>
        <v/>
      </c>
      <c r="I1973" s="23">
        <f>IF(CPI_Downloader!G1971="","",CPI_Downloader!G1971)</f>
        <v/>
      </c>
      <c r="J1973" s="23">
        <f>IF(CPI_Downloader!H1971="","",CPI_Downloader!H1971)</f>
        <v/>
      </c>
      <c r="L1973" s="21">
        <f>A1973</f>
        <v/>
      </c>
      <c r="M1973" s="25">
        <f>IFERROR((T1973/T1961-1),"")</f>
        <v/>
      </c>
      <c r="N1973" s="25">
        <f>IFERROR((U1973/U1972-1),"")</f>
        <v/>
      </c>
      <c r="O1973" s="25">
        <f>IFERROR(((T1973/T1937)^(1/3)-1),"")</f>
        <v/>
      </c>
      <c r="P1973" s="25">
        <f>IFERROR(((T1973/T1913)^(1/5)-1),"")</f>
        <v/>
      </c>
      <c r="Q1973" s="25">
        <f>IFERROR(((T1973/T1853)^(1/10)-1),"")</f>
        <v/>
      </c>
      <c r="R1973" s="25">
        <f>IFERROR(((T1973/T1733)^(1/20)-1),"")</f>
        <v/>
      </c>
      <c r="S1973" s="25">
        <f>IFERROR(('CDN Data'!M1961),"")</f>
        <v/>
      </c>
      <c r="T1973" s="26">
        <f>IF(CPI_Downloader!I1971="","",CPI_Downloader!I1971)</f>
        <v/>
      </c>
      <c r="U1973" s="26">
        <f>IF(CPI_Downloader!J1971="","",CPI_Downloader!J1971)</f>
        <v/>
      </c>
      <c r="W1973" s="31">
        <f>IFERROR((AVERAGE(Y1962:Y1973)/100),"")</f>
        <v/>
      </c>
      <c r="X1973" s="31">
        <f>IFERROR((Y1973/100),"")</f>
        <v/>
      </c>
      <c r="Y1973" s="16">
        <f>IF(CPI_Downloader!K1971="","",CPI_Downloader!K1971)</f>
        <v/>
      </c>
      <c r="AA1973" s="33">
        <f>IFERROR((AB1973/100),"")</f>
        <v/>
      </c>
      <c r="AB1973" s="27">
        <f>IF(CPI_Downloader!M1971="","",CPI_Downloader!M1971)</f>
        <v/>
      </c>
      <c r="AC1973" s="59">
        <f>IF(CPI_Downloader!L1971="","",CPI_Downloader!L1971/100)</f>
        <v/>
      </c>
      <c r="AD1973" s="3" t="n"/>
      <c r="AE1973" s="28" t="n"/>
      <c r="AI1973" s="44">
        <f>IFERROR((AJ1973/AJ1972-1),"")</f>
        <v/>
      </c>
      <c r="AJ1973" s="63">
        <f>IF(CPI_Downloader!N1971="","",CPI_Downloader!N1971)</f>
        <v/>
      </c>
      <c r="AL1973" s="29">
        <f>IF(CPI_Downloader!O1971="","",CPI_Downloader!O1971)</f>
        <v/>
      </c>
      <c r="AN1973" s="22">
        <f>IFERROR((AT1973/AT1961-1),"")</f>
        <v/>
      </c>
      <c r="AO1973" s="22">
        <f>IFERROR((AT1973/AT1972-1),"")</f>
        <v/>
      </c>
      <c r="AP1973" s="22">
        <f>IFERROR(((AT1973/AT1937)^(1/3)-1),"")</f>
        <v/>
      </c>
      <c r="AQ1973" s="22">
        <f>IFERROR(((AT1973/AT1913)^(1/5)-1),"")</f>
        <v/>
      </c>
      <c r="AR1973" s="22">
        <f>IFERROR(((AT1973/AT1853)^(1/10)-1),"")</f>
        <v/>
      </c>
      <c r="AS1973" s="22">
        <f>IFERROR(((AT1973/AT1733)^(1/20)-1),"")</f>
        <v/>
      </c>
      <c r="AT1973" s="46">
        <f>IF(CPI_Downloader!P1971="","",CPI_Downloader!P1971)</f>
        <v/>
      </c>
      <c r="AU1973" s="22">
        <f>IFERROR((BA1973/BA1961-1),"")</f>
        <v/>
      </c>
      <c r="AV1973" s="22">
        <f>IFERROR((BA1973/BA1972-1),"")</f>
        <v/>
      </c>
      <c r="AW1973" s="22">
        <f>IFERROR(((BA1973/BA1937)^(1/3)-1),"")</f>
        <v/>
      </c>
      <c r="AX1973" s="22">
        <f>IFERROR(((BA1973/BA1913)^(1/5)-1),"")</f>
        <v/>
      </c>
      <c r="AY1973" s="22">
        <f>IFERROR(((BA1973/BA1853)^(1/10)-1),"")</f>
        <v/>
      </c>
      <c r="AZ1973" s="22">
        <f>IFERROR(((BA1973/BA1733)^(1/20)-1),"")</f>
        <v/>
      </c>
      <c r="BA1973" s="46">
        <f>IF(CPI_Downloader!Q1971="","",CPI_Downloader!Q1971)</f>
        <v/>
      </c>
    </row>
    <row r="1974" ht="12.75" customHeight="1">
      <c r="A1974" s="21">
        <f>IF(CPI_Downloader!A1972="","",CPI_Downloader!A1972)</f>
        <v/>
      </c>
      <c r="B1974" s="22">
        <f>IFERROR((I1974/I1962-1),"")</f>
        <v/>
      </c>
      <c r="C1974" s="22">
        <f>IFERROR((J1974/J1973-1),"")</f>
        <v/>
      </c>
      <c r="D1974" s="22">
        <f>IFERROR(((I1974/I1938)^(1/3)-1),"")</f>
        <v/>
      </c>
      <c r="E1974" s="22">
        <f>IFERROR(((I1974/I1914)^(1/5)-1),"")</f>
        <v/>
      </c>
      <c r="F1974" s="22">
        <f>IFERROR(((I1974/I1854)^(1/10)-1),"")</f>
        <v/>
      </c>
      <c r="G1974" s="22">
        <f>IFERROR(((I1974/I1734)^(1/20)-1),"")</f>
        <v/>
      </c>
      <c r="H1974" s="22">
        <f>IFERROR(('CDN Data'!B1974),"")</f>
        <v/>
      </c>
      <c r="I1974" s="23">
        <f>IF(CPI_Downloader!G1972="","",CPI_Downloader!G1972)</f>
        <v/>
      </c>
      <c r="J1974" s="23">
        <f>IF(CPI_Downloader!H1972="","",CPI_Downloader!H1972)</f>
        <v/>
      </c>
      <c r="L1974" s="21">
        <f>A1974</f>
        <v/>
      </c>
      <c r="M1974" s="25">
        <f>IFERROR((T1974/T1962-1),"")</f>
        <v/>
      </c>
      <c r="N1974" s="25">
        <f>IFERROR((U1974/U1973-1),"")</f>
        <v/>
      </c>
      <c r="O1974" s="25">
        <f>IFERROR(((T1974/T1938)^(1/3)-1),"")</f>
        <v/>
      </c>
      <c r="P1974" s="25">
        <f>IFERROR(((T1974/T1914)^(1/5)-1),"")</f>
        <v/>
      </c>
      <c r="Q1974" s="25">
        <f>IFERROR(((T1974/T1854)^(1/10)-1),"")</f>
        <v/>
      </c>
      <c r="R1974" s="25">
        <f>IFERROR(((T1974/T1734)^(1/20)-1),"")</f>
        <v/>
      </c>
      <c r="S1974" s="25">
        <f>IFERROR(('CDN Data'!M1962),"")</f>
        <v/>
      </c>
      <c r="T1974" s="26">
        <f>IF(CPI_Downloader!I1972="","",CPI_Downloader!I1972)</f>
        <v/>
      </c>
      <c r="U1974" s="26">
        <f>IF(CPI_Downloader!J1972="","",CPI_Downloader!J1972)</f>
        <v/>
      </c>
      <c r="W1974" s="31">
        <f>IFERROR((AVERAGE(Y1963:Y1974)/100),"")</f>
        <v/>
      </c>
      <c r="X1974" s="31">
        <f>IFERROR((Y1974/100),"")</f>
        <v/>
      </c>
      <c r="Y1974" s="16">
        <f>IF(CPI_Downloader!K1972="","",CPI_Downloader!K1972)</f>
        <v/>
      </c>
      <c r="AA1974" s="33">
        <f>IFERROR((AB1974/100),"")</f>
        <v/>
      </c>
      <c r="AB1974" s="27">
        <f>IF(CPI_Downloader!M1972="","",CPI_Downloader!M1972)</f>
        <v/>
      </c>
      <c r="AC1974" s="59">
        <f>IF(CPI_Downloader!L1972="","",CPI_Downloader!L1972/100)</f>
        <v/>
      </c>
      <c r="AD1974" s="3" t="n"/>
      <c r="AE1974" s="28" t="n"/>
      <c r="AI1974" s="44">
        <f>IFERROR((AJ1974/AJ1973-1),"")</f>
        <v/>
      </c>
      <c r="AJ1974" s="63">
        <f>IF(CPI_Downloader!N1972="","",CPI_Downloader!N1972)</f>
        <v/>
      </c>
      <c r="AL1974" s="29">
        <f>IF(CPI_Downloader!O1972="","",CPI_Downloader!O1972)</f>
        <v/>
      </c>
      <c r="AN1974" s="22">
        <f>IFERROR((AT1974/AT1962-1),"")</f>
        <v/>
      </c>
      <c r="AO1974" s="22">
        <f>IFERROR((AT1974/AT1973-1),"")</f>
        <v/>
      </c>
      <c r="AP1974" s="22">
        <f>IFERROR(((AT1974/AT1938)^(1/3)-1),"")</f>
        <v/>
      </c>
      <c r="AQ1974" s="22">
        <f>IFERROR(((AT1974/AT1914)^(1/5)-1),"")</f>
        <v/>
      </c>
      <c r="AR1974" s="22">
        <f>IFERROR(((AT1974/AT1854)^(1/10)-1),"")</f>
        <v/>
      </c>
      <c r="AS1974" s="22">
        <f>IFERROR(((AT1974/AT1734)^(1/20)-1),"")</f>
        <v/>
      </c>
      <c r="AT1974" s="46">
        <f>IF(CPI_Downloader!P1972="","",CPI_Downloader!P1972)</f>
        <v/>
      </c>
      <c r="AU1974" s="22">
        <f>IFERROR((BA1974/BA1962-1),"")</f>
        <v/>
      </c>
      <c r="AV1974" s="22">
        <f>IFERROR((BA1974/BA1973-1),"")</f>
        <v/>
      </c>
      <c r="AW1974" s="22">
        <f>IFERROR(((BA1974/BA1938)^(1/3)-1),"")</f>
        <v/>
      </c>
      <c r="AX1974" s="22">
        <f>IFERROR(((BA1974/BA1914)^(1/5)-1),"")</f>
        <v/>
      </c>
      <c r="AY1974" s="22">
        <f>IFERROR(((BA1974/BA1854)^(1/10)-1),"")</f>
        <v/>
      </c>
      <c r="AZ1974" s="22">
        <f>IFERROR(((BA1974/BA1734)^(1/20)-1),"")</f>
        <v/>
      </c>
      <c r="BA1974" s="46">
        <f>IF(CPI_Downloader!Q1972="","",CPI_Downloader!Q1972)</f>
        <v/>
      </c>
    </row>
    <row r="1975" ht="12.75" customHeight="1">
      <c r="A1975" s="21">
        <f>IF(CPI_Downloader!A1973="","",CPI_Downloader!A1973)</f>
        <v/>
      </c>
      <c r="B1975" s="22">
        <f>IFERROR((I1975/I1963-1),"")</f>
        <v/>
      </c>
      <c r="C1975" s="22">
        <f>IFERROR((J1975/J1974-1),"")</f>
        <v/>
      </c>
      <c r="D1975" s="22">
        <f>IFERROR(((I1975/I1939)^(1/3)-1),"")</f>
        <v/>
      </c>
      <c r="E1975" s="22">
        <f>IFERROR(((I1975/I1915)^(1/5)-1),"")</f>
        <v/>
      </c>
      <c r="F1975" s="22">
        <f>IFERROR(((I1975/I1855)^(1/10)-1),"")</f>
        <v/>
      </c>
      <c r="G1975" s="22">
        <f>IFERROR(((I1975/I1735)^(1/20)-1),"")</f>
        <v/>
      </c>
      <c r="H1975" s="22">
        <f>IFERROR(('CDN Data'!B1975),"")</f>
        <v/>
      </c>
      <c r="I1975" s="23">
        <f>IF(CPI_Downloader!G1973="","",CPI_Downloader!G1973)</f>
        <v/>
      </c>
      <c r="J1975" s="23">
        <f>IF(CPI_Downloader!H1973="","",CPI_Downloader!H1973)</f>
        <v/>
      </c>
      <c r="L1975" s="21">
        <f>A1975</f>
        <v/>
      </c>
      <c r="M1975" s="25">
        <f>IFERROR((T1975/T1963-1),"")</f>
        <v/>
      </c>
      <c r="N1975" s="25">
        <f>IFERROR((U1975/U1974-1),"")</f>
        <v/>
      </c>
      <c r="O1975" s="25">
        <f>IFERROR(((T1975/T1939)^(1/3)-1),"")</f>
        <v/>
      </c>
      <c r="P1975" s="25">
        <f>IFERROR(((T1975/T1915)^(1/5)-1),"")</f>
        <v/>
      </c>
      <c r="Q1975" s="25">
        <f>IFERROR(((T1975/T1855)^(1/10)-1),"")</f>
        <v/>
      </c>
      <c r="R1975" s="25">
        <f>IFERROR(((T1975/T1735)^(1/20)-1),"")</f>
        <v/>
      </c>
      <c r="S1975" s="25">
        <f>IFERROR(('CDN Data'!M1963),"")</f>
        <v/>
      </c>
      <c r="T1975" s="26">
        <f>IF(CPI_Downloader!I1973="","",CPI_Downloader!I1973)</f>
        <v/>
      </c>
      <c r="U1975" s="26">
        <f>IF(CPI_Downloader!J1973="","",CPI_Downloader!J1973)</f>
        <v/>
      </c>
      <c r="W1975" s="31">
        <f>IFERROR((AVERAGE(Y1964:Y1975)/100),"")</f>
        <v/>
      </c>
      <c r="X1975" s="31">
        <f>IFERROR((Y1975/100),"")</f>
        <v/>
      </c>
      <c r="Y1975" s="16">
        <f>IF(CPI_Downloader!K1973="","",CPI_Downloader!K1973)</f>
        <v/>
      </c>
      <c r="AA1975" s="33">
        <f>IFERROR((AB1975/100),"")</f>
        <v/>
      </c>
      <c r="AB1975" s="27">
        <f>IF(CPI_Downloader!M1973="","",CPI_Downloader!M1973)</f>
        <v/>
      </c>
      <c r="AC1975" s="59">
        <f>IF(CPI_Downloader!L1973="","",CPI_Downloader!L1973/100)</f>
        <v/>
      </c>
      <c r="AD1975" s="3" t="n"/>
      <c r="AE1975" s="28" t="n"/>
      <c r="AI1975" s="44">
        <f>IFERROR((AJ1975/AJ1974-1),"")</f>
        <v/>
      </c>
      <c r="AJ1975" s="63">
        <f>IF(CPI_Downloader!N1973="","",CPI_Downloader!N1973)</f>
        <v/>
      </c>
      <c r="AL1975" s="29">
        <f>IF(CPI_Downloader!O1973="","",CPI_Downloader!O1973)</f>
        <v/>
      </c>
      <c r="AN1975" s="22">
        <f>IFERROR((AT1975/AT1963-1),"")</f>
        <v/>
      </c>
      <c r="AO1975" s="22">
        <f>IFERROR((AT1975/AT1974-1),"")</f>
        <v/>
      </c>
      <c r="AP1975" s="22">
        <f>IFERROR(((AT1975/AT1939)^(1/3)-1),"")</f>
        <v/>
      </c>
      <c r="AQ1975" s="22">
        <f>IFERROR(((AT1975/AT1915)^(1/5)-1),"")</f>
        <v/>
      </c>
      <c r="AR1975" s="22">
        <f>IFERROR(((AT1975/AT1855)^(1/10)-1),"")</f>
        <v/>
      </c>
      <c r="AS1975" s="22">
        <f>IFERROR(((AT1975/AT1735)^(1/20)-1),"")</f>
        <v/>
      </c>
      <c r="AT1975" s="46">
        <f>IF(CPI_Downloader!P1973="","",CPI_Downloader!P1973)</f>
        <v/>
      </c>
      <c r="AU1975" s="22">
        <f>IFERROR((BA1975/BA1963-1),"")</f>
        <v/>
      </c>
      <c r="AV1975" s="22">
        <f>IFERROR((BA1975/BA1974-1),"")</f>
        <v/>
      </c>
      <c r="AW1975" s="22">
        <f>IFERROR(((BA1975/BA1939)^(1/3)-1),"")</f>
        <v/>
      </c>
      <c r="AX1975" s="22">
        <f>IFERROR(((BA1975/BA1915)^(1/5)-1),"")</f>
        <v/>
      </c>
      <c r="AY1975" s="22">
        <f>IFERROR(((BA1975/BA1855)^(1/10)-1),"")</f>
        <v/>
      </c>
      <c r="AZ1975" s="22">
        <f>IFERROR(((BA1975/BA1735)^(1/20)-1),"")</f>
        <v/>
      </c>
      <c r="BA1975" s="46">
        <f>IF(CPI_Downloader!Q1973="","",CPI_Downloader!Q1973)</f>
        <v/>
      </c>
    </row>
    <row r="1976" ht="12.75" customHeight="1">
      <c r="A1976" s="21">
        <f>IF(CPI_Downloader!A1974="","",CPI_Downloader!A1974)</f>
        <v/>
      </c>
      <c r="B1976" s="22">
        <f>IFERROR((I1976/I1964-1),"")</f>
        <v/>
      </c>
      <c r="C1976" s="22">
        <f>IFERROR((J1976/J1975-1),"")</f>
        <v/>
      </c>
      <c r="D1976" s="22">
        <f>IFERROR(((I1976/I1940)^(1/3)-1),"")</f>
        <v/>
      </c>
      <c r="E1976" s="22">
        <f>IFERROR(((I1976/I1916)^(1/5)-1),"")</f>
        <v/>
      </c>
      <c r="F1976" s="22">
        <f>IFERROR(((I1976/I1856)^(1/10)-1),"")</f>
        <v/>
      </c>
      <c r="G1976" s="22">
        <f>IFERROR(((I1976/I1736)^(1/20)-1),"")</f>
        <v/>
      </c>
      <c r="H1976" s="22">
        <f>IFERROR(('CDN Data'!B1976),"")</f>
        <v/>
      </c>
      <c r="I1976" s="23">
        <f>IF(CPI_Downloader!G1974="","",CPI_Downloader!G1974)</f>
        <v/>
      </c>
      <c r="J1976" s="23">
        <f>IF(CPI_Downloader!H1974="","",CPI_Downloader!H1974)</f>
        <v/>
      </c>
      <c r="L1976" s="21">
        <f>A1976</f>
        <v/>
      </c>
      <c r="M1976" s="25">
        <f>IFERROR((T1976/T1964-1),"")</f>
        <v/>
      </c>
      <c r="N1976" s="25">
        <f>IFERROR((U1976/U1975-1),"")</f>
        <v/>
      </c>
      <c r="O1976" s="25">
        <f>IFERROR(((T1976/T1940)^(1/3)-1),"")</f>
        <v/>
      </c>
      <c r="P1976" s="25">
        <f>IFERROR(((T1976/T1916)^(1/5)-1),"")</f>
        <v/>
      </c>
      <c r="Q1976" s="25">
        <f>IFERROR(((T1976/T1856)^(1/10)-1),"")</f>
        <v/>
      </c>
      <c r="R1976" s="25">
        <f>IFERROR(((T1976/T1736)^(1/20)-1),"")</f>
        <v/>
      </c>
      <c r="S1976" s="25">
        <f>IFERROR(('CDN Data'!M1964),"")</f>
        <v/>
      </c>
      <c r="T1976" s="26">
        <f>IF(CPI_Downloader!I1974="","",CPI_Downloader!I1974)</f>
        <v/>
      </c>
      <c r="U1976" s="26">
        <f>IF(CPI_Downloader!J1974="","",CPI_Downloader!J1974)</f>
        <v/>
      </c>
      <c r="W1976" s="31">
        <f>IFERROR((AVERAGE(Y1965:Y1976)/100),"")</f>
        <v/>
      </c>
      <c r="X1976" s="31">
        <f>IFERROR((Y1976/100),"")</f>
        <v/>
      </c>
      <c r="Y1976" s="16">
        <f>IF(CPI_Downloader!K1974="","",CPI_Downloader!K1974)</f>
        <v/>
      </c>
      <c r="AA1976" s="33">
        <f>IFERROR((AB1976/100),"")</f>
        <v/>
      </c>
      <c r="AB1976" s="27">
        <f>IF(CPI_Downloader!M1974="","",CPI_Downloader!M1974)</f>
        <v/>
      </c>
      <c r="AC1976" s="59">
        <f>IF(CPI_Downloader!L1974="","",CPI_Downloader!L1974/100)</f>
        <v/>
      </c>
      <c r="AD1976" s="3" t="n"/>
      <c r="AE1976" s="28" t="n"/>
      <c r="AI1976" s="44">
        <f>IFERROR((AJ1976/AJ1975-1),"")</f>
        <v/>
      </c>
      <c r="AJ1976" s="63">
        <f>IF(CPI_Downloader!N1974="","",CPI_Downloader!N1974)</f>
        <v/>
      </c>
      <c r="AL1976" s="29">
        <f>IF(CPI_Downloader!O1974="","",CPI_Downloader!O1974)</f>
        <v/>
      </c>
      <c r="AN1976" s="22">
        <f>IFERROR((AT1976/AT1964-1),"")</f>
        <v/>
      </c>
      <c r="AO1976" s="22">
        <f>IFERROR((AT1976/AT1975-1),"")</f>
        <v/>
      </c>
      <c r="AP1976" s="22">
        <f>IFERROR(((AT1976/AT1940)^(1/3)-1),"")</f>
        <v/>
      </c>
      <c r="AQ1976" s="22">
        <f>IFERROR(((AT1976/AT1916)^(1/5)-1),"")</f>
        <v/>
      </c>
      <c r="AR1976" s="22">
        <f>IFERROR(((AT1976/AT1856)^(1/10)-1),"")</f>
        <v/>
      </c>
      <c r="AS1976" s="22">
        <f>IFERROR(((AT1976/AT1736)^(1/20)-1),"")</f>
        <v/>
      </c>
      <c r="AT1976" s="46">
        <f>IF(CPI_Downloader!P1974="","",CPI_Downloader!P1974)</f>
        <v/>
      </c>
      <c r="AU1976" s="22">
        <f>IFERROR((BA1976/BA1964-1),"")</f>
        <v/>
      </c>
      <c r="AV1976" s="22">
        <f>IFERROR((BA1976/BA1975-1),"")</f>
        <v/>
      </c>
      <c r="AW1976" s="22">
        <f>IFERROR(((BA1976/BA1940)^(1/3)-1),"")</f>
        <v/>
      </c>
      <c r="AX1976" s="22">
        <f>IFERROR(((BA1976/BA1916)^(1/5)-1),"")</f>
        <v/>
      </c>
      <c r="AY1976" s="22">
        <f>IFERROR(((BA1976/BA1856)^(1/10)-1),"")</f>
        <v/>
      </c>
      <c r="AZ1976" s="22">
        <f>IFERROR(((BA1976/BA1736)^(1/20)-1),"")</f>
        <v/>
      </c>
      <c r="BA1976" s="46">
        <f>IF(CPI_Downloader!Q1974="","",CPI_Downloader!Q1974)</f>
        <v/>
      </c>
    </row>
    <row r="1977" ht="12.75" customHeight="1">
      <c r="A1977" s="21">
        <f>IF(CPI_Downloader!A1975="","",CPI_Downloader!A1975)</f>
        <v/>
      </c>
      <c r="B1977" s="22">
        <f>IFERROR((I1977/I1965-1),"")</f>
        <v/>
      </c>
      <c r="C1977" s="22">
        <f>IFERROR((J1977/J1976-1),"")</f>
        <v/>
      </c>
      <c r="D1977" s="22">
        <f>IFERROR(((I1977/I1941)^(1/3)-1),"")</f>
        <v/>
      </c>
      <c r="E1977" s="22">
        <f>IFERROR(((I1977/I1917)^(1/5)-1),"")</f>
        <v/>
      </c>
      <c r="F1977" s="22">
        <f>IFERROR(((I1977/I1857)^(1/10)-1),"")</f>
        <v/>
      </c>
      <c r="G1977" s="22">
        <f>IFERROR(((I1977/I1737)^(1/20)-1),"")</f>
        <v/>
      </c>
      <c r="H1977" s="22">
        <f>IFERROR(('CDN Data'!B1977),"")</f>
        <v/>
      </c>
      <c r="I1977" s="23">
        <f>IF(CPI_Downloader!G1975="","",CPI_Downloader!G1975)</f>
        <v/>
      </c>
      <c r="J1977" s="23">
        <f>IF(CPI_Downloader!H1975="","",CPI_Downloader!H1975)</f>
        <v/>
      </c>
      <c r="L1977" s="21">
        <f>A1977</f>
        <v/>
      </c>
      <c r="M1977" s="25">
        <f>IFERROR((T1977/T1965-1),"")</f>
        <v/>
      </c>
      <c r="N1977" s="25">
        <f>IFERROR((U1977/U1976-1),"")</f>
        <v/>
      </c>
      <c r="O1977" s="25">
        <f>IFERROR(((T1977/T1941)^(1/3)-1),"")</f>
        <v/>
      </c>
      <c r="P1977" s="25">
        <f>IFERROR(((T1977/T1917)^(1/5)-1),"")</f>
        <v/>
      </c>
      <c r="Q1977" s="25">
        <f>IFERROR(((T1977/T1857)^(1/10)-1),"")</f>
        <v/>
      </c>
      <c r="R1977" s="25">
        <f>IFERROR(((T1977/T1737)^(1/20)-1),"")</f>
        <v/>
      </c>
      <c r="S1977" s="25">
        <f>IFERROR(('CDN Data'!M1965),"")</f>
        <v/>
      </c>
      <c r="T1977" s="26">
        <f>IF(CPI_Downloader!I1975="","",CPI_Downloader!I1975)</f>
        <v/>
      </c>
      <c r="U1977" s="26">
        <f>IF(CPI_Downloader!J1975="","",CPI_Downloader!J1975)</f>
        <v/>
      </c>
      <c r="W1977" s="31">
        <f>IFERROR((AVERAGE(Y1966:Y1977)/100),"")</f>
        <v/>
      </c>
      <c r="X1977" s="31">
        <f>IFERROR((Y1977/100),"")</f>
        <v/>
      </c>
      <c r="Y1977" s="16">
        <f>IF(CPI_Downloader!K1975="","",CPI_Downloader!K1975)</f>
        <v/>
      </c>
      <c r="AA1977" s="33">
        <f>IFERROR((AB1977/100),"")</f>
        <v/>
      </c>
      <c r="AB1977" s="27">
        <f>IF(CPI_Downloader!M1975="","",CPI_Downloader!M1975)</f>
        <v/>
      </c>
      <c r="AC1977" s="59">
        <f>IF(CPI_Downloader!L1975="","",CPI_Downloader!L1975/100)</f>
        <v/>
      </c>
      <c r="AD1977" s="3" t="n"/>
      <c r="AE1977" s="28" t="n"/>
      <c r="AI1977" s="44">
        <f>IFERROR((AJ1977/AJ1976-1),"")</f>
        <v/>
      </c>
      <c r="AJ1977" s="63">
        <f>IF(CPI_Downloader!N1975="","",CPI_Downloader!N1975)</f>
        <v/>
      </c>
      <c r="AL1977" s="29">
        <f>IF(CPI_Downloader!O1975="","",CPI_Downloader!O1975)</f>
        <v/>
      </c>
      <c r="AN1977" s="22">
        <f>IFERROR((AT1977/AT1965-1),"")</f>
        <v/>
      </c>
      <c r="AO1977" s="22">
        <f>IFERROR((AT1977/AT1976-1),"")</f>
        <v/>
      </c>
      <c r="AP1977" s="22">
        <f>IFERROR(((AT1977/AT1941)^(1/3)-1),"")</f>
        <v/>
      </c>
      <c r="AQ1977" s="22">
        <f>IFERROR(((AT1977/AT1917)^(1/5)-1),"")</f>
        <v/>
      </c>
      <c r="AR1977" s="22">
        <f>IFERROR(((AT1977/AT1857)^(1/10)-1),"")</f>
        <v/>
      </c>
      <c r="AS1977" s="22">
        <f>IFERROR(((AT1977/AT1737)^(1/20)-1),"")</f>
        <v/>
      </c>
      <c r="AT1977" s="46">
        <f>IF(CPI_Downloader!P1975="","",CPI_Downloader!P1975)</f>
        <v/>
      </c>
      <c r="AU1977" s="22">
        <f>IFERROR((BA1977/BA1965-1),"")</f>
        <v/>
      </c>
      <c r="AV1977" s="22">
        <f>IFERROR((BA1977/BA1976-1),"")</f>
        <v/>
      </c>
      <c r="AW1977" s="22">
        <f>IFERROR(((BA1977/BA1941)^(1/3)-1),"")</f>
        <v/>
      </c>
      <c r="AX1977" s="22">
        <f>IFERROR(((BA1977/BA1917)^(1/5)-1),"")</f>
        <v/>
      </c>
      <c r="AY1977" s="22">
        <f>IFERROR(((BA1977/BA1857)^(1/10)-1),"")</f>
        <v/>
      </c>
      <c r="AZ1977" s="22">
        <f>IFERROR(((BA1977/BA1737)^(1/20)-1),"")</f>
        <v/>
      </c>
      <c r="BA1977" s="46">
        <f>IF(CPI_Downloader!Q1975="","",CPI_Downloader!Q1975)</f>
        <v/>
      </c>
    </row>
    <row r="1978" ht="12.75" customHeight="1">
      <c r="A1978" s="21">
        <f>IF(CPI_Downloader!A1976="","",CPI_Downloader!A1976)</f>
        <v/>
      </c>
      <c r="B1978" s="22">
        <f>IFERROR((I1978/I1966-1),"")</f>
        <v/>
      </c>
      <c r="C1978" s="22">
        <f>IFERROR((J1978/J1977-1),"")</f>
        <v/>
      </c>
      <c r="D1978" s="22">
        <f>IFERROR(((I1978/I1942)^(1/3)-1),"")</f>
        <v/>
      </c>
      <c r="E1978" s="22">
        <f>IFERROR(((I1978/I1918)^(1/5)-1),"")</f>
        <v/>
      </c>
      <c r="F1978" s="22">
        <f>IFERROR(((I1978/I1858)^(1/10)-1),"")</f>
        <v/>
      </c>
      <c r="G1978" s="22">
        <f>IFERROR(((I1978/I1738)^(1/20)-1),"")</f>
        <v/>
      </c>
      <c r="H1978" s="22">
        <f>IFERROR(('CDN Data'!B1978),"")</f>
        <v/>
      </c>
      <c r="I1978" s="23">
        <f>IF(CPI_Downloader!G1976="","",CPI_Downloader!G1976)</f>
        <v/>
      </c>
      <c r="J1978" s="23">
        <f>IF(CPI_Downloader!H1976="","",CPI_Downloader!H1976)</f>
        <v/>
      </c>
      <c r="L1978" s="21">
        <f>A1978</f>
        <v/>
      </c>
      <c r="M1978" s="25">
        <f>IFERROR((T1978/T1966-1),"")</f>
        <v/>
      </c>
      <c r="N1978" s="25">
        <f>IFERROR((U1978/U1977-1),"")</f>
        <v/>
      </c>
      <c r="O1978" s="25">
        <f>IFERROR(((T1978/T1942)^(1/3)-1),"")</f>
        <v/>
      </c>
      <c r="P1978" s="25">
        <f>IFERROR(((T1978/T1918)^(1/5)-1),"")</f>
        <v/>
      </c>
      <c r="Q1978" s="25">
        <f>IFERROR(((T1978/T1858)^(1/10)-1),"")</f>
        <v/>
      </c>
      <c r="R1978" s="25">
        <f>IFERROR(((T1978/T1738)^(1/20)-1),"")</f>
        <v/>
      </c>
      <c r="S1978" s="25">
        <f>IFERROR(('CDN Data'!M1966),"")</f>
        <v/>
      </c>
      <c r="T1978" s="26">
        <f>IF(CPI_Downloader!I1976="","",CPI_Downloader!I1976)</f>
        <v/>
      </c>
      <c r="U1978" s="26">
        <f>IF(CPI_Downloader!J1976="","",CPI_Downloader!J1976)</f>
        <v/>
      </c>
      <c r="W1978" s="31">
        <f>IFERROR((AVERAGE(Y1967:Y1978)/100),"")</f>
        <v/>
      </c>
      <c r="X1978" s="31">
        <f>IFERROR((Y1978/100),"")</f>
        <v/>
      </c>
      <c r="Y1978" s="16">
        <f>IF(CPI_Downloader!K1976="","",CPI_Downloader!K1976)</f>
        <v/>
      </c>
      <c r="AA1978" s="33">
        <f>IFERROR((AB1978/100),"")</f>
        <v/>
      </c>
      <c r="AB1978" s="27">
        <f>IF(CPI_Downloader!M1976="","",CPI_Downloader!M1976)</f>
        <v/>
      </c>
      <c r="AC1978" s="59">
        <f>IF(CPI_Downloader!L1976="","",CPI_Downloader!L1976/100)</f>
        <v/>
      </c>
      <c r="AD1978" s="3" t="n"/>
      <c r="AE1978" s="28" t="n"/>
      <c r="AI1978" s="44">
        <f>IFERROR((AJ1978/AJ1977-1),"")</f>
        <v/>
      </c>
      <c r="AJ1978" s="63">
        <f>IF(CPI_Downloader!N1976="","",CPI_Downloader!N1976)</f>
        <v/>
      </c>
      <c r="AL1978" s="29">
        <f>IF(CPI_Downloader!O1976="","",CPI_Downloader!O1976)</f>
        <v/>
      </c>
      <c r="AN1978" s="22">
        <f>IFERROR((AT1978/AT1966-1),"")</f>
        <v/>
      </c>
      <c r="AO1978" s="22">
        <f>IFERROR((AT1978/AT1977-1),"")</f>
        <v/>
      </c>
      <c r="AP1978" s="22">
        <f>IFERROR(((AT1978/AT1942)^(1/3)-1),"")</f>
        <v/>
      </c>
      <c r="AQ1978" s="22">
        <f>IFERROR(((AT1978/AT1918)^(1/5)-1),"")</f>
        <v/>
      </c>
      <c r="AR1978" s="22">
        <f>IFERROR(((AT1978/AT1858)^(1/10)-1),"")</f>
        <v/>
      </c>
      <c r="AS1978" s="22">
        <f>IFERROR(((AT1978/AT1738)^(1/20)-1),"")</f>
        <v/>
      </c>
      <c r="AT1978" s="46">
        <f>IF(CPI_Downloader!P1976="","",CPI_Downloader!P1976)</f>
        <v/>
      </c>
      <c r="AU1978" s="22">
        <f>IFERROR((BA1978/BA1966-1),"")</f>
        <v/>
      </c>
      <c r="AV1978" s="22">
        <f>IFERROR((BA1978/BA1977-1),"")</f>
        <v/>
      </c>
      <c r="AW1978" s="22">
        <f>IFERROR(((BA1978/BA1942)^(1/3)-1),"")</f>
        <v/>
      </c>
      <c r="AX1978" s="22">
        <f>IFERROR(((BA1978/BA1918)^(1/5)-1),"")</f>
        <v/>
      </c>
      <c r="AY1978" s="22">
        <f>IFERROR(((BA1978/BA1858)^(1/10)-1),"")</f>
        <v/>
      </c>
      <c r="AZ1978" s="22">
        <f>IFERROR(((BA1978/BA1738)^(1/20)-1),"")</f>
        <v/>
      </c>
      <c r="BA1978" s="46">
        <f>IF(CPI_Downloader!Q1976="","",CPI_Downloader!Q1976)</f>
        <v/>
      </c>
    </row>
    <row r="1979" ht="12.75" customHeight="1">
      <c r="A1979" s="21">
        <f>IF(CPI_Downloader!A1977="","",CPI_Downloader!A1977)</f>
        <v/>
      </c>
      <c r="B1979" s="22">
        <f>IFERROR((I1979/I1967-1),"")</f>
        <v/>
      </c>
      <c r="C1979" s="22">
        <f>IFERROR((J1979/J1978-1),"")</f>
        <v/>
      </c>
      <c r="D1979" s="22">
        <f>IFERROR(((I1979/I1943)^(1/3)-1),"")</f>
        <v/>
      </c>
      <c r="E1979" s="22">
        <f>IFERROR(((I1979/I1919)^(1/5)-1),"")</f>
        <v/>
      </c>
      <c r="F1979" s="22">
        <f>IFERROR(((I1979/I1859)^(1/10)-1),"")</f>
        <v/>
      </c>
      <c r="G1979" s="22">
        <f>IFERROR(((I1979/I1739)^(1/20)-1),"")</f>
        <v/>
      </c>
      <c r="H1979" s="22">
        <f>IFERROR(('CDN Data'!B1979),"")</f>
        <v/>
      </c>
      <c r="I1979" s="23">
        <f>IF(CPI_Downloader!G1977="","",CPI_Downloader!G1977)</f>
        <v/>
      </c>
      <c r="J1979" s="23">
        <f>IF(CPI_Downloader!H1977="","",CPI_Downloader!H1977)</f>
        <v/>
      </c>
      <c r="L1979" s="21">
        <f>A1979</f>
        <v/>
      </c>
      <c r="M1979" s="25">
        <f>IFERROR((T1979/T1967-1),"")</f>
        <v/>
      </c>
      <c r="N1979" s="25">
        <f>IFERROR((U1979/U1978-1),"")</f>
        <v/>
      </c>
      <c r="O1979" s="25">
        <f>IFERROR(((T1979/T1943)^(1/3)-1),"")</f>
        <v/>
      </c>
      <c r="P1979" s="25">
        <f>IFERROR(((T1979/T1919)^(1/5)-1),"")</f>
        <v/>
      </c>
      <c r="Q1979" s="25">
        <f>IFERROR(((T1979/T1859)^(1/10)-1),"")</f>
        <v/>
      </c>
      <c r="R1979" s="25">
        <f>IFERROR(((T1979/T1739)^(1/20)-1),"")</f>
        <v/>
      </c>
      <c r="S1979" s="25">
        <f>IFERROR(('CDN Data'!M1967),"")</f>
        <v/>
      </c>
      <c r="T1979" s="26">
        <f>IF(CPI_Downloader!I1977="","",CPI_Downloader!I1977)</f>
        <v/>
      </c>
      <c r="U1979" s="26">
        <f>IF(CPI_Downloader!J1977="","",CPI_Downloader!J1977)</f>
        <v/>
      </c>
      <c r="W1979" s="31">
        <f>IFERROR((AVERAGE(Y1968:Y1979)/100),"")</f>
        <v/>
      </c>
      <c r="X1979" s="31">
        <f>IFERROR((Y1979/100),"")</f>
        <v/>
      </c>
      <c r="Y1979" s="16">
        <f>IF(CPI_Downloader!K1977="","",CPI_Downloader!K1977)</f>
        <v/>
      </c>
      <c r="AA1979" s="33">
        <f>IFERROR((AB1979/100),"")</f>
        <v/>
      </c>
      <c r="AB1979" s="27">
        <f>IF(CPI_Downloader!M1977="","",CPI_Downloader!M1977)</f>
        <v/>
      </c>
      <c r="AC1979" s="59">
        <f>IF(CPI_Downloader!L1977="","",CPI_Downloader!L1977/100)</f>
        <v/>
      </c>
      <c r="AD1979" s="3" t="n"/>
      <c r="AE1979" s="28" t="n"/>
      <c r="AI1979" s="44">
        <f>IFERROR((AJ1979/AJ1978-1),"")</f>
        <v/>
      </c>
      <c r="AJ1979" s="63">
        <f>IF(CPI_Downloader!N1977="","",CPI_Downloader!N1977)</f>
        <v/>
      </c>
      <c r="AL1979" s="29">
        <f>IF(CPI_Downloader!O1977="","",CPI_Downloader!O1977)</f>
        <v/>
      </c>
      <c r="AN1979" s="22">
        <f>IFERROR((AT1979/AT1967-1),"")</f>
        <v/>
      </c>
      <c r="AO1979" s="22">
        <f>IFERROR((AT1979/AT1978-1),"")</f>
        <v/>
      </c>
      <c r="AP1979" s="22">
        <f>IFERROR(((AT1979/AT1943)^(1/3)-1),"")</f>
        <v/>
      </c>
      <c r="AQ1979" s="22">
        <f>IFERROR(((AT1979/AT1919)^(1/5)-1),"")</f>
        <v/>
      </c>
      <c r="AR1979" s="22">
        <f>IFERROR(((AT1979/AT1859)^(1/10)-1),"")</f>
        <v/>
      </c>
      <c r="AS1979" s="22">
        <f>IFERROR(((AT1979/AT1739)^(1/20)-1),"")</f>
        <v/>
      </c>
      <c r="AT1979" s="46">
        <f>IF(CPI_Downloader!P1977="","",CPI_Downloader!P1977)</f>
        <v/>
      </c>
      <c r="AU1979" s="22">
        <f>IFERROR((BA1979/BA1967-1),"")</f>
        <v/>
      </c>
      <c r="AV1979" s="22">
        <f>IFERROR((BA1979/BA1978-1),"")</f>
        <v/>
      </c>
      <c r="AW1979" s="22">
        <f>IFERROR(((BA1979/BA1943)^(1/3)-1),"")</f>
        <v/>
      </c>
      <c r="AX1979" s="22">
        <f>IFERROR(((BA1979/BA1919)^(1/5)-1),"")</f>
        <v/>
      </c>
      <c r="AY1979" s="22">
        <f>IFERROR(((BA1979/BA1859)^(1/10)-1),"")</f>
        <v/>
      </c>
      <c r="AZ1979" s="22">
        <f>IFERROR(((BA1979/BA1739)^(1/20)-1),"")</f>
        <v/>
      </c>
      <c r="BA1979" s="46">
        <f>IF(CPI_Downloader!Q1977="","",CPI_Downloader!Q1977)</f>
        <v/>
      </c>
    </row>
    <row r="1980" ht="12.75" customHeight="1">
      <c r="A1980" s="21">
        <f>IF(CPI_Downloader!A1978="","",CPI_Downloader!A1978)</f>
        <v/>
      </c>
      <c r="B1980" s="22">
        <f>IFERROR((I1980/I1968-1),"")</f>
        <v/>
      </c>
      <c r="C1980" s="22">
        <f>IFERROR((J1980/J1979-1),"")</f>
        <v/>
      </c>
      <c r="D1980" s="22">
        <f>IFERROR(((I1980/I1944)^(1/3)-1),"")</f>
        <v/>
      </c>
      <c r="E1980" s="22">
        <f>IFERROR(((I1980/I1920)^(1/5)-1),"")</f>
        <v/>
      </c>
      <c r="F1980" s="22">
        <f>IFERROR(((I1980/I1860)^(1/10)-1),"")</f>
        <v/>
      </c>
      <c r="G1980" s="22">
        <f>IFERROR(((I1980/I1740)^(1/20)-1),"")</f>
        <v/>
      </c>
      <c r="H1980" s="22">
        <f>IFERROR(('CDN Data'!B1980),"")</f>
        <v/>
      </c>
      <c r="I1980" s="23">
        <f>IF(CPI_Downloader!G1978="","",CPI_Downloader!G1978)</f>
        <v/>
      </c>
      <c r="J1980" s="23">
        <f>IF(CPI_Downloader!H1978="","",CPI_Downloader!H1978)</f>
        <v/>
      </c>
      <c r="L1980" s="21">
        <f>A1980</f>
        <v/>
      </c>
      <c r="M1980" s="25">
        <f>IFERROR((T1980/T1968-1),"")</f>
        <v/>
      </c>
      <c r="N1980" s="25">
        <f>IFERROR((U1980/U1979-1),"")</f>
        <v/>
      </c>
      <c r="O1980" s="25">
        <f>IFERROR(((T1980/T1944)^(1/3)-1),"")</f>
        <v/>
      </c>
      <c r="P1980" s="25">
        <f>IFERROR(((T1980/T1920)^(1/5)-1),"")</f>
        <v/>
      </c>
      <c r="Q1980" s="25">
        <f>IFERROR(((T1980/T1860)^(1/10)-1),"")</f>
        <v/>
      </c>
      <c r="R1980" s="25">
        <f>IFERROR(((T1980/T1740)^(1/20)-1),"")</f>
        <v/>
      </c>
      <c r="S1980" s="25">
        <f>IFERROR(('CDN Data'!M1968),"")</f>
        <v/>
      </c>
      <c r="T1980" s="26">
        <f>IF(CPI_Downloader!I1978="","",CPI_Downloader!I1978)</f>
        <v/>
      </c>
      <c r="U1980" s="26">
        <f>IF(CPI_Downloader!J1978="","",CPI_Downloader!J1978)</f>
        <v/>
      </c>
      <c r="W1980" s="31">
        <f>IFERROR((AVERAGE(Y1969:Y1980)/100),"")</f>
        <v/>
      </c>
      <c r="X1980" s="31">
        <f>IFERROR((Y1980/100),"")</f>
        <v/>
      </c>
      <c r="Y1980" s="16">
        <f>IF(CPI_Downloader!K1978="","",CPI_Downloader!K1978)</f>
        <v/>
      </c>
      <c r="AA1980" s="33">
        <f>IFERROR((AB1980/100),"")</f>
        <v/>
      </c>
      <c r="AB1980" s="27">
        <f>IF(CPI_Downloader!M1978="","",CPI_Downloader!M1978)</f>
        <v/>
      </c>
      <c r="AC1980" s="59">
        <f>IF(CPI_Downloader!L1978="","",CPI_Downloader!L1978/100)</f>
        <v/>
      </c>
      <c r="AD1980" s="3" t="n"/>
      <c r="AE1980" s="28" t="n"/>
      <c r="AI1980" s="44">
        <f>IFERROR((AJ1980/AJ1979-1),"")</f>
        <v/>
      </c>
      <c r="AJ1980" s="63">
        <f>IF(CPI_Downloader!N1978="","",CPI_Downloader!N1978)</f>
        <v/>
      </c>
      <c r="AL1980" s="29">
        <f>IF(CPI_Downloader!O1978="","",CPI_Downloader!O1978)</f>
        <v/>
      </c>
      <c r="AN1980" s="22">
        <f>IFERROR((AT1980/AT1968-1),"")</f>
        <v/>
      </c>
      <c r="AO1980" s="22">
        <f>IFERROR((AT1980/AT1979-1),"")</f>
        <v/>
      </c>
      <c r="AP1980" s="22">
        <f>IFERROR(((AT1980/AT1944)^(1/3)-1),"")</f>
        <v/>
      </c>
      <c r="AQ1980" s="22">
        <f>IFERROR(((AT1980/AT1920)^(1/5)-1),"")</f>
        <v/>
      </c>
      <c r="AR1980" s="22">
        <f>IFERROR(((AT1980/AT1860)^(1/10)-1),"")</f>
        <v/>
      </c>
      <c r="AS1980" s="22">
        <f>IFERROR(((AT1980/AT1740)^(1/20)-1),"")</f>
        <v/>
      </c>
      <c r="AT1980" s="46">
        <f>IF(CPI_Downloader!P1978="","",CPI_Downloader!P1978)</f>
        <v/>
      </c>
      <c r="AU1980" s="22">
        <f>IFERROR((BA1980/BA1968-1),"")</f>
        <v/>
      </c>
      <c r="AV1980" s="22">
        <f>IFERROR((BA1980/BA1979-1),"")</f>
        <v/>
      </c>
      <c r="AW1980" s="22">
        <f>IFERROR(((BA1980/BA1944)^(1/3)-1),"")</f>
        <v/>
      </c>
      <c r="AX1980" s="22">
        <f>IFERROR(((BA1980/BA1920)^(1/5)-1),"")</f>
        <v/>
      </c>
      <c r="AY1980" s="22">
        <f>IFERROR(((BA1980/BA1860)^(1/10)-1),"")</f>
        <v/>
      </c>
      <c r="AZ1980" s="22">
        <f>IFERROR(((BA1980/BA1740)^(1/20)-1),"")</f>
        <v/>
      </c>
      <c r="BA1980" s="46">
        <f>IF(CPI_Downloader!Q1978="","",CPI_Downloader!Q1978)</f>
        <v/>
      </c>
    </row>
    <row r="1981" ht="12.75" customHeight="1">
      <c r="A1981" s="21">
        <f>IF(CPI_Downloader!A1979="","",CPI_Downloader!A1979)</f>
        <v/>
      </c>
      <c r="B1981" s="22">
        <f>IFERROR((I1981/I1969-1),"")</f>
        <v/>
      </c>
      <c r="C1981" s="22">
        <f>IFERROR((J1981/J1980-1),"")</f>
        <v/>
      </c>
      <c r="D1981" s="22">
        <f>IFERROR(((I1981/I1945)^(1/3)-1),"")</f>
        <v/>
      </c>
      <c r="E1981" s="22">
        <f>IFERROR(((I1981/I1921)^(1/5)-1),"")</f>
        <v/>
      </c>
      <c r="F1981" s="22">
        <f>IFERROR(((I1981/I1861)^(1/10)-1),"")</f>
        <v/>
      </c>
      <c r="G1981" s="22">
        <f>IFERROR(((I1981/I1741)^(1/20)-1),"")</f>
        <v/>
      </c>
      <c r="H1981" s="22">
        <f>IFERROR(('CDN Data'!B1981),"")</f>
        <v/>
      </c>
      <c r="I1981" s="23">
        <f>IF(CPI_Downloader!G1979="","",CPI_Downloader!G1979)</f>
        <v/>
      </c>
      <c r="J1981" s="23">
        <f>IF(CPI_Downloader!H1979="","",CPI_Downloader!H1979)</f>
        <v/>
      </c>
      <c r="L1981" s="21">
        <f>A1981</f>
        <v/>
      </c>
      <c r="M1981" s="25">
        <f>IFERROR((T1981/T1969-1),"")</f>
        <v/>
      </c>
      <c r="N1981" s="25">
        <f>IFERROR((U1981/U1980-1),"")</f>
        <v/>
      </c>
      <c r="O1981" s="25">
        <f>IFERROR(((T1981/T1945)^(1/3)-1),"")</f>
        <v/>
      </c>
      <c r="P1981" s="25">
        <f>IFERROR(((T1981/T1921)^(1/5)-1),"")</f>
        <v/>
      </c>
      <c r="Q1981" s="25">
        <f>IFERROR(((T1981/T1861)^(1/10)-1),"")</f>
        <v/>
      </c>
      <c r="R1981" s="25">
        <f>IFERROR(((T1981/T1741)^(1/20)-1),"")</f>
        <v/>
      </c>
      <c r="S1981" s="25">
        <f>IFERROR(('CDN Data'!M1969),"")</f>
        <v/>
      </c>
      <c r="T1981" s="26">
        <f>IF(CPI_Downloader!I1979="","",CPI_Downloader!I1979)</f>
        <v/>
      </c>
      <c r="U1981" s="26">
        <f>IF(CPI_Downloader!J1979="","",CPI_Downloader!J1979)</f>
        <v/>
      </c>
      <c r="W1981" s="31">
        <f>IFERROR((AVERAGE(Y1970:Y1981)/100),"")</f>
        <v/>
      </c>
      <c r="X1981" s="31">
        <f>IFERROR((Y1981/100),"")</f>
        <v/>
      </c>
      <c r="Y1981" s="16">
        <f>IF(CPI_Downloader!K1979="","",CPI_Downloader!K1979)</f>
        <v/>
      </c>
      <c r="AA1981" s="33">
        <f>IFERROR((AB1981/100),"")</f>
        <v/>
      </c>
      <c r="AB1981" s="27">
        <f>IF(CPI_Downloader!M1979="","",CPI_Downloader!M1979)</f>
        <v/>
      </c>
      <c r="AC1981" s="59">
        <f>IF(CPI_Downloader!L1979="","",CPI_Downloader!L1979/100)</f>
        <v/>
      </c>
      <c r="AD1981" s="3" t="n"/>
      <c r="AE1981" s="28" t="n"/>
      <c r="AI1981" s="44">
        <f>IFERROR((AJ1981/AJ1980-1),"")</f>
        <v/>
      </c>
      <c r="AJ1981" s="63">
        <f>IF(CPI_Downloader!N1979="","",CPI_Downloader!N1979)</f>
        <v/>
      </c>
      <c r="AL1981" s="29">
        <f>IF(CPI_Downloader!O1979="","",CPI_Downloader!O1979)</f>
        <v/>
      </c>
      <c r="AN1981" s="22">
        <f>IFERROR((AT1981/AT1969-1),"")</f>
        <v/>
      </c>
      <c r="AO1981" s="22">
        <f>IFERROR((AT1981/AT1980-1),"")</f>
        <v/>
      </c>
      <c r="AP1981" s="22">
        <f>IFERROR(((AT1981/AT1945)^(1/3)-1),"")</f>
        <v/>
      </c>
      <c r="AQ1981" s="22">
        <f>IFERROR(((AT1981/AT1921)^(1/5)-1),"")</f>
        <v/>
      </c>
      <c r="AR1981" s="22">
        <f>IFERROR(((AT1981/AT1861)^(1/10)-1),"")</f>
        <v/>
      </c>
      <c r="AS1981" s="22">
        <f>IFERROR(((AT1981/AT1741)^(1/20)-1),"")</f>
        <v/>
      </c>
      <c r="AT1981" s="46">
        <f>IF(CPI_Downloader!P1979="","",CPI_Downloader!P1979)</f>
        <v/>
      </c>
      <c r="AU1981" s="22">
        <f>IFERROR((BA1981/BA1969-1),"")</f>
        <v/>
      </c>
      <c r="AV1981" s="22">
        <f>IFERROR((BA1981/BA1980-1),"")</f>
        <v/>
      </c>
      <c r="AW1981" s="22">
        <f>IFERROR(((BA1981/BA1945)^(1/3)-1),"")</f>
        <v/>
      </c>
      <c r="AX1981" s="22">
        <f>IFERROR(((BA1981/BA1921)^(1/5)-1),"")</f>
        <v/>
      </c>
      <c r="AY1981" s="22">
        <f>IFERROR(((BA1981/BA1861)^(1/10)-1),"")</f>
        <v/>
      </c>
      <c r="AZ1981" s="22">
        <f>IFERROR(((BA1981/BA1741)^(1/20)-1),"")</f>
        <v/>
      </c>
      <c r="BA1981" s="46">
        <f>IF(CPI_Downloader!Q1979="","",CPI_Downloader!Q1979)</f>
        <v/>
      </c>
    </row>
    <row r="1982" ht="12.75" customHeight="1">
      <c r="A1982" s="21">
        <f>IF(CPI_Downloader!A1980="","",CPI_Downloader!A1980)</f>
        <v/>
      </c>
      <c r="B1982" s="22">
        <f>IFERROR((I1982/I1970-1),"")</f>
        <v/>
      </c>
      <c r="C1982" s="22">
        <f>IFERROR((J1982/J1981-1),"")</f>
        <v/>
      </c>
      <c r="D1982" s="22">
        <f>IFERROR(((I1982/I1946)^(1/3)-1),"")</f>
        <v/>
      </c>
      <c r="E1982" s="22">
        <f>IFERROR(((I1982/I1922)^(1/5)-1),"")</f>
        <v/>
      </c>
      <c r="F1982" s="22">
        <f>IFERROR(((I1982/I1862)^(1/10)-1),"")</f>
        <v/>
      </c>
      <c r="G1982" s="22">
        <f>IFERROR(((I1982/I1742)^(1/20)-1),"")</f>
        <v/>
      </c>
      <c r="H1982" s="22">
        <f>IFERROR(('CDN Data'!B1982),"")</f>
        <v/>
      </c>
      <c r="I1982" s="23">
        <f>IF(CPI_Downloader!G1980="","",CPI_Downloader!G1980)</f>
        <v/>
      </c>
      <c r="J1982" s="23">
        <f>IF(CPI_Downloader!H1980="","",CPI_Downloader!H1980)</f>
        <v/>
      </c>
      <c r="L1982" s="21">
        <f>A1982</f>
        <v/>
      </c>
      <c r="M1982" s="25">
        <f>IFERROR((T1982/T1970-1),"")</f>
        <v/>
      </c>
      <c r="N1982" s="25">
        <f>IFERROR((U1982/U1981-1),"")</f>
        <v/>
      </c>
      <c r="O1982" s="25">
        <f>IFERROR(((T1982/T1946)^(1/3)-1),"")</f>
        <v/>
      </c>
      <c r="P1982" s="25">
        <f>IFERROR(((T1982/T1922)^(1/5)-1),"")</f>
        <v/>
      </c>
      <c r="Q1982" s="25">
        <f>IFERROR(((T1982/T1862)^(1/10)-1),"")</f>
        <v/>
      </c>
      <c r="R1982" s="25">
        <f>IFERROR(((T1982/T1742)^(1/20)-1),"")</f>
        <v/>
      </c>
      <c r="S1982" s="25">
        <f>IFERROR(('CDN Data'!M1970),"")</f>
        <v/>
      </c>
      <c r="T1982" s="26">
        <f>IF(CPI_Downloader!I1980="","",CPI_Downloader!I1980)</f>
        <v/>
      </c>
      <c r="U1982" s="26">
        <f>IF(CPI_Downloader!J1980="","",CPI_Downloader!J1980)</f>
        <v/>
      </c>
      <c r="W1982" s="31">
        <f>IFERROR((AVERAGE(Y1971:Y1982)/100),"")</f>
        <v/>
      </c>
      <c r="X1982" s="31">
        <f>IFERROR((Y1982/100),"")</f>
        <v/>
      </c>
      <c r="Y1982" s="16">
        <f>IF(CPI_Downloader!K1980="","",CPI_Downloader!K1980)</f>
        <v/>
      </c>
      <c r="AA1982" s="33">
        <f>IFERROR((AB1982/100),"")</f>
        <v/>
      </c>
      <c r="AB1982" s="27">
        <f>IF(CPI_Downloader!M1980="","",CPI_Downloader!M1980)</f>
        <v/>
      </c>
      <c r="AC1982" s="59">
        <f>IF(CPI_Downloader!L1980="","",CPI_Downloader!L1980/100)</f>
        <v/>
      </c>
      <c r="AD1982" s="3" t="n"/>
      <c r="AE1982" s="28" t="n"/>
      <c r="AI1982" s="44">
        <f>IFERROR((AJ1982/AJ1981-1),"")</f>
        <v/>
      </c>
      <c r="AJ1982" s="63">
        <f>IF(CPI_Downloader!N1980="","",CPI_Downloader!N1980)</f>
        <v/>
      </c>
      <c r="AL1982" s="29">
        <f>IF(CPI_Downloader!O1980="","",CPI_Downloader!O1980)</f>
        <v/>
      </c>
      <c r="AN1982" s="22">
        <f>IFERROR((AT1982/AT1970-1),"")</f>
        <v/>
      </c>
      <c r="AO1982" s="22">
        <f>IFERROR((AT1982/AT1981-1),"")</f>
        <v/>
      </c>
      <c r="AP1982" s="22">
        <f>IFERROR(((AT1982/AT1946)^(1/3)-1),"")</f>
        <v/>
      </c>
      <c r="AQ1982" s="22">
        <f>IFERROR(((AT1982/AT1922)^(1/5)-1),"")</f>
        <v/>
      </c>
      <c r="AR1982" s="22">
        <f>IFERROR(((AT1982/AT1862)^(1/10)-1),"")</f>
        <v/>
      </c>
      <c r="AS1982" s="22">
        <f>IFERROR(((AT1982/AT1742)^(1/20)-1),"")</f>
        <v/>
      </c>
      <c r="AT1982" s="46">
        <f>IF(CPI_Downloader!P1980="","",CPI_Downloader!P1980)</f>
        <v/>
      </c>
      <c r="AU1982" s="22">
        <f>IFERROR((BA1982/BA1970-1),"")</f>
        <v/>
      </c>
      <c r="AV1982" s="22">
        <f>IFERROR((BA1982/BA1981-1),"")</f>
        <v/>
      </c>
      <c r="AW1982" s="22">
        <f>IFERROR(((BA1982/BA1946)^(1/3)-1),"")</f>
        <v/>
      </c>
      <c r="AX1982" s="22">
        <f>IFERROR(((BA1982/BA1922)^(1/5)-1),"")</f>
        <v/>
      </c>
      <c r="AY1982" s="22">
        <f>IFERROR(((BA1982/BA1862)^(1/10)-1),"")</f>
        <v/>
      </c>
      <c r="AZ1982" s="22">
        <f>IFERROR(((BA1982/BA1742)^(1/20)-1),"")</f>
        <v/>
      </c>
      <c r="BA1982" s="46">
        <f>IF(CPI_Downloader!Q1980="","",CPI_Downloader!Q1980)</f>
        <v/>
      </c>
    </row>
    <row r="1983" ht="12.75" customHeight="1">
      <c r="A1983" s="21">
        <f>IF(CPI_Downloader!A1981="","",CPI_Downloader!A1981)</f>
        <v/>
      </c>
      <c r="B1983" s="22">
        <f>IFERROR((I1983/I1971-1),"")</f>
        <v/>
      </c>
      <c r="C1983" s="22">
        <f>IFERROR((J1983/J1982-1),"")</f>
        <v/>
      </c>
      <c r="D1983" s="22">
        <f>IFERROR(((I1983/I1947)^(1/3)-1),"")</f>
        <v/>
      </c>
      <c r="E1983" s="22">
        <f>IFERROR(((I1983/I1923)^(1/5)-1),"")</f>
        <v/>
      </c>
      <c r="F1983" s="22">
        <f>IFERROR(((I1983/I1863)^(1/10)-1),"")</f>
        <v/>
      </c>
      <c r="G1983" s="22">
        <f>IFERROR(((I1983/I1743)^(1/20)-1),"")</f>
        <v/>
      </c>
      <c r="H1983" s="22">
        <f>IFERROR(('CDN Data'!B1983),"")</f>
        <v/>
      </c>
      <c r="I1983" s="23">
        <f>IF(CPI_Downloader!G1981="","",CPI_Downloader!G1981)</f>
        <v/>
      </c>
      <c r="J1983" s="23">
        <f>IF(CPI_Downloader!H1981="","",CPI_Downloader!H1981)</f>
        <v/>
      </c>
      <c r="L1983" s="21">
        <f>A1983</f>
        <v/>
      </c>
      <c r="M1983" s="25">
        <f>IFERROR((T1983/T1971-1),"")</f>
        <v/>
      </c>
      <c r="N1983" s="25">
        <f>IFERROR((U1983/U1982-1),"")</f>
        <v/>
      </c>
      <c r="O1983" s="25">
        <f>IFERROR(((T1983/T1947)^(1/3)-1),"")</f>
        <v/>
      </c>
      <c r="P1983" s="25">
        <f>IFERROR(((T1983/T1923)^(1/5)-1),"")</f>
        <v/>
      </c>
      <c r="Q1983" s="25">
        <f>IFERROR(((T1983/T1863)^(1/10)-1),"")</f>
        <v/>
      </c>
      <c r="R1983" s="25">
        <f>IFERROR(((T1983/T1743)^(1/20)-1),"")</f>
        <v/>
      </c>
      <c r="S1983" s="25">
        <f>IFERROR(('CDN Data'!M1971),"")</f>
        <v/>
      </c>
      <c r="T1983" s="26">
        <f>IF(CPI_Downloader!I1981="","",CPI_Downloader!I1981)</f>
        <v/>
      </c>
      <c r="U1983" s="26">
        <f>IF(CPI_Downloader!J1981="","",CPI_Downloader!J1981)</f>
        <v/>
      </c>
      <c r="W1983" s="31">
        <f>IFERROR((AVERAGE(Y1972:Y1983)/100),"")</f>
        <v/>
      </c>
      <c r="X1983" s="31">
        <f>IFERROR((Y1983/100),"")</f>
        <v/>
      </c>
      <c r="Y1983" s="16">
        <f>IF(CPI_Downloader!K1981="","",CPI_Downloader!K1981)</f>
        <v/>
      </c>
      <c r="AA1983" s="33">
        <f>IFERROR((AB1983/100),"")</f>
        <v/>
      </c>
      <c r="AB1983" s="27">
        <f>IF(CPI_Downloader!M1981="","",CPI_Downloader!M1981)</f>
        <v/>
      </c>
      <c r="AC1983" s="59">
        <f>IF(CPI_Downloader!L1981="","",CPI_Downloader!L1981/100)</f>
        <v/>
      </c>
      <c r="AD1983" s="3" t="n"/>
      <c r="AE1983" s="28" t="n"/>
      <c r="AI1983" s="44">
        <f>IFERROR((AJ1983/AJ1982-1),"")</f>
        <v/>
      </c>
      <c r="AJ1983" s="63">
        <f>IF(CPI_Downloader!N1981="","",CPI_Downloader!N1981)</f>
        <v/>
      </c>
      <c r="AL1983" s="29">
        <f>IF(CPI_Downloader!O1981="","",CPI_Downloader!O1981)</f>
        <v/>
      </c>
      <c r="AN1983" s="22">
        <f>IFERROR((AT1983/AT1971-1),"")</f>
        <v/>
      </c>
      <c r="AO1983" s="22">
        <f>IFERROR((AT1983/AT1982-1),"")</f>
        <v/>
      </c>
      <c r="AP1983" s="22">
        <f>IFERROR(((AT1983/AT1947)^(1/3)-1),"")</f>
        <v/>
      </c>
      <c r="AQ1983" s="22">
        <f>IFERROR(((AT1983/AT1923)^(1/5)-1),"")</f>
        <v/>
      </c>
      <c r="AR1983" s="22">
        <f>IFERROR(((AT1983/AT1863)^(1/10)-1),"")</f>
        <v/>
      </c>
      <c r="AS1983" s="22">
        <f>IFERROR(((AT1983/AT1743)^(1/20)-1),"")</f>
        <v/>
      </c>
      <c r="AT1983" s="46">
        <f>IF(CPI_Downloader!P1981="","",CPI_Downloader!P1981)</f>
        <v/>
      </c>
      <c r="AU1983" s="22">
        <f>IFERROR((BA1983/BA1971-1),"")</f>
        <v/>
      </c>
      <c r="AV1983" s="22">
        <f>IFERROR((BA1983/BA1982-1),"")</f>
        <v/>
      </c>
      <c r="AW1983" s="22">
        <f>IFERROR(((BA1983/BA1947)^(1/3)-1),"")</f>
        <v/>
      </c>
      <c r="AX1983" s="22">
        <f>IFERROR(((BA1983/BA1923)^(1/5)-1),"")</f>
        <v/>
      </c>
      <c r="AY1983" s="22">
        <f>IFERROR(((BA1983/BA1863)^(1/10)-1),"")</f>
        <v/>
      </c>
      <c r="AZ1983" s="22">
        <f>IFERROR(((BA1983/BA1743)^(1/20)-1),"")</f>
        <v/>
      </c>
      <c r="BA1983" s="46">
        <f>IF(CPI_Downloader!Q1981="","",CPI_Downloader!Q1981)</f>
        <v/>
      </c>
    </row>
    <row r="1984" ht="12.75" customHeight="1">
      <c r="A1984" s="21">
        <f>IF(CPI_Downloader!A1982="","",CPI_Downloader!A1982)</f>
        <v/>
      </c>
      <c r="B1984" s="22">
        <f>IFERROR((I1984/I1972-1),"")</f>
        <v/>
      </c>
      <c r="C1984" s="22">
        <f>IFERROR((J1984/J1983-1),"")</f>
        <v/>
      </c>
      <c r="D1984" s="22">
        <f>IFERROR(((I1984/I1948)^(1/3)-1),"")</f>
        <v/>
      </c>
      <c r="E1984" s="22">
        <f>IFERROR(((I1984/I1924)^(1/5)-1),"")</f>
        <v/>
      </c>
      <c r="F1984" s="22">
        <f>IFERROR(((I1984/I1864)^(1/10)-1),"")</f>
        <v/>
      </c>
      <c r="G1984" s="22">
        <f>IFERROR(((I1984/I1744)^(1/20)-1),"")</f>
        <v/>
      </c>
      <c r="H1984" s="22">
        <f>IFERROR(('CDN Data'!B1984),"")</f>
        <v/>
      </c>
      <c r="I1984" s="23">
        <f>IF(CPI_Downloader!G1982="","",CPI_Downloader!G1982)</f>
        <v/>
      </c>
      <c r="J1984" s="23">
        <f>IF(CPI_Downloader!H1982="","",CPI_Downloader!H1982)</f>
        <v/>
      </c>
      <c r="L1984" s="21">
        <f>A1984</f>
        <v/>
      </c>
      <c r="M1984" s="25">
        <f>IFERROR((T1984/T1972-1),"")</f>
        <v/>
      </c>
      <c r="N1984" s="25">
        <f>IFERROR((U1984/U1983-1),"")</f>
        <v/>
      </c>
      <c r="O1984" s="25">
        <f>IFERROR(((T1984/T1948)^(1/3)-1),"")</f>
        <v/>
      </c>
      <c r="P1984" s="25">
        <f>IFERROR(((T1984/T1924)^(1/5)-1),"")</f>
        <v/>
      </c>
      <c r="Q1984" s="25">
        <f>IFERROR(((T1984/T1864)^(1/10)-1),"")</f>
        <v/>
      </c>
      <c r="R1984" s="25">
        <f>IFERROR(((T1984/T1744)^(1/20)-1),"")</f>
        <v/>
      </c>
      <c r="S1984" s="25">
        <f>IFERROR(('CDN Data'!M1972),"")</f>
        <v/>
      </c>
      <c r="T1984" s="26">
        <f>IF(CPI_Downloader!I1982="","",CPI_Downloader!I1982)</f>
        <v/>
      </c>
      <c r="U1984" s="26">
        <f>IF(CPI_Downloader!J1982="","",CPI_Downloader!J1982)</f>
        <v/>
      </c>
      <c r="W1984" s="31">
        <f>IFERROR((AVERAGE(Y1973:Y1984)/100),"")</f>
        <v/>
      </c>
      <c r="X1984" s="31">
        <f>IFERROR((Y1984/100),"")</f>
        <v/>
      </c>
      <c r="Y1984" s="16">
        <f>IF(CPI_Downloader!K1982="","",CPI_Downloader!K1982)</f>
        <v/>
      </c>
      <c r="AA1984" s="33">
        <f>IFERROR((AB1984/100),"")</f>
        <v/>
      </c>
      <c r="AB1984" s="27">
        <f>IF(CPI_Downloader!M1982="","",CPI_Downloader!M1982)</f>
        <v/>
      </c>
      <c r="AC1984" s="59">
        <f>IF(CPI_Downloader!L1982="","",CPI_Downloader!L1982/100)</f>
        <v/>
      </c>
      <c r="AD1984" s="3" t="n"/>
      <c r="AE1984" s="28" t="n"/>
      <c r="AI1984" s="44">
        <f>IFERROR((AJ1984/AJ1983-1),"")</f>
        <v/>
      </c>
      <c r="AJ1984" s="63">
        <f>IF(CPI_Downloader!N1982="","",CPI_Downloader!N1982)</f>
        <v/>
      </c>
      <c r="AL1984" s="29">
        <f>IF(CPI_Downloader!O1982="","",CPI_Downloader!O1982)</f>
        <v/>
      </c>
      <c r="AN1984" s="22">
        <f>IFERROR((AT1984/AT1972-1),"")</f>
        <v/>
      </c>
      <c r="AO1984" s="22">
        <f>IFERROR((AT1984/AT1983-1),"")</f>
        <v/>
      </c>
      <c r="AP1984" s="22">
        <f>IFERROR(((AT1984/AT1948)^(1/3)-1),"")</f>
        <v/>
      </c>
      <c r="AQ1984" s="22">
        <f>IFERROR(((AT1984/AT1924)^(1/5)-1),"")</f>
        <v/>
      </c>
      <c r="AR1984" s="22">
        <f>IFERROR(((AT1984/AT1864)^(1/10)-1),"")</f>
        <v/>
      </c>
      <c r="AS1984" s="22">
        <f>IFERROR(((AT1984/AT1744)^(1/20)-1),"")</f>
        <v/>
      </c>
      <c r="AT1984" s="46">
        <f>IF(CPI_Downloader!P1982="","",CPI_Downloader!P1982)</f>
        <v/>
      </c>
      <c r="AU1984" s="22">
        <f>IFERROR((BA1984/BA1972-1),"")</f>
        <v/>
      </c>
      <c r="AV1984" s="22">
        <f>IFERROR((BA1984/BA1983-1),"")</f>
        <v/>
      </c>
      <c r="AW1984" s="22">
        <f>IFERROR(((BA1984/BA1948)^(1/3)-1),"")</f>
        <v/>
      </c>
      <c r="AX1984" s="22">
        <f>IFERROR(((BA1984/BA1924)^(1/5)-1),"")</f>
        <v/>
      </c>
      <c r="AY1984" s="22">
        <f>IFERROR(((BA1984/BA1864)^(1/10)-1),"")</f>
        <v/>
      </c>
      <c r="AZ1984" s="22">
        <f>IFERROR(((BA1984/BA1744)^(1/20)-1),"")</f>
        <v/>
      </c>
      <c r="BA1984" s="46">
        <f>IF(CPI_Downloader!Q1982="","",CPI_Downloader!Q1982)</f>
        <v/>
      </c>
    </row>
    <row r="1985" ht="12.75" customHeight="1">
      <c r="A1985" s="21">
        <f>IF(CPI_Downloader!A1983="","",CPI_Downloader!A1983)</f>
        <v/>
      </c>
      <c r="B1985" s="22">
        <f>IFERROR((I1985/I1973-1),"")</f>
        <v/>
      </c>
      <c r="C1985" s="22">
        <f>IFERROR((J1985/J1984-1),"")</f>
        <v/>
      </c>
      <c r="D1985" s="22">
        <f>IFERROR(((I1985/I1949)^(1/3)-1),"")</f>
        <v/>
      </c>
      <c r="E1985" s="22">
        <f>IFERROR(((I1985/I1925)^(1/5)-1),"")</f>
        <v/>
      </c>
      <c r="F1985" s="22">
        <f>IFERROR(((I1985/I1865)^(1/10)-1),"")</f>
        <v/>
      </c>
      <c r="G1985" s="22">
        <f>IFERROR(((I1985/I1745)^(1/20)-1),"")</f>
        <v/>
      </c>
      <c r="H1985" s="22">
        <f>IFERROR(('CDN Data'!B1985),"")</f>
        <v/>
      </c>
      <c r="I1985" s="23">
        <f>IF(CPI_Downloader!G1983="","",CPI_Downloader!G1983)</f>
        <v/>
      </c>
      <c r="J1985" s="23">
        <f>IF(CPI_Downloader!H1983="","",CPI_Downloader!H1983)</f>
        <v/>
      </c>
      <c r="L1985" s="21">
        <f>A1985</f>
        <v/>
      </c>
      <c r="M1985" s="25">
        <f>IFERROR((T1985/T1973-1),"")</f>
        <v/>
      </c>
      <c r="N1985" s="25">
        <f>IFERROR((U1985/U1984-1),"")</f>
        <v/>
      </c>
      <c r="O1985" s="25">
        <f>IFERROR(((T1985/T1949)^(1/3)-1),"")</f>
        <v/>
      </c>
      <c r="P1985" s="25">
        <f>IFERROR(((T1985/T1925)^(1/5)-1),"")</f>
        <v/>
      </c>
      <c r="Q1985" s="25">
        <f>IFERROR(((T1985/T1865)^(1/10)-1),"")</f>
        <v/>
      </c>
      <c r="R1985" s="25">
        <f>IFERROR(((T1985/T1745)^(1/20)-1),"")</f>
        <v/>
      </c>
      <c r="S1985" s="25">
        <f>IFERROR(('CDN Data'!M1973),"")</f>
        <v/>
      </c>
      <c r="T1985" s="26">
        <f>IF(CPI_Downloader!I1983="","",CPI_Downloader!I1983)</f>
        <v/>
      </c>
      <c r="U1985" s="26">
        <f>IF(CPI_Downloader!J1983="","",CPI_Downloader!J1983)</f>
        <v/>
      </c>
      <c r="W1985" s="31">
        <f>IFERROR((AVERAGE(Y1974:Y1985)/100),"")</f>
        <v/>
      </c>
      <c r="X1985" s="31">
        <f>IFERROR((Y1985/100),"")</f>
        <v/>
      </c>
      <c r="Y1985" s="16">
        <f>IF(CPI_Downloader!K1983="","",CPI_Downloader!K1983)</f>
        <v/>
      </c>
      <c r="AA1985" s="33">
        <f>IFERROR((AB1985/100),"")</f>
        <v/>
      </c>
      <c r="AB1985" s="27">
        <f>IF(CPI_Downloader!M1983="","",CPI_Downloader!M1983)</f>
        <v/>
      </c>
      <c r="AC1985" s="59">
        <f>IF(CPI_Downloader!L1983="","",CPI_Downloader!L1983/100)</f>
        <v/>
      </c>
      <c r="AD1985" s="3" t="n"/>
      <c r="AE1985" s="28" t="n"/>
      <c r="AI1985" s="44">
        <f>IFERROR((AJ1985/AJ1984-1),"")</f>
        <v/>
      </c>
      <c r="AJ1985" s="63">
        <f>IF(CPI_Downloader!N1983="","",CPI_Downloader!N1983)</f>
        <v/>
      </c>
      <c r="AL1985" s="29">
        <f>IF(CPI_Downloader!O1983="","",CPI_Downloader!O1983)</f>
        <v/>
      </c>
      <c r="AN1985" s="22">
        <f>IFERROR((AT1985/AT1973-1),"")</f>
        <v/>
      </c>
      <c r="AO1985" s="22">
        <f>IFERROR((AT1985/AT1984-1),"")</f>
        <v/>
      </c>
      <c r="AP1985" s="22">
        <f>IFERROR(((AT1985/AT1949)^(1/3)-1),"")</f>
        <v/>
      </c>
      <c r="AQ1985" s="22">
        <f>IFERROR(((AT1985/AT1925)^(1/5)-1),"")</f>
        <v/>
      </c>
      <c r="AR1985" s="22">
        <f>IFERROR(((AT1985/AT1865)^(1/10)-1),"")</f>
        <v/>
      </c>
      <c r="AS1985" s="22">
        <f>IFERROR(((AT1985/AT1745)^(1/20)-1),"")</f>
        <v/>
      </c>
      <c r="AT1985" s="46">
        <f>IF(CPI_Downloader!P1983="","",CPI_Downloader!P1983)</f>
        <v/>
      </c>
      <c r="AU1985" s="22">
        <f>IFERROR((BA1985/BA1973-1),"")</f>
        <v/>
      </c>
      <c r="AV1985" s="22">
        <f>IFERROR((BA1985/BA1984-1),"")</f>
        <v/>
      </c>
      <c r="AW1985" s="22">
        <f>IFERROR(((BA1985/BA1949)^(1/3)-1),"")</f>
        <v/>
      </c>
      <c r="AX1985" s="22">
        <f>IFERROR(((BA1985/BA1925)^(1/5)-1),"")</f>
        <v/>
      </c>
      <c r="AY1985" s="22">
        <f>IFERROR(((BA1985/BA1865)^(1/10)-1),"")</f>
        <v/>
      </c>
      <c r="AZ1985" s="22">
        <f>IFERROR(((BA1985/BA1745)^(1/20)-1),"")</f>
        <v/>
      </c>
      <c r="BA1985" s="46">
        <f>IF(CPI_Downloader!Q1983="","",CPI_Downloader!Q1983)</f>
        <v/>
      </c>
    </row>
    <row r="1986" ht="12.75" customHeight="1">
      <c r="A1986" s="21">
        <f>IF(CPI_Downloader!A1984="","",CPI_Downloader!A1984)</f>
        <v/>
      </c>
      <c r="B1986" s="22">
        <f>IFERROR((I1986/I1974-1),"")</f>
        <v/>
      </c>
      <c r="C1986" s="22">
        <f>IFERROR((J1986/J1985-1),"")</f>
        <v/>
      </c>
      <c r="D1986" s="22">
        <f>IFERROR(((I1986/I1950)^(1/3)-1),"")</f>
        <v/>
      </c>
      <c r="E1986" s="22">
        <f>IFERROR(((I1986/I1926)^(1/5)-1),"")</f>
        <v/>
      </c>
      <c r="F1986" s="22">
        <f>IFERROR(((I1986/I1866)^(1/10)-1),"")</f>
        <v/>
      </c>
      <c r="G1986" s="22">
        <f>IFERROR(((I1986/I1746)^(1/20)-1),"")</f>
        <v/>
      </c>
      <c r="H1986" s="22">
        <f>IFERROR(('CDN Data'!B1986),"")</f>
        <v/>
      </c>
      <c r="I1986" s="23">
        <f>IF(CPI_Downloader!G1984="","",CPI_Downloader!G1984)</f>
        <v/>
      </c>
      <c r="J1986" s="23">
        <f>IF(CPI_Downloader!H1984="","",CPI_Downloader!H1984)</f>
        <v/>
      </c>
      <c r="L1986" s="21">
        <f>A1986</f>
        <v/>
      </c>
      <c r="M1986" s="25">
        <f>IFERROR((T1986/T1974-1),"")</f>
        <v/>
      </c>
      <c r="N1986" s="25">
        <f>IFERROR((U1986/U1985-1),"")</f>
        <v/>
      </c>
      <c r="O1986" s="25">
        <f>IFERROR(((T1986/T1950)^(1/3)-1),"")</f>
        <v/>
      </c>
      <c r="P1986" s="25">
        <f>IFERROR(((T1986/T1926)^(1/5)-1),"")</f>
        <v/>
      </c>
      <c r="Q1986" s="25">
        <f>IFERROR(((T1986/T1866)^(1/10)-1),"")</f>
        <v/>
      </c>
      <c r="R1986" s="25">
        <f>IFERROR(((T1986/T1746)^(1/20)-1),"")</f>
        <v/>
      </c>
      <c r="S1986" s="25">
        <f>IFERROR(('CDN Data'!M1974),"")</f>
        <v/>
      </c>
      <c r="T1986" s="26">
        <f>IF(CPI_Downloader!I1984="","",CPI_Downloader!I1984)</f>
        <v/>
      </c>
      <c r="U1986" s="26">
        <f>IF(CPI_Downloader!J1984="","",CPI_Downloader!J1984)</f>
        <v/>
      </c>
      <c r="W1986" s="31">
        <f>IFERROR((AVERAGE(Y1975:Y1986)/100),"")</f>
        <v/>
      </c>
      <c r="X1986" s="31">
        <f>IFERROR((Y1986/100),"")</f>
        <v/>
      </c>
      <c r="Y1986" s="16">
        <f>IF(CPI_Downloader!K1984="","",CPI_Downloader!K1984)</f>
        <v/>
      </c>
      <c r="AA1986" s="33">
        <f>IFERROR((AB1986/100),"")</f>
        <v/>
      </c>
      <c r="AB1986" s="27">
        <f>IF(CPI_Downloader!M1984="","",CPI_Downloader!M1984)</f>
        <v/>
      </c>
      <c r="AC1986" s="59">
        <f>IF(CPI_Downloader!L1984="","",CPI_Downloader!L1984/100)</f>
        <v/>
      </c>
      <c r="AD1986" s="3" t="n"/>
      <c r="AE1986" s="28" t="n"/>
      <c r="AI1986" s="44">
        <f>IFERROR((AJ1986/AJ1985-1),"")</f>
        <v/>
      </c>
      <c r="AJ1986" s="63">
        <f>IF(CPI_Downloader!N1984="","",CPI_Downloader!N1984)</f>
        <v/>
      </c>
      <c r="AL1986" s="29">
        <f>IF(CPI_Downloader!O1984="","",CPI_Downloader!O1984)</f>
        <v/>
      </c>
      <c r="AN1986" s="22">
        <f>IFERROR((AT1986/AT1974-1),"")</f>
        <v/>
      </c>
      <c r="AO1986" s="22">
        <f>IFERROR((AT1986/AT1985-1),"")</f>
        <v/>
      </c>
      <c r="AP1986" s="22">
        <f>IFERROR(((AT1986/AT1950)^(1/3)-1),"")</f>
        <v/>
      </c>
      <c r="AQ1986" s="22">
        <f>IFERROR(((AT1986/AT1926)^(1/5)-1),"")</f>
        <v/>
      </c>
      <c r="AR1986" s="22">
        <f>IFERROR(((AT1986/AT1866)^(1/10)-1),"")</f>
        <v/>
      </c>
      <c r="AS1986" s="22">
        <f>IFERROR(((AT1986/AT1746)^(1/20)-1),"")</f>
        <v/>
      </c>
      <c r="AT1986" s="46">
        <f>IF(CPI_Downloader!P1984="","",CPI_Downloader!P1984)</f>
        <v/>
      </c>
      <c r="AU1986" s="22">
        <f>IFERROR((BA1986/BA1974-1),"")</f>
        <v/>
      </c>
      <c r="AV1986" s="22">
        <f>IFERROR((BA1986/BA1985-1),"")</f>
        <v/>
      </c>
      <c r="AW1986" s="22">
        <f>IFERROR(((BA1986/BA1950)^(1/3)-1),"")</f>
        <v/>
      </c>
      <c r="AX1986" s="22">
        <f>IFERROR(((BA1986/BA1926)^(1/5)-1),"")</f>
        <v/>
      </c>
      <c r="AY1986" s="22">
        <f>IFERROR(((BA1986/BA1866)^(1/10)-1),"")</f>
        <v/>
      </c>
      <c r="AZ1986" s="22">
        <f>IFERROR(((BA1986/BA1746)^(1/20)-1),"")</f>
        <v/>
      </c>
      <c r="BA1986" s="46">
        <f>IF(CPI_Downloader!Q1984="","",CPI_Downloader!Q1984)</f>
        <v/>
      </c>
    </row>
    <row r="1987" ht="12.75" customHeight="1">
      <c r="A1987" s="21">
        <f>IF(CPI_Downloader!A1985="","",CPI_Downloader!A1985)</f>
        <v/>
      </c>
      <c r="B1987" s="22">
        <f>IFERROR((I1987/I1975-1),"")</f>
        <v/>
      </c>
      <c r="C1987" s="22">
        <f>IFERROR((J1987/J1986-1),"")</f>
        <v/>
      </c>
      <c r="D1987" s="22">
        <f>IFERROR(((I1987/I1951)^(1/3)-1),"")</f>
        <v/>
      </c>
      <c r="E1987" s="22">
        <f>IFERROR(((I1987/I1927)^(1/5)-1),"")</f>
        <v/>
      </c>
      <c r="F1987" s="22">
        <f>IFERROR(((I1987/I1867)^(1/10)-1),"")</f>
        <v/>
      </c>
      <c r="G1987" s="22">
        <f>IFERROR(((I1987/I1747)^(1/20)-1),"")</f>
        <v/>
      </c>
      <c r="H1987" s="22">
        <f>IFERROR(('CDN Data'!B1987),"")</f>
        <v/>
      </c>
      <c r="I1987" s="23">
        <f>IF(CPI_Downloader!G1985="","",CPI_Downloader!G1985)</f>
        <v/>
      </c>
      <c r="J1987" s="23">
        <f>IF(CPI_Downloader!H1985="","",CPI_Downloader!H1985)</f>
        <v/>
      </c>
      <c r="L1987" s="21">
        <f>A1987</f>
        <v/>
      </c>
      <c r="M1987" s="25">
        <f>IFERROR((T1987/T1975-1),"")</f>
        <v/>
      </c>
      <c r="N1987" s="25">
        <f>IFERROR((U1987/U1986-1),"")</f>
        <v/>
      </c>
      <c r="O1987" s="25">
        <f>IFERROR(((T1987/T1951)^(1/3)-1),"")</f>
        <v/>
      </c>
      <c r="P1987" s="25">
        <f>IFERROR(((T1987/T1927)^(1/5)-1),"")</f>
        <v/>
      </c>
      <c r="Q1987" s="25">
        <f>IFERROR(((T1987/T1867)^(1/10)-1),"")</f>
        <v/>
      </c>
      <c r="R1987" s="25">
        <f>IFERROR(((T1987/T1747)^(1/20)-1),"")</f>
        <v/>
      </c>
      <c r="S1987" s="25">
        <f>IFERROR(('CDN Data'!M1975),"")</f>
        <v/>
      </c>
      <c r="T1987" s="26">
        <f>IF(CPI_Downloader!I1985="","",CPI_Downloader!I1985)</f>
        <v/>
      </c>
      <c r="U1987" s="26">
        <f>IF(CPI_Downloader!J1985="","",CPI_Downloader!J1985)</f>
        <v/>
      </c>
      <c r="W1987" s="31">
        <f>IFERROR((AVERAGE(Y1976:Y1987)/100),"")</f>
        <v/>
      </c>
      <c r="X1987" s="31">
        <f>IFERROR((Y1987/100),"")</f>
        <v/>
      </c>
      <c r="Y1987" s="16">
        <f>IF(CPI_Downloader!K1985="","",CPI_Downloader!K1985)</f>
        <v/>
      </c>
      <c r="AA1987" s="33">
        <f>IFERROR((AB1987/100),"")</f>
        <v/>
      </c>
      <c r="AB1987" s="27">
        <f>IF(CPI_Downloader!M1985="","",CPI_Downloader!M1985)</f>
        <v/>
      </c>
      <c r="AC1987" s="59">
        <f>IF(CPI_Downloader!L1985="","",CPI_Downloader!L1985/100)</f>
        <v/>
      </c>
      <c r="AD1987" s="3" t="n"/>
      <c r="AE1987" s="28" t="n"/>
      <c r="AI1987" s="44">
        <f>IFERROR((AJ1987/AJ1986-1),"")</f>
        <v/>
      </c>
      <c r="AJ1987" s="63">
        <f>IF(CPI_Downloader!N1985="","",CPI_Downloader!N1985)</f>
        <v/>
      </c>
      <c r="AL1987" s="29">
        <f>IF(CPI_Downloader!O1985="","",CPI_Downloader!O1985)</f>
        <v/>
      </c>
      <c r="AN1987" s="22">
        <f>IFERROR((AT1987/AT1975-1),"")</f>
        <v/>
      </c>
      <c r="AO1987" s="22">
        <f>IFERROR((AT1987/AT1986-1),"")</f>
        <v/>
      </c>
      <c r="AP1987" s="22">
        <f>IFERROR(((AT1987/AT1951)^(1/3)-1),"")</f>
        <v/>
      </c>
      <c r="AQ1987" s="22">
        <f>IFERROR(((AT1987/AT1927)^(1/5)-1),"")</f>
        <v/>
      </c>
      <c r="AR1987" s="22">
        <f>IFERROR(((AT1987/AT1867)^(1/10)-1),"")</f>
        <v/>
      </c>
      <c r="AS1987" s="22">
        <f>IFERROR(((AT1987/AT1747)^(1/20)-1),"")</f>
        <v/>
      </c>
      <c r="AT1987" s="46">
        <f>IF(CPI_Downloader!P1985="","",CPI_Downloader!P1985)</f>
        <v/>
      </c>
      <c r="AU1987" s="22">
        <f>IFERROR((BA1987/BA1975-1),"")</f>
        <v/>
      </c>
      <c r="AV1987" s="22">
        <f>IFERROR((BA1987/BA1986-1),"")</f>
        <v/>
      </c>
      <c r="AW1987" s="22">
        <f>IFERROR(((BA1987/BA1951)^(1/3)-1),"")</f>
        <v/>
      </c>
      <c r="AX1987" s="22">
        <f>IFERROR(((BA1987/BA1927)^(1/5)-1),"")</f>
        <v/>
      </c>
      <c r="AY1987" s="22">
        <f>IFERROR(((BA1987/BA1867)^(1/10)-1),"")</f>
        <v/>
      </c>
      <c r="AZ1987" s="22">
        <f>IFERROR(((BA1987/BA1747)^(1/20)-1),"")</f>
        <v/>
      </c>
      <c r="BA1987" s="46">
        <f>IF(CPI_Downloader!Q1985="","",CPI_Downloader!Q1985)</f>
        <v/>
      </c>
    </row>
    <row r="1988" ht="15.75" customHeight="1">
      <c r="A1988" s="21">
        <f>IF(CPI_Downloader!A1986="","",CPI_Downloader!A1986)</f>
        <v/>
      </c>
      <c r="B1988" s="22">
        <f>IFERROR((I1988/I1976-1),"")</f>
        <v/>
      </c>
      <c r="C1988" s="22">
        <f>IFERROR((J1988/J1987-1),"")</f>
        <v/>
      </c>
      <c r="D1988" s="22">
        <f>IFERROR(((I1988/I1952)^(1/3)-1),"")</f>
        <v/>
      </c>
      <c r="E1988" s="22">
        <f>IFERROR(((I1988/I1928)^(1/5)-1),"")</f>
        <v/>
      </c>
      <c r="F1988" s="22">
        <f>IFERROR(((I1988/I1868)^(1/10)-1),"")</f>
        <v/>
      </c>
      <c r="G1988" s="22">
        <f>IFERROR(((I1988/I1748)^(1/20)-1),"")</f>
        <v/>
      </c>
      <c r="H1988" s="22">
        <f>IFERROR(('CDN Data'!B1988),"")</f>
        <v/>
      </c>
      <c r="I1988" s="23">
        <f>IF(CPI_Downloader!G1986="","",CPI_Downloader!G1986)</f>
        <v/>
      </c>
      <c r="J1988" s="23">
        <f>IF(CPI_Downloader!H1986="","",CPI_Downloader!H1986)</f>
        <v/>
      </c>
      <c r="L1988" s="21">
        <f>A1988</f>
        <v/>
      </c>
      <c r="M1988" s="25">
        <f>IFERROR((T1988/T1976-1),"")</f>
        <v/>
      </c>
      <c r="N1988" s="25">
        <f>IFERROR((U1988/U1987-1),"")</f>
        <v/>
      </c>
      <c r="O1988" s="25">
        <f>IFERROR(((T1988/T1952)^(1/3)-1),"")</f>
        <v/>
      </c>
      <c r="P1988" s="25">
        <f>IFERROR(((T1988/T1928)^(1/5)-1),"")</f>
        <v/>
      </c>
      <c r="Q1988" s="25">
        <f>IFERROR(((T1988/T1868)^(1/10)-1),"")</f>
        <v/>
      </c>
      <c r="R1988" s="25">
        <f>IFERROR(((T1988/T1748)^(1/20)-1),"")</f>
        <v/>
      </c>
      <c r="S1988" s="25">
        <f>IFERROR(('CDN Data'!M1976),"")</f>
        <v/>
      </c>
      <c r="T1988" s="26">
        <f>IF(CPI_Downloader!I1986="","",CPI_Downloader!I1986)</f>
        <v/>
      </c>
      <c r="U1988" s="26">
        <f>IF(CPI_Downloader!J1986="","",CPI_Downloader!J1986)</f>
        <v/>
      </c>
      <c r="W1988" s="31">
        <f>IFERROR((AVERAGE(Y1977:Y1988)/100),"")</f>
        <v/>
      </c>
      <c r="X1988" s="31">
        <f>IFERROR((Y1988/100),"")</f>
        <v/>
      </c>
      <c r="Y1988" s="16">
        <f>IF(CPI_Downloader!K1986="","",CPI_Downloader!K1986)</f>
        <v/>
      </c>
      <c r="AA1988" s="33">
        <f>IFERROR((AB1988/100),"")</f>
        <v/>
      </c>
      <c r="AB1988" s="27">
        <f>IF(CPI_Downloader!M1986="","",CPI_Downloader!M1986)</f>
        <v/>
      </c>
      <c r="AC1988" s="59">
        <f>IF(CPI_Downloader!L1986="","",CPI_Downloader!L1986/100)</f>
        <v/>
      </c>
      <c r="AD1988" s="3" t="n"/>
      <c r="AE1988" s="28" t="n"/>
      <c r="AI1988" s="44">
        <f>IFERROR((AJ1988/AJ1987-1),"")</f>
        <v/>
      </c>
      <c r="AJ1988" s="63">
        <f>IF(CPI_Downloader!N1986="","",CPI_Downloader!N1986)</f>
        <v/>
      </c>
      <c r="AL1988" s="29">
        <f>IF(CPI_Downloader!O1986="","",CPI_Downloader!O1986)</f>
        <v/>
      </c>
      <c r="AN1988" s="22">
        <f>IFERROR((AT1988/AT1976-1),"")</f>
        <v/>
      </c>
      <c r="AO1988" s="22">
        <f>IFERROR((AT1988/AT1987-1),"")</f>
        <v/>
      </c>
      <c r="AP1988" s="22">
        <f>IFERROR(((AT1988/AT1952)^(1/3)-1),"")</f>
        <v/>
      </c>
      <c r="AQ1988" s="22">
        <f>IFERROR(((AT1988/AT1928)^(1/5)-1),"")</f>
        <v/>
      </c>
      <c r="AR1988" s="22">
        <f>IFERROR(((AT1988/AT1868)^(1/10)-1),"")</f>
        <v/>
      </c>
      <c r="AS1988" s="22">
        <f>IFERROR(((AT1988/AT1748)^(1/20)-1),"")</f>
        <v/>
      </c>
      <c r="AT1988" s="46">
        <f>IF(CPI_Downloader!P1986="","",CPI_Downloader!P1986)</f>
        <v/>
      </c>
      <c r="AU1988" s="22">
        <f>IFERROR((BA1988/BA1976-1),"")</f>
        <v/>
      </c>
      <c r="AV1988" s="22">
        <f>IFERROR((BA1988/BA1987-1),"")</f>
        <v/>
      </c>
      <c r="AW1988" s="22">
        <f>IFERROR(((BA1988/BA1952)^(1/3)-1),"")</f>
        <v/>
      </c>
      <c r="AX1988" s="22">
        <f>IFERROR(((BA1988/BA1928)^(1/5)-1),"")</f>
        <v/>
      </c>
      <c r="AY1988" s="22">
        <f>IFERROR(((BA1988/BA1868)^(1/10)-1),"")</f>
        <v/>
      </c>
      <c r="AZ1988" s="22">
        <f>IFERROR(((BA1988/BA1748)^(1/20)-1),"")</f>
        <v/>
      </c>
      <c r="BA1988" s="46">
        <f>IF(CPI_Downloader!Q1986="","",CPI_Downloader!Q1986)</f>
        <v/>
      </c>
    </row>
    <row r="1989" ht="15.75" customHeight="1">
      <c r="A1989" s="21">
        <f>IF(CPI_Downloader!A1987="","",CPI_Downloader!A1987)</f>
        <v/>
      </c>
      <c r="B1989" s="22">
        <f>IFERROR((I1989/I1977-1),"")</f>
        <v/>
      </c>
      <c r="C1989" s="22">
        <f>IFERROR((J1989/J1988-1),"")</f>
        <v/>
      </c>
      <c r="D1989" s="22">
        <f>IFERROR(((I1989/I1953)^(1/3)-1),"")</f>
        <v/>
      </c>
      <c r="E1989" s="22">
        <f>IFERROR(((I1989/I1929)^(1/5)-1),"")</f>
        <v/>
      </c>
      <c r="F1989" s="22">
        <f>IFERROR(((I1989/I1869)^(1/10)-1),"")</f>
        <v/>
      </c>
      <c r="G1989" s="22">
        <f>IFERROR(((I1989/I1749)^(1/20)-1),"")</f>
        <v/>
      </c>
      <c r="H1989" s="22">
        <f>IFERROR(('CDN Data'!B1989),"")</f>
        <v/>
      </c>
      <c r="I1989" s="23">
        <f>IF(CPI_Downloader!G1987="","",CPI_Downloader!G1987)</f>
        <v/>
      </c>
      <c r="J1989" s="23">
        <f>IF(CPI_Downloader!H1987="","",CPI_Downloader!H1987)</f>
        <v/>
      </c>
      <c r="L1989" s="21">
        <f>A1989</f>
        <v/>
      </c>
      <c r="M1989" s="25">
        <f>IFERROR((T1989/T1977-1),"")</f>
        <v/>
      </c>
      <c r="N1989" s="25">
        <f>IFERROR((U1989/U1988-1),"")</f>
        <v/>
      </c>
      <c r="O1989" s="25">
        <f>IFERROR(((T1989/T1953)^(1/3)-1),"")</f>
        <v/>
      </c>
      <c r="P1989" s="25">
        <f>IFERROR(((T1989/T1929)^(1/5)-1),"")</f>
        <v/>
      </c>
      <c r="Q1989" s="25">
        <f>IFERROR(((T1989/T1869)^(1/10)-1),"")</f>
        <v/>
      </c>
      <c r="R1989" s="25">
        <f>IFERROR(((T1989/T1749)^(1/20)-1),"")</f>
        <v/>
      </c>
      <c r="S1989" s="25">
        <f>IFERROR(('CDN Data'!M1977),"")</f>
        <v/>
      </c>
      <c r="T1989" s="26">
        <f>IF(CPI_Downloader!I1987="","",CPI_Downloader!I1987)</f>
        <v/>
      </c>
      <c r="U1989" s="26">
        <f>IF(CPI_Downloader!J1987="","",CPI_Downloader!J1987)</f>
        <v/>
      </c>
      <c r="W1989" s="31">
        <f>IFERROR((AVERAGE(Y1978:Y1989)/100),"")</f>
        <v/>
      </c>
      <c r="X1989" s="31">
        <f>IFERROR((Y1989/100),"")</f>
        <v/>
      </c>
      <c r="Y1989" s="16">
        <f>IF(CPI_Downloader!K1987="","",CPI_Downloader!K1987)</f>
        <v/>
      </c>
      <c r="AA1989" s="33">
        <f>IFERROR((AB1989/100),"")</f>
        <v/>
      </c>
      <c r="AB1989" s="27">
        <f>IF(CPI_Downloader!M1987="","",CPI_Downloader!M1987)</f>
        <v/>
      </c>
      <c r="AC1989" s="59">
        <f>IF(CPI_Downloader!L1987="","",CPI_Downloader!L1987/100)</f>
        <v/>
      </c>
      <c r="AD1989" s="3" t="n"/>
      <c r="AE1989" s="28" t="n"/>
      <c r="AI1989" s="44">
        <f>IFERROR((AJ1989/AJ1988-1),"")</f>
        <v/>
      </c>
      <c r="AJ1989" s="63">
        <f>IF(CPI_Downloader!N1987="","",CPI_Downloader!N1987)</f>
        <v/>
      </c>
      <c r="AL1989" s="29">
        <f>IF(CPI_Downloader!O1987="","",CPI_Downloader!O1987)</f>
        <v/>
      </c>
      <c r="AN1989" s="22">
        <f>IFERROR((AT1989/AT1977-1),"")</f>
        <v/>
      </c>
      <c r="AO1989" s="22">
        <f>IFERROR((AT1989/AT1988-1),"")</f>
        <v/>
      </c>
      <c r="AP1989" s="22">
        <f>IFERROR(((AT1989/AT1953)^(1/3)-1),"")</f>
        <v/>
      </c>
      <c r="AQ1989" s="22">
        <f>IFERROR(((AT1989/AT1929)^(1/5)-1),"")</f>
        <v/>
      </c>
      <c r="AR1989" s="22">
        <f>IFERROR(((AT1989/AT1869)^(1/10)-1),"")</f>
        <v/>
      </c>
      <c r="AS1989" s="22">
        <f>IFERROR(((AT1989/AT1749)^(1/20)-1),"")</f>
        <v/>
      </c>
      <c r="AT1989" s="46">
        <f>IF(CPI_Downloader!P1987="","",CPI_Downloader!P1987)</f>
        <v/>
      </c>
      <c r="AU1989" s="22">
        <f>IFERROR((BA1989/BA1977-1),"")</f>
        <v/>
      </c>
      <c r="AV1989" s="22">
        <f>IFERROR((BA1989/BA1988-1),"")</f>
        <v/>
      </c>
      <c r="AW1989" s="22">
        <f>IFERROR(((BA1989/BA1953)^(1/3)-1),"")</f>
        <v/>
      </c>
      <c r="AX1989" s="22">
        <f>IFERROR(((BA1989/BA1929)^(1/5)-1),"")</f>
        <v/>
      </c>
      <c r="AY1989" s="22">
        <f>IFERROR(((BA1989/BA1869)^(1/10)-1),"")</f>
        <v/>
      </c>
      <c r="AZ1989" s="22">
        <f>IFERROR(((BA1989/BA1749)^(1/20)-1),"")</f>
        <v/>
      </c>
      <c r="BA1989" s="46">
        <f>IF(CPI_Downloader!Q1987="","",CPI_Downloader!Q1987)</f>
        <v/>
      </c>
    </row>
    <row r="1990" ht="15.75" customHeight="1">
      <c r="A1990" s="21">
        <f>IF(CPI_Downloader!A1988="","",CPI_Downloader!A1988)</f>
        <v/>
      </c>
      <c r="B1990" s="22">
        <f>IFERROR((I1990/I1978-1),"")</f>
        <v/>
      </c>
      <c r="C1990" s="22">
        <f>IFERROR((J1990/J1989-1),"")</f>
        <v/>
      </c>
      <c r="D1990" s="22">
        <f>IFERROR(((I1990/I1954)^(1/3)-1),"")</f>
        <v/>
      </c>
      <c r="E1990" s="22">
        <f>IFERROR(((I1990/I1930)^(1/5)-1),"")</f>
        <v/>
      </c>
      <c r="F1990" s="22">
        <f>IFERROR(((I1990/I1870)^(1/10)-1),"")</f>
        <v/>
      </c>
      <c r="G1990" s="22">
        <f>IFERROR(((I1990/I1750)^(1/20)-1),"")</f>
        <v/>
      </c>
      <c r="H1990" s="22">
        <f>IFERROR(('CDN Data'!B1990),"")</f>
        <v/>
      </c>
      <c r="I1990" s="23">
        <f>IF(CPI_Downloader!G1988="","",CPI_Downloader!G1988)</f>
        <v/>
      </c>
      <c r="J1990" s="23">
        <f>IF(CPI_Downloader!H1988="","",CPI_Downloader!H1988)</f>
        <v/>
      </c>
      <c r="L1990" s="21">
        <f>A1990</f>
        <v/>
      </c>
      <c r="M1990" s="25">
        <f>IFERROR((T1990/T1978-1),"")</f>
        <v/>
      </c>
      <c r="N1990" s="25">
        <f>IFERROR((U1990/U1989-1),"")</f>
        <v/>
      </c>
      <c r="O1990" s="25">
        <f>IFERROR(((T1990/T1954)^(1/3)-1),"")</f>
        <v/>
      </c>
      <c r="P1990" s="25">
        <f>IFERROR(((T1990/T1930)^(1/5)-1),"")</f>
        <v/>
      </c>
      <c r="Q1990" s="25">
        <f>IFERROR(((T1990/T1870)^(1/10)-1),"")</f>
        <v/>
      </c>
      <c r="R1990" s="25">
        <f>IFERROR(((T1990/T1750)^(1/20)-1),"")</f>
        <v/>
      </c>
      <c r="S1990" s="25">
        <f>IFERROR(('CDN Data'!M1978),"")</f>
        <v/>
      </c>
      <c r="T1990" s="26">
        <f>IF(CPI_Downloader!I1988="","",CPI_Downloader!I1988)</f>
        <v/>
      </c>
      <c r="U1990" s="26">
        <f>IF(CPI_Downloader!J1988="","",CPI_Downloader!J1988)</f>
        <v/>
      </c>
      <c r="W1990" s="31">
        <f>IFERROR((AVERAGE(Y1979:Y1990)/100),"")</f>
        <v/>
      </c>
      <c r="X1990" s="31">
        <f>IFERROR((Y1990/100),"")</f>
        <v/>
      </c>
      <c r="Y1990" s="16">
        <f>IF(CPI_Downloader!K1988="","",CPI_Downloader!K1988)</f>
        <v/>
      </c>
      <c r="AA1990" s="33">
        <f>IFERROR((AB1990/100),"")</f>
        <v/>
      </c>
      <c r="AB1990" s="27">
        <f>IF(CPI_Downloader!M1988="","",CPI_Downloader!M1988)</f>
        <v/>
      </c>
      <c r="AC1990" s="59">
        <f>IF(CPI_Downloader!L1988="","",CPI_Downloader!L1988/100)</f>
        <v/>
      </c>
      <c r="AD1990" s="3" t="n"/>
      <c r="AE1990" s="28" t="n"/>
      <c r="AI1990" s="44">
        <f>IFERROR((AJ1990/AJ1989-1),"")</f>
        <v/>
      </c>
      <c r="AJ1990" s="63">
        <f>IF(CPI_Downloader!N1988="","",CPI_Downloader!N1988)</f>
        <v/>
      </c>
      <c r="AL1990" s="29">
        <f>IF(CPI_Downloader!O1988="","",CPI_Downloader!O1988)</f>
        <v/>
      </c>
      <c r="AN1990" s="22">
        <f>IFERROR((AT1990/AT1978-1),"")</f>
        <v/>
      </c>
      <c r="AO1990" s="22">
        <f>IFERROR((AT1990/AT1989-1),"")</f>
        <v/>
      </c>
      <c r="AP1990" s="22">
        <f>IFERROR(((AT1990/AT1954)^(1/3)-1),"")</f>
        <v/>
      </c>
      <c r="AQ1990" s="22">
        <f>IFERROR(((AT1990/AT1930)^(1/5)-1),"")</f>
        <v/>
      </c>
      <c r="AR1990" s="22">
        <f>IFERROR(((AT1990/AT1870)^(1/10)-1),"")</f>
        <v/>
      </c>
      <c r="AS1990" s="22">
        <f>IFERROR(((AT1990/AT1750)^(1/20)-1),"")</f>
        <v/>
      </c>
      <c r="AT1990" s="46">
        <f>IF(CPI_Downloader!P1988="","",CPI_Downloader!P1988)</f>
        <v/>
      </c>
      <c r="AU1990" s="22">
        <f>IFERROR((BA1990/BA1978-1),"")</f>
        <v/>
      </c>
      <c r="AV1990" s="22">
        <f>IFERROR((BA1990/BA1989-1),"")</f>
        <v/>
      </c>
      <c r="AW1990" s="22">
        <f>IFERROR(((BA1990/BA1954)^(1/3)-1),"")</f>
        <v/>
      </c>
      <c r="AX1990" s="22">
        <f>IFERROR(((BA1990/BA1930)^(1/5)-1),"")</f>
        <v/>
      </c>
      <c r="AY1990" s="22">
        <f>IFERROR(((BA1990/BA1870)^(1/10)-1),"")</f>
        <v/>
      </c>
      <c r="AZ1990" s="22">
        <f>IFERROR(((BA1990/BA1750)^(1/20)-1),"")</f>
        <v/>
      </c>
      <c r="BA1990" s="46">
        <f>IF(CPI_Downloader!Q1988="","",CPI_Downloader!Q1988)</f>
        <v/>
      </c>
    </row>
    <row r="1991" ht="15.75" customHeight="1">
      <c r="A1991" s="21">
        <f>IF(CPI_Downloader!A1989="","",CPI_Downloader!A1989)</f>
        <v/>
      </c>
      <c r="B1991" s="22">
        <f>IFERROR((I1991/I1979-1),"")</f>
        <v/>
      </c>
      <c r="C1991" s="22">
        <f>IFERROR((J1991/J1990-1),"")</f>
        <v/>
      </c>
      <c r="D1991" s="22">
        <f>IFERROR(((I1991/I1955)^(1/3)-1),"")</f>
        <v/>
      </c>
      <c r="E1991" s="22">
        <f>IFERROR(((I1991/I1931)^(1/5)-1),"")</f>
        <v/>
      </c>
      <c r="F1991" s="22">
        <f>IFERROR(((I1991/I1871)^(1/10)-1),"")</f>
        <v/>
      </c>
      <c r="G1991" s="22">
        <f>IFERROR(((I1991/I1751)^(1/20)-1),"")</f>
        <v/>
      </c>
      <c r="H1991" s="22">
        <f>IFERROR(('CDN Data'!B1991),"")</f>
        <v/>
      </c>
      <c r="I1991" s="23">
        <f>IF(CPI_Downloader!G1989="","",CPI_Downloader!G1989)</f>
        <v/>
      </c>
      <c r="J1991" s="23">
        <f>IF(CPI_Downloader!H1989="","",CPI_Downloader!H1989)</f>
        <v/>
      </c>
      <c r="L1991" s="21">
        <f>A1991</f>
        <v/>
      </c>
      <c r="M1991" s="25">
        <f>IFERROR((T1991/T1979-1),"")</f>
        <v/>
      </c>
      <c r="N1991" s="25">
        <f>IFERROR((U1991/U1990-1),"")</f>
        <v/>
      </c>
      <c r="O1991" s="25">
        <f>IFERROR(((T1991/T1955)^(1/3)-1),"")</f>
        <v/>
      </c>
      <c r="P1991" s="25">
        <f>IFERROR(((T1991/T1931)^(1/5)-1),"")</f>
        <v/>
      </c>
      <c r="Q1991" s="25">
        <f>IFERROR(((T1991/T1871)^(1/10)-1),"")</f>
        <v/>
      </c>
      <c r="R1991" s="25">
        <f>IFERROR(((T1991/T1751)^(1/20)-1),"")</f>
        <v/>
      </c>
      <c r="S1991" s="25">
        <f>IFERROR(('CDN Data'!M1979),"")</f>
        <v/>
      </c>
      <c r="T1991" s="26">
        <f>IF(CPI_Downloader!I1989="","",CPI_Downloader!I1989)</f>
        <v/>
      </c>
      <c r="U1991" s="26">
        <f>IF(CPI_Downloader!J1989="","",CPI_Downloader!J1989)</f>
        <v/>
      </c>
      <c r="W1991" s="31">
        <f>IFERROR((AVERAGE(Y1980:Y1991)/100),"")</f>
        <v/>
      </c>
      <c r="X1991" s="31">
        <f>IFERROR((Y1991/100),"")</f>
        <v/>
      </c>
      <c r="Y1991" s="16">
        <f>IF(CPI_Downloader!K1989="","",CPI_Downloader!K1989)</f>
        <v/>
      </c>
      <c r="AA1991" s="33">
        <f>IFERROR((AB1991/100),"")</f>
        <v/>
      </c>
      <c r="AB1991" s="27">
        <f>IF(CPI_Downloader!M1989="","",CPI_Downloader!M1989)</f>
        <v/>
      </c>
      <c r="AC1991" s="59">
        <f>IF(CPI_Downloader!L1989="","",CPI_Downloader!L1989/100)</f>
        <v/>
      </c>
      <c r="AD1991" s="3" t="n"/>
      <c r="AE1991" s="28" t="n"/>
      <c r="AI1991" s="44">
        <f>IFERROR((AJ1991/AJ1990-1),"")</f>
        <v/>
      </c>
      <c r="AJ1991" s="63">
        <f>IF(CPI_Downloader!N1989="","",CPI_Downloader!N1989)</f>
        <v/>
      </c>
      <c r="AL1991" s="29">
        <f>IF(CPI_Downloader!O1989="","",CPI_Downloader!O1989)</f>
        <v/>
      </c>
      <c r="AN1991" s="22">
        <f>IFERROR((AT1991/AT1979-1),"")</f>
        <v/>
      </c>
      <c r="AO1991" s="22">
        <f>IFERROR((AT1991/AT1990-1),"")</f>
        <v/>
      </c>
      <c r="AP1991" s="22">
        <f>IFERROR(((AT1991/AT1955)^(1/3)-1),"")</f>
        <v/>
      </c>
      <c r="AQ1991" s="22">
        <f>IFERROR(((AT1991/AT1931)^(1/5)-1),"")</f>
        <v/>
      </c>
      <c r="AR1991" s="22">
        <f>IFERROR(((AT1991/AT1871)^(1/10)-1),"")</f>
        <v/>
      </c>
      <c r="AS1991" s="22">
        <f>IFERROR(((AT1991/AT1751)^(1/20)-1),"")</f>
        <v/>
      </c>
      <c r="AT1991" s="46">
        <f>IF(CPI_Downloader!P1989="","",CPI_Downloader!P1989)</f>
        <v/>
      </c>
      <c r="AU1991" s="22">
        <f>IFERROR((BA1991/BA1979-1),"")</f>
        <v/>
      </c>
      <c r="AV1991" s="22">
        <f>IFERROR((BA1991/BA1990-1),"")</f>
        <v/>
      </c>
      <c r="AW1991" s="22">
        <f>IFERROR(((BA1991/BA1955)^(1/3)-1),"")</f>
        <v/>
      </c>
      <c r="AX1991" s="22">
        <f>IFERROR(((BA1991/BA1931)^(1/5)-1),"")</f>
        <v/>
      </c>
      <c r="AY1991" s="22">
        <f>IFERROR(((BA1991/BA1871)^(1/10)-1),"")</f>
        <v/>
      </c>
      <c r="AZ1991" s="22">
        <f>IFERROR(((BA1991/BA1751)^(1/20)-1),"")</f>
        <v/>
      </c>
      <c r="BA1991" s="46">
        <f>IF(CPI_Downloader!Q1989="","",CPI_Downloader!Q1989)</f>
        <v/>
      </c>
    </row>
    <row r="1992" ht="15.75" customHeight="1">
      <c r="A1992" s="21">
        <f>IF(CPI_Downloader!A1990="","",CPI_Downloader!A1990)</f>
        <v/>
      </c>
      <c r="B1992" s="22">
        <f>IFERROR((I1992/I1980-1),"")</f>
        <v/>
      </c>
      <c r="C1992" s="22">
        <f>IFERROR((J1992/J1991-1),"")</f>
        <v/>
      </c>
      <c r="D1992" s="22">
        <f>IFERROR(((I1992/I1956)^(1/3)-1),"")</f>
        <v/>
      </c>
      <c r="E1992" s="22">
        <f>IFERROR(((I1992/I1932)^(1/5)-1),"")</f>
        <v/>
      </c>
      <c r="F1992" s="22">
        <f>IFERROR(((I1992/I1872)^(1/10)-1),"")</f>
        <v/>
      </c>
      <c r="G1992" s="22">
        <f>IFERROR(((I1992/I1752)^(1/20)-1),"")</f>
        <v/>
      </c>
      <c r="H1992" s="22">
        <f>IFERROR(('CDN Data'!B1992),"")</f>
        <v/>
      </c>
      <c r="I1992" s="23">
        <f>IF(CPI_Downloader!G1990="","",CPI_Downloader!G1990)</f>
        <v/>
      </c>
      <c r="J1992" s="23">
        <f>IF(CPI_Downloader!H1990="","",CPI_Downloader!H1990)</f>
        <v/>
      </c>
      <c r="L1992" s="21">
        <f>A1992</f>
        <v/>
      </c>
      <c r="M1992" s="25">
        <f>IFERROR((T1992/T1980-1),"")</f>
        <v/>
      </c>
      <c r="N1992" s="25">
        <f>IFERROR((U1992/U1991-1),"")</f>
        <v/>
      </c>
      <c r="O1992" s="25">
        <f>IFERROR(((T1992/T1956)^(1/3)-1),"")</f>
        <v/>
      </c>
      <c r="P1992" s="25">
        <f>IFERROR(((T1992/T1932)^(1/5)-1),"")</f>
        <v/>
      </c>
      <c r="Q1992" s="25">
        <f>IFERROR(((T1992/T1872)^(1/10)-1),"")</f>
        <v/>
      </c>
      <c r="R1992" s="25">
        <f>IFERROR(((T1992/T1752)^(1/20)-1),"")</f>
        <v/>
      </c>
      <c r="S1992" s="25">
        <f>IFERROR(('CDN Data'!M1980),"")</f>
        <v/>
      </c>
      <c r="T1992" s="26">
        <f>IF(CPI_Downloader!I1990="","",CPI_Downloader!I1990)</f>
        <v/>
      </c>
      <c r="U1992" s="26">
        <f>IF(CPI_Downloader!J1990="","",CPI_Downloader!J1990)</f>
        <v/>
      </c>
      <c r="W1992" s="31">
        <f>IFERROR((AVERAGE(Y1981:Y1992)/100),"")</f>
        <v/>
      </c>
      <c r="X1992" s="31">
        <f>IFERROR((Y1992/100),"")</f>
        <v/>
      </c>
      <c r="Y1992" s="16">
        <f>IF(CPI_Downloader!K1990="","",CPI_Downloader!K1990)</f>
        <v/>
      </c>
      <c r="AA1992" s="33">
        <f>IFERROR((AB1992/100),"")</f>
        <v/>
      </c>
      <c r="AB1992" s="27">
        <f>IF(CPI_Downloader!M1990="","",CPI_Downloader!M1990)</f>
        <v/>
      </c>
      <c r="AC1992" s="59">
        <f>IF(CPI_Downloader!L1990="","",CPI_Downloader!L1990/100)</f>
        <v/>
      </c>
      <c r="AD1992" s="3" t="n"/>
      <c r="AE1992" s="28" t="n"/>
      <c r="AI1992" s="44">
        <f>IFERROR((AJ1992/AJ1991-1),"")</f>
        <v/>
      </c>
      <c r="AJ1992" s="63">
        <f>IF(CPI_Downloader!N1990="","",CPI_Downloader!N1990)</f>
        <v/>
      </c>
      <c r="AL1992" s="29">
        <f>IF(CPI_Downloader!O1990="","",CPI_Downloader!O1990)</f>
        <v/>
      </c>
      <c r="AN1992" s="22">
        <f>IFERROR((AT1992/AT1980-1),"")</f>
        <v/>
      </c>
      <c r="AO1992" s="22">
        <f>IFERROR((AT1992/AT1991-1),"")</f>
        <v/>
      </c>
      <c r="AP1992" s="22">
        <f>IFERROR(((AT1992/AT1956)^(1/3)-1),"")</f>
        <v/>
      </c>
      <c r="AQ1992" s="22">
        <f>IFERROR(((AT1992/AT1932)^(1/5)-1),"")</f>
        <v/>
      </c>
      <c r="AR1992" s="22">
        <f>IFERROR(((AT1992/AT1872)^(1/10)-1),"")</f>
        <v/>
      </c>
      <c r="AS1992" s="22">
        <f>IFERROR(((AT1992/AT1752)^(1/20)-1),"")</f>
        <v/>
      </c>
      <c r="AT1992" s="46">
        <f>IF(CPI_Downloader!P1990="","",CPI_Downloader!P1990)</f>
        <v/>
      </c>
      <c r="AU1992" s="22">
        <f>IFERROR((BA1992/BA1980-1),"")</f>
        <v/>
      </c>
      <c r="AV1992" s="22">
        <f>IFERROR((BA1992/BA1991-1),"")</f>
        <v/>
      </c>
      <c r="AW1992" s="22">
        <f>IFERROR(((BA1992/BA1956)^(1/3)-1),"")</f>
        <v/>
      </c>
      <c r="AX1992" s="22">
        <f>IFERROR(((BA1992/BA1932)^(1/5)-1),"")</f>
        <v/>
      </c>
      <c r="AY1992" s="22">
        <f>IFERROR(((BA1992/BA1872)^(1/10)-1),"")</f>
        <v/>
      </c>
      <c r="AZ1992" s="22">
        <f>IFERROR(((BA1992/BA1752)^(1/20)-1),"")</f>
        <v/>
      </c>
      <c r="BA1992" s="46">
        <f>IF(CPI_Downloader!Q1990="","",CPI_Downloader!Q1990)</f>
        <v/>
      </c>
    </row>
    <row r="1993" ht="15.75" customHeight="1">
      <c r="A1993" s="21">
        <f>IF(CPI_Downloader!A1991="","",CPI_Downloader!A1991)</f>
        <v/>
      </c>
      <c r="B1993" s="22">
        <f>IFERROR((I1993/I1981-1),"")</f>
        <v/>
      </c>
      <c r="C1993" s="22">
        <f>IFERROR((J1993/J1992-1),"")</f>
        <v/>
      </c>
      <c r="D1993" s="22">
        <f>IFERROR(((I1993/I1957)^(1/3)-1),"")</f>
        <v/>
      </c>
      <c r="E1993" s="22">
        <f>IFERROR(((I1993/I1933)^(1/5)-1),"")</f>
        <v/>
      </c>
      <c r="F1993" s="22">
        <f>IFERROR(((I1993/I1873)^(1/10)-1),"")</f>
        <v/>
      </c>
      <c r="G1993" s="22">
        <f>IFERROR(((I1993/I1753)^(1/20)-1),"")</f>
        <v/>
      </c>
      <c r="H1993" s="22">
        <f>IFERROR(('CDN Data'!B1993),"")</f>
        <v/>
      </c>
      <c r="I1993" s="23">
        <f>IF(CPI_Downloader!G1991="","",CPI_Downloader!G1991)</f>
        <v/>
      </c>
      <c r="J1993" s="23">
        <f>IF(CPI_Downloader!H1991="","",CPI_Downloader!H1991)</f>
        <v/>
      </c>
      <c r="L1993" s="21">
        <f>A1993</f>
        <v/>
      </c>
      <c r="M1993" s="25">
        <f>IFERROR((T1993/T1981-1),"")</f>
        <v/>
      </c>
      <c r="N1993" s="25">
        <f>IFERROR((U1993/U1992-1),"")</f>
        <v/>
      </c>
      <c r="O1993" s="25">
        <f>IFERROR(((T1993/T1957)^(1/3)-1),"")</f>
        <v/>
      </c>
      <c r="P1993" s="25">
        <f>IFERROR(((T1993/T1933)^(1/5)-1),"")</f>
        <v/>
      </c>
      <c r="Q1993" s="25">
        <f>IFERROR(((T1993/T1873)^(1/10)-1),"")</f>
        <v/>
      </c>
      <c r="R1993" s="25">
        <f>IFERROR(((T1993/T1753)^(1/20)-1),"")</f>
        <v/>
      </c>
      <c r="S1993" s="25">
        <f>IFERROR(('CDN Data'!M1981),"")</f>
        <v/>
      </c>
      <c r="T1993" s="26">
        <f>IF(CPI_Downloader!I1991="","",CPI_Downloader!I1991)</f>
        <v/>
      </c>
      <c r="U1993" s="26">
        <f>IF(CPI_Downloader!J1991="","",CPI_Downloader!J1991)</f>
        <v/>
      </c>
      <c r="W1993" s="31">
        <f>IFERROR((AVERAGE(Y1982:Y1993)/100),"")</f>
        <v/>
      </c>
      <c r="X1993" s="31">
        <f>IFERROR((Y1993/100),"")</f>
        <v/>
      </c>
      <c r="Y1993" s="16">
        <f>IF(CPI_Downloader!K1991="","",CPI_Downloader!K1991)</f>
        <v/>
      </c>
      <c r="AA1993" s="33">
        <f>IFERROR((AB1993/100),"")</f>
        <v/>
      </c>
      <c r="AB1993" s="27">
        <f>IF(CPI_Downloader!M1991="","",CPI_Downloader!M1991)</f>
        <v/>
      </c>
      <c r="AC1993" s="59">
        <f>IF(CPI_Downloader!L1991="","",CPI_Downloader!L1991/100)</f>
        <v/>
      </c>
      <c r="AD1993" s="3" t="n"/>
      <c r="AE1993" s="28" t="n"/>
      <c r="AI1993" s="44">
        <f>IFERROR((AJ1993/AJ1992-1),"")</f>
        <v/>
      </c>
      <c r="AJ1993" s="63">
        <f>IF(CPI_Downloader!N1991="","",CPI_Downloader!N1991)</f>
        <v/>
      </c>
      <c r="AL1993" s="29">
        <f>IF(CPI_Downloader!O1991="","",CPI_Downloader!O1991)</f>
        <v/>
      </c>
      <c r="AN1993" s="22">
        <f>IFERROR((AT1993/AT1981-1),"")</f>
        <v/>
      </c>
      <c r="AO1993" s="22">
        <f>IFERROR((AT1993/AT1992-1),"")</f>
        <v/>
      </c>
      <c r="AP1993" s="22">
        <f>IFERROR(((AT1993/AT1957)^(1/3)-1),"")</f>
        <v/>
      </c>
      <c r="AQ1993" s="22">
        <f>IFERROR(((AT1993/AT1933)^(1/5)-1),"")</f>
        <v/>
      </c>
      <c r="AR1993" s="22">
        <f>IFERROR(((AT1993/AT1873)^(1/10)-1),"")</f>
        <v/>
      </c>
      <c r="AS1993" s="22">
        <f>IFERROR(((AT1993/AT1753)^(1/20)-1),"")</f>
        <v/>
      </c>
      <c r="AT1993" s="46">
        <f>IF(CPI_Downloader!P1991="","",CPI_Downloader!P1991)</f>
        <v/>
      </c>
      <c r="AU1993" s="22">
        <f>IFERROR((BA1993/BA1981-1),"")</f>
        <v/>
      </c>
      <c r="AV1993" s="22">
        <f>IFERROR((BA1993/BA1992-1),"")</f>
        <v/>
      </c>
      <c r="AW1993" s="22">
        <f>IFERROR(((BA1993/BA1957)^(1/3)-1),"")</f>
        <v/>
      </c>
      <c r="AX1993" s="22">
        <f>IFERROR(((BA1993/BA1933)^(1/5)-1),"")</f>
        <v/>
      </c>
      <c r="AY1993" s="22">
        <f>IFERROR(((BA1993/BA1873)^(1/10)-1),"")</f>
        <v/>
      </c>
      <c r="AZ1993" s="22">
        <f>IFERROR(((BA1993/BA1753)^(1/20)-1),"")</f>
        <v/>
      </c>
      <c r="BA1993" s="46">
        <f>IF(CPI_Downloader!Q1991="","",CPI_Downloader!Q1991)</f>
        <v/>
      </c>
    </row>
    <row r="1994" ht="15.75" customHeight="1">
      <c r="A1994" s="21">
        <f>IF(CPI_Downloader!A1992="","",CPI_Downloader!A1992)</f>
        <v/>
      </c>
      <c r="B1994" s="22">
        <f>IFERROR((I1994/I1982-1),"")</f>
        <v/>
      </c>
      <c r="C1994" s="22">
        <f>IFERROR((J1994/J1993-1),"")</f>
        <v/>
      </c>
      <c r="D1994" s="22">
        <f>IFERROR(((I1994/I1958)^(1/3)-1),"")</f>
        <v/>
      </c>
      <c r="E1994" s="22">
        <f>IFERROR(((I1994/I1934)^(1/5)-1),"")</f>
        <v/>
      </c>
      <c r="F1994" s="22">
        <f>IFERROR(((I1994/I1874)^(1/10)-1),"")</f>
        <v/>
      </c>
      <c r="G1994" s="22">
        <f>IFERROR(((I1994/I1754)^(1/20)-1),"")</f>
        <v/>
      </c>
      <c r="H1994" s="22">
        <f>IFERROR(('CDN Data'!B1994),"")</f>
        <v/>
      </c>
      <c r="I1994" s="23">
        <f>IF(CPI_Downloader!G1992="","",CPI_Downloader!G1992)</f>
        <v/>
      </c>
      <c r="J1994" s="23">
        <f>IF(CPI_Downloader!H1992="","",CPI_Downloader!H1992)</f>
        <v/>
      </c>
      <c r="L1994" s="21">
        <f>A1994</f>
        <v/>
      </c>
      <c r="M1994" s="25">
        <f>IFERROR((T1994/T1982-1),"")</f>
        <v/>
      </c>
      <c r="N1994" s="25">
        <f>IFERROR((U1994/U1993-1),"")</f>
        <v/>
      </c>
      <c r="O1994" s="25">
        <f>IFERROR(((T1994/T1958)^(1/3)-1),"")</f>
        <v/>
      </c>
      <c r="P1994" s="25">
        <f>IFERROR(((T1994/T1934)^(1/5)-1),"")</f>
        <v/>
      </c>
      <c r="Q1994" s="25">
        <f>IFERROR(((T1994/T1874)^(1/10)-1),"")</f>
        <v/>
      </c>
      <c r="R1994" s="25">
        <f>IFERROR(((T1994/T1754)^(1/20)-1),"")</f>
        <v/>
      </c>
      <c r="S1994" s="25">
        <f>IFERROR(('CDN Data'!M1982),"")</f>
        <v/>
      </c>
      <c r="T1994" s="26">
        <f>IF(CPI_Downloader!I1992="","",CPI_Downloader!I1992)</f>
        <v/>
      </c>
      <c r="U1994" s="26">
        <f>IF(CPI_Downloader!J1992="","",CPI_Downloader!J1992)</f>
        <v/>
      </c>
      <c r="W1994" s="31">
        <f>IFERROR((AVERAGE(Y1983:Y1994)/100),"")</f>
        <v/>
      </c>
      <c r="X1994" s="31">
        <f>IFERROR((Y1994/100),"")</f>
        <v/>
      </c>
      <c r="Y1994" s="16">
        <f>IF(CPI_Downloader!K1992="","",CPI_Downloader!K1992)</f>
        <v/>
      </c>
      <c r="AA1994" s="33">
        <f>IFERROR((AB1994/100),"")</f>
        <v/>
      </c>
      <c r="AB1994" s="27">
        <f>IF(CPI_Downloader!M1992="","",CPI_Downloader!M1992)</f>
        <v/>
      </c>
      <c r="AC1994" s="59">
        <f>IF(CPI_Downloader!L1992="","",CPI_Downloader!L1992/100)</f>
        <v/>
      </c>
      <c r="AD1994" s="3" t="n"/>
      <c r="AE1994" s="28" t="n"/>
      <c r="AI1994" s="44">
        <f>IFERROR((AJ1994/AJ1993-1),"")</f>
        <v/>
      </c>
      <c r="AJ1994" s="63">
        <f>IF(CPI_Downloader!N1992="","",CPI_Downloader!N1992)</f>
        <v/>
      </c>
      <c r="AL1994" s="29">
        <f>IF(CPI_Downloader!O1992="","",CPI_Downloader!O1992)</f>
        <v/>
      </c>
      <c r="AN1994" s="22">
        <f>IFERROR((AT1994/AT1982-1),"")</f>
        <v/>
      </c>
      <c r="AO1994" s="22">
        <f>IFERROR((AT1994/AT1993-1),"")</f>
        <v/>
      </c>
      <c r="AP1994" s="22">
        <f>IFERROR(((AT1994/AT1958)^(1/3)-1),"")</f>
        <v/>
      </c>
      <c r="AQ1994" s="22">
        <f>IFERROR(((AT1994/AT1934)^(1/5)-1),"")</f>
        <v/>
      </c>
      <c r="AR1994" s="22">
        <f>IFERROR(((AT1994/AT1874)^(1/10)-1),"")</f>
        <v/>
      </c>
      <c r="AS1994" s="22">
        <f>IFERROR(((AT1994/AT1754)^(1/20)-1),"")</f>
        <v/>
      </c>
      <c r="AT1994" s="46">
        <f>IF(CPI_Downloader!P1992="","",CPI_Downloader!P1992)</f>
        <v/>
      </c>
      <c r="AU1994" s="22">
        <f>IFERROR((BA1994/BA1982-1),"")</f>
        <v/>
      </c>
      <c r="AV1994" s="22">
        <f>IFERROR((BA1994/BA1993-1),"")</f>
        <v/>
      </c>
      <c r="AW1994" s="22">
        <f>IFERROR(((BA1994/BA1958)^(1/3)-1),"")</f>
        <v/>
      </c>
      <c r="AX1994" s="22">
        <f>IFERROR(((BA1994/BA1934)^(1/5)-1),"")</f>
        <v/>
      </c>
      <c r="AY1994" s="22">
        <f>IFERROR(((BA1994/BA1874)^(1/10)-1),"")</f>
        <v/>
      </c>
      <c r="AZ1994" s="22">
        <f>IFERROR(((BA1994/BA1754)^(1/20)-1),"")</f>
        <v/>
      </c>
      <c r="BA1994" s="46">
        <f>IF(CPI_Downloader!Q1992="","",CPI_Downloader!Q1992)</f>
        <v/>
      </c>
    </row>
    <row r="1995" ht="15.75" customHeight="1">
      <c r="A1995" s="21">
        <f>IF(CPI_Downloader!A1993="","",CPI_Downloader!A1993)</f>
        <v/>
      </c>
      <c r="B1995" s="22">
        <f>IFERROR((I1995/I1983-1),"")</f>
        <v/>
      </c>
      <c r="C1995" s="22">
        <f>IFERROR((J1995/J1994-1),"")</f>
        <v/>
      </c>
      <c r="D1995" s="22">
        <f>IFERROR(((I1995/I1959)^(1/3)-1),"")</f>
        <v/>
      </c>
      <c r="E1995" s="22">
        <f>IFERROR(((I1995/I1935)^(1/5)-1),"")</f>
        <v/>
      </c>
      <c r="F1995" s="22">
        <f>IFERROR(((I1995/I1875)^(1/10)-1),"")</f>
        <v/>
      </c>
      <c r="G1995" s="22">
        <f>IFERROR(((I1995/I1755)^(1/20)-1),"")</f>
        <v/>
      </c>
      <c r="H1995" s="22">
        <f>IFERROR(('CDN Data'!B1995),"")</f>
        <v/>
      </c>
      <c r="I1995" s="23">
        <f>IF(CPI_Downloader!G1993="","",CPI_Downloader!G1993)</f>
        <v/>
      </c>
      <c r="J1995" s="23">
        <f>IF(CPI_Downloader!H1993="","",CPI_Downloader!H1993)</f>
        <v/>
      </c>
      <c r="L1995" s="21">
        <f>A1995</f>
        <v/>
      </c>
      <c r="M1995" s="25">
        <f>IFERROR((T1995/T1983-1),"")</f>
        <v/>
      </c>
      <c r="N1995" s="25">
        <f>IFERROR((U1995/U1994-1),"")</f>
        <v/>
      </c>
      <c r="O1995" s="25">
        <f>IFERROR(((T1995/T1959)^(1/3)-1),"")</f>
        <v/>
      </c>
      <c r="P1995" s="25">
        <f>IFERROR(((T1995/T1935)^(1/5)-1),"")</f>
        <v/>
      </c>
      <c r="Q1995" s="25">
        <f>IFERROR(((T1995/T1875)^(1/10)-1),"")</f>
        <v/>
      </c>
      <c r="R1995" s="25">
        <f>IFERROR(((T1995/T1755)^(1/20)-1),"")</f>
        <v/>
      </c>
      <c r="S1995" s="25">
        <f>IFERROR(('CDN Data'!M1983),"")</f>
        <v/>
      </c>
      <c r="T1995" s="26">
        <f>IF(CPI_Downloader!I1993="","",CPI_Downloader!I1993)</f>
        <v/>
      </c>
      <c r="U1995" s="26">
        <f>IF(CPI_Downloader!J1993="","",CPI_Downloader!J1993)</f>
        <v/>
      </c>
      <c r="W1995" s="31">
        <f>IFERROR((AVERAGE(Y1984:Y1995)/100),"")</f>
        <v/>
      </c>
      <c r="X1995" s="31">
        <f>IFERROR((Y1995/100),"")</f>
        <v/>
      </c>
      <c r="Y1995" s="16">
        <f>IF(CPI_Downloader!K1993="","",CPI_Downloader!K1993)</f>
        <v/>
      </c>
      <c r="AA1995" s="33">
        <f>IFERROR((AB1995/100),"")</f>
        <v/>
      </c>
      <c r="AB1995" s="27">
        <f>IF(CPI_Downloader!M1993="","",CPI_Downloader!M1993)</f>
        <v/>
      </c>
      <c r="AC1995" s="59">
        <f>IF(CPI_Downloader!L1993="","",CPI_Downloader!L1993/100)</f>
        <v/>
      </c>
      <c r="AD1995" s="3" t="n"/>
      <c r="AE1995" s="28" t="n"/>
      <c r="AI1995" s="44">
        <f>IFERROR((AJ1995/AJ1994-1),"")</f>
        <v/>
      </c>
      <c r="AJ1995" s="63">
        <f>IF(CPI_Downloader!N1993="","",CPI_Downloader!N1993)</f>
        <v/>
      </c>
      <c r="AL1995" s="29">
        <f>IF(CPI_Downloader!O1993="","",CPI_Downloader!O1993)</f>
        <v/>
      </c>
      <c r="AN1995" s="22">
        <f>IFERROR((AT1995/AT1983-1),"")</f>
        <v/>
      </c>
      <c r="AO1995" s="22">
        <f>IFERROR((AT1995/AT1994-1),"")</f>
        <v/>
      </c>
      <c r="AP1995" s="22">
        <f>IFERROR(((AT1995/AT1959)^(1/3)-1),"")</f>
        <v/>
      </c>
      <c r="AQ1995" s="22">
        <f>IFERROR(((AT1995/AT1935)^(1/5)-1),"")</f>
        <v/>
      </c>
      <c r="AR1995" s="22">
        <f>IFERROR(((AT1995/AT1875)^(1/10)-1),"")</f>
        <v/>
      </c>
      <c r="AS1995" s="22">
        <f>IFERROR(((AT1995/AT1755)^(1/20)-1),"")</f>
        <v/>
      </c>
      <c r="AT1995" s="46">
        <f>IF(CPI_Downloader!P1993="","",CPI_Downloader!P1993)</f>
        <v/>
      </c>
      <c r="AU1995" s="22">
        <f>IFERROR((BA1995/BA1983-1),"")</f>
        <v/>
      </c>
      <c r="AV1995" s="22">
        <f>IFERROR((BA1995/BA1994-1),"")</f>
        <v/>
      </c>
      <c r="AW1995" s="22">
        <f>IFERROR(((BA1995/BA1959)^(1/3)-1),"")</f>
        <v/>
      </c>
      <c r="AX1995" s="22">
        <f>IFERROR(((BA1995/BA1935)^(1/5)-1),"")</f>
        <v/>
      </c>
      <c r="AY1995" s="22">
        <f>IFERROR(((BA1995/BA1875)^(1/10)-1),"")</f>
        <v/>
      </c>
      <c r="AZ1995" s="22">
        <f>IFERROR(((BA1995/BA1755)^(1/20)-1),"")</f>
        <v/>
      </c>
      <c r="BA1995" s="46">
        <f>IF(CPI_Downloader!Q1993="","",CPI_Downloader!Q1993)</f>
        <v/>
      </c>
    </row>
    <row r="1996" ht="15.75" customHeight="1">
      <c r="A1996" s="21">
        <f>IF(CPI_Downloader!A1994="","",CPI_Downloader!A1994)</f>
        <v/>
      </c>
      <c r="B1996" s="22">
        <f>IFERROR((I1996/I1984-1),"")</f>
        <v/>
      </c>
      <c r="C1996" s="22">
        <f>IFERROR((J1996/J1995-1),"")</f>
        <v/>
      </c>
      <c r="D1996" s="22">
        <f>IFERROR(((I1996/I1960)^(1/3)-1),"")</f>
        <v/>
      </c>
      <c r="E1996" s="22">
        <f>IFERROR(((I1996/I1936)^(1/5)-1),"")</f>
        <v/>
      </c>
      <c r="F1996" s="22">
        <f>IFERROR(((I1996/I1876)^(1/10)-1),"")</f>
        <v/>
      </c>
      <c r="G1996" s="22">
        <f>IFERROR(((I1996/I1756)^(1/20)-1),"")</f>
        <v/>
      </c>
      <c r="H1996" s="22">
        <f>IFERROR(('CDN Data'!B1996),"")</f>
        <v/>
      </c>
      <c r="I1996" s="23">
        <f>IF(CPI_Downloader!G1994="","",CPI_Downloader!G1994)</f>
        <v/>
      </c>
      <c r="J1996" s="23">
        <f>IF(CPI_Downloader!H1994="","",CPI_Downloader!H1994)</f>
        <v/>
      </c>
      <c r="L1996" s="21">
        <f>A1996</f>
        <v/>
      </c>
      <c r="M1996" s="25">
        <f>IFERROR((T1996/T1984-1),"")</f>
        <v/>
      </c>
      <c r="N1996" s="25">
        <f>IFERROR((U1996/U1995-1),"")</f>
        <v/>
      </c>
      <c r="O1996" s="25">
        <f>IFERROR(((T1996/T1960)^(1/3)-1),"")</f>
        <v/>
      </c>
      <c r="P1996" s="25">
        <f>IFERROR(((T1996/T1936)^(1/5)-1),"")</f>
        <v/>
      </c>
      <c r="Q1996" s="25">
        <f>IFERROR(((T1996/T1876)^(1/10)-1),"")</f>
        <v/>
      </c>
      <c r="R1996" s="25">
        <f>IFERROR(((T1996/T1756)^(1/20)-1),"")</f>
        <v/>
      </c>
      <c r="S1996" s="25">
        <f>IFERROR(('CDN Data'!M1984),"")</f>
        <v/>
      </c>
      <c r="T1996" s="26">
        <f>IF(CPI_Downloader!I1994="","",CPI_Downloader!I1994)</f>
        <v/>
      </c>
      <c r="U1996" s="26">
        <f>IF(CPI_Downloader!J1994="","",CPI_Downloader!J1994)</f>
        <v/>
      </c>
      <c r="W1996" s="31">
        <f>IFERROR((AVERAGE(Y1985:Y1996)/100),"")</f>
        <v/>
      </c>
      <c r="X1996" s="31">
        <f>IFERROR((Y1996/100),"")</f>
        <v/>
      </c>
      <c r="Y1996" s="16">
        <f>IF(CPI_Downloader!K1994="","",CPI_Downloader!K1994)</f>
        <v/>
      </c>
      <c r="AA1996" s="33">
        <f>IFERROR((AB1996/100),"")</f>
        <v/>
      </c>
      <c r="AB1996" s="27">
        <f>IF(CPI_Downloader!M1994="","",CPI_Downloader!M1994)</f>
        <v/>
      </c>
      <c r="AC1996" s="59">
        <f>IF(CPI_Downloader!L1994="","",CPI_Downloader!L1994/100)</f>
        <v/>
      </c>
      <c r="AD1996" s="3" t="n"/>
      <c r="AE1996" s="28" t="n"/>
      <c r="AI1996" s="44">
        <f>IFERROR((AJ1996/AJ1995-1),"")</f>
        <v/>
      </c>
      <c r="AJ1996" s="63">
        <f>IF(CPI_Downloader!N1994="","",CPI_Downloader!N1994)</f>
        <v/>
      </c>
      <c r="AL1996" s="29">
        <f>IF(CPI_Downloader!O1994="","",CPI_Downloader!O1994)</f>
        <v/>
      </c>
      <c r="AN1996" s="22">
        <f>IFERROR((AT1996/AT1984-1),"")</f>
        <v/>
      </c>
      <c r="AO1996" s="22">
        <f>IFERROR((AT1996/AT1995-1),"")</f>
        <v/>
      </c>
      <c r="AP1996" s="22">
        <f>IFERROR(((AT1996/AT1960)^(1/3)-1),"")</f>
        <v/>
      </c>
      <c r="AQ1996" s="22">
        <f>IFERROR(((AT1996/AT1936)^(1/5)-1),"")</f>
        <v/>
      </c>
      <c r="AR1996" s="22">
        <f>IFERROR(((AT1996/AT1876)^(1/10)-1),"")</f>
        <v/>
      </c>
      <c r="AS1996" s="22">
        <f>IFERROR(((AT1996/AT1756)^(1/20)-1),"")</f>
        <v/>
      </c>
      <c r="AT1996" s="46">
        <f>IF(CPI_Downloader!P1994="","",CPI_Downloader!P1994)</f>
        <v/>
      </c>
      <c r="AU1996" s="22">
        <f>IFERROR((BA1996/BA1984-1),"")</f>
        <v/>
      </c>
      <c r="AV1996" s="22">
        <f>IFERROR((BA1996/BA1995-1),"")</f>
        <v/>
      </c>
      <c r="AW1996" s="22">
        <f>IFERROR(((BA1996/BA1960)^(1/3)-1),"")</f>
        <v/>
      </c>
      <c r="AX1996" s="22">
        <f>IFERROR(((BA1996/BA1936)^(1/5)-1),"")</f>
        <v/>
      </c>
      <c r="AY1996" s="22">
        <f>IFERROR(((BA1996/BA1876)^(1/10)-1),"")</f>
        <v/>
      </c>
      <c r="AZ1996" s="22">
        <f>IFERROR(((BA1996/BA1756)^(1/20)-1),"")</f>
        <v/>
      </c>
      <c r="BA1996" s="46">
        <f>IF(CPI_Downloader!Q1994="","",CPI_Downloader!Q1994)</f>
        <v/>
      </c>
    </row>
    <row r="1997" ht="15.75" customHeight="1">
      <c r="A1997" s="21">
        <f>IF(CPI_Downloader!A1995="","",CPI_Downloader!A1995)</f>
        <v/>
      </c>
      <c r="B1997" s="22">
        <f>IFERROR((I1997/I1985-1),"")</f>
        <v/>
      </c>
      <c r="C1997" s="22">
        <f>IFERROR((J1997/J1996-1),"")</f>
        <v/>
      </c>
      <c r="D1997" s="22">
        <f>IFERROR(((I1997/I1961)^(1/3)-1),"")</f>
        <v/>
      </c>
      <c r="E1997" s="22">
        <f>IFERROR(((I1997/I1937)^(1/5)-1),"")</f>
        <v/>
      </c>
      <c r="F1997" s="22">
        <f>IFERROR(((I1997/I1877)^(1/10)-1),"")</f>
        <v/>
      </c>
      <c r="G1997" s="22">
        <f>IFERROR(((I1997/I1757)^(1/20)-1),"")</f>
        <v/>
      </c>
      <c r="H1997" s="22">
        <f>IFERROR(('CDN Data'!B1997),"")</f>
        <v/>
      </c>
      <c r="I1997" s="23">
        <f>IF(CPI_Downloader!G1995="","",CPI_Downloader!G1995)</f>
        <v/>
      </c>
      <c r="J1997" s="23">
        <f>IF(CPI_Downloader!H1995="","",CPI_Downloader!H1995)</f>
        <v/>
      </c>
      <c r="L1997" s="21">
        <f>A1997</f>
        <v/>
      </c>
      <c r="M1997" s="25">
        <f>IFERROR((T1997/T1985-1),"")</f>
        <v/>
      </c>
      <c r="N1997" s="25">
        <f>IFERROR((U1997/U1996-1),"")</f>
        <v/>
      </c>
      <c r="O1997" s="25">
        <f>IFERROR(((T1997/T1961)^(1/3)-1),"")</f>
        <v/>
      </c>
      <c r="P1997" s="25">
        <f>IFERROR(((T1997/T1937)^(1/5)-1),"")</f>
        <v/>
      </c>
      <c r="Q1997" s="25">
        <f>IFERROR(((T1997/T1877)^(1/10)-1),"")</f>
        <v/>
      </c>
      <c r="R1997" s="25">
        <f>IFERROR(((T1997/T1757)^(1/20)-1),"")</f>
        <v/>
      </c>
      <c r="S1997" s="25">
        <f>IFERROR(('CDN Data'!M1985),"")</f>
        <v/>
      </c>
      <c r="T1997" s="26">
        <f>IF(CPI_Downloader!I1995="","",CPI_Downloader!I1995)</f>
        <v/>
      </c>
      <c r="U1997" s="26">
        <f>IF(CPI_Downloader!J1995="","",CPI_Downloader!J1995)</f>
        <v/>
      </c>
      <c r="W1997" s="31">
        <f>IFERROR((AVERAGE(Y1986:Y1997)/100),"")</f>
        <v/>
      </c>
      <c r="X1997" s="31">
        <f>IFERROR((Y1997/100),"")</f>
        <v/>
      </c>
      <c r="Y1997" s="16">
        <f>IF(CPI_Downloader!K1995="","",CPI_Downloader!K1995)</f>
        <v/>
      </c>
      <c r="AA1997" s="33">
        <f>IFERROR((AB1997/100),"")</f>
        <v/>
      </c>
      <c r="AB1997" s="27">
        <f>IF(CPI_Downloader!M1995="","",CPI_Downloader!M1995)</f>
        <v/>
      </c>
      <c r="AC1997" s="59">
        <f>IF(CPI_Downloader!L1995="","",CPI_Downloader!L1995/100)</f>
        <v/>
      </c>
      <c r="AD1997" s="3" t="n"/>
      <c r="AE1997" s="28" t="n"/>
      <c r="AI1997" s="44">
        <f>IFERROR((AJ1997/AJ1996-1),"")</f>
        <v/>
      </c>
      <c r="AJ1997" s="63">
        <f>IF(CPI_Downloader!N1995="","",CPI_Downloader!N1995)</f>
        <v/>
      </c>
      <c r="AL1997" s="29">
        <f>IF(CPI_Downloader!O1995="","",CPI_Downloader!O1995)</f>
        <v/>
      </c>
      <c r="AN1997" s="22">
        <f>IFERROR((AT1997/AT1985-1),"")</f>
        <v/>
      </c>
      <c r="AO1997" s="22">
        <f>IFERROR((AT1997/AT1996-1),"")</f>
        <v/>
      </c>
      <c r="AP1997" s="22">
        <f>IFERROR(((AT1997/AT1961)^(1/3)-1),"")</f>
        <v/>
      </c>
      <c r="AQ1997" s="22">
        <f>IFERROR(((AT1997/AT1937)^(1/5)-1),"")</f>
        <v/>
      </c>
      <c r="AR1997" s="22">
        <f>IFERROR(((AT1997/AT1877)^(1/10)-1),"")</f>
        <v/>
      </c>
      <c r="AS1997" s="22">
        <f>IFERROR(((AT1997/AT1757)^(1/20)-1),"")</f>
        <v/>
      </c>
      <c r="AT1997" s="46">
        <f>IF(CPI_Downloader!P1995="","",CPI_Downloader!P1995)</f>
        <v/>
      </c>
      <c r="AU1997" s="22">
        <f>IFERROR((BA1997/BA1985-1),"")</f>
        <v/>
      </c>
      <c r="AV1997" s="22">
        <f>IFERROR((BA1997/BA1996-1),"")</f>
        <v/>
      </c>
      <c r="AW1997" s="22">
        <f>IFERROR(((BA1997/BA1961)^(1/3)-1),"")</f>
        <v/>
      </c>
      <c r="AX1997" s="22">
        <f>IFERROR(((BA1997/BA1937)^(1/5)-1),"")</f>
        <v/>
      </c>
      <c r="AY1997" s="22">
        <f>IFERROR(((BA1997/BA1877)^(1/10)-1),"")</f>
        <v/>
      </c>
      <c r="AZ1997" s="22">
        <f>IFERROR(((BA1997/BA1757)^(1/20)-1),"")</f>
        <v/>
      </c>
      <c r="BA1997" s="46">
        <f>IF(CPI_Downloader!Q1995="","",CPI_Downloader!Q1995)</f>
        <v/>
      </c>
    </row>
    <row r="1998" ht="15.75" customHeight="1">
      <c r="A1998" s="21">
        <f>IF(CPI_Downloader!A1996="","",CPI_Downloader!A1996)</f>
        <v/>
      </c>
      <c r="B1998" s="22">
        <f>IFERROR((I1998/I1986-1),"")</f>
        <v/>
      </c>
      <c r="C1998" s="22">
        <f>IFERROR((J1998/J1997-1),"")</f>
        <v/>
      </c>
      <c r="D1998" s="22">
        <f>IFERROR(((I1998/I1962)^(1/3)-1),"")</f>
        <v/>
      </c>
      <c r="E1998" s="22">
        <f>IFERROR(((I1998/I1938)^(1/5)-1),"")</f>
        <v/>
      </c>
      <c r="F1998" s="22">
        <f>IFERROR(((I1998/I1878)^(1/10)-1),"")</f>
        <v/>
      </c>
      <c r="G1998" s="22">
        <f>IFERROR(((I1998/I1758)^(1/20)-1),"")</f>
        <v/>
      </c>
      <c r="H1998" s="22">
        <f>IFERROR(('CDN Data'!B1998),"")</f>
        <v/>
      </c>
      <c r="I1998" s="23">
        <f>IF(CPI_Downloader!G1996="","",CPI_Downloader!G1996)</f>
        <v/>
      </c>
      <c r="J1998" s="23">
        <f>IF(CPI_Downloader!H1996="","",CPI_Downloader!H1996)</f>
        <v/>
      </c>
      <c r="L1998" s="21">
        <f>A1998</f>
        <v/>
      </c>
      <c r="M1998" s="25">
        <f>IFERROR((T1998/T1986-1),"")</f>
        <v/>
      </c>
      <c r="N1998" s="25">
        <f>IFERROR((U1998/U1997-1),"")</f>
        <v/>
      </c>
      <c r="O1998" s="25">
        <f>IFERROR(((T1998/T1962)^(1/3)-1),"")</f>
        <v/>
      </c>
      <c r="P1998" s="25">
        <f>IFERROR(((T1998/T1938)^(1/5)-1),"")</f>
        <v/>
      </c>
      <c r="Q1998" s="25">
        <f>IFERROR(((T1998/T1878)^(1/10)-1),"")</f>
        <v/>
      </c>
      <c r="R1998" s="25">
        <f>IFERROR(((T1998/T1758)^(1/20)-1),"")</f>
        <v/>
      </c>
      <c r="S1998" s="25">
        <f>IFERROR(('CDN Data'!M1986),"")</f>
        <v/>
      </c>
      <c r="T1998" s="26">
        <f>IF(CPI_Downloader!I1996="","",CPI_Downloader!I1996)</f>
        <v/>
      </c>
      <c r="U1998" s="26">
        <f>IF(CPI_Downloader!J1996="","",CPI_Downloader!J1996)</f>
        <v/>
      </c>
      <c r="W1998" s="31">
        <f>IFERROR((AVERAGE(Y1987:Y1998)/100),"")</f>
        <v/>
      </c>
      <c r="X1998" s="31">
        <f>IFERROR((Y1998/100),"")</f>
        <v/>
      </c>
      <c r="Y1998" s="16">
        <f>IF(CPI_Downloader!K1996="","",CPI_Downloader!K1996)</f>
        <v/>
      </c>
      <c r="AA1998" s="33">
        <f>IFERROR((AB1998/100),"")</f>
        <v/>
      </c>
      <c r="AB1998" s="27">
        <f>IF(CPI_Downloader!M1996="","",CPI_Downloader!M1996)</f>
        <v/>
      </c>
      <c r="AC1998" s="59">
        <f>IF(CPI_Downloader!L1996="","",CPI_Downloader!L1996/100)</f>
        <v/>
      </c>
      <c r="AD1998" s="3" t="n"/>
      <c r="AE1998" s="28" t="n"/>
      <c r="AI1998" s="44">
        <f>IFERROR((AJ1998/AJ1997-1),"")</f>
        <v/>
      </c>
      <c r="AJ1998" s="63">
        <f>IF(CPI_Downloader!N1996="","",CPI_Downloader!N1996)</f>
        <v/>
      </c>
      <c r="AL1998" s="29">
        <f>IF(CPI_Downloader!O1996="","",CPI_Downloader!O1996)</f>
        <v/>
      </c>
      <c r="AN1998" s="22">
        <f>IFERROR((AT1998/AT1986-1),"")</f>
        <v/>
      </c>
      <c r="AO1998" s="22">
        <f>IFERROR((AT1998/AT1997-1),"")</f>
        <v/>
      </c>
      <c r="AP1998" s="22">
        <f>IFERROR(((AT1998/AT1962)^(1/3)-1),"")</f>
        <v/>
      </c>
      <c r="AQ1998" s="22">
        <f>IFERROR(((AT1998/AT1938)^(1/5)-1),"")</f>
        <v/>
      </c>
      <c r="AR1998" s="22">
        <f>IFERROR(((AT1998/AT1878)^(1/10)-1),"")</f>
        <v/>
      </c>
      <c r="AS1998" s="22">
        <f>IFERROR(((AT1998/AT1758)^(1/20)-1),"")</f>
        <v/>
      </c>
      <c r="AT1998" s="46">
        <f>IF(CPI_Downloader!P1996="","",CPI_Downloader!P1996)</f>
        <v/>
      </c>
      <c r="AU1998" s="22">
        <f>IFERROR((BA1998/BA1986-1),"")</f>
        <v/>
      </c>
      <c r="AV1998" s="22">
        <f>IFERROR((BA1998/BA1997-1),"")</f>
        <v/>
      </c>
      <c r="AW1998" s="22">
        <f>IFERROR(((BA1998/BA1962)^(1/3)-1),"")</f>
        <v/>
      </c>
      <c r="AX1998" s="22">
        <f>IFERROR(((BA1998/BA1938)^(1/5)-1),"")</f>
        <v/>
      </c>
      <c r="AY1998" s="22">
        <f>IFERROR(((BA1998/BA1878)^(1/10)-1),"")</f>
        <v/>
      </c>
      <c r="AZ1998" s="22">
        <f>IFERROR(((BA1998/BA1758)^(1/20)-1),"")</f>
        <v/>
      </c>
      <c r="BA1998" s="46">
        <f>IF(CPI_Downloader!Q1996="","",CPI_Downloader!Q1996)</f>
        <v/>
      </c>
    </row>
    <row r="1999" ht="15.75" customHeight="1">
      <c r="A1999" s="21">
        <f>IF(CPI_Downloader!A1997="","",CPI_Downloader!A1997)</f>
        <v/>
      </c>
      <c r="B1999" s="22">
        <f>IFERROR((I1999/I1987-1),"")</f>
        <v/>
      </c>
      <c r="C1999" s="22">
        <f>IFERROR((J1999/J1998-1),"")</f>
        <v/>
      </c>
      <c r="D1999" s="22">
        <f>IFERROR(((I1999/I1963)^(1/3)-1),"")</f>
        <v/>
      </c>
      <c r="E1999" s="22">
        <f>IFERROR(((I1999/I1939)^(1/5)-1),"")</f>
        <v/>
      </c>
      <c r="F1999" s="22">
        <f>IFERROR(((I1999/I1879)^(1/10)-1),"")</f>
        <v/>
      </c>
      <c r="G1999" s="22">
        <f>IFERROR(((I1999/I1759)^(1/20)-1),"")</f>
        <v/>
      </c>
      <c r="H1999" s="22">
        <f>IFERROR(('CDN Data'!B1999),"")</f>
        <v/>
      </c>
      <c r="I1999" s="23">
        <f>IF(CPI_Downloader!G1997="","",CPI_Downloader!G1997)</f>
        <v/>
      </c>
      <c r="J1999" s="23">
        <f>IF(CPI_Downloader!H1997="","",CPI_Downloader!H1997)</f>
        <v/>
      </c>
      <c r="L1999" s="21">
        <f>A1999</f>
        <v/>
      </c>
      <c r="M1999" s="25">
        <f>IFERROR((T1999/T1987-1),"")</f>
        <v/>
      </c>
      <c r="N1999" s="25">
        <f>IFERROR((U1999/U1998-1),"")</f>
        <v/>
      </c>
      <c r="O1999" s="25">
        <f>IFERROR(((T1999/T1963)^(1/3)-1),"")</f>
        <v/>
      </c>
      <c r="P1999" s="25">
        <f>IFERROR(((T1999/T1939)^(1/5)-1),"")</f>
        <v/>
      </c>
      <c r="Q1999" s="25">
        <f>IFERROR(((T1999/T1879)^(1/10)-1),"")</f>
        <v/>
      </c>
      <c r="R1999" s="25">
        <f>IFERROR(((T1999/T1759)^(1/20)-1),"")</f>
        <v/>
      </c>
      <c r="S1999" s="25">
        <f>IFERROR(('CDN Data'!M1987),"")</f>
        <v/>
      </c>
      <c r="T1999" s="26">
        <f>IF(CPI_Downloader!I1997="","",CPI_Downloader!I1997)</f>
        <v/>
      </c>
      <c r="U1999" s="26">
        <f>IF(CPI_Downloader!J1997="","",CPI_Downloader!J1997)</f>
        <v/>
      </c>
      <c r="W1999" s="31">
        <f>IFERROR((AVERAGE(Y1988:Y1999)/100),"")</f>
        <v/>
      </c>
      <c r="X1999" s="31">
        <f>IFERROR((Y1999/100),"")</f>
        <v/>
      </c>
      <c r="Y1999" s="16">
        <f>IF(CPI_Downloader!K1997="","",CPI_Downloader!K1997)</f>
        <v/>
      </c>
      <c r="AA1999" s="33">
        <f>IFERROR((AB1999/100),"")</f>
        <v/>
      </c>
      <c r="AB1999" s="27">
        <f>IF(CPI_Downloader!M1997="","",CPI_Downloader!M1997)</f>
        <v/>
      </c>
      <c r="AC1999" s="59">
        <f>IF(CPI_Downloader!L1997="","",CPI_Downloader!L1997/100)</f>
        <v/>
      </c>
      <c r="AD1999" s="3" t="n"/>
      <c r="AE1999" s="28" t="n"/>
      <c r="AI1999" s="44">
        <f>IFERROR((AJ1999/AJ1998-1),"")</f>
        <v/>
      </c>
      <c r="AJ1999" s="63">
        <f>IF(CPI_Downloader!N1997="","",CPI_Downloader!N1997)</f>
        <v/>
      </c>
      <c r="AL1999" s="29">
        <f>IF(CPI_Downloader!O1997="","",CPI_Downloader!O1997)</f>
        <v/>
      </c>
      <c r="AN1999" s="22">
        <f>IFERROR((AT1999/AT1987-1),"")</f>
        <v/>
      </c>
      <c r="AO1999" s="22">
        <f>IFERROR((AT1999/AT1998-1),"")</f>
        <v/>
      </c>
      <c r="AP1999" s="22">
        <f>IFERROR(((AT1999/AT1963)^(1/3)-1),"")</f>
        <v/>
      </c>
      <c r="AQ1999" s="22">
        <f>IFERROR(((AT1999/AT1939)^(1/5)-1),"")</f>
        <v/>
      </c>
      <c r="AR1999" s="22">
        <f>IFERROR(((AT1999/AT1879)^(1/10)-1),"")</f>
        <v/>
      </c>
      <c r="AS1999" s="22">
        <f>IFERROR(((AT1999/AT1759)^(1/20)-1),"")</f>
        <v/>
      </c>
      <c r="AT1999" s="46">
        <f>IF(CPI_Downloader!P1997="","",CPI_Downloader!P1997)</f>
        <v/>
      </c>
      <c r="AU1999" s="22">
        <f>IFERROR((BA1999/BA1987-1),"")</f>
        <v/>
      </c>
      <c r="AV1999" s="22">
        <f>IFERROR((BA1999/BA1998-1),"")</f>
        <v/>
      </c>
      <c r="AW1999" s="22">
        <f>IFERROR(((BA1999/BA1963)^(1/3)-1),"")</f>
        <v/>
      </c>
      <c r="AX1999" s="22">
        <f>IFERROR(((BA1999/BA1939)^(1/5)-1),"")</f>
        <v/>
      </c>
      <c r="AY1999" s="22">
        <f>IFERROR(((BA1999/BA1879)^(1/10)-1),"")</f>
        <v/>
      </c>
      <c r="AZ1999" s="22">
        <f>IFERROR(((BA1999/BA1759)^(1/20)-1),"")</f>
        <v/>
      </c>
      <c r="BA1999" s="46">
        <f>IF(CPI_Downloader!Q1997="","",CPI_Downloader!Q1997)</f>
        <v/>
      </c>
    </row>
    <row r="2000" ht="15.75" customHeight="1">
      <c r="A2000" s="21">
        <f>IF(CPI_Downloader!A1998="","",CPI_Downloader!A1998)</f>
        <v/>
      </c>
      <c r="B2000" s="22">
        <f>IFERROR((I2000/I1988-1),"")</f>
        <v/>
      </c>
      <c r="C2000" s="22">
        <f>IFERROR((J2000/J1999-1),"")</f>
        <v/>
      </c>
      <c r="D2000" s="22">
        <f>IFERROR(((I2000/I1964)^(1/3)-1),"")</f>
        <v/>
      </c>
      <c r="E2000" s="22">
        <f>IFERROR(((I2000/I1940)^(1/5)-1),"")</f>
        <v/>
      </c>
      <c r="F2000" s="22">
        <f>IFERROR(((I2000/I1880)^(1/10)-1),"")</f>
        <v/>
      </c>
      <c r="G2000" s="22">
        <f>IFERROR(((I2000/I1760)^(1/20)-1),"")</f>
        <v/>
      </c>
      <c r="H2000" s="22">
        <f>IFERROR(('CDN Data'!B2000),"")</f>
        <v/>
      </c>
      <c r="I2000" s="23">
        <f>IF(CPI_Downloader!G1998="","",CPI_Downloader!G1998)</f>
        <v/>
      </c>
      <c r="J2000" s="23">
        <f>IF(CPI_Downloader!H1998="","",CPI_Downloader!H1998)</f>
        <v/>
      </c>
      <c r="L2000" s="21">
        <f>A2000</f>
        <v/>
      </c>
      <c r="M2000" s="25">
        <f>IFERROR((T2000/T1988-1),"")</f>
        <v/>
      </c>
      <c r="N2000" s="25">
        <f>IFERROR((U2000/U1999-1),"")</f>
        <v/>
      </c>
      <c r="O2000" s="25">
        <f>IFERROR(((T2000/T1964)^(1/3)-1),"")</f>
        <v/>
      </c>
      <c r="P2000" s="25">
        <f>IFERROR(((T2000/T1940)^(1/5)-1),"")</f>
        <v/>
      </c>
      <c r="Q2000" s="25">
        <f>IFERROR(((T2000/T1880)^(1/10)-1),"")</f>
        <v/>
      </c>
      <c r="R2000" s="25">
        <f>IFERROR(((T2000/T1760)^(1/20)-1),"")</f>
        <v/>
      </c>
      <c r="S2000" s="25">
        <f>IFERROR(('CDN Data'!M1988),"")</f>
        <v/>
      </c>
      <c r="T2000" s="26">
        <f>IF(CPI_Downloader!I1998="","",CPI_Downloader!I1998)</f>
        <v/>
      </c>
      <c r="U2000" s="26">
        <f>IF(CPI_Downloader!J1998="","",CPI_Downloader!J1998)</f>
        <v/>
      </c>
      <c r="W2000" s="31">
        <f>IFERROR((AVERAGE(Y1989:Y2000)/100),"")</f>
        <v/>
      </c>
      <c r="X2000" s="31">
        <f>IFERROR((Y2000/100),"")</f>
        <v/>
      </c>
      <c r="Y2000" s="16">
        <f>IF(CPI_Downloader!K1998="","",CPI_Downloader!K1998)</f>
        <v/>
      </c>
      <c r="AA2000" s="33">
        <f>IFERROR((AB2000/100),"")</f>
        <v/>
      </c>
      <c r="AB2000" s="27">
        <f>IF(CPI_Downloader!M1998="","",CPI_Downloader!M1998)</f>
        <v/>
      </c>
      <c r="AC2000" s="59">
        <f>IF(CPI_Downloader!L1998="","",CPI_Downloader!L1998/100)</f>
        <v/>
      </c>
      <c r="AD2000" s="3" t="n"/>
      <c r="AE2000" s="28" t="n"/>
      <c r="AI2000" s="44">
        <f>IFERROR((AJ2000/AJ1999-1),"")</f>
        <v/>
      </c>
      <c r="AJ2000" s="63">
        <f>IF(CPI_Downloader!N1998="","",CPI_Downloader!N1998)</f>
        <v/>
      </c>
      <c r="AL2000" s="29">
        <f>IF(CPI_Downloader!O1998="","",CPI_Downloader!O1998)</f>
        <v/>
      </c>
      <c r="AN2000" s="22">
        <f>IFERROR((AT2000/AT1988-1),"")</f>
        <v/>
      </c>
      <c r="AO2000" s="22">
        <f>IFERROR((AT2000/AT1999-1),"")</f>
        <v/>
      </c>
      <c r="AP2000" s="22">
        <f>IFERROR(((AT2000/AT1964)^(1/3)-1),"")</f>
        <v/>
      </c>
      <c r="AQ2000" s="22">
        <f>IFERROR(((AT2000/AT1940)^(1/5)-1),"")</f>
        <v/>
      </c>
      <c r="AR2000" s="22">
        <f>IFERROR(((AT2000/AT1880)^(1/10)-1),"")</f>
        <v/>
      </c>
      <c r="AS2000" s="22">
        <f>IFERROR(((AT2000/AT1760)^(1/20)-1),"")</f>
        <v/>
      </c>
      <c r="AT2000" s="46">
        <f>IF(CPI_Downloader!P1998="","",CPI_Downloader!P1998)</f>
        <v/>
      </c>
      <c r="AU2000" s="22">
        <f>IFERROR((BA2000/BA1988-1),"")</f>
        <v/>
      </c>
      <c r="AV2000" s="22">
        <f>IFERROR((BA2000/BA1999-1),"")</f>
        <v/>
      </c>
      <c r="AW2000" s="22">
        <f>IFERROR(((BA2000/BA1964)^(1/3)-1),"")</f>
        <v/>
      </c>
      <c r="AX2000" s="22">
        <f>IFERROR(((BA2000/BA1940)^(1/5)-1),"")</f>
        <v/>
      </c>
      <c r="AY2000" s="22">
        <f>IFERROR(((BA2000/BA1880)^(1/10)-1),"")</f>
        <v/>
      </c>
      <c r="AZ2000" s="22">
        <f>IFERROR(((BA2000/BA1760)^(1/20)-1),"")</f>
        <v/>
      </c>
      <c r="BA2000" s="46">
        <f>IF(CPI_Downloader!Q1998="","",CPI_Downloader!Q1998)</f>
        <v/>
      </c>
    </row>
  </sheetData>
  <hyperlinks>
    <hyperlink xmlns:r="http://schemas.openxmlformats.org/officeDocument/2006/relationships" ref="I1" r:id="rId1"/>
    <hyperlink xmlns:r="http://schemas.openxmlformats.org/officeDocument/2006/relationships" ref="T1" r:id="rId2"/>
    <hyperlink xmlns:r="http://schemas.openxmlformats.org/officeDocument/2006/relationships" ref="AB1" r:id="rId3"/>
    <hyperlink xmlns:r="http://schemas.openxmlformats.org/officeDocument/2006/relationships" ref="AG1" r:id="rId4"/>
    <hyperlink xmlns:r="http://schemas.openxmlformats.org/officeDocument/2006/relationships" ref="I2" r:id="rId5"/>
    <hyperlink xmlns:r="http://schemas.openxmlformats.org/officeDocument/2006/relationships" ref="J2" r:id="rId6"/>
    <hyperlink xmlns:r="http://schemas.openxmlformats.org/officeDocument/2006/relationships" ref="T2" r:id="rId7"/>
    <hyperlink xmlns:r="http://schemas.openxmlformats.org/officeDocument/2006/relationships" ref="X2" r:id="rId8"/>
    <hyperlink xmlns:r="http://schemas.openxmlformats.org/officeDocument/2006/relationships" ref="AB2" r:id="rId9"/>
    <hyperlink xmlns:r="http://schemas.openxmlformats.org/officeDocument/2006/relationships" ref="AF2" r:id="rId10"/>
    <hyperlink xmlns:r="http://schemas.openxmlformats.org/officeDocument/2006/relationships" ref="AL2" r:id="rId11"/>
    <hyperlink xmlns:r="http://schemas.openxmlformats.org/officeDocument/2006/relationships" ref="AT2" r:id="rId12"/>
    <hyperlink xmlns:r="http://schemas.openxmlformats.org/officeDocument/2006/relationships" ref="BA2" r:id="rId13"/>
    <hyperlink xmlns:r="http://schemas.openxmlformats.org/officeDocument/2006/relationships" ref="AK3" location="0" r:id="rId14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8">
    <outlinePr summaryBelow="0" summaryRight="0"/>
    <pageSetUpPr/>
  </sheetPr>
  <dimension ref="A1:AC2000"/>
  <sheetViews>
    <sheetView showGridLines="0" tabSelected="1" workbookViewId="0">
      <pane xSplit="1" ySplit="3" topLeftCell="B1333" activePane="bottomRight" state="frozen"/>
      <selection pane="topRight" activeCell="B1" sqref="B1"/>
      <selection pane="bottomLeft" activeCell="A4" sqref="A4"/>
      <selection pane="bottomRight" activeCell="I1363" sqref="I1363"/>
    </sheetView>
  </sheetViews>
  <sheetFormatPr baseColWidth="8" defaultColWidth="12.5703125" defaultRowHeight="15.75" customHeight="1"/>
  <cols>
    <col width="20" customWidth="1" min="1" max="1"/>
    <col width="18" bestFit="1" customWidth="1" min="2" max="2"/>
    <col width="12.42578125" bestFit="1" customWidth="1" min="3" max="3"/>
    <col width="8.5703125" bestFit="1" customWidth="1" min="4" max="5"/>
    <col width="15.85546875" customWidth="1" min="8" max="8"/>
    <col width="17.5703125" customWidth="1" min="9" max="9"/>
    <col width="18.140625" customWidth="1" min="10" max="10"/>
    <col width="2.85546875" customWidth="1" min="11" max="11"/>
    <col width="15" bestFit="1" customWidth="1" min="12" max="12"/>
    <col width="13" customWidth="1" min="13" max="13"/>
    <col width="13.42578125" customWidth="1" min="14" max="14"/>
    <col width="15" bestFit="1" customWidth="1" style="53" min="19" max="19"/>
    <col width="14.140625" customWidth="1" min="20" max="21"/>
    <col width="15" bestFit="1" customWidth="1" min="23" max="23"/>
    <col width="30.140625" bestFit="1" customWidth="1" min="24" max="24"/>
    <col width="26.85546875" bestFit="1" customWidth="1" min="25" max="26"/>
    <col width="27.85546875" bestFit="1" customWidth="1" min="27" max="28"/>
    <col width="23.42578125" bestFit="1" customWidth="1" min="29" max="29"/>
  </cols>
  <sheetData>
    <row r="1" ht="12.75" customHeight="1">
      <c r="A1" s="1" t="inlineStr">
        <is>
          <t>SA = Seasonally Adjusted</t>
        </is>
      </c>
      <c r="B1" s="2" t="inlineStr">
        <is>
          <t>Headline = All items</t>
        </is>
      </c>
      <c r="C1" s="2" t="n"/>
      <c r="E1" s="35" t="inlineStr">
        <is>
          <t>U</t>
        </is>
      </c>
      <c r="F1" s="39" t="inlineStr">
        <is>
          <t>http://www150.statcan.gc.ca/t1/tbl1/en/tv.action?pid=1810000401</t>
        </is>
      </c>
      <c r="M1" s="6" t="inlineStr">
        <is>
          <t>Core = Food/Energy excluded</t>
        </is>
      </c>
      <c r="N1" s="6" t="n"/>
      <c r="O1" s="35" t="n"/>
      <c r="T1" s="3" t="n"/>
      <c r="X1" s="36" t="inlineStr">
        <is>
          <t>Alberta</t>
        </is>
      </c>
    </row>
    <row r="2" ht="12.75" customHeight="1">
      <c r="A2" s="1" t="inlineStr">
        <is>
          <t>U - Unadjusted</t>
        </is>
      </c>
      <c r="E2" s="35" t="inlineStr">
        <is>
          <t>SA</t>
        </is>
      </c>
      <c r="F2" s="39" t="inlineStr">
        <is>
          <t>http://www150.statcan.gc.ca/t1/tbl1/en/tv.action?pid=1810000601</t>
        </is>
      </c>
      <c r="O2" s="35" t="n"/>
    </row>
    <row r="3" ht="12.75" customHeight="1">
      <c r="A3" s="8" t="inlineStr">
        <is>
          <t>Month</t>
        </is>
      </c>
      <c r="B3" s="9" t="inlineStr">
        <is>
          <t>Annual - U</t>
        </is>
      </c>
      <c r="C3" s="9" t="inlineStr">
        <is>
          <t>Monthly - SA</t>
        </is>
      </c>
      <c r="D3" s="9" t="inlineStr">
        <is>
          <t>3yr - U</t>
        </is>
      </c>
      <c r="E3" s="9" t="inlineStr">
        <is>
          <t>5yr - U</t>
        </is>
      </c>
      <c r="F3" s="9" t="inlineStr">
        <is>
          <t>10yr - U</t>
        </is>
      </c>
      <c r="G3" s="9" t="inlineStr">
        <is>
          <t>20yr - U</t>
        </is>
      </c>
      <c r="H3" s="9" t="inlineStr">
        <is>
          <t>USA Annual - U</t>
        </is>
      </c>
      <c r="I3" s="55" t="inlineStr">
        <is>
          <t>Headline CPI - U</t>
        </is>
      </c>
      <c r="J3" s="56" t="inlineStr">
        <is>
          <t>Headline CPI - SA</t>
        </is>
      </c>
      <c r="K3" s="54" t="n"/>
      <c r="L3" s="58" t="inlineStr">
        <is>
          <t>Month</t>
        </is>
      </c>
      <c r="M3" s="57" t="inlineStr">
        <is>
          <t>Annual - U</t>
        </is>
      </c>
      <c r="N3" s="13" t="inlineStr">
        <is>
          <t>Monthly - SA</t>
        </is>
      </c>
      <c r="O3" s="13" t="inlineStr">
        <is>
          <t>3yr - U</t>
        </is>
      </c>
      <c r="P3" s="13" t="inlineStr">
        <is>
          <t>5yr - U</t>
        </is>
      </c>
      <c r="Q3" s="13" t="inlineStr">
        <is>
          <t>10yr - U</t>
        </is>
      </c>
      <c r="R3" s="13" t="inlineStr">
        <is>
          <t>20yr - U</t>
        </is>
      </c>
      <c r="S3" s="13" t="inlineStr">
        <is>
          <t>USA Annual - U</t>
        </is>
      </c>
      <c r="T3" s="14" t="inlineStr">
        <is>
          <t>Core CPI - U</t>
        </is>
      </c>
      <c r="U3" s="14" t="inlineStr">
        <is>
          <t>Core CPI - SA</t>
        </is>
      </c>
      <c r="W3" s="8" t="inlineStr">
        <is>
          <t>Month</t>
        </is>
      </c>
      <c r="X3" s="15" t="inlineStr">
        <is>
          <t>Annual Headline CPI Alberta- U</t>
        </is>
      </c>
      <c r="Y3" s="15" t="inlineStr">
        <is>
          <t>3yr Headline CPI Alberta - U</t>
        </is>
      </c>
      <c r="Z3" s="15" t="inlineStr">
        <is>
          <t>5yr Headline CPI Alberta - U</t>
        </is>
      </c>
      <c r="AA3" s="15" t="inlineStr">
        <is>
          <t>10yr Headline CPI Alberta - U</t>
        </is>
      </c>
      <c r="AB3" s="15" t="inlineStr">
        <is>
          <t>20yr Headline CPI Alberta - U</t>
        </is>
      </c>
      <c r="AC3" s="37" t="inlineStr">
        <is>
          <t>Headline CPI Alberta - U</t>
        </is>
      </c>
    </row>
    <row r="4" ht="12.75" customHeight="1">
      <c r="A4" s="21">
        <f>IF(CPI_Downloader!A2="","",CPI_Downloader!A2)</f>
        <v/>
      </c>
      <c r="B4" s="22" t="n"/>
      <c r="C4" s="22" t="n"/>
      <c r="D4" s="22" t="n"/>
      <c r="E4" s="22" t="n"/>
      <c r="F4" s="22" t="n"/>
      <c r="G4" s="22" t="n"/>
      <c r="H4" s="22">
        <f>IF('US Data'!B4=0,"",'US Data'!B4)</f>
        <v/>
      </c>
      <c r="I4" s="23">
        <f>IF(CPI_Downloader!B2="","",CPI_Downloader!B2)</f>
        <v/>
      </c>
      <c r="J4" s="23">
        <f>IF(CPI_Downloader!C2="","",CPI_Downloader!C2)</f>
        <v/>
      </c>
      <c r="K4" s="24" t="n"/>
      <c r="L4" s="48">
        <f>A4</f>
        <v/>
      </c>
      <c r="M4" s="6" t="n"/>
      <c r="N4" s="6" t="n"/>
      <c r="O4" s="6" t="n"/>
      <c r="P4" s="6" t="n"/>
      <c r="Q4" s="6" t="n"/>
      <c r="R4" s="6" t="n"/>
      <c r="S4" s="52">
        <f>IF('US Data'!M4=0,"",IFERROR(('US Data'!M4),""))</f>
        <v/>
      </c>
      <c r="T4" s="26">
        <f>IF(CPI_Downloader!D2="","",CPI_Downloader!D2)</f>
        <v/>
      </c>
      <c r="U4" s="26">
        <f>IF(CPI_Downloader!E2="","",CPI_Downloader!E2)</f>
        <v/>
      </c>
      <c r="W4" s="48">
        <f>A4</f>
        <v/>
      </c>
      <c r="X4" s="36" t="n"/>
      <c r="Y4" s="36" t="n"/>
      <c r="Z4" s="36" t="n"/>
      <c r="AA4" s="36" t="n"/>
      <c r="AB4" s="36" t="n"/>
      <c r="AC4" s="38">
        <f>IF(CPI_Downloader!F2="","",CPI_Downloader!F2)</f>
        <v/>
      </c>
    </row>
    <row r="5" ht="12.75" customHeight="1">
      <c r="A5" s="21">
        <f>IF(CPI_Downloader!A3="","",CPI_Downloader!A3)</f>
        <v/>
      </c>
      <c r="B5" s="22" t="n"/>
      <c r="C5" s="22">
        <f>IFERROR((J5/J4-1),"")</f>
        <v/>
      </c>
      <c r="D5" s="22" t="n"/>
      <c r="E5" s="22" t="n"/>
      <c r="F5" s="22" t="n"/>
      <c r="G5" s="22" t="n"/>
      <c r="H5" s="22">
        <f>IF('US Data'!B5=0,"",'US Data'!B5)</f>
        <v/>
      </c>
      <c r="I5" s="23">
        <f>IF(CPI_Downloader!B3="","",CPI_Downloader!B3)</f>
        <v/>
      </c>
      <c r="J5" s="23">
        <f>IF(CPI_Downloader!C3="","",CPI_Downloader!C3)</f>
        <v/>
      </c>
      <c r="K5" s="24" t="n"/>
      <c r="L5" s="48">
        <f>A5</f>
        <v/>
      </c>
      <c r="M5" s="6" t="n"/>
      <c r="N5" s="25">
        <f>IFERROR((U5/U4-1),"")</f>
        <v/>
      </c>
      <c r="O5" s="6" t="n"/>
      <c r="P5" s="6" t="n"/>
      <c r="Q5" s="6" t="n"/>
      <c r="R5" s="6" t="n"/>
      <c r="S5" s="52">
        <f>IF('US Data'!M5=0,"",IFERROR(('US Data'!M5),""))</f>
        <v/>
      </c>
      <c r="T5" s="26">
        <f>IF(CPI_Downloader!D3="","",CPI_Downloader!D3)</f>
        <v/>
      </c>
      <c r="U5" s="26">
        <f>IF(CPI_Downloader!E3="","",CPI_Downloader!E3)</f>
        <v/>
      </c>
      <c r="W5" s="48">
        <f>A5</f>
        <v/>
      </c>
      <c r="X5" s="36" t="n"/>
      <c r="Y5" s="36" t="n"/>
      <c r="Z5" s="36" t="n"/>
      <c r="AA5" s="36" t="n"/>
      <c r="AB5" s="36" t="n"/>
      <c r="AC5" s="38">
        <f>IF(CPI_Downloader!F3="","",CPI_Downloader!F3)</f>
        <v/>
      </c>
    </row>
    <row r="6" ht="12.75" customHeight="1">
      <c r="A6" s="21">
        <f>IF(CPI_Downloader!A4="","",CPI_Downloader!A4)</f>
        <v/>
      </c>
      <c r="B6" s="22" t="n"/>
      <c r="C6" s="22">
        <f>IFERROR((J6/J5-1),"")</f>
        <v/>
      </c>
      <c r="D6" s="22" t="n"/>
      <c r="E6" s="22" t="n"/>
      <c r="F6" s="22" t="n"/>
      <c r="G6" s="22" t="n"/>
      <c r="H6" s="22">
        <f>IF('US Data'!B6=0,"",'US Data'!B6)</f>
        <v/>
      </c>
      <c r="I6" s="23">
        <f>IF(CPI_Downloader!B4="","",CPI_Downloader!B4)</f>
        <v/>
      </c>
      <c r="J6" s="23">
        <f>IF(CPI_Downloader!C4="","",CPI_Downloader!C4)</f>
        <v/>
      </c>
      <c r="K6" s="24" t="n"/>
      <c r="L6" s="48">
        <f>A6</f>
        <v/>
      </c>
      <c r="M6" s="6" t="n"/>
      <c r="N6" s="25">
        <f>IFERROR((U6/U5-1),"")</f>
        <v/>
      </c>
      <c r="O6" s="6" t="n"/>
      <c r="P6" s="6" t="n"/>
      <c r="Q6" s="6" t="n"/>
      <c r="R6" s="6" t="n"/>
      <c r="S6" s="52">
        <f>IF('US Data'!M6=0,"",IFERROR(('US Data'!M6),""))</f>
        <v/>
      </c>
      <c r="T6" s="26">
        <f>IF(CPI_Downloader!D4="","",CPI_Downloader!D4)</f>
        <v/>
      </c>
      <c r="U6" s="26">
        <f>IF(CPI_Downloader!E4="","",CPI_Downloader!E4)</f>
        <v/>
      </c>
      <c r="W6" s="48">
        <f>A6</f>
        <v/>
      </c>
      <c r="X6" s="36" t="n"/>
      <c r="Y6" s="36" t="n"/>
      <c r="Z6" s="36" t="n"/>
      <c r="AA6" s="36" t="n"/>
      <c r="AB6" s="36" t="n"/>
      <c r="AC6" s="38">
        <f>IF(CPI_Downloader!F4="","",CPI_Downloader!F4)</f>
        <v/>
      </c>
    </row>
    <row r="7" ht="12.75" customHeight="1">
      <c r="A7" s="21">
        <f>IF(CPI_Downloader!A5="","",CPI_Downloader!A5)</f>
        <v/>
      </c>
      <c r="B7" s="22" t="n"/>
      <c r="C7" s="22">
        <f>IFERROR((J7/J6-1),"")</f>
        <v/>
      </c>
      <c r="D7" s="22" t="n"/>
      <c r="E7" s="22" t="n"/>
      <c r="F7" s="22" t="n"/>
      <c r="G7" s="22" t="n"/>
      <c r="H7" s="22">
        <f>IF('US Data'!B7=0,"",'US Data'!B7)</f>
        <v/>
      </c>
      <c r="I7" s="23">
        <f>IF(CPI_Downloader!B5="","",CPI_Downloader!B5)</f>
        <v/>
      </c>
      <c r="J7" s="23">
        <f>IF(CPI_Downloader!C5="","",CPI_Downloader!C5)</f>
        <v/>
      </c>
      <c r="K7" s="24" t="n"/>
      <c r="L7" s="48">
        <f>A7</f>
        <v/>
      </c>
      <c r="M7" s="6" t="n"/>
      <c r="N7" s="25">
        <f>IFERROR((U7/U6-1),"")</f>
        <v/>
      </c>
      <c r="O7" s="6" t="n"/>
      <c r="P7" s="6" t="n"/>
      <c r="Q7" s="6" t="n"/>
      <c r="R7" s="6" t="n"/>
      <c r="S7" s="52">
        <f>IF('US Data'!M7=0,"",IFERROR(('US Data'!M7),""))</f>
        <v/>
      </c>
      <c r="T7" s="26">
        <f>IF(CPI_Downloader!D5="","",CPI_Downloader!D5)</f>
        <v/>
      </c>
      <c r="U7" s="26">
        <f>IF(CPI_Downloader!E5="","",CPI_Downloader!E5)</f>
        <v/>
      </c>
      <c r="W7" s="48">
        <f>A7</f>
        <v/>
      </c>
      <c r="X7" s="36" t="n"/>
      <c r="Y7" s="36" t="n"/>
      <c r="Z7" s="36" t="n"/>
      <c r="AA7" s="36" t="n"/>
      <c r="AB7" s="36" t="n"/>
      <c r="AC7" s="38">
        <f>IF(CPI_Downloader!F5="","",CPI_Downloader!F5)</f>
        <v/>
      </c>
    </row>
    <row r="8" ht="12.75" customHeight="1">
      <c r="A8" s="21">
        <f>IF(CPI_Downloader!A6="","",CPI_Downloader!A6)</f>
        <v/>
      </c>
      <c r="B8" s="22" t="n"/>
      <c r="C8" s="22">
        <f>IFERROR((J8/J7-1),"")</f>
        <v/>
      </c>
      <c r="D8" s="22" t="n"/>
      <c r="E8" s="22" t="n"/>
      <c r="F8" s="22" t="n"/>
      <c r="G8" s="22" t="n"/>
      <c r="H8" s="22">
        <f>IF('US Data'!B8=0,"",'US Data'!B8)</f>
        <v/>
      </c>
      <c r="I8" s="23">
        <f>IF(CPI_Downloader!B6="","",CPI_Downloader!B6)</f>
        <v/>
      </c>
      <c r="J8" s="23">
        <f>IF(CPI_Downloader!C6="","",CPI_Downloader!C6)</f>
        <v/>
      </c>
      <c r="K8" s="24" t="n"/>
      <c r="L8" s="48">
        <f>A8</f>
        <v/>
      </c>
      <c r="M8" s="6" t="n"/>
      <c r="N8" s="25">
        <f>IFERROR((U8/U7-1),"")</f>
        <v/>
      </c>
      <c r="O8" s="6" t="n"/>
      <c r="P8" s="6" t="n"/>
      <c r="Q8" s="6" t="n"/>
      <c r="R8" s="6" t="n"/>
      <c r="S8" s="52">
        <f>IF('US Data'!M8=0,"",IFERROR(('US Data'!M8),""))</f>
        <v/>
      </c>
      <c r="T8" s="26">
        <f>IF(CPI_Downloader!D6="","",CPI_Downloader!D6)</f>
        <v/>
      </c>
      <c r="U8" s="26">
        <f>IF(CPI_Downloader!E6="","",CPI_Downloader!E6)</f>
        <v/>
      </c>
      <c r="W8" s="48">
        <f>A8</f>
        <v/>
      </c>
      <c r="X8" s="36" t="n"/>
      <c r="Y8" s="36" t="n"/>
      <c r="Z8" s="36" t="n"/>
      <c r="AA8" s="36" t="n"/>
      <c r="AB8" s="36" t="n"/>
      <c r="AC8" s="38">
        <f>IF(CPI_Downloader!F6="","",CPI_Downloader!F6)</f>
        <v/>
      </c>
    </row>
    <row r="9" ht="12.75" customHeight="1">
      <c r="A9" s="21">
        <f>IF(CPI_Downloader!A7="","",CPI_Downloader!A7)</f>
        <v/>
      </c>
      <c r="B9" s="22" t="n"/>
      <c r="C9" s="22">
        <f>IFERROR((J9/J8-1),"")</f>
        <v/>
      </c>
      <c r="D9" s="22" t="n"/>
      <c r="E9" s="22" t="n"/>
      <c r="F9" s="22" t="n"/>
      <c r="G9" s="22" t="n"/>
      <c r="H9" s="22">
        <f>IF('US Data'!B9=0,"",'US Data'!B9)</f>
        <v/>
      </c>
      <c r="I9" s="23">
        <f>IF(CPI_Downloader!B7="","",CPI_Downloader!B7)</f>
        <v/>
      </c>
      <c r="J9" s="23">
        <f>IF(CPI_Downloader!C7="","",CPI_Downloader!C7)</f>
        <v/>
      </c>
      <c r="K9" s="24" t="n"/>
      <c r="L9" s="48">
        <f>A9</f>
        <v/>
      </c>
      <c r="M9" s="6" t="n"/>
      <c r="N9" s="25">
        <f>IFERROR((U9/U8-1),"")</f>
        <v/>
      </c>
      <c r="O9" s="6" t="n"/>
      <c r="P9" s="6" t="n"/>
      <c r="Q9" s="6" t="n"/>
      <c r="R9" s="6" t="n"/>
      <c r="S9" s="52">
        <f>IF('US Data'!M9=0,"",IFERROR(('US Data'!M9),""))</f>
        <v/>
      </c>
      <c r="T9" s="26">
        <f>IF(CPI_Downloader!D7="","",CPI_Downloader!D7)</f>
        <v/>
      </c>
      <c r="U9" s="26">
        <f>IF(CPI_Downloader!E7="","",CPI_Downloader!E7)</f>
        <v/>
      </c>
      <c r="W9" s="48">
        <f>A9</f>
        <v/>
      </c>
      <c r="X9" s="36" t="n"/>
      <c r="Y9" s="36" t="n"/>
      <c r="Z9" s="36" t="n"/>
      <c r="AA9" s="36" t="n"/>
      <c r="AB9" s="36" t="n"/>
      <c r="AC9" s="38">
        <f>IF(CPI_Downloader!F7="","",CPI_Downloader!F7)</f>
        <v/>
      </c>
    </row>
    <row r="10" ht="12.75" customHeight="1">
      <c r="A10" s="21">
        <f>IF(CPI_Downloader!A8="","",CPI_Downloader!A8)</f>
        <v/>
      </c>
      <c r="B10" s="22" t="n"/>
      <c r="C10" s="22">
        <f>IFERROR((J10/J9-1),"")</f>
        <v/>
      </c>
      <c r="D10" s="22" t="n"/>
      <c r="E10" s="22" t="n"/>
      <c r="F10" s="22" t="n"/>
      <c r="G10" s="22" t="n"/>
      <c r="H10" s="22">
        <f>IF('US Data'!B10=0,"",'US Data'!B10)</f>
        <v/>
      </c>
      <c r="I10" s="23">
        <f>IF(CPI_Downloader!B8="","",CPI_Downloader!B8)</f>
        <v/>
      </c>
      <c r="J10" s="23">
        <f>IF(CPI_Downloader!C8="","",CPI_Downloader!C8)</f>
        <v/>
      </c>
      <c r="K10" s="24" t="n"/>
      <c r="L10" s="48">
        <f>A10</f>
        <v/>
      </c>
      <c r="M10" s="6" t="n"/>
      <c r="N10" s="25">
        <f>IFERROR((U10/U9-1),"")</f>
        <v/>
      </c>
      <c r="O10" s="6" t="n"/>
      <c r="P10" s="6" t="n"/>
      <c r="Q10" s="6" t="n"/>
      <c r="R10" s="6" t="n"/>
      <c r="S10" s="52">
        <f>IF('US Data'!M10=0,"",IFERROR(('US Data'!M10),""))</f>
        <v/>
      </c>
      <c r="T10" s="26">
        <f>IF(CPI_Downloader!D8="","",CPI_Downloader!D8)</f>
        <v/>
      </c>
      <c r="U10" s="26">
        <f>IF(CPI_Downloader!E8="","",CPI_Downloader!E8)</f>
        <v/>
      </c>
      <c r="W10" s="48">
        <f>A10</f>
        <v/>
      </c>
      <c r="X10" s="36" t="n"/>
      <c r="Y10" s="36" t="n"/>
      <c r="Z10" s="36" t="n"/>
      <c r="AA10" s="36" t="n"/>
      <c r="AB10" s="36" t="n"/>
      <c r="AC10" s="38">
        <f>IF(CPI_Downloader!F8="","",CPI_Downloader!F8)</f>
        <v/>
      </c>
    </row>
    <row r="11" ht="12.75" customHeight="1">
      <c r="A11" s="21">
        <f>IF(CPI_Downloader!A9="","",CPI_Downloader!A9)</f>
        <v/>
      </c>
      <c r="B11" s="22" t="n"/>
      <c r="C11" s="22">
        <f>IFERROR((J11/J10-1),"")</f>
        <v/>
      </c>
      <c r="D11" s="22" t="n"/>
      <c r="E11" s="22" t="n"/>
      <c r="F11" s="22" t="n"/>
      <c r="G11" s="22" t="n"/>
      <c r="H11" s="22">
        <f>IF('US Data'!B11=0,"",'US Data'!B11)</f>
        <v/>
      </c>
      <c r="I11" s="23">
        <f>IF(CPI_Downloader!B9="","",CPI_Downloader!B9)</f>
        <v/>
      </c>
      <c r="J11" s="23">
        <f>IF(CPI_Downloader!C9="","",CPI_Downloader!C9)</f>
        <v/>
      </c>
      <c r="K11" s="24" t="n"/>
      <c r="L11" s="48">
        <f>A11</f>
        <v/>
      </c>
      <c r="M11" s="6" t="n"/>
      <c r="N11" s="25">
        <f>IFERROR((U11/U10-1),"")</f>
        <v/>
      </c>
      <c r="O11" s="6" t="n"/>
      <c r="P11" s="6" t="n"/>
      <c r="Q11" s="6" t="n"/>
      <c r="R11" s="6" t="n"/>
      <c r="S11" s="52">
        <f>IF('US Data'!M11=0,"",IFERROR(('US Data'!M11),""))</f>
        <v/>
      </c>
      <c r="T11" s="26">
        <f>IF(CPI_Downloader!D9="","",CPI_Downloader!D9)</f>
        <v/>
      </c>
      <c r="U11" s="26">
        <f>IF(CPI_Downloader!E9="","",CPI_Downloader!E9)</f>
        <v/>
      </c>
      <c r="W11" s="48">
        <f>A11</f>
        <v/>
      </c>
      <c r="X11" s="36" t="n"/>
      <c r="Y11" s="36" t="n"/>
      <c r="Z11" s="36" t="n"/>
      <c r="AA11" s="36" t="n"/>
      <c r="AB11" s="36" t="n"/>
      <c r="AC11" s="38">
        <f>IF(CPI_Downloader!F9="","",CPI_Downloader!F9)</f>
        <v/>
      </c>
    </row>
    <row r="12" ht="12.75" customHeight="1">
      <c r="A12" s="21">
        <f>IF(CPI_Downloader!A10="","",CPI_Downloader!A10)</f>
        <v/>
      </c>
      <c r="B12" s="22" t="n"/>
      <c r="C12" s="22">
        <f>IFERROR((J12/J11-1),"")</f>
        <v/>
      </c>
      <c r="D12" s="22" t="n"/>
      <c r="E12" s="22" t="n"/>
      <c r="F12" s="22" t="n"/>
      <c r="G12" s="22" t="n"/>
      <c r="H12" s="22">
        <f>IF('US Data'!B12=0,"",'US Data'!B12)</f>
        <v/>
      </c>
      <c r="I12" s="23">
        <f>IF(CPI_Downloader!B10="","",CPI_Downloader!B10)</f>
        <v/>
      </c>
      <c r="J12" s="23">
        <f>IF(CPI_Downloader!C10="","",CPI_Downloader!C10)</f>
        <v/>
      </c>
      <c r="K12" s="24" t="n"/>
      <c r="L12" s="48">
        <f>A12</f>
        <v/>
      </c>
      <c r="M12" s="6" t="n"/>
      <c r="N12" s="25">
        <f>IFERROR((U12/U11-1),"")</f>
        <v/>
      </c>
      <c r="O12" s="6" t="n"/>
      <c r="P12" s="6" t="n"/>
      <c r="Q12" s="6" t="n"/>
      <c r="R12" s="6" t="n"/>
      <c r="S12" s="52">
        <f>IF('US Data'!M12=0,"",IFERROR(('US Data'!M12),""))</f>
        <v/>
      </c>
      <c r="T12" s="26">
        <f>IF(CPI_Downloader!D10="","",CPI_Downloader!D10)</f>
        <v/>
      </c>
      <c r="U12" s="26">
        <f>IF(CPI_Downloader!E10="","",CPI_Downloader!E10)</f>
        <v/>
      </c>
      <c r="W12" s="48">
        <f>A12</f>
        <v/>
      </c>
      <c r="X12" s="36" t="n"/>
      <c r="Y12" s="36" t="n"/>
      <c r="Z12" s="36" t="n"/>
      <c r="AA12" s="36" t="n"/>
      <c r="AB12" s="36" t="n"/>
      <c r="AC12" s="38">
        <f>IF(CPI_Downloader!F10="","",CPI_Downloader!F10)</f>
        <v/>
      </c>
    </row>
    <row r="13" ht="12.75" customHeight="1">
      <c r="A13" s="21">
        <f>IF(CPI_Downloader!A11="","",CPI_Downloader!A11)</f>
        <v/>
      </c>
      <c r="B13" s="22" t="n"/>
      <c r="C13" s="22">
        <f>IFERROR((J13/J12-1),"")</f>
        <v/>
      </c>
      <c r="D13" s="22" t="n"/>
      <c r="E13" s="22" t="n"/>
      <c r="F13" s="22" t="n"/>
      <c r="G13" s="22" t="n"/>
      <c r="H13" s="22">
        <f>IF('US Data'!B13=0,"",'US Data'!B13)</f>
        <v/>
      </c>
      <c r="I13" s="23">
        <f>IF(CPI_Downloader!B11="","",CPI_Downloader!B11)</f>
        <v/>
      </c>
      <c r="J13" s="23">
        <f>IF(CPI_Downloader!C11="","",CPI_Downloader!C11)</f>
        <v/>
      </c>
      <c r="K13" s="24" t="n"/>
      <c r="L13" s="48">
        <f>A13</f>
        <v/>
      </c>
      <c r="M13" s="6" t="n"/>
      <c r="N13" s="25">
        <f>IFERROR((U13/U12-1),"")</f>
        <v/>
      </c>
      <c r="O13" s="6" t="n"/>
      <c r="P13" s="6" t="n"/>
      <c r="Q13" s="6" t="n"/>
      <c r="R13" s="6" t="n"/>
      <c r="S13" s="52">
        <f>IF('US Data'!M13=0,"",IFERROR(('US Data'!M13),""))</f>
        <v/>
      </c>
      <c r="T13" s="26">
        <f>IF(CPI_Downloader!D11="","",CPI_Downloader!D11)</f>
        <v/>
      </c>
      <c r="U13" s="26">
        <f>IF(CPI_Downloader!E11="","",CPI_Downloader!E11)</f>
        <v/>
      </c>
      <c r="W13" s="48">
        <f>A13</f>
        <v/>
      </c>
      <c r="X13" s="36" t="n"/>
      <c r="Y13" s="36" t="n"/>
      <c r="Z13" s="36" t="n"/>
      <c r="AA13" s="36" t="n"/>
      <c r="AB13" s="36" t="n"/>
      <c r="AC13" s="38">
        <f>IF(CPI_Downloader!F11="","",CPI_Downloader!F11)</f>
        <v/>
      </c>
    </row>
    <row r="14" ht="12.75" customHeight="1">
      <c r="A14" s="21">
        <f>IF(CPI_Downloader!A12="","",CPI_Downloader!A12)</f>
        <v/>
      </c>
      <c r="B14" s="22" t="n"/>
      <c r="C14" s="22">
        <f>IFERROR((J14/J13-1),"")</f>
        <v/>
      </c>
      <c r="D14" s="22" t="n"/>
      <c r="E14" s="22" t="n"/>
      <c r="F14" s="22" t="n"/>
      <c r="G14" s="22" t="n"/>
      <c r="H14" s="22">
        <f>IF('US Data'!B14=0,"",'US Data'!B14)</f>
        <v/>
      </c>
      <c r="I14" s="23">
        <f>IF(CPI_Downloader!B12="","",CPI_Downloader!B12)</f>
        <v/>
      </c>
      <c r="J14" s="23">
        <f>IF(CPI_Downloader!C12="","",CPI_Downloader!C12)</f>
        <v/>
      </c>
      <c r="K14" s="24" t="n"/>
      <c r="L14" s="48">
        <f>A14</f>
        <v/>
      </c>
      <c r="M14" s="6" t="n"/>
      <c r="N14" s="25">
        <f>IFERROR((U14/U13-1),"")</f>
        <v/>
      </c>
      <c r="O14" s="6" t="n"/>
      <c r="P14" s="6" t="n"/>
      <c r="Q14" s="6" t="n"/>
      <c r="R14" s="6" t="n"/>
      <c r="S14" s="52">
        <f>IF('US Data'!M14=0,"",IFERROR(('US Data'!M14),""))</f>
        <v/>
      </c>
      <c r="T14" s="26">
        <f>IF(CPI_Downloader!D12="","",CPI_Downloader!D12)</f>
        <v/>
      </c>
      <c r="U14" s="26">
        <f>IF(CPI_Downloader!E12="","",CPI_Downloader!E12)</f>
        <v/>
      </c>
      <c r="W14" s="48">
        <f>A14</f>
        <v/>
      </c>
      <c r="X14" s="36" t="n"/>
      <c r="Y14" s="36" t="n"/>
      <c r="Z14" s="36" t="n"/>
      <c r="AA14" s="36" t="n"/>
      <c r="AB14" s="36" t="n"/>
      <c r="AC14" s="38">
        <f>IF(CPI_Downloader!F12="","",CPI_Downloader!F12)</f>
        <v/>
      </c>
    </row>
    <row r="15" ht="12.75" customHeight="1">
      <c r="A15" s="21">
        <f>IF(CPI_Downloader!A13="","",CPI_Downloader!A13)</f>
        <v/>
      </c>
      <c r="B15" s="22" t="n"/>
      <c r="C15" s="22">
        <f>IFERROR((J15/J14-1),"")</f>
        <v/>
      </c>
      <c r="D15" s="22" t="n"/>
      <c r="E15" s="22" t="n"/>
      <c r="F15" s="22" t="n"/>
      <c r="G15" s="22" t="n"/>
      <c r="H15" s="22">
        <f>IF('US Data'!B15=0,"",'US Data'!B15)</f>
        <v/>
      </c>
      <c r="I15" s="23">
        <f>IF(CPI_Downloader!B13="","",CPI_Downloader!B13)</f>
        <v/>
      </c>
      <c r="J15" s="23">
        <f>IF(CPI_Downloader!C13="","",CPI_Downloader!C13)</f>
        <v/>
      </c>
      <c r="K15" s="24" t="n"/>
      <c r="L15" s="48">
        <f>A15</f>
        <v/>
      </c>
      <c r="M15" s="6" t="n"/>
      <c r="N15" s="25">
        <f>IFERROR((U15/U14-1),"")</f>
        <v/>
      </c>
      <c r="O15" s="6" t="n"/>
      <c r="P15" s="6" t="n"/>
      <c r="Q15" s="6" t="n"/>
      <c r="R15" s="6" t="n"/>
      <c r="S15" s="52">
        <f>IF('US Data'!M15=0,"",IFERROR(('US Data'!M15),""))</f>
        <v/>
      </c>
      <c r="T15" s="26">
        <f>IF(CPI_Downloader!D13="","",CPI_Downloader!D13)</f>
        <v/>
      </c>
      <c r="U15" s="26">
        <f>IF(CPI_Downloader!E13="","",CPI_Downloader!E13)</f>
        <v/>
      </c>
      <c r="W15" s="48">
        <f>A15</f>
        <v/>
      </c>
      <c r="X15" s="36" t="n"/>
      <c r="Y15" s="36" t="n"/>
      <c r="Z15" s="36" t="n"/>
      <c r="AA15" s="36" t="n"/>
      <c r="AB15" s="36" t="n"/>
      <c r="AC15" s="38">
        <f>IF(CPI_Downloader!F13="","",CPI_Downloader!F13)</f>
        <v/>
      </c>
    </row>
    <row r="16" ht="12.75" customHeight="1">
      <c r="A16" s="21">
        <f>IF(CPI_Downloader!A14="","",CPI_Downloader!A14)</f>
        <v/>
      </c>
      <c r="B16" s="22">
        <f>IFERROR((I16/I4-1),"")</f>
        <v/>
      </c>
      <c r="C16" s="22">
        <f>IFERROR((J16/J15-1),"")</f>
        <v/>
      </c>
      <c r="D16" s="22" t="n"/>
      <c r="E16" s="22" t="n"/>
      <c r="F16" s="22" t="n"/>
      <c r="G16" s="22" t="n"/>
      <c r="H16" s="22">
        <f>'US Data'!B16</f>
        <v/>
      </c>
      <c r="I16" s="23">
        <f>IF(CPI_Downloader!B14="","",CPI_Downloader!B14)</f>
        <v/>
      </c>
      <c r="J16" s="23">
        <f>IF(CPI_Downloader!C14="","",CPI_Downloader!C14)</f>
        <v/>
      </c>
      <c r="K16" s="24" t="n"/>
      <c r="L16" s="48">
        <f>A16</f>
        <v/>
      </c>
      <c r="M16" s="25">
        <f>IFERROR((T16/T4-1),"")</f>
        <v/>
      </c>
      <c r="N16" s="25">
        <f>IFERROR((U16/U15-1),"")</f>
        <v/>
      </c>
      <c r="O16" s="6" t="n"/>
      <c r="P16" s="6" t="n"/>
      <c r="Q16" s="6" t="n"/>
      <c r="R16" s="6" t="n"/>
      <c r="S16" s="52">
        <f>IFERROR(('US Data'!M16),"")</f>
        <v/>
      </c>
      <c r="T16" s="26">
        <f>IF(CPI_Downloader!D14="","",CPI_Downloader!D14)</f>
        <v/>
      </c>
      <c r="U16" s="26">
        <f>IF(CPI_Downloader!E14="","",CPI_Downloader!E14)</f>
        <v/>
      </c>
      <c r="W16" s="48">
        <f>A16</f>
        <v/>
      </c>
      <c r="X16" s="31">
        <f>IFERROR((AC16/AC4-1),"")</f>
        <v/>
      </c>
      <c r="Y16" s="36" t="n"/>
      <c r="Z16" s="36" t="n"/>
      <c r="AA16" s="36" t="n"/>
      <c r="AB16" s="36" t="n"/>
      <c r="AC16" s="38">
        <f>IF(CPI_Downloader!F14="","",CPI_Downloader!F14)</f>
        <v/>
      </c>
    </row>
    <row r="17" ht="12.75" customHeight="1">
      <c r="A17" s="21">
        <f>IF(CPI_Downloader!A15="","",CPI_Downloader!A15)</f>
        <v/>
      </c>
      <c r="B17" s="22">
        <f>IFERROR((I17/I5-1),"")</f>
        <v/>
      </c>
      <c r="C17" s="22">
        <f>IFERROR((J17/J16-1),"")</f>
        <v/>
      </c>
      <c r="D17" s="22" t="n"/>
      <c r="E17" s="22" t="n"/>
      <c r="F17" s="22" t="n"/>
      <c r="G17" s="22" t="n"/>
      <c r="H17" s="22">
        <f>'US Data'!B17</f>
        <v/>
      </c>
      <c r="I17" s="23">
        <f>IF(CPI_Downloader!B15="","",CPI_Downloader!B15)</f>
        <v/>
      </c>
      <c r="J17" s="23">
        <f>IF(CPI_Downloader!C15="","",CPI_Downloader!C15)</f>
        <v/>
      </c>
      <c r="K17" s="24" t="n"/>
      <c r="L17" s="48">
        <f>A17</f>
        <v/>
      </c>
      <c r="M17" s="25">
        <f>IFERROR((T17/T5-1),"")</f>
        <v/>
      </c>
      <c r="N17" s="25">
        <f>IFERROR((U17/U16-1),"")</f>
        <v/>
      </c>
      <c r="O17" s="6" t="n"/>
      <c r="P17" s="6" t="n"/>
      <c r="Q17" s="6" t="n"/>
      <c r="R17" s="6" t="n"/>
      <c r="S17" s="52">
        <f>IFERROR(('US Data'!M17),"")</f>
        <v/>
      </c>
      <c r="T17" s="26">
        <f>IF(CPI_Downloader!D15="","",CPI_Downloader!D15)</f>
        <v/>
      </c>
      <c r="U17" s="26">
        <f>IF(CPI_Downloader!E15="","",CPI_Downloader!E15)</f>
        <v/>
      </c>
      <c r="W17" s="48">
        <f>A17</f>
        <v/>
      </c>
      <c r="X17" s="31">
        <f>IFERROR((AC17/AC5-1),"")</f>
        <v/>
      </c>
      <c r="Y17" s="36" t="n"/>
      <c r="Z17" s="36" t="n"/>
      <c r="AA17" s="36" t="n"/>
      <c r="AB17" s="36" t="n"/>
      <c r="AC17" s="38">
        <f>IF(CPI_Downloader!F15="","",CPI_Downloader!F15)</f>
        <v/>
      </c>
    </row>
    <row r="18" ht="12.75" customHeight="1">
      <c r="A18" s="21">
        <f>IF(CPI_Downloader!A16="","",CPI_Downloader!A16)</f>
        <v/>
      </c>
      <c r="B18" s="22">
        <f>IFERROR((I18/I6-1),"")</f>
        <v/>
      </c>
      <c r="C18" s="22">
        <f>IFERROR((J18/J17-1),"")</f>
        <v/>
      </c>
      <c r="D18" s="22" t="n"/>
      <c r="E18" s="22" t="n"/>
      <c r="F18" s="22" t="n"/>
      <c r="G18" s="22" t="n"/>
      <c r="H18" s="22">
        <f>'US Data'!B18</f>
        <v/>
      </c>
      <c r="I18" s="23">
        <f>IF(CPI_Downloader!B16="","",CPI_Downloader!B16)</f>
        <v/>
      </c>
      <c r="J18" s="23">
        <f>IF(CPI_Downloader!C16="","",CPI_Downloader!C16)</f>
        <v/>
      </c>
      <c r="K18" s="24" t="n"/>
      <c r="L18" s="48">
        <f>A18</f>
        <v/>
      </c>
      <c r="M18" s="25">
        <f>IFERROR((T18/T6-1),"")</f>
        <v/>
      </c>
      <c r="N18" s="25">
        <f>IFERROR((U18/U17-1),"")</f>
        <v/>
      </c>
      <c r="O18" s="6" t="n"/>
      <c r="P18" s="6" t="n"/>
      <c r="Q18" s="6" t="n"/>
      <c r="R18" s="6" t="n"/>
      <c r="S18" s="52">
        <f>IFERROR(('US Data'!M18),"")</f>
        <v/>
      </c>
      <c r="T18" s="26">
        <f>IF(CPI_Downloader!D16="","",CPI_Downloader!D16)</f>
        <v/>
      </c>
      <c r="U18" s="26">
        <f>IF(CPI_Downloader!E16="","",CPI_Downloader!E16)</f>
        <v/>
      </c>
      <c r="W18" s="48">
        <f>A18</f>
        <v/>
      </c>
      <c r="X18" s="31">
        <f>IFERROR((AC18/AC6-1),"")</f>
        <v/>
      </c>
      <c r="Y18" s="36" t="n"/>
      <c r="Z18" s="36" t="n"/>
      <c r="AA18" s="36" t="n"/>
      <c r="AB18" s="36" t="n"/>
      <c r="AC18" s="38">
        <f>IF(CPI_Downloader!F16="","",CPI_Downloader!F16)</f>
        <v/>
      </c>
    </row>
    <row r="19" ht="12.75" customHeight="1">
      <c r="A19" s="21">
        <f>IF(CPI_Downloader!A17="","",CPI_Downloader!A17)</f>
        <v/>
      </c>
      <c r="B19" s="22">
        <f>IFERROR((I19/I7-1),"")</f>
        <v/>
      </c>
      <c r="C19" s="22">
        <f>IFERROR((J19/J18-1),"")</f>
        <v/>
      </c>
      <c r="D19" s="22" t="n"/>
      <c r="E19" s="22" t="n"/>
      <c r="F19" s="22" t="n"/>
      <c r="G19" s="22" t="n"/>
      <c r="H19" s="22">
        <f>'US Data'!B19</f>
        <v/>
      </c>
      <c r="I19" s="23">
        <f>IF(CPI_Downloader!B17="","",CPI_Downloader!B17)</f>
        <v/>
      </c>
      <c r="J19" s="23">
        <f>IF(CPI_Downloader!C17="","",CPI_Downloader!C17)</f>
        <v/>
      </c>
      <c r="K19" s="24" t="n"/>
      <c r="L19" s="48">
        <f>A19</f>
        <v/>
      </c>
      <c r="M19" s="25">
        <f>IFERROR((T19/T7-1),"")</f>
        <v/>
      </c>
      <c r="N19" s="25">
        <f>IFERROR((U19/U18-1),"")</f>
        <v/>
      </c>
      <c r="O19" s="6" t="n"/>
      <c r="P19" s="6" t="n"/>
      <c r="Q19" s="6" t="n"/>
      <c r="R19" s="6" t="n"/>
      <c r="S19" s="52">
        <f>IFERROR(('US Data'!M19),"")</f>
        <v/>
      </c>
      <c r="T19" s="26">
        <f>IF(CPI_Downloader!D17="","",CPI_Downloader!D17)</f>
        <v/>
      </c>
      <c r="U19" s="26">
        <f>IF(CPI_Downloader!E17="","",CPI_Downloader!E17)</f>
        <v/>
      </c>
      <c r="W19" s="48">
        <f>A19</f>
        <v/>
      </c>
      <c r="X19" s="31">
        <f>IFERROR((AC19/AC7-1),"")</f>
        <v/>
      </c>
      <c r="Y19" s="36" t="n"/>
      <c r="Z19" s="36" t="n"/>
      <c r="AA19" s="36" t="n"/>
      <c r="AB19" s="36" t="n"/>
      <c r="AC19" s="38">
        <f>IF(CPI_Downloader!F17="","",CPI_Downloader!F17)</f>
        <v/>
      </c>
    </row>
    <row r="20" ht="12.75" customHeight="1">
      <c r="A20" s="21">
        <f>IF(CPI_Downloader!A18="","",CPI_Downloader!A18)</f>
        <v/>
      </c>
      <c r="B20" s="22">
        <f>IFERROR((I20/I8-1),"")</f>
        <v/>
      </c>
      <c r="C20" s="22">
        <f>IFERROR((J20/J19-1),"")</f>
        <v/>
      </c>
      <c r="D20" s="22" t="n"/>
      <c r="E20" s="22" t="n"/>
      <c r="F20" s="22" t="n"/>
      <c r="G20" s="22" t="n"/>
      <c r="H20" s="22">
        <f>'US Data'!B20</f>
        <v/>
      </c>
      <c r="I20" s="23">
        <f>IF(CPI_Downloader!B18="","",CPI_Downloader!B18)</f>
        <v/>
      </c>
      <c r="J20" s="23">
        <f>IF(CPI_Downloader!C18="","",CPI_Downloader!C18)</f>
        <v/>
      </c>
      <c r="K20" s="24" t="n"/>
      <c r="L20" s="48">
        <f>A20</f>
        <v/>
      </c>
      <c r="M20" s="25">
        <f>IFERROR((T20/T8-1),"")</f>
        <v/>
      </c>
      <c r="N20" s="25">
        <f>IFERROR((U20/U19-1),"")</f>
        <v/>
      </c>
      <c r="O20" s="6" t="n"/>
      <c r="P20" s="6" t="n"/>
      <c r="Q20" s="6" t="n"/>
      <c r="R20" s="6" t="n"/>
      <c r="S20" s="52">
        <f>IFERROR(('US Data'!M20),"")</f>
        <v/>
      </c>
      <c r="T20" s="26">
        <f>IF(CPI_Downloader!D18="","",CPI_Downloader!D18)</f>
        <v/>
      </c>
      <c r="U20" s="26">
        <f>IF(CPI_Downloader!E18="","",CPI_Downloader!E18)</f>
        <v/>
      </c>
      <c r="W20" s="48">
        <f>A20</f>
        <v/>
      </c>
      <c r="X20" s="31">
        <f>IFERROR((AC20/AC8-1),"")</f>
        <v/>
      </c>
      <c r="Y20" s="36" t="n"/>
      <c r="Z20" s="36" t="n"/>
      <c r="AA20" s="36" t="n"/>
      <c r="AB20" s="36" t="n"/>
      <c r="AC20" s="38">
        <f>IF(CPI_Downloader!F18="","",CPI_Downloader!F18)</f>
        <v/>
      </c>
    </row>
    <row r="21" ht="12.75" customHeight="1">
      <c r="A21" s="21">
        <f>IF(CPI_Downloader!A19="","",CPI_Downloader!A19)</f>
        <v/>
      </c>
      <c r="B21" s="22">
        <f>IFERROR((I21/I9-1),"")</f>
        <v/>
      </c>
      <c r="C21" s="22">
        <f>IFERROR((J21/J20-1),"")</f>
        <v/>
      </c>
      <c r="D21" s="22" t="n"/>
      <c r="E21" s="22" t="n"/>
      <c r="F21" s="22" t="n"/>
      <c r="G21" s="22" t="n"/>
      <c r="H21" s="22">
        <f>'US Data'!B21</f>
        <v/>
      </c>
      <c r="I21" s="23">
        <f>IF(CPI_Downloader!B19="","",CPI_Downloader!B19)</f>
        <v/>
      </c>
      <c r="J21" s="23">
        <f>IF(CPI_Downloader!C19="","",CPI_Downloader!C19)</f>
        <v/>
      </c>
      <c r="K21" s="24" t="n"/>
      <c r="L21" s="48">
        <f>A21</f>
        <v/>
      </c>
      <c r="M21" s="25">
        <f>IFERROR((T21/T9-1),"")</f>
        <v/>
      </c>
      <c r="N21" s="25">
        <f>IFERROR((U21/U20-1),"")</f>
        <v/>
      </c>
      <c r="O21" s="6" t="n"/>
      <c r="P21" s="6" t="n"/>
      <c r="Q21" s="6" t="n"/>
      <c r="R21" s="6" t="n"/>
      <c r="S21" s="52">
        <f>IFERROR(('US Data'!M21),"")</f>
        <v/>
      </c>
      <c r="T21" s="26">
        <f>IF(CPI_Downloader!D19="","",CPI_Downloader!D19)</f>
        <v/>
      </c>
      <c r="U21" s="26">
        <f>IF(CPI_Downloader!E19="","",CPI_Downloader!E19)</f>
        <v/>
      </c>
      <c r="W21" s="48">
        <f>A21</f>
        <v/>
      </c>
      <c r="X21" s="31">
        <f>IFERROR((AC21/AC9-1),"")</f>
        <v/>
      </c>
      <c r="Y21" s="36" t="n"/>
      <c r="Z21" s="36" t="n"/>
      <c r="AA21" s="36" t="n"/>
      <c r="AB21" s="36" t="n"/>
      <c r="AC21" s="38">
        <f>IF(CPI_Downloader!F19="","",CPI_Downloader!F19)</f>
        <v/>
      </c>
    </row>
    <row r="22" ht="12.75" customHeight="1">
      <c r="A22" s="21">
        <f>IF(CPI_Downloader!A20="","",CPI_Downloader!A20)</f>
        <v/>
      </c>
      <c r="B22" s="22">
        <f>IFERROR((I22/I10-1),"")</f>
        <v/>
      </c>
      <c r="C22" s="22">
        <f>IFERROR((J22/J21-1),"")</f>
        <v/>
      </c>
      <c r="D22" s="22" t="n"/>
      <c r="E22" s="22" t="n"/>
      <c r="F22" s="22" t="n"/>
      <c r="G22" s="22" t="n"/>
      <c r="H22" s="22">
        <f>'US Data'!B22</f>
        <v/>
      </c>
      <c r="I22" s="23">
        <f>IF(CPI_Downloader!B20="","",CPI_Downloader!B20)</f>
        <v/>
      </c>
      <c r="J22" s="23">
        <f>IF(CPI_Downloader!C20="","",CPI_Downloader!C20)</f>
        <v/>
      </c>
      <c r="K22" s="24" t="n"/>
      <c r="L22" s="48">
        <f>A22</f>
        <v/>
      </c>
      <c r="M22" s="25">
        <f>IFERROR((T22/T10-1),"")</f>
        <v/>
      </c>
      <c r="N22" s="25">
        <f>IFERROR((U22/U21-1),"")</f>
        <v/>
      </c>
      <c r="O22" s="6" t="n"/>
      <c r="P22" s="6" t="n"/>
      <c r="Q22" s="6" t="n"/>
      <c r="R22" s="6" t="n"/>
      <c r="S22" s="52">
        <f>IFERROR(('US Data'!M22),"")</f>
        <v/>
      </c>
      <c r="T22" s="26">
        <f>IF(CPI_Downloader!D20="","",CPI_Downloader!D20)</f>
        <v/>
      </c>
      <c r="U22" s="26">
        <f>IF(CPI_Downloader!E20="","",CPI_Downloader!E20)</f>
        <v/>
      </c>
      <c r="W22" s="48">
        <f>A22</f>
        <v/>
      </c>
      <c r="X22" s="31">
        <f>IFERROR((AC22/AC10-1),"")</f>
        <v/>
      </c>
      <c r="Y22" s="36" t="n"/>
      <c r="Z22" s="36" t="n"/>
      <c r="AA22" s="36" t="n"/>
      <c r="AB22" s="36" t="n"/>
      <c r="AC22" s="38">
        <f>IF(CPI_Downloader!F20="","",CPI_Downloader!F20)</f>
        <v/>
      </c>
    </row>
    <row r="23" ht="12.75" customHeight="1">
      <c r="A23" s="21">
        <f>IF(CPI_Downloader!A21="","",CPI_Downloader!A21)</f>
        <v/>
      </c>
      <c r="B23" s="22">
        <f>IFERROR((I23/I11-1),"")</f>
        <v/>
      </c>
      <c r="C23" s="22">
        <f>IFERROR((J23/J22-1),"")</f>
        <v/>
      </c>
      <c r="D23" s="22" t="n"/>
      <c r="E23" s="22" t="n"/>
      <c r="F23" s="22" t="n"/>
      <c r="G23" s="22" t="n"/>
      <c r="H23" s="22">
        <f>'US Data'!B23</f>
        <v/>
      </c>
      <c r="I23" s="23">
        <f>IF(CPI_Downloader!B21="","",CPI_Downloader!B21)</f>
        <v/>
      </c>
      <c r="J23" s="23">
        <f>IF(CPI_Downloader!C21="","",CPI_Downloader!C21)</f>
        <v/>
      </c>
      <c r="K23" s="24" t="n"/>
      <c r="L23" s="48">
        <f>A23</f>
        <v/>
      </c>
      <c r="M23" s="25">
        <f>IFERROR((T23/T11-1),"")</f>
        <v/>
      </c>
      <c r="N23" s="25">
        <f>IFERROR((U23/U22-1),"")</f>
        <v/>
      </c>
      <c r="O23" s="6" t="n"/>
      <c r="P23" s="6" t="n"/>
      <c r="Q23" s="6" t="n"/>
      <c r="R23" s="6" t="n"/>
      <c r="S23" s="52">
        <f>IFERROR(('US Data'!M23),"")</f>
        <v/>
      </c>
      <c r="T23" s="26">
        <f>IF(CPI_Downloader!D21="","",CPI_Downloader!D21)</f>
        <v/>
      </c>
      <c r="U23" s="26">
        <f>IF(CPI_Downloader!E21="","",CPI_Downloader!E21)</f>
        <v/>
      </c>
      <c r="W23" s="48">
        <f>A23</f>
        <v/>
      </c>
      <c r="X23" s="31">
        <f>IFERROR((AC23/AC11-1),"")</f>
        <v/>
      </c>
      <c r="Y23" s="36" t="n"/>
      <c r="Z23" s="36" t="n"/>
      <c r="AA23" s="36" t="n"/>
      <c r="AB23" s="36" t="n"/>
      <c r="AC23" s="38">
        <f>IF(CPI_Downloader!F21="","",CPI_Downloader!F21)</f>
        <v/>
      </c>
    </row>
    <row r="24" ht="12.75" customHeight="1">
      <c r="A24" s="21">
        <f>IF(CPI_Downloader!A22="","",CPI_Downloader!A22)</f>
        <v/>
      </c>
      <c r="B24" s="22">
        <f>IFERROR((I24/I12-1),"")</f>
        <v/>
      </c>
      <c r="C24" s="22">
        <f>IFERROR((J24/J23-1),"")</f>
        <v/>
      </c>
      <c r="D24" s="22" t="n"/>
      <c r="E24" s="22" t="n"/>
      <c r="F24" s="22" t="n"/>
      <c r="G24" s="22" t="n"/>
      <c r="H24" s="22">
        <f>'US Data'!B24</f>
        <v/>
      </c>
      <c r="I24" s="23">
        <f>IF(CPI_Downloader!B22="","",CPI_Downloader!B22)</f>
        <v/>
      </c>
      <c r="J24" s="23">
        <f>IF(CPI_Downloader!C22="","",CPI_Downloader!C22)</f>
        <v/>
      </c>
      <c r="K24" s="24" t="n"/>
      <c r="L24" s="48">
        <f>A24</f>
        <v/>
      </c>
      <c r="M24" s="25">
        <f>IFERROR((T24/T12-1),"")</f>
        <v/>
      </c>
      <c r="N24" s="25">
        <f>IFERROR((U24/U23-1),"")</f>
        <v/>
      </c>
      <c r="O24" s="6" t="n"/>
      <c r="P24" s="6" t="n"/>
      <c r="Q24" s="6" t="n"/>
      <c r="R24" s="6" t="n"/>
      <c r="S24" s="52">
        <f>IFERROR(('US Data'!M24),"")</f>
        <v/>
      </c>
      <c r="T24" s="26">
        <f>IF(CPI_Downloader!D22="","",CPI_Downloader!D22)</f>
        <v/>
      </c>
      <c r="U24" s="26">
        <f>IF(CPI_Downloader!E22="","",CPI_Downloader!E22)</f>
        <v/>
      </c>
      <c r="W24" s="48">
        <f>A24</f>
        <v/>
      </c>
      <c r="X24" s="31">
        <f>IFERROR((AC24/AC12-1),"")</f>
        <v/>
      </c>
      <c r="Y24" s="36" t="n"/>
      <c r="Z24" s="36" t="n"/>
      <c r="AA24" s="36" t="n"/>
      <c r="AB24" s="36" t="n"/>
      <c r="AC24" s="38">
        <f>IF(CPI_Downloader!F22="","",CPI_Downloader!F22)</f>
        <v/>
      </c>
    </row>
    <row r="25" ht="12.75" customHeight="1">
      <c r="A25" s="21">
        <f>IF(CPI_Downloader!A23="","",CPI_Downloader!A23)</f>
        <v/>
      </c>
      <c r="B25" s="22">
        <f>IFERROR((I25/I13-1),"")</f>
        <v/>
      </c>
      <c r="C25" s="22">
        <f>IFERROR((J25/J24-1),"")</f>
        <v/>
      </c>
      <c r="D25" s="22" t="n"/>
      <c r="E25" s="22" t="n"/>
      <c r="F25" s="22" t="n"/>
      <c r="G25" s="22" t="n"/>
      <c r="H25" s="22">
        <f>'US Data'!B25</f>
        <v/>
      </c>
      <c r="I25" s="23">
        <f>IF(CPI_Downloader!B23="","",CPI_Downloader!B23)</f>
        <v/>
      </c>
      <c r="J25" s="23">
        <f>IF(CPI_Downloader!C23="","",CPI_Downloader!C23)</f>
        <v/>
      </c>
      <c r="K25" s="24" t="n"/>
      <c r="L25" s="48">
        <f>A25</f>
        <v/>
      </c>
      <c r="M25" s="25">
        <f>IFERROR((T25/T13-1),"")</f>
        <v/>
      </c>
      <c r="N25" s="25">
        <f>IFERROR((U25/U24-1),"")</f>
        <v/>
      </c>
      <c r="O25" s="6" t="n"/>
      <c r="P25" s="6" t="n"/>
      <c r="Q25" s="6" t="n"/>
      <c r="R25" s="6" t="n"/>
      <c r="S25" s="52">
        <f>IFERROR(('US Data'!M25),"")</f>
        <v/>
      </c>
      <c r="T25" s="26">
        <f>IF(CPI_Downloader!D23="","",CPI_Downloader!D23)</f>
        <v/>
      </c>
      <c r="U25" s="26">
        <f>IF(CPI_Downloader!E23="","",CPI_Downloader!E23)</f>
        <v/>
      </c>
      <c r="W25" s="48">
        <f>A25</f>
        <v/>
      </c>
      <c r="X25" s="31">
        <f>IFERROR((AC25/AC13-1),"")</f>
        <v/>
      </c>
      <c r="Y25" s="36" t="n"/>
      <c r="Z25" s="36" t="n"/>
      <c r="AA25" s="36" t="n"/>
      <c r="AB25" s="36" t="n"/>
      <c r="AC25" s="38">
        <f>IF(CPI_Downloader!F23="","",CPI_Downloader!F23)</f>
        <v/>
      </c>
    </row>
    <row r="26" ht="12.75" customHeight="1">
      <c r="A26" s="21">
        <f>IF(CPI_Downloader!A24="","",CPI_Downloader!A24)</f>
        <v/>
      </c>
      <c r="B26" s="22">
        <f>IFERROR((I26/I14-1),"")</f>
        <v/>
      </c>
      <c r="C26" s="22">
        <f>IFERROR((J26/J25-1),"")</f>
        <v/>
      </c>
      <c r="D26" s="22" t="n"/>
      <c r="E26" s="22" t="n"/>
      <c r="F26" s="22" t="n"/>
      <c r="G26" s="22" t="n"/>
      <c r="H26" s="22">
        <f>'US Data'!B26</f>
        <v/>
      </c>
      <c r="I26" s="23">
        <f>IF(CPI_Downloader!B24="","",CPI_Downloader!B24)</f>
        <v/>
      </c>
      <c r="J26" s="23">
        <f>IF(CPI_Downloader!C24="","",CPI_Downloader!C24)</f>
        <v/>
      </c>
      <c r="K26" s="24" t="n"/>
      <c r="L26" s="48">
        <f>A26</f>
        <v/>
      </c>
      <c r="M26" s="25">
        <f>IFERROR((T26/T14-1),"")</f>
        <v/>
      </c>
      <c r="N26" s="25">
        <f>IFERROR((U26/U25-1),"")</f>
        <v/>
      </c>
      <c r="O26" s="6" t="n"/>
      <c r="P26" s="6" t="n"/>
      <c r="Q26" s="6" t="n"/>
      <c r="R26" s="6" t="n"/>
      <c r="S26" s="52">
        <f>IFERROR(('US Data'!M26),"")</f>
        <v/>
      </c>
      <c r="T26" s="26">
        <f>IF(CPI_Downloader!D24="","",CPI_Downloader!D24)</f>
        <v/>
      </c>
      <c r="U26" s="26">
        <f>IF(CPI_Downloader!E24="","",CPI_Downloader!E24)</f>
        <v/>
      </c>
      <c r="W26" s="48">
        <f>A26</f>
        <v/>
      </c>
      <c r="X26" s="31">
        <f>IFERROR((AC26/AC14-1),"")</f>
        <v/>
      </c>
      <c r="Y26" s="36" t="n"/>
      <c r="Z26" s="36" t="n"/>
      <c r="AA26" s="36" t="n"/>
      <c r="AB26" s="36" t="n"/>
      <c r="AC26" s="38">
        <f>IF(CPI_Downloader!F24="","",CPI_Downloader!F24)</f>
        <v/>
      </c>
    </row>
    <row r="27" ht="12.75" customHeight="1">
      <c r="A27" s="21">
        <f>IF(CPI_Downloader!A25="","",CPI_Downloader!A25)</f>
        <v/>
      </c>
      <c r="B27" s="22">
        <f>IFERROR((I27/I15-1),"")</f>
        <v/>
      </c>
      <c r="C27" s="22">
        <f>IFERROR((J27/J26-1),"")</f>
        <v/>
      </c>
      <c r="D27" s="22" t="n"/>
      <c r="E27" s="22" t="n"/>
      <c r="F27" s="22" t="n"/>
      <c r="G27" s="22" t="n"/>
      <c r="H27" s="22">
        <f>'US Data'!B27</f>
        <v/>
      </c>
      <c r="I27" s="23">
        <f>IF(CPI_Downloader!B25="","",CPI_Downloader!B25)</f>
        <v/>
      </c>
      <c r="J27" s="23">
        <f>IF(CPI_Downloader!C25="","",CPI_Downloader!C25)</f>
        <v/>
      </c>
      <c r="K27" s="24" t="n"/>
      <c r="L27" s="48">
        <f>A27</f>
        <v/>
      </c>
      <c r="M27" s="25">
        <f>IFERROR((T27/T15-1),"")</f>
        <v/>
      </c>
      <c r="N27" s="25">
        <f>IFERROR((U27/U26-1),"")</f>
        <v/>
      </c>
      <c r="O27" s="6" t="n"/>
      <c r="P27" s="6" t="n"/>
      <c r="Q27" s="6" t="n"/>
      <c r="R27" s="6" t="n"/>
      <c r="S27" s="52">
        <f>IFERROR(('US Data'!M27),"")</f>
        <v/>
      </c>
      <c r="T27" s="26">
        <f>IF(CPI_Downloader!D25="","",CPI_Downloader!D25)</f>
        <v/>
      </c>
      <c r="U27" s="26">
        <f>IF(CPI_Downloader!E25="","",CPI_Downloader!E25)</f>
        <v/>
      </c>
      <c r="W27" s="48">
        <f>A27</f>
        <v/>
      </c>
      <c r="X27" s="31">
        <f>IFERROR((AC27/AC15-1),"")</f>
        <v/>
      </c>
      <c r="Y27" s="36" t="n"/>
      <c r="Z27" s="36" t="n"/>
      <c r="AA27" s="36" t="n"/>
      <c r="AB27" s="36" t="n"/>
      <c r="AC27" s="38">
        <f>IF(CPI_Downloader!F25="","",CPI_Downloader!F25)</f>
        <v/>
      </c>
    </row>
    <row r="28" ht="12.75" customHeight="1">
      <c r="A28" s="21">
        <f>IF(CPI_Downloader!A26="","",CPI_Downloader!A26)</f>
        <v/>
      </c>
      <c r="B28" s="22">
        <f>IFERROR((I28/I16-1),"")</f>
        <v/>
      </c>
      <c r="C28" s="22">
        <f>IFERROR((J28/J27-1),"")</f>
        <v/>
      </c>
      <c r="D28" s="22" t="n"/>
      <c r="E28" s="22" t="n"/>
      <c r="F28" s="22" t="n"/>
      <c r="G28" s="22" t="n"/>
      <c r="H28" s="22">
        <f>'US Data'!B28</f>
        <v/>
      </c>
      <c r="I28" s="23">
        <f>IF(CPI_Downloader!B26="","",CPI_Downloader!B26)</f>
        <v/>
      </c>
      <c r="J28" s="23">
        <f>IF(CPI_Downloader!C26="","",CPI_Downloader!C26)</f>
        <v/>
      </c>
      <c r="K28" s="24" t="n"/>
      <c r="L28" s="48">
        <f>A28</f>
        <v/>
      </c>
      <c r="M28" s="25">
        <f>IFERROR((T28/T16-1),"")</f>
        <v/>
      </c>
      <c r="N28" s="25">
        <f>IFERROR((U28/U27-1),"")</f>
        <v/>
      </c>
      <c r="O28" s="6" t="n"/>
      <c r="P28" s="6" t="n"/>
      <c r="Q28" s="6" t="n"/>
      <c r="R28" s="6" t="n"/>
      <c r="S28" s="52">
        <f>IFERROR(('US Data'!M28),"")</f>
        <v/>
      </c>
      <c r="T28" s="26">
        <f>IF(CPI_Downloader!D26="","",CPI_Downloader!D26)</f>
        <v/>
      </c>
      <c r="U28" s="26">
        <f>IF(CPI_Downloader!E26="","",CPI_Downloader!E26)</f>
        <v/>
      </c>
      <c r="W28" s="48">
        <f>A28</f>
        <v/>
      </c>
      <c r="X28" s="31">
        <f>IFERROR((AC28/AC16-1),"")</f>
        <v/>
      </c>
      <c r="Y28" s="36" t="n"/>
      <c r="Z28" s="36" t="n"/>
      <c r="AA28" s="36" t="n"/>
      <c r="AB28" s="36" t="n"/>
      <c r="AC28" s="38">
        <f>IF(CPI_Downloader!F26="","",CPI_Downloader!F26)</f>
        <v/>
      </c>
    </row>
    <row r="29" ht="12.75" customHeight="1">
      <c r="A29" s="21">
        <f>IF(CPI_Downloader!A27="","",CPI_Downloader!A27)</f>
        <v/>
      </c>
      <c r="B29" s="22">
        <f>IFERROR((I29/I17-1),"")</f>
        <v/>
      </c>
      <c r="C29" s="22">
        <f>IFERROR((J29/J28-1),"")</f>
        <v/>
      </c>
      <c r="D29" s="22" t="n"/>
      <c r="E29" s="22" t="n"/>
      <c r="F29" s="22" t="n"/>
      <c r="G29" s="22" t="n"/>
      <c r="H29" s="22">
        <f>'US Data'!B29</f>
        <v/>
      </c>
      <c r="I29" s="23">
        <f>IF(CPI_Downloader!B27="","",CPI_Downloader!B27)</f>
        <v/>
      </c>
      <c r="J29" s="23">
        <f>IF(CPI_Downloader!C27="","",CPI_Downloader!C27)</f>
        <v/>
      </c>
      <c r="K29" s="24" t="n"/>
      <c r="L29" s="48">
        <f>A29</f>
        <v/>
      </c>
      <c r="M29" s="25">
        <f>IFERROR((T29/T17-1),"")</f>
        <v/>
      </c>
      <c r="N29" s="25">
        <f>IFERROR((U29/U28-1),"")</f>
        <v/>
      </c>
      <c r="O29" s="6" t="n"/>
      <c r="P29" s="6" t="n"/>
      <c r="Q29" s="6" t="n"/>
      <c r="R29" s="6" t="n"/>
      <c r="S29" s="52">
        <f>IFERROR(('US Data'!M29),"")</f>
        <v/>
      </c>
      <c r="T29" s="26">
        <f>IF(CPI_Downloader!D27="","",CPI_Downloader!D27)</f>
        <v/>
      </c>
      <c r="U29" s="26">
        <f>IF(CPI_Downloader!E27="","",CPI_Downloader!E27)</f>
        <v/>
      </c>
      <c r="W29" s="48">
        <f>A29</f>
        <v/>
      </c>
      <c r="X29" s="31">
        <f>IFERROR((AC29/AC17-1),"")</f>
        <v/>
      </c>
      <c r="Y29" s="36" t="n"/>
      <c r="Z29" s="36" t="n"/>
      <c r="AA29" s="36" t="n"/>
      <c r="AB29" s="36" t="n"/>
      <c r="AC29" s="38">
        <f>IF(CPI_Downloader!F27="","",CPI_Downloader!F27)</f>
        <v/>
      </c>
    </row>
    <row r="30" ht="12.75" customHeight="1">
      <c r="A30" s="21">
        <f>IF(CPI_Downloader!A28="","",CPI_Downloader!A28)</f>
        <v/>
      </c>
      <c r="B30" s="22">
        <f>IFERROR((I30/I18-1),"")</f>
        <v/>
      </c>
      <c r="C30" s="22">
        <f>IFERROR((J30/J29-1),"")</f>
        <v/>
      </c>
      <c r="D30" s="22" t="n"/>
      <c r="E30" s="22" t="n"/>
      <c r="F30" s="22" t="n"/>
      <c r="G30" s="22" t="n"/>
      <c r="H30" s="22">
        <f>'US Data'!B30</f>
        <v/>
      </c>
      <c r="I30" s="23">
        <f>IF(CPI_Downloader!B28="","",CPI_Downloader!B28)</f>
        <v/>
      </c>
      <c r="J30" s="23">
        <f>IF(CPI_Downloader!C28="","",CPI_Downloader!C28)</f>
        <v/>
      </c>
      <c r="K30" s="24" t="n"/>
      <c r="L30" s="48">
        <f>A30</f>
        <v/>
      </c>
      <c r="M30" s="25">
        <f>IFERROR((T30/T18-1),"")</f>
        <v/>
      </c>
      <c r="N30" s="25">
        <f>IFERROR((U30/U29-1),"")</f>
        <v/>
      </c>
      <c r="O30" s="6" t="n"/>
      <c r="P30" s="6" t="n"/>
      <c r="Q30" s="6" t="n"/>
      <c r="R30" s="6" t="n"/>
      <c r="S30" s="52">
        <f>IFERROR(('US Data'!M30),"")</f>
        <v/>
      </c>
      <c r="T30" s="26">
        <f>IF(CPI_Downloader!D28="","",CPI_Downloader!D28)</f>
        <v/>
      </c>
      <c r="U30" s="26">
        <f>IF(CPI_Downloader!E28="","",CPI_Downloader!E28)</f>
        <v/>
      </c>
      <c r="W30" s="48">
        <f>A30</f>
        <v/>
      </c>
      <c r="X30" s="31">
        <f>IFERROR((AC30/AC18-1),"")</f>
        <v/>
      </c>
      <c r="Y30" s="36" t="n"/>
      <c r="Z30" s="36" t="n"/>
      <c r="AA30" s="36" t="n"/>
      <c r="AB30" s="36" t="n"/>
      <c r="AC30" s="38">
        <f>IF(CPI_Downloader!F28="","",CPI_Downloader!F28)</f>
        <v/>
      </c>
    </row>
    <row r="31" ht="12.75" customHeight="1">
      <c r="A31" s="21">
        <f>IF(CPI_Downloader!A29="","",CPI_Downloader!A29)</f>
        <v/>
      </c>
      <c r="B31" s="22">
        <f>IFERROR((I31/I19-1),"")</f>
        <v/>
      </c>
      <c r="C31" s="22">
        <f>IFERROR((J31/J30-1),"")</f>
        <v/>
      </c>
      <c r="D31" s="22" t="n"/>
      <c r="E31" s="22" t="n"/>
      <c r="F31" s="22" t="n"/>
      <c r="G31" s="22" t="n"/>
      <c r="H31" s="22">
        <f>'US Data'!B31</f>
        <v/>
      </c>
      <c r="I31" s="23">
        <f>IF(CPI_Downloader!B29="","",CPI_Downloader!B29)</f>
        <v/>
      </c>
      <c r="J31" s="23">
        <f>IF(CPI_Downloader!C29="","",CPI_Downloader!C29)</f>
        <v/>
      </c>
      <c r="K31" s="24" t="n"/>
      <c r="L31" s="48">
        <f>A31</f>
        <v/>
      </c>
      <c r="M31" s="25">
        <f>IFERROR((T31/T19-1),"")</f>
        <v/>
      </c>
      <c r="N31" s="25">
        <f>IFERROR((U31/U30-1),"")</f>
        <v/>
      </c>
      <c r="O31" s="6" t="n"/>
      <c r="P31" s="6" t="n"/>
      <c r="Q31" s="6" t="n"/>
      <c r="R31" s="6" t="n"/>
      <c r="S31" s="52">
        <f>IFERROR(('US Data'!M31),"")</f>
        <v/>
      </c>
      <c r="T31" s="26">
        <f>IF(CPI_Downloader!D29="","",CPI_Downloader!D29)</f>
        <v/>
      </c>
      <c r="U31" s="26">
        <f>IF(CPI_Downloader!E29="","",CPI_Downloader!E29)</f>
        <v/>
      </c>
      <c r="W31" s="48">
        <f>A31</f>
        <v/>
      </c>
      <c r="X31" s="31">
        <f>IFERROR((AC31/AC19-1),"")</f>
        <v/>
      </c>
      <c r="Y31" s="36" t="n"/>
      <c r="Z31" s="36" t="n"/>
      <c r="AA31" s="36" t="n"/>
      <c r="AB31" s="36" t="n"/>
      <c r="AC31" s="38">
        <f>IF(CPI_Downloader!F29="","",CPI_Downloader!F29)</f>
        <v/>
      </c>
    </row>
    <row r="32" ht="12.75" customHeight="1">
      <c r="A32" s="21">
        <f>IF(CPI_Downloader!A30="","",CPI_Downloader!A30)</f>
        <v/>
      </c>
      <c r="B32" s="22">
        <f>IFERROR((I32/I20-1),"")</f>
        <v/>
      </c>
      <c r="C32" s="22">
        <f>IFERROR((J32/J31-1),"")</f>
        <v/>
      </c>
      <c r="D32" s="22" t="n"/>
      <c r="E32" s="22" t="n"/>
      <c r="F32" s="22" t="n"/>
      <c r="G32" s="22" t="n"/>
      <c r="H32" s="22">
        <f>'US Data'!B32</f>
        <v/>
      </c>
      <c r="I32" s="23">
        <f>IF(CPI_Downloader!B30="","",CPI_Downloader!B30)</f>
        <v/>
      </c>
      <c r="J32" s="23">
        <f>IF(CPI_Downloader!C30="","",CPI_Downloader!C30)</f>
        <v/>
      </c>
      <c r="K32" s="24" t="n"/>
      <c r="L32" s="48">
        <f>A32</f>
        <v/>
      </c>
      <c r="M32" s="25">
        <f>IFERROR((T32/T20-1),"")</f>
        <v/>
      </c>
      <c r="N32" s="25">
        <f>IFERROR((U32/U31-1),"")</f>
        <v/>
      </c>
      <c r="O32" s="6" t="n"/>
      <c r="P32" s="6" t="n"/>
      <c r="Q32" s="6" t="n"/>
      <c r="R32" s="6" t="n"/>
      <c r="S32" s="52">
        <f>IFERROR(('US Data'!M32),"")</f>
        <v/>
      </c>
      <c r="T32" s="26">
        <f>IF(CPI_Downloader!D30="","",CPI_Downloader!D30)</f>
        <v/>
      </c>
      <c r="U32" s="26">
        <f>IF(CPI_Downloader!E30="","",CPI_Downloader!E30)</f>
        <v/>
      </c>
      <c r="W32" s="48">
        <f>A32</f>
        <v/>
      </c>
      <c r="X32" s="31">
        <f>IFERROR((AC32/AC20-1),"")</f>
        <v/>
      </c>
      <c r="Y32" s="36" t="n"/>
      <c r="Z32" s="36" t="n"/>
      <c r="AA32" s="36" t="n"/>
      <c r="AB32" s="36" t="n"/>
      <c r="AC32" s="38">
        <f>IF(CPI_Downloader!F30="","",CPI_Downloader!F30)</f>
        <v/>
      </c>
    </row>
    <row r="33" ht="12.75" customHeight="1">
      <c r="A33" s="21">
        <f>IF(CPI_Downloader!A31="","",CPI_Downloader!A31)</f>
        <v/>
      </c>
      <c r="B33" s="22">
        <f>IFERROR((I33/I21-1),"")</f>
        <v/>
      </c>
      <c r="C33" s="22">
        <f>IFERROR((J33/J32-1),"")</f>
        <v/>
      </c>
      <c r="D33" s="22" t="n"/>
      <c r="E33" s="22" t="n"/>
      <c r="F33" s="22" t="n"/>
      <c r="G33" s="22" t="n"/>
      <c r="H33" s="22">
        <f>'US Data'!B33</f>
        <v/>
      </c>
      <c r="I33" s="23">
        <f>IF(CPI_Downloader!B31="","",CPI_Downloader!B31)</f>
        <v/>
      </c>
      <c r="J33" s="23">
        <f>IF(CPI_Downloader!C31="","",CPI_Downloader!C31)</f>
        <v/>
      </c>
      <c r="K33" s="24" t="n"/>
      <c r="L33" s="48">
        <f>A33</f>
        <v/>
      </c>
      <c r="M33" s="25">
        <f>IFERROR((T33/T21-1),"")</f>
        <v/>
      </c>
      <c r="N33" s="25">
        <f>IFERROR((U33/U32-1),"")</f>
        <v/>
      </c>
      <c r="O33" s="6" t="n"/>
      <c r="P33" s="6" t="n"/>
      <c r="Q33" s="6" t="n"/>
      <c r="R33" s="6" t="n"/>
      <c r="S33" s="52">
        <f>IFERROR(('US Data'!M33),"")</f>
        <v/>
      </c>
      <c r="T33" s="26">
        <f>IF(CPI_Downloader!D31="","",CPI_Downloader!D31)</f>
        <v/>
      </c>
      <c r="U33" s="26">
        <f>IF(CPI_Downloader!E31="","",CPI_Downloader!E31)</f>
        <v/>
      </c>
      <c r="W33" s="48">
        <f>A33</f>
        <v/>
      </c>
      <c r="X33" s="31">
        <f>IFERROR((AC33/AC21-1),"")</f>
        <v/>
      </c>
      <c r="Y33" s="36" t="n"/>
      <c r="Z33" s="36" t="n"/>
      <c r="AA33" s="36" t="n"/>
      <c r="AB33" s="36" t="n"/>
      <c r="AC33" s="38">
        <f>IF(CPI_Downloader!F31="","",CPI_Downloader!F31)</f>
        <v/>
      </c>
    </row>
    <row r="34" ht="12.75" customHeight="1">
      <c r="A34" s="21">
        <f>IF(CPI_Downloader!A32="","",CPI_Downloader!A32)</f>
        <v/>
      </c>
      <c r="B34" s="22">
        <f>IFERROR((I34/I22-1),"")</f>
        <v/>
      </c>
      <c r="C34" s="22">
        <f>IFERROR((J34/J33-1),"")</f>
        <v/>
      </c>
      <c r="D34" s="22" t="n"/>
      <c r="E34" s="22" t="n"/>
      <c r="F34" s="22" t="n"/>
      <c r="G34" s="22" t="n"/>
      <c r="H34" s="22">
        <f>'US Data'!B34</f>
        <v/>
      </c>
      <c r="I34" s="23">
        <f>IF(CPI_Downloader!B32="","",CPI_Downloader!B32)</f>
        <v/>
      </c>
      <c r="J34" s="23">
        <f>IF(CPI_Downloader!C32="","",CPI_Downloader!C32)</f>
        <v/>
      </c>
      <c r="K34" s="24" t="n"/>
      <c r="L34" s="48">
        <f>A34</f>
        <v/>
      </c>
      <c r="M34" s="25">
        <f>IFERROR((T34/T22-1),"")</f>
        <v/>
      </c>
      <c r="N34" s="25">
        <f>IFERROR((U34/U33-1),"")</f>
        <v/>
      </c>
      <c r="O34" s="6" t="n"/>
      <c r="P34" s="6" t="n"/>
      <c r="Q34" s="6" t="n"/>
      <c r="R34" s="6" t="n"/>
      <c r="S34" s="52">
        <f>IFERROR(('US Data'!M34),"")</f>
        <v/>
      </c>
      <c r="T34" s="26">
        <f>IF(CPI_Downloader!D32="","",CPI_Downloader!D32)</f>
        <v/>
      </c>
      <c r="U34" s="26">
        <f>IF(CPI_Downloader!E32="","",CPI_Downloader!E32)</f>
        <v/>
      </c>
      <c r="W34" s="48">
        <f>A34</f>
        <v/>
      </c>
      <c r="X34" s="31">
        <f>IFERROR((AC34/AC22-1),"")</f>
        <v/>
      </c>
      <c r="Y34" s="31" t="n"/>
      <c r="Z34" s="36" t="n"/>
      <c r="AA34" s="36" t="n"/>
      <c r="AB34" s="36" t="n"/>
      <c r="AC34" s="38">
        <f>IF(CPI_Downloader!F32="","",CPI_Downloader!F32)</f>
        <v/>
      </c>
    </row>
    <row r="35" ht="12.75" customHeight="1">
      <c r="A35" s="21">
        <f>IF(CPI_Downloader!A33="","",CPI_Downloader!A33)</f>
        <v/>
      </c>
      <c r="B35" s="22">
        <f>IFERROR((I35/I23-1),"")</f>
        <v/>
      </c>
      <c r="C35" s="22">
        <f>IFERROR((J35/J34-1),"")</f>
        <v/>
      </c>
      <c r="D35" s="22" t="n"/>
      <c r="E35" s="22" t="n"/>
      <c r="F35" s="22" t="n"/>
      <c r="G35" s="22" t="n"/>
      <c r="H35" s="22">
        <f>'US Data'!B35</f>
        <v/>
      </c>
      <c r="I35" s="23">
        <f>IF(CPI_Downloader!B33="","",CPI_Downloader!B33)</f>
        <v/>
      </c>
      <c r="J35" s="23">
        <f>IF(CPI_Downloader!C33="","",CPI_Downloader!C33)</f>
        <v/>
      </c>
      <c r="K35" s="24" t="n"/>
      <c r="L35" s="48">
        <f>A35</f>
        <v/>
      </c>
      <c r="M35" s="25">
        <f>IFERROR((T35/T23-1),"")</f>
        <v/>
      </c>
      <c r="N35" s="25">
        <f>IFERROR((U35/U34-1),"")</f>
        <v/>
      </c>
      <c r="O35" s="6" t="n"/>
      <c r="P35" s="6" t="n"/>
      <c r="Q35" s="6" t="n"/>
      <c r="R35" s="6" t="n"/>
      <c r="S35" s="52">
        <f>IFERROR(('US Data'!M35),"")</f>
        <v/>
      </c>
      <c r="T35" s="26">
        <f>IF(CPI_Downloader!D33="","",CPI_Downloader!D33)</f>
        <v/>
      </c>
      <c r="U35" s="26">
        <f>IF(CPI_Downloader!E33="","",CPI_Downloader!E33)</f>
        <v/>
      </c>
      <c r="W35" s="48">
        <f>A35</f>
        <v/>
      </c>
      <c r="X35" s="31">
        <f>IFERROR((AC35/AC23-1),"")</f>
        <v/>
      </c>
      <c r="Y35" s="31" t="n"/>
      <c r="Z35" s="36" t="n"/>
      <c r="AA35" s="36" t="n"/>
      <c r="AB35" s="36" t="n"/>
      <c r="AC35" s="38">
        <f>IF(CPI_Downloader!F33="","",CPI_Downloader!F33)</f>
        <v/>
      </c>
    </row>
    <row r="36" ht="12.75" customHeight="1">
      <c r="A36" s="21">
        <f>IF(CPI_Downloader!A34="","",CPI_Downloader!A34)</f>
        <v/>
      </c>
      <c r="B36" s="22">
        <f>IFERROR((I36/I24-1),"")</f>
        <v/>
      </c>
      <c r="C36" s="22">
        <f>IFERROR((J36/J35-1),"")</f>
        <v/>
      </c>
      <c r="D36" s="22" t="n"/>
      <c r="E36" s="22" t="n"/>
      <c r="F36" s="22" t="n"/>
      <c r="G36" s="22" t="n"/>
      <c r="H36" s="22">
        <f>'US Data'!B36</f>
        <v/>
      </c>
      <c r="I36" s="23">
        <f>IF(CPI_Downloader!B34="","",CPI_Downloader!B34)</f>
        <v/>
      </c>
      <c r="J36" s="23">
        <f>IF(CPI_Downloader!C34="","",CPI_Downloader!C34)</f>
        <v/>
      </c>
      <c r="K36" s="24" t="n"/>
      <c r="L36" s="48">
        <f>A36</f>
        <v/>
      </c>
      <c r="M36" s="25">
        <f>IFERROR((T36/T24-1),"")</f>
        <v/>
      </c>
      <c r="N36" s="25">
        <f>IFERROR((U36/U35-1),"")</f>
        <v/>
      </c>
      <c r="O36" s="6" t="n"/>
      <c r="P36" s="6" t="n"/>
      <c r="Q36" s="6" t="n"/>
      <c r="R36" s="6" t="n"/>
      <c r="S36" s="52">
        <f>IFERROR(('US Data'!M36),"")</f>
        <v/>
      </c>
      <c r="T36" s="26">
        <f>IF(CPI_Downloader!D34="","",CPI_Downloader!D34)</f>
        <v/>
      </c>
      <c r="U36" s="26">
        <f>IF(CPI_Downloader!E34="","",CPI_Downloader!E34)</f>
        <v/>
      </c>
      <c r="W36" s="48">
        <f>A36</f>
        <v/>
      </c>
      <c r="X36" s="31">
        <f>IFERROR((AC36/AC24-1),"")</f>
        <v/>
      </c>
      <c r="Y36" s="31" t="n"/>
      <c r="Z36" s="36" t="n"/>
      <c r="AA36" s="36" t="n"/>
      <c r="AB36" s="36" t="n"/>
      <c r="AC36" s="38">
        <f>IF(CPI_Downloader!F34="","",CPI_Downloader!F34)</f>
        <v/>
      </c>
    </row>
    <row r="37" ht="12.75" customHeight="1">
      <c r="A37" s="21">
        <f>IF(CPI_Downloader!A35="","",CPI_Downloader!A35)</f>
        <v/>
      </c>
      <c r="B37" s="22">
        <f>IFERROR((I37/I25-1),"")</f>
        <v/>
      </c>
      <c r="C37" s="22">
        <f>IFERROR((J37/J36-1),"")</f>
        <v/>
      </c>
      <c r="D37" s="22" t="n"/>
      <c r="E37" s="22" t="n"/>
      <c r="F37" s="22" t="n"/>
      <c r="G37" s="22" t="n"/>
      <c r="H37" s="22">
        <f>'US Data'!B37</f>
        <v/>
      </c>
      <c r="I37" s="23">
        <f>IF(CPI_Downloader!B35="","",CPI_Downloader!B35)</f>
        <v/>
      </c>
      <c r="J37" s="23">
        <f>IF(CPI_Downloader!C35="","",CPI_Downloader!C35)</f>
        <v/>
      </c>
      <c r="K37" s="24" t="n"/>
      <c r="L37" s="48">
        <f>A37</f>
        <v/>
      </c>
      <c r="M37" s="25">
        <f>IFERROR((T37/T25-1),"")</f>
        <v/>
      </c>
      <c r="N37" s="25">
        <f>IFERROR((U37/U36-1),"")</f>
        <v/>
      </c>
      <c r="O37" s="6" t="n"/>
      <c r="P37" s="6" t="n"/>
      <c r="Q37" s="6" t="n"/>
      <c r="R37" s="6" t="n"/>
      <c r="S37" s="52">
        <f>IFERROR(('US Data'!M37),"")</f>
        <v/>
      </c>
      <c r="T37" s="26">
        <f>IF(CPI_Downloader!D35="","",CPI_Downloader!D35)</f>
        <v/>
      </c>
      <c r="U37" s="26">
        <f>IF(CPI_Downloader!E35="","",CPI_Downloader!E35)</f>
        <v/>
      </c>
      <c r="W37" s="48">
        <f>A37</f>
        <v/>
      </c>
      <c r="X37" s="31">
        <f>IFERROR((AC37/AC25-1),"")</f>
        <v/>
      </c>
      <c r="Y37" s="31" t="n"/>
      <c r="Z37" s="36" t="n"/>
      <c r="AA37" s="36" t="n"/>
      <c r="AB37" s="36" t="n"/>
      <c r="AC37" s="38">
        <f>IF(CPI_Downloader!F35="","",CPI_Downloader!F35)</f>
        <v/>
      </c>
    </row>
    <row r="38" ht="12.75" customHeight="1">
      <c r="A38" s="21">
        <f>IF(CPI_Downloader!A36="","",CPI_Downloader!A36)</f>
        <v/>
      </c>
      <c r="B38" s="22">
        <f>IFERROR((I38/I26-1),"")</f>
        <v/>
      </c>
      <c r="C38" s="22">
        <f>IFERROR((J38/J37-1),"")</f>
        <v/>
      </c>
      <c r="D38" s="22" t="n"/>
      <c r="E38" s="22" t="n"/>
      <c r="F38" s="22" t="n"/>
      <c r="G38" s="22" t="n"/>
      <c r="H38" s="22">
        <f>'US Data'!B38</f>
        <v/>
      </c>
      <c r="I38" s="23">
        <f>IF(CPI_Downloader!B36="","",CPI_Downloader!B36)</f>
        <v/>
      </c>
      <c r="J38" s="23">
        <f>IF(CPI_Downloader!C36="","",CPI_Downloader!C36)</f>
        <v/>
      </c>
      <c r="K38" s="24" t="n"/>
      <c r="L38" s="48">
        <f>A38</f>
        <v/>
      </c>
      <c r="M38" s="25">
        <f>IFERROR((T38/T26-1),"")</f>
        <v/>
      </c>
      <c r="N38" s="25">
        <f>IFERROR((U38/U37-1),"")</f>
        <v/>
      </c>
      <c r="O38" s="6" t="n"/>
      <c r="P38" s="6" t="n"/>
      <c r="Q38" s="6" t="n"/>
      <c r="R38" s="6" t="n"/>
      <c r="S38" s="52">
        <f>IFERROR(('US Data'!M38),"")</f>
        <v/>
      </c>
      <c r="T38" s="26">
        <f>IF(CPI_Downloader!D36="","",CPI_Downloader!D36)</f>
        <v/>
      </c>
      <c r="U38" s="26">
        <f>IF(CPI_Downloader!E36="","",CPI_Downloader!E36)</f>
        <v/>
      </c>
      <c r="W38" s="48">
        <f>A38</f>
        <v/>
      </c>
      <c r="X38" s="31">
        <f>IFERROR((AC38/AC26-1),"")</f>
        <v/>
      </c>
      <c r="Y38" s="31" t="n"/>
      <c r="Z38" s="36" t="n"/>
      <c r="AA38" s="36" t="n"/>
      <c r="AB38" s="36" t="n"/>
      <c r="AC38" s="38">
        <f>IF(CPI_Downloader!F36="","",CPI_Downloader!F36)</f>
        <v/>
      </c>
    </row>
    <row r="39" ht="12.75" customHeight="1">
      <c r="A39" s="21">
        <f>IF(CPI_Downloader!A37="","",CPI_Downloader!A37)</f>
        <v/>
      </c>
      <c r="B39" s="22">
        <f>IFERROR((I39/I27-1),"")</f>
        <v/>
      </c>
      <c r="C39" s="22">
        <f>IFERROR((J39/J38-1),"")</f>
        <v/>
      </c>
      <c r="D39" s="22" t="n"/>
      <c r="E39" s="22" t="n"/>
      <c r="F39" s="22" t="n"/>
      <c r="G39" s="22" t="n"/>
      <c r="H39" s="22">
        <f>'US Data'!B39</f>
        <v/>
      </c>
      <c r="I39" s="23">
        <f>IF(CPI_Downloader!B37="","",CPI_Downloader!B37)</f>
        <v/>
      </c>
      <c r="J39" s="23">
        <f>IF(CPI_Downloader!C37="","",CPI_Downloader!C37)</f>
        <v/>
      </c>
      <c r="K39" s="24" t="n"/>
      <c r="L39" s="48">
        <f>A39</f>
        <v/>
      </c>
      <c r="M39" s="25">
        <f>IFERROR((T39/T27-1),"")</f>
        <v/>
      </c>
      <c r="N39" s="25">
        <f>IFERROR((U39/U38-1),"")</f>
        <v/>
      </c>
      <c r="O39" s="6" t="n"/>
      <c r="P39" s="6" t="n"/>
      <c r="Q39" s="6" t="n"/>
      <c r="R39" s="6" t="n"/>
      <c r="S39" s="52">
        <f>IFERROR(('US Data'!M39),"")</f>
        <v/>
      </c>
      <c r="T39" s="26">
        <f>IF(CPI_Downloader!D37="","",CPI_Downloader!D37)</f>
        <v/>
      </c>
      <c r="U39" s="26">
        <f>IF(CPI_Downloader!E37="","",CPI_Downloader!E37)</f>
        <v/>
      </c>
      <c r="W39" s="48">
        <f>A39</f>
        <v/>
      </c>
      <c r="X39" s="31">
        <f>IFERROR((AC39/AC27-1),"")</f>
        <v/>
      </c>
      <c r="Y39" s="31" t="n"/>
      <c r="Z39" s="36" t="n"/>
      <c r="AA39" s="36" t="n"/>
      <c r="AB39" s="36" t="n"/>
      <c r="AC39" s="38">
        <f>IF(CPI_Downloader!F37="","",CPI_Downloader!F37)</f>
        <v/>
      </c>
    </row>
    <row r="40" ht="12.75" customHeight="1">
      <c r="A40" s="21">
        <f>IF(CPI_Downloader!A38="","",CPI_Downloader!A38)</f>
        <v/>
      </c>
      <c r="B40" s="22">
        <f>IFERROR((I40/I28-1),"")</f>
        <v/>
      </c>
      <c r="C40" s="22">
        <f>IFERROR((J40/J39-1),"")</f>
        <v/>
      </c>
      <c r="D40" s="22">
        <f>IFERROR(((I40/I4)^(1/3)-1),"")</f>
        <v/>
      </c>
      <c r="E40" s="22" t="n"/>
      <c r="F40" s="22" t="n"/>
      <c r="G40" s="22" t="n"/>
      <c r="H40" s="22">
        <f>'US Data'!B40</f>
        <v/>
      </c>
      <c r="I40" s="23">
        <f>IF(CPI_Downloader!B38="","",CPI_Downloader!B38)</f>
        <v/>
      </c>
      <c r="J40" s="23">
        <f>IF(CPI_Downloader!C38="","",CPI_Downloader!C38)</f>
        <v/>
      </c>
      <c r="K40" s="24" t="n"/>
      <c r="L40" s="48">
        <f>A40</f>
        <v/>
      </c>
      <c r="M40" s="25">
        <f>IFERROR((T40/T28-1),"")</f>
        <v/>
      </c>
      <c r="N40" s="25">
        <f>IFERROR((U40/U39-1),"")</f>
        <v/>
      </c>
      <c r="O40" s="25">
        <f>IFERROR(((T40/T4)^(1/3)-1),"")</f>
        <v/>
      </c>
      <c r="P40" s="6" t="n"/>
      <c r="Q40" s="6" t="n"/>
      <c r="R40" s="6" t="n"/>
      <c r="S40" s="52">
        <f>IFERROR(('US Data'!M40),"")</f>
        <v/>
      </c>
      <c r="T40" s="26">
        <f>IF(CPI_Downloader!D38="","",CPI_Downloader!D38)</f>
        <v/>
      </c>
      <c r="U40" s="26">
        <f>IF(CPI_Downloader!E38="","",CPI_Downloader!E38)</f>
        <v/>
      </c>
      <c r="W40" s="48">
        <f>A40</f>
        <v/>
      </c>
      <c r="X40" s="31">
        <f>IFERROR((AC40/AC28-1),"")</f>
        <v/>
      </c>
      <c r="Y40" s="31">
        <f>IFERROR(((AC40/AC4)^(1/3)-1),"")</f>
        <v/>
      </c>
      <c r="Z40" s="36" t="n"/>
      <c r="AA40" s="36" t="n"/>
      <c r="AB40" s="36" t="n"/>
      <c r="AC40" s="38">
        <f>IF(CPI_Downloader!F38="","",CPI_Downloader!F38)</f>
        <v/>
      </c>
    </row>
    <row r="41" ht="12.75" customHeight="1">
      <c r="A41" s="21">
        <f>IF(CPI_Downloader!A39="","",CPI_Downloader!A39)</f>
        <v/>
      </c>
      <c r="B41" s="22">
        <f>IFERROR((I41/I29-1),"")</f>
        <v/>
      </c>
      <c r="C41" s="22">
        <f>IFERROR((J41/J40-1),"")</f>
        <v/>
      </c>
      <c r="D41" s="22">
        <f>IFERROR(((I41/I5)^(1/3)-1),"")</f>
        <v/>
      </c>
      <c r="E41" s="22" t="n"/>
      <c r="F41" s="22" t="n"/>
      <c r="G41" s="22" t="n"/>
      <c r="H41" s="22">
        <f>'US Data'!B41</f>
        <v/>
      </c>
      <c r="I41" s="23">
        <f>IF(CPI_Downloader!B39="","",CPI_Downloader!B39)</f>
        <v/>
      </c>
      <c r="J41" s="23">
        <f>IF(CPI_Downloader!C39="","",CPI_Downloader!C39)</f>
        <v/>
      </c>
      <c r="K41" s="24" t="n"/>
      <c r="L41" s="48">
        <f>A41</f>
        <v/>
      </c>
      <c r="M41" s="25">
        <f>IFERROR((T41/T29-1),"")</f>
        <v/>
      </c>
      <c r="N41" s="25">
        <f>IFERROR((U41/U40-1),"")</f>
        <v/>
      </c>
      <c r="O41" s="25">
        <f>IFERROR(((T41/T5)^(1/3)-1),"")</f>
        <v/>
      </c>
      <c r="P41" s="6" t="n"/>
      <c r="Q41" s="6" t="n"/>
      <c r="R41" s="6" t="n"/>
      <c r="S41" s="52">
        <f>IFERROR(('US Data'!M41),"")</f>
        <v/>
      </c>
      <c r="T41" s="26">
        <f>IF(CPI_Downloader!D39="","",CPI_Downloader!D39)</f>
        <v/>
      </c>
      <c r="U41" s="26">
        <f>IF(CPI_Downloader!E39="","",CPI_Downloader!E39)</f>
        <v/>
      </c>
      <c r="W41" s="48">
        <f>A41</f>
        <v/>
      </c>
      <c r="X41" s="31">
        <f>IFERROR((AC41/AC29-1),"")</f>
        <v/>
      </c>
      <c r="Y41" s="31">
        <f>IFERROR(((AC41/AC5)^(1/3)-1),"")</f>
        <v/>
      </c>
      <c r="Z41" s="36" t="n"/>
      <c r="AA41" s="36" t="n"/>
      <c r="AB41" s="36" t="n"/>
      <c r="AC41" s="38">
        <f>IF(CPI_Downloader!F39="","",CPI_Downloader!F39)</f>
        <v/>
      </c>
    </row>
    <row r="42" ht="12.75" customHeight="1">
      <c r="A42" s="21">
        <f>IF(CPI_Downloader!A40="","",CPI_Downloader!A40)</f>
        <v/>
      </c>
      <c r="B42" s="22">
        <f>IFERROR((I42/I30-1),"")</f>
        <v/>
      </c>
      <c r="C42" s="22">
        <f>IFERROR((J42/J41-1),"")</f>
        <v/>
      </c>
      <c r="D42" s="22">
        <f>IFERROR(((I42/I6)^(1/3)-1),"")</f>
        <v/>
      </c>
      <c r="E42" s="22" t="n"/>
      <c r="F42" s="22" t="n"/>
      <c r="G42" s="22" t="n"/>
      <c r="H42" s="22">
        <f>'US Data'!B42</f>
        <v/>
      </c>
      <c r="I42" s="23">
        <f>IF(CPI_Downloader!B40="","",CPI_Downloader!B40)</f>
        <v/>
      </c>
      <c r="J42" s="23">
        <f>IF(CPI_Downloader!C40="","",CPI_Downloader!C40)</f>
        <v/>
      </c>
      <c r="K42" s="24" t="n"/>
      <c r="L42" s="48">
        <f>A42</f>
        <v/>
      </c>
      <c r="M42" s="25">
        <f>IFERROR((T42/T30-1),"")</f>
        <v/>
      </c>
      <c r="N42" s="25">
        <f>IFERROR((U42/U41-1),"")</f>
        <v/>
      </c>
      <c r="O42" s="25">
        <f>IFERROR(((T42/T6)^(1/3)-1),"")</f>
        <v/>
      </c>
      <c r="P42" s="6" t="n"/>
      <c r="Q42" s="6" t="n"/>
      <c r="R42" s="6" t="n"/>
      <c r="S42" s="52">
        <f>IFERROR(('US Data'!M42),"")</f>
        <v/>
      </c>
      <c r="T42" s="26">
        <f>IF(CPI_Downloader!D40="","",CPI_Downloader!D40)</f>
        <v/>
      </c>
      <c r="U42" s="26">
        <f>IF(CPI_Downloader!E40="","",CPI_Downloader!E40)</f>
        <v/>
      </c>
      <c r="W42" s="48">
        <f>A42</f>
        <v/>
      </c>
      <c r="X42" s="31">
        <f>IFERROR((AC42/AC30-1),"")</f>
        <v/>
      </c>
      <c r="Y42" s="31">
        <f>IFERROR(((AC42/AC6)^(1/3)-1),"")</f>
        <v/>
      </c>
      <c r="Z42" s="36" t="n"/>
      <c r="AA42" s="36" t="n"/>
      <c r="AB42" s="36" t="n"/>
      <c r="AC42" s="38">
        <f>IF(CPI_Downloader!F40="","",CPI_Downloader!F40)</f>
        <v/>
      </c>
    </row>
    <row r="43" ht="12.75" customHeight="1">
      <c r="A43" s="21">
        <f>IF(CPI_Downloader!A41="","",CPI_Downloader!A41)</f>
        <v/>
      </c>
      <c r="B43" s="22">
        <f>IFERROR((I43/I31-1),"")</f>
        <v/>
      </c>
      <c r="C43" s="22">
        <f>IFERROR((J43/J42-1),"")</f>
        <v/>
      </c>
      <c r="D43" s="22">
        <f>IFERROR(((I43/I7)^(1/3)-1),"")</f>
        <v/>
      </c>
      <c r="E43" s="22" t="n"/>
      <c r="F43" s="22" t="n"/>
      <c r="G43" s="22" t="n"/>
      <c r="H43" s="22">
        <f>'US Data'!B43</f>
        <v/>
      </c>
      <c r="I43" s="23">
        <f>IF(CPI_Downloader!B41="","",CPI_Downloader!B41)</f>
        <v/>
      </c>
      <c r="J43" s="23">
        <f>IF(CPI_Downloader!C41="","",CPI_Downloader!C41)</f>
        <v/>
      </c>
      <c r="K43" s="24" t="n"/>
      <c r="L43" s="48">
        <f>A43</f>
        <v/>
      </c>
      <c r="M43" s="25">
        <f>IFERROR((T43/T31-1),"")</f>
        <v/>
      </c>
      <c r="N43" s="25">
        <f>IFERROR((U43/U42-1),"")</f>
        <v/>
      </c>
      <c r="O43" s="25">
        <f>IFERROR(((T43/T7)^(1/3)-1),"")</f>
        <v/>
      </c>
      <c r="P43" s="6" t="n"/>
      <c r="Q43" s="6" t="n"/>
      <c r="R43" s="6" t="n"/>
      <c r="S43" s="52">
        <f>IFERROR(('US Data'!M43),"")</f>
        <v/>
      </c>
      <c r="T43" s="26">
        <f>IF(CPI_Downloader!D41="","",CPI_Downloader!D41)</f>
        <v/>
      </c>
      <c r="U43" s="26">
        <f>IF(CPI_Downloader!E41="","",CPI_Downloader!E41)</f>
        <v/>
      </c>
      <c r="W43" s="48">
        <f>A43</f>
        <v/>
      </c>
      <c r="X43" s="31">
        <f>IFERROR((AC43/AC31-1),"")</f>
        <v/>
      </c>
      <c r="Y43" s="31">
        <f>IFERROR(((AC43/AC7)^(1/3)-1),"")</f>
        <v/>
      </c>
      <c r="Z43" s="36" t="n"/>
      <c r="AA43" s="36" t="n"/>
      <c r="AB43" s="36" t="n"/>
      <c r="AC43" s="38">
        <f>IF(CPI_Downloader!F41="","",CPI_Downloader!F41)</f>
        <v/>
      </c>
    </row>
    <row r="44" ht="12.75" customHeight="1">
      <c r="A44" s="21">
        <f>IF(CPI_Downloader!A42="","",CPI_Downloader!A42)</f>
        <v/>
      </c>
      <c r="B44" s="22">
        <f>IFERROR((I44/I32-1),"")</f>
        <v/>
      </c>
      <c r="C44" s="22">
        <f>IFERROR((J44/J43-1),"")</f>
        <v/>
      </c>
      <c r="D44" s="22">
        <f>IFERROR(((I44/I8)^(1/3)-1),"")</f>
        <v/>
      </c>
      <c r="E44" s="22" t="n"/>
      <c r="F44" s="22" t="n"/>
      <c r="G44" s="22" t="n"/>
      <c r="H44" s="22">
        <f>'US Data'!B44</f>
        <v/>
      </c>
      <c r="I44" s="23">
        <f>IF(CPI_Downloader!B42="","",CPI_Downloader!B42)</f>
        <v/>
      </c>
      <c r="J44" s="23">
        <f>IF(CPI_Downloader!C42="","",CPI_Downloader!C42)</f>
        <v/>
      </c>
      <c r="K44" s="24" t="n"/>
      <c r="L44" s="48">
        <f>A44</f>
        <v/>
      </c>
      <c r="M44" s="25">
        <f>IFERROR((T44/T32-1),"")</f>
        <v/>
      </c>
      <c r="N44" s="25">
        <f>IFERROR((U44/U43-1),"")</f>
        <v/>
      </c>
      <c r="O44" s="25">
        <f>IFERROR(((T44/T8)^(1/3)-1),"")</f>
        <v/>
      </c>
      <c r="P44" s="6" t="n"/>
      <c r="Q44" s="6" t="n"/>
      <c r="R44" s="6" t="n"/>
      <c r="S44" s="52">
        <f>IFERROR(('US Data'!M44),"")</f>
        <v/>
      </c>
      <c r="T44" s="26">
        <f>IF(CPI_Downloader!D42="","",CPI_Downloader!D42)</f>
        <v/>
      </c>
      <c r="U44" s="26">
        <f>IF(CPI_Downloader!E42="","",CPI_Downloader!E42)</f>
        <v/>
      </c>
      <c r="W44" s="48">
        <f>A44</f>
        <v/>
      </c>
      <c r="X44" s="31">
        <f>IFERROR((AC44/AC32-1),"")</f>
        <v/>
      </c>
      <c r="Y44" s="31">
        <f>IFERROR(((AC44/AC8)^(1/3)-1),"")</f>
        <v/>
      </c>
      <c r="Z44" s="36" t="n"/>
      <c r="AA44" s="36" t="n"/>
      <c r="AB44" s="36" t="n"/>
      <c r="AC44" s="38">
        <f>IF(CPI_Downloader!F42="","",CPI_Downloader!F42)</f>
        <v/>
      </c>
    </row>
    <row r="45" ht="12.75" customHeight="1">
      <c r="A45" s="21">
        <f>IF(CPI_Downloader!A43="","",CPI_Downloader!A43)</f>
        <v/>
      </c>
      <c r="B45" s="22">
        <f>IFERROR((I45/I33-1),"")</f>
        <v/>
      </c>
      <c r="C45" s="22">
        <f>IFERROR((J45/J44-1),"")</f>
        <v/>
      </c>
      <c r="D45" s="22">
        <f>IFERROR(((I45/I9)^(1/3)-1),"")</f>
        <v/>
      </c>
      <c r="E45" s="22" t="n"/>
      <c r="F45" s="22" t="n"/>
      <c r="G45" s="22" t="n"/>
      <c r="H45" s="22">
        <f>'US Data'!B45</f>
        <v/>
      </c>
      <c r="I45" s="23">
        <f>IF(CPI_Downloader!B43="","",CPI_Downloader!B43)</f>
        <v/>
      </c>
      <c r="J45" s="23">
        <f>IF(CPI_Downloader!C43="","",CPI_Downloader!C43)</f>
        <v/>
      </c>
      <c r="K45" s="24" t="n"/>
      <c r="L45" s="48">
        <f>A45</f>
        <v/>
      </c>
      <c r="M45" s="25">
        <f>IFERROR((T45/T33-1),"")</f>
        <v/>
      </c>
      <c r="N45" s="25">
        <f>IFERROR((U45/U44-1),"")</f>
        <v/>
      </c>
      <c r="O45" s="25">
        <f>IFERROR(((T45/T9)^(1/3)-1),"")</f>
        <v/>
      </c>
      <c r="P45" s="6" t="n"/>
      <c r="Q45" s="6" t="n"/>
      <c r="R45" s="6" t="n"/>
      <c r="S45" s="52">
        <f>IFERROR(('US Data'!M45),"")</f>
        <v/>
      </c>
      <c r="T45" s="26">
        <f>IF(CPI_Downloader!D43="","",CPI_Downloader!D43)</f>
        <v/>
      </c>
      <c r="U45" s="26">
        <f>IF(CPI_Downloader!E43="","",CPI_Downloader!E43)</f>
        <v/>
      </c>
      <c r="W45" s="48">
        <f>A45</f>
        <v/>
      </c>
      <c r="X45" s="31">
        <f>IFERROR((AC45/AC33-1),"")</f>
        <v/>
      </c>
      <c r="Y45" s="31">
        <f>IFERROR(((AC45/AC9)^(1/3)-1),"")</f>
        <v/>
      </c>
      <c r="Z45" s="36" t="n"/>
      <c r="AA45" s="36" t="n"/>
      <c r="AB45" s="36" t="n"/>
      <c r="AC45" s="38">
        <f>IF(CPI_Downloader!F43="","",CPI_Downloader!F43)</f>
        <v/>
      </c>
    </row>
    <row r="46" ht="12.75" customHeight="1">
      <c r="A46" s="21">
        <f>IF(CPI_Downloader!A44="","",CPI_Downloader!A44)</f>
        <v/>
      </c>
      <c r="B46" s="22">
        <f>IFERROR((I46/I34-1),"")</f>
        <v/>
      </c>
      <c r="C46" s="22">
        <f>IFERROR((J46/J45-1),"")</f>
        <v/>
      </c>
      <c r="D46" s="22">
        <f>IFERROR(((I46/I10)^(1/3)-1),"")</f>
        <v/>
      </c>
      <c r="E46" s="22" t="n"/>
      <c r="F46" s="22" t="n"/>
      <c r="G46" s="22" t="n"/>
      <c r="H46" s="22">
        <f>'US Data'!B46</f>
        <v/>
      </c>
      <c r="I46" s="23">
        <f>IF(CPI_Downloader!B44="","",CPI_Downloader!B44)</f>
        <v/>
      </c>
      <c r="J46" s="23">
        <f>IF(CPI_Downloader!C44="","",CPI_Downloader!C44)</f>
        <v/>
      </c>
      <c r="K46" s="24" t="n"/>
      <c r="L46" s="48">
        <f>A46</f>
        <v/>
      </c>
      <c r="M46" s="25">
        <f>IFERROR((T46/T34-1),"")</f>
        <v/>
      </c>
      <c r="N46" s="25">
        <f>IFERROR((U46/U45-1),"")</f>
        <v/>
      </c>
      <c r="O46" s="25">
        <f>IFERROR(((T46/T10)^(1/3)-1),"")</f>
        <v/>
      </c>
      <c r="P46" s="6" t="n"/>
      <c r="Q46" s="6" t="n"/>
      <c r="R46" s="6" t="n"/>
      <c r="S46" s="52">
        <f>IFERROR(('US Data'!M46),"")</f>
        <v/>
      </c>
      <c r="T46" s="26">
        <f>IF(CPI_Downloader!D44="","",CPI_Downloader!D44)</f>
        <v/>
      </c>
      <c r="U46" s="26">
        <f>IF(CPI_Downloader!E44="","",CPI_Downloader!E44)</f>
        <v/>
      </c>
      <c r="W46" s="48">
        <f>A46</f>
        <v/>
      </c>
      <c r="X46" s="31">
        <f>IFERROR((AC46/AC34-1),"")</f>
        <v/>
      </c>
      <c r="Y46" s="31">
        <f>IFERROR(((AC46/AC10)^(1/3)-1),"")</f>
        <v/>
      </c>
      <c r="Z46" s="36" t="n"/>
      <c r="AA46" s="36" t="n"/>
      <c r="AB46" s="36" t="n"/>
      <c r="AC46" s="38">
        <f>IF(CPI_Downloader!F44="","",CPI_Downloader!F44)</f>
        <v/>
      </c>
    </row>
    <row r="47" ht="12.75" customHeight="1">
      <c r="A47" s="21">
        <f>IF(CPI_Downloader!A45="","",CPI_Downloader!A45)</f>
        <v/>
      </c>
      <c r="B47" s="22">
        <f>IFERROR((I47/I35-1),"")</f>
        <v/>
      </c>
      <c r="C47" s="22">
        <f>IFERROR((J47/J46-1),"")</f>
        <v/>
      </c>
      <c r="D47" s="22">
        <f>IFERROR(((I47/I11)^(1/3)-1),"")</f>
        <v/>
      </c>
      <c r="E47" s="22" t="n"/>
      <c r="F47" s="22" t="n"/>
      <c r="G47" s="22" t="n"/>
      <c r="H47" s="22">
        <f>'US Data'!B47</f>
        <v/>
      </c>
      <c r="I47" s="23">
        <f>IF(CPI_Downloader!B45="","",CPI_Downloader!B45)</f>
        <v/>
      </c>
      <c r="J47" s="23">
        <f>IF(CPI_Downloader!C45="","",CPI_Downloader!C45)</f>
        <v/>
      </c>
      <c r="K47" s="24" t="n"/>
      <c r="L47" s="48">
        <f>A47</f>
        <v/>
      </c>
      <c r="M47" s="25">
        <f>IFERROR((T47/T35-1),"")</f>
        <v/>
      </c>
      <c r="N47" s="25">
        <f>IFERROR((U47/U46-1),"")</f>
        <v/>
      </c>
      <c r="O47" s="25">
        <f>IFERROR(((T47/T11)^(1/3)-1),"")</f>
        <v/>
      </c>
      <c r="P47" s="6" t="n"/>
      <c r="Q47" s="6" t="n"/>
      <c r="R47" s="6" t="n"/>
      <c r="S47" s="52">
        <f>IFERROR(('US Data'!M47),"")</f>
        <v/>
      </c>
      <c r="T47" s="26">
        <f>IF(CPI_Downloader!D45="","",CPI_Downloader!D45)</f>
        <v/>
      </c>
      <c r="U47" s="26">
        <f>IF(CPI_Downloader!E45="","",CPI_Downloader!E45)</f>
        <v/>
      </c>
      <c r="W47" s="48">
        <f>A47</f>
        <v/>
      </c>
      <c r="X47" s="31">
        <f>IFERROR((AC47/AC35-1),"")</f>
        <v/>
      </c>
      <c r="Y47" s="31">
        <f>IFERROR(((AC47/AC11)^(1/3)-1),"")</f>
        <v/>
      </c>
      <c r="Z47" s="36" t="n"/>
      <c r="AA47" s="36" t="n"/>
      <c r="AB47" s="36" t="n"/>
      <c r="AC47" s="38">
        <f>IF(CPI_Downloader!F45="","",CPI_Downloader!F45)</f>
        <v/>
      </c>
    </row>
    <row r="48" ht="12.75" customHeight="1">
      <c r="A48" s="21">
        <f>IF(CPI_Downloader!A46="","",CPI_Downloader!A46)</f>
        <v/>
      </c>
      <c r="B48" s="22">
        <f>IFERROR((I48/I36-1),"")</f>
        <v/>
      </c>
      <c r="C48" s="22">
        <f>IFERROR((J48/J47-1),"")</f>
        <v/>
      </c>
      <c r="D48" s="22">
        <f>IFERROR(((I48/I12)^(1/3)-1),"")</f>
        <v/>
      </c>
      <c r="E48" s="22" t="n"/>
      <c r="F48" s="22" t="n"/>
      <c r="G48" s="22" t="n"/>
      <c r="H48" s="22">
        <f>'US Data'!B48</f>
        <v/>
      </c>
      <c r="I48" s="23">
        <f>IF(CPI_Downloader!B46="","",CPI_Downloader!B46)</f>
        <v/>
      </c>
      <c r="J48" s="23">
        <f>IF(CPI_Downloader!C46="","",CPI_Downloader!C46)</f>
        <v/>
      </c>
      <c r="K48" s="24" t="n"/>
      <c r="L48" s="48">
        <f>A48</f>
        <v/>
      </c>
      <c r="M48" s="25">
        <f>IFERROR((T48/T36-1),"")</f>
        <v/>
      </c>
      <c r="N48" s="25">
        <f>IFERROR((U48/U47-1),"")</f>
        <v/>
      </c>
      <c r="O48" s="25">
        <f>IFERROR(((T48/T12)^(1/3)-1),"")</f>
        <v/>
      </c>
      <c r="P48" s="6" t="n"/>
      <c r="Q48" s="6" t="n"/>
      <c r="R48" s="6" t="n"/>
      <c r="S48" s="52">
        <f>IFERROR(('US Data'!M48),"")</f>
        <v/>
      </c>
      <c r="T48" s="26">
        <f>IF(CPI_Downloader!D46="","",CPI_Downloader!D46)</f>
        <v/>
      </c>
      <c r="U48" s="26">
        <f>IF(CPI_Downloader!E46="","",CPI_Downloader!E46)</f>
        <v/>
      </c>
      <c r="W48" s="48">
        <f>A48</f>
        <v/>
      </c>
      <c r="X48" s="31">
        <f>IFERROR((AC48/AC36-1),"")</f>
        <v/>
      </c>
      <c r="Y48" s="31">
        <f>IFERROR(((AC48/AC12)^(1/3)-1),"")</f>
        <v/>
      </c>
      <c r="Z48" s="36" t="n"/>
      <c r="AA48" s="36" t="n"/>
      <c r="AB48" s="36" t="n"/>
      <c r="AC48" s="38">
        <f>IF(CPI_Downloader!F46="","",CPI_Downloader!F46)</f>
        <v/>
      </c>
    </row>
    <row r="49" ht="12.75" customHeight="1">
      <c r="A49" s="21">
        <f>IF(CPI_Downloader!A47="","",CPI_Downloader!A47)</f>
        <v/>
      </c>
      <c r="B49" s="22">
        <f>IFERROR((I49/I37-1),"")</f>
        <v/>
      </c>
      <c r="C49" s="22">
        <f>IFERROR((J49/J48-1),"")</f>
        <v/>
      </c>
      <c r="D49" s="22">
        <f>IFERROR(((I49/I13)^(1/3)-1),"")</f>
        <v/>
      </c>
      <c r="E49" s="22" t="n"/>
      <c r="F49" s="22" t="n"/>
      <c r="G49" s="22" t="n"/>
      <c r="H49" s="22">
        <f>'US Data'!B49</f>
        <v/>
      </c>
      <c r="I49" s="23">
        <f>IF(CPI_Downloader!B47="","",CPI_Downloader!B47)</f>
        <v/>
      </c>
      <c r="J49" s="23">
        <f>IF(CPI_Downloader!C47="","",CPI_Downloader!C47)</f>
        <v/>
      </c>
      <c r="K49" s="24" t="n"/>
      <c r="L49" s="48">
        <f>A49</f>
        <v/>
      </c>
      <c r="M49" s="25">
        <f>IFERROR((T49/T37-1),"")</f>
        <v/>
      </c>
      <c r="N49" s="25">
        <f>IFERROR((U49/U48-1),"")</f>
        <v/>
      </c>
      <c r="O49" s="25">
        <f>IFERROR(((T49/T13)^(1/3)-1),"")</f>
        <v/>
      </c>
      <c r="P49" s="6" t="n"/>
      <c r="Q49" s="6" t="n"/>
      <c r="R49" s="6" t="n"/>
      <c r="S49" s="52">
        <f>IFERROR(('US Data'!M49),"")</f>
        <v/>
      </c>
      <c r="T49" s="26">
        <f>IF(CPI_Downloader!D47="","",CPI_Downloader!D47)</f>
        <v/>
      </c>
      <c r="U49" s="26">
        <f>IF(CPI_Downloader!E47="","",CPI_Downloader!E47)</f>
        <v/>
      </c>
      <c r="W49" s="48">
        <f>A49</f>
        <v/>
      </c>
      <c r="X49" s="31">
        <f>IFERROR((AC49/AC37-1),"")</f>
        <v/>
      </c>
      <c r="Y49" s="31">
        <f>IFERROR(((AC49/AC13)^(1/3)-1),"")</f>
        <v/>
      </c>
      <c r="Z49" s="36" t="n"/>
      <c r="AA49" s="36" t="n"/>
      <c r="AB49" s="36" t="n"/>
      <c r="AC49" s="38">
        <f>IF(CPI_Downloader!F47="","",CPI_Downloader!F47)</f>
        <v/>
      </c>
    </row>
    <row r="50" ht="12.75" customHeight="1">
      <c r="A50" s="21">
        <f>IF(CPI_Downloader!A48="","",CPI_Downloader!A48)</f>
        <v/>
      </c>
      <c r="B50" s="22">
        <f>IFERROR((I50/I38-1),"")</f>
        <v/>
      </c>
      <c r="C50" s="22">
        <f>IFERROR((J50/J49-1),"")</f>
        <v/>
      </c>
      <c r="D50" s="22">
        <f>IFERROR(((I50/I14)^(1/3)-1),"")</f>
        <v/>
      </c>
      <c r="E50" s="22" t="n"/>
      <c r="F50" s="22" t="n"/>
      <c r="G50" s="22" t="n"/>
      <c r="H50" s="22">
        <f>'US Data'!B50</f>
        <v/>
      </c>
      <c r="I50" s="23">
        <f>IF(CPI_Downloader!B48="","",CPI_Downloader!B48)</f>
        <v/>
      </c>
      <c r="J50" s="23">
        <f>IF(CPI_Downloader!C48="","",CPI_Downloader!C48)</f>
        <v/>
      </c>
      <c r="K50" s="24" t="n"/>
      <c r="L50" s="48">
        <f>A50</f>
        <v/>
      </c>
      <c r="M50" s="25">
        <f>IFERROR((T50/T38-1),"")</f>
        <v/>
      </c>
      <c r="N50" s="25">
        <f>IFERROR((U50/U49-1),"")</f>
        <v/>
      </c>
      <c r="O50" s="25">
        <f>IFERROR(((T50/T14)^(1/3)-1),"")</f>
        <v/>
      </c>
      <c r="P50" s="6" t="n"/>
      <c r="Q50" s="6" t="n"/>
      <c r="R50" s="6" t="n"/>
      <c r="S50" s="52">
        <f>IFERROR(('US Data'!M50),"")</f>
        <v/>
      </c>
      <c r="T50" s="26">
        <f>IF(CPI_Downloader!D48="","",CPI_Downloader!D48)</f>
        <v/>
      </c>
      <c r="U50" s="26">
        <f>IF(CPI_Downloader!E48="","",CPI_Downloader!E48)</f>
        <v/>
      </c>
      <c r="W50" s="48">
        <f>A50</f>
        <v/>
      </c>
      <c r="X50" s="31">
        <f>IFERROR((AC50/AC38-1),"")</f>
        <v/>
      </c>
      <c r="Y50" s="31">
        <f>IFERROR(((AC50/AC14)^(1/3)-1),"")</f>
        <v/>
      </c>
      <c r="Z50" s="36" t="n"/>
      <c r="AA50" s="36" t="n"/>
      <c r="AB50" s="36" t="n"/>
      <c r="AC50" s="38">
        <f>IF(CPI_Downloader!F48="","",CPI_Downloader!F48)</f>
        <v/>
      </c>
    </row>
    <row r="51" ht="12.75" customHeight="1">
      <c r="A51" s="21">
        <f>IF(CPI_Downloader!A49="","",CPI_Downloader!A49)</f>
        <v/>
      </c>
      <c r="B51" s="22">
        <f>IFERROR((I51/I39-1),"")</f>
        <v/>
      </c>
      <c r="C51" s="22">
        <f>IFERROR((J51/J50-1),"")</f>
        <v/>
      </c>
      <c r="D51" s="22">
        <f>IFERROR(((I51/I15)^(1/3)-1),"")</f>
        <v/>
      </c>
      <c r="E51" s="22" t="n"/>
      <c r="F51" s="22" t="n"/>
      <c r="G51" s="22" t="n"/>
      <c r="H51" s="22">
        <f>'US Data'!B51</f>
        <v/>
      </c>
      <c r="I51" s="23">
        <f>IF(CPI_Downloader!B49="","",CPI_Downloader!B49)</f>
        <v/>
      </c>
      <c r="J51" s="23">
        <f>IF(CPI_Downloader!C49="","",CPI_Downloader!C49)</f>
        <v/>
      </c>
      <c r="K51" s="24" t="n"/>
      <c r="L51" s="48">
        <f>A51</f>
        <v/>
      </c>
      <c r="M51" s="25">
        <f>IFERROR((T51/T39-1),"")</f>
        <v/>
      </c>
      <c r="N51" s="25">
        <f>IFERROR((U51/U50-1),"")</f>
        <v/>
      </c>
      <c r="O51" s="25">
        <f>IFERROR(((T51/T15)^(1/3)-1),"")</f>
        <v/>
      </c>
      <c r="P51" s="6" t="n"/>
      <c r="Q51" s="6" t="n"/>
      <c r="R51" s="6" t="n"/>
      <c r="S51" s="52">
        <f>IFERROR(('US Data'!M51),"")</f>
        <v/>
      </c>
      <c r="T51" s="26">
        <f>IF(CPI_Downloader!D49="","",CPI_Downloader!D49)</f>
        <v/>
      </c>
      <c r="U51" s="26">
        <f>IF(CPI_Downloader!E49="","",CPI_Downloader!E49)</f>
        <v/>
      </c>
      <c r="W51" s="48">
        <f>A51</f>
        <v/>
      </c>
      <c r="X51" s="31">
        <f>IFERROR((AC51/AC39-1),"")</f>
        <v/>
      </c>
      <c r="Y51" s="31">
        <f>IFERROR(((AC51/AC15)^(1/3)-1),"")</f>
        <v/>
      </c>
      <c r="Z51" s="36" t="n"/>
      <c r="AA51" s="36" t="n"/>
      <c r="AB51" s="36" t="n"/>
      <c r="AC51" s="38">
        <f>IF(CPI_Downloader!F49="","",CPI_Downloader!F49)</f>
        <v/>
      </c>
    </row>
    <row r="52" ht="12.75" customHeight="1">
      <c r="A52" s="21">
        <f>IF(CPI_Downloader!A50="","",CPI_Downloader!A50)</f>
        <v/>
      </c>
      <c r="B52" s="22">
        <f>IFERROR((I52/I40-1),"")</f>
        <v/>
      </c>
      <c r="C52" s="22">
        <f>IFERROR((J52/J51-1),"")</f>
        <v/>
      </c>
      <c r="D52" s="22">
        <f>IFERROR(((I52/I16)^(1/3)-1),"")</f>
        <v/>
      </c>
      <c r="E52" s="22" t="n"/>
      <c r="F52" s="22" t="n"/>
      <c r="G52" s="22" t="n"/>
      <c r="H52" s="22">
        <f>'US Data'!B52</f>
        <v/>
      </c>
      <c r="I52" s="23">
        <f>IF(CPI_Downloader!B50="","",CPI_Downloader!B50)</f>
        <v/>
      </c>
      <c r="J52" s="23">
        <f>IF(CPI_Downloader!C50="","",CPI_Downloader!C50)</f>
        <v/>
      </c>
      <c r="K52" s="24" t="n"/>
      <c r="L52" s="48">
        <f>A52</f>
        <v/>
      </c>
      <c r="M52" s="25">
        <f>IFERROR((T52/T40-1),"")</f>
        <v/>
      </c>
      <c r="N52" s="25">
        <f>IFERROR((U52/U51-1),"")</f>
        <v/>
      </c>
      <c r="O52" s="25">
        <f>IFERROR(((T52/T16)^(1/3)-1),"")</f>
        <v/>
      </c>
      <c r="P52" s="6" t="n"/>
      <c r="Q52" s="6" t="n"/>
      <c r="R52" s="6" t="n"/>
      <c r="S52" s="52">
        <f>IFERROR(('US Data'!M52),"")</f>
        <v/>
      </c>
      <c r="T52" s="26">
        <f>IF(CPI_Downloader!D50="","",CPI_Downloader!D50)</f>
        <v/>
      </c>
      <c r="U52" s="26">
        <f>IF(CPI_Downloader!E50="","",CPI_Downloader!E50)</f>
        <v/>
      </c>
      <c r="W52" s="48">
        <f>A52</f>
        <v/>
      </c>
      <c r="X52" s="31">
        <f>IFERROR((AC52/AC40-1),"")</f>
        <v/>
      </c>
      <c r="Y52" s="31">
        <f>IFERROR(((AC52/AC16)^(1/3)-1),"")</f>
        <v/>
      </c>
      <c r="Z52" s="36" t="n"/>
      <c r="AA52" s="36" t="n"/>
      <c r="AB52" s="36" t="n"/>
      <c r="AC52" s="38">
        <f>IF(CPI_Downloader!F50="","",CPI_Downloader!F50)</f>
        <v/>
      </c>
    </row>
    <row r="53" ht="12.75" customHeight="1">
      <c r="A53" s="21">
        <f>IF(CPI_Downloader!A51="","",CPI_Downloader!A51)</f>
        <v/>
      </c>
      <c r="B53" s="22">
        <f>IFERROR((I53/I41-1),"")</f>
        <v/>
      </c>
      <c r="C53" s="22">
        <f>IFERROR((J53/J52-1),"")</f>
        <v/>
      </c>
      <c r="D53" s="22">
        <f>IFERROR(((I53/I17)^(1/3)-1),"")</f>
        <v/>
      </c>
      <c r="E53" s="22" t="n"/>
      <c r="F53" s="22" t="n"/>
      <c r="G53" s="22" t="n"/>
      <c r="H53" s="22">
        <f>'US Data'!B53</f>
        <v/>
      </c>
      <c r="I53" s="23">
        <f>IF(CPI_Downloader!B51="","",CPI_Downloader!B51)</f>
        <v/>
      </c>
      <c r="J53" s="23">
        <f>IF(CPI_Downloader!C51="","",CPI_Downloader!C51)</f>
        <v/>
      </c>
      <c r="K53" s="24" t="n"/>
      <c r="L53" s="48">
        <f>A53</f>
        <v/>
      </c>
      <c r="M53" s="25">
        <f>IFERROR((T53/T41-1),"")</f>
        <v/>
      </c>
      <c r="N53" s="25">
        <f>IFERROR((U53/U52-1),"")</f>
        <v/>
      </c>
      <c r="O53" s="25">
        <f>IFERROR(((T53/T17)^(1/3)-1),"")</f>
        <v/>
      </c>
      <c r="P53" s="6" t="n"/>
      <c r="Q53" s="6" t="n"/>
      <c r="R53" s="6" t="n"/>
      <c r="S53" s="52">
        <f>IFERROR(('US Data'!M53),"")</f>
        <v/>
      </c>
      <c r="T53" s="26">
        <f>IF(CPI_Downloader!D51="","",CPI_Downloader!D51)</f>
        <v/>
      </c>
      <c r="U53" s="26">
        <f>IF(CPI_Downloader!E51="","",CPI_Downloader!E51)</f>
        <v/>
      </c>
      <c r="W53" s="48">
        <f>A53</f>
        <v/>
      </c>
      <c r="X53" s="31">
        <f>IFERROR((AC53/AC41-1),"")</f>
        <v/>
      </c>
      <c r="Y53" s="31">
        <f>IFERROR(((AC53/AC17)^(1/3)-1),"")</f>
        <v/>
      </c>
      <c r="Z53" s="36" t="n"/>
      <c r="AA53" s="36" t="n"/>
      <c r="AB53" s="36" t="n"/>
      <c r="AC53" s="38">
        <f>IF(CPI_Downloader!F51="","",CPI_Downloader!F51)</f>
        <v/>
      </c>
    </row>
    <row r="54" ht="12.75" customHeight="1">
      <c r="A54" s="21">
        <f>IF(CPI_Downloader!A52="","",CPI_Downloader!A52)</f>
        <v/>
      </c>
      <c r="B54" s="22">
        <f>IFERROR((I54/I42-1),"")</f>
        <v/>
      </c>
      <c r="C54" s="22">
        <f>IFERROR((J54/J53-1),"")</f>
        <v/>
      </c>
      <c r="D54" s="22">
        <f>IFERROR(((I54/I18)^(1/3)-1),"")</f>
        <v/>
      </c>
      <c r="E54" s="22" t="n"/>
      <c r="F54" s="22" t="n"/>
      <c r="G54" s="22" t="n"/>
      <c r="H54" s="22">
        <f>'US Data'!B54</f>
        <v/>
      </c>
      <c r="I54" s="23">
        <f>IF(CPI_Downloader!B52="","",CPI_Downloader!B52)</f>
        <v/>
      </c>
      <c r="J54" s="23">
        <f>IF(CPI_Downloader!C52="","",CPI_Downloader!C52)</f>
        <v/>
      </c>
      <c r="K54" s="24" t="n"/>
      <c r="L54" s="48">
        <f>A54</f>
        <v/>
      </c>
      <c r="M54" s="25">
        <f>IFERROR((T54/T42-1),"")</f>
        <v/>
      </c>
      <c r="N54" s="25">
        <f>IFERROR((U54/U53-1),"")</f>
        <v/>
      </c>
      <c r="O54" s="25">
        <f>IFERROR(((T54/T18)^(1/3)-1),"")</f>
        <v/>
      </c>
      <c r="P54" s="6" t="n"/>
      <c r="Q54" s="6" t="n"/>
      <c r="R54" s="6" t="n"/>
      <c r="S54" s="52">
        <f>IFERROR(('US Data'!M54),"")</f>
        <v/>
      </c>
      <c r="T54" s="26">
        <f>IF(CPI_Downloader!D52="","",CPI_Downloader!D52)</f>
        <v/>
      </c>
      <c r="U54" s="26">
        <f>IF(CPI_Downloader!E52="","",CPI_Downloader!E52)</f>
        <v/>
      </c>
      <c r="W54" s="48">
        <f>A54</f>
        <v/>
      </c>
      <c r="X54" s="31">
        <f>IFERROR((AC54/AC42-1),"")</f>
        <v/>
      </c>
      <c r="Y54" s="31">
        <f>IFERROR(((AC54/AC18)^(1/3)-1),"")</f>
        <v/>
      </c>
      <c r="Z54" s="36" t="n"/>
      <c r="AA54" s="36" t="n"/>
      <c r="AB54" s="36" t="n"/>
      <c r="AC54" s="38">
        <f>IF(CPI_Downloader!F52="","",CPI_Downloader!F52)</f>
        <v/>
      </c>
    </row>
    <row r="55" ht="12.75" customHeight="1">
      <c r="A55" s="21">
        <f>IF(CPI_Downloader!A53="","",CPI_Downloader!A53)</f>
        <v/>
      </c>
      <c r="B55" s="22">
        <f>IFERROR((I55/I43-1),"")</f>
        <v/>
      </c>
      <c r="C55" s="22">
        <f>IFERROR((J55/J54-1),"")</f>
        <v/>
      </c>
      <c r="D55" s="22">
        <f>IFERROR(((I55/I19)^(1/3)-1),"")</f>
        <v/>
      </c>
      <c r="E55" s="22" t="n"/>
      <c r="F55" s="22" t="n"/>
      <c r="G55" s="22" t="n"/>
      <c r="H55" s="22">
        <f>'US Data'!B55</f>
        <v/>
      </c>
      <c r="I55" s="23">
        <f>IF(CPI_Downloader!B53="","",CPI_Downloader!B53)</f>
        <v/>
      </c>
      <c r="J55" s="23">
        <f>IF(CPI_Downloader!C53="","",CPI_Downloader!C53)</f>
        <v/>
      </c>
      <c r="K55" s="24" t="n"/>
      <c r="L55" s="48">
        <f>A55</f>
        <v/>
      </c>
      <c r="M55" s="25">
        <f>IFERROR((T55/T43-1),"")</f>
        <v/>
      </c>
      <c r="N55" s="25">
        <f>IFERROR((U55/U54-1),"")</f>
        <v/>
      </c>
      <c r="O55" s="25">
        <f>IFERROR(((T55/T19)^(1/3)-1),"")</f>
        <v/>
      </c>
      <c r="P55" s="6" t="n"/>
      <c r="Q55" s="6" t="n"/>
      <c r="R55" s="6" t="n"/>
      <c r="S55" s="52">
        <f>IFERROR(('US Data'!M55),"")</f>
        <v/>
      </c>
      <c r="T55" s="26">
        <f>IF(CPI_Downloader!D53="","",CPI_Downloader!D53)</f>
        <v/>
      </c>
      <c r="U55" s="26">
        <f>IF(CPI_Downloader!E53="","",CPI_Downloader!E53)</f>
        <v/>
      </c>
      <c r="W55" s="48">
        <f>A55</f>
        <v/>
      </c>
      <c r="X55" s="31">
        <f>IFERROR((AC55/AC43-1),"")</f>
        <v/>
      </c>
      <c r="Y55" s="31">
        <f>IFERROR(((AC55/AC19)^(1/3)-1),"")</f>
        <v/>
      </c>
      <c r="Z55" s="36" t="n"/>
      <c r="AA55" s="36" t="n"/>
      <c r="AB55" s="36" t="n"/>
      <c r="AC55" s="38">
        <f>IF(CPI_Downloader!F53="","",CPI_Downloader!F53)</f>
        <v/>
      </c>
    </row>
    <row r="56" ht="12.75" customHeight="1">
      <c r="A56" s="21">
        <f>IF(CPI_Downloader!A54="","",CPI_Downloader!A54)</f>
        <v/>
      </c>
      <c r="B56" s="22">
        <f>IFERROR((I56/I44-1),"")</f>
        <v/>
      </c>
      <c r="C56" s="22">
        <f>IFERROR((J56/J55-1),"")</f>
        <v/>
      </c>
      <c r="D56" s="22">
        <f>IFERROR(((I56/I20)^(1/3)-1),"")</f>
        <v/>
      </c>
      <c r="E56" s="22" t="n"/>
      <c r="F56" s="22" t="n"/>
      <c r="G56" s="22" t="n"/>
      <c r="H56" s="22">
        <f>'US Data'!B56</f>
        <v/>
      </c>
      <c r="I56" s="23">
        <f>IF(CPI_Downloader!B54="","",CPI_Downloader!B54)</f>
        <v/>
      </c>
      <c r="J56" s="23">
        <f>IF(CPI_Downloader!C54="","",CPI_Downloader!C54)</f>
        <v/>
      </c>
      <c r="K56" s="24" t="n"/>
      <c r="L56" s="48">
        <f>A56</f>
        <v/>
      </c>
      <c r="M56" s="25">
        <f>IFERROR((T56/T44-1),"")</f>
        <v/>
      </c>
      <c r="N56" s="25">
        <f>IFERROR((U56/U55-1),"")</f>
        <v/>
      </c>
      <c r="O56" s="25">
        <f>IFERROR(((T56/T20)^(1/3)-1),"")</f>
        <v/>
      </c>
      <c r="P56" s="6" t="n"/>
      <c r="Q56" s="6" t="n"/>
      <c r="R56" s="6" t="n"/>
      <c r="S56" s="52">
        <f>IFERROR(('US Data'!M56),"")</f>
        <v/>
      </c>
      <c r="T56" s="26">
        <f>IF(CPI_Downloader!D54="","",CPI_Downloader!D54)</f>
        <v/>
      </c>
      <c r="U56" s="26">
        <f>IF(CPI_Downloader!E54="","",CPI_Downloader!E54)</f>
        <v/>
      </c>
      <c r="W56" s="48">
        <f>A56</f>
        <v/>
      </c>
      <c r="X56" s="31">
        <f>IFERROR((AC56/AC44-1),"")</f>
        <v/>
      </c>
      <c r="Y56" s="31">
        <f>IFERROR(((AC56/AC20)^(1/3)-1),"")</f>
        <v/>
      </c>
      <c r="Z56" s="36" t="n"/>
      <c r="AA56" s="36" t="n"/>
      <c r="AB56" s="36" t="n"/>
      <c r="AC56" s="38">
        <f>IF(CPI_Downloader!F54="","",CPI_Downloader!F54)</f>
        <v/>
      </c>
    </row>
    <row r="57" ht="12.75" customHeight="1">
      <c r="A57" s="21">
        <f>IF(CPI_Downloader!A55="","",CPI_Downloader!A55)</f>
        <v/>
      </c>
      <c r="B57" s="22">
        <f>IFERROR((I57/I45-1),"")</f>
        <v/>
      </c>
      <c r="C57" s="22">
        <f>IFERROR((J57/J56-1),"")</f>
        <v/>
      </c>
      <c r="D57" s="22">
        <f>IFERROR(((I57/I21)^(1/3)-1),"")</f>
        <v/>
      </c>
      <c r="E57" s="22" t="n"/>
      <c r="F57" s="22" t="n"/>
      <c r="G57" s="22" t="n"/>
      <c r="H57" s="22">
        <f>'US Data'!B57</f>
        <v/>
      </c>
      <c r="I57" s="23">
        <f>IF(CPI_Downloader!B55="","",CPI_Downloader!B55)</f>
        <v/>
      </c>
      <c r="J57" s="23">
        <f>IF(CPI_Downloader!C55="","",CPI_Downloader!C55)</f>
        <v/>
      </c>
      <c r="K57" s="24" t="n"/>
      <c r="L57" s="48">
        <f>A57</f>
        <v/>
      </c>
      <c r="M57" s="25">
        <f>IFERROR((T57/T45-1),"")</f>
        <v/>
      </c>
      <c r="N57" s="25">
        <f>IFERROR((U57/U56-1),"")</f>
        <v/>
      </c>
      <c r="O57" s="25">
        <f>IFERROR(((T57/T21)^(1/3)-1),"")</f>
        <v/>
      </c>
      <c r="P57" s="6" t="n"/>
      <c r="Q57" s="6" t="n"/>
      <c r="R57" s="6" t="n"/>
      <c r="S57" s="52">
        <f>IFERROR(('US Data'!M57),"")</f>
        <v/>
      </c>
      <c r="T57" s="26">
        <f>IF(CPI_Downloader!D55="","",CPI_Downloader!D55)</f>
        <v/>
      </c>
      <c r="U57" s="26">
        <f>IF(CPI_Downloader!E55="","",CPI_Downloader!E55)</f>
        <v/>
      </c>
      <c r="W57" s="48">
        <f>A57</f>
        <v/>
      </c>
      <c r="X57" s="31">
        <f>IFERROR((AC57/AC45-1),"")</f>
        <v/>
      </c>
      <c r="Y57" s="31">
        <f>IFERROR(((AC57/AC21)^(1/3)-1),"")</f>
        <v/>
      </c>
      <c r="Z57" s="31" t="n"/>
      <c r="AA57" s="36" t="n"/>
      <c r="AB57" s="36" t="n"/>
      <c r="AC57" s="38">
        <f>IF(CPI_Downloader!F55="","",CPI_Downloader!F55)</f>
        <v/>
      </c>
    </row>
    <row r="58" ht="12.75" customHeight="1">
      <c r="A58" s="21">
        <f>IF(CPI_Downloader!A56="","",CPI_Downloader!A56)</f>
        <v/>
      </c>
      <c r="B58" s="22">
        <f>IFERROR((I58/I46-1),"")</f>
        <v/>
      </c>
      <c r="C58" s="22">
        <f>IFERROR((J58/J57-1),"")</f>
        <v/>
      </c>
      <c r="D58" s="22">
        <f>IFERROR(((I58/I22)^(1/3)-1),"")</f>
        <v/>
      </c>
      <c r="E58" s="22" t="n"/>
      <c r="F58" s="22" t="n"/>
      <c r="G58" s="22" t="n"/>
      <c r="H58" s="22">
        <f>'US Data'!B58</f>
        <v/>
      </c>
      <c r="I58" s="23">
        <f>IF(CPI_Downloader!B56="","",CPI_Downloader!B56)</f>
        <v/>
      </c>
      <c r="J58" s="23">
        <f>IF(CPI_Downloader!C56="","",CPI_Downloader!C56)</f>
        <v/>
      </c>
      <c r="K58" s="24" t="n"/>
      <c r="L58" s="48">
        <f>A58</f>
        <v/>
      </c>
      <c r="M58" s="25">
        <f>IFERROR((T58/T46-1),"")</f>
        <v/>
      </c>
      <c r="N58" s="25">
        <f>IFERROR((U58/U57-1),"")</f>
        <v/>
      </c>
      <c r="O58" s="25">
        <f>IFERROR(((T58/T22)^(1/3)-1),"")</f>
        <v/>
      </c>
      <c r="P58" s="6" t="n"/>
      <c r="Q58" s="6" t="n"/>
      <c r="R58" s="6" t="n"/>
      <c r="S58" s="52">
        <f>IFERROR(('US Data'!M58),"")</f>
        <v/>
      </c>
      <c r="T58" s="26">
        <f>IF(CPI_Downloader!D56="","",CPI_Downloader!D56)</f>
        <v/>
      </c>
      <c r="U58" s="26">
        <f>IF(CPI_Downloader!E56="","",CPI_Downloader!E56)</f>
        <v/>
      </c>
      <c r="W58" s="48">
        <f>A58</f>
        <v/>
      </c>
      <c r="X58" s="31">
        <f>IFERROR((AC58/AC46-1),"")</f>
        <v/>
      </c>
      <c r="Y58" s="31">
        <f>IFERROR(((AC58/AC22)^(1/3)-1),"")</f>
        <v/>
      </c>
      <c r="Z58" s="31" t="n"/>
      <c r="AA58" s="36" t="n"/>
      <c r="AB58" s="36" t="n"/>
      <c r="AC58" s="38">
        <f>IF(CPI_Downloader!F56="","",CPI_Downloader!F56)</f>
        <v/>
      </c>
    </row>
    <row r="59" ht="12.75" customHeight="1">
      <c r="A59" s="21">
        <f>IF(CPI_Downloader!A57="","",CPI_Downloader!A57)</f>
        <v/>
      </c>
      <c r="B59" s="22">
        <f>IFERROR((I59/I47-1),"")</f>
        <v/>
      </c>
      <c r="C59" s="22">
        <f>IFERROR((J59/J58-1),"")</f>
        <v/>
      </c>
      <c r="D59" s="22">
        <f>IFERROR(((I59/I23)^(1/3)-1),"")</f>
        <v/>
      </c>
      <c r="E59" s="22" t="n"/>
      <c r="F59" s="22" t="n"/>
      <c r="G59" s="22" t="n"/>
      <c r="H59" s="22">
        <f>'US Data'!B59</f>
        <v/>
      </c>
      <c r="I59" s="23">
        <f>IF(CPI_Downloader!B57="","",CPI_Downloader!B57)</f>
        <v/>
      </c>
      <c r="J59" s="23">
        <f>IF(CPI_Downloader!C57="","",CPI_Downloader!C57)</f>
        <v/>
      </c>
      <c r="K59" s="24" t="n"/>
      <c r="L59" s="48">
        <f>A59</f>
        <v/>
      </c>
      <c r="M59" s="25">
        <f>IFERROR((T59/T47-1),"")</f>
        <v/>
      </c>
      <c r="N59" s="25">
        <f>IFERROR((U59/U58-1),"")</f>
        <v/>
      </c>
      <c r="O59" s="25">
        <f>IFERROR(((T59/T23)^(1/3)-1),"")</f>
        <v/>
      </c>
      <c r="P59" s="6" t="n"/>
      <c r="Q59" s="6" t="n"/>
      <c r="R59" s="6" t="n"/>
      <c r="S59" s="52">
        <f>IFERROR(('US Data'!M59),"")</f>
        <v/>
      </c>
      <c r="T59" s="26">
        <f>IF(CPI_Downloader!D57="","",CPI_Downloader!D57)</f>
        <v/>
      </c>
      <c r="U59" s="26">
        <f>IF(CPI_Downloader!E57="","",CPI_Downloader!E57)</f>
        <v/>
      </c>
      <c r="W59" s="48">
        <f>A59</f>
        <v/>
      </c>
      <c r="X59" s="31">
        <f>IFERROR((AC59/AC47-1),"")</f>
        <v/>
      </c>
      <c r="Y59" s="31">
        <f>IFERROR(((AC59/AC23)^(1/3)-1),"")</f>
        <v/>
      </c>
      <c r="Z59" s="31" t="n"/>
      <c r="AA59" s="36" t="n"/>
      <c r="AB59" s="36" t="n"/>
      <c r="AC59" s="38">
        <f>IF(CPI_Downloader!F57="","",CPI_Downloader!F57)</f>
        <v/>
      </c>
    </row>
    <row r="60" ht="12.75" customHeight="1">
      <c r="A60" s="21">
        <f>IF(CPI_Downloader!A58="","",CPI_Downloader!A58)</f>
        <v/>
      </c>
      <c r="B60" s="22">
        <f>IFERROR((I60/I48-1),"")</f>
        <v/>
      </c>
      <c r="C60" s="22">
        <f>IFERROR((J60/J59-1),"")</f>
        <v/>
      </c>
      <c r="D60" s="22">
        <f>IFERROR(((I60/I24)^(1/3)-1),"")</f>
        <v/>
      </c>
      <c r="E60" s="22" t="n"/>
      <c r="F60" s="22" t="n"/>
      <c r="G60" s="22" t="n"/>
      <c r="H60" s="22">
        <f>'US Data'!B60</f>
        <v/>
      </c>
      <c r="I60" s="23">
        <f>IF(CPI_Downloader!B58="","",CPI_Downloader!B58)</f>
        <v/>
      </c>
      <c r="J60" s="23">
        <f>IF(CPI_Downloader!C58="","",CPI_Downloader!C58)</f>
        <v/>
      </c>
      <c r="K60" s="24" t="n"/>
      <c r="L60" s="48">
        <f>A60</f>
        <v/>
      </c>
      <c r="M60" s="25">
        <f>IFERROR((T60/T48-1),"")</f>
        <v/>
      </c>
      <c r="N60" s="25">
        <f>IFERROR((U60/U59-1),"")</f>
        <v/>
      </c>
      <c r="O60" s="25">
        <f>IFERROR(((T60/T24)^(1/3)-1),"")</f>
        <v/>
      </c>
      <c r="P60" s="6" t="n"/>
      <c r="Q60" s="6" t="n"/>
      <c r="R60" s="6" t="n"/>
      <c r="S60" s="52">
        <f>IFERROR(('US Data'!M60),"")</f>
        <v/>
      </c>
      <c r="T60" s="26">
        <f>IF(CPI_Downloader!D58="","",CPI_Downloader!D58)</f>
        <v/>
      </c>
      <c r="U60" s="26">
        <f>IF(CPI_Downloader!E58="","",CPI_Downloader!E58)</f>
        <v/>
      </c>
      <c r="W60" s="48">
        <f>A60</f>
        <v/>
      </c>
      <c r="X60" s="31">
        <f>IFERROR((AC60/AC48-1),"")</f>
        <v/>
      </c>
      <c r="Y60" s="31">
        <f>IFERROR(((AC60/AC24)^(1/3)-1),"")</f>
        <v/>
      </c>
      <c r="Z60" s="31" t="n"/>
      <c r="AA60" s="36" t="n"/>
      <c r="AB60" s="36" t="n"/>
      <c r="AC60" s="38">
        <f>IF(CPI_Downloader!F58="","",CPI_Downloader!F58)</f>
        <v/>
      </c>
    </row>
    <row r="61" ht="12.75" customHeight="1">
      <c r="A61" s="21">
        <f>IF(CPI_Downloader!A59="","",CPI_Downloader!A59)</f>
        <v/>
      </c>
      <c r="B61" s="22">
        <f>IFERROR((I61/I49-1),"")</f>
        <v/>
      </c>
      <c r="C61" s="22">
        <f>IFERROR((J61/J60-1),"")</f>
        <v/>
      </c>
      <c r="D61" s="22">
        <f>IFERROR(((I61/I25)^(1/3)-1),"")</f>
        <v/>
      </c>
      <c r="E61" s="22" t="n"/>
      <c r="F61" s="22" t="n"/>
      <c r="G61" s="22" t="n"/>
      <c r="H61" s="22">
        <f>'US Data'!B61</f>
        <v/>
      </c>
      <c r="I61" s="23">
        <f>IF(CPI_Downloader!B59="","",CPI_Downloader!B59)</f>
        <v/>
      </c>
      <c r="J61" s="23">
        <f>IF(CPI_Downloader!C59="","",CPI_Downloader!C59)</f>
        <v/>
      </c>
      <c r="K61" s="24" t="n"/>
      <c r="L61" s="48">
        <f>A61</f>
        <v/>
      </c>
      <c r="M61" s="25">
        <f>IFERROR((T61/T49-1),"")</f>
        <v/>
      </c>
      <c r="N61" s="25">
        <f>IFERROR((U61/U60-1),"")</f>
        <v/>
      </c>
      <c r="O61" s="25">
        <f>IFERROR(((T61/T25)^(1/3)-1),"")</f>
        <v/>
      </c>
      <c r="P61" s="6" t="n"/>
      <c r="Q61" s="6" t="n"/>
      <c r="R61" s="6" t="n"/>
      <c r="S61" s="52">
        <f>IFERROR(('US Data'!M61),"")</f>
        <v/>
      </c>
      <c r="T61" s="26">
        <f>IF(CPI_Downloader!D59="","",CPI_Downloader!D59)</f>
        <v/>
      </c>
      <c r="U61" s="26">
        <f>IF(CPI_Downloader!E59="","",CPI_Downloader!E59)</f>
        <v/>
      </c>
      <c r="W61" s="48">
        <f>A61</f>
        <v/>
      </c>
      <c r="X61" s="31">
        <f>IFERROR((AC61/AC49-1),"")</f>
        <v/>
      </c>
      <c r="Y61" s="31">
        <f>IFERROR(((AC61/AC25)^(1/3)-1),"")</f>
        <v/>
      </c>
      <c r="Z61" s="31" t="n"/>
      <c r="AA61" s="36" t="n"/>
      <c r="AB61" s="36" t="n"/>
      <c r="AC61" s="38">
        <f>IF(CPI_Downloader!F59="","",CPI_Downloader!F59)</f>
        <v/>
      </c>
    </row>
    <row r="62" ht="12.75" customHeight="1">
      <c r="A62" s="21">
        <f>IF(CPI_Downloader!A60="","",CPI_Downloader!A60)</f>
        <v/>
      </c>
      <c r="B62" s="22">
        <f>IFERROR((I62/I50-1),"")</f>
        <v/>
      </c>
      <c r="C62" s="22">
        <f>IFERROR((J62/J61-1),"")</f>
        <v/>
      </c>
      <c r="D62" s="22">
        <f>IFERROR(((I62/I26)^(1/3)-1),"")</f>
        <v/>
      </c>
      <c r="E62" s="22" t="n"/>
      <c r="F62" s="22" t="n"/>
      <c r="G62" s="22" t="n"/>
      <c r="H62" s="22">
        <f>'US Data'!B62</f>
        <v/>
      </c>
      <c r="I62" s="23">
        <f>IF(CPI_Downloader!B60="","",CPI_Downloader!B60)</f>
        <v/>
      </c>
      <c r="J62" s="23">
        <f>IF(CPI_Downloader!C60="","",CPI_Downloader!C60)</f>
        <v/>
      </c>
      <c r="K62" s="24" t="n"/>
      <c r="L62" s="48">
        <f>A62</f>
        <v/>
      </c>
      <c r="M62" s="25">
        <f>IFERROR((T62/T50-1),"")</f>
        <v/>
      </c>
      <c r="N62" s="25">
        <f>IFERROR((U62/U61-1),"")</f>
        <v/>
      </c>
      <c r="O62" s="25">
        <f>IFERROR(((T62/T26)^(1/3)-1),"")</f>
        <v/>
      </c>
      <c r="P62" s="25" t="n"/>
      <c r="Q62" s="6" t="n"/>
      <c r="R62" s="6" t="n"/>
      <c r="S62" s="52">
        <f>IFERROR(('US Data'!M62),"")</f>
        <v/>
      </c>
      <c r="T62" s="26">
        <f>IF(CPI_Downloader!D60="","",CPI_Downloader!D60)</f>
        <v/>
      </c>
      <c r="U62" s="26">
        <f>IF(CPI_Downloader!E60="","",CPI_Downloader!E60)</f>
        <v/>
      </c>
      <c r="W62" s="48">
        <f>A62</f>
        <v/>
      </c>
      <c r="X62" s="31">
        <f>IFERROR((AC62/AC50-1),"")</f>
        <v/>
      </c>
      <c r="Y62" s="31">
        <f>IFERROR(((AC62/AC26)^(1/3)-1),"")</f>
        <v/>
      </c>
      <c r="Z62" s="31" t="n"/>
      <c r="AA62" s="36" t="n"/>
      <c r="AB62" s="36" t="n"/>
      <c r="AC62" s="38">
        <f>IF(CPI_Downloader!F60="","",CPI_Downloader!F60)</f>
        <v/>
      </c>
    </row>
    <row r="63" ht="12.75" customHeight="1">
      <c r="A63" s="21">
        <f>IF(CPI_Downloader!A61="","",CPI_Downloader!A61)</f>
        <v/>
      </c>
      <c r="B63" s="22">
        <f>IFERROR((I63/I51-1),"")</f>
        <v/>
      </c>
      <c r="C63" s="22">
        <f>IFERROR((J63/J62-1),"")</f>
        <v/>
      </c>
      <c r="D63" s="22">
        <f>IFERROR(((I63/I27)^(1/3)-1),"")</f>
        <v/>
      </c>
      <c r="E63" s="22" t="n"/>
      <c r="F63" s="22" t="n"/>
      <c r="G63" s="22" t="n"/>
      <c r="H63" s="22">
        <f>'US Data'!B63</f>
        <v/>
      </c>
      <c r="I63" s="23">
        <f>IF(CPI_Downloader!B61="","",CPI_Downloader!B61)</f>
        <v/>
      </c>
      <c r="J63" s="23">
        <f>IF(CPI_Downloader!C61="","",CPI_Downloader!C61)</f>
        <v/>
      </c>
      <c r="K63" s="24" t="n"/>
      <c r="L63" s="48">
        <f>A63</f>
        <v/>
      </c>
      <c r="M63" s="25">
        <f>IFERROR((T63/T51-1),"")</f>
        <v/>
      </c>
      <c r="N63" s="25">
        <f>IFERROR((U63/U62-1),"")</f>
        <v/>
      </c>
      <c r="O63" s="25">
        <f>IFERROR(((T63/T27)^(1/3)-1),"")</f>
        <v/>
      </c>
      <c r="P63" s="25" t="n"/>
      <c r="Q63" s="6" t="n"/>
      <c r="R63" s="6" t="n"/>
      <c r="S63" s="52">
        <f>IFERROR(('US Data'!M63),"")</f>
        <v/>
      </c>
      <c r="T63" s="26">
        <f>IF(CPI_Downloader!D61="","",CPI_Downloader!D61)</f>
        <v/>
      </c>
      <c r="U63" s="26">
        <f>IF(CPI_Downloader!E61="","",CPI_Downloader!E61)</f>
        <v/>
      </c>
      <c r="W63" s="48">
        <f>A63</f>
        <v/>
      </c>
      <c r="X63" s="31">
        <f>IFERROR((AC63/AC51-1),"")</f>
        <v/>
      </c>
      <c r="Y63" s="31">
        <f>IFERROR(((AC63/AC27)^(1/3)-1),"")</f>
        <v/>
      </c>
      <c r="Z63" s="31" t="n"/>
      <c r="AA63" s="36" t="n"/>
      <c r="AB63" s="36" t="n"/>
      <c r="AC63" s="38">
        <f>IF(CPI_Downloader!F61="","",CPI_Downloader!F61)</f>
        <v/>
      </c>
    </row>
    <row r="64" ht="12.75" customHeight="1">
      <c r="A64" s="21">
        <f>IF(CPI_Downloader!A62="","",CPI_Downloader!A62)</f>
        <v/>
      </c>
      <c r="B64" s="22">
        <f>IFERROR((I64/I52-1),"")</f>
        <v/>
      </c>
      <c r="C64" s="22">
        <f>IFERROR((J64/J63-1),"")</f>
        <v/>
      </c>
      <c r="D64" s="22">
        <f>IFERROR(((I64/I28)^(1/3)-1),"")</f>
        <v/>
      </c>
      <c r="E64" s="22">
        <f>IFERROR(((I64/I4)^(1/5)-1),"")</f>
        <v/>
      </c>
      <c r="F64" s="22" t="n"/>
      <c r="G64" s="22" t="n"/>
      <c r="H64" s="22">
        <f>'US Data'!B64</f>
        <v/>
      </c>
      <c r="I64" s="23">
        <f>IF(CPI_Downloader!B62="","",CPI_Downloader!B62)</f>
        <v/>
      </c>
      <c r="J64" s="23">
        <f>IF(CPI_Downloader!C62="","",CPI_Downloader!C62)</f>
        <v/>
      </c>
      <c r="K64" s="24" t="n"/>
      <c r="L64" s="48">
        <f>A64</f>
        <v/>
      </c>
      <c r="M64" s="25">
        <f>IFERROR((T64/T52-1),"")</f>
        <v/>
      </c>
      <c r="N64" s="25">
        <f>IFERROR((U64/U63-1),"")</f>
        <v/>
      </c>
      <c r="O64" s="25">
        <f>IFERROR(((T64/T28)^(1/3)-1),"")</f>
        <v/>
      </c>
      <c r="P64" s="25">
        <f>IFERROR(((T64/T4)^(1/5)-1),"")</f>
        <v/>
      </c>
      <c r="Q64" s="6" t="n"/>
      <c r="R64" s="6" t="n"/>
      <c r="S64" s="52">
        <f>IFERROR(('US Data'!M64),"")</f>
        <v/>
      </c>
      <c r="T64" s="26">
        <f>IF(CPI_Downloader!D62="","",CPI_Downloader!D62)</f>
        <v/>
      </c>
      <c r="U64" s="26">
        <f>IF(CPI_Downloader!E62="","",CPI_Downloader!E62)</f>
        <v/>
      </c>
      <c r="W64" s="48">
        <f>A64</f>
        <v/>
      </c>
      <c r="X64" s="31">
        <f>IFERROR((AC64/AC52-1),"")</f>
        <v/>
      </c>
      <c r="Y64" s="31">
        <f>IFERROR(((AC64/AC28)^(1/3)-1),"")</f>
        <v/>
      </c>
      <c r="Z64" s="31">
        <f>IFERROR(((AC64/AC4)^(1/5)-1),"")</f>
        <v/>
      </c>
      <c r="AA64" s="36" t="n"/>
      <c r="AB64" s="36" t="n"/>
      <c r="AC64" s="38">
        <f>IF(CPI_Downloader!F62="","",CPI_Downloader!F62)</f>
        <v/>
      </c>
    </row>
    <row r="65" ht="12.75" customHeight="1">
      <c r="A65" s="21">
        <f>IF(CPI_Downloader!A63="","",CPI_Downloader!A63)</f>
        <v/>
      </c>
      <c r="B65" s="22">
        <f>IFERROR((I65/I53-1),"")</f>
        <v/>
      </c>
      <c r="C65" s="22">
        <f>IFERROR((J65/J64-1),"")</f>
        <v/>
      </c>
      <c r="D65" s="22">
        <f>IFERROR(((I65/I29)^(1/3)-1),"")</f>
        <v/>
      </c>
      <c r="E65" s="22">
        <f>IFERROR(((I65/I5)^(1/5)-1),"")</f>
        <v/>
      </c>
      <c r="F65" s="22" t="n"/>
      <c r="G65" s="22" t="n"/>
      <c r="H65" s="22">
        <f>'US Data'!B65</f>
        <v/>
      </c>
      <c r="I65" s="23">
        <f>IF(CPI_Downloader!B63="","",CPI_Downloader!B63)</f>
        <v/>
      </c>
      <c r="J65" s="23">
        <f>IF(CPI_Downloader!C63="","",CPI_Downloader!C63)</f>
        <v/>
      </c>
      <c r="K65" s="24" t="n"/>
      <c r="L65" s="48">
        <f>A65</f>
        <v/>
      </c>
      <c r="M65" s="25">
        <f>IFERROR((T65/T53-1),"")</f>
        <v/>
      </c>
      <c r="N65" s="25">
        <f>IFERROR((U65/U64-1),"")</f>
        <v/>
      </c>
      <c r="O65" s="25">
        <f>IFERROR(((T65/T29)^(1/3)-1),"")</f>
        <v/>
      </c>
      <c r="P65" s="25">
        <f>IFERROR(((T65/T5)^(1/5)-1),"")</f>
        <v/>
      </c>
      <c r="Q65" s="6" t="n"/>
      <c r="R65" s="6" t="n"/>
      <c r="S65" s="52">
        <f>IFERROR(('US Data'!M65),"")</f>
        <v/>
      </c>
      <c r="T65" s="26">
        <f>IF(CPI_Downloader!D63="","",CPI_Downloader!D63)</f>
        <v/>
      </c>
      <c r="U65" s="26">
        <f>IF(CPI_Downloader!E63="","",CPI_Downloader!E63)</f>
        <v/>
      </c>
      <c r="W65" s="48">
        <f>A65</f>
        <v/>
      </c>
      <c r="X65" s="31">
        <f>IFERROR((AC65/AC53-1),"")</f>
        <v/>
      </c>
      <c r="Y65" s="31">
        <f>IFERROR(((AC65/AC29)^(1/3)-1),"")</f>
        <v/>
      </c>
      <c r="Z65" s="31">
        <f>IFERROR(((AC65/AC5)^(1/5)-1),"")</f>
        <v/>
      </c>
      <c r="AA65" s="36" t="n"/>
      <c r="AB65" s="36" t="n"/>
      <c r="AC65" s="38">
        <f>IF(CPI_Downloader!F63="","",CPI_Downloader!F63)</f>
        <v/>
      </c>
    </row>
    <row r="66" ht="12.75" customHeight="1">
      <c r="A66" s="21">
        <f>IF(CPI_Downloader!A64="","",CPI_Downloader!A64)</f>
        <v/>
      </c>
      <c r="B66" s="22">
        <f>IFERROR((I66/I54-1),"")</f>
        <v/>
      </c>
      <c r="C66" s="22">
        <f>IFERROR((J66/J65-1),"")</f>
        <v/>
      </c>
      <c r="D66" s="22">
        <f>IFERROR(((I66/I30)^(1/3)-1),"")</f>
        <v/>
      </c>
      <c r="E66" s="22">
        <f>IFERROR(((I66/I6)^(1/5)-1),"")</f>
        <v/>
      </c>
      <c r="F66" s="22" t="n"/>
      <c r="G66" s="22" t="n"/>
      <c r="H66" s="22">
        <f>'US Data'!B66</f>
        <v/>
      </c>
      <c r="I66" s="23">
        <f>IF(CPI_Downloader!B64="","",CPI_Downloader!B64)</f>
        <v/>
      </c>
      <c r="J66" s="23">
        <f>IF(CPI_Downloader!C64="","",CPI_Downloader!C64)</f>
        <v/>
      </c>
      <c r="K66" s="24" t="n"/>
      <c r="L66" s="48">
        <f>A66</f>
        <v/>
      </c>
      <c r="M66" s="25">
        <f>IFERROR((T66/T54-1),"")</f>
        <v/>
      </c>
      <c r="N66" s="25">
        <f>IFERROR((U66/U65-1),"")</f>
        <v/>
      </c>
      <c r="O66" s="25">
        <f>IFERROR(((T66/T30)^(1/3)-1),"")</f>
        <v/>
      </c>
      <c r="P66" s="25">
        <f>IFERROR(((T66/T6)^(1/5)-1),"")</f>
        <v/>
      </c>
      <c r="Q66" s="6" t="n"/>
      <c r="R66" s="6" t="n"/>
      <c r="S66" s="52">
        <f>IFERROR(('US Data'!M66),"")</f>
        <v/>
      </c>
      <c r="T66" s="26">
        <f>IF(CPI_Downloader!D64="","",CPI_Downloader!D64)</f>
        <v/>
      </c>
      <c r="U66" s="26">
        <f>IF(CPI_Downloader!E64="","",CPI_Downloader!E64)</f>
        <v/>
      </c>
      <c r="W66" s="48">
        <f>A66</f>
        <v/>
      </c>
      <c r="X66" s="31">
        <f>IFERROR((AC66/AC54-1),"")</f>
        <v/>
      </c>
      <c r="Y66" s="31">
        <f>IFERROR(((AC66/AC30)^(1/3)-1),"")</f>
        <v/>
      </c>
      <c r="Z66" s="31">
        <f>IFERROR(((AC66/AC6)^(1/5)-1),"")</f>
        <v/>
      </c>
      <c r="AA66" s="36" t="n"/>
      <c r="AB66" s="36" t="n"/>
      <c r="AC66" s="38">
        <f>IF(CPI_Downloader!F64="","",CPI_Downloader!F64)</f>
        <v/>
      </c>
    </row>
    <row r="67" ht="12.75" customHeight="1">
      <c r="A67" s="21">
        <f>IF(CPI_Downloader!A65="","",CPI_Downloader!A65)</f>
        <v/>
      </c>
      <c r="B67" s="22">
        <f>IFERROR((I67/I55-1),"")</f>
        <v/>
      </c>
      <c r="C67" s="22">
        <f>IFERROR((J67/J66-1),"")</f>
        <v/>
      </c>
      <c r="D67" s="22">
        <f>IFERROR(((I67/I31)^(1/3)-1),"")</f>
        <v/>
      </c>
      <c r="E67" s="22">
        <f>IFERROR(((I67/I7)^(1/5)-1),"")</f>
        <v/>
      </c>
      <c r="F67" s="22" t="n"/>
      <c r="G67" s="22" t="n"/>
      <c r="H67" s="22">
        <f>'US Data'!B67</f>
        <v/>
      </c>
      <c r="I67" s="23">
        <f>IF(CPI_Downloader!B65="","",CPI_Downloader!B65)</f>
        <v/>
      </c>
      <c r="J67" s="23">
        <f>IF(CPI_Downloader!C65="","",CPI_Downloader!C65)</f>
        <v/>
      </c>
      <c r="K67" s="24" t="n"/>
      <c r="L67" s="48">
        <f>A67</f>
        <v/>
      </c>
      <c r="M67" s="25">
        <f>IFERROR((T67/T55-1),"")</f>
        <v/>
      </c>
      <c r="N67" s="25">
        <f>IFERROR((U67/U66-1),"")</f>
        <v/>
      </c>
      <c r="O67" s="25">
        <f>IFERROR(((T67/T31)^(1/3)-1),"")</f>
        <v/>
      </c>
      <c r="P67" s="25">
        <f>IFERROR(((T67/T7)^(1/5)-1),"")</f>
        <v/>
      </c>
      <c r="Q67" s="6" t="n"/>
      <c r="R67" s="6" t="n"/>
      <c r="S67" s="52">
        <f>IFERROR(('US Data'!M67),"")</f>
        <v/>
      </c>
      <c r="T67" s="26">
        <f>IF(CPI_Downloader!D65="","",CPI_Downloader!D65)</f>
        <v/>
      </c>
      <c r="U67" s="26">
        <f>IF(CPI_Downloader!E65="","",CPI_Downloader!E65)</f>
        <v/>
      </c>
      <c r="W67" s="48">
        <f>A67</f>
        <v/>
      </c>
      <c r="X67" s="31">
        <f>IFERROR((AC67/AC55-1),"")</f>
        <v/>
      </c>
      <c r="Y67" s="31">
        <f>IFERROR(((AC67/AC31)^(1/3)-1),"")</f>
        <v/>
      </c>
      <c r="Z67" s="31">
        <f>IFERROR(((AC67/AC7)^(1/5)-1),"")</f>
        <v/>
      </c>
      <c r="AA67" s="36" t="n"/>
      <c r="AB67" s="36" t="n"/>
      <c r="AC67" s="38">
        <f>IF(CPI_Downloader!F65="","",CPI_Downloader!F65)</f>
        <v/>
      </c>
    </row>
    <row r="68" ht="12.75" customHeight="1">
      <c r="A68" s="21">
        <f>IF(CPI_Downloader!A66="","",CPI_Downloader!A66)</f>
        <v/>
      </c>
      <c r="B68" s="22">
        <f>IFERROR((I68/I56-1),"")</f>
        <v/>
      </c>
      <c r="C68" s="22">
        <f>IFERROR((J68/J67-1),"")</f>
        <v/>
      </c>
      <c r="D68" s="22">
        <f>IFERROR(((I68/I32)^(1/3)-1),"")</f>
        <v/>
      </c>
      <c r="E68" s="22">
        <f>IFERROR(((I68/I8)^(1/5)-1),"")</f>
        <v/>
      </c>
      <c r="F68" s="22" t="n"/>
      <c r="G68" s="22" t="n"/>
      <c r="H68" s="22">
        <f>'US Data'!B68</f>
        <v/>
      </c>
      <c r="I68" s="23">
        <f>IF(CPI_Downloader!B66="","",CPI_Downloader!B66)</f>
        <v/>
      </c>
      <c r="J68" s="23">
        <f>IF(CPI_Downloader!C66="","",CPI_Downloader!C66)</f>
        <v/>
      </c>
      <c r="K68" s="24" t="n"/>
      <c r="L68" s="48">
        <f>A68</f>
        <v/>
      </c>
      <c r="M68" s="25">
        <f>IFERROR((T68/T56-1),"")</f>
        <v/>
      </c>
      <c r="N68" s="25">
        <f>IFERROR((U68/U67-1),"")</f>
        <v/>
      </c>
      <c r="O68" s="25">
        <f>IFERROR(((T68/T32)^(1/3)-1),"")</f>
        <v/>
      </c>
      <c r="P68" s="25">
        <f>IFERROR(((T68/T8)^(1/5)-1),"")</f>
        <v/>
      </c>
      <c r="Q68" s="6" t="n"/>
      <c r="R68" s="6" t="n"/>
      <c r="S68" s="52">
        <f>IFERROR(('US Data'!M68),"")</f>
        <v/>
      </c>
      <c r="T68" s="26">
        <f>IF(CPI_Downloader!D66="","",CPI_Downloader!D66)</f>
        <v/>
      </c>
      <c r="U68" s="26">
        <f>IF(CPI_Downloader!E66="","",CPI_Downloader!E66)</f>
        <v/>
      </c>
      <c r="W68" s="48">
        <f>A68</f>
        <v/>
      </c>
      <c r="X68" s="31">
        <f>IFERROR((AC68/AC56-1),"")</f>
        <v/>
      </c>
      <c r="Y68" s="31">
        <f>IFERROR(((AC68/AC32)^(1/3)-1),"")</f>
        <v/>
      </c>
      <c r="Z68" s="31">
        <f>IFERROR(((AC68/AC8)^(1/5)-1),"")</f>
        <v/>
      </c>
      <c r="AA68" s="36" t="n"/>
      <c r="AB68" s="36" t="n"/>
      <c r="AC68" s="38">
        <f>IF(CPI_Downloader!F66="","",CPI_Downloader!F66)</f>
        <v/>
      </c>
    </row>
    <row r="69" ht="12.75" customHeight="1">
      <c r="A69" s="21">
        <f>IF(CPI_Downloader!A67="","",CPI_Downloader!A67)</f>
        <v/>
      </c>
      <c r="B69" s="22">
        <f>IFERROR((I69/I57-1),"")</f>
        <v/>
      </c>
      <c r="C69" s="22">
        <f>IFERROR((J69/J68-1),"")</f>
        <v/>
      </c>
      <c r="D69" s="22">
        <f>IFERROR(((I69/I33)^(1/3)-1),"")</f>
        <v/>
      </c>
      <c r="E69" s="22">
        <f>IFERROR(((I69/I9)^(1/5)-1),"")</f>
        <v/>
      </c>
      <c r="F69" s="22" t="n"/>
      <c r="G69" s="22" t="n"/>
      <c r="H69" s="22">
        <f>'US Data'!B69</f>
        <v/>
      </c>
      <c r="I69" s="23">
        <f>IF(CPI_Downloader!B67="","",CPI_Downloader!B67)</f>
        <v/>
      </c>
      <c r="J69" s="23">
        <f>IF(CPI_Downloader!C67="","",CPI_Downloader!C67)</f>
        <v/>
      </c>
      <c r="K69" s="24" t="n"/>
      <c r="L69" s="48">
        <f>A69</f>
        <v/>
      </c>
      <c r="M69" s="25">
        <f>IFERROR((T69/T57-1),"")</f>
        <v/>
      </c>
      <c r="N69" s="25">
        <f>IFERROR((U69/U68-1),"")</f>
        <v/>
      </c>
      <c r="O69" s="25">
        <f>IFERROR(((T69/T33)^(1/3)-1),"")</f>
        <v/>
      </c>
      <c r="P69" s="25">
        <f>IFERROR(((T69/T9)^(1/5)-1),"")</f>
        <v/>
      </c>
      <c r="Q69" s="6" t="n"/>
      <c r="R69" s="6" t="n"/>
      <c r="S69" s="52">
        <f>IFERROR(('US Data'!M69),"")</f>
        <v/>
      </c>
      <c r="T69" s="26">
        <f>IF(CPI_Downloader!D67="","",CPI_Downloader!D67)</f>
        <v/>
      </c>
      <c r="U69" s="26">
        <f>IF(CPI_Downloader!E67="","",CPI_Downloader!E67)</f>
        <v/>
      </c>
      <c r="W69" s="48">
        <f>A69</f>
        <v/>
      </c>
      <c r="X69" s="31">
        <f>IFERROR((AC69/AC57-1),"")</f>
        <v/>
      </c>
      <c r="Y69" s="31">
        <f>IFERROR(((AC69/AC33)^(1/3)-1),"")</f>
        <v/>
      </c>
      <c r="Z69" s="31">
        <f>IFERROR(((AC69/AC9)^(1/5)-1),"")</f>
        <v/>
      </c>
      <c r="AA69" s="36" t="n"/>
      <c r="AB69" s="36" t="n"/>
      <c r="AC69" s="38">
        <f>IF(CPI_Downloader!F67="","",CPI_Downloader!F67)</f>
        <v/>
      </c>
    </row>
    <row r="70" ht="12.75" customHeight="1">
      <c r="A70" s="21">
        <f>IF(CPI_Downloader!A68="","",CPI_Downloader!A68)</f>
        <v/>
      </c>
      <c r="B70" s="22">
        <f>IFERROR((I70/I58-1),"")</f>
        <v/>
      </c>
      <c r="C70" s="22">
        <f>IFERROR((J70/J69-1),"")</f>
        <v/>
      </c>
      <c r="D70" s="22">
        <f>IFERROR(((I70/I34)^(1/3)-1),"")</f>
        <v/>
      </c>
      <c r="E70" s="22">
        <f>IFERROR(((I70/I10)^(1/5)-1),"")</f>
        <v/>
      </c>
      <c r="F70" s="22" t="n"/>
      <c r="G70" s="22" t="n"/>
      <c r="H70" s="22">
        <f>'US Data'!B70</f>
        <v/>
      </c>
      <c r="I70" s="23">
        <f>IF(CPI_Downloader!B68="","",CPI_Downloader!B68)</f>
        <v/>
      </c>
      <c r="J70" s="23">
        <f>IF(CPI_Downloader!C68="","",CPI_Downloader!C68)</f>
        <v/>
      </c>
      <c r="K70" s="24" t="n"/>
      <c r="L70" s="48">
        <f>A70</f>
        <v/>
      </c>
      <c r="M70" s="25">
        <f>IFERROR((T70/T58-1),"")</f>
        <v/>
      </c>
      <c r="N70" s="25">
        <f>IFERROR((U70/U69-1),"")</f>
        <v/>
      </c>
      <c r="O70" s="25">
        <f>IFERROR(((T70/T34)^(1/3)-1),"")</f>
        <v/>
      </c>
      <c r="P70" s="25">
        <f>IFERROR(((T70/T10)^(1/5)-1),"")</f>
        <v/>
      </c>
      <c r="Q70" s="6" t="n"/>
      <c r="R70" s="6" t="n"/>
      <c r="S70" s="52">
        <f>IFERROR(('US Data'!M70),"")</f>
        <v/>
      </c>
      <c r="T70" s="26">
        <f>IF(CPI_Downloader!D68="","",CPI_Downloader!D68)</f>
        <v/>
      </c>
      <c r="U70" s="26">
        <f>IF(CPI_Downloader!E68="","",CPI_Downloader!E68)</f>
        <v/>
      </c>
      <c r="W70" s="48">
        <f>A70</f>
        <v/>
      </c>
      <c r="X70" s="31">
        <f>IFERROR((AC70/AC58-1),"")</f>
        <v/>
      </c>
      <c r="Y70" s="31">
        <f>IFERROR(((AC70/AC34)^(1/3)-1),"")</f>
        <v/>
      </c>
      <c r="Z70" s="31">
        <f>IFERROR(((AC70/AC10)^(1/5)-1),"")</f>
        <v/>
      </c>
      <c r="AA70" s="36" t="n"/>
      <c r="AB70" s="36" t="n"/>
      <c r="AC70" s="38">
        <f>IF(CPI_Downloader!F68="","",CPI_Downloader!F68)</f>
        <v/>
      </c>
    </row>
    <row r="71" ht="12.75" customHeight="1">
      <c r="A71" s="21">
        <f>IF(CPI_Downloader!A69="","",CPI_Downloader!A69)</f>
        <v/>
      </c>
      <c r="B71" s="22">
        <f>IFERROR((I71/I59-1),"")</f>
        <v/>
      </c>
      <c r="C71" s="22">
        <f>IFERROR((J71/J70-1),"")</f>
        <v/>
      </c>
      <c r="D71" s="22">
        <f>IFERROR(((I71/I35)^(1/3)-1),"")</f>
        <v/>
      </c>
      <c r="E71" s="22">
        <f>IFERROR(((I71/I11)^(1/5)-1),"")</f>
        <v/>
      </c>
      <c r="F71" s="22" t="n"/>
      <c r="G71" s="22" t="n"/>
      <c r="H71" s="22">
        <f>'US Data'!B71</f>
        <v/>
      </c>
      <c r="I71" s="23">
        <f>IF(CPI_Downloader!B69="","",CPI_Downloader!B69)</f>
        <v/>
      </c>
      <c r="J71" s="23">
        <f>IF(CPI_Downloader!C69="","",CPI_Downloader!C69)</f>
        <v/>
      </c>
      <c r="K71" s="24" t="n"/>
      <c r="L71" s="48">
        <f>A71</f>
        <v/>
      </c>
      <c r="M71" s="25">
        <f>IFERROR((T71/T59-1),"")</f>
        <v/>
      </c>
      <c r="N71" s="25">
        <f>IFERROR((U71/U70-1),"")</f>
        <v/>
      </c>
      <c r="O71" s="25">
        <f>IFERROR(((T71/T35)^(1/3)-1),"")</f>
        <v/>
      </c>
      <c r="P71" s="25">
        <f>IFERROR(((T71/T11)^(1/5)-1),"")</f>
        <v/>
      </c>
      <c r="Q71" s="6" t="n"/>
      <c r="R71" s="6" t="n"/>
      <c r="S71" s="52">
        <f>IFERROR(('US Data'!M71),"")</f>
        <v/>
      </c>
      <c r="T71" s="26">
        <f>IF(CPI_Downloader!D69="","",CPI_Downloader!D69)</f>
        <v/>
      </c>
      <c r="U71" s="26">
        <f>IF(CPI_Downloader!E69="","",CPI_Downloader!E69)</f>
        <v/>
      </c>
      <c r="W71" s="48">
        <f>A71</f>
        <v/>
      </c>
      <c r="X71" s="31">
        <f>IFERROR((AC71/AC59-1),"")</f>
        <v/>
      </c>
      <c r="Y71" s="31">
        <f>IFERROR(((AC71/AC35)^(1/3)-1),"")</f>
        <v/>
      </c>
      <c r="Z71" s="31">
        <f>IFERROR(((AC71/AC11)^(1/5)-1),"")</f>
        <v/>
      </c>
      <c r="AA71" s="36" t="n"/>
      <c r="AB71" s="36" t="n"/>
      <c r="AC71" s="38">
        <f>IF(CPI_Downloader!F69="","",CPI_Downloader!F69)</f>
        <v/>
      </c>
    </row>
    <row r="72" ht="12.75" customHeight="1">
      <c r="A72" s="21">
        <f>IF(CPI_Downloader!A70="","",CPI_Downloader!A70)</f>
        <v/>
      </c>
      <c r="B72" s="22">
        <f>IFERROR((I72/I60-1),"")</f>
        <v/>
      </c>
      <c r="C72" s="22">
        <f>IFERROR((J72/J71-1),"")</f>
        <v/>
      </c>
      <c r="D72" s="22">
        <f>IFERROR(((I72/I36)^(1/3)-1),"")</f>
        <v/>
      </c>
      <c r="E72" s="22">
        <f>IFERROR(((I72/I12)^(1/5)-1),"")</f>
        <v/>
      </c>
      <c r="F72" s="22" t="n"/>
      <c r="G72" s="22" t="n"/>
      <c r="H72" s="22">
        <f>'US Data'!B72</f>
        <v/>
      </c>
      <c r="I72" s="23">
        <f>IF(CPI_Downloader!B70="","",CPI_Downloader!B70)</f>
        <v/>
      </c>
      <c r="J72" s="23">
        <f>IF(CPI_Downloader!C70="","",CPI_Downloader!C70)</f>
        <v/>
      </c>
      <c r="K72" s="24" t="n"/>
      <c r="L72" s="48">
        <f>A72</f>
        <v/>
      </c>
      <c r="M72" s="25">
        <f>IFERROR((T72/T60-1),"")</f>
        <v/>
      </c>
      <c r="N72" s="25">
        <f>IFERROR((U72/U71-1),"")</f>
        <v/>
      </c>
      <c r="O72" s="25">
        <f>IFERROR(((T72/T36)^(1/3)-1),"")</f>
        <v/>
      </c>
      <c r="P72" s="25">
        <f>IFERROR(((T72/T12)^(1/5)-1),"")</f>
        <v/>
      </c>
      <c r="Q72" s="6" t="n"/>
      <c r="R72" s="6" t="n"/>
      <c r="S72" s="52">
        <f>IFERROR(('US Data'!M72),"")</f>
        <v/>
      </c>
      <c r="T72" s="26">
        <f>IF(CPI_Downloader!D70="","",CPI_Downloader!D70)</f>
        <v/>
      </c>
      <c r="U72" s="26">
        <f>IF(CPI_Downloader!E70="","",CPI_Downloader!E70)</f>
        <v/>
      </c>
      <c r="W72" s="48">
        <f>A72</f>
        <v/>
      </c>
      <c r="X72" s="31">
        <f>IFERROR((AC72/AC60-1),"")</f>
        <v/>
      </c>
      <c r="Y72" s="31">
        <f>IFERROR(((AC72/AC36)^(1/3)-1),"")</f>
        <v/>
      </c>
      <c r="Z72" s="31">
        <f>IFERROR(((AC72/AC12)^(1/5)-1),"")</f>
        <v/>
      </c>
      <c r="AA72" s="36" t="n"/>
      <c r="AB72" s="36" t="n"/>
      <c r="AC72" s="38">
        <f>IF(CPI_Downloader!F70="","",CPI_Downloader!F70)</f>
        <v/>
      </c>
    </row>
    <row r="73" ht="12.75" customHeight="1">
      <c r="A73" s="21">
        <f>IF(CPI_Downloader!A71="","",CPI_Downloader!A71)</f>
        <v/>
      </c>
      <c r="B73" s="22">
        <f>IFERROR((I73/I61-1),"")</f>
        <v/>
      </c>
      <c r="C73" s="22">
        <f>IFERROR((J73/J72-1),"")</f>
        <v/>
      </c>
      <c r="D73" s="22">
        <f>IFERROR(((I73/I37)^(1/3)-1),"")</f>
        <v/>
      </c>
      <c r="E73" s="22">
        <f>IFERROR(((I73/I13)^(1/5)-1),"")</f>
        <v/>
      </c>
      <c r="F73" s="22" t="n"/>
      <c r="G73" s="22" t="n"/>
      <c r="H73" s="22">
        <f>'US Data'!B73</f>
        <v/>
      </c>
      <c r="I73" s="23">
        <f>IF(CPI_Downloader!B71="","",CPI_Downloader!B71)</f>
        <v/>
      </c>
      <c r="J73" s="23">
        <f>IF(CPI_Downloader!C71="","",CPI_Downloader!C71)</f>
        <v/>
      </c>
      <c r="K73" s="24" t="n"/>
      <c r="L73" s="48">
        <f>A73</f>
        <v/>
      </c>
      <c r="M73" s="25">
        <f>IFERROR((T73/T61-1),"")</f>
        <v/>
      </c>
      <c r="N73" s="25">
        <f>IFERROR((U73/U72-1),"")</f>
        <v/>
      </c>
      <c r="O73" s="25">
        <f>IFERROR(((T73/T37)^(1/3)-1),"")</f>
        <v/>
      </c>
      <c r="P73" s="25">
        <f>IFERROR(((T73/T13)^(1/5)-1),"")</f>
        <v/>
      </c>
      <c r="Q73" s="6" t="n"/>
      <c r="R73" s="6" t="n"/>
      <c r="S73" s="52">
        <f>IFERROR(('US Data'!M73),"")</f>
        <v/>
      </c>
      <c r="T73" s="26">
        <f>IF(CPI_Downloader!D71="","",CPI_Downloader!D71)</f>
        <v/>
      </c>
      <c r="U73" s="26">
        <f>IF(CPI_Downloader!E71="","",CPI_Downloader!E71)</f>
        <v/>
      </c>
      <c r="W73" s="48">
        <f>A73</f>
        <v/>
      </c>
      <c r="X73" s="31">
        <f>IFERROR((AC73/AC61-1),"")</f>
        <v/>
      </c>
      <c r="Y73" s="31">
        <f>IFERROR(((AC73/AC37)^(1/3)-1),"")</f>
        <v/>
      </c>
      <c r="Z73" s="31">
        <f>IFERROR(((AC73/AC13)^(1/5)-1),"")</f>
        <v/>
      </c>
      <c r="AA73" s="36" t="n"/>
      <c r="AB73" s="36" t="n"/>
      <c r="AC73" s="38">
        <f>IF(CPI_Downloader!F71="","",CPI_Downloader!F71)</f>
        <v/>
      </c>
    </row>
    <row r="74" ht="12.75" customHeight="1">
      <c r="A74" s="21">
        <f>IF(CPI_Downloader!A72="","",CPI_Downloader!A72)</f>
        <v/>
      </c>
      <c r="B74" s="22">
        <f>IFERROR((I74/I62-1),"")</f>
        <v/>
      </c>
      <c r="C74" s="22">
        <f>IFERROR((J74/J73-1),"")</f>
        <v/>
      </c>
      <c r="D74" s="22">
        <f>IFERROR(((I74/I38)^(1/3)-1),"")</f>
        <v/>
      </c>
      <c r="E74" s="22">
        <f>IFERROR(((I74/I14)^(1/5)-1),"")</f>
        <v/>
      </c>
      <c r="F74" s="22" t="n"/>
      <c r="G74" s="22" t="n"/>
      <c r="H74" s="22">
        <f>'US Data'!B74</f>
        <v/>
      </c>
      <c r="I74" s="23">
        <f>IF(CPI_Downloader!B72="","",CPI_Downloader!B72)</f>
        <v/>
      </c>
      <c r="J74" s="23">
        <f>IF(CPI_Downloader!C72="","",CPI_Downloader!C72)</f>
        <v/>
      </c>
      <c r="K74" s="24" t="n"/>
      <c r="L74" s="48">
        <f>A74</f>
        <v/>
      </c>
      <c r="M74" s="25">
        <f>IFERROR((T74/T62-1),"")</f>
        <v/>
      </c>
      <c r="N74" s="25">
        <f>IFERROR((U74/U73-1),"")</f>
        <v/>
      </c>
      <c r="O74" s="25">
        <f>IFERROR(((T74/T38)^(1/3)-1),"")</f>
        <v/>
      </c>
      <c r="P74" s="25">
        <f>IFERROR(((T74/T14)^(1/5)-1),"")</f>
        <v/>
      </c>
      <c r="Q74" s="6" t="n"/>
      <c r="R74" s="6" t="n"/>
      <c r="S74" s="52">
        <f>IFERROR(('US Data'!M74),"")</f>
        <v/>
      </c>
      <c r="T74" s="26">
        <f>IF(CPI_Downloader!D72="","",CPI_Downloader!D72)</f>
        <v/>
      </c>
      <c r="U74" s="26">
        <f>IF(CPI_Downloader!E72="","",CPI_Downloader!E72)</f>
        <v/>
      </c>
      <c r="W74" s="48">
        <f>A74</f>
        <v/>
      </c>
      <c r="X74" s="31">
        <f>IFERROR((AC74/AC62-1),"")</f>
        <v/>
      </c>
      <c r="Y74" s="31">
        <f>IFERROR(((AC74/AC38)^(1/3)-1),"")</f>
        <v/>
      </c>
      <c r="Z74" s="31">
        <f>IFERROR(((AC74/AC14)^(1/5)-1),"")</f>
        <v/>
      </c>
      <c r="AA74" s="36" t="n"/>
      <c r="AB74" s="36" t="n"/>
      <c r="AC74" s="38">
        <f>IF(CPI_Downloader!F72="","",CPI_Downloader!F72)</f>
        <v/>
      </c>
    </row>
    <row r="75" ht="12.75" customHeight="1">
      <c r="A75" s="21">
        <f>IF(CPI_Downloader!A73="","",CPI_Downloader!A73)</f>
        <v/>
      </c>
      <c r="B75" s="22">
        <f>IFERROR((I75/I63-1),"")</f>
        <v/>
      </c>
      <c r="C75" s="22">
        <f>IFERROR((J75/J74-1),"")</f>
        <v/>
      </c>
      <c r="D75" s="22">
        <f>IFERROR(((I75/I39)^(1/3)-1),"")</f>
        <v/>
      </c>
      <c r="E75" s="22">
        <f>IFERROR(((I75/I15)^(1/5)-1),"")</f>
        <v/>
      </c>
      <c r="F75" s="22" t="n"/>
      <c r="G75" s="22" t="n"/>
      <c r="H75" s="22">
        <f>'US Data'!B75</f>
        <v/>
      </c>
      <c r="I75" s="23">
        <f>IF(CPI_Downloader!B73="","",CPI_Downloader!B73)</f>
        <v/>
      </c>
      <c r="J75" s="23">
        <f>IF(CPI_Downloader!C73="","",CPI_Downloader!C73)</f>
        <v/>
      </c>
      <c r="K75" s="24" t="n"/>
      <c r="L75" s="48">
        <f>A75</f>
        <v/>
      </c>
      <c r="M75" s="25">
        <f>IFERROR((T75/T63-1),"")</f>
        <v/>
      </c>
      <c r="N75" s="25">
        <f>IFERROR((U75/U74-1),"")</f>
        <v/>
      </c>
      <c r="O75" s="25">
        <f>IFERROR(((T75/T39)^(1/3)-1),"")</f>
        <v/>
      </c>
      <c r="P75" s="25">
        <f>IFERROR(((T75/T15)^(1/5)-1),"")</f>
        <v/>
      </c>
      <c r="Q75" s="6" t="n"/>
      <c r="R75" s="6" t="n"/>
      <c r="S75" s="52">
        <f>IFERROR(('US Data'!M75),"")</f>
        <v/>
      </c>
      <c r="T75" s="26">
        <f>IF(CPI_Downloader!D73="","",CPI_Downloader!D73)</f>
        <v/>
      </c>
      <c r="U75" s="26">
        <f>IF(CPI_Downloader!E73="","",CPI_Downloader!E73)</f>
        <v/>
      </c>
      <c r="W75" s="48">
        <f>A75</f>
        <v/>
      </c>
      <c r="X75" s="31">
        <f>IFERROR((AC75/AC63-1),"")</f>
        <v/>
      </c>
      <c r="Y75" s="31">
        <f>IFERROR(((AC75/AC39)^(1/3)-1),"")</f>
        <v/>
      </c>
      <c r="Z75" s="31">
        <f>IFERROR(((AC75/AC15)^(1/5)-1),"")</f>
        <v/>
      </c>
      <c r="AA75" s="36" t="n"/>
      <c r="AB75" s="36" t="n"/>
      <c r="AC75" s="38">
        <f>IF(CPI_Downloader!F73="","",CPI_Downloader!F73)</f>
        <v/>
      </c>
    </row>
    <row r="76" ht="12.75" customHeight="1">
      <c r="A76" s="21">
        <f>IF(CPI_Downloader!A74="","",CPI_Downloader!A74)</f>
        <v/>
      </c>
      <c r="B76" s="22">
        <f>IFERROR((I76/I64-1),"")</f>
        <v/>
      </c>
      <c r="C76" s="22">
        <f>IFERROR((J76/J75-1),"")</f>
        <v/>
      </c>
      <c r="D76" s="22">
        <f>IFERROR(((I76/I40)^(1/3)-1),"")</f>
        <v/>
      </c>
      <c r="E76" s="22">
        <f>IFERROR(((I76/I16)^(1/5)-1),"")</f>
        <v/>
      </c>
      <c r="F76" s="22" t="n"/>
      <c r="G76" s="22" t="n"/>
      <c r="H76" s="22">
        <f>'US Data'!B76</f>
        <v/>
      </c>
      <c r="I76" s="23">
        <f>IF(CPI_Downloader!B74="","",CPI_Downloader!B74)</f>
        <v/>
      </c>
      <c r="J76" s="23">
        <f>IF(CPI_Downloader!C74="","",CPI_Downloader!C74)</f>
        <v/>
      </c>
      <c r="K76" s="24" t="n"/>
      <c r="L76" s="48">
        <f>A76</f>
        <v/>
      </c>
      <c r="M76" s="25">
        <f>IFERROR((T76/T64-1),"")</f>
        <v/>
      </c>
      <c r="N76" s="25">
        <f>IFERROR((U76/U75-1),"")</f>
        <v/>
      </c>
      <c r="O76" s="25">
        <f>IFERROR(((T76/T40)^(1/3)-1),"")</f>
        <v/>
      </c>
      <c r="P76" s="25">
        <f>IFERROR(((T76/T16)^(1/5)-1),"")</f>
        <v/>
      </c>
      <c r="Q76" s="6" t="n"/>
      <c r="R76" s="6" t="n"/>
      <c r="S76" s="52">
        <f>IFERROR(('US Data'!M76),"")</f>
        <v/>
      </c>
      <c r="T76" s="26">
        <f>IF(CPI_Downloader!D74="","",CPI_Downloader!D74)</f>
        <v/>
      </c>
      <c r="U76" s="26">
        <f>IF(CPI_Downloader!E74="","",CPI_Downloader!E74)</f>
        <v/>
      </c>
      <c r="W76" s="48">
        <f>A76</f>
        <v/>
      </c>
      <c r="X76" s="31">
        <f>IFERROR((AC76/AC64-1),"")</f>
        <v/>
      </c>
      <c r="Y76" s="31">
        <f>IFERROR(((AC76/AC40)^(1/3)-1),"")</f>
        <v/>
      </c>
      <c r="Z76" s="31">
        <f>IFERROR(((AC76/AC16)^(1/5)-1),"")</f>
        <v/>
      </c>
      <c r="AA76" s="36" t="n"/>
      <c r="AB76" s="36" t="n"/>
      <c r="AC76" s="38">
        <f>IF(CPI_Downloader!F74="","",CPI_Downloader!F74)</f>
        <v/>
      </c>
    </row>
    <row r="77" ht="12.75" customHeight="1">
      <c r="A77" s="21">
        <f>IF(CPI_Downloader!A75="","",CPI_Downloader!A75)</f>
        <v/>
      </c>
      <c r="B77" s="22">
        <f>IFERROR((I77/I65-1),"")</f>
        <v/>
      </c>
      <c r="C77" s="22">
        <f>IFERROR((J77/J76-1),"")</f>
        <v/>
      </c>
      <c r="D77" s="22">
        <f>IFERROR(((I77/I41)^(1/3)-1),"")</f>
        <v/>
      </c>
      <c r="E77" s="22">
        <f>IFERROR(((I77/I17)^(1/5)-1),"")</f>
        <v/>
      </c>
      <c r="F77" s="22" t="n"/>
      <c r="G77" s="22" t="n"/>
      <c r="H77" s="22">
        <f>'US Data'!B77</f>
        <v/>
      </c>
      <c r="I77" s="23">
        <f>IF(CPI_Downloader!B75="","",CPI_Downloader!B75)</f>
        <v/>
      </c>
      <c r="J77" s="23">
        <f>IF(CPI_Downloader!C75="","",CPI_Downloader!C75)</f>
        <v/>
      </c>
      <c r="K77" s="24" t="n"/>
      <c r="L77" s="48">
        <f>A77</f>
        <v/>
      </c>
      <c r="M77" s="25">
        <f>IFERROR((T77/T65-1),"")</f>
        <v/>
      </c>
      <c r="N77" s="25">
        <f>IFERROR((U77/U76-1),"")</f>
        <v/>
      </c>
      <c r="O77" s="25">
        <f>IFERROR(((T77/T41)^(1/3)-1),"")</f>
        <v/>
      </c>
      <c r="P77" s="25">
        <f>IFERROR(((T77/T17)^(1/5)-1),"")</f>
        <v/>
      </c>
      <c r="Q77" s="6" t="n"/>
      <c r="R77" s="6" t="n"/>
      <c r="S77" s="52">
        <f>IFERROR(('US Data'!M77),"")</f>
        <v/>
      </c>
      <c r="T77" s="26">
        <f>IF(CPI_Downloader!D75="","",CPI_Downloader!D75)</f>
        <v/>
      </c>
      <c r="U77" s="26">
        <f>IF(CPI_Downloader!E75="","",CPI_Downloader!E75)</f>
        <v/>
      </c>
      <c r="W77" s="48">
        <f>A77</f>
        <v/>
      </c>
      <c r="X77" s="31">
        <f>IFERROR((AC77/AC65-1),"")</f>
        <v/>
      </c>
      <c r="Y77" s="31">
        <f>IFERROR(((AC77/AC41)^(1/3)-1),"")</f>
        <v/>
      </c>
      <c r="Z77" s="31">
        <f>IFERROR(((AC77/AC17)^(1/5)-1),"")</f>
        <v/>
      </c>
      <c r="AA77" s="36" t="n"/>
      <c r="AB77" s="36" t="n"/>
      <c r="AC77" s="38">
        <f>IF(CPI_Downloader!F75="","",CPI_Downloader!F75)</f>
        <v/>
      </c>
    </row>
    <row r="78" ht="12.75" customHeight="1">
      <c r="A78" s="21">
        <f>IF(CPI_Downloader!A76="","",CPI_Downloader!A76)</f>
        <v/>
      </c>
      <c r="B78" s="22">
        <f>IFERROR((I78/I66-1),"")</f>
        <v/>
      </c>
      <c r="C78" s="22">
        <f>IFERROR((J78/J77-1),"")</f>
        <v/>
      </c>
      <c r="D78" s="22">
        <f>IFERROR(((I78/I42)^(1/3)-1),"")</f>
        <v/>
      </c>
      <c r="E78" s="22">
        <f>IFERROR(((I78/I18)^(1/5)-1),"")</f>
        <v/>
      </c>
      <c r="F78" s="22" t="n"/>
      <c r="G78" s="22" t="n"/>
      <c r="H78" s="22">
        <f>'US Data'!B78</f>
        <v/>
      </c>
      <c r="I78" s="23">
        <f>IF(CPI_Downloader!B76="","",CPI_Downloader!B76)</f>
        <v/>
      </c>
      <c r="J78" s="23">
        <f>IF(CPI_Downloader!C76="","",CPI_Downloader!C76)</f>
        <v/>
      </c>
      <c r="K78" s="24" t="n"/>
      <c r="L78" s="48">
        <f>A78</f>
        <v/>
      </c>
      <c r="M78" s="25">
        <f>IFERROR((T78/T66-1),"")</f>
        <v/>
      </c>
      <c r="N78" s="25">
        <f>IFERROR((U78/U77-1),"")</f>
        <v/>
      </c>
      <c r="O78" s="25">
        <f>IFERROR(((T78/T42)^(1/3)-1),"")</f>
        <v/>
      </c>
      <c r="P78" s="25">
        <f>IFERROR(((T78/T18)^(1/5)-1),"")</f>
        <v/>
      </c>
      <c r="Q78" s="6" t="n"/>
      <c r="R78" s="6" t="n"/>
      <c r="S78" s="52">
        <f>IFERROR(('US Data'!M78),"")</f>
        <v/>
      </c>
      <c r="T78" s="26">
        <f>IF(CPI_Downloader!D76="","",CPI_Downloader!D76)</f>
        <v/>
      </c>
      <c r="U78" s="26">
        <f>IF(CPI_Downloader!E76="","",CPI_Downloader!E76)</f>
        <v/>
      </c>
      <c r="W78" s="48">
        <f>A78</f>
        <v/>
      </c>
      <c r="X78" s="31">
        <f>IFERROR((AC78/AC66-1),"")</f>
        <v/>
      </c>
      <c r="Y78" s="31">
        <f>IFERROR(((AC78/AC42)^(1/3)-1),"")</f>
        <v/>
      </c>
      <c r="Z78" s="31">
        <f>IFERROR(((AC78/AC18)^(1/5)-1),"")</f>
        <v/>
      </c>
      <c r="AA78" s="36" t="n"/>
      <c r="AB78" s="36" t="n"/>
      <c r="AC78" s="38">
        <f>IF(CPI_Downloader!F76="","",CPI_Downloader!F76)</f>
        <v/>
      </c>
    </row>
    <row r="79" ht="12.75" customHeight="1">
      <c r="A79" s="21">
        <f>IF(CPI_Downloader!A77="","",CPI_Downloader!A77)</f>
        <v/>
      </c>
      <c r="B79" s="22">
        <f>IFERROR((I79/I67-1),"")</f>
        <v/>
      </c>
      <c r="C79" s="22">
        <f>IFERROR((J79/J78-1),"")</f>
        <v/>
      </c>
      <c r="D79" s="22">
        <f>IFERROR(((I79/I43)^(1/3)-1),"")</f>
        <v/>
      </c>
      <c r="E79" s="22">
        <f>IFERROR(((I79/I19)^(1/5)-1),"")</f>
        <v/>
      </c>
      <c r="F79" s="22" t="n"/>
      <c r="G79" s="22" t="n"/>
      <c r="H79" s="22">
        <f>'US Data'!B79</f>
        <v/>
      </c>
      <c r="I79" s="23">
        <f>IF(CPI_Downloader!B77="","",CPI_Downloader!B77)</f>
        <v/>
      </c>
      <c r="J79" s="23">
        <f>IF(CPI_Downloader!C77="","",CPI_Downloader!C77)</f>
        <v/>
      </c>
      <c r="K79" s="24" t="n"/>
      <c r="L79" s="48">
        <f>A79</f>
        <v/>
      </c>
      <c r="M79" s="25">
        <f>IFERROR((T79/T67-1),"")</f>
        <v/>
      </c>
      <c r="N79" s="25">
        <f>IFERROR((U79/U78-1),"")</f>
        <v/>
      </c>
      <c r="O79" s="25">
        <f>IFERROR(((T79/T43)^(1/3)-1),"")</f>
        <v/>
      </c>
      <c r="P79" s="25">
        <f>IFERROR(((T79/T19)^(1/5)-1),"")</f>
        <v/>
      </c>
      <c r="Q79" s="6" t="n"/>
      <c r="R79" s="6" t="n"/>
      <c r="S79" s="52">
        <f>IFERROR(('US Data'!M79),"")</f>
        <v/>
      </c>
      <c r="T79" s="26">
        <f>IF(CPI_Downloader!D77="","",CPI_Downloader!D77)</f>
        <v/>
      </c>
      <c r="U79" s="26">
        <f>IF(CPI_Downloader!E77="","",CPI_Downloader!E77)</f>
        <v/>
      </c>
      <c r="W79" s="48">
        <f>A79</f>
        <v/>
      </c>
      <c r="X79" s="31">
        <f>IFERROR((AC79/AC67-1),"")</f>
        <v/>
      </c>
      <c r="Y79" s="31">
        <f>IFERROR(((AC79/AC43)^(1/3)-1),"")</f>
        <v/>
      </c>
      <c r="Z79" s="31">
        <f>IFERROR(((AC79/AC19)^(1/5)-1),"")</f>
        <v/>
      </c>
      <c r="AA79" s="36" t="n"/>
      <c r="AB79" s="36" t="n"/>
      <c r="AC79" s="38">
        <f>IF(CPI_Downloader!F77="","",CPI_Downloader!F77)</f>
        <v/>
      </c>
    </row>
    <row r="80" ht="12.75" customHeight="1">
      <c r="A80" s="21">
        <f>IF(CPI_Downloader!A78="","",CPI_Downloader!A78)</f>
        <v/>
      </c>
      <c r="B80" s="22">
        <f>IFERROR((I80/I68-1),"")</f>
        <v/>
      </c>
      <c r="C80" s="22">
        <f>IFERROR((J80/J79-1),"")</f>
        <v/>
      </c>
      <c r="D80" s="22">
        <f>IFERROR(((I80/I44)^(1/3)-1),"")</f>
        <v/>
      </c>
      <c r="E80" s="22">
        <f>IFERROR(((I80/I20)^(1/5)-1),"")</f>
        <v/>
      </c>
      <c r="F80" s="22" t="n"/>
      <c r="G80" s="22" t="n"/>
      <c r="H80" s="22">
        <f>'US Data'!B80</f>
        <v/>
      </c>
      <c r="I80" s="23">
        <f>IF(CPI_Downloader!B78="","",CPI_Downloader!B78)</f>
        <v/>
      </c>
      <c r="J80" s="23">
        <f>IF(CPI_Downloader!C78="","",CPI_Downloader!C78)</f>
        <v/>
      </c>
      <c r="K80" s="24" t="n"/>
      <c r="L80" s="48">
        <f>A80</f>
        <v/>
      </c>
      <c r="M80" s="25">
        <f>IFERROR((T80/T68-1),"")</f>
        <v/>
      </c>
      <c r="N80" s="25">
        <f>IFERROR((U80/U79-1),"")</f>
        <v/>
      </c>
      <c r="O80" s="25">
        <f>IFERROR(((T80/T44)^(1/3)-1),"")</f>
        <v/>
      </c>
      <c r="P80" s="25">
        <f>IFERROR(((T80/T20)^(1/5)-1),"")</f>
        <v/>
      </c>
      <c r="Q80" s="6" t="n"/>
      <c r="R80" s="6" t="n"/>
      <c r="S80" s="52">
        <f>IFERROR(('US Data'!M80),"")</f>
        <v/>
      </c>
      <c r="T80" s="26">
        <f>IF(CPI_Downloader!D78="","",CPI_Downloader!D78)</f>
        <v/>
      </c>
      <c r="U80" s="26">
        <f>IF(CPI_Downloader!E78="","",CPI_Downloader!E78)</f>
        <v/>
      </c>
      <c r="W80" s="48">
        <f>A80</f>
        <v/>
      </c>
      <c r="X80" s="31">
        <f>IFERROR((AC80/AC68-1),"")</f>
        <v/>
      </c>
      <c r="Y80" s="31">
        <f>IFERROR(((AC80/AC44)^(1/3)-1),"")</f>
        <v/>
      </c>
      <c r="Z80" s="31">
        <f>IFERROR(((AC80/AC20)^(1/5)-1),"")</f>
        <v/>
      </c>
      <c r="AA80" s="36" t="n"/>
      <c r="AB80" s="36" t="n"/>
      <c r="AC80" s="38">
        <f>IF(CPI_Downloader!F78="","",CPI_Downloader!F78)</f>
        <v/>
      </c>
    </row>
    <row r="81" ht="12.75" customHeight="1">
      <c r="A81" s="21">
        <f>IF(CPI_Downloader!A79="","",CPI_Downloader!A79)</f>
        <v/>
      </c>
      <c r="B81" s="22">
        <f>IFERROR((I81/I69-1),"")</f>
        <v/>
      </c>
      <c r="C81" s="22">
        <f>IFERROR((J81/J80-1),"")</f>
        <v/>
      </c>
      <c r="D81" s="22">
        <f>IFERROR(((I81/I45)^(1/3)-1),"")</f>
        <v/>
      </c>
      <c r="E81" s="22">
        <f>IFERROR(((I81/I21)^(1/5)-1),"")</f>
        <v/>
      </c>
      <c r="F81" s="22" t="n"/>
      <c r="G81" s="22" t="n"/>
      <c r="H81" s="22">
        <f>'US Data'!B81</f>
        <v/>
      </c>
      <c r="I81" s="23">
        <f>IF(CPI_Downloader!B79="","",CPI_Downloader!B79)</f>
        <v/>
      </c>
      <c r="J81" s="23">
        <f>IF(CPI_Downloader!C79="","",CPI_Downloader!C79)</f>
        <v/>
      </c>
      <c r="K81" s="24" t="n"/>
      <c r="L81" s="48">
        <f>A81</f>
        <v/>
      </c>
      <c r="M81" s="25">
        <f>IFERROR((T81/T69-1),"")</f>
        <v/>
      </c>
      <c r="N81" s="25">
        <f>IFERROR((U81/U80-1),"")</f>
        <v/>
      </c>
      <c r="O81" s="25">
        <f>IFERROR(((T81/T45)^(1/3)-1),"")</f>
        <v/>
      </c>
      <c r="P81" s="25">
        <f>IFERROR(((T81/T21)^(1/5)-1),"")</f>
        <v/>
      </c>
      <c r="Q81" s="6" t="n"/>
      <c r="R81" s="6" t="n"/>
      <c r="S81" s="52">
        <f>IFERROR(('US Data'!M81),"")</f>
        <v/>
      </c>
      <c r="T81" s="26">
        <f>IF(CPI_Downloader!D79="","",CPI_Downloader!D79)</f>
        <v/>
      </c>
      <c r="U81" s="26">
        <f>IF(CPI_Downloader!E79="","",CPI_Downloader!E79)</f>
        <v/>
      </c>
      <c r="W81" s="48">
        <f>A81</f>
        <v/>
      </c>
      <c r="X81" s="31">
        <f>IFERROR((AC81/AC69-1),"")</f>
        <v/>
      </c>
      <c r="Y81" s="31">
        <f>IFERROR(((AC81/AC45)^(1/3)-1),"")</f>
        <v/>
      </c>
      <c r="Z81" s="31">
        <f>IFERROR(((AC81/AC21)^(1/5)-1),"")</f>
        <v/>
      </c>
      <c r="AA81" s="36" t="n"/>
      <c r="AB81" s="36" t="n"/>
      <c r="AC81" s="38">
        <f>IF(CPI_Downloader!F79="","",CPI_Downloader!F79)</f>
        <v/>
      </c>
    </row>
    <row r="82" ht="12.75" customHeight="1">
      <c r="A82" s="21">
        <f>IF(CPI_Downloader!A80="","",CPI_Downloader!A80)</f>
        <v/>
      </c>
      <c r="B82" s="22">
        <f>IFERROR((I82/I70-1),"")</f>
        <v/>
      </c>
      <c r="C82" s="22">
        <f>IFERROR((J82/J81-1),"")</f>
        <v/>
      </c>
      <c r="D82" s="22">
        <f>IFERROR(((I82/I46)^(1/3)-1),"")</f>
        <v/>
      </c>
      <c r="E82" s="22">
        <f>IFERROR(((I82/I22)^(1/5)-1),"")</f>
        <v/>
      </c>
      <c r="F82" s="22" t="n"/>
      <c r="G82" s="22" t="n"/>
      <c r="H82" s="22">
        <f>'US Data'!B82</f>
        <v/>
      </c>
      <c r="I82" s="23">
        <f>IF(CPI_Downloader!B80="","",CPI_Downloader!B80)</f>
        <v/>
      </c>
      <c r="J82" s="23">
        <f>IF(CPI_Downloader!C80="","",CPI_Downloader!C80)</f>
        <v/>
      </c>
      <c r="K82" s="24" t="n"/>
      <c r="L82" s="48">
        <f>A82</f>
        <v/>
      </c>
      <c r="M82" s="25">
        <f>IFERROR((T82/T70-1),"")</f>
        <v/>
      </c>
      <c r="N82" s="25">
        <f>IFERROR((U82/U81-1),"")</f>
        <v/>
      </c>
      <c r="O82" s="25">
        <f>IFERROR(((T82/T46)^(1/3)-1),"")</f>
        <v/>
      </c>
      <c r="P82" s="25">
        <f>IFERROR(((T82/T22)^(1/5)-1),"")</f>
        <v/>
      </c>
      <c r="Q82" s="6" t="n"/>
      <c r="R82" s="6" t="n"/>
      <c r="S82" s="52">
        <f>IFERROR(('US Data'!M82),"")</f>
        <v/>
      </c>
      <c r="T82" s="26">
        <f>IF(CPI_Downloader!D80="","",CPI_Downloader!D80)</f>
        <v/>
      </c>
      <c r="U82" s="26">
        <f>IF(CPI_Downloader!E80="","",CPI_Downloader!E80)</f>
        <v/>
      </c>
      <c r="W82" s="48">
        <f>A82</f>
        <v/>
      </c>
      <c r="X82" s="31">
        <f>IFERROR((AC82/AC70-1),"")</f>
        <v/>
      </c>
      <c r="Y82" s="31">
        <f>IFERROR(((AC82/AC46)^(1/3)-1),"")</f>
        <v/>
      </c>
      <c r="Z82" s="31">
        <f>IFERROR(((AC82/AC22)^(1/5)-1),"")</f>
        <v/>
      </c>
      <c r="AA82" s="36" t="n"/>
      <c r="AB82" s="36" t="n"/>
      <c r="AC82" s="38">
        <f>IF(CPI_Downloader!F80="","",CPI_Downloader!F80)</f>
        <v/>
      </c>
    </row>
    <row r="83" ht="12.75" customHeight="1">
      <c r="A83" s="21">
        <f>IF(CPI_Downloader!A81="","",CPI_Downloader!A81)</f>
        <v/>
      </c>
      <c r="B83" s="22">
        <f>IFERROR((I83/I71-1),"")</f>
        <v/>
      </c>
      <c r="C83" s="22">
        <f>IFERROR((J83/J82-1),"")</f>
        <v/>
      </c>
      <c r="D83" s="22">
        <f>IFERROR(((I83/I47)^(1/3)-1),"")</f>
        <v/>
      </c>
      <c r="E83" s="22">
        <f>IFERROR(((I83/I23)^(1/5)-1),"")</f>
        <v/>
      </c>
      <c r="F83" s="22" t="n"/>
      <c r="G83" s="22" t="n"/>
      <c r="H83" s="22">
        <f>'US Data'!B83</f>
        <v/>
      </c>
      <c r="I83" s="23">
        <f>IF(CPI_Downloader!B81="","",CPI_Downloader!B81)</f>
        <v/>
      </c>
      <c r="J83" s="23">
        <f>IF(CPI_Downloader!C81="","",CPI_Downloader!C81)</f>
        <v/>
      </c>
      <c r="K83" s="24" t="n"/>
      <c r="L83" s="48">
        <f>A83</f>
        <v/>
      </c>
      <c r="M83" s="25">
        <f>IFERROR((T83/T71-1),"")</f>
        <v/>
      </c>
      <c r="N83" s="25">
        <f>IFERROR((U83/U82-1),"")</f>
        <v/>
      </c>
      <c r="O83" s="25">
        <f>IFERROR(((T83/T47)^(1/3)-1),"")</f>
        <v/>
      </c>
      <c r="P83" s="25">
        <f>IFERROR(((T83/T23)^(1/5)-1),"")</f>
        <v/>
      </c>
      <c r="Q83" s="6" t="n"/>
      <c r="R83" s="6" t="n"/>
      <c r="S83" s="52">
        <f>IFERROR(('US Data'!M83),"")</f>
        <v/>
      </c>
      <c r="T83" s="26">
        <f>IF(CPI_Downloader!D81="","",CPI_Downloader!D81)</f>
        <v/>
      </c>
      <c r="U83" s="26">
        <f>IF(CPI_Downloader!E81="","",CPI_Downloader!E81)</f>
        <v/>
      </c>
      <c r="W83" s="48">
        <f>A83</f>
        <v/>
      </c>
      <c r="X83" s="31">
        <f>IFERROR((AC83/AC71-1),"")</f>
        <v/>
      </c>
      <c r="Y83" s="31">
        <f>IFERROR(((AC83/AC47)^(1/3)-1),"")</f>
        <v/>
      </c>
      <c r="Z83" s="31">
        <f>IFERROR(((AC83/AC23)^(1/5)-1),"")</f>
        <v/>
      </c>
      <c r="AA83" s="36" t="n"/>
      <c r="AB83" s="36" t="n"/>
      <c r="AC83" s="38">
        <f>IF(CPI_Downloader!F81="","",CPI_Downloader!F81)</f>
        <v/>
      </c>
    </row>
    <row r="84" ht="12.75" customHeight="1">
      <c r="A84" s="21">
        <f>IF(CPI_Downloader!A82="","",CPI_Downloader!A82)</f>
        <v/>
      </c>
      <c r="B84" s="22">
        <f>IFERROR((I84/I72-1),"")</f>
        <v/>
      </c>
      <c r="C84" s="22">
        <f>IFERROR((J84/J83-1),"")</f>
        <v/>
      </c>
      <c r="D84" s="22">
        <f>IFERROR(((I84/I48)^(1/3)-1),"")</f>
        <v/>
      </c>
      <c r="E84" s="22">
        <f>IFERROR(((I84/I24)^(1/5)-1),"")</f>
        <v/>
      </c>
      <c r="F84" s="22" t="n"/>
      <c r="G84" s="22" t="n"/>
      <c r="H84" s="22">
        <f>'US Data'!B84</f>
        <v/>
      </c>
      <c r="I84" s="23">
        <f>IF(CPI_Downloader!B82="","",CPI_Downloader!B82)</f>
        <v/>
      </c>
      <c r="J84" s="23">
        <f>IF(CPI_Downloader!C82="","",CPI_Downloader!C82)</f>
        <v/>
      </c>
      <c r="K84" s="24" t="n"/>
      <c r="L84" s="48">
        <f>A84</f>
        <v/>
      </c>
      <c r="M84" s="25">
        <f>IFERROR((T84/T72-1),"")</f>
        <v/>
      </c>
      <c r="N84" s="25">
        <f>IFERROR((U84/U83-1),"")</f>
        <v/>
      </c>
      <c r="O84" s="25">
        <f>IFERROR(((T84/T48)^(1/3)-1),"")</f>
        <v/>
      </c>
      <c r="P84" s="25">
        <f>IFERROR(((T84/T24)^(1/5)-1),"")</f>
        <v/>
      </c>
      <c r="Q84" s="6" t="n"/>
      <c r="R84" s="6" t="n"/>
      <c r="S84" s="52">
        <f>IFERROR(('US Data'!M84),"")</f>
        <v/>
      </c>
      <c r="T84" s="26">
        <f>IF(CPI_Downloader!D82="","",CPI_Downloader!D82)</f>
        <v/>
      </c>
      <c r="U84" s="26">
        <f>IF(CPI_Downloader!E82="","",CPI_Downloader!E82)</f>
        <v/>
      </c>
      <c r="W84" s="48">
        <f>A84</f>
        <v/>
      </c>
      <c r="X84" s="31">
        <f>IFERROR((AC84/AC72-1),"")</f>
        <v/>
      </c>
      <c r="Y84" s="31">
        <f>IFERROR(((AC84/AC48)^(1/3)-1),"")</f>
        <v/>
      </c>
      <c r="Z84" s="31">
        <f>IFERROR(((AC84/AC24)^(1/5)-1),"")</f>
        <v/>
      </c>
      <c r="AA84" s="36" t="n"/>
      <c r="AB84" s="36" t="n"/>
      <c r="AC84" s="38">
        <f>IF(CPI_Downloader!F82="","",CPI_Downloader!F82)</f>
        <v/>
      </c>
    </row>
    <row r="85" ht="12.75" customHeight="1">
      <c r="A85" s="21">
        <f>IF(CPI_Downloader!A83="","",CPI_Downloader!A83)</f>
        <v/>
      </c>
      <c r="B85" s="22">
        <f>IFERROR((I85/I73-1),"")</f>
        <v/>
      </c>
      <c r="C85" s="22">
        <f>IFERROR((J85/J84-1),"")</f>
        <v/>
      </c>
      <c r="D85" s="22">
        <f>IFERROR(((I85/I49)^(1/3)-1),"")</f>
        <v/>
      </c>
      <c r="E85" s="22">
        <f>IFERROR(((I85/I25)^(1/5)-1),"")</f>
        <v/>
      </c>
      <c r="F85" s="22" t="n"/>
      <c r="G85" s="22" t="n"/>
      <c r="H85" s="22">
        <f>'US Data'!B85</f>
        <v/>
      </c>
      <c r="I85" s="23">
        <f>IF(CPI_Downloader!B83="","",CPI_Downloader!B83)</f>
        <v/>
      </c>
      <c r="J85" s="23">
        <f>IF(CPI_Downloader!C83="","",CPI_Downloader!C83)</f>
        <v/>
      </c>
      <c r="K85" s="24" t="n"/>
      <c r="L85" s="48">
        <f>A85</f>
        <v/>
      </c>
      <c r="M85" s="25">
        <f>IFERROR((T85/T73-1),"")</f>
        <v/>
      </c>
      <c r="N85" s="25">
        <f>IFERROR((U85/U84-1),"")</f>
        <v/>
      </c>
      <c r="O85" s="25">
        <f>IFERROR(((T85/T49)^(1/3)-1),"")</f>
        <v/>
      </c>
      <c r="P85" s="25">
        <f>IFERROR(((T85/T25)^(1/5)-1),"")</f>
        <v/>
      </c>
      <c r="Q85" s="6" t="n"/>
      <c r="R85" s="6" t="n"/>
      <c r="S85" s="52">
        <f>IFERROR(('US Data'!M85),"")</f>
        <v/>
      </c>
      <c r="T85" s="26">
        <f>IF(CPI_Downloader!D83="","",CPI_Downloader!D83)</f>
        <v/>
      </c>
      <c r="U85" s="26">
        <f>IF(CPI_Downloader!E83="","",CPI_Downloader!E83)</f>
        <v/>
      </c>
      <c r="W85" s="48">
        <f>A85</f>
        <v/>
      </c>
      <c r="X85" s="31">
        <f>IFERROR((AC85/AC73-1),"")</f>
        <v/>
      </c>
      <c r="Y85" s="31">
        <f>IFERROR(((AC85/AC49)^(1/3)-1),"")</f>
        <v/>
      </c>
      <c r="Z85" s="31">
        <f>IFERROR(((AC85/AC25)^(1/5)-1),"")</f>
        <v/>
      </c>
      <c r="AA85" s="36" t="n"/>
      <c r="AB85" s="36" t="n"/>
      <c r="AC85" s="38">
        <f>IF(CPI_Downloader!F83="","",CPI_Downloader!F83)</f>
        <v/>
      </c>
    </row>
    <row r="86" ht="12.75" customHeight="1">
      <c r="A86" s="21">
        <f>IF(CPI_Downloader!A84="","",CPI_Downloader!A84)</f>
        <v/>
      </c>
      <c r="B86" s="22">
        <f>IFERROR((I86/I74-1),"")</f>
        <v/>
      </c>
      <c r="C86" s="22">
        <f>IFERROR((J86/J85-1),"")</f>
        <v/>
      </c>
      <c r="D86" s="22">
        <f>IFERROR(((I86/I50)^(1/3)-1),"")</f>
        <v/>
      </c>
      <c r="E86" s="22">
        <f>IFERROR(((I86/I26)^(1/5)-1),"")</f>
        <v/>
      </c>
      <c r="F86" s="22" t="n"/>
      <c r="G86" s="22" t="n"/>
      <c r="H86" s="22">
        <f>'US Data'!B86</f>
        <v/>
      </c>
      <c r="I86" s="23">
        <f>IF(CPI_Downloader!B84="","",CPI_Downloader!B84)</f>
        <v/>
      </c>
      <c r="J86" s="23">
        <f>IF(CPI_Downloader!C84="","",CPI_Downloader!C84)</f>
        <v/>
      </c>
      <c r="K86" s="24" t="n"/>
      <c r="L86" s="48">
        <f>A86</f>
        <v/>
      </c>
      <c r="M86" s="25">
        <f>IFERROR((T86/T74-1),"")</f>
        <v/>
      </c>
      <c r="N86" s="25">
        <f>IFERROR((U86/U85-1),"")</f>
        <v/>
      </c>
      <c r="O86" s="25">
        <f>IFERROR(((T86/T50)^(1/3)-1),"")</f>
        <v/>
      </c>
      <c r="P86" s="25">
        <f>IFERROR(((T86/T26)^(1/5)-1),"")</f>
        <v/>
      </c>
      <c r="Q86" s="6" t="n"/>
      <c r="R86" s="6" t="n"/>
      <c r="S86" s="52">
        <f>IFERROR(('US Data'!M86),"")</f>
        <v/>
      </c>
      <c r="T86" s="26">
        <f>IF(CPI_Downloader!D84="","",CPI_Downloader!D84)</f>
        <v/>
      </c>
      <c r="U86" s="26">
        <f>IF(CPI_Downloader!E84="","",CPI_Downloader!E84)</f>
        <v/>
      </c>
      <c r="W86" s="48">
        <f>A86</f>
        <v/>
      </c>
      <c r="X86" s="31">
        <f>IFERROR((AC86/AC74-1),"")</f>
        <v/>
      </c>
      <c r="Y86" s="31">
        <f>IFERROR(((AC86/AC50)^(1/3)-1),"")</f>
        <v/>
      </c>
      <c r="Z86" s="31">
        <f>IFERROR(((AC86/AC26)^(1/5)-1),"")</f>
        <v/>
      </c>
      <c r="AA86" s="36" t="n"/>
      <c r="AB86" s="36" t="n"/>
      <c r="AC86" s="38">
        <f>IF(CPI_Downloader!F84="","",CPI_Downloader!F84)</f>
        <v/>
      </c>
    </row>
    <row r="87" ht="12.75" customHeight="1">
      <c r="A87" s="21">
        <f>IF(CPI_Downloader!A85="","",CPI_Downloader!A85)</f>
        <v/>
      </c>
      <c r="B87" s="22">
        <f>IFERROR((I87/I75-1),"")</f>
        <v/>
      </c>
      <c r="C87" s="22">
        <f>IFERROR((J87/J86-1),"")</f>
        <v/>
      </c>
      <c r="D87" s="22">
        <f>IFERROR(((I87/I51)^(1/3)-1),"")</f>
        <v/>
      </c>
      <c r="E87" s="22">
        <f>IFERROR(((I87/I27)^(1/5)-1),"")</f>
        <v/>
      </c>
      <c r="F87" s="22" t="n"/>
      <c r="G87" s="22" t="n"/>
      <c r="H87" s="22">
        <f>'US Data'!B87</f>
        <v/>
      </c>
      <c r="I87" s="23">
        <f>IF(CPI_Downloader!B85="","",CPI_Downloader!B85)</f>
        <v/>
      </c>
      <c r="J87" s="23">
        <f>IF(CPI_Downloader!C85="","",CPI_Downloader!C85)</f>
        <v/>
      </c>
      <c r="K87" s="24" t="n"/>
      <c r="L87" s="48">
        <f>A87</f>
        <v/>
      </c>
      <c r="M87" s="25">
        <f>IFERROR((T87/T75-1),"")</f>
        <v/>
      </c>
      <c r="N87" s="25">
        <f>IFERROR((U87/U86-1),"")</f>
        <v/>
      </c>
      <c r="O87" s="25">
        <f>IFERROR(((T87/T51)^(1/3)-1),"")</f>
        <v/>
      </c>
      <c r="P87" s="25">
        <f>IFERROR(((T87/T27)^(1/5)-1),"")</f>
        <v/>
      </c>
      <c r="Q87" s="6" t="n"/>
      <c r="R87" s="6" t="n"/>
      <c r="S87" s="52">
        <f>IFERROR(('US Data'!M87),"")</f>
        <v/>
      </c>
      <c r="T87" s="26">
        <f>IF(CPI_Downloader!D85="","",CPI_Downloader!D85)</f>
        <v/>
      </c>
      <c r="U87" s="26">
        <f>IF(CPI_Downloader!E85="","",CPI_Downloader!E85)</f>
        <v/>
      </c>
      <c r="W87" s="48">
        <f>A87</f>
        <v/>
      </c>
      <c r="X87" s="31">
        <f>IFERROR((AC87/AC75-1),"")</f>
        <v/>
      </c>
      <c r="Y87" s="31">
        <f>IFERROR(((AC87/AC51)^(1/3)-1),"")</f>
        <v/>
      </c>
      <c r="Z87" s="31">
        <f>IFERROR(((AC87/AC27)^(1/5)-1),"")</f>
        <v/>
      </c>
      <c r="AA87" s="36" t="n"/>
      <c r="AB87" s="36" t="n"/>
      <c r="AC87" s="38">
        <f>IF(CPI_Downloader!F85="","",CPI_Downloader!F85)</f>
        <v/>
      </c>
    </row>
    <row r="88" ht="12.75" customHeight="1">
      <c r="A88" s="21">
        <f>IF(CPI_Downloader!A86="","",CPI_Downloader!A86)</f>
        <v/>
      </c>
      <c r="B88" s="22">
        <f>IFERROR((I88/I76-1),"")</f>
        <v/>
      </c>
      <c r="C88" s="22">
        <f>IFERROR((J88/J87-1),"")</f>
        <v/>
      </c>
      <c r="D88" s="22">
        <f>IFERROR(((I88/I52)^(1/3)-1),"")</f>
        <v/>
      </c>
      <c r="E88" s="22">
        <f>IFERROR(((I88/I28)^(1/5)-1),"")</f>
        <v/>
      </c>
      <c r="F88" s="22" t="n"/>
      <c r="G88" s="22" t="n"/>
      <c r="H88" s="22">
        <f>'US Data'!B88</f>
        <v/>
      </c>
      <c r="I88" s="23">
        <f>IF(CPI_Downloader!B86="","",CPI_Downloader!B86)</f>
        <v/>
      </c>
      <c r="J88" s="23">
        <f>IF(CPI_Downloader!C86="","",CPI_Downloader!C86)</f>
        <v/>
      </c>
      <c r="K88" s="24" t="n"/>
      <c r="L88" s="48">
        <f>A88</f>
        <v/>
      </c>
      <c r="M88" s="25">
        <f>IFERROR((T88/T76-1),"")</f>
        <v/>
      </c>
      <c r="N88" s="25">
        <f>IFERROR((U88/U87-1),"")</f>
        <v/>
      </c>
      <c r="O88" s="25">
        <f>IFERROR(((T88/T52)^(1/3)-1),"")</f>
        <v/>
      </c>
      <c r="P88" s="25">
        <f>IFERROR(((T88/T28)^(1/5)-1),"")</f>
        <v/>
      </c>
      <c r="Q88" s="6" t="n"/>
      <c r="R88" s="6" t="n"/>
      <c r="S88" s="52">
        <f>IFERROR(('US Data'!M88),"")</f>
        <v/>
      </c>
      <c r="T88" s="26">
        <f>IF(CPI_Downloader!D86="","",CPI_Downloader!D86)</f>
        <v/>
      </c>
      <c r="U88" s="26">
        <f>IF(CPI_Downloader!E86="","",CPI_Downloader!E86)</f>
        <v/>
      </c>
      <c r="W88" s="48">
        <f>A88</f>
        <v/>
      </c>
      <c r="X88" s="31">
        <f>IFERROR((AC88/AC76-1),"")</f>
        <v/>
      </c>
      <c r="Y88" s="31">
        <f>IFERROR(((AC88/AC52)^(1/3)-1),"")</f>
        <v/>
      </c>
      <c r="Z88" s="31">
        <f>IFERROR(((AC88/AC28)^(1/5)-1),"")</f>
        <v/>
      </c>
      <c r="AA88" s="36" t="n"/>
      <c r="AB88" s="36" t="n"/>
      <c r="AC88" s="38">
        <f>IF(CPI_Downloader!F86="","",CPI_Downloader!F86)</f>
        <v/>
      </c>
    </row>
    <row r="89" ht="12.75" customHeight="1">
      <c r="A89" s="21">
        <f>IF(CPI_Downloader!A87="","",CPI_Downloader!A87)</f>
        <v/>
      </c>
      <c r="B89" s="22">
        <f>IFERROR((I89/I77-1),"")</f>
        <v/>
      </c>
      <c r="C89" s="22">
        <f>IFERROR((J89/J88-1),"")</f>
        <v/>
      </c>
      <c r="D89" s="22">
        <f>IFERROR(((I89/I53)^(1/3)-1),"")</f>
        <v/>
      </c>
      <c r="E89" s="22">
        <f>IFERROR(((I89/I29)^(1/5)-1),"")</f>
        <v/>
      </c>
      <c r="F89" s="22" t="n"/>
      <c r="G89" s="22" t="n"/>
      <c r="H89" s="22">
        <f>'US Data'!B89</f>
        <v/>
      </c>
      <c r="I89" s="23">
        <f>IF(CPI_Downloader!B87="","",CPI_Downloader!B87)</f>
        <v/>
      </c>
      <c r="J89" s="23">
        <f>IF(CPI_Downloader!C87="","",CPI_Downloader!C87)</f>
        <v/>
      </c>
      <c r="K89" s="24" t="n"/>
      <c r="L89" s="48">
        <f>A89</f>
        <v/>
      </c>
      <c r="M89" s="25">
        <f>IFERROR((T89/T77-1),"")</f>
        <v/>
      </c>
      <c r="N89" s="25">
        <f>IFERROR((U89/U88-1),"")</f>
        <v/>
      </c>
      <c r="O89" s="25">
        <f>IFERROR(((T89/T53)^(1/3)-1),"")</f>
        <v/>
      </c>
      <c r="P89" s="25">
        <f>IFERROR(((T89/T29)^(1/5)-1),"")</f>
        <v/>
      </c>
      <c r="Q89" s="6" t="n"/>
      <c r="R89" s="6" t="n"/>
      <c r="S89" s="52">
        <f>IFERROR(('US Data'!M89),"")</f>
        <v/>
      </c>
      <c r="T89" s="26">
        <f>IF(CPI_Downloader!D87="","",CPI_Downloader!D87)</f>
        <v/>
      </c>
      <c r="U89" s="26">
        <f>IF(CPI_Downloader!E87="","",CPI_Downloader!E87)</f>
        <v/>
      </c>
      <c r="W89" s="48">
        <f>A89</f>
        <v/>
      </c>
      <c r="X89" s="31">
        <f>IFERROR((AC89/AC77-1),"")</f>
        <v/>
      </c>
      <c r="Y89" s="31">
        <f>IFERROR(((AC89/AC53)^(1/3)-1),"")</f>
        <v/>
      </c>
      <c r="Z89" s="31">
        <f>IFERROR(((AC89/AC29)^(1/5)-1),"")</f>
        <v/>
      </c>
      <c r="AA89" s="36" t="n"/>
      <c r="AB89" s="36" t="n"/>
      <c r="AC89" s="38">
        <f>IF(CPI_Downloader!F87="","",CPI_Downloader!F87)</f>
        <v/>
      </c>
    </row>
    <row r="90" ht="12.75" customHeight="1">
      <c r="A90" s="21">
        <f>IF(CPI_Downloader!A88="","",CPI_Downloader!A88)</f>
        <v/>
      </c>
      <c r="B90" s="22">
        <f>IFERROR((I90/I78-1),"")</f>
        <v/>
      </c>
      <c r="C90" s="22">
        <f>IFERROR((J90/J89-1),"")</f>
        <v/>
      </c>
      <c r="D90" s="22">
        <f>IFERROR(((I90/I54)^(1/3)-1),"")</f>
        <v/>
      </c>
      <c r="E90" s="22">
        <f>IFERROR(((I90/I30)^(1/5)-1),"")</f>
        <v/>
      </c>
      <c r="F90" s="22" t="n"/>
      <c r="G90" s="22" t="n"/>
      <c r="H90" s="22">
        <f>'US Data'!B90</f>
        <v/>
      </c>
      <c r="I90" s="23">
        <f>IF(CPI_Downloader!B88="","",CPI_Downloader!B88)</f>
        <v/>
      </c>
      <c r="J90" s="23">
        <f>IF(CPI_Downloader!C88="","",CPI_Downloader!C88)</f>
        <v/>
      </c>
      <c r="K90" s="24" t="n"/>
      <c r="L90" s="48">
        <f>A90</f>
        <v/>
      </c>
      <c r="M90" s="25">
        <f>IFERROR((T90/T78-1),"")</f>
        <v/>
      </c>
      <c r="N90" s="25">
        <f>IFERROR((U90/U89-1),"")</f>
        <v/>
      </c>
      <c r="O90" s="25">
        <f>IFERROR(((T90/T54)^(1/3)-1),"")</f>
        <v/>
      </c>
      <c r="P90" s="25">
        <f>IFERROR(((T90/T30)^(1/5)-1),"")</f>
        <v/>
      </c>
      <c r="Q90" s="6" t="n"/>
      <c r="R90" s="6" t="n"/>
      <c r="S90" s="52">
        <f>IFERROR(('US Data'!M90),"")</f>
        <v/>
      </c>
      <c r="T90" s="26">
        <f>IF(CPI_Downloader!D88="","",CPI_Downloader!D88)</f>
        <v/>
      </c>
      <c r="U90" s="26">
        <f>IF(CPI_Downloader!E88="","",CPI_Downloader!E88)</f>
        <v/>
      </c>
      <c r="W90" s="48">
        <f>A90</f>
        <v/>
      </c>
      <c r="X90" s="31">
        <f>IFERROR((AC90/AC78-1),"")</f>
        <v/>
      </c>
      <c r="Y90" s="31">
        <f>IFERROR(((AC90/AC54)^(1/3)-1),"")</f>
        <v/>
      </c>
      <c r="Z90" s="31">
        <f>IFERROR(((AC90/AC30)^(1/5)-1),"")</f>
        <v/>
      </c>
      <c r="AA90" s="36" t="n"/>
      <c r="AB90" s="36" t="n"/>
      <c r="AC90" s="38">
        <f>IF(CPI_Downloader!F88="","",CPI_Downloader!F88)</f>
        <v/>
      </c>
    </row>
    <row r="91" ht="12.75" customHeight="1">
      <c r="A91" s="21">
        <f>IF(CPI_Downloader!A89="","",CPI_Downloader!A89)</f>
        <v/>
      </c>
      <c r="B91" s="22">
        <f>IFERROR((I91/I79-1),"")</f>
        <v/>
      </c>
      <c r="C91" s="22">
        <f>IFERROR((J91/J90-1),"")</f>
        <v/>
      </c>
      <c r="D91" s="22">
        <f>IFERROR(((I91/I55)^(1/3)-1),"")</f>
        <v/>
      </c>
      <c r="E91" s="22">
        <f>IFERROR(((I91/I31)^(1/5)-1),"")</f>
        <v/>
      </c>
      <c r="F91" s="22" t="n"/>
      <c r="G91" s="22" t="n"/>
      <c r="H91" s="22">
        <f>'US Data'!B91</f>
        <v/>
      </c>
      <c r="I91" s="23">
        <f>IF(CPI_Downloader!B89="","",CPI_Downloader!B89)</f>
        <v/>
      </c>
      <c r="J91" s="23">
        <f>IF(CPI_Downloader!C89="","",CPI_Downloader!C89)</f>
        <v/>
      </c>
      <c r="K91" s="24" t="n"/>
      <c r="L91" s="48">
        <f>A91</f>
        <v/>
      </c>
      <c r="M91" s="25">
        <f>IFERROR((T91/T79-1),"")</f>
        <v/>
      </c>
      <c r="N91" s="25">
        <f>IFERROR((U91/U90-1),"")</f>
        <v/>
      </c>
      <c r="O91" s="25">
        <f>IFERROR(((T91/T55)^(1/3)-1),"")</f>
        <v/>
      </c>
      <c r="P91" s="25">
        <f>IFERROR(((T91/T31)^(1/5)-1),"")</f>
        <v/>
      </c>
      <c r="Q91" s="6" t="n"/>
      <c r="R91" s="6" t="n"/>
      <c r="S91" s="52">
        <f>IFERROR(('US Data'!M91),"")</f>
        <v/>
      </c>
      <c r="T91" s="26">
        <f>IF(CPI_Downloader!D89="","",CPI_Downloader!D89)</f>
        <v/>
      </c>
      <c r="U91" s="26">
        <f>IF(CPI_Downloader!E89="","",CPI_Downloader!E89)</f>
        <v/>
      </c>
      <c r="W91" s="48">
        <f>A91</f>
        <v/>
      </c>
      <c r="X91" s="31">
        <f>IFERROR((AC91/AC79-1),"")</f>
        <v/>
      </c>
      <c r="Y91" s="31">
        <f>IFERROR(((AC91/AC55)^(1/3)-1),"")</f>
        <v/>
      </c>
      <c r="Z91" s="31">
        <f>IFERROR(((AC91/AC31)^(1/5)-1),"")</f>
        <v/>
      </c>
      <c r="AA91" s="36" t="n"/>
      <c r="AB91" s="36" t="n"/>
      <c r="AC91" s="38">
        <f>IF(CPI_Downloader!F89="","",CPI_Downloader!F89)</f>
        <v/>
      </c>
    </row>
    <row r="92" ht="12.75" customHeight="1">
      <c r="A92" s="21">
        <f>IF(CPI_Downloader!A90="","",CPI_Downloader!A90)</f>
        <v/>
      </c>
      <c r="B92" s="22">
        <f>IFERROR((I92/I80-1),"")</f>
        <v/>
      </c>
      <c r="C92" s="22">
        <f>IFERROR((J92/J91-1),"")</f>
        <v/>
      </c>
      <c r="D92" s="22">
        <f>IFERROR(((I92/I56)^(1/3)-1),"")</f>
        <v/>
      </c>
      <c r="E92" s="22">
        <f>IFERROR(((I92/I32)^(1/5)-1),"")</f>
        <v/>
      </c>
      <c r="F92" s="22" t="n"/>
      <c r="G92" s="22" t="n"/>
      <c r="H92" s="22">
        <f>'US Data'!B92</f>
        <v/>
      </c>
      <c r="I92" s="23">
        <f>IF(CPI_Downloader!B90="","",CPI_Downloader!B90)</f>
        <v/>
      </c>
      <c r="J92" s="23">
        <f>IF(CPI_Downloader!C90="","",CPI_Downloader!C90)</f>
        <v/>
      </c>
      <c r="K92" s="24" t="n"/>
      <c r="L92" s="48">
        <f>A92</f>
        <v/>
      </c>
      <c r="M92" s="25">
        <f>IFERROR((T92/T80-1),"")</f>
        <v/>
      </c>
      <c r="N92" s="25">
        <f>IFERROR((U92/U91-1),"")</f>
        <v/>
      </c>
      <c r="O92" s="25">
        <f>IFERROR(((T92/T56)^(1/3)-1),"")</f>
        <v/>
      </c>
      <c r="P92" s="25">
        <f>IFERROR(((T92/T32)^(1/5)-1),"")</f>
        <v/>
      </c>
      <c r="Q92" s="6" t="n"/>
      <c r="R92" s="6" t="n"/>
      <c r="S92" s="52">
        <f>IFERROR(('US Data'!M92),"")</f>
        <v/>
      </c>
      <c r="T92" s="26">
        <f>IF(CPI_Downloader!D90="","",CPI_Downloader!D90)</f>
        <v/>
      </c>
      <c r="U92" s="26">
        <f>IF(CPI_Downloader!E90="","",CPI_Downloader!E90)</f>
        <v/>
      </c>
      <c r="W92" s="48">
        <f>A92</f>
        <v/>
      </c>
      <c r="X92" s="31">
        <f>IFERROR((AC92/AC80-1),"")</f>
        <v/>
      </c>
      <c r="Y92" s="31">
        <f>IFERROR(((AC92/AC56)^(1/3)-1),"")</f>
        <v/>
      </c>
      <c r="Z92" s="31">
        <f>IFERROR(((AC92/AC32)^(1/5)-1),"")</f>
        <v/>
      </c>
      <c r="AA92" s="36" t="n"/>
      <c r="AB92" s="36" t="n"/>
      <c r="AC92" s="38">
        <f>IF(CPI_Downloader!F90="","",CPI_Downloader!F90)</f>
        <v/>
      </c>
    </row>
    <row r="93" ht="12.75" customHeight="1">
      <c r="A93" s="21">
        <f>IF(CPI_Downloader!A91="","",CPI_Downloader!A91)</f>
        <v/>
      </c>
      <c r="B93" s="22">
        <f>IFERROR((I93/I81-1),"")</f>
        <v/>
      </c>
      <c r="C93" s="22">
        <f>IFERROR((J93/J92-1),"")</f>
        <v/>
      </c>
      <c r="D93" s="22">
        <f>IFERROR(((I93/I57)^(1/3)-1),"")</f>
        <v/>
      </c>
      <c r="E93" s="22">
        <f>IFERROR(((I93/I33)^(1/5)-1),"")</f>
        <v/>
      </c>
      <c r="F93" s="22" t="n"/>
      <c r="G93" s="22" t="n"/>
      <c r="H93" s="22">
        <f>'US Data'!B93</f>
        <v/>
      </c>
      <c r="I93" s="23">
        <f>IF(CPI_Downloader!B91="","",CPI_Downloader!B91)</f>
        <v/>
      </c>
      <c r="J93" s="23">
        <f>IF(CPI_Downloader!C91="","",CPI_Downloader!C91)</f>
        <v/>
      </c>
      <c r="K93" s="24" t="n"/>
      <c r="L93" s="48">
        <f>A93</f>
        <v/>
      </c>
      <c r="M93" s="25">
        <f>IFERROR((T93/T81-1),"")</f>
        <v/>
      </c>
      <c r="N93" s="25">
        <f>IFERROR((U93/U92-1),"")</f>
        <v/>
      </c>
      <c r="O93" s="25">
        <f>IFERROR(((T93/T57)^(1/3)-1),"")</f>
        <v/>
      </c>
      <c r="P93" s="25">
        <f>IFERROR(((T93/T33)^(1/5)-1),"")</f>
        <v/>
      </c>
      <c r="Q93" s="6" t="n"/>
      <c r="R93" s="6" t="n"/>
      <c r="S93" s="52">
        <f>IFERROR(('US Data'!M93),"")</f>
        <v/>
      </c>
      <c r="T93" s="26">
        <f>IF(CPI_Downloader!D91="","",CPI_Downloader!D91)</f>
        <v/>
      </c>
      <c r="U93" s="26">
        <f>IF(CPI_Downloader!E91="","",CPI_Downloader!E91)</f>
        <v/>
      </c>
      <c r="W93" s="48">
        <f>A93</f>
        <v/>
      </c>
      <c r="X93" s="31">
        <f>IFERROR((AC93/AC81-1),"")</f>
        <v/>
      </c>
      <c r="Y93" s="31">
        <f>IFERROR(((AC93/AC57)^(1/3)-1),"")</f>
        <v/>
      </c>
      <c r="Z93" s="31">
        <f>IFERROR(((AC93/AC33)^(1/5)-1),"")</f>
        <v/>
      </c>
      <c r="AA93" s="36" t="n"/>
      <c r="AB93" s="36" t="n"/>
      <c r="AC93" s="38">
        <f>IF(CPI_Downloader!F91="","",CPI_Downloader!F91)</f>
        <v/>
      </c>
    </row>
    <row r="94" ht="12.75" customHeight="1">
      <c r="A94" s="21">
        <f>IF(CPI_Downloader!A92="","",CPI_Downloader!A92)</f>
        <v/>
      </c>
      <c r="B94" s="22">
        <f>IFERROR((I94/I82-1),"")</f>
        <v/>
      </c>
      <c r="C94" s="22">
        <f>IFERROR((J94/J93-1),"")</f>
        <v/>
      </c>
      <c r="D94" s="22">
        <f>IFERROR(((I94/I58)^(1/3)-1),"")</f>
        <v/>
      </c>
      <c r="E94" s="22">
        <f>IFERROR(((I94/I34)^(1/5)-1),"")</f>
        <v/>
      </c>
      <c r="F94" s="22" t="n"/>
      <c r="G94" s="22" t="n"/>
      <c r="H94" s="22">
        <f>'US Data'!B94</f>
        <v/>
      </c>
      <c r="I94" s="23">
        <f>IF(CPI_Downloader!B92="","",CPI_Downloader!B92)</f>
        <v/>
      </c>
      <c r="J94" s="23">
        <f>IF(CPI_Downloader!C92="","",CPI_Downloader!C92)</f>
        <v/>
      </c>
      <c r="K94" s="24" t="n"/>
      <c r="L94" s="48">
        <f>A94</f>
        <v/>
      </c>
      <c r="M94" s="25">
        <f>IFERROR((T94/T82-1),"")</f>
        <v/>
      </c>
      <c r="N94" s="25">
        <f>IFERROR((U94/U93-1),"")</f>
        <v/>
      </c>
      <c r="O94" s="25">
        <f>IFERROR(((T94/T58)^(1/3)-1),"")</f>
        <v/>
      </c>
      <c r="P94" s="25">
        <f>IFERROR(((T94/T34)^(1/5)-1),"")</f>
        <v/>
      </c>
      <c r="Q94" s="6" t="n"/>
      <c r="R94" s="6" t="n"/>
      <c r="S94" s="52">
        <f>IFERROR(('US Data'!M94),"")</f>
        <v/>
      </c>
      <c r="T94" s="26">
        <f>IF(CPI_Downloader!D92="","",CPI_Downloader!D92)</f>
        <v/>
      </c>
      <c r="U94" s="26">
        <f>IF(CPI_Downloader!E92="","",CPI_Downloader!E92)</f>
        <v/>
      </c>
      <c r="W94" s="48">
        <f>A94</f>
        <v/>
      </c>
      <c r="X94" s="31">
        <f>IFERROR((AC94/AC82-1),"")</f>
        <v/>
      </c>
      <c r="Y94" s="31">
        <f>IFERROR(((AC94/AC58)^(1/3)-1),"")</f>
        <v/>
      </c>
      <c r="Z94" s="31">
        <f>IFERROR(((AC94/AC34)^(1/5)-1),"")</f>
        <v/>
      </c>
      <c r="AA94" s="36" t="n"/>
      <c r="AB94" s="36" t="n"/>
      <c r="AC94" s="38">
        <f>IF(CPI_Downloader!F92="","",CPI_Downloader!F92)</f>
        <v/>
      </c>
    </row>
    <row r="95" ht="12.75" customHeight="1">
      <c r="A95" s="21">
        <f>IF(CPI_Downloader!A93="","",CPI_Downloader!A93)</f>
        <v/>
      </c>
      <c r="B95" s="22">
        <f>IFERROR((I95/I83-1),"")</f>
        <v/>
      </c>
      <c r="C95" s="22">
        <f>IFERROR((J95/J94-1),"")</f>
        <v/>
      </c>
      <c r="D95" s="22">
        <f>IFERROR(((I95/I59)^(1/3)-1),"")</f>
        <v/>
      </c>
      <c r="E95" s="22">
        <f>IFERROR(((I95/I35)^(1/5)-1),"")</f>
        <v/>
      </c>
      <c r="F95" s="22" t="n"/>
      <c r="G95" s="22" t="n"/>
      <c r="H95" s="22">
        <f>'US Data'!B95</f>
        <v/>
      </c>
      <c r="I95" s="23">
        <f>IF(CPI_Downloader!B93="","",CPI_Downloader!B93)</f>
        <v/>
      </c>
      <c r="J95" s="23">
        <f>IF(CPI_Downloader!C93="","",CPI_Downloader!C93)</f>
        <v/>
      </c>
      <c r="K95" s="24" t="n"/>
      <c r="L95" s="48">
        <f>A95</f>
        <v/>
      </c>
      <c r="M95" s="25">
        <f>IFERROR((T95/T83-1),"")</f>
        <v/>
      </c>
      <c r="N95" s="25">
        <f>IFERROR((U95/U94-1),"")</f>
        <v/>
      </c>
      <c r="O95" s="25">
        <f>IFERROR(((T95/T59)^(1/3)-1),"")</f>
        <v/>
      </c>
      <c r="P95" s="25">
        <f>IFERROR(((T95/T35)^(1/5)-1),"")</f>
        <v/>
      </c>
      <c r="Q95" s="6" t="n"/>
      <c r="R95" s="6" t="n"/>
      <c r="S95" s="52">
        <f>IFERROR(('US Data'!M95),"")</f>
        <v/>
      </c>
      <c r="T95" s="26">
        <f>IF(CPI_Downloader!D93="","",CPI_Downloader!D93)</f>
        <v/>
      </c>
      <c r="U95" s="26">
        <f>IF(CPI_Downloader!E93="","",CPI_Downloader!E93)</f>
        <v/>
      </c>
      <c r="W95" s="48">
        <f>A95</f>
        <v/>
      </c>
      <c r="X95" s="31">
        <f>IFERROR((AC95/AC83-1),"")</f>
        <v/>
      </c>
      <c r="Y95" s="31">
        <f>IFERROR(((AC95/AC59)^(1/3)-1),"")</f>
        <v/>
      </c>
      <c r="Z95" s="31">
        <f>IFERROR(((AC95/AC35)^(1/5)-1),"")</f>
        <v/>
      </c>
      <c r="AA95" s="36" t="n"/>
      <c r="AB95" s="36" t="n"/>
      <c r="AC95" s="38">
        <f>IF(CPI_Downloader!F93="","",CPI_Downloader!F93)</f>
        <v/>
      </c>
    </row>
    <row r="96" ht="12.75" customHeight="1">
      <c r="A96" s="21">
        <f>IF(CPI_Downloader!A94="","",CPI_Downloader!A94)</f>
        <v/>
      </c>
      <c r="B96" s="22">
        <f>IFERROR((I96/I84-1),"")</f>
        <v/>
      </c>
      <c r="C96" s="22">
        <f>IFERROR((J96/J95-1),"")</f>
        <v/>
      </c>
      <c r="D96" s="22">
        <f>IFERROR(((I96/I60)^(1/3)-1),"")</f>
        <v/>
      </c>
      <c r="E96" s="22">
        <f>IFERROR(((I96/I36)^(1/5)-1),"")</f>
        <v/>
      </c>
      <c r="F96" s="22" t="n"/>
      <c r="G96" s="22" t="n"/>
      <c r="H96" s="22">
        <f>'US Data'!B96</f>
        <v/>
      </c>
      <c r="I96" s="23">
        <f>IF(CPI_Downloader!B94="","",CPI_Downloader!B94)</f>
        <v/>
      </c>
      <c r="J96" s="23">
        <f>IF(CPI_Downloader!C94="","",CPI_Downloader!C94)</f>
        <v/>
      </c>
      <c r="K96" s="24" t="n"/>
      <c r="L96" s="48">
        <f>A96</f>
        <v/>
      </c>
      <c r="M96" s="25">
        <f>IFERROR((T96/T84-1),"")</f>
        <v/>
      </c>
      <c r="N96" s="25">
        <f>IFERROR((U96/U95-1),"")</f>
        <v/>
      </c>
      <c r="O96" s="25">
        <f>IFERROR(((T96/T60)^(1/3)-1),"")</f>
        <v/>
      </c>
      <c r="P96" s="25">
        <f>IFERROR(((T96/T36)^(1/5)-1),"")</f>
        <v/>
      </c>
      <c r="Q96" s="6" t="n"/>
      <c r="R96" s="6" t="n"/>
      <c r="S96" s="52">
        <f>IFERROR(('US Data'!M96),"")</f>
        <v/>
      </c>
      <c r="T96" s="26">
        <f>IF(CPI_Downloader!D94="","",CPI_Downloader!D94)</f>
        <v/>
      </c>
      <c r="U96" s="26">
        <f>IF(CPI_Downloader!E94="","",CPI_Downloader!E94)</f>
        <v/>
      </c>
      <c r="W96" s="48">
        <f>A96</f>
        <v/>
      </c>
      <c r="X96" s="31">
        <f>IFERROR((AC96/AC84-1),"")</f>
        <v/>
      </c>
      <c r="Y96" s="31">
        <f>IFERROR(((AC96/AC60)^(1/3)-1),"")</f>
        <v/>
      </c>
      <c r="Z96" s="31">
        <f>IFERROR(((AC96/AC36)^(1/5)-1),"")</f>
        <v/>
      </c>
      <c r="AA96" s="36" t="n"/>
      <c r="AB96" s="36" t="n"/>
      <c r="AC96" s="38">
        <f>IF(CPI_Downloader!F94="","",CPI_Downloader!F94)</f>
        <v/>
      </c>
    </row>
    <row r="97" ht="12.75" customHeight="1">
      <c r="A97" s="21">
        <f>IF(CPI_Downloader!A95="","",CPI_Downloader!A95)</f>
        <v/>
      </c>
      <c r="B97" s="22">
        <f>IFERROR((I97/I85-1),"")</f>
        <v/>
      </c>
      <c r="C97" s="22">
        <f>IFERROR((J97/J96-1),"")</f>
        <v/>
      </c>
      <c r="D97" s="22">
        <f>IFERROR(((I97/I61)^(1/3)-1),"")</f>
        <v/>
      </c>
      <c r="E97" s="22">
        <f>IFERROR(((I97/I37)^(1/5)-1),"")</f>
        <v/>
      </c>
      <c r="F97" s="22" t="n"/>
      <c r="G97" s="22" t="n"/>
      <c r="H97" s="22">
        <f>'US Data'!B97</f>
        <v/>
      </c>
      <c r="I97" s="23">
        <f>IF(CPI_Downloader!B95="","",CPI_Downloader!B95)</f>
        <v/>
      </c>
      <c r="J97" s="23">
        <f>IF(CPI_Downloader!C95="","",CPI_Downloader!C95)</f>
        <v/>
      </c>
      <c r="K97" s="24" t="n"/>
      <c r="L97" s="48">
        <f>A97</f>
        <v/>
      </c>
      <c r="M97" s="25">
        <f>IFERROR((T97/T85-1),"")</f>
        <v/>
      </c>
      <c r="N97" s="25">
        <f>IFERROR((U97/U96-1),"")</f>
        <v/>
      </c>
      <c r="O97" s="25">
        <f>IFERROR(((T97/T61)^(1/3)-1),"")</f>
        <v/>
      </c>
      <c r="P97" s="25">
        <f>IFERROR(((T97/T37)^(1/5)-1),"")</f>
        <v/>
      </c>
      <c r="Q97" s="6" t="n"/>
      <c r="R97" s="6" t="n"/>
      <c r="S97" s="52">
        <f>IFERROR(('US Data'!M97),"")</f>
        <v/>
      </c>
      <c r="T97" s="26">
        <f>IF(CPI_Downloader!D95="","",CPI_Downloader!D95)</f>
        <v/>
      </c>
      <c r="U97" s="26">
        <f>IF(CPI_Downloader!E95="","",CPI_Downloader!E95)</f>
        <v/>
      </c>
      <c r="W97" s="48">
        <f>A97</f>
        <v/>
      </c>
      <c r="X97" s="31">
        <f>IFERROR((AC97/AC85-1),"")</f>
        <v/>
      </c>
      <c r="Y97" s="31">
        <f>IFERROR(((AC97/AC61)^(1/3)-1),"")</f>
        <v/>
      </c>
      <c r="Z97" s="31">
        <f>IFERROR(((AC97/AC37)^(1/5)-1),"")</f>
        <v/>
      </c>
      <c r="AA97" s="36" t="n"/>
      <c r="AB97" s="36" t="n"/>
      <c r="AC97" s="38">
        <f>IF(CPI_Downloader!F95="","",CPI_Downloader!F95)</f>
        <v/>
      </c>
    </row>
    <row r="98" ht="12.75" customHeight="1">
      <c r="A98" s="21">
        <f>IF(CPI_Downloader!A96="","",CPI_Downloader!A96)</f>
        <v/>
      </c>
      <c r="B98" s="22">
        <f>IFERROR((I98/I86-1),"")</f>
        <v/>
      </c>
      <c r="C98" s="22">
        <f>IFERROR((J98/J97-1),"")</f>
        <v/>
      </c>
      <c r="D98" s="22">
        <f>IFERROR(((I98/I62)^(1/3)-1),"")</f>
        <v/>
      </c>
      <c r="E98" s="22">
        <f>IFERROR(((I98/I38)^(1/5)-1),"")</f>
        <v/>
      </c>
      <c r="F98" s="22" t="n"/>
      <c r="G98" s="22" t="n"/>
      <c r="H98" s="22">
        <f>'US Data'!B98</f>
        <v/>
      </c>
      <c r="I98" s="23">
        <f>IF(CPI_Downloader!B96="","",CPI_Downloader!B96)</f>
        <v/>
      </c>
      <c r="J98" s="23">
        <f>IF(CPI_Downloader!C96="","",CPI_Downloader!C96)</f>
        <v/>
      </c>
      <c r="K98" s="24" t="n"/>
      <c r="L98" s="48">
        <f>A98</f>
        <v/>
      </c>
      <c r="M98" s="25">
        <f>IFERROR((T98/T86-1),"")</f>
        <v/>
      </c>
      <c r="N98" s="25">
        <f>IFERROR((U98/U97-1),"")</f>
        <v/>
      </c>
      <c r="O98" s="25">
        <f>IFERROR(((T98/T62)^(1/3)-1),"")</f>
        <v/>
      </c>
      <c r="P98" s="25">
        <f>IFERROR(((T98/T38)^(1/5)-1),"")</f>
        <v/>
      </c>
      <c r="Q98" s="6" t="n"/>
      <c r="R98" s="6" t="n"/>
      <c r="S98" s="52">
        <f>IFERROR(('US Data'!M98),"")</f>
        <v/>
      </c>
      <c r="T98" s="26">
        <f>IF(CPI_Downloader!D96="","",CPI_Downloader!D96)</f>
        <v/>
      </c>
      <c r="U98" s="26">
        <f>IF(CPI_Downloader!E96="","",CPI_Downloader!E96)</f>
        <v/>
      </c>
      <c r="W98" s="48">
        <f>A98</f>
        <v/>
      </c>
      <c r="X98" s="31">
        <f>IFERROR((AC98/AC86-1),"")</f>
        <v/>
      </c>
      <c r="Y98" s="31">
        <f>IFERROR(((AC98/AC62)^(1/3)-1),"")</f>
        <v/>
      </c>
      <c r="Z98" s="31">
        <f>IFERROR(((AC98/AC38)^(1/5)-1),"")</f>
        <v/>
      </c>
      <c r="AA98" s="36" t="n"/>
      <c r="AB98" s="36" t="n"/>
      <c r="AC98" s="38">
        <f>IF(CPI_Downloader!F96="","",CPI_Downloader!F96)</f>
        <v/>
      </c>
    </row>
    <row r="99" ht="12.75" customHeight="1">
      <c r="A99" s="21">
        <f>IF(CPI_Downloader!A97="","",CPI_Downloader!A97)</f>
        <v/>
      </c>
      <c r="B99" s="22">
        <f>IFERROR((I99/I87-1),"")</f>
        <v/>
      </c>
      <c r="C99" s="22">
        <f>IFERROR((J99/J98-1),"")</f>
        <v/>
      </c>
      <c r="D99" s="22">
        <f>IFERROR(((I99/I63)^(1/3)-1),"")</f>
        <v/>
      </c>
      <c r="E99" s="22">
        <f>IFERROR(((I99/I39)^(1/5)-1),"")</f>
        <v/>
      </c>
      <c r="F99" s="22" t="n"/>
      <c r="G99" s="22" t="n"/>
      <c r="H99" s="22">
        <f>'US Data'!B99</f>
        <v/>
      </c>
      <c r="I99" s="23">
        <f>IF(CPI_Downloader!B97="","",CPI_Downloader!B97)</f>
        <v/>
      </c>
      <c r="J99" s="23">
        <f>IF(CPI_Downloader!C97="","",CPI_Downloader!C97)</f>
        <v/>
      </c>
      <c r="K99" s="24" t="n"/>
      <c r="L99" s="48">
        <f>A99</f>
        <v/>
      </c>
      <c r="M99" s="25">
        <f>IFERROR((T99/T87-1),"")</f>
        <v/>
      </c>
      <c r="N99" s="25">
        <f>IFERROR((U99/U98-1),"")</f>
        <v/>
      </c>
      <c r="O99" s="25">
        <f>IFERROR(((T99/T63)^(1/3)-1),"")</f>
        <v/>
      </c>
      <c r="P99" s="25">
        <f>IFERROR(((T99/T39)^(1/5)-1),"")</f>
        <v/>
      </c>
      <c r="Q99" s="6" t="n"/>
      <c r="R99" s="6" t="n"/>
      <c r="S99" s="52">
        <f>IFERROR(('US Data'!M99),"")</f>
        <v/>
      </c>
      <c r="T99" s="26">
        <f>IF(CPI_Downloader!D97="","",CPI_Downloader!D97)</f>
        <v/>
      </c>
      <c r="U99" s="26">
        <f>IF(CPI_Downloader!E97="","",CPI_Downloader!E97)</f>
        <v/>
      </c>
      <c r="W99" s="48">
        <f>A99</f>
        <v/>
      </c>
      <c r="X99" s="31">
        <f>IFERROR((AC99/AC87-1),"")</f>
        <v/>
      </c>
      <c r="Y99" s="31">
        <f>IFERROR(((AC99/AC63)^(1/3)-1),"")</f>
        <v/>
      </c>
      <c r="Z99" s="31">
        <f>IFERROR(((AC99/AC39)^(1/5)-1),"")</f>
        <v/>
      </c>
      <c r="AA99" s="36" t="n"/>
      <c r="AB99" s="36" t="n"/>
      <c r="AC99" s="38">
        <f>IF(CPI_Downloader!F97="","",CPI_Downloader!F97)</f>
        <v/>
      </c>
    </row>
    <row r="100" ht="12.75" customHeight="1">
      <c r="A100" s="21">
        <f>IF(CPI_Downloader!A98="","",CPI_Downloader!A98)</f>
        <v/>
      </c>
      <c r="B100" s="22">
        <f>IFERROR((I100/I88-1),"")</f>
        <v/>
      </c>
      <c r="C100" s="22">
        <f>IFERROR((J100/J99-1),"")</f>
        <v/>
      </c>
      <c r="D100" s="22">
        <f>IFERROR(((I100/I64)^(1/3)-1),"")</f>
        <v/>
      </c>
      <c r="E100" s="22">
        <f>IFERROR(((I100/I40)^(1/5)-1),"")</f>
        <v/>
      </c>
      <c r="F100" s="22" t="n"/>
      <c r="G100" s="22" t="n"/>
      <c r="H100" s="22">
        <f>'US Data'!B100</f>
        <v/>
      </c>
      <c r="I100" s="23">
        <f>IF(CPI_Downloader!B98="","",CPI_Downloader!B98)</f>
        <v/>
      </c>
      <c r="J100" s="23">
        <f>IF(CPI_Downloader!C98="","",CPI_Downloader!C98)</f>
        <v/>
      </c>
      <c r="K100" s="24" t="n"/>
      <c r="L100" s="48">
        <f>A100</f>
        <v/>
      </c>
      <c r="M100" s="25">
        <f>IFERROR((T100/T88-1),"")</f>
        <v/>
      </c>
      <c r="N100" s="25">
        <f>IFERROR((U100/U99-1),"")</f>
        <v/>
      </c>
      <c r="O100" s="25">
        <f>IFERROR(((T100/T64)^(1/3)-1),"")</f>
        <v/>
      </c>
      <c r="P100" s="25">
        <f>IFERROR(((T100/T40)^(1/5)-1),"")</f>
        <v/>
      </c>
      <c r="Q100" s="6" t="n"/>
      <c r="R100" s="6" t="n"/>
      <c r="S100" s="52">
        <f>IFERROR(('US Data'!M100),"")</f>
        <v/>
      </c>
      <c r="T100" s="26">
        <f>IF(CPI_Downloader!D98="","",CPI_Downloader!D98)</f>
        <v/>
      </c>
      <c r="U100" s="26">
        <f>IF(CPI_Downloader!E98="","",CPI_Downloader!E98)</f>
        <v/>
      </c>
      <c r="W100" s="48">
        <f>A100</f>
        <v/>
      </c>
      <c r="X100" s="31">
        <f>IFERROR((AC100/AC88-1),"")</f>
        <v/>
      </c>
      <c r="Y100" s="31">
        <f>IFERROR(((AC100/AC64)^(1/3)-1),"")</f>
        <v/>
      </c>
      <c r="Z100" s="31">
        <f>IFERROR(((AC100/AC40)^(1/5)-1),"")</f>
        <v/>
      </c>
      <c r="AA100" s="36" t="n"/>
      <c r="AB100" s="36" t="n"/>
      <c r="AC100" s="38">
        <f>IF(CPI_Downloader!F98="","",CPI_Downloader!F98)</f>
        <v/>
      </c>
    </row>
    <row r="101" ht="12.75" customHeight="1">
      <c r="A101" s="21">
        <f>IF(CPI_Downloader!A99="","",CPI_Downloader!A99)</f>
        <v/>
      </c>
      <c r="B101" s="22">
        <f>IFERROR((I101/I89-1),"")</f>
        <v/>
      </c>
      <c r="C101" s="22">
        <f>IFERROR((J101/J100-1),"")</f>
        <v/>
      </c>
      <c r="D101" s="22">
        <f>IFERROR(((I101/I65)^(1/3)-1),"")</f>
        <v/>
      </c>
      <c r="E101" s="22">
        <f>IFERROR(((I101/I41)^(1/5)-1),"")</f>
        <v/>
      </c>
      <c r="F101" s="22" t="n"/>
      <c r="G101" s="22" t="n"/>
      <c r="H101" s="22">
        <f>'US Data'!B101</f>
        <v/>
      </c>
      <c r="I101" s="23">
        <f>IF(CPI_Downloader!B99="","",CPI_Downloader!B99)</f>
        <v/>
      </c>
      <c r="J101" s="23">
        <f>IF(CPI_Downloader!C99="","",CPI_Downloader!C99)</f>
        <v/>
      </c>
      <c r="K101" s="24" t="n"/>
      <c r="L101" s="48">
        <f>A101</f>
        <v/>
      </c>
      <c r="M101" s="25">
        <f>IFERROR((T101/T89-1),"")</f>
        <v/>
      </c>
      <c r="N101" s="25">
        <f>IFERROR((U101/U100-1),"")</f>
        <v/>
      </c>
      <c r="O101" s="25">
        <f>IFERROR(((T101/T65)^(1/3)-1),"")</f>
        <v/>
      </c>
      <c r="P101" s="25">
        <f>IFERROR(((T101/T41)^(1/5)-1),"")</f>
        <v/>
      </c>
      <c r="Q101" s="6" t="n"/>
      <c r="R101" s="6" t="n"/>
      <c r="S101" s="52">
        <f>IFERROR(('US Data'!M101),"")</f>
        <v/>
      </c>
      <c r="T101" s="26">
        <f>IF(CPI_Downloader!D99="","",CPI_Downloader!D99)</f>
        <v/>
      </c>
      <c r="U101" s="26">
        <f>IF(CPI_Downloader!E99="","",CPI_Downloader!E99)</f>
        <v/>
      </c>
      <c r="W101" s="48">
        <f>A101</f>
        <v/>
      </c>
      <c r="X101" s="31">
        <f>IFERROR((AC101/AC89-1),"")</f>
        <v/>
      </c>
      <c r="Y101" s="31">
        <f>IFERROR(((AC101/AC65)^(1/3)-1),"")</f>
        <v/>
      </c>
      <c r="Z101" s="31">
        <f>IFERROR(((AC101/AC41)^(1/5)-1),"")</f>
        <v/>
      </c>
      <c r="AA101" s="36" t="n"/>
      <c r="AB101" s="36" t="n"/>
      <c r="AC101" s="38">
        <f>IF(CPI_Downloader!F99="","",CPI_Downloader!F99)</f>
        <v/>
      </c>
    </row>
    <row r="102" ht="12.75" customHeight="1">
      <c r="A102" s="21">
        <f>IF(CPI_Downloader!A100="","",CPI_Downloader!A100)</f>
        <v/>
      </c>
      <c r="B102" s="22">
        <f>IFERROR((I102/I90-1),"")</f>
        <v/>
      </c>
      <c r="C102" s="22">
        <f>IFERROR((J102/J101-1),"")</f>
        <v/>
      </c>
      <c r="D102" s="22">
        <f>IFERROR(((I102/I66)^(1/3)-1),"")</f>
        <v/>
      </c>
      <c r="E102" s="22">
        <f>IFERROR(((I102/I42)^(1/5)-1),"")</f>
        <v/>
      </c>
      <c r="F102" s="22" t="n"/>
      <c r="G102" s="22" t="n"/>
      <c r="H102" s="22">
        <f>'US Data'!B102</f>
        <v/>
      </c>
      <c r="I102" s="23">
        <f>IF(CPI_Downloader!B100="","",CPI_Downloader!B100)</f>
        <v/>
      </c>
      <c r="J102" s="23">
        <f>IF(CPI_Downloader!C100="","",CPI_Downloader!C100)</f>
        <v/>
      </c>
      <c r="K102" s="24" t="n"/>
      <c r="L102" s="48">
        <f>A102</f>
        <v/>
      </c>
      <c r="M102" s="25">
        <f>IFERROR((T102/T90-1),"")</f>
        <v/>
      </c>
      <c r="N102" s="25">
        <f>IFERROR((U102/U101-1),"")</f>
        <v/>
      </c>
      <c r="O102" s="25">
        <f>IFERROR(((T102/T66)^(1/3)-1),"")</f>
        <v/>
      </c>
      <c r="P102" s="25">
        <f>IFERROR(((T102/T42)^(1/5)-1),"")</f>
        <v/>
      </c>
      <c r="Q102" s="6" t="n"/>
      <c r="R102" s="6" t="n"/>
      <c r="S102" s="52">
        <f>IFERROR(('US Data'!M102),"")</f>
        <v/>
      </c>
      <c r="T102" s="26">
        <f>IF(CPI_Downloader!D100="","",CPI_Downloader!D100)</f>
        <v/>
      </c>
      <c r="U102" s="26">
        <f>IF(CPI_Downloader!E100="","",CPI_Downloader!E100)</f>
        <v/>
      </c>
      <c r="W102" s="48">
        <f>A102</f>
        <v/>
      </c>
      <c r="X102" s="31">
        <f>IFERROR((AC102/AC90-1),"")</f>
        <v/>
      </c>
      <c r="Y102" s="31">
        <f>IFERROR(((AC102/AC66)^(1/3)-1),"")</f>
        <v/>
      </c>
      <c r="Z102" s="31">
        <f>IFERROR(((AC102/AC42)^(1/5)-1),"")</f>
        <v/>
      </c>
      <c r="AA102" s="36" t="n"/>
      <c r="AB102" s="36" t="n"/>
      <c r="AC102" s="38">
        <f>IF(CPI_Downloader!F100="","",CPI_Downloader!F100)</f>
        <v/>
      </c>
    </row>
    <row r="103" ht="12.75" customHeight="1">
      <c r="A103" s="21">
        <f>IF(CPI_Downloader!A101="","",CPI_Downloader!A101)</f>
        <v/>
      </c>
      <c r="B103" s="22">
        <f>IFERROR((I103/I91-1),"")</f>
        <v/>
      </c>
      <c r="C103" s="22">
        <f>IFERROR((J103/J102-1),"")</f>
        <v/>
      </c>
      <c r="D103" s="22">
        <f>IFERROR(((I103/I67)^(1/3)-1),"")</f>
        <v/>
      </c>
      <c r="E103" s="22">
        <f>IFERROR(((I103/I43)^(1/5)-1),"")</f>
        <v/>
      </c>
      <c r="F103" s="22" t="n"/>
      <c r="G103" s="22" t="n"/>
      <c r="H103" s="22">
        <f>'US Data'!B103</f>
        <v/>
      </c>
      <c r="I103" s="23">
        <f>IF(CPI_Downloader!B101="","",CPI_Downloader!B101)</f>
        <v/>
      </c>
      <c r="J103" s="23">
        <f>IF(CPI_Downloader!C101="","",CPI_Downloader!C101)</f>
        <v/>
      </c>
      <c r="K103" s="24" t="n"/>
      <c r="L103" s="48">
        <f>A103</f>
        <v/>
      </c>
      <c r="M103" s="25">
        <f>IFERROR((T103/T91-1),"")</f>
        <v/>
      </c>
      <c r="N103" s="25">
        <f>IFERROR((U103/U102-1),"")</f>
        <v/>
      </c>
      <c r="O103" s="25">
        <f>IFERROR(((T103/T67)^(1/3)-1),"")</f>
        <v/>
      </c>
      <c r="P103" s="25">
        <f>IFERROR(((T103/T43)^(1/5)-1),"")</f>
        <v/>
      </c>
      <c r="Q103" s="6" t="n"/>
      <c r="R103" s="6" t="n"/>
      <c r="S103" s="52">
        <f>IFERROR(('US Data'!M103),"")</f>
        <v/>
      </c>
      <c r="T103" s="26">
        <f>IF(CPI_Downloader!D101="","",CPI_Downloader!D101)</f>
        <v/>
      </c>
      <c r="U103" s="26">
        <f>IF(CPI_Downloader!E101="","",CPI_Downloader!E101)</f>
        <v/>
      </c>
      <c r="W103" s="48">
        <f>A103</f>
        <v/>
      </c>
      <c r="X103" s="31">
        <f>IFERROR((AC103/AC91-1),"")</f>
        <v/>
      </c>
      <c r="Y103" s="31">
        <f>IFERROR(((AC103/AC67)^(1/3)-1),"")</f>
        <v/>
      </c>
      <c r="Z103" s="31">
        <f>IFERROR(((AC103/AC43)^(1/5)-1),"")</f>
        <v/>
      </c>
      <c r="AA103" s="36" t="n"/>
      <c r="AB103" s="36" t="n"/>
      <c r="AC103" s="38">
        <f>IF(CPI_Downloader!F101="","",CPI_Downloader!F101)</f>
        <v/>
      </c>
    </row>
    <row r="104" ht="12.75" customHeight="1">
      <c r="A104" s="21">
        <f>IF(CPI_Downloader!A102="","",CPI_Downloader!A102)</f>
        <v/>
      </c>
      <c r="B104" s="22">
        <f>IFERROR((I104/I92-1),"")</f>
        <v/>
      </c>
      <c r="C104" s="22">
        <f>IFERROR((J104/J103-1),"")</f>
        <v/>
      </c>
      <c r="D104" s="22">
        <f>IFERROR(((I104/I68)^(1/3)-1),"")</f>
        <v/>
      </c>
      <c r="E104" s="22">
        <f>IFERROR(((I104/I44)^(1/5)-1),"")</f>
        <v/>
      </c>
      <c r="F104" s="22" t="n"/>
      <c r="G104" s="22" t="n"/>
      <c r="H104" s="22">
        <f>'US Data'!B104</f>
        <v/>
      </c>
      <c r="I104" s="23">
        <f>IF(CPI_Downloader!B102="","",CPI_Downloader!B102)</f>
        <v/>
      </c>
      <c r="J104" s="23">
        <f>IF(CPI_Downloader!C102="","",CPI_Downloader!C102)</f>
        <v/>
      </c>
      <c r="K104" s="24" t="n"/>
      <c r="L104" s="48">
        <f>A104</f>
        <v/>
      </c>
      <c r="M104" s="25">
        <f>IFERROR((T104/T92-1),"")</f>
        <v/>
      </c>
      <c r="N104" s="25">
        <f>IFERROR((U104/U103-1),"")</f>
        <v/>
      </c>
      <c r="O104" s="25">
        <f>IFERROR(((T104/T68)^(1/3)-1),"")</f>
        <v/>
      </c>
      <c r="P104" s="25">
        <f>IFERROR(((T104/T44)^(1/5)-1),"")</f>
        <v/>
      </c>
      <c r="Q104" s="6" t="n"/>
      <c r="R104" s="6" t="n"/>
      <c r="S104" s="52">
        <f>IFERROR(('US Data'!M104),"")</f>
        <v/>
      </c>
      <c r="T104" s="26">
        <f>IF(CPI_Downloader!D102="","",CPI_Downloader!D102)</f>
        <v/>
      </c>
      <c r="U104" s="26">
        <f>IF(CPI_Downloader!E102="","",CPI_Downloader!E102)</f>
        <v/>
      </c>
      <c r="W104" s="48">
        <f>A104</f>
        <v/>
      </c>
      <c r="X104" s="31">
        <f>IFERROR((AC104/AC92-1),"")</f>
        <v/>
      </c>
      <c r="Y104" s="31">
        <f>IFERROR(((AC104/AC68)^(1/3)-1),"")</f>
        <v/>
      </c>
      <c r="Z104" s="31">
        <f>IFERROR(((AC104/AC44)^(1/5)-1),"")</f>
        <v/>
      </c>
      <c r="AA104" s="36" t="n"/>
      <c r="AB104" s="36" t="n"/>
      <c r="AC104" s="38">
        <f>IF(CPI_Downloader!F102="","",CPI_Downloader!F102)</f>
        <v/>
      </c>
    </row>
    <row r="105" ht="12.75" customHeight="1">
      <c r="A105" s="21">
        <f>IF(CPI_Downloader!A103="","",CPI_Downloader!A103)</f>
        <v/>
      </c>
      <c r="B105" s="22">
        <f>IFERROR((I105/I93-1),"")</f>
        <v/>
      </c>
      <c r="C105" s="22">
        <f>IFERROR((J105/J104-1),"")</f>
        <v/>
      </c>
      <c r="D105" s="22">
        <f>IFERROR(((I105/I69)^(1/3)-1),"")</f>
        <v/>
      </c>
      <c r="E105" s="22">
        <f>IFERROR(((I105/I45)^(1/5)-1),"")</f>
        <v/>
      </c>
      <c r="F105" s="22" t="n"/>
      <c r="G105" s="22" t="n"/>
      <c r="H105" s="22">
        <f>'US Data'!B105</f>
        <v/>
      </c>
      <c r="I105" s="23">
        <f>IF(CPI_Downloader!B103="","",CPI_Downloader!B103)</f>
        <v/>
      </c>
      <c r="J105" s="23">
        <f>IF(CPI_Downloader!C103="","",CPI_Downloader!C103)</f>
        <v/>
      </c>
      <c r="K105" s="24" t="n"/>
      <c r="L105" s="48">
        <f>A105</f>
        <v/>
      </c>
      <c r="M105" s="25">
        <f>IFERROR((T105/T93-1),"")</f>
        <v/>
      </c>
      <c r="N105" s="25">
        <f>IFERROR((U105/U104-1),"")</f>
        <v/>
      </c>
      <c r="O105" s="25">
        <f>IFERROR(((T105/T69)^(1/3)-1),"")</f>
        <v/>
      </c>
      <c r="P105" s="25">
        <f>IFERROR(((T105/T45)^(1/5)-1),"")</f>
        <v/>
      </c>
      <c r="Q105" s="6" t="n"/>
      <c r="R105" s="6" t="n"/>
      <c r="S105" s="52">
        <f>IFERROR(('US Data'!M105),"")</f>
        <v/>
      </c>
      <c r="T105" s="26">
        <f>IF(CPI_Downloader!D103="","",CPI_Downloader!D103)</f>
        <v/>
      </c>
      <c r="U105" s="26">
        <f>IF(CPI_Downloader!E103="","",CPI_Downloader!E103)</f>
        <v/>
      </c>
      <c r="W105" s="48">
        <f>A105</f>
        <v/>
      </c>
      <c r="X105" s="31">
        <f>IFERROR((AC105/AC93-1),"")</f>
        <v/>
      </c>
      <c r="Y105" s="31">
        <f>IFERROR(((AC105/AC69)^(1/3)-1),"")</f>
        <v/>
      </c>
      <c r="Z105" s="31">
        <f>IFERROR(((AC105/AC45)^(1/5)-1),"")</f>
        <v/>
      </c>
      <c r="AA105" s="36" t="n"/>
      <c r="AB105" s="36" t="n"/>
      <c r="AC105" s="38">
        <f>IF(CPI_Downloader!F103="","",CPI_Downloader!F103)</f>
        <v/>
      </c>
    </row>
    <row r="106" ht="12.75" customHeight="1">
      <c r="A106" s="21">
        <f>IF(CPI_Downloader!A104="","",CPI_Downloader!A104)</f>
        <v/>
      </c>
      <c r="B106" s="22">
        <f>IFERROR((I106/I94-1),"")</f>
        <v/>
      </c>
      <c r="C106" s="22">
        <f>IFERROR((J106/J105-1),"")</f>
        <v/>
      </c>
      <c r="D106" s="22">
        <f>IFERROR(((I106/I70)^(1/3)-1),"")</f>
        <v/>
      </c>
      <c r="E106" s="22">
        <f>IFERROR(((I106/I46)^(1/5)-1),"")</f>
        <v/>
      </c>
      <c r="F106" s="22" t="n"/>
      <c r="G106" s="22" t="n"/>
      <c r="H106" s="22">
        <f>'US Data'!B106</f>
        <v/>
      </c>
      <c r="I106" s="23">
        <f>IF(CPI_Downloader!B104="","",CPI_Downloader!B104)</f>
        <v/>
      </c>
      <c r="J106" s="23">
        <f>IF(CPI_Downloader!C104="","",CPI_Downloader!C104)</f>
        <v/>
      </c>
      <c r="K106" s="24" t="n"/>
      <c r="L106" s="48">
        <f>A106</f>
        <v/>
      </c>
      <c r="M106" s="25">
        <f>IFERROR((T106/T94-1),"")</f>
        <v/>
      </c>
      <c r="N106" s="25">
        <f>IFERROR((U106/U105-1),"")</f>
        <v/>
      </c>
      <c r="O106" s="25">
        <f>IFERROR(((T106/T70)^(1/3)-1),"")</f>
        <v/>
      </c>
      <c r="P106" s="25">
        <f>IFERROR(((T106/T46)^(1/5)-1),"")</f>
        <v/>
      </c>
      <c r="Q106" s="6" t="n"/>
      <c r="R106" s="6" t="n"/>
      <c r="S106" s="52">
        <f>IFERROR(('US Data'!M106),"")</f>
        <v/>
      </c>
      <c r="T106" s="26">
        <f>IF(CPI_Downloader!D104="","",CPI_Downloader!D104)</f>
        <v/>
      </c>
      <c r="U106" s="26">
        <f>IF(CPI_Downloader!E104="","",CPI_Downloader!E104)</f>
        <v/>
      </c>
      <c r="W106" s="48">
        <f>A106</f>
        <v/>
      </c>
      <c r="X106" s="31">
        <f>IFERROR((AC106/AC94-1),"")</f>
        <v/>
      </c>
      <c r="Y106" s="31">
        <f>IFERROR(((AC106/AC70)^(1/3)-1),"")</f>
        <v/>
      </c>
      <c r="Z106" s="31">
        <f>IFERROR(((AC106/AC46)^(1/5)-1),"")</f>
        <v/>
      </c>
      <c r="AA106" s="36" t="n"/>
      <c r="AB106" s="36" t="n"/>
      <c r="AC106" s="38">
        <f>IF(CPI_Downloader!F104="","",CPI_Downloader!F104)</f>
        <v/>
      </c>
    </row>
    <row r="107" ht="12.75" customHeight="1">
      <c r="A107" s="21">
        <f>IF(CPI_Downloader!A105="","",CPI_Downloader!A105)</f>
        <v/>
      </c>
      <c r="B107" s="22">
        <f>IFERROR((I107/I95-1),"")</f>
        <v/>
      </c>
      <c r="C107" s="22">
        <f>IFERROR((J107/J106-1),"")</f>
        <v/>
      </c>
      <c r="D107" s="22">
        <f>IFERROR(((I107/I71)^(1/3)-1),"")</f>
        <v/>
      </c>
      <c r="E107" s="22">
        <f>IFERROR(((I107/I47)^(1/5)-1),"")</f>
        <v/>
      </c>
      <c r="F107" s="22" t="n"/>
      <c r="G107" s="22" t="n"/>
      <c r="H107" s="22">
        <f>'US Data'!B107</f>
        <v/>
      </c>
      <c r="I107" s="23">
        <f>IF(CPI_Downloader!B105="","",CPI_Downloader!B105)</f>
        <v/>
      </c>
      <c r="J107" s="23">
        <f>IF(CPI_Downloader!C105="","",CPI_Downloader!C105)</f>
        <v/>
      </c>
      <c r="K107" s="24" t="n"/>
      <c r="L107" s="48">
        <f>A107</f>
        <v/>
      </c>
      <c r="M107" s="25">
        <f>IFERROR((T107/T95-1),"")</f>
        <v/>
      </c>
      <c r="N107" s="25">
        <f>IFERROR((U107/U106-1),"")</f>
        <v/>
      </c>
      <c r="O107" s="25">
        <f>IFERROR(((T107/T71)^(1/3)-1),"")</f>
        <v/>
      </c>
      <c r="P107" s="25">
        <f>IFERROR(((T107/T47)^(1/5)-1),"")</f>
        <v/>
      </c>
      <c r="Q107" s="6" t="n"/>
      <c r="R107" s="6" t="n"/>
      <c r="S107" s="52">
        <f>IFERROR(('US Data'!M107),"")</f>
        <v/>
      </c>
      <c r="T107" s="26">
        <f>IF(CPI_Downloader!D105="","",CPI_Downloader!D105)</f>
        <v/>
      </c>
      <c r="U107" s="26">
        <f>IF(CPI_Downloader!E105="","",CPI_Downloader!E105)</f>
        <v/>
      </c>
      <c r="W107" s="48">
        <f>A107</f>
        <v/>
      </c>
      <c r="X107" s="31">
        <f>IFERROR((AC107/AC95-1),"")</f>
        <v/>
      </c>
      <c r="Y107" s="31">
        <f>IFERROR(((AC107/AC71)^(1/3)-1),"")</f>
        <v/>
      </c>
      <c r="Z107" s="31">
        <f>IFERROR(((AC107/AC47)^(1/5)-1),"")</f>
        <v/>
      </c>
      <c r="AA107" s="36" t="n"/>
      <c r="AB107" s="36" t="n"/>
      <c r="AC107" s="38">
        <f>IF(CPI_Downloader!F105="","",CPI_Downloader!F105)</f>
        <v/>
      </c>
    </row>
    <row r="108" ht="12.75" customHeight="1">
      <c r="A108" s="21">
        <f>IF(CPI_Downloader!A106="","",CPI_Downloader!A106)</f>
        <v/>
      </c>
      <c r="B108" s="22">
        <f>IFERROR((I108/I96-1),"")</f>
        <v/>
      </c>
      <c r="C108" s="22">
        <f>IFERROR((J108/J107-1),"")</f>
        <v/>
      </c>
      <c r="D108" s="22">
        <f>IFERROR(((I108/I72)^(1/3)-1),"")</f>
        <v/>
      </c>
      <c r="E108" s="22">
        <f>IFERROR(((I108/I48)^(1/5)-1),"")</f>
        <v/>
      </c>
      <c r="F108" s="22" t="n"/>
      <c r="G108" s="22" t="n"/>
      <c r="H108" s="22">
        <f>'US Data'!B108</f>
        <v/>
      </c>
      <c r="I108" s="23">
        <f>IF(CPI_Downloader!B106="","",CPI_Downloader!B106)</f>
        <v/>
      </c>
      <c r="J108" s="23">
        <f>IF(CPI_Downloader!C106="","",CPI_Downloader!C106)</f>
        <v/>
      </c>
      <c r="K108" s="24" t="n"/>
      <c r="L108" s="48">
        <f>A108</f>
        <v/>
      </c>
      <c r="M108" s="25">
        <f>IFERROR((T108/T96-1),"")</f>
        <v/>
      </c>
      <c r="N108" s="25">
        <f>IFERROR((U108/U107-1),"")</f>
        <v/>
      </c>
      <c r="O108" s="25">
        <f>IFERROR(((T108/T72)^(1/3)-1),"")</f>
        <v/>
      </c>
      <c r="P108" s="25">
        <f>IFERROR(((T108/T48)^(1/5)-1),"")</f>
        <v/>
      </c>
      <c r="Q108" s="6" t="n"/>
      <c r="R108" s="6" t="n"/>
      <c r="S108" s="52">
        <f>IFERROR(('US Data'!M108),"")</f>
        <v/>
      </c>
      <c r="T108" s="26">
        <f>IF(CPI_Downloader!D106="","",CPI_Downloader!D106)</f>
        <v/>
      </c>
      <c r="U108" s="26">
        <f>IF(CPI_Downloader!E106="","",CPI_Downloader!E106)</f>
        <v/>
      </c>
      <c r="W108" s="48">
        <f>A108</f>
        <v/>
      </c>
      <c r="X108" s="31">
        <f>IFERROR((AC108/AC96-1),"")</f>
        <v/>
      </c>
      <c r="Y108" s="31">
        <f>IFERROR(((AC108/AC72)^(1/3)-1),"")</f>
        <v/>
      </c>
      <c r="Z108" s="31">
        <f>IFERROR(((AC108/AC48)^(1/5)-1),"")</f>
        <v/>
      </c>
      <c r="AA108" s="36" t="n"/>
      <c r="AB108" s="36" t="n"/>
      <c r="AC108" s="38">
        <f>IF(CPI_Downloader!F106="","",CPI_Downloader!F106)</f>
        <v/>
      </c>
    </row>
    <row r="109" ht="12.75" customHeight="1">
      <c r="A109" s="21">
        <f>IF(CPI_Downloader!A107="","",CPI_Downloader!A107)</f>
        <v/>
      </c>
      <c r="B109" s="22">
        <f>IFERROR((I109/I97-1),"")</f>
        <v/>
      </c>
      <c r="C109" s="22">
        <f>IFERROR((J109/J108-1),"")</f>
        <v/>
      </c>
      <c r="D109" s="22">
        <f>IFERROR(((I109/I73)^(1/3)-1),"")</f>
        <v/>
      </c>
      <c r="E109" s="22">
        <f>IFERROR(((I109/I49)^(1/5)-1),"")</f>
        <v/>
      </c>
      <c r="F109" s="22" t="n"/>
      <c r="G109" s="22" t="n"/>
      <c r="H109" s="22">
        <f>'US Data'!B109</f>
        <v/>
      </c>
      <c r="I109" s="23">
        <f>IF(CPI_Downloader!B107="","",CPI_Downloader!B107)</f>
        <v/>
      </c>
      <c r="J109" s="23">
        <f>IF(CPI_Downloader!C107="","",CPI_Downloader!C107)</f>
        <v/>
      </c>
      <c r="K109" s="24" t="n"/>
      <c r="L109" s="48">
        <f>A109</f>
        <v/>
      </c>
      <c r="M109" s="25">
        <f>IFERROR((T109/T97-1),"")</f>
        <v/>
      </c>
      <c r="N109" s="25">
        <f>IFERROR((U109/U108-1),"")</f>
        <v/>
      </c>
      <c r="O109" s="25">
        <f>IFERROR(((T109/T73)^(1/3)-1),"")</f>
        <v/>
      </c>
      <c r="P109" s="25">
        <f>IFERROR(((T109/T49)^(1/5)-1),"")</f>
        <v/>
      </c>
      <c r="Q109" s="6" t="n"/>
      <c r="R109" s="6" t="n"/>
      <c r="S109" s="52">
        <f>IFERROR(('US Data'!M109),"")</f>
        <v/>
      </c>
      <c r="T109" s="26">
        <f>IF(CPI_Downloader!D107="","",CPI_Downloader!D107)</f>
        <v/>
      </c>
      <c r="U109" s="26">
        <f>IF(CPI_Downloader!E107="","",CPI_Downloader!E107)</f>
        <v/>
      </c>
      <c r="W109" s="48">
        <f>A109</f>
        <v/>
      </c>
      <c r="X109" s="31">
        <f>IFERROR((AC109/AC97-1),"")</f>
        <v/>
      </c>
      <c r="Y109" s="31">
        <f>IFERROR(((AC109/AC73)^(1/3)-1),"")</f>
        <v/>
      </c>
      <c r="Z109" s="31">
        <f>IFERROR(((AC109/AC49)^(1/5)-1),"")</f>
        <v/>
      </c>
      <c r="AA109" s="36" t="n"/>
      <c r="AB109" s="36" t="n"/>
      <c r="AC109" s="38">
        <f>IF(CPI_Downloader!F107="","",CPI_Downloader!F107)</f>
        <v/>
      </c>
    </row>
    <row r="110" ht="12.75" customHeight="1">
      <c r="A110" s="21">
        <f>IF(CPI_Downloader!A108="","",CPI_Downloader!A108)</f>
        <v/>
      </c>
      <c r="B110" s="22">
        <f>IFERROR((I110/I98-1),"")</f>
        <v/>
      </c>
      <c r="C110" s="22">
        <f>IFERROR((J110/J109-1),"")</f>
        <v/>
      </c>
      <c r="D110" s="22">
        <f>IFERROR(((I110/I74)^(1/3)-1),"")</f>
        <v/>
      </c>
      <c r="E110" s="22">
        <f>IFERROR(((I110/I50)^(1/5)-1),"")</f>
        <v/>
      </c>
      <c r="F110" s="22" t="n"/>
      <c r="G110" s="22" t="n"/>
      <c r="H110" s="22">
        <f>'US Data'!B110</f>
        <v/>
      </c>
      <c r="I110" s="23">
        <f>IF(CPI_Downloader!B108="","",CPI_Downloader!B108)</f>
        <v/>
      </c>
      <c r="J110" s="23">
        <f>IF(CPI_Downloader!C108="","",CPI_Downloader!C108)</f>
        <v/>
      </c>
      <c r="K110" s="24" t="n"/>
      <c r="L110" s="48">
        <f>A110</f>
        <v/>
      </c>
      <c r="M110" s="25">
        <f>IFERROR((T110/T98-1),"")</f>
        <v/>
      </c>
      <c r="N110" s="25">
        <f>IFERROR((U110/U109-1),"")</f>
        <v/>
      </c>
      <c r="O110" s="25">
        <f>IFERROR(((T110/T74)^(1/3)-1),"")</f>
        <v/>
      </c>
      <c r="P110" s="25">
        <f>IFERROR(((T110/T50)^(1/5)-1),"")</f>
        <v/>
      </c>
      <c r="Q110" s="6" t="n"/>
      <c r="R110" s="6" t="n"/>
      <c r="S110" s="52">
        <f>IFERROR(('US Data'!M110),"")</f>
        <v/>
      </c>
      <c r="T110" s="26">
        <f>IF(CPI_Downloader!D108="","",CPI_Downloader!D108)</f>
        <v/>
      </c>
      <c r="U110" s="26">
        <f>IF(CPI_Downloader!E108="","",CPI_Downloader!E108)</f>
        <v/>
      </c>
      <c r="W110" s="48">
        <f>A110</f>
        <v/>
      </c>
      <c r="X110" s="31">
        <f>IFERROR((AC110/AC98-1),"")</f>
        <v/>
      </c>
      <c r="Y110" s="31">
        <f>IFERROR(((AC110/AC74)^(1/3)-1),"")</f>
        <v/>
      </c>
      <c r="Z110" s="31">
        <f>IFERROR(((AC110/AC50)^(1/5)-1),"")</f>
        <v/>
      </c>
      <c r="AA110" s="36" t="n"/>
      <c r="AB110" s="36" t="n"/>
      <c r="AC110" s="38">
        <f>IF(CPI_Downloader!F108="","",CPI_Downloader!F108)</f>
        <v/>
      </c>
    </row>
    <row r="111" ht="12.75" customHeight="1">
      <c r="A111" s="21">
        <f>IF(CPI_Downloader!A109="","",CPI_Downloader!A109)</f>
        <v/>
      </c>
      <c r="B111" s="22">
        <f>IFERROR((I111/I99-1),"")</f>
        <v/>
      </c>
      <c r="C111" s="22">
        <f>IFERROR((J111/J110-1),"")</f>
        <v/>
      </c>
      <c r="D111" s="22">
        <f>IFERROR(((I111/I75)^(1/3)-1),"")</f>
        <v/>
      </c>
      <c r="E111" s="22">
        <f>IFERROR(((I111/I51)^(1/5)-1),"")</f>
        <v/>
      </c>
      <c r="F111" s="22" t="n"/>
      <c r="G111" s="22" t="n"/>
      <c r="H111" s="22">
        <f>'US Data'!B111</f>
        <v/>
      </c>
      <c r="I111" s="23">
        <f>IF(CPI_Downloader!B109="","",CPI_Downloader!B109)</f>
        <v/>
      </c>
      <c r="J111" s="23">
        <f>IF(CPI_Downloader!C109="","",CPI_Downloader!C109)</f>
        <v/>
      </c>
      <c r="K111" s="24" t="n"/>
      <c r="L111" s="48">
        <f>A111</f>
        <v/>
      </c>
      <c r="M111" s="25">
        <f>IFERROR((T111/T99-1),"")</f>
        <v/>
      </c>
      <c r="N111" s="25">
        <f>IFERROR((U111/U110-1),"")</f>
        <v/>
      </c>
      <c r="O111" s="25">
        <f>IFERROR(((T111/T75)^(1/3)-1),"")</f>
        <v/>
      </c>
      <c r="P111" s="25">
        <f>IFERROR(((T111/T51)^(1/5)-1),"")</f>
        <v/>
      </c>
      <c r="Q111" s="6" t="n"/>
      <c r="R111" s="6" t="n"/>
      <c r="S111" s="52">
        <f>IFERROR(('US Data'!M111),"")</f>
        <v/>
      </c>
      <c r="T111" s="26">
        <f>IF(CPI_Downloader!D109="","",CPI_Downloader!D109)</f>
        <v/>
      </c>
      <c r="U111" s="26">
        <f>IF(CPI_Downloader!E109="","",CPI_Downloader!E109)</f>
        <v/>
      </c>
      <c r="W111" s="48">
        <f>A111</f>
        <v/>
      </c>
      <c r="X111" s="31">
        <f>IFERROR((AC111/AC99-1),"")</f>
        <v/>
      </c>
      <c r="Y111" s="31">
        <f>IFERROR(((AC111/AC75)^(1/3)-1),"")</f>
        <v/>
      </c>
      <c r="Z111" s="31">
        <f>IFERROR(((AC111/AC51)^(1/5)-1),"")</f>
        <v/>
      </c>
      <c r="AA111" s="36" t="n"/>
      <c r="AB111" s="36" t="n"/>
      <c r="AC111" s="38">
        <f>IF(CPI_Downloader!F109="","",CPI_Downloader!F109)</f>
        <v/>
      </c>
    </row>
    <row r="112" ht="12.75" customHeight="1">
      <c r="A112" s="21">
        <f>IF(CPI_Downloader!A110="","",CPI_Downloader!A110)</f>
        <v/>
      </c>
      <c r="B112" s="22">
        <f>IFERROR((I112/I100-1),"")</f>
        <v/>
      </c>
      <c r="C112" s="22">
        <f>IFERROR((J112/J111-1),"")</f>
        <v/>
      </c>
      <c r="D112" s="22">
        <f>IFERROR(((I112/I76)^(1/3)-1),"")</f>
        <v/>
      </c>
      <c r="E112" s="22">
        <f>IFERROR(((I112/I52)^(1/5)-1),"")</f>
        <v/>
      </c>
      <c r="F112" s="22" t="n"/>
      <c r="G112" s="22" t="n"/>
      <c r="H112" s="22">
        <f>'US Data'!B112</f>
        <v/>
      </c>
      <c r="I112" s="23">
        <f>IF(CPI_Downloader!B110="","",CPI_Downloader!B110)</f>
        <v/>
      </c>
      <c r="J112" s="23">
        <f>IF(CPI_Downloader!C110="","",CPI_Downloader!C110)</f>
        <v/>
      </c>
      <c r="K112" s="24" t="n"/>
      <c r="L112" s="48">
        <f>A112</f>
        <v/>
      </c>
      <c r="M112" s="25">
        <f>IFERROR((T112/T100-1),"")</f>
        <v/>
      </c>
      <c r="N112" s="25">
        <f>IFERROR((U112/U111-1),"")</f>
        <v/>
      </c>
      <c r="O112" s="25">
        <f>IFERROR(((T112/T76)^(1/3)-1),"")</f>
        <v/>
      </c>
      <c r="P112" s="25">
        <f>IFERROR(((T112/T52)^(1/5)-1),"")</f>
        <v/>
      </c>
      <c r="Q112" s="6" t="n"/>
      <c r="R112" s="6" t="n"/>
      <c r="S112" s="52">
        <f>IFERROR(('US Data'!M112),"")</f>
        <v/>
      </c>
      <c r="T112" s="26">
        <f>IF(CPI_Downloader!D110="","",CPI_Downloader!D110)</f>
        <v/>
      </c>
      <c r="U112" s="26">
        <f>IF(CPI_Downloader!E110="","",CPI_Downloader!E110)</f>
        <v/>
      </c>
      <c r="W112" s="48">
        <f>A112</f>
        <v/>
      </c>
      <c r="X112" s="31">
        <f>IFERROR((AC112/AC100-1),"")</f>
        <v/>
      </c>
      <c r="Y112" s="31">
        <f>IFERROR(((AC112/AC76)^(1/3)-1),"")</f>
        <v/>
      </c>
      <c r="Z112" s="31">
        <f>IFERROR(((AC112/AC52)^(1/5)-1),"")</f>
        <v/>
      </c>
      <c r="AA112" s="36" t="n"/>
      <c r="AB112" s="36" t="n"/>
      <c r="AC112" s="38">
        <f>IF(CPI_Downloader!F110="","",CPI_Downloader!F110)</f>
        <v/>
      </c>
    </row>
    <row r="113" ht="12.75" customHeight="1">
      <c r="A113" s="21">
        <f>IF(CPI_Downloader!A111="","",CPI_Downloader!A111)</f>
        <v/>
      </c>
      <c r="B113" s="22">
        <f>IFERROR((I113/I101-1),"")</f>
        <v/>
      </c>
      <c r="C113" s="22">
        <f>IFERROR((J113/J112-1),"")</f>
        <v/>
      </c>
      <c r="D113" s="22">
        <f>IFERROR(((I113/I77)^(1/3)-1),"")</f>
        <v/>
      </c>
      <c r="E113" s="22">
        <f>IFERROR(((I113/I53)^(1/5)-1),"")</f>
        <v/>
      </c>
      <c r="F113" s="22" t="n"/>
      <c r="G113" s="22" t="n"/>
      <c r="H113" s="22">
        <f>'US Data'!B113</f>
        <v/>
      </c>
      <c r="I113" s="23">
        <f>IF(CPI_Downloader!B111="","",CPI_Downloader!B111)</f>
        <v/>
      </c>
      <c r="J113" s="23">
        <f>IF(CPI_Downloader!C111="","",CPI_Downloader!C111)</f>
        <v/>
      </c>
      <c r="K113" s="24" t="n"/>
      <c r="L113" s="48">
        <f>A113</f>
        <v/>
      </c>
      <c r="M113" s="25">
        <f>IFERROR((T113/T101-1),"")</f>
        <v/>
      </c>
      <c r="N113" s="25">
        <f>IFERROR((U113/U112-1),"")</f>
        <v/>
      </c>
      <c r="O113" s="25">
        <f>IFERROR(((T113/T77)^(1/3)-1),"")</f>
        <v/>
      </c>
      <c r="P113" s="25">
        <f>IFERROR(((T113/T53)^(1/5)-1),"")</f>
        <v/>
      </c>
      <c r="Q113" s="6" t="n"/>
      <c r="R113" s="6" t="n"/>
      <c r="S113" s="52">
        <f>IFERROR(('US Data'!M113),"")</f>
        <v/>
      </c>
      <c r="T113" s="26">
        <f>IF(CPI_Downloader!D111="","",CPI_Downloader!D111)</f>
        <v/>
      </c>
      <c r="U113" s="26">
        <f>IF(CPI_Downloader!E111="","",CPI_Downloader!E111)</f>
        <v/>
      </c>
      <c r="W113" s="48">
        <f>A113</f>
        <v/>
      </c>
      <c r="X113" s="31">
        <f>IFERROR((AC113/AC101-1),"")</f>
        <v/>
      </c>
      <c r="Y113" s="31">
        <f>IFERROR(((AC113/AC77)^(1/3)-1),"")</f>
        <v/>
      </c>
      <c r="Z113" s="31">
        <f>IFERROR(((AC113/AC53)^(1/5)-1),"")</f>
        <v/>
      </c>
      <c r="AA113" s="36" t="n"/>
      <c r="AB113" s="36" t="n"/>
      <c r="AC113" s="38">
        <f>IF(CPI_Downloader!F111="","",CPI_Downloader!F111)</f>
        <v/>
      </c>
    </row>
    <row r="114" ht="12.75" customHeight="1">
      <c r="A114" s="21">
        <f>IF(CPI_Downloader!A112="","",CPI_Downloader!A112)</f>
        <v/>
      </c>
      <c r="B114" s="22">
        <f>IFERROR((I114/I102-1),"")</f>
        <v/>
      </c>
      <c r="C114" s="22">
        <f>IFERROR((J114/J113-1),"")</f>
        <v/>
      </c>
      <c r="D114" s="22">
        <f>IFERROR(((I114/I78)^(1/3)-1),"")</f>
        <v/>
      </c>
      <c r="E114" s="22">
        <f>IFERROR(((I114/I54)^(1/5)-1),"")</f>
        <v/>
      </c>
      <c r="F114" s="22" t="n"/>
      <c r="G114" s="22" t="n"/>
      <c r="H114" s="22">
        <f>'US Data'!B114</f>
        <v/>
      </c>
      <c r="I114" s="23">
        <f>IF(CPI_Downloader!B112="","",CPI_Downloader!B112)</f>
        <v/>
      </c>
      <c r="J114" s="23">
        <f>IF(CPI_Downloader!C112="","",CPI_Downloader!C112)</f>
        <v/>
      </c>
      <c r="K114" s="24" t="n"/>
      <c r="L114" s="48">
        <f>A114</f>
        <v/>
      </c>
      <c r="M114" s="25">
        <f>IFERROR((T114/T102-1),"")</f>
        <v/>
      </c>
      <c r="N114" s="25">
        <f>IFERROR((U114/U113-1),"")</f>
        <v/>
      </c>
      <c r="O114" s="25">
        <f>IFERROR(((T114/T78)^(1/3)-1),"")</f>
        <v/>
      </c>
      <c r="P114" s="25">
        <f>IFERROR(((T114/T54)^(1/5)-1),"")</f>
        <v/>
      </c>
      <c r="Q114" s="6" t="n"/>
      <c r="R114" s="6" t="n"/>
      <c r="S114" s="52">
        <f>IFERROR(('US Data'!M114),"")</f>
        <v/>
      </c>
      <c r="T114" s="26">
        <f>IF(CPI_Downloader!D112="","",CPI_Downloader!D112)</f>
        <v/>
      </c>
      <c r="U114" s="26">
        <f>IF(CPI_Downloader!E112="","",CPI_Downloader!E112)</f>
        <v/>
      </c>
      <c r="W114" s="48">
        <f>A114</f>
        <v/>
      </c>
      <c r="X114" s="31">
        <f>IFERROR((AC114/AC102-1),"")</f>
        <v/>
      </c>
      <c r="Y114" s="31">
        <f>IFERROR(((AC114/AC78)^(1/3)-1),"")</f>
        <v/>
      </c>
      <c r="Z114" s="31">
        <f>IFERROR(((AC114/AC54)^(1/5)-1),"")</f>
        <v/>
      </c>
      <c r="AA114" s="36" t="n"/>
      <c r="AB114" s="36" t="n"/>
      <c r="AC114" s="38">
        <f>IF(CPI_Downloader!F112="","",CPI_Downloader!F112)</f>
        <v/>
      </c>
    </row>
    <row r="115" ht="12.75" customHeight="1">
      <c r="A115" s="21">
        <f>IF(CPI_Downloader!A113="","",CPI_Downloader!A113)</f>
        <v/>
      </c>
      <c r="B115" s="22">
        <f>IFERROR((I115/I103-1),"")</f>
        <v/>
      </c>
      <c r="C115" s="22">
        <f>IFERROR((J115/J114-1),"")</f>
        <v/>
      </c>
      <c r="D115" s="22">
        <f>IFERROR(((I115/I79)^(1/3)-1),"")</f>
        <v/>
      </c>
      <c r="E115" s="22">
        <f>IFERROR(((I115/I55)^(1/5)-1),"")</f>
        <v/>
      </c>
      <c r="F115" s="22" t="n"/>
      <c r="G115" s="22" t="n"/>
      <c r="H115" s="22">
        <f>'US Data'!B115</f>
        <v/>
      </c>
      <c r="I115" s="23">
        <f>IF(CPI_Downloader!B113="","",CPI_Downloader!B113)</f>
        <v/>
      </c>
      <c r="J115" s="23">
        <f>IF(CPI_Downloader!C113="","",CPI_Downloader!C113)</f>
        <v/>
      </c>
      <c r="K115" s="24" t="n"/>
      <c r="L115" s="48">
        <f>A115</f>
        <v/>
      </c>
      <c r="M115" s="25">
        <f>IFERROR((T115/T103-1),"")</f>
        <v/>
      </c>
      <c r="N115" s="25">
        <f>IFERROR((U115/U114-1),"")</f>
        <v/>
      </c>
      <c r="O115" s="25">
        <f>IFERROR(((T115/T79)^(1/3)-1),"")</f>
        <v/>
      </c>
      <c r="P115" s="25">
        <f>IFERROR(((T115/T55)^(1/5)-1),"")</f>
        <v/>
      </c>
      <c r="Q115" s="6" t="n"/>
      <c r="R115" s="6" t="n"/>
      <c r="S115" s="52">
        <f>IFERROR(('US Data'!M115),"")</f>
        <v/>
      </c>
      <c r="T115" s="26">
        <f>IF(CPI_Downloader!D113="","",CPI_Downloader!D113)</f>
        <v/>
      </c>
      <c r="U115" s="26">
        <f>IF(CPI_Downloader!E113="","",CPI_Downloader!E113)</f>
        <v/>
      </c>
      <c r="W115" s="48">
        <f>A115</f>
        <v/>
      </c>
      <c r="X115" s="31">
        <f>IFERROR((AC115/AC103-1),"")</f>
        <v/>
      </c>
      <c r="Y115" s="31">
        <f>IFERROR(((AC115/AC79)^(1/3)-1),"")</f>
        <v/>
      </c>
      <c r="Z115" s="31">
        <f>IFERROR(((AC115/AC55)^(1/5)-1),"")</f>
        <v/>
      </c>
      <c r="AA115" s="36" t="n"/>
      <c r="AB115" s="36" t="n"/>
      <c r="AC115" s="38">
        <f>IF(CPI_Downloader!F113="","",CPI_Downloader!F113)</f>
        <v/>
      </c>
    </row>
    <row r="116" ht="12.75" customHeight="1">
      <c r="A116" s="21">
        <f>IF(CPI_Downloader!A114="","",CPI_Downloader!A114)</f>
        <v/>
      </c>
      <c r="B116" s="22">
        <f>IFERROR((I116/I104-1),"")</f>
        <v/>
      </c>
      <c r="C116" s="22">
        <f>IFERROR((J116/J115-1),"")</f>
        <v/>
      </c>
      <c r="D116" s="22">
        <f>IFERROR(((I116/I80)^(1/3)-1),"")</f>
        <v/>
      </c>
      <c r="E116" s="22">
        <f>IFERROR(((I116/I56)^(1/5)-1),"")</f>
        <v/>
      </c>
      <c r="F116" s="22" t="n"/>
      <c r="G116" s="22" t="n"/>
      <c r="H116" s="22">
        <f>'US Data'!B116</f>
        <v/>
      </c>
      <c r="I116" s="23">
        <f>IF(CPI_Downloader!B114="","",CPI_Downloader!B114)</f>
        <v/>
      </c>
      <c r="J116" s="23">
        <f>IF(CPI_Downloader!C114="","",CPI_Downloader!C114)</f>
        <v/>
      </c>
      <c r="K116" s="24" t="n"/>
      <c r="L116" s="48">
        <f>A116</f>
        <v/>
      </c>
      <c r="M116" s="25">
        <f>IFERROR((T116/T104-1),"")</f>
        <v/>
      </c>
      <c r="N116" s="25">
        <f>IFERROR((U116/U115-1),"")</f>
        <v/>
      </c>
      <c r="O116" s="25">
        <f>IFERROR(((T116/T80)^(1/3)-1),"")</f>
        <v/>
      </c>
      <c r="P116" s="25">
        <f>IFERROR(((T116/T56)^(1/5)-1),"")</f>
        <v/>
      </c>
      <c r="Q116" s="6" t="n"/>
      <c r="R116" s="6" t="n"/>
      <c r="S116" s="52">
        <f>IFERROR(('US Data'!M116),"")</f>
        <v/>
      </c>
      <c r="T116" s="26">
        <f>IF(CPI_Downloader!D114="","",CPI_Downloader!D114)</f>
        <v/>
      </c>
      <c r="U116" s="26">
        <f>IF(CPI_Downloader!E114="","",CPI_Downloader!E114)</f>
        <v/>
      </c>
      <c r="W116" s="48">
        <f>A116</f>
        <v/>
      </c>
      <c r="X116" s="31">
        <f>IFERROR((AC116/AC104-1),"")</f>
        <v/>
      </c>
      <c r="Y116" s="31">
        <f>IFERROR(((AC116/AC80)^(1/3)-1),"")</f>
        <v/>
      </c>
      <c r="Z116" s="31">
        <f>IFERROR(((AC116/AC56)^(1/5)-1),"")</f>
        <v/>
      </c>
      <c r="AA116" s="36" t="n"/>
      <c r="AB116" s="36" t="n"/>
      <c r="AC116" s="38">
        <f>IF(CPI_Downloader!F114="","",CPI_Downloader!F114)</f>
        <v/>
      </c>
    </row>
    <row r="117" ht="12.75" customHeight="1">
      <c r="A117" s="21">
        <f>IF(CPI_Downloader!A115="","",CPI_Downloader!A115)</f>
        <v/>
      </c>
      <c r="B117" s="22">
        <f>IFERROR((I117/I105-1),"")</f>
        <v/>
      </c>
      <c r="C117" s="22">
        <f>IFERROR((J117/J116-1),"")</f>
        <v/>
      </c>
      <c r="D117" s="22">
        <f>IFERROR(((I117/I81)^(1/3)-1),"")</f>
        <v/>
      </c>
      <c r="E117" s="22">
        <f>IFERROR(((I117/I57)^(1/5)-1),"")</f>
        <v/>
      </c>
      <c r="F117" s="22" t="n"/>
      <c r="G117" s="22" t="n"/>
      <c r="H117" s="22">
        <f>'US Data'!B117</f>
        <v/>
      </c>
      <c r="I117" s="23">
        <f>IF(CPI_Downloader!B115="","",CPI_Downloader!B115)</f>
        <v/>
      </c>
      <c r="J117" s="23">
        <f>IF(CPI_Downloader!C115="","",CPI_Downloader!C115)</f>
        <v/>
      </c>
      <c r="K117" s="24" t="n"/>
      <c r="L117" s="48">
        <f>A117</f>
        <v/>
      </c>
      <c r="M117" s="25">
        <f>IFERROR((T117/T105-1),"")</f>
        <v/>
      </c>
      <c r="N117" s="25">
        <f>IFERROR((U117/U116-1),"")</f>
        <v/>
      </c>
      <c r="O117" s="25">
        <f>IFERROR(((T117/T81)^(1/3)-1),"")</f>
        <v/>
      </c>
      <c r="P117" s="25">
        <f>IFERROR(((T117/T57)^(1/5)-1),"")</f>
        <v/>
      </c>
      <c r="Q117" s="25" t="n"/>
      <c r="R117" s="6" t="n"/>
      <c r="S117" s="52">
        <f>IFERROR(('US Data'!M117),"")</f>
        <v/>
      </c>
      <c r="T117" s="26">
        <f>IF(CPI_Downloader!D115="","",CPI_Downloader!D115)</f>
        <v/>
      </c>
      <c r="U117" s="26">
        <f>IF(CPI_Downloader!E115="","",CPI_Downloader!E115)</f>
        <v/>
      </c>
      <c r="W117" s="48">
        <f>A117</f>
        <v/>
      </c>
      <c r="X117" s="31">
        <f>IFERROR((AC117/AC105-1),"")</f>
        <v/>
      </c>
      <c r="Y117" s="31">
        <f>IFERROR(((AC117/AC81)^(1/3)-1),"")</f>
        <v/>
      </c>
      <c r="Z117" s="31">
        <f>IFERROR(((AC117/AC57)^(1/5)-1),"")</f>
        <v/>
      </c>
      <c r="AA117" s="36" t="n"/>
      <c r="AB117" s="36" t="n"/>
      <c r="AC117" s="38">
        <f>IF(CPI_Downloader!F115="","",CPI_Downloader!F115)</f>
        <v/>
      </c>
    </row>
    <row r="118" ht="12.75" customHeight="1">
      <c r="A118" s="21">
        <f>IF(CPI_Downloader!A116="","",CPI_Downloader!A116)</f>
        <v/>
      </c>
      <c r="B118" s="22">
        <f>IFERROR((I118/I106-1),"")</f>
        <v/>
      </c>
      <c r="C118" s="22">
        <f>IFERROR((J118/J117-1),"")</f>
        <v/>
      </c>
      <c r="D118" s="22">
        <f>IFERROR(((I118/I82)^(1/3)-1),"")</f>
        <v/>
      </c>
      <c r="E118" s="22">
        <f>IFERROR(((I118/I58)^(1/5)-1),"")</f>
        <v/>
      </c>
      <c r="F118" s="22" t="n"/>
      <c r="G118" s="22" t="n"/>
      <c r="H118" s="22">
        <f>'US Data'!B118</f>
        <v/>
      </c>
      <c r="I118" s="23">
        <f>IF(CPI_Downloader!B116="","",CPI_Downloader!B116)</f>
        <v/>
      </c>
      <c r="J118" s="23">
        <f>IF(CPI_Downloader!C116="","",CPI_Downloader!C116)</f>
        <v/>
      </c>
      <c r="K118" s="24" t="n"/>
      <c r="L118" s="48">
        <f>A118</f>
        <v/>
      </c>
      <c r="M118" s="25">
        <f>IFERROR((T118/T106-1),"")</f>
        <v/>
      </c>
      <c r="N118" s="25">
        <f>IFERROR((U118/U117-1),"")</f>
        <v/>
      </c>
      <c r="O118" s="25">
        <f>IFERROR(((T118/T82)^(1/3)-1),"")</f>
        <v/>
      </c>
      <c r="P118" s="25">
        <f>IFERROR(((T118/T58)^(1/5)-1),"")</f>
        <v/>
      </c>
      <c r="Q118" s="25" t="n"/>
      <c r="R118" s="6" t="n"/>
      <c r="S118" s="52">
        <f>IFERROR(('US Data'!M118),"")</f>
        <v/>
      </c>
      <c r="T118" s="26">
        <f>IF(CPI_Downloader!D116="","",CPI_Downloader!D116)</f>
        <v/>
      </c>
      <c r="U118" s="26">
        <f>IF(CPI_Downloader!E116="","",CPI_Downloader!E116)</f>
        <v/>
      </c>
      <c r="W118" s="48">
        <f>A118</f>
        <v/>
      </c>
      <c r="X118" s="31">
        <f>IFERROR((AC118/AC106-1),"")</f>
        <v/>
      </c>
      <c r="Y118" s="31">
        <f>IFERROR(((AC118/AC82)^(1/3)-1),"")</f>
        <v/>
      </c>
      <c r="Z118" s="31">
        <f>IFERROR(((AC118/AC58)^(1/5)-1),"")</f>
        <v/>
      </c>
      <c r="AA118" s="36" t="n"/>
      <c r="AB118" s="36" t="n"/>
      <c r="AC118" s="38">
        <f>IF(CPI_Downloader!F116="","",CPI_Downloader!F116)</f>
        <v/>
      </c>
    </row>
    <row r="119" ht="12.75" customHeight="1">
      <c r="A119" s="21">
        <f>IF(CPI_Downloader!A117="","",CPI_Downloader!A117)</f>
        <v/>
      </c>
      <c r="B119" s="22">
        <f>IFERROR((I119/I107-1),"")</f>
        <v/>
      </c>
      <c r="C119" s="22">
        <f>IFERROR((J119/J118-1),"")</f>
        <v/>
      </c>
      <c r="D119" s="22">
        <f>IFERROR(((I119/I83)^(1/3)-1),"")</f>
        <v/>
      </c>
      <c r="E119" s="22">
        <f>IFERROR(((I119/I59)^(1/5)-1),"")</f>
        <v/>
      </c>
      <c r="F119" s="22" t="n"/>
      <c r="G119" s="22" t="n"/>
      <c r="H119" s="22">
        <f>'US Data'!B119</f>
        <v/>
      </c>
      <c r="I119" s="23">
        <f>IF(CPI_Downloader!B117="","",CPI_Downloader!B117)</f>
        <v/>
      </c>
      <c r="J119" s="23">
        <f>IF(CPI_Downloader!C117="","",CPI_Downloader!C117)</f>
        <v/>
      </c>
      <c r="K119" s="24" t="n"/>
      <c r="L119" s="48">
        <f>A119</f>
        <v/>
      </c>
      <c r="M119" s="25">
        <f>IFERROR((T119/T107-1),"")</f>
        <v/>
      </c>
      <c r="N119" s="25">
        <f>IFERROR((U119/U118-1),"")</f>
        <v/>
      </c>
      <c r="O119" s="25">
        <f>IFERROR(((T119/T83)^(1/3)-1),"")</f>
        <v/>
      </c>
      <c r="P119" s="25">
        <f>IFERROR(((T119/T59)^(1/5)-1),"")</f>
        <v/>
      </c>
      <c r="Q119" s="25" t="n"/>
      <c r="R119" s="6" t="n"/>
      <c r="S119" s="52">
        <f>IFERROR(('US Data'!M119),"")</f>
        <v/>
      </c>
      <c r="T119" s="26">
        <f>IF(CPI_Downloader!D117="","",CPI_Downloader!D117)</f>
        <v/>
      </c>
      <c r="U119" s="26">
        <f>IF(CPI_Downloader!E117="","",CPI_Downloader!E117)</f>
        <v/>
      </c>
      <c r="W119" s="48">
        <f>A119</f>
        <v/>
      </c>
      <c r="X119" s="31">
        <f>IFERROR((AC119/AC107-1),"")</f>
        <v/>
      </c>
      <c r="Y119" s="31">
        <f>IFERROR(((AC119/AC83)^(1/3)-1),"")</f>
        <v/>
      </c>
      <c r="Z119" s="31">
        <f>IFERROR(((AC119/AC59)^(1/5)-1),"")</f>
        <v/>
      </c>
      <c r="AA119" s="36" t="n"/>
      <c r="AB119" s="36" t="n"/>
      <c r="AC119" s="38">
        <f>IF(CPI_Downloader!F117="","",CPI_Downloader!F117)</f>
        <v/>
      </c>
    </row>
    <row r="120" ht="12.75" customHeight="1">
      <c r="A120" s="21">
        <f>IF(CPI_Downloader!A118="","",CPI_Downloader!A118)</f>
        <v/>
      </c>
      <c r="B120" s="22">
        <f>IFERROR((I120/I108-1),"")</f>
        <v/>
      </c>
      <c r="C120" s="22">
        <f>IFERROR((J120/J119-1),"")</f>
        <v/>
      </c>
      <c r="D120" s="22">
        <f>IFERROR(((I120/I84)^(1/3)-1),"")</f>
        <v/>
      </c>
      <c r="E120" s="22">
        <f>IFERROR(((I120/I60)^(1/5)-1),"")</f>
        <v/>
      </c>
      <c r="F120" s="22" t="n"/>
      <c r="G120" s="22" t="n"/>
      <c r="H120" s="22">
        <f>'US Data'!B120</f>
        <v/>
      </c>
      <c r="I120" s="23">
        <f>IF(CPI_Downloader!B118="","",CPI_Downloader!B118)</f>
        <v/>
      </c>
      <c r="J120" s="23">
        <f>IF(CPI_Downloader!C118="","",CPI_Downloader!C118)</f>
        <v/>
      </c>
      <c r="K120" s="24" t="n"/>
      <c r="L120" s="48">
        <f>A120</f>
        <v/>
      </c>
      <c r="M120" s="25">
        <f>IFERROR((T120/T108-1),"")</f>
        <v/>
      </c>
      <c r="N120" s="25">
        <f>IFERROR((U120/U119-1),"")</f>
        <v/>
      </c>
      <c r="O120" s="25">
        <f>IFERROR(((T120/T84)^(1/3)-1),"")</f>
        <v/>
      </c>
      <c r="P120" s="25">
        <f>IFERROR(((T120/T60)^(1/5)-1),"")</f>
        <v/>
      </c>
      <c r="Q120" s="25" t="n"/>
      <c r="R120" s="6" t="n"/>
      <c r="S120" s="52">
        <f>IFERROR(('US Data'!M120),"")</f>
        <v/>
      </c>
      <c r="T120" s="26">
        <f>IF(CPI_Downloader!D118="","",CPI_Downloader!D118)</f>
        <v/>
      </c>
      <c r="U120" s="26">
        <f>IF(CPI_Downloader!E118="","",CPI_Downloader!E118)</f>
        <v/>
      </c>
      <c r="W120" s="48">
        <f>A120</f>
        <v/>
      </c>
      <c r="X120" s="31">
        <f>IFERROR((AC120/AC108-1),"")</f>
        <v/>
      </c>
      <c r="Y120" s="31">
        <f>IFERROR(((AC120/AC84)^(1/3)-1),"")</f>
        <v/>
      </c>
      <c r="Z120" s="31">
        <f>IFERROR(((AC120/AC60)^(1/5)-1),"")</f>
        <v/>
      </c>
      <c r="AA120" s="36" t="n"/>
      <c r="AB120" s="36" t="n"/>
      <c r="AC120" s="38">
        <f>IF(CPI_Downloader!F118="","",CPI_Downloader!F118)</f>
        <v/>
      </c>
    </row>
    <row r="121" ht="12.75" customHeight="1">
      <c r="A121" s="21">
        <f>IF(CPI_Downloader!A119="","",CPI_Downloader!A119)</f>
        <v/>
      </c>
      <c r="B121" s="22">
        <f>IFERROR((I121/I109-1),"")</f>
        <v/>
      </c>
      <c r="C121" s="22">
        <f>IFERROR((J121/J120-1),"")</f>
        <v/>
      </c>
      <c r="D121" s="22">
        <f>IFERROR(((I121/I85)^(1/3)-1),"")</f>
        <v/>
      </c>
      <c r="E121" s="22">
        <f>IFERROR(((I121/I61)^(1/5)-1),"")</f>
        <v/>
      </c>
      <c r="F121" s="22" t="n"/>
      <c r="G121" s="22" t="n"/>
      <c r="H121" s="22">
        <f>'US Data'!B121</f>
        <v/>
      </c>
      <c r="I121" s="23">
        <f>IF(CPI_Downloader!B119="","",CPI_Downloader!B119)</f>
        <v/>
      </c>
      <c r="J121" s="23">
        <f>IF(CPI_Downloader!C119="","",CPI_Downloader!C119)</f>
        <v/>
      </c>
      <c r="K121" s="24" t="n"/>
      <c r="L121" s="48">
        <f>A121</f>
        <v/>
      </c>
      <c r="M121" s="25">
        <f>IFERROR((T121/T109-1),"")</f>
        <v/>
      </c>
      <c r="N121" s="25">
        <f>IFERROR((U121/U120-1),"")</f>
        <v/>
      </c>
      <c r="O121" s="25">
        <f>IFERROR(((T121/T85)^(1/3)-1),"")</f>
        <v/>
      </c>
      <c r="P121" s="25">
        <f>IFERROR(((T121/T61)^(1/5)-1),"")</f>
        <v/>
      </c>
      <c r="Q121" s="25" t="n"/>
      <c r="R121" s="6" t="n"/>
      <c r="S121" s="52">
        <f>IFERROR(('US Data'!M121),"")</f>
        <v/>
      </c>
      <c r="T121" s="26">
        <f>IF(CPI_Downloader!D119="","",CPI_Downloader!D119)</f>
        <v/>
      </c>
      <c r="U121" s="26">
        <f>IF(CPI_Downloader!E119="","",CPI_Downloader!E119)</f>
        <v/>
      </c>
      <c r="W121" s="48">
        <f>A121</f>
        <v/>
      </c>
      <c r="X121" s="31">
        <f>IFERROR((AC121/AC109-1),"")</f>
        <v/>
      </c>
      <c r="Y121" s="31">
        <f>IFERROR(((AC121/AC85)^(1/3)-1),"")</f>
        <v/>
      </c>
      <c r="Z121" s="31">
        <f>IFERROR(((AC121/AC61)^(1/5)-1),"")</f>
        <v/>
      </c>
      <c r="AA121" s="36" t="n"/>
      <c r="AB121" s="36" t="n"/>
      <c r="AC121" s="38">
        <f>IF(CPI_Downloader!F119="","",CPI_Downloader!F119)</f>
        <v/>
      </c>
    </row>
    <row r="122" ht="12.75" customHeight="1">
      <c r="A122" s="21">
        <f>IF(CPI_Downloader!A120="","",CPI_Downloader!A120)</f>
        <v/>
      </c>
      <c r="B122" s="22">
        <f>IFERROR((I122/I110-1),"")</f>
        <v/>
      </c>
      <c r="C122" s="22">
        <f>IFERROR((J122/J121-1),"")</f>
        <v/>
      </c>
      <c r="D122" s="22">
        <f>IFERROR(((I122/I86)^(1/3)-1),"")</f>
        <v/>
      </c>
      <c r="E122" s="22">
        <f>IFERROR(((I122/I62)^(1/5)-1),"")</f>
        <v/>
      </c>
      <c r="F122" s="22" t="n"/>
      <c r="G122" s="22" t="n"/>
      <c r="H122" s="22">
        <f>'US Data'!B122</f>
        <v/>
      </c>
      <c r="I122" s="23">
        <f>IF(CPI_Downloader!B120="","",CPI_Downloader!B120)</f>
        <v/>
      </c>
      <c r="J122" s="23">
        <f>IF(CPI_Downloader!C120="","",CPI_Downloader!C120)</f>
        <v/>
      </c>
      <c r="K122" s="24" t="n"/>
      <c r="L122" s="48">
        <f>A122</f>
        <v/>
      </c>
      <c r="M122" s="25">
        <f>IFERROR((T122/T110-1),"")</f>
        <v/>
      </c>
      <c r="N122" s="25">
        <f>IFERROR((U122/U121-1),"")</f>
        <v/>
      </c>
      <c r="O122" s="25">
        <f>IFERROR(((T122/T86)^(1/3)-1),"")</f>
        <v/>
      </c>
      <c r="P122" s="25">
        <f>IFERROR(((T122/T62)^(1/5)-1),"")</f>
        <v/>
      </c>
      <c r="Q122" s="25" t="n"/>
      <c r="R122" s="6" t="n"/>
      <c r="S122" s="52">
        <f>IFERROR(('US Data'!M122),"")</f>
        <v/>
      </c>
      <c r="T122" s="26">
        <f>IF(CPI_Downloader!D120="","",CPI_Downloader!D120)</f>
        <v/>
      </c>
      <c r="U122" s="26">
        <f>IF(CPI_Downloader!E120="","",CPI_Downloader!E120)</f>
        <v/>
      </c>
      <c r="W122" s="48">
        <f>A122</f>
        <v/>
      </c>
      <c r="X122" s="31">
        <f>IFERROR((AC122/AC110-1),"")</f>
        <v/>
      </c>
      <c r="Y122" s="31">
        <f>IFERROR(((AC122/AC86)^(1/3)-1),"")</f>
        <v/>
      </c>
      <c r="Z122" s="31">
        <f>IFERROR(((AC122/AC62)^(1/5)-1),"")</f>
        <v/>
      </c>
      <c r="AA122" s="36" t="n"/>
      <c r="AB122" s="36" t="n"/>
      <c r="AC122" s="38">
        <f>IF(CPI_Downloader!F120="","",CPI_Downloader!F120)</f>
        <v/>
      </c>
    </row>
    <row r="123" ht="12.75" customHeight="1">
      <c r="A123" s="21">
        <f>IF(CPI_Downloader!A121="","",CPI_Downloader!A121)</f>
        <v/>
      </c>
      <c r="B123" s="22">
        <f>IFERROR((I123/I111-1),"")</f>
        <v/>
      </c>
      <c r="C123" s="22">
        <f>IFERROR((J123/J122-1),"")</f>
        <v/>
      </c>
      <c r="D123" s="22">
        <f>IFERROR(((I123/I87)^(1/3)-1),"")</f>
        <v/>
      </c>
      <c r="E123" s="22">
        <f>IFERROR(((I123/I63)^(1/5)-1),"")</f>
        <v/>
      </c>
      <c r="F123" s="22" t="n"/>
      <c r="G123" s="22" t="n"/>
      <c r="H123" s="22">
        <f>'US Data'!B123</f>
        <v/>
      </c>
      <c r="I123" s="23">
        <f>IF(CPI_Downloader!B121="","",CPI_Downloader!B121)</f>
        <v/>
      </c>
      <c r="J123" s="23">
        <f>IF(CPI_Downloader!C121="","",CPI_Downloader!C121)</f>
        <v/>
      </c>
      <c r="K123" s="24" t="n"/>
      <c r="L123" s="48">
        <f>A123</f>
        <v/>
      </c>
      <c r="M123" s="25">
        <f>IFERROR((T123/T111-1),"")</f>
        <v/>
      </c>
      <c r="N123" s="25">
        <f>IFERROR((U123/U122-1),"")</f>
        <v/>
      </c>
      <c r="O123" s="25">
        <f>IFERROR(((T123/T87)^(1/3)-1),"")</f>
        <v/>
      </c>
      <c r="P123" s="25">
        <f>IFERROR(((T123/T63)^(1/5)-1),"")</f>
        <v/>
      </c>
      <c r="Q123" s="25" t="n"/>
      <c r="R123" s="6" t="n"/>
      <c r="S123" s="52">
        <f>IFERROR(('US Data'!M123),"")</f>
        <v/>
      </c>
      <c r="T123" s="26">
        <f>IF(CPI_Downloader!D121="","",CPI_Downloader!D121)</f>
        <v/>
      </c>
      <c r="U123" s="26">
        <f>IF(CPI_Downloader!E121="","",CPI_Downloader!E121)</f>
        <v/>
      </c>
      <c r="W123" s="48">
        <f>A123</f>
        <v/>
      </c>
      <c r="X123" s="31">
        <f>IFERROR((AC123/AC111-1),"")</f>
        <v/>
      </c>
      <c r="Y123" s="31">
        <f>IFERROR(((AC123/AC87)^(1/3)-1),"")</f>
        <v/>
      </c>
      <c r="Z123" s="31">
        <f>IFERROR(((AC123/AC63)^(1/5)-1),"")</f>
        <v/>
      </c>
      <c r="AA123" s="36" t="n"/>
      <c r="AB123" s="36" t="n"/>
      <c r="AC123" s="38">
        <f>IF(CPI_Downloader!F121="","",CPI_Downloader!F121)</f>
        <v/>
      </c>
    </row>
    <row r="124" ht="12.75" customHeight="1">
      <c r="A124" s="21">
        <f>IF(CPI_Downloader!A122="","",CPI_Downloader!A122)</f>
        <v/>
      </c>
      <c r="B124" s="22">
        <f>IFERROR((I124/I112-1),"")</f>
        <v/>
      </c>
      <c r="C124" s="22">
        <f>IFERROR((J124/J123-1),"")</f>
        <v/>
      </c>
      <c r="D124" s="22">
        <f>IFERROR(((I124/I88)^(1/3)-1),"")</f>
        <v/>
      </c>
      <c r="E124" s="22">
        <f>IFERROR(((I124/I64)^(1/5)-1),"")</f>
        <v/>
      </c>
      <c r="F124" s="22">
        <f>IFERROR(((I124/I4)^(1/10)-1),"")</f>
        <v/>
      </c>
      <c r="G124" s="22" t="n"/>
      <c r="H124" s="22">
        <f>'US Data'!B124</f>
        <v/>
      </c>
      <c r="I124" s="23">
        <f>IF(CPI_Downloader!B122="","",CPI_Downloader!B122)</f>
        <v/>
      </c>
      <c r="J124" s="23">
        <f>IF(CPI_Downloader!C122="","",CPI_Downloader!C122)</f>
        <v/>
      </c>
      <c r="K124" s="24" t="n"/>
      <c r="L124" s="48">
        <f>A124</f>
        <v/>
      </c>
      <c r="M124" s="25">
        <f>IFERROR((T124/T112-1),"")</f>
        <v/>
      </c>
      <c r="N124" s="25">
        <f>IFERROR((U124/U123-1),"")</f>
        <v/>
      </c>
      <c r="O124" s="25">
        <f>IFERROR(((T124/T88)^(1/3)-1),"")</f>
        <v/>
      </c>
      <c r="P124" s="25">
        <f>IFERROR(((T124/T64)^(1/5)-1),"")</f>
        <v/>
      </c>
      <c r="Q124" s="25">
        <f>IFERROR(((T124/T4)^(1/10)-1),"")</f>
        <v/>
      </c>
      <c r="R124" s="6" t="n"/>
      <c r="S124" s="52">
        <f>IFERROR(('US Data'!M124),"")</f>
        <v/>
      </c>
      <c r="T124" s="26">
        <f>IF(CPI_Downloader!D122="","",CPI_Downloader!D122)</f>
        <v/>
      </c>
      <c r="U124" s="26">
        <f>IF(CPI_Downloader!E122="","",CPI_Downloader!E122)</f>
        <v/>
      </c>
      <c r="W124" s="48">
        <f>A124</f>
        <v/>
      </c>
      <c r="X124" s="31">
        <f>IFERROR((AC124/AC112-1),"")</f>
        <v/>
      </c>
      <c r="Y124" s="31">
        <f>IFERROR(((AC124/AC88)^(1/3)-1),"")</f>
        <v/>
      </c>
      <c r="Z124" s="31">
        <f>IFERROR(((AC124/AC64)^(1/5)-1),"")</f>
        <v/>
      </c>
      <c r="AA124" s="31">
        <f>IFERROR(((AC124/AC4)^(1/10)-1),"")</f>
        <v/>
      </c>
      <c r="AB124" s="36" t="n"/>
      <c r="AC124" s="38">
        <f>IF(CPI_Downloader!F122="","",CPI_Downloader!F122)</f>
        <v/>
      </c>
    </row>
    <row r="125" ht="12.75" customHeight="1">
      <c r="A125" s="21">
        <f>IF(CPI_Downloader!A123="","",CPI_Downloader!A123)</f>
        <v/>
      </c>
      <c r="B125" s="22">
        <f>IFERROR((I125/I113-1),"")</f>
        <v/>
      </c>
      <c r="C125" s="22">
        <f>IFERROR((J125/J124-1),"")</f>
        <v/>
      </c>
      <c r="D125" s="22">
        <f>IFERROR(((I125/I89)^(1/3)-1),"")</f>
        <v/>
      </c>
      <c r="E125" s="22">
        <f>IFERROR(((I125/I65)^(1/5)-1),"")</f>
        <v/>
      </c>
      <c r="F125" s="22">
        <f>IFERROR(((I125/I5)^(1/10)-1),"")</f>
        <v/>
      </c>
      <c r="G125" s="22" t="n"/>
      <c r="H125" s="22">
        <f>'US Data'!B125</f>
        <v/>
      </c>
      <c r="I125" s="23">
        <f>IF(CPI_Downloader!B123="","",CPI_Downloader!B123)</f>
        <v/>
      </c>
      <c r="J125" s="23">
        <f>IF(CPI_Downloader!C123="","",CPI_Downloader!C123)</f>
        <v/>
      </c>
      <c r="K125" s="24" t="n"/>
      <c r="L125" s="48">
        <f>A125</f>
        <v/>
      </c>
      <c r="M125" s="25">
        <f>IFERROR((T125/T113-1),"")</f>
        <v/>
      </c>
      <c r="N125" s="25">
        <f>IFERROR((U125/U124-1),"")</f>
        <v/>
      </c>
      <c r="O125" s="25">
        <f>IFERROR(((T125/T89)^(1/3)-1),"")</f>
        <v/>
      </c>
      <c r="P125" s="25">
        <f>IFERROR(((T125/T65)^(1/5)-1),"")</f>
        <v/>
      </c>
      <c r="Q125" s="25">
        <f>IFERROR(((T125/T5)^(1/10)-1),"")</f>
        <v/>
      </c>
      <c r="R125" s="6" t="n"/>
      <c r="S125" s="52">
        <f>IFERROR(('US Data'!M125),"")</f>
        <v/>
      </c>
      <c r="T125" s="26">
        <f>IF(CPI_Downloader!D123="","",CPI_Downloader!D123)</f>
        <v/>
      </c>
      <c r="U125" s="26">
        <f>IF(CPI_Downloader!E123="","",CPI_Downloader!E123)</f>
        <v/>
      </c>
      <c r="W125" s="48">
        <f>A125</f>
        <v/>
      </c>
      <c r="X125" s="31">
        <f>IFERROR((AC125/AC113-1),"")</f>
        <v/>
      </c>
      <c r="Y125" s="31">
        <f>IFERROR(((AC125/AC89)^(1/3)-1),"")</f>
        <v/>
      </c>
      <c r="Z125" s="31">
        <f>IFERROR(((AC125/AC65)^(1/5)-1),"")</f>
        <v/>
      </c>
      <c r="AA125" s="31">
        <f>IFERROR(((AC125/AC5)^(1/10)-1),"")</f>
        <v/>
      </c>
      <c r="AB125" s="36" t="n"/>
      <c r="AC125" s="38">
        <f>IF(CPI_Downloader!F123="","",CPI_Downloader!F123)</f>
        <v/>
      </c>
    </row>
    <row r="126" ht="12.75" customHeight="1">
      <c r="A126" s="21">
        <f>IF(CPI_Downloader!A124="","",CPI_Downloader!A124)</f>
        <v/>
      </c>
      <c r="B126" s="22">
        <f>IFERROR((I126/I114-1),"")</f>
        <v/>
      </c>
      <c r="C126" s="22">
        <f>IFERROR((J126/J125-1),"")</f>
        <v/>
      </c>
      <c r="D126" s="22">
        <f>IFERROR(((I126/I90)^(1/3)-1),"")</f>
        <v/>
      </c>
      <c r="E126" s="22">
        <f>IFERROR(((I126/I66)^(1/5)-1),"")</f>
        <v/>
      </c>
      <c r="F126" s="22">
        <f>IFERROR(((I126/I6)^(1/10)-1),"")</f>
        <v/>
      </c>
      <c r="G126" s="22" t="n"/>
      <c r="H126" s="22">
        <f>'US Data'!B126</f>
        <v/>
      </c>
      <c r="I126" s="23">
        <f>IF(CPI_Downloader!B124="","",CPI_Downloader!B124)</f>
        <v/>
      </c>
      <c r="J126" s="23">
        <f>IF(CPI_Downloader!C124="","",CPI_Downloader!C124)</f>
        <v/>
      </c>
      <c r="K126" s="24" t="n"/>
      <c r="L126" s="48">
        <f>A126</f>
        <v/>
      </c>
      <c r="M126" s="25">
        <f>IFERROR((T126/T114-1),"")</f>
        <v/>
      </c>
      <c r="N126" s="25">
        <f>IFERROR((U126/U125-1),"")</f>
        <v/>
      </c>
      <c r="O126" s="25">
        <f>IFERROR(((T126/T90)^(1/3)-1),"")</f>
        <v/>
      </c>
      <c r="P126" s="25">
        <f>IFERROR(((T126/T66)^(1/5)-1),"")</f>
        <v/>
      </c>
      <c r="Q126" s="25">
        <f>IFERROR(((T126/T6)^(1/10)-1),"")</f>
        <v/>
      </c>
      <c r="R126" s="6" t="n"/>
      <c r="S126" s="52">
        <f>IFERROR(('US Data'!M126),"")</f>
        <v/>
      </c>
      <c r="T126" s="26">
        <f>IF(CPI_Downloader!D124="","",CPI_Downloader!D124)</f>
        <v/>
      </c>
      <c r="U126" s="26">
        <f>IF(CPI_Downloader!E124="","",CPI_Downloader!E124)</f>
        <v/>
      </c>
      <c r="W126" s="48">
        <f>A126</f>
        <v/>
      </c>
      <c r="X126" s="31">
        <f>IFERROR((AC126/AC114-1),"")</f>
        <v/>
      </c>
      <c r="Y126" s="31">
        <f>IFERROR(((AC126/AC90)^(1/3)-1),"")</f>
        <v/>
      </c>
      <c r="Z126" s="31">
        <f>IFERROR(((AC126/AC66)^(1/5)-1),"")</f>
        <v/>
      </c>
      <c r="AA126" s="31">
        <f>IFERROR(((AC126/AC6)^(1/10)-1),"")</f>
        <v/>
      </c>
      <c r="AB126" s="36" t="n"/>
      <c r="AC126" s="38">
        <f>IF(CPI_Downloader!F124="","",CPI_Downloader!F124)</f>
        <v/>
      </c>
    </row>
    <row r="127" ht="12.75" customHeight="1">
      <c r="A127" s="21">
        <f>IF(CPI_Downloader!A125="","",CPI_Downloader!A125)</f>
        <v/>
      </c>
      <c r="B127" s="22">
        <f>IFERROR((I127/I115-1),"")</f>
        <v/>
      </c>
      <c r="C127" s="22">
        <f>IFERROR((J127/J126-1),"")</f>
        <v/>
      </c>
      <c r="D127" s="22">
        <f>IFERROR(((I127/I91)^(1/3)-1),"")</f>
        <v/>
      </c>
      <c r="E127" s="22">
        <f>IFERROR(((I127/I67)^(1/5)-1),"")</f>
        <v/>
      </c>
      <c r="F127" s="22">
        <f>IFERROR(((I127/I7)^(1/10)-1),"")</f>
        <v/>
      </c>
      <c r="G127" s="22" t="n"/>
      <c r="H127" s="22">
        <f>'US Data'!B127</f>
        <v/>
      </c>
      <c r="I127" s="23">
        <f>IF(CPI_Downloader!B125="","",CPI_Downloader!B125)</f>
        <v/>
      </c>
      <c r="J127" s="23">
        <f>IF(CPI_Downloader!C125="","",CPI_Downloader!C125)</f>
        <v/>
      </c>
      <c r="K127" s="24" t="n"/>
      <c r="L127" s="48">
        <f>A127</f>
        <v/>
      </c>
      <c r="M127" s="25">
        <f>IFERROR((T127/T115-1),"")</f>
        <v/>
      </c>
      <c r="N127" s="25">
        <f>IFERROR((U127/U126-1),"")</f>
        <v/>
      </c>
      <c r="O127" s="25">
        <f>IFERROR(((T127/T91)^(1/3)-1),"")</f>
        <v/>
      </c>
      <c r="P127" s="25">
        <f>IFERROR(((T127/T67)^(1/5)-1),"")</f>
        <v/>
      </c>
      <c r="Q127" s="25">
        <f>IFERROR(((T127/T7)^(1/10)-1),"")</f>
        <v/>
      </c>
      <c r="R127" s="6" t="n"/>
      <c r="S127" s="52">
        <f>IFERROR(('US Data'!M127),"")</f>
        <v/>
      </c>
      <c r="T127" s="26">
        <f>IF(CPI_Downloader!D125="","",CPI_Downloader!D125)</f>
        <v/>
      </c>
      <c r="U127" s="26">
        <f>IF(CPI_Downloader!E125="","",CPI_Downloader!E125)</f>
        <v/>
      </c>
      <c r="W127" s="48">
        <f>A127</f>
        <v/>
      </c>
      <c r="X127" s="31">
        <f>IFERROR((AC127/AC115-1),"")</f>
        <v/>
      </c>
      <c r="Y127" s="31">
        <f>IFERROR(((AC127/AC91)^(1/3)-1),"")</f>
        <v/>
      </c>
      <c r="Z127" s="31">
        <f>IFERROR(((AC127/AC67)^(1/5)-1),"")</f>
        <v/>
      </c>
      <c r="AA127" s="31">
        <f>IFERROR(((AC127/AC7)^(1/10)-1),"")</f>
        <v/>
      </c>
      <c r="AB127" s="36" t="n"/>
      <c r="AC127" s="38">
        <f>IF(CPI_Downloader!F125="","",CPI_Downloader!F125)</f>
        <v/>
      </c>
    </row>
    <row r="128" ht="12.75" customHeight="1">
      <c r="A128" s="21">
        <f>IF(CPI_Downloader!A126="","",CPI_Downloader!A126)</f>
        <v/>
      </c>
      <c r="B128" s="22">
        <f>IFERROR((I128/I116-1),"")</f>
        <v/>
      </c>
      <c r="C128" s="22">
        <f>IFERROR((J128/J127-1),"")</f>
        <v/>
      </c>
      <c r="D128" s="22">
        <f>IFERROR(((I128/I92)^(1/3)-1),"")</f>
        <v/>
      </c>
      <c r="E128" s="22">
        <f>IFERROR(((I128/I68)^(1/5)-1),"")</f>
        <v/>
      </c>
      <c r="F128" s="22">
        <f>IFERROR(((I128/I8)^(1/10)-1),"")</f>
        <v/>
      </c>
      <c r="G128" s="22" t="n"/>
      <c r="H128" s="22">
        <f>'US Data'!B128</f>
        <v/>
      </c>
      <c r="I128" s="23">
        <f>IF(CPI_Downloader!B126="","",CPI_Downloader!B126)</f>
        <v/>
      </c>
      <c r="J128" s="23">
        <f>IF(CPI_Downloader!C126="","",CPI_Downloader!C126)</f>
        <v/>
      </c>
      <c r="K128" s="24" t="n"/>
      <c r="L128" s="48">
        <f>A128</f>
        <v/>
      </c>
      <c r="M128" s="25">
        <f>IFERROR((T128/T116-1),"")</f>
        <v/>
      </c>
      <c r="N128" s="25">
        <f>IFERROR((U128/U127-1),"")</f>
        <v/>
      </c>
      <c r="O128" s="25">
        <f>IFERROR(((T128/T92)^(1/3)-1),"")</f>
        <v/>
      </c>
      <c r="P128" s="25">
        <f>IFERROR(((T128/T68)^(1/5)-1),"")</f>
        <v/>
      </c>
      <c r="Q128" s="25">
        <f>IFERROR(((T128/T8)^(1/10)-1),"")</f>
        <v/>
      </c>
      <c r="R128" s="6" t="n"/>
      <c r="S128" s="52">
        <f>IFERROR(('US Data'!M128),"")</f>
        <v/>
      </c>
      <c r="T128" s="26">
        <f>IF(CPI_Downloader!D126="","",CPI_Downloader!D126)</f>
        <v/>
      </c>
      <c r="U128" s="26">
        <f>IF(CPI_Downloader!E126="","",CPI_Downloader!E126)</f>
        <v/>
      </c>
      <c r="W128" s="48">
        <f>A128</f>
        <v/>
      </c>
      <c r="X128" s="31">
        <f>IFERROR((AC128/AC116-1),"")</f>
        <v/>
      </c>
      <c r="Y128" s="31">
        <f>IFERROR(((AC128/AC92)^(1/3)-1),"")</f>
        <v/>
      </c>
      <c r="Z128" s="31">
        <f>IFERROR(((AC128/AC68)^(1/5)-1),"")</f>
        <v/>
      </c>
      <c r="AA128" s="31">
        <f>IFERROR(((AC128/AC8)^(1/10)-1),"")</f>
        <v/>
      </c>
      <c r="AB128" s="36" t="n"/>
      <c r="AC128" s="38">
        <f>IF(CPI_Downloader!F126="","",CPI_Downloader!F126)</f>
        <v/>
      </c>
    </row>
    <row r="129" ht="12.75" customHeight="1">
      <c r="A129" s="21">
        <f>IF(CPI_Downloader!A127="","",CPI_Downloader!A127)</f>
        <v/>
      </c>
      <c r="B129" s="22">
        <f>IFERROR((I129/I117-1),"")</f>
        <v/>
      </c>
      <c r="C129" s="22">
        <f>IFERROR((J129/J128-1),"")</f>
        <v/>
      </c>
      <c r="D129" s="22">
        <f>IFERROR(((I129/I93)^(1/3)-1),"")</f>
        <v/>
      </c>
      <c r="E129" s="22">
        <f>IFERROR(((I129/I69)^(1/5)-1),"")</f>
        <v/>
      </c>
      <c r="F129" s="22">
        <f>IFERROR(((I129/I9)^(1/10)-1),"")</f>
        <v/>
      </c>
      <c r="G129" s="22" t="n"/>
      <c r="H129" s="22">
        <f>'US Data'!B129</f>
        <v/>
      </c>
      <c r="I129" s="23">
        <f>IF(CPI_Downloader!B127="","",CPI_Downloader!B127)</f>
        <v/>
      </c>
      <c r="J129" s="23">
        <f>IF(CPI_Downloader!C127="","",CPI_Downloader!C127)</f>
        <v/>
      </c>
      <c r="K129" s="24" t="n"/>
      <c r="L129" s="48">
        <f>A129</f>
        <v/>
      </c>
      <c r="M129" s="25">
        <f>IFERROR((T129/T117-1),"")</f>
        <v/>
      </c>
      <c r="N129" s="25">
        <f>IFERROR((U129/U128-1),"")</f>
        <v/>
      </c>
      <c r="O129" s="25">
        <f>IFERROR(((T129/T93)^(1/3)-1),"")</f>
        <v/>
      </c>
      <c r="P129" s="25">
        <f>IFERROR(((T129/T69)^(1/5)-1),"")</f>
        <v/>
      </c>
      <c r="Q129" s="25">
        <f>IFERROR(((T129/T9)^(1/10)-1),"")</f>
        <v/>
      </c>
      <c r="R129" s="6" t="n"/>
      <c r="S129" s="52">
        <f>IFERROR(('US Data'!M129),"")</f>
        <v/>
      </c>
      <c r="T129" s="26">
        <f>IF(CPI_Downloader!D127="","",CPI_Downloader!D127)</f>
        <v/>
      </c>
      <c r="U129" s="26">
        <f>IF(CPI_Downloader!E127="","",CPI_Downloader!E127)</f>
        <v/>
      </c>
      <c r="W129" s="48">
        <f>A129</f>
        <v/>
      </c>
      <c r="X129" s="31">
        <f>IFERROR((AC129/AC117-1),"")</f>
        <v/>
      </c>
      <c r="Y129" s="31">
        <f>IFERROR(((AC129/AC93)^(1/3)-1),"")</f>
        <v/>
      </c>
      <c r="Z129" s="31">
        <f>IFERROR(((AC129/AC69)^(1/5)-1),"")</f>
        <v/>
      </c>
      <c r="AA129" s="31">
        <f>IFERROR(((AC129/AC9)^(1/10)-1),"")</f>
        <v/>
      </c>
      <c r="AB129" s="36" t="n"/>
      <c r="AC129" s="38">
        <f>IF(CPI_Downloader!F127="","",CPI_Downloader!F127)</f>
        <v/>
      </c>
    </row>
    <row r="130" ht="12.75" customHeight="1">
      <c r="A130" s="21">
        <f>IF(CPI_Downloader!A128="","",CPI_Downloader!A128)</f>
        <v/>
      </c>
      <c r="B130" s="22">
        <f>IFERROR((I130/I118-1),"")</f>
        <v/>
      </c>
      <c r="C130" s="22">
        <f>IFERROR((J130/J129-1),"")</f>
        <v/>
      </c>
      <c r="D130" s="22">
        <f>IFERROR(((I130/I94)^(1/3)-1),"")</f>
        <v/>
      </c>
      <c r="E130" s="22">
        <f>IFERROR(((I130/I70)^(1/5)-1),"")</f>
        <v/>
      </c>
      <c r="F130" s="22">
        <f>IFERROR(((I130/I10)^(1/10)-1),"")</f>
        <v/>
      </c>
      <c r="G130" s="22" t="n"/>
      <c r="H130" s="22">
        <f>'US Data'!B130</f>
        <v/>
      </c>
      <c r="I130" s="23">
        <f>IF(CPI_Downloader!B128="","",CPI_Downloader!B128)</f>
        <v/>
      </c>
      <c r="J130" s="23">
        <f>IF(CPI_Downloader!C128="","",CPI_Downloader!C128)</f>
        <v/>
      </c>
      <c r="K130" s="24" t="n"/>
      <c r="L130" s="48">
        <f>A130</f>
        <v/>
      </c>
      <c r="M130" s="25">
        <f>IFERROR((T130/T118-1),"")</f>
        <v/>
      </c>
      <c r="N130" s="25">
        <f>IFERROR((U130/U129-1),"")</f>
        <v/>
      </c>
      <c r="O130" s="25">
        <f>IFERROR(((T130/T94)^(1/3)-1),"")</f>
        <v/>
      </c>
      <c r="P130" s="25">
        <f>IFERROR(((T130/T70)^(1/5)-1),"")</f>
        <v/>
      </c>
      <c r="Q130" s="25">
        <f>IFERROR(((T130/T10)^(1/10)-1),"")</f>
        <v/>
      </c>
      <c r="R130" s="6" t="n"/>
      <c r="S130" s="52">
        <f>IFERROR(('US Data'!M130),"")</f>
        <v/>
      </c>
      <c r="T130" s="26">
        <f>IF(CPI_Downloader!D128="","",CPI_Downloader!D128)</f>
        <v/>
      </c>
      <c r="U130" s="26">
        <f>IF(CPI_Downloader!E128="","",CPI_Downloader!E128)</f>
        <v/>
      </c>
      <c r="W130" s="48">
        <f>A130</f>
        <v/>
      </c>
      <c r="X130" s="31">
        <f>IFERROR((AC130/AC118-1),"")</f>
        <v/>
      </c>
      <c r="Y130" s="31">
        <f>IFERROR(((AC130/AC94)^(1/3)-1),"")</f>
        <v/>
      </c>
      <c r="Z130" s="31">
        <f>IFERROR(((AC130/AC70)^(1/5)-1),"")</f>
        <v/>
      </c>
      <c r="AA130" s="31">
        <f>IFERROR(((AC130/AC10)^(1/10)-1),"")</f>
        <v/>
      </c>
      <c r="AB130" s="36" t="n"/>
      <c r="AC130" s="38">
        <f>IF(CPI_Downloader!F128="","",CPI_Downloader!F128)</f>
        <v/>
      </c>
    </row>
    <row r="131" ht="12.75" customHeight="1">
      <c r="A131" s="21">
        <f>IF(CPI_Downloader!A129="","",CPI_Downloader!A129)</f>
        <v/>
      </c>
      <c r="B131" s="22">
        <f>IFERROR((I131/I119-1),"")</f>
        <v/>
      </c>
      <c r="C131" s="22">
        <f>IFERROR((J131/J130-1),"")</f>
        <v/>
      </c>
      <c r="D131" s="22">
        <f>IFERROR(((I131/I95)^(1/3)-1),"")</f>
        <v/>
      </c>
      <c r="E131" s="22">
        <f>IFERROR(((I131/I71)^(1/5)-1),"")</f>
        <v/>
      </c>
      <c r="F131" s="22">
        <f>IFERROR(((I131/I11)^(1/10)-1),"")</f>
        <v/>
      </c>
      <c r="G131" s="22" t="n"/>
      <c r="H131" s="22">
        <f>'US Data'!B131</f>
        <v/>
      </c>
      <c r="I131" s="23">
        <f>IF(CPI_Downloader!B129="","",CPI_Downloader!B129)</f>
        <v/>
      </c>
      <c r="J131" s="23">
        <f>IF(CPI_Downloader!C129="","",CPI_Downloader!C129)</f>
        <v/>
      </c>
      <c r="K131" s="24" t="n"/>
      <c r="L131" s="48">
        <f>A131</f>
        <v/>
      </c>
      <c r="M131" s="25">
        <f>IFERROR((T131/T119-1),"")</f>
        <v/>
      </c>
      <c r="N131" s="25">
        <f>IFERROR((U131/U130-1),"")</f>
        <v/>
      </c>
      <c r="O131" s="25">
        <f>IFERROR(((T131/T95)^(1/3)-1),"")</f>
        <v/>
      </c>
      <c r="P131" s="25">
        <f>IFERROR(((T131/T71)^(1/5)-1),"")</f>
        <v/>
      </c>
      <c r="Q131" s="25">
        <f>IFERROR(((T131/T11)^(1/10)-1),"")</f>
        <v/>
      </c>
      <c r="R131" s="6" t="n"/>
      <c r="S131" s="52">
        <f>IFERROR(('US Data'!M131),"")</f>
        <v/>
      </c>
      <c r="T131" s="26">
        <f>IF(CPI_Downloader!D129="","",CPI_Downloader!D129)</f>
        <v/>
      </c>
      <c r="U131" s="26">
        <f>IF(CPI_Downloader!E129="","",CPI_Downloader!E129)</f>
        <v/>
      </c>
      <c r="W131" s="48">
        <f>A131</f>
        <v/>
      </c>
      <c r="X131" s="31">
        <f>IFERROR((AC131/AC119-1),"")</f>
        <v/>
      </c>
      <c r="Y131" s="31">
        <f>IFERROR(((AC131/AC95)^(1/3)-1),"")</f>
        <v/>
      </c>
      <c r="Z131" s="31">
        <f>IFERROR(((AC131/AC71)^(1/5)-1),"")</f>
        <v/>
      </c>
      <c r="AA131" s="31">
        <f>IFERROR(((AC131/AC11)^(1/10)-1),"")</f>
        <v/>
      </c>
      <c r="AB131" s="36" t="n"/>
      <c r="AC131" s="38">
        <f>IF(CPI_Downloader!F129="","",CPI_Downloader!F129)</f>
        <v/>
      </c>
    </row>
    <row r="132" ht="12.75" customHeight="1">
      <c r="A132" s="21">
        <f>IF(CPI_Downloader!A130="","",CPI_Downloader!A130)</f>
        <v/>
      </c>
      <c r="B132" s="22">
        <f>IFERROR((I132/I120-1),"")</f>
        <v/>
      </c>
      <c r="C132" s="22">
        <f>IFERROR((J132/J131-1),"")</f>
        <v/>
      </c>
      <c r="D132" s="22">
        <f>IFERROR(((I132/I96)^(1/3)-1),"")</f>
        <v/>
      </c>
      <c r="E132" s="22">
        <f>IFERROR(((I132/I72)^(1/5)-1),"")</f>
        <v/>
      </c>
      <c r="F132" s="22">
        <f>IFERROR(((I132/I12)^(1/10)-1),"")</f>
        <v/>
      </c>
      <c r="G132" s="22" t="n"/>
      <c r="H132" s="22">
        <f>'US Data'!B132</f>
        <v/>
      </c>
      <c r="I132" s="23">
        <f>IF(CPI_Downloader!B130="","",CPI_Downloader!B130)</f>
        <v/>
      </c>
      <c r="J132" s="23">
        <f>IF(CPI_Downloader!C130="","",CPI_Downloader!C130)</f>
        <v/>
      </c>
      <c r="K132" s="24" t="n"/>
      <c r="L132" s="48">
        <f>A132</f>
        <v/>
      </c>
      <c r="M132" s="25">
        <f>IFERROR((T132/T120-1),"")</f>
        <v/>
      </c>
      <c r="N132" s="25">
        <f>IFERROR((U132/U131-1),"")</f>
        <v/>
      </c>
      <c r="O132" s="25">
        <f>IFERROR(((T132/T96)^(1/3)-1),"")</f>
        <v/>
      </c>
      <c r="P132" s="25">
        <f>IFERROR(((T132/T72)^(1/5)-1),"")</f>
        <v/>
      </c>
      <c r="Q132" s="25">
        <f>IFERROR(((T132/T12)^(1/10)-1),"")</f>
        <v/>
      </c>
      <c r="R132" s="6" t="n"/>
      <c r="S132" s="52">
        <f>IFERROR(('US Data'!M132),"")</f>
        <v/>
      </c>
      <c r="T132" s="26">
        <f>IF(CPI_Downloader!D130="","",CPI_Downloader!D130)</f>
        <v/>
      </c>
      <c r="U132" s="26">
        <f>IF(CPI_Downloader!E130="","",CPI_Downloader!E130)</f>
        <v/>
      </c>
      <c r="W132" s="48">
        <f>A132</f>
        <v/>
      </c>
      <c r="X132" s="31">
        <f>IFERROR((AC132/AC120-1),"")</f>
        <v/>
      </c>
      <c r="Y132" s="31">
        <f>IFERROR(((AC132/AC96)^(1/3)-1),"")</f>
        <v/>
      </c>
      <c r="Z132" s="31">
        <f>IFERROR(((AC132/AC72)^(1/5)-1),"")</f>
        <v/>
      </c>
      <c r="AA132" s="31">
        <f>IFERROR(((AC132/AC12)^(1/10)-1),"")</f>
        <v/>
      </c>
      <c r="AB132" s="36" t="n"/>
      <c r="AC132" s="38">
        <f>IF(CPI_Downloader!F130="","",CPI_Downloader!F130)</f>
        <v/>
      </c>
    </row>
    <row r="133" ht="12.75" customHeight="1">
      <c r="A133" s="21">
        <f>IF(CPI_Downloader!A131="","",CPI_Downloader!A131)</f>
        <v/>
      </c>
      <c r="B133" s="22">
        <f>IFERROR((I133/I121-1),"")</f>
        <v/>
      </c>
      <c r="C133" s="22">
        <f>IFERROR((J133/J132-1),"")</f>
        <v/>
      </c>
      <c r="D133" s="22">
        <f>IFERROR(((I133/I97)^(1/3)-1),"")</f>
        <v/>
      </c>
      <c r="E133" s="22">
        <f>IFERROR(((I133/I73)^(1/5)-1),"")</f>
        <v/>
      </c>
      <c r="F133" s="22">
        <f>IFERROR(((I133/I13)^(1/10)-1),"")</f>
        <v/>
      </c>
      <c r="G133" s="22" t="n"/>
      <c r="H133" s="22">
        <f>'US Data'!B133</f>
        <v/>
      </c>
      <c r="I133" s="23">
        <f>IF(CPI_Downloader!B131="","",CPI_Downloader!B131)</f>
        <v/>
      </c>
      <c r="J133" s="23">
        <f>IF(CPI_Downloader!C131="","",CPI_Downloader!C131)</f>
        <v/>
      </c>
      <c r="K133" s="24" t="n"/>
      <c r="L133" s="48">
        <f>A133</f>
        <v/>
      </c>
      <c r="M133" s="25">
        <f>IFERROR((T133/T121-1),"")</f>
        <v/>
      </c>
      <c r="N133" s="25">
        <f>IFERROR((U133/U132-1),"")</f>
        <v/>
      </c>
      <c r="O133" s="25">
        <f>IFERROR(((T133/T97)^(1/3)-1),"")</f>
        <v/>
      </c>
      <c r="P133" s="25">
        <f>IFERROR(((T133/T73)^(1/5)-1),"")</f>
        <v/>
      </c>
      <c r="Q133" s="25">
        <f>IFERROR(((T133/T13)^(1/10)-1),"")</f>
        <v/>
      </c>
      <c r="R133" s="6" t="n"/>
      <c r="S133" s="52">
        <f>IFERROR(('US Data'!M133),"")</f>
        <v/>
      </c>
      <c r="T133" s="26">
        <f>IF(CPI_Downloader!D131="","",CPI_Downloader!D131)</f>
        <v/>
      </c>
      <c r="U133" s="26">
        <f>IF(CPI_Downloader!E131="","",CPI_Downloader!E131)</f>
        <v/>
      </c>
      <c r="W133" s="48">
        <f>A133</f>
        <v/>
      </c>
      <c r="X133" s="31">
        <f>IFERROR((AC133/AC121-1),"")</f>
        <v/>
      </c>
      <c r="Y133" s="31">
        <f>IFERROR(((AC133/AC97)^(1/3)-1),"")</f>
        <v/>
      </c>
      <c r="Z133" s="31">
        <f>IFERROR(((AC133/AC73)^(1/5)-1),"")</f>
        <v/>
      </c>
      <c r="AA133" s="31">
        <f>IFERROR(((AC133/AC13)^(1/10)-1),"")</f>
        <v/>
      </c>
      <c r="AB133" s="36" t="n"/>
      <c r="AC133" s="38">
        <f>IF(CPI_Downloader!F131="","",CPI_Downloader!F131)</f>
        <v/>
      </c>
    </row>
    <row r="134" ht="12.75" customHeight="1">
      <c r="A134" s="21">
        <f>IF(CPI_Downloader!A132="","",CPI_Downloader!A132)</f>
        <v/>
      </c>
      <c r="B134" s="22">
        <f>IFERROR((I134/I122-1),"")</f>
        <v/>
      </c>
      <c r="C134" s="22">
        <f>IFERROR((J134/J133-1),"")</f>
        <v/>
      </c>
      <c r="D134" s="22">
        <f>IFERROR(((I134/I98)^(1/3)-1),"")</f>
        <v/>
      </c>
      <c r="E134" s="22">
        <f>IFERROR(((I134/I74)^(1/5)-1),"")</f>
        <v/>
      </c>
      <c r="F134" s="22">
        <f>IFERROR(((I134/I14)^(1/10)-1),"")</f>
        <v/>
      </c>
      <c r="G134" s="22" t="n"/>
      <c r="H134" s="22">
        <f>'US Data'!B134</f>
        <v/>
      </c>
      <c r="I134" s="23">
        <f>IF(CPI_Downloader!B132="","",CPI_Downloader!B132)</f>
        <v/>
      </c>
      <c r="J134" s="23">
        <f>IF(CPI_Downloader!C132="","",CPI_Downloader!C132)</f>
        <v/>
      </c>
      <c r="K134" s="24" t="n"/>
      <c r="L134" s="48">
        <f>A134</f>
        <v/>
      </c>
      <c r="M134" s="25">
        <f>IFERROR((T134/T122-1),"")</f>
        <v/>
      </c>
      <c r="N134" s="25">
        <f>IFERROR((U134/U133-1),"")</f>
        <v/>
      </c>
      <c r="O134" s="25">
        <f>IFERROR(((T134/T98)^(1/3)-1),"")</f>
        <v/>
      </c>
      <c r="P134" s="25">
        <f>IFERROR(((T134/T74)^(1/5)-1),"")</f>
        <v/>
      </c>
      <c r="Q134" s="25">
        <f>IFERROR(((T134/T14)^(1/10)-1),"")</f>
        <v/>
      </c>
      <c r="R134" s="6" t="n"/>
      <c r="S134" s="52">
        <f>IFERROR(('US Data'!M134),"")</f>
        <v/>
      </c>
      <c r="T134" s="26">
        <f>IF(CPI_Downloader!D132="","",CPI_Downloader!D132)</f>
        <v/>
      </c>
      <c r="U134" s="26">
        <f>IF(CPI_Downloader!E132="","",CPI_Downloader!E132)</f>
        <v/>
      </c>
      <c r="W134" s="48">
        <f>A134</f>
        <v/>
      </c>
      <c r="X134" s="31">
        <f>IFERROR((AC134/AC122-1),"")</f>
        <v/>
      </c>
      <c r="Y134" s="31">
        <f>IFERROR(((AC134/AC98)^(1/3)-1),"")</f>
        <v/>
      </c>
      <c r="Z134" s="31">
        <f>IFERROR(((AC134/AC74)^(1/5)-1),"")</f>
        <v/>
      </c>
      <c r="AA134" s="31">
        <f>IFERROR(((AC134/AC14)^(1/10)-1),"")</f>
        <v/>
      </c>
      <c r="AB134" s="36" t="n"/>
      <c r="AC134" s="38">
        <f>IF(CPI_Downloader!F132="","",CPI_Downloader!F132)</f>
        <v/>
      </c>
    </row>
    <row r="135" ht="12.75" customHeight="1">
      <c r="A135" s="21">
        <f>IF(CPI_Downloader!A133="","",CPI_Downloader!A133)</f>
        <v/>
      </c>
      <c r="B135" s="22">
        <f>IFERROR((I135/I123-1),"")</f>
        <v/>
      </c>
      <c r="C135" s="22">
        <f>IFERROR((J135/J134-1),"")</f>
        <v/>
      </c>
      <c r="D135" s="22">
        <f>IFERROR(((I135/I99)^(1/3)-1),"")</f>
        <v/>
      </c>
      <c r="E135" s="22">
        <f>IFERROR(((I135/I75)^(1/5)-1),"")</f>
        <v/>
      </c>
      <c r="F135" s="22">
        <f>IFERROR(((I135/I15)^(1/10)-1),"")</f>
        <v/>
      </c>
      <c r="G135" s="22" t="n"/>
      <c r="H135" s="22">
        <f>'US Data'!B135</f>
        <v/>
      </c>
      <c r="I135" s="23">
        <f>IF(CPI_Downloader!B133="","",CPI_Downloader!B133)</f>
        <v/>
      </c>
      <c r="J135" s="23">
        <f>IF(CPI_Downloader!C133="","",CPI_Downloader!C133)</f>
        <v/>
      </c>
      <c r="K135" s="24" t="n"/>
      <c r="L135" s="48">
        <f>A135</f>
        <v/>
      </c>
      <c r="M135" s="25">
        <f>IFERROR((T135/T123-1),"")</f>
        <v/>
      </c>
      <c r="N135" s="25">
        <f>IFERROR((U135/U134-1),"")</f>
        <v/>
      </c>
      <c r="O135" s="25">
        <f>IFERROR(((T135/T99)^(1/3)-1),"")</f>
        <v/>
      </c>
      <c r="P135" s="25">
        <f>IFERROR(((T135/T75)^(1/5)-1),"")</f>
        <v/>
      </c>
      <c r="Q135" s="25">
        <f>IFERROR(((T135/T15)^(1/10)-1),"")</f>
        <v/>
      </c>
      <c r="R135" s="6" t="n"/>
      <c r="S135" s="52">
        <f>IFERROR(('US Data'!M135),"")</f>
        <v/>
      </c>
      <c r="T135" s="26">
        <f>IF(CPI_Downloader!D133="","",CPI_Downloader!D133)</f>
        <v/>
      </c>
      <c r="U135" s="26">
        <f>IF(CPI_Downloader!E133="","",CPI_Downloader!E133)</f>
        <v/>
      </c>
      <c r="W135" s="48">
        <f>A135</f>
        <v/>
      </c>
      <c r="X135" s="31">
        <f>IFERROR((AC135/AC123-1),"")</f>
        <v/>
      </c>
      <c r="Y135" s="31">
        <f>IFERROR(((AC135/AC99)^(1/3)-1),"")</f>
        <v/>
      </c>
      <c r="Z135" s="31">
        <f>IFERROR(((AC135/AC75)^(1/5)-1),"")</f>
        <v/>
      </c>
      <c r="AA135" s="31">
        <f>IFERROR(((AC135/AC15)^(1/10)-1),"")</f>
        <v/>
      </c>
      <c r="AB135" s="36" t="n"/>
      <c r="AC135" s="38">
        <f>IF(CPI_Downloader!F133="","",CPI_Downloader!F133)</f>
        <v/>
      </c>
    </row>
    <row r="136" ht="12.75" customHeight="1">
      <c r="A136" s="21">
        <f>IF(CPI_Downloader!A134="","",CPI_Downloader!A134)</f>
        <v/>
      </c>
      <c r="B136" s="22">
        <f>IFERROR((I136/I124-1),"")</f>
        <v/>
      </c>
      <c r="C136" s="22">
        <f>IFERROR((J136/J135-1),"")</f>
        <v/>
      </c>
      <c r="D136" s="22">
        <f>IFERROR(((I136/I100)^(1/3)-1),"")</f>
        <v/>
      </c>
      <c r="E136" s="22">
        <f>IFERROR(((I136/I76)^(1/5)-1),"")</f>
        <v/>
      </c>
      <c r="F136" s="22">
        <f>IFERROR(((I136/I16)^(1/10)-1),"")</f>
        <v/>
      </c>
      <c r="G136" s="22" t="n"/>
      <c r="H136" s="22">
        <f>'US Data'!B136</f>
        <v/>
      </c>
      <c r="I136" s="23">
        <f>IF(CPI_Downloader!B134="","",CPI_Downloader!B134)</f>
        <v/>
      </c>
      <c r="J136" s="23">
        <f>IF(CPI_Downloader!C134="","",CPI_Downloader!C134)</f>
        <v/>
      </c>
      <c r="K136" s="24" t="n"/>
      <c r="L136" s="48">
        <f>A136</f>
        <v/>
      </c>
      <c r="M136" s="25">
        <f>IFERROR((T136/T124-1),"")</f>
        <v/>
      </c>
      <c r="N136" s="25">
        <f>IFERROR((U136/U135-1),"")</f>
        <v/>
      </c>
      <c r="O136" s="25">
        <f>IFERROR(((T136/T100)^(1/3)-1),"")</f>
        <v/>
      </c>
      <c r="P136" s="25">
        <f>IFERROR(((T136/T76)^(1/5)-1),"")</f>
        <v/>
      </c>
      <c r="Q136" s="25">
        <f>IFERROR(((T136/T16)^(1/10)-1),"")</f>
        <v/>
      </c>
      <c r="R136" s="6" t="n"/>
      <c r="S136" s="52">
        <f>IFERROR(('US Data'!M136),"")</f>
        <v/>
      </c>
      <c r="T136" s="26">
        <f>IF(CPI_Downloader!D134="","",CPI_Downloader!D134)</f>
        <v/>
      </c>
      <c r="U136" s="26">
        <f>IF(CPI_Downloader!E134="","",CPI_Downloader!E134)</f>
        <v/>
      </c>
      <c r="W136" s="48">
        <f>A136</f>
        <v/>
      </c>
      <c r="X136" s="31">
        <f>IFERROR((AC136/AC124-1),"")</f>
        <v/>
      </c>
      <c r="Y136" s="31">
        <f>IFERROR(((AC136/AC100)^(1/3)-1),"")</f>
        <v/>
      </c>
      <c r="Z136" s="31">
        <f>IFERROR(((AC136/AC76)^(1/5)-1),"")</f>
        <v/>
      </c>
      <c r="AA136" s="31">
        <f>IFERROR(((AC136/AC16)^(1/10)-1),"")</f>
        <v/>
      </c>
      <c r="AB136" s="36" t="n"/>
      <c r="AC136" s="38">
        <f>IF(CPI_Downloader!F134="","",CPI_Downloader!F134)</f>
        <v/>
      </c>
    </row>
    <row r="137" ht="12.75" customHeight="1">
      <c r="A137" s="21">
        <f>IF(CPI_Downloader!A135="","",CPI_Downloader!A135)</f>
        <v/>
      </c>
      <c r="B137" s="22">
        <f>IFERROR((I137/I125-1),"")</f>
        <v/>
      </c>
      <c r="C137" s="22">
        <f>IFERROR((J137/J136-1),"")</f>
        <v/>
      </c>
      <c r="D137" s="22">
        <f>IFERROR(((I137/I101)^(1/3)-1),"")</f>
        <v/>
      </c>
      <c r="E137" s="22">
        <f>IFERROR(((I137/I77)^(1/5)-1),"")</f>
        <v/>
      </c>
      <c r="F137" s="22">
        <f>IFERROR(((I137/I17)^(1/10)-1),"")</f>
        <v/>
      </c>
      <c r="G137" s="22" t="n"/>
      <c r="H137" s="22">
        <f>'US Data'!B137</f>
        <v/>
      </c>
      <c r="I137" s="23">
        <f>IF(CPI_Downloader!B135="","",CPI_Downloader!B135)</f>
        <v/>
      </c>
      <c r="J137" s="23">
        <f>IF(CPI_Downloader!C135="","",CPI_Downloader!C135)</f>
        <v/>
      </c>
      <c r="K137" s="24" t="n"/>
      <c r="L137" s="48">
        <f>A137</f>
        <v/>
      </c>
      <c r="M137" s="25">
        <f>IFERROR((T137/T125-1),"")</f>
        <v/>
      </c>
      <c r="N137" s="25">
        <f>IFERROR((U137/U136-1),"")</f>
        <v/>
      </c>
      <c r="O137" s="25">
        <f>IFERROR(((T137/T101)^(1/3)-1),"")</f>
        <v/>
      </c>
      <c r="P137" s="25">
        <f>IFERROR(((T137/T77)^(1/5)-1),"")</f>
        <v/>
      </c>
      <c r="Q137" s="25">
        <f>IFERROR(((T137/T17)^(1/10)-1),"")</f>
        <v/>
      </c>
      <c r="R137" s="6" t="n"/>
      <c r="S137" s="52">
        <f>IFERROR(('US Data'!M137),"")</f>
        <v/>
      </c>
      <c r="T137" s="26">
        <f>IF(CPI_Downloader!D135="","",CPI_Downloader!D135)</f>
        <v/>
      </c>
      <c r="U137" s="26">
        <f>IF(CPI_Downloader!E135="","",CPI_Downloader!E135)</f>
        <v/>
      </c>
      <c r="W137" s="48">
        <f>A137</f>
        <v/>
      </c>
      <c r="X137" s="31">
        <f>IFERROR((AC137/AC125-1),"")</f>
        <v/>
      </c>
      <c r="Y137" s="31">
        <f>IFERROR(((AC137/AC101)^(1/3)-1),"")</f>
        <v/>
      </c>
      <c r="Z137" s="31">
        <f>IFERROR(((AC137/AC77)^(1/5)-1),"")</f>
        <v/>
      </c>
      <c r="AA137" s="31">
        <f>IFERROR(((AC137/AC17)^(1/10)-1),"")</f>
        <v/>
      </c>
      <c r="AB137" s="36" t="n"/>
      <c r="AC137" s="38">
        <f>IF(CPI_Downloader!F135="","",CPI_Downloader!F135)</f>
        <v/>
      </c>
    </row>
    <row r="138" ht="12.75" customHeight="1">
      <c r="A138" s="21">
        <f>IF(CPI_Downloader!A136="","",CPI_Downloader!A136)</f>
        <v/>
      </c>
      <c r="B138" s="22">
        <f>IFERROR((I138/I126-1),"")</f>
        <v/>
      </c>
      <c r="C138" s="22">
        <f>IFERROR((J138/J137-1),"")</f>
        <v/>
      </c>
      <c r="D138" s="22">
        <f>IFERROR(((I138/I102)^(1/3)-1),"")</f>
        <v/>
      </c>
      <c r="E138" s="22">
        <f>IFERROR(((I138/I78)^(1/5)-1),"")</f>
        <v/>
      </c>
      <c r="F138" s="22">
        <f>IFERROR(((I138/I18)^(1/10)-1),"")</f>
        <v/>
      </c>
      <c r="G138" s="22" t="n"/>
      <c r="H138" s="22">
        <f>'US Data'!B138</f>
        <v/>
      </c>
      <c r="I138" s="23">
        <f>IF(CPI_Downloader!B136="","",CPI_Downloader!B136)</f>
        <v/>
      </c>
      <c r="J138" s="23">
        <f>IF(CPI_Downloader!C136="","",CPI_Downloader!C136)</f>
        <v/>
      </c>
      <c r="K138" s="24" t="n"/>
      <c r="L138" s="48">
        <f>A138</f>
        <v/>
      </c>
      <c r="M138" s="25">
        <f>IFERROR((T138/T126-1),"")</f>
        <v/>
      </c>
      <c r="N138" s="25">
        <f>IFERROR((U138/U137-1),"")</f>
        <v/>
      </c>
      <c r="O138" s="25">
        <f>IFERROR(((T138/T102)^(1/3)-1),"")</f>
        <v/>
      </c>
      <c r="P138" s="25">
        <f>IFERROR(((T138/T78)^(1/5)-1),"")</f>
        <v/>
      </c>
      <c r="Q138" s="25">
        <f>IFERROR(((T138/T18)^(1/10)-1),"")</f>
        <v/>
      </c>
      <c r="R138" s="6" t="n"/>
      <c r="S138" s="52">
        <f>IFERROR(('US Data'!M138),"")</f>
        <v/>
      </c>
      <c r="T138" s="26">
        <f>IF(CPI_Downloader!D136="","",CPI_Downloader!D136)</f>
        <v/>
      </c>
      <c r="U138" s="26">
        <f>IF(CPI_Downloader!E136="","",CPI_Downloader!E136)</f>
        <v/>
      </c>
      <c r="W138" s="48">
        <f>A138</f>
        <v/>
      </c>
      <c r="X138" s="31">
        <f>IFERROR((AC138/AC126-1),"")</f>
        <v/>
      </c>
      <c r="Y138" s="31">
        <f>IFERROR(((AC138/AC102)^(1/3)-1),"")</f>
        <v/>
      </c>
      <c r="Z138" s="31">
        <f>IFERROR(((AC138/AC78)^(1/5)-1),"")</f>
        <v/>
      </c>
      <c r="AA138" s="31">
        <f>IFERROR(((AC138/AC18)^(1/10)-1),"")</f>
        <v/>
      </c>
      <c r="AB138" s="36" t="n"/>
      <c r="AC138" s="38">
        <f>IF(CPI_Downloader!F136="","",CPI_Downloader!F136)</f>
        <v/>
      </c>
    </row>
    <row r="139" ht="12.75" customHeight="1">
      <c r="A139" s="21">
        <f>IF(CPI_Downloader!A137="","",CPI_Downloader!A137)</f>
        <v/>
      </c>
      <c r="B139" s="22">
        <f>IFERROR((I139/I127-1),"")</f>
        <v/>
      </c>
      <c r="C139" s="22">
        <f>IFERROR((J139/J138-1),"")</f>
        <v/>
      </c>
      <c r="D139" s="22">
        <f>IFERROR(((I139/I103)^(1/3)-1),"")</f>
        <v/>
      </c>
      <c r="E139" s="22">
        <f>IFERROR(((I139/I79)^(1/5)-1),"")</f>
        <v/>
      </c>
      <c r="F139" s="22">
        <f>IFERROR(((I139/I19)^(1/10)-1),"")</f>
        <v/>
      </c>
      <c r="G139" s="22" t="n"/>
      <c r="H139" s="22">
        <f>'US Data'!B139</f>
        <v/>
      </c>
      <c r="I139" s="23">
        <f>IF(CPI_Downloader!B137="","",CPI_Downloader!B137)</f>
        <v/>
      </c>
      <c r="J139" s="23">
        <f>IF(CPI_Downloader!C137="","",CPI_Downloader!C137)</f>
        <v/>
      </c>
      <c r="K139" s="24" t="n"/>
      <c r="L139" s="48">
        <f>A139</f>
        <v/>
      </c>
      <c r="M139" s="25">
        <f>IFERROR((T139/T127-1),"")</f>
        <v/>
      </c>
      <c r="N139" s="25">
        <f>IFERROR((U139/U138-1),"")</f>
        <v/>
      </c>
      <c r="O139" s="25">
        <f>IFERROR(((T139/T103)^(1/3)-1),"")</f>
        <v/>
      </c>
      <c r="P139" s="25">
        <f>IFERROR(((T139/T79)^(1/5)-1),"")</f>
        <v/>
      </c>
      <c r="Q139" s="25">
        <f>IFERROR(((T139/T19)^(1/10)-1),"")</f>
        <v/>
      </c>
      <c r="R139" s="6" t="n"/>
      <c r="S139" s="52">
        <f>IFERROR(('US Data'!M139),"")</f>
        <v/>
      </c>
      <c r="T139" s="26">
        <f>IF(CPI_Downloader!D137="","",CPI_Downloader!D137)</f>
        <v/>
      </c>
      <c r="U139" s="26">
        <f>IF(CPI_Downloader!E137="","",CPI_Downloader!E137)</f>
        <v/>
      </c>
      <c r="W139" s="48">
        <f>A139</f>
        <v/>
      </c>
      <c r="X139" s="31">
        <f>IFERROR((AC139/AC127-1),"")</f>
        <v/>
      </c>
      <c r="Y139" s="31">
        <f>IFERROR(((AC139/AC103)^(1/3)-1),"")</f>
        <v/>
      </c>
      <c r="Z139" s="31">
        <f>IFERROR(((AC139/AC79)^(1/5)-1),"")</f>
        <v/>
      </c>
      <c r="AA139" s="31">
        <f>IFERROR(((AC139/AC19)^(1/10)-1),"")</f>
        <v/>
      </c>
      <c r="AB139" s="36" t="n"/>
      <c r="AC139" s="38">
        <f>IF(CPI_Downloader!F137="","",CPI_Downloader!F137)</f>
        <v/>
      </c>
    </row>
    <row r="140" ht="12.75" customHeight="1">
      <c r="A140" s="21">
        <f>IF(CPI_Downloader!A138="","",CPI_Downloader!A138)</f>
        <v/>
      </c>
      <c r="B140" s="22">
        <f>IFERROR((I140/I128-1),"")</f>
        <v/>
      </c>
      <c r="C140" s="22">
        <f>IFERROR((J140/J139-1),"")</f>
        <v/>
      </c>
      <c r="D140" s="22">
        <f>IFERROR(((I140/I104)^(1/3)-1),"")</f>
        <v/>
      </c>
      <c r="E140" s="22">
        <f>IFERROR(((I140/I80)^(1/5)-1),"")</f>
        <v/>
      </c>
      <c r="F140" s="22">
        <f>IFERROR(((I140/I20)^(1/10)-1),"")</f>
        <v/>
      </c>
      <c r="G140" s="22" t="n"/>
      <c r="H140" s="22">
        <f>'US Data'!B140</f>
        <v/>
      </c>
      <c r="I140" s="23">
        <f>IF(CPI_Downloader!B138="","",CPI_Downloader!B138)</f>
        <v/>
      </c>
      <c r="J140" s="23">
        <f>IF(CPI_Downloader!C138="","",CPI_Downloader!C138)</f>
        <v/>
      </c>
      <c r="K140" s="24" t="n"/>
      <c r="L140" s="48">
        <f>A140</f>
        <v/>
      </c>
      <c r="M140" s="25">
        <f>IFERROR((T140/T128-1),"")</f>
        <v/>
      </c>
      <c r="N140" s="25">
        <f>IFERROR((U140/U139-1),"")</f>
        <v/>
      </c>
      <c r="O140" s="25">
        <f>IFERROR(((T140/T104)^(1/3)-1),"")</f>
        <v/>
      </c>
      <c r="P140" s="25">
        <f>IFERROR(((T140/T80)^(1/5)-1),"")</f>
        <v/>
      </c>
      <c r="Q140" s="25">
        <f>IFERROR(((T140/T20)^(1/10)-1),"")</f>
        <v/>
      </c>
      <c r="R140" s="6" t="n"/>
      <c r="S140" s="52">
        <f>IFERROR(('US Data'!M140),"")</f>
        <v/>
      </c>
      <c r="T140" s="26">
        <f>IF(CPI_Downloader!D138="","",CPI_Downloader!D138)</f>
        <v/>
      </c>
      <c r="U140" s="26">
        <f>IF(CPI_Downloader!E138="","",CPI_Downloader!E138)</f>
        <v/>
      </c>
      <c r="W140" s="48">
        <f>A140</f>
        <v/>
      </c>
      <c r="X140" s="31">
        <f>IFERROR((AC140/AC128-1),"")</f>
        <v/>
      </c>
      <c r="Y140" s="31">
        <f>IFERROR(((AC140/AC104)^(1/3)-1),"")</f>
        <v/>
      </c>
      <c r="Z140" s="31">
        <f>IFERROR(((AC140/AC80)^(1/5)-1),"")</f>
        <v/>
      </c>
      <c r="AA140" s="31">
        <f>IFERROR(((AC140/AC20)^(1/10)-1),"")</f>
        <v/>
      </c>
      <c r="AB140" s="36" t="n"/>
      <c r="AC140" s="38">
        <f>IF(CPI_Downloader!F138="","",CPI_Downloader!F138)</f>
        <v/>
      </c>
    </row>
    <row r="141" ht="12.75" customHeight="1">
      <c r="A141" s="21">
        <f>IF(CPI_Downloader!A139="","",CPI_Downloader!A139)</f>
        <v/>
      </c>
      <c r="B141" s="22">
        <f>IFERROR((I141/I129-1),"")</f>
        <v/>
      </c>
      <c r="C141" s="22">
        <f>IFERROR((J141/J140-1),"")</f>
        <v/>
      </c>
      <c r="D141" s="22">
        <f>IFERROR(((I141/I105)^(1/3)-1),"")</f>
        <v/>
      </c>
      <c r="E141" s="22">
        <f>IFERROR(((I141/I81)^(1/5)-1),"")</f>
        <v/>
      </c>
      <c r="F141" s="22">
        <f>IFERROR(((I141/I21)^(1/10)-1),"")</f>
        <v/>
      </c>
      <c r="G141" s="22" t="n"/>
      <c r="H141" s="22">
        <f>'US Data'!B141</f>
        <v/>
      </c>
      <c r="I141" s="23">
        <f>IF(CPI_Downloader!B139="","",CPI_Downloader!B139)</f>
        <v/>
      </c>
      <c r="J141" s="23">
        <f>IF(CPI_Downloader!C139="","",CPI_Downloader!C139)</f>
        <v/>
      </c>
      <c r="K141" s="24" t="n"/>
      <c r="L141" s="48">
        <f>A141</f>
        <v/>
      </c>
      <c r="M141" s="25">
        <f>IFERROR((T141/T129-1),"")</f>
        <v/>
      </c>
      <c r="N141" s="25">
        <f>IFERROR((U141/U140-1),"")</f>
        <v/>
      </c>
      <c r="O141" s="25">
        <f>IFERROR(((T141/T105)^(1/3)-1),"")</f>
        <v/>
      </c>
      <c r="P141" s="25">
        <f>IFERROR(((T141/T81)^(1/5)-1),"")</f>
        <v/>
      </c>
      <c r="Q141" s="25">
        <f>IFERROR(((T141/T21)^(1/10)-1),"")</f>
        <v/>
      </c>
      <c r="R141" s="6" t="n"/>
      <c r="S141" s="52">
        <f>IFERROR(('US Data'!M141),"")</f>
        <v/>
      </c>
      <c r="T141" s="26">
        <f>IF(CPI_Downloader!D139="","",CPI_Downloader!D139)</f>
        <v/>
      </c>
      <c r="U141" s="26">
        <f>IF(CPI_Downloader!E139="","",CPI_Downloader!E139)</f>
        <v/>
      </c>
      <c r="W141" s="48">
        <f>A141</f>
        <v/>
      </c>
      <c r="X141" s="31">
        <f>IFERROR((AC141/AC129-1),"")</f>
        <v/>
      </c>
      <c r="Y141" s="31">
        <f>IFERROR(((AC141/AC105)^(1/3)-1),"")</f>
        <v/>
      </c>
      <c r="Z141" s="31">
        <f>IFERROR(((AC141/AC81)^(1/5)-1),"")</f>
        <v/>
      </c>
      <c r="AA141" s="31">
        <f>IFERROR(((AC141/AC21)^(1/10)-1),"")</f>
        <v/>
      </c>
      <c r="AB141" s="36" t="n"/>
      <c r="AC141" s="38">
        <f>IF(CPI_Downloader!F139="","",CPI_Downloader!F139)</f>
        <v/>
      </c>
    </row>
    <row r="142" ht="12.75" customHeight="1">
      <c r="A142" s="21">
        <f>IF(CPI_Downloader!A140="","",CPI_Downloader!A140)</f>
        <v/>
      </c>
      <c r="B142" s="22">
        <f>IFERROR((I142/I130-1),"")</f>
        <v/>
      </c>
      <c r="C142" s="22">
        <f>IFERROR((J142/J141-1),"")</f>
        <v/>
      </c>
      <c r="D142" s="22">
        <f>IFERROR(((I142/I106)^(1/3)-1),"")</f>
        <v/>
      </c>
      <c r="E142" s="22">
        <f>IFERROR(((I142/I82)^(1/5)-1),"")</f>
        <v/>
      </c>
      <c r="F142" s="22">
        <f>IFERROR(((I142/I22)^(1/10)-1),"")</f>
        <v/>
      </c>
      <c r="G142" s="22" t="n"/>
      <c r="H142" s="22">
        <f>'US Data'!B142</f>
        <v/>
      </c>
      <c r="I142" s="23">
        <f>IF(CPI_Downloader!B140="","",CPI_Downloader!B140)</f>
        <v/>
      </c>
      <c r="J142" s="23">
        <f>IF(CPI_Downloader!C140="","",CPI_Downloader!C140)</f>
        <v/>
      </c>
      <c r="K142" s="24" t="n"/>
      <c r="L142" s="48">
        <f>A142</f>
        <v/>
      </c>
      <c r="M142" s="25">
        <f>IFERROR((T142/T130-1),"")</f>
        <v/>
      </c>
      <c r="N142" s="25">
        <f>IFERROR((U142/U141-1),"")</f>
        <v/>
      </c>
      <c r="O142" s="25">
        <f>IFERROR(((T142/T106)^(1/3)-1),"")</f>
        <v/>
      </c>
      <c r="P142" s="25">
        <f>IFERROR(((T142/T82)^(1/5)-1),"")</f>
        <v/>
      </c>
      <c r="Q142" s="25">
        <f>IFERROR(((T142/T22)^(1/10)-1),"")</f>
        <v/>
      </c>
      <c r="R142" s="6" t="n"/>
      <c r="S142" s="52">
        <f>IFERROR(('US Data'!M142),"")</f>
        <v/>
      </c>
      <c r="T142" s="26">
        <f>IF(CPI_Downloader!D140="","",CPI_Downloader!D140)</f>
        <v/>
      </c>
      <c r="U142" s="26">
        <f>IF(CPI_Downloader!E140="","",CPI_Downloader!E140)</f>
        <v/>
      </c>
      <c r="W142" s="48">
        <f>A142</f>
        <v/>
      </c>
      <c r="X142" s="31">
        <f>IFERROR((AC142/AC130-1),"")</f>
        <v/>
      </c>
      <c r="Y142" s="31">
        <f>IFERROR(((AC142/AC106)^(1/3)-1),"")</f>
        <v/>
      </c>
      <c r="Z142" s="31">
        <f>IFERROR(((AC142/AC82)^(1/5)-1),"")</f>
        <v/>
      </c>
      <c r="AA142" s="31">
        <f>IFERROR(((AC142/AC22)^(1/10)-1),"")</f>
        <v/>
      </c>
      <c r="AB142" s="36" t="n"/>
      <c r="AC142" s="38">
        <f>IF(CPI_Downloader!F140="","",CPI_Downloader!F140)</f>
        <v/>
      </c>
    </row>
    <row r="143" ht="12.75" customHeight="1">
      <c r="A143" s="21">
        <f>IF(CPI_Downloader!A141="","",CPI_Downloader!A141)</f>
        <v/>
      </c>
      <c r="B143" s="22">
        <f>IFERROR((I143/I131-1),"")</f>
        <v/>
      </c>
      <c r="C143" s="22">
        <f>IFERROR((J143/J142-1),"")</f>
        <v/>
      </c>
      <c r="D143" s="22">
        <f>IFERROR(((I143/I107)^(1/3)-1),"")</f>
        <v/>
      </c>
      <c r="E143" s="22">
        <f>IFERROR(((I143/I83)^(1/5)-1),"")</f>
        <v/>
      </c>
      <c r="F143" s="22">
        <f>IFERROR(((I143/I23)^(1/10)-1),"")</f>
        <v/>
      </c>
      <c r="G143" s="22" t="n"/>
      <c r="H143" s="22">
        <f>'US Data'!B143</f>
        <v/>
      </c>
      <c r="I143" s="23">
        <f>IF(CPI_Downloader!B141="","",CPI_Downloader!B141)</f>
        <v/>
      </c>
      <c r="J143" s="23">
        <f>IF(CPI_Downloader!C141="","",CPI_Downloader!C141)</f>
        <v/>
      </c>
      <c r="K143" s="24" t="n"/>
      <c r="L143" s="48">
        <f>A143</f>
        <v/>
      </c>
      <c r="M143" s="25">
        <f>IFERROR((T143/T131-1),"")</f>
        <v/>
      </c>
      <c r="N143" s="25">
        <f>IFERROR((U143/U142-1),"")</f>
        <v/>
      </c>
      <c r="O143" s="25">
        <f>IFERROR(((T143/T107)^(1/3)-1),"")</f>
        <v/>
      </c>
      <c r="P143" s="25">
        <f>IFERROR(((T143/T83)^(1/5)-1),"")</f>
        <v/>
      </c>
      <c r="Q143" s="25">
        <f>IFERROR(((T143/T23)^(1/10)-1),"")</f>
        <v/>
      </c>
      <c r="R143" s="6" t="n"/>
      <c r="S143" s="52">
        <f>IFERROR(('US Data'!M143),"")</f>
        <v/>
      </c>
      <c r="T143" s="26">
        <f>IF(CPI_Downloader!D141="","",CPI_Downloader!D141)</f>
        <v/>
      </c>
      <c r="U143" s="26">
        <f>IF(CPI_Downloader!E141="","",CPI_Downloader!E141)</f>
        <v/>
      </c>
      <c r="W143" s="48">
        <f>A143</f>
        <v/>
      </c>
      <c r="X143" s="31">
        <f>IFERROR((AC143/AC131-1),"")</f>
        <v/>
      </c>
      <c r="Y143" s="31">
        <f>IFERROR(((AC143/AC107)^(1/3)-1),"")</f>
        <v/>
      </c>
      <c r="Z143" s="31">
        <f>IFERROR(((AC143/AC83)^(1/5)-1),"")</f>
        <v/>
      </c>
      <c r="AA143" s="31">
        <f>IFERROR(((AC143/AC23)^(1/10)-1),"")</f>
        <v/>
      </c>
      <c r="AB143" s="36" t="n"/>
      <c r="AC143" s="38">
        <f>IF(CPI_Downloader!F141="","",CPI_Downloader!F141)</f>
        <v/>
      </c>
    </row>
    <row r="144" ht="12.75" customHeight="1">
      <c r="A144" s="21">
        <f>IF(CPI_Downloader!A142="","",CPI_Downloader!A142)</f>
        <v/>
      </c>
      <c r="B144" s="22">
        <f>IFERROR((I144/I132-1),"")</f>
        <v/>
      </c>
      <c r="C144" s="22">
        <f>IFERROR((J144/J143-1),"")</f>
        <v/>
      </c>
      <c r="D144" s="22">
        <f>IFERROR(((I144/I108)^(1/3)-1),"")</f>
        <v/>
      </c>
      <c r="E144" s="22">
        <f>IFERROR(((I144/I84)^(1/5)-1),"")</f>
        <v/>
      </c>
      <c r="F144" s="22">
        <f>IFERROR(((I144/I24)^(1/10)-1),"")</f>
        <v/>
      </c>
      <c r="G144" s="22" t="n"/>
      <c r="H144" s="22">
        <f>'US Data'!B144</f>
        <v/>
      </c>
      <c r="I144" s="23">
        <f>IF(CPI_Downloader!B142="","",CPI_Downloader!B142)</f>
        <v/>
      </c>
      <c r="J144" s="23">
        <f>IF(CPI_Downloader!C142="","",CPI_Downloader!C142)</f>
        <v/>
      </c>
      <c r="K144" s="24" t="n"/>
      <c r="L144" s="48">
        <f>A144</f>
        <v/>
      </c>
      <c r="M144" s="25">
        <f>IFERROR((T144/T132-1),"")</f>
        <v/>
      </c>
      <c r="N144" s="25">
        <f>IFERROR((U144/U143-1),"")</f>
        <v/>
      </c>
      <c r="O144" s="25">
        <f>IFERROR(((T144/T108)^(1/3)-1),"")</f>
        <v/>
      </c>
      <c r="P144" s="25">
        <f>IFERROR(((T144/T84)^(1/5)-1),"")</f>
        <v/>
      </c>
      <c r="Q144" s="25">
        <f>IFERROR(((T144/T24)^(1/10)-1),"")</f>
        <v/>
      </c>
      <c r="R144" s="6" t="n"/>
      <c r="S144" s="52">
        <f>IFERROR(('US Data'!M144),"")</f>
        <v/>
      </c>
      <c r="T144" s="26">
        <f>IF(CPI_Downloader!D142="","",CPI_Downloader!D142)</f>
        <v/>
      </c>
      <c r="U144" s="26">
        <f>IF(CPI_Downloader!E142="","",CPI_Downloader!E142)</f>
        <v/>
      </c>
      <c r="W144" s="48">
        <f>A144</f>
        <v/>
      </c>
      <c r="X144" s="31">
        <f>IFERROR((AC144/AC132-1),"")</f>
        <v/>
      </c>
      <c r="Y144" s="31">
        <f>IFERROR(((AC144/AC108)^(1/3)-1),"")</f>
        <v/>
      </c>
      <c r="Z144" s="31">
        <f>IFERROR(((AC144/AC84)^(1/5)-1),"")</f>
        <v/>
      </c>
      <c r="AA144" s="31">
        <f>IFERROR(((AC144/AC24)^(1/10)-1),"")</f>
        <v/>
      </c>
      <c r="AB144" s="36" t="n"/>
      <c r="AC144" s="38">
        <f>IF(CPI_Downloader!F142="","",CPI_Downloader!F142)</f>
        <v/>
      </c>
    </row>
    <row r="145" ht="12.75" customHeight="1">
      <c r="A145" s="21">
        <f>IF(CPI_Downloader!A143="","",CPI_Downloader!A143)</f>
        <v/>
      </c>
      <c r="B145" s="22">
        <f>IFERROR((I145/I133-1),"")</f>
        <v/>
      </c>
      <c r="C145" s="22">
        <f>IFERROR((J145/J144-1),"")</f>
        <v/>
      </c>
      <c r="D145" s="22">
        <f>IFERROR(((I145/I109)^(1/3)-1),"")</f>
        <v/>
      </c>
      <c r="E145" s="22">
        <f>IFERROR(((I145/I85)^(1/5)-1),"")</f>
        <v/>
      </c>
      <c r="F145" s="22">
        <f>IFERROR(((I145/I25)^(1/10)-1),"")</f>
        <v/>
      </c>
      <c r="G145" s="22" t="n"/>
      <c r="H145" s="22">
        <f>'US Data'!B145</f>
        <v/>
      </c>
      <c r="I145" s="23">
        <f>IF(CPI_Downloader!B143="","",CPI_Downloader!B143)</f>
        <v/>
      </c>
      <c r="J145" s="23">
        <f>IF(CPI_Downloader!C143="","",CPI_Downloader!C143)</f>
        <v/>
      </c>
      <c r="K145" s="24" t="n"/>
      <c r="L145" s="48">
        <f>A145</f>
        <v/>
      </c>
      <c r="M145" s="25">
        <f>IFERROR((T145/T133-1),"")</f>
        <v/>
      </c>
      <c r="N145" s="25">
        <f>IFERROR((U145/U144-1),"")</f>
        <v/>
      </c>
      <c r="O145" s="25">
        <f>IFERROR(((T145/T109)^(1/3)-1),"")</f>
        <v/>
      </c>
      <c r="P145" s="25">
        <f>IFERROR(((T145/T85)^(1/5)-1),"")</f>
        <v/>
      </c>
      <c r="Q145" s="25">
        <f>IFERROR(((T145/T25)^(1/10)-1),"")</f>
        <v/>
      </c>
      <c r="R145" s="6" t="n"/>
      <c r="S145" s="52">
        <f>IFERROR(('US Data'!M145),"")</f>
        <v/>
      </c>
      <c r="T145" s="26">
        <f>IF(CPI_Downloader!D143="","",CPI_Downloader!D143)</f>
        <v/>
      </c>
      <c r="U145" s="26">
        <f>IF(CPI_Downloader!E143="","",CPI_Downloader!E143)</f>
        <v/>
      </c>
      <c r="W145" s="48">
        <f>A145</f>
        <v/>
      </c>
      <c r="X145" s="31">
        <f>IFERROR((AC145/AC133-1),"")</f>
        <v/>
      </c>
      <c r="Y145" s="31">
        <f>IFERROR(((AC145/AC109)^(1/3)-1),"")</f>
        <v/>
      </c>
      <c r="Z145" s="31">
        <f>IFERROR(((AC145/AC85)^(1/5)-1),"")</f>
        <v/>
      </c>
      <c r="AA145" s="31">
        <f>IFERROR(((AC145/AC25)^(1/10)-1),"")</f>
        <v/>
      </c>
      <c r="AB145" s="36" t="n"/>
      <c r="AC145" s="38">
        <f>IF(CPI_Downloader!F143="","",CPI_Downloader!F143)</f>
        <v/>
      </c>
    </row>
    <row r="146" ht="12.75" customHeight="1">
      <c r="A146" s="21">
        <f>IF(CPI_Downloader!A144="","",CPI_Downloader!A144)</f>
        <v/>
      </c>
      <c r="B146" s="22">
        <f>IFERROR((I146/I134-1),"")</f>
        <v/>
      </c>
      <c r="C146" s="22">
        <f>IFERROR((J146/J145-1),"")</f>
        <v/>
      </c>
      <c r="D146" s="22">
        <f>IFERROR(((I146/I110)^(1/3)-1),"")</f>
        <v/>
      </c>
      <c r="E146" s="22">
        <f>IFERROR(((I146/I86)^(1/5)-1),"")</f>
        <v/>
      </c>
      <c r="F146" s="22">
        <f>IFERROR(((I146/I26)^(1/10)-1),"")</f>
        <v/>
      </c>
      <c r="G146" s="22" t="n"/>
      <c r="H146" s="22">
        <f>'US Data'!B146</f>
        <v/>
      </c>
      <c r="I146" s="23">
        <f>IF(CPI_Downloader!B144="","",CPI_Downloader!B144)</f>
        <v/>
      </c>
      <c r="J146" s="23">
        <f>IF(CPI_Downloader!C144="","",CPI_Downloader!C144)</f>
        <v/>
      </c>
      <c r="K146" s="24" t="n"/>
      <c r="L146" s="48">
        <f>A146</f>
        <v/>
      </c>
      <c r="M146" s="25">
        <f>IFERROR((T146/T134-1),"")</f>
        <v/>
      </c>
      <c r="N146" s="25">
        <f>IFERROR((U146/U145-1),"")</f>
        <v/>
      </c>
      <c r="O146" s="25">
        <f>IFERROR(((T146/T110)^(1/3)-1),"")</f>
        <v/>
      </c>
      <c r="P146" s="25">
        <f>IFERROR(((T146/T86)^(1/5)-1),"")</f>
        <v/>
      </c>
      <c r="Q146" s="25">
        <f>IFERROR(((T146/T26)^(1/10)-1),"")</f>
        <v/>
      </c>
      <c r="R146" s="6" t="n"/>
      <c r="S146" s="52">
        <f>IFERROR(('US Data'!M146),"")</f>
        <v/>
      </c>
      <c r="T146" s="26">
        <f>IF(CPI_Downloader!D144="","",CPI_Downloader!D144)</f>
        <v/>
      </c>
      <c r="U146" s="26">
        <f>IF(CPI_Downloader!E144="","",CPI_Downloader!E144)</f>
        <v/>
      </c>
      <c r="W146" s="48">
        <f>A146</f>
        <v/>
      </c>
      <c r="X146" s="31">
        <f>IFERROR((AC146/AC134-1),"")</f>
        <v/>
      </c>
      <c r="Y146" s="31">
        <f>IFERROR(((AC146/AC110)^(1/3)-1),"")</f>
        <v/>
      </c>
      <c r="Z146" s="31">
        <f>IFERROR(((AC146/AC86)^(1/5)-1),"")</f>
        <v/>
      </c>
      <c r="AA146" s="31">
        <f>IFERROR(((AC146/AC26)^(1/10)-1),"")</f>
        <v/>
      </c>
      <c r="AB146" s="36" t="n"/>
      <c r="AC146" s="38">
        <f>IF(CPI_Downloader!F144="","",CPI_Downloader!F144)</f>
        <v/>
      </c>
    </row>
    <row r="147" ht="12.75" customHeight="1">
      <c r="A147" s="21">
        <f>IF(CPI_Downloader!A145="","",CPI_Downloader!A145)</f>
        <v/>
      </c>
      <c r="B147" s="22">
        <f>IFERROR((I147/I135-1),"")</f>
        <v/>
      </c>
      <c r="C147" s="22">
        <f>IFERROR((J147/J146-1),"")</f>
        <v/>
      </c>
      <c r="D147" s="22">
        <f>IFERROR(((I147/I111)^(1/3)-1),"")</f>
        <v/>
      </c>
      <c r="E147" s="22">
        <f>IFERROR(((I147/I87)^(1/5)-1),"")</f>
        <v/>
      </c>
      <c r="F147" s="22">
        <f>IFERROR(((I147/I27)^(1/10)-1),"")</f>
        <v/>
      </c>
      <c r="G147" s="22" t="n"/>
      <c r="H147" s="22">
        <f>'US Data'!B147</f>
        <v/>
      </c>
      <c r="I147" s="23">
        <f>IF(CPI_Downloader!B145="","",CPI_Downloader!B145)</f>
        <v/>
      </c>
      <c r="J147" s="23">
        <f>IF(CPI_Downloader!C145="","",CPI_Downloader!C145)</f>
        <v/>
      </c>
      <c r="K147" s="24" t="n"/>
      <c r="L147" s="48">
        <f>A147</f>
        <v/>
      </c>
      <c r="M147" s="25">
        <f>IFERROR((T147/T135-1),"")</f>
        <v/>
      </c>
      <c r="N147" s="25">
        <f>IFERROR((U147/U146-1),"")</f>
        <v/>
      </c>
      <c r="O147" s="25">
        <f>IFERROR(((T147/T111)^(1/3)-1),"")</f>
        <v/>
      </c>
      <c r="P147" s="25">
        <f>IFERROR(((T147/T87)^(1/5)-1),"")</f>
        <v/>
      </c>
      <c r="Q147" s="25">
        <f>IFERROR(((T147/T27)^(1/10)-1),"")</f>
        <v/>
      </c>
      <c r="R147" s="6" t="n"/>
      <c r="S147" s="52">
        <f>IFERROR(('US Data'!M147),"")</f>
        <v/>
      </c>
      <c r="T147" s="26">
        <f>IF(CPI_Downloader!D145="","",CPI_Downloader!D145)</f>
        <v/>
      </c>
      <c r="U147" s="26">
        <f>IF(CPI_Downloader!E145="","",CPI_Downloader!E145)</f>
        <v/>
      </c>
      <c r="W147" s="48">
        <f>A147</f>
        <v/>
      </c>
      <c r="X147" s="31">
        <f>IFERROR((AC147/AC135-1),"")</f>
        <v/>
      </c>
      <c r="Y147" s="31">
        <f>IFERROR(((AC147/AC111)^(1/3)-1),"")</f>
        <v/>
      </c>
      <c r="Z147" s="31">
        <f>IFERROR(((AC147/AC87)^(1/5)-1),"")</f>
        <v/>
      </c>
      <c r="AA147" s="31">
        <f>IFERROR(((AC147/AC27)^(1/10)-1),"")</f>
        <v/>
      </c>
      <c r="AB147" s="36" t="n"/>
      <c r="AC147" s="38">
        <f>IF(CPI_Downloader!F145="","",CPI_Downloader!F145)</f>
        <v/>
      </c>
    </row>
    <row r="148" ht="12.75" customHeight="1">
      <c r="A148" s="21">
        <f>IF(CPI_Downloader!A146="","",CPI_Downloader!A146)</f>
        <v/>
      </c>
      <c r="B148" s="22">
        <f>IFERROR((I148/I136-1),"")</f>
        <v/>
      </c>
      <c r="C148" s="22">
        <f>IFERROR((J148/J147-1),"")</f>
        <v/>
      </c>
      <c r="D148" s="22">
        <f>IFERROR(((I148/I112)^(1/3)-1),"")</f>
        <v/>
      </c>
      <c r="E148" s="22">
        <f>IFERROR(((I148/I88)^(1/5)-1),"")</f>
        <v/>
      </c>
      <c r="F148" s="22">
        <f>IFERROR(((I148/I28)^(1/10)-1),"")</f>
        <v/>
      </c>
      <c r="G148" s="22" t="n"/>
      <c r="H148" s="22">
        <f>'US Data'!B148</f>
        <v/>
      </c>
      <c r="I148" s="23">
        <f>IF(CPI_Downloader!B146="","",CPI_Downloader!B146)</f>
        <v/>
      </c>
      <c r="J148" s="23">
        <f>IF(CPI_Downloader!C146="","",CPI_Downloader!C146)</f>
        <v/>
      </c>
      <c r="K148" s="24" t="n"/>
      <c r="L148" s="48">
        <f>A148</f>
        <v/>
      </c>
      <c r="M148" s="25">
        <f>IFERROR((T148/T136-1),"")</f>
        <v/>
      </c>
      <c r="N148" s="25">
        <f>IFERROR((U148/U147-1),"")</f>
        <v/>
      </c>
      <c r="O148" s="25">
        <f>IFERROR(((T148/T112)^(1/3)-1),"")</f>
        <v/>
      </c>
      <c r="P148" s="25">
        <f>IFERROR(((T148/T88)^(1/5)-1),"")</f>
        <v/>
      </c>
      <c r="Q148" s="25">
        <f>IFERROR(((T148/T28)^(1/10)-1),"")</f>
        <v/>
      </c>
      <c r="R148" s="6" t="n"/>
      <c r="S148" s="52">
        <f>IFERROR(('US Data'!M148),"")</f>
        <v/>
      </c>
      <c r="T148" s="26">
        <f>IF(CPI_Downloader!D146="","",CPI_Downloader!D146)</f>
        <v/>
      </c>
      <c r="U148" s="26">
        <f>IF(CPI_Downloader!E146="","",CPI_Downloader!E146)</f>
        <v/>
      </c>
      <c r="W148" s="48">
        <f>A148</f>
        <v/>
      </c>
      <c r="X148" s="31">
        <f>IFERROR((AC148/AC136-1),"")</f>
        <v/>
      </c>
      <c r="Y148" s="31">
        <f>IFERROR(((AC148/AC112)^(1/3)-1),"")</f>
        <v/>
      </c>
      <c r="Z148" s="31">
        <f>IFERROR(((AC148/AC88)^(1/5)-1),"")</f>
        <v/>
      </c>
      <c r="AA148" s="31">
        <f>IFERROR(((AC148/AC28)^(1/10)-1),"")</f>
        <v/>
      </c>
      <c r="AB148" s="36" t="n"/>
      <c r="AC148" s="38">
        <f>IF(CPI_Downloader!F146="","",CPI_Downloader!F146)</f>
        <v/>
      </c>
    </row>
    <row r="149" ht="12.75" customHeight="1">
      <c r="A149" s="21">
        <f>IF(CPI_Downloader!A147="","",CPI_Downloader!A147)</f>
        <v/>
      </c>
      <c r="B149" s="22">
        <f>IFERROR((I149/I137-1),"")</f>
        <v/>
      </c>
      <c r="C149" s="22">
        <f>IFERROR((J149/J148-1),"")</f>
        <v/>
      </c>
      <c r="D149" s="22">
        <f>IFERROR(((I149/I113)^(1/3)-1),"")</f>
        <v/>
      </c>
      <c r="E149" s="22">
        <f>IFERROR(((I149/I89)^(1/5)-1),"")</f>
        <v/>
      </c>
      <c r="F149" s="22">
        <f>IFERROR(((I149/I29)^(1/10)-1),"")</f>
        <v/>
      </c>
      <c r="G149" s="22" t="n"/>
      <c r="H149" s="22">
        <f>'US Data'!B149</f>
        <v/>
      </c>
      <c r="I149" s="23">
        <f>IF(CPI_Downloader!B147="","",CPI_Downloader!B147)</f>
        <v/>
      </c>
      <c r="J149" s="23">
        <f>IF(CPI_Downloader!C147="","",CPI_Downloader!C147)</f>
        <v/>
      </c>
      <c r="K149" s="24" t="n"/>
      <c r="L149" s="48">
        <f>A149</f>
        <v/>
      </c>
      <c r="M149" s="25">
        <f>IFERROR((T149/T137-1),"")</f>
        <v/>
      </c>
      <c r="N149" s="25">
        <f>IFERROR((U149/U148-1),"")</f>
        <v/>
      </c>
      <c r="O149" s="25">
        <f>IFERROR(((T149/T113)^(1/3)-1),"")</f>
        <v/>
      </c>
      <c r="P149" s="25">
        <f>IFERROR(((T149/T89)^(1/5)-1),"")</f>
        <v/>
      </c>
      <c r="Q149" s="25">
        <f>IFERROR(((T149/T29)^(1/10)-1),"")</f>
        <v/>
      </c>
      <c r="R149" s="6" t="n"/>
      <c r="S149" s="52">
        <f>IFERROR(('US Data'!M149),"")</f>
        <v/>
      </c>
      <c r="T149" s="26">
        <f>IF(CPI_Downloader!D147="","",CPI_Downloader!D147)</f>
        <v/>
      </c>
      <c r="U149" s="26">
        <f>IF(CPI_Downloader!E147="","",CPI_Downloader!E147)</f>
        <v/>
      </c>
      <c r="W149" s="48">
        <f>A149</f>
        <v/>
      </c>
      <c r="X149" s="31">
        <f>IFERROR((AC149/AC137-1),"")</f>
        <v/>
      </c>
      <c r="Y149" s="31">
        <f>IFERROR(((AC149/AC113)^(1/3)-1),"")</f>
        <v/>
      </c>
      <c r="Z149" s="31">
        <f>IFERROR(((AC149/AC89)^(1/5)-1),"")</f>
        <v/>
      </c>
      <c r="AA149" s="31">
        <f>IFERROR(((AC149/AC29)^(1/10)-1),"")</f>
        <v/>
      </c>
      <c r="AB149" s="36" t="n"/>
      <c r="AC149" s="38">
        <f>IF(CPI_Downloader!F147="","",CPI_Downloader!F147)</f>
        <v/>
      </c>
    </row>
    <row r="150" ht="12.75" customHeight="1">
      <c r="A150" s="21">
        <f>IF(CPI_Downloader!A148="","",CPI_Downloader!A148)</f>
        <v/>
      </c>
      <c r="B150" s="22">
        <f>IFERROR((I150/I138-1),"")</f>
        <v/>
      </c>
      <c r="C150" s="22">
        <f>IFERROR((J150/J149-1),"")</f>
        <v/>
      </c>
      <c r="D150" s="22">
        <f>IFERROR(((I150/I114)^(1/3)-1),"")</f>
        <v/>
      </c>
      <c r="E150" s="22">
        <f>IFERROR(((I150/I90)^(1/5)-1),"")</f>
        <v/>
      </c>
      <c r="F150" s="22">
        <f>IFERROR(((I150/I30)^(1/10)-1),"")</f>
        <v/>
      </c>
      <c r="G150" s="22" t="n"/>
      <c r="H150" s="22">
        <f>'US Data'!B150</f>
        <v/>
      </c>
      <c r="I150" s="23">
        <f>IF(CPI_Downloader!B148="","",CPI_Downloader!B148)</f>
        <v/>
      </c>
      <c r="J150" s="23">
        <f>IF(CPI_Downloader!C148="","",CPI_Downloader!C148)</f>
        <v/>
      </c>
      <c r="K150" s="24" t="n"/>
      <c r="L150" s="48">
        <f>A150</f>
        <v/>
      </c>
      <c r="M150" s="25">
        <f>IFERROR((T150/T138-1),"")</f>
        <v/>
      </c>
      <c r="N150" s="25">
        <f>IFERROR((U150/U149-1),"")</f>
        <v/>
      </c>
      <c r="O150" s="25">
        <f>IFERROR(((T150/T114)^(1/3)-1),"")</f>
        <v/>
      </c>
      <c r="P150" s="25">
        <f>IFERROR(((T150/T90)^(1/5)-1),"")</f>
        <v/>
      </c>
      <c r="Q150" s="25">
        <f>IFERROR(((T150/T30)^(1/10)-1),"")</f>
        <v/>
      </c>
      <c r="R150" s="6" t="n"/>
      <c r="S150" s="52">
        <f>IFERROR(('US Data'!M150),"")</f>
        <v/>
      </c>
      <c r="T150" s="26">
        <f>IF(CPI_Downloader!D148="","",CPI_Downloader!D148)</f>
        <v/>
      </c>
      <c r="U150" s="26">
        <f>IF(CPI_Downloader!E148="","",CPI_Downloader!E148)</f>
        <v/>
      </c>
      <c r="W150" s="48">
        <f>A150</f>
        <v/>
      </c>
      <c r="X150" s="31">
        <f>IFERROR((AC150/AC138-1),"")</f>
        <v/>
      </c>
      <c r="Y150" s="31">
        <f>IFERROR(((AC150/AC114)^(1/3)-1),"")</f>
        <v/>
      </c>
      <c r="Z150" s="31">
        <f>IFERROR(((AC150/AC90)^(1/5)-1),"")</f>
        <v/>
      </c>
      <c r="AA150" s="31">
        <f>IFERROR(((AC150/AC30)^(1/10)-1),"")</f>
        <v/>
      </c>
      <c r="AB150" s="36" t="n"/>
      <c r="AC150" s="38">
        <f>IF(CPI_Downloader!F148="","",CPI_Downloader!F148)</f>
        <v/>
      </c>
    </row>
    <row r="151" ht="12.75" customHeight="1">
      <c r="A151" s="21">
        <f>IF(CPI_Downloader!A149="","",CPI_Downloader!A149)</f>
        <v/>
      </c>
      <c r="B151" s="22">
        <f>IFERROR((I151/I139-1),"")</f>
        <v/>
      </c>
      <c r="C151" s="22">
        <f>IFERROR((J151/J150-1),"")</f>
        <v/>
      </c>
      <c r="D151" s="22">
        <f>IFERROR(((I151/I115)^(1/3)-1),"")</f>
        <v/>
      </c>
      <c r="E151" s="22">
        <f>IFERROR(((I151/I91)^(1/5)-1),"")</f>
        <v/>
      </c>
      <c r="F151" s="22">
        <f>IFERROR(((I151/I31)^(1/10)-1),"")</f>
        <v/>
      </c>
      <c r="G151" s="22" t="n"/>
      <c r="H151" s="22">
        <f>'US Data'!B151</f>
        <v/>
      </c>
      <c r="I151" s="23">
        <f>IF(CPI_Downloader!B149="","",CPI_Downloader!B149)</f>
        <v/>
      </c>
      <c r="J151" s="23">
        <f>IF(CPI_Downloader!C149="","",CPI_Downloader!C149)</f>
        <v/>
      </c>
      <c r="K151" s="24" t="n"/>
      <c r="L151" s="48">
        <f>A151</f>
        <v/>
      </c>
      <c r="M151" s="25">
        <f>IFERROR((T151/T139-1),"")</f>
        <v/>
      </c>
      <c r="N151" s="25">
        <f>IFERROR((U151/U150-1),"")</f>
        <v/>
      </c>
      <c r="O151" s="25">
        <f>IFERROR(((T151/T115)^(1/3)-1),"")</f>
        <v/>
      </c>
      <c r="P151" s="25">
        <f>IFERROR(((T151/T91)^(1/5)-1),"")</f>
        <v/>
      </c>
      <c r="Q151" s="25">
        <f>IFERROR(((T151/T31)^(1/10)-1),"")</f>
        <v/>
      </c>
      <c r="R151" s="6" t="n"/>
      <c r="S151" s="52">
        <f>IFERROR(('US Data'!M151),"")</f>
        <v/>
      </c>
      <c r="T151" s="26">
        <f>IF(CPI_Downloader!D149="","",CPI_Downloader!D149)</f>
        <v/>
      </c>
      <c r="U151" s="26">
        <f>IF(CPI_Downloader!E149="","",CPI_Downloader!E149)</f>
        <v/>
      </c>
      <c r="W151" s="48">
        <f>A151</f>
        <v/>
      </c>
      <c r="X151" s="31">
        <f>IFERROR((AC151/AC139-1),"")</f>
        <v/>
      </c>
      <c r="Y151" s="31">
        <f>IFERROR(((AC151/AC115)^(1/3)-1),"")</f>
        <v/>
      </c>
      <c r="Z151" s="31">
        <f>IFERROR(((AC151/AC91)^(1/5)-1),"")</f>
        <v/>
      </c>
      <c r="AA151" s="31">
        <f>IFERROR(((AC151/AC31)^(1/10)-1),"")</f>
        <v/>
      </c>
      <c r="AB151" s="36" t="n"/>
      <c r="AC151" s="38">
        <f>IF(CPI_Downloader!F149="","",CPI_Downloader!F149)</f>
        <v/>
      </c>
    </row>
    <row r="152" ht="12.75" customHeight="1">
      <c r="A152" s="21">
        <f>IF(CPI_Downloader!A150="","",CPI_Downloader!A150)</f>
        <v/>
      </c>
      <c r="B152" s="22">
        <f>IFERROR((I152/I140-1),"")</f>
        <v/>
      </c>
      <c r="C152" s="22">
        <f>IFERROR((J152/J151-1),"")</f>
        <v/>
      </c>
      <c r="D152" s="22">
        <f>IFERROR(((I152/I116)^(1/3)-1),"")</f>
        <v/>
      </c>
      <c r="E152" s="22">
        <f>IFERROR(((I152/I92)^(1/5)-1),"")</f>
        <v/>
      </c>
      <c r="F152" s="22">
        <f>IFERROR(((I152/I32)^(1/10)-1),"")</f>
        <v/>
      </c>
      <c r="G152" s="22" t="n"/>
      <c r="H152" s="22">
        <f>'US Data'!B152</f>
        <v/>
      </c>
      <c r="I152" s="23">
        <f>IF(CPI_Downloader!B150="","",CPI_Downloader!B150)</f>
        <v/>
      </c>
      <c r="J152" s="23">
        <f>IF(CPI_Downloader!C150="","",CPI_Downloader!C150)</f>
        <v/>
      </c>
      <c r="K152" s="24" t="n"/>
      <c r="L152" s="48">
        <f>A152</f>
        <v/>
      </c>
      <c r="M152" s="25">
        <f>IFERROR((T152/T140-1),"")</f>
        <v/>
      </c>
      <c r="N152" s="25">
        <f>IFERROR((U152/U151-1),"")</f>
        <v/>
      </c>
      <c r="O152" s="25">
        <f>IFERROR(((T152/T116)^(1/3)-1),"")</f>
        <v/>
      </c>
      <c r="P152" s="25">
        <f>IFERROR(((T152/T92)^(1/5)-1),"")</f>
        <v/>
      </c>
      <c r="Q152" s="25">
        <f>IFERROR(((T152/T32)^(1/10)-1),"")</f>
        <v/>
      </c>
      <c r="R152" s="6" t="n"/>
      <c r="S152" s="52">
        <f>IFERROR(('US Data'!M152),"")</f>
        <v/>
      </c>
      <c r="T152" s="26">
        <f>IF(CPI_Downloader!D150="","",CPI_Downloader!D150)</f>
        <v/>
      </c>
      <c r="U152" s="26">
        <f>IF(CPI_Downloader!E150="","",CPI_Downloader!E150)</f>
        <v/>
      </c>
      <c r="W152" s="48">
        <f>A152</f>
        <v/>
      </c>
      <c r="X152" s="31">
        <f>IFERROR((AC152/AC140-1),"")</f>
        <v/>
      </c>
      <c r="Y152" s="31">
        <f>IFERROR(((AC152/AC116)^(1/3)-1),"")</f>
        <v/>
      </c>
      <c r="Z152" s="31">
        <f>IFERROR(((AC152/AC92)^(1/5)-1),"")</f>
        <v/>
      </c>
      <c r="AA152" s="31">
        <f>IFERROR(((AC152/AC32)^(1/10)-1),"")</f>
        <v/>
      </c>
      <c r="AB152" s="36" t="n"/>
      <c r="AC152" s="38">
        <f>IF(CPI_Downloader!F150="","",CPI_Downloader!F150)</f>
        <v/>
      </c>
    </row>
    <row r="153" ht="12.75" customHeight="1">
      <c r="A153" s="21">
        <f>IF(CPI_Downloader!A151="","",CPI_Downloader!A151)</f>
        <v/>
      </c>
      <c r="B153" s="22">
        <f>IFERROR((I153/I141-1),"")</f>
        <v/>
      </c>
      <c r="C153" s="22">
        <f>IFERROR((J153/J152-1),"")</f>
        <v/>
      </c>
      <c r="D153" s="22">
        <f>IFERROR(((I153/I117)^(1/3)-1),"")</f>
        <v/>
      </c>
      <c r="E153" s="22">
        <f>IFERROR(((I153/I93)^(1/5)-1),"")</f>
        <v/>
      </c>
      <c r="F153" s="22">
        <f>IFERROR(((I153/I33)^(1/10)-1),"")</f>
        <v/>
      </c>
      <c r="G153" s="22" t="n"/>
      <c r="H153" s="22">
        <f>'US Data'!B153</f>
        <v/>
      </c>
      <c r="I153" s="23">
        <f>IF(CPI_Downloader!B151="","",CPI_Downloader!B151)</f>
        <v/>
      </c>
      <c r="J153" s="23">
        <f>IF(CPI_Downloader!C151="","",CPI_Downloader!C151)</f>
        <v/>
      </c>
      <c r="K153" s="24" t="n"/>
      <c r="L153" s="48">
        <f>A153</f>
        <v/>
      </c>
      <c r="M153" s="25">
        <f>IFERROR((T153/T141-1),"")</f>
        <v/>
      </c>
      <c r="N153" s="25">
        <f>IFERROR((U153/U152-1),"")</f>
        <v/>
      </c>
      <c r="O153" s="25">
        <f>IFERROR(((T153/T117)^(1/3)-1),"")</f>
        <v/>
      </c>
      <c r="P153" s="25">
        <f>IFERROR(((T153/T93)^(1/5)-1),"")</f>
        <v/>
      </c>
      <c r="Q153" s="25">
        <f>IFERROR(((T153/T33)^(1/10)-1),"")</f>
        <v/>
      </c>
      <c r="R153" s="6" t="n"/>
      <c r="S153" s="52">
        <f>IFERROR(('US Data'!M153),"")</f>
        <v/>
      </c>
      <c r="T153" s="26">
        <f>IF(CPI_Downloader!D151="","",CPI_Downloader!D151)</f>
        <v/>
      </c>
      <c r="U153" s="26">
        <f>IF(CPI_Downloader!E151="","",CPI_Downloader!E151)</f>
        <v/>
      </c>
      <c r="W153" s="48">
        <f>A153</f>
        <v/>
      </c>
      <c r="X153" s="31">
        <f>IFERROR((AC153/AC141-1),"")</f>
        <v/>
      </c>
      <c r="Y153" s="31">
        <f>IFERROR(((AC153/AC117)^(1/3)-1),"")</f>
        <v/>
      </c>
      <c r="Z153" s="31">
        <f>IFERROR(((AC153/AC93)^(1/5)-1),"")</f>
        <v/>
      </c>
      <c r="AA153" s="31">
        <f>IFERROR(((AC153/AC33)^(1/10)-1),"")</f>
        <v/>
      </c>
      <c r="AB153" s="36" t="n"/>
      <c r="AC153" s="38">
        <f>IF(CPI_Downloader!F151="","",CPI_Downloader!F151)</f>
        <v/>
      </c>
    </row>
    <row r="154" ht="12.75" customHeight="1">
      <c r="A154" s="21">
        <f>IF(CPI_Downloader!A152="","",CPI_Downloader!A152)</f>
        <v/>
      </c>
      <c r="B154" s="22">
        <f>IFERROR((I154/I142-1),"")</f>
        <v/>
      </c>
      <c r="C154" s="22">
        <f>IFERROR((J154/J153-1),"")</f>
        <v/>
      </c>
      <c r="D154" s="22">
        <f>IFERROR(((I154/I118)^(1/3)-1),"")</f>
        <v/>
      </c>
      <c r="E154" s="22">
        <f>IFERROR(((I154/I94)^(1/5)-1),"")</f>
        <v/>
      </c>
      <c r="F154" s="22">
        <f>IFERROR(((I154/I34)^(1/10)-1),"")</f>
        <v/>
      </c>
      <c r="G154" s="22" t="n"/>
      <c r="H154" s="22">
        <f>'US Data'!B154</f>
        <v/>
      </c>
      <c r="I154" s="23">
        <f>IF(CPI_Downloader!B152="","",CPI_Downloader!B152)</f>
        <v/>
      </c>
      <c r="J154" s="23">
        <f>IF(CPI_Downloader!C152="","",CPI_Downloader!C152)</f>
        <v/>
      </c>
      <c r="K154" s="24" t="n"/>
      <c r="L154" s="48">
        <f>A154</f>
        <v/>
      </c>
      <c r="M154" s="25">
        <f>IFERROR((T154/T142-1),"")</f>
        <v/>
      </c>
      <c r="N154" s="25">
        <f>IFERROR((U154/U153-1),"")</f>
        <v/>
      </c>
      <c r="O154" s="25">
        <f>IFERROR(((T154/T118)^(1/3)-1),"")</f>
        <v/>
      </c>
      <c r="P154" s="25">
        <f>IFERROR(((T154/T94)^(1/5)-1),"")</f>
        <v/>
      </c>
      <c r="Q154" s="25">
        <f>IFERROR(((T154/T34)^(1/10)-1),"")</f>
        <v/>
      </c>
      <c r="R154" s="6" t="n"/>
      <c r="S154" s="52">
        <f>IFERROR(('US Data'!M154),"")</f>
        <v/>
      </c>
      <c r="T154" s="26">
        <f>IF(CPI_Downloader!D152="","",CPI_Downloader!D152)</f>
        <v/>
      </c>
      <c r="U154" s="26">
        <f>IF(CPI_Downloader!E152="","",CPI_Downloader!E152)</f>
        <v/>
      </c>
      <c r="W154" s="48">
        <f>A154</f>
        <v/>
      </c>
      <c r="X154" s="31">
        <f>IFERROR((AC154/AC142-1),"")</f>
        <v/>
      </c>
      <c r="Y154" s="31">
        <f>IFERROR(((AC154/AC118)^(1/3)-1),"")</f>
        <v/>
      </c>
      <c r="Z154" s="31">
        <f>IFERROR(((AC154/AC94)^(1/5)-1),"")</f>
        <v/>
      </c>
      <c r="AA154" s="31">
        <f>IFERROR(((AC154/AC34)^(1/10)-1),"")</f>
        <v/>
      </c>
      <c r="AB154" s="36" t="n"/>
      <c r="AC154" s="38">
        <f>IF(CPI_Downloader!F152="","",CPI_Downloader!F152)</f>
        <v/>
      </c>
    </row>
    <row r="155" ht="12.75" customHeight="1">
      <c r="A155" s="21">
        <f>IF(CPI_Downloader!A153="","",CPI_Downloader!A153)</f>
        <v/>
      </c>
      <c r="B155" s="22">
        <f>IFERROR((I155/I143-1),"")</f>
        <v/>
      </c>
      <c r="C155" s="22">
        <f>IFERROR((J155/J154-1),"")</f>
        <v/>
      </c>
      <c r="D155" s="22">
        <f>IFERROR(((I155/I119)^(1/3)-1),"")</f>
        <v/>
      </c>
      <c r="E155" s="22">
        <f>IFERROR(((I155/I95)^(1/5)-1),"")</f>
        <v/>
      </c>
      <c r="F155" s="22">
        <f>IFERROR(((I155/I35)^(1/10)-1),"")</f>
        <v/>
      </c>
      <c r="G155" s="22" t="n"/>
      <c r="H155" s="22">
        <f>'US Data'!B155</f>
        <v/>
      </c>
      <c r="I155" s="23">
        <f>IF(CPI_Downloader!B153="","",CPI_Downloader!B153)</f>
        <v/>
      </c>
      <c r="J155" s="23">
        <f>IF(CPI_Downloader!C153="","",CPI_Downloader!C153)</f>
        <v/>
      </c>
      <c r="K155" s="24" t="n"/>
      <c r="L155" s="48">
        <f>A155</f>
        <v/>
      </c>
      <c r="M155" s="25">
        <f>IFERROR((T155/T143-1),"")</f>
        <v/>
      </c>
      <c r="N155" s="25">
        <f>IFERROR((U155/U154-1),"")</f>
        <v/>
      </c>
      <c r="O155" s="25">
        <f>IFERROR(((T155/T119)^(1/3)-1),"")</f>
        <v/>
      </c>
      <c r="P155" s="25">
        <f>IFERROR(((T155/T95)^(1/5)-1),"")</f>
        <v/>
      </c>
      <c r="Q155" s="25">
        <f>IFERROR(((T155/T35)^(1/10)-1),"")</f>
        <v/>
      </c>
      <c r="R155" s="6" t="n"/>
      <c r="S155" s="52">
        <f>IFERROR(('US Data'!M155),"")</f>
        <v/>
      </c>
      <c r="T155" s="26">
        <f>IF(CPI_Downloader!D153="","",CPI_Downloader!D153)</f>
        <v/>
      </c>
      <c r="U155" s="26">
        <f>IF(CPI_Downloader!E153="","",CPI_Downloader!E153)</f>
        <v/>
      </c>
      <c r="W155" s="48">
        <f>A155</f>
        <v/>
      </c>
      <c r="X155" s="31">
        <f>IFERROR((AC155/AC143-1),"")</f>
        <v/>
      </c>
      <c r="Y155" s="31">
        <f>IFERROR(((AC155/AC119)^(1/3)-1),"")</f>
        <v/>
      </c>
      <c r="Z155" s="31">
        <f>IFERROR(((AC155/AC95)^(1/5)-1),"")</f>
        <v/>
      </c>
      <c r="AA155" s="31">
        <f>IFERROR(((AC155/AC35)^(1/10)-1),"")</f>
        <v/>
      </c>
      <c r="AB155" s="36" t="n"/>
      <c r="AC155" s="38">
        <f>IF(CPI_Downloader!F153="","",CPI_Downloader!F153)</f>
        <v/>
      </c>
    </row>
    <row r="156" ht="12.75" customHeight="1">
      <c r="A156" s="21">
        <f>IF(CPI_Downloader!A154="","",CPI_Downloader!A154)</f>
        <v/>
      </c>
      <c r="B156" s="22">
        <f>IFERROR((I156/I144-1),"")</f>
        <v/>
      </c>
      <c r="C156" s="22">
        <f>IFERROR((J156/J155-1),"")</f>
        <v/>
      </c>
      <c r="D156" s="22">
        <f>IFERROR(((I156/I120)^(1/3)-1),"")</f>
        <v/>
      </c>
      <c r="E156" s="22">
        <f>IFERROR(((I156/I96)^(1/5)-1),"")</f>
        <v/>
      </c>
      <c r="F156" s="22">
        <f>IFERROR(((I156/I36)^(1/10)-1),"")</f>
        <v/>
      </c>
      <c r="G156" s="22" t="n"/>
      <c r="H156" s="22">
        <f>'US Data'!B156</f>
        <v/>
      </c>
      <c r="I156" s="23">
        <f>IF(CPI_Downloader!B154="","",CPI_Downloader!B154)</f>
        <v/>
      </c>
      <c r="J156" s="23">
        <f>IF(CPI_Downloader!C154="","",CPI_Downloader!C154)</f>
        <v/>
      </c>
      <c r="K156" s="24" t="n"/>
      <c r="L156" s="48">
        <f>A156</f>
        <v/>
      </c>
      <c r="M156" s="25">
        <f>IFERROR((T156/T144-1),"")</f>
        <v/>
      </c>
      <c r="N156" s="25">
        <f>IFERROR((U156/U155-1),"")</f>
        <v/>
      </c>
      <c r="O156" s="25">
        <f>IFERROR(((T156/T120)^(1/3)-1),"")</f>
        <v/>
      </c>
      <c r="P156" s="25">
        <f>IFERROR(((T156/T96)^(1/5)-1),"")</f>
        <v/>
      </c>
      <c r="Q156" s="25">
        <f>IFERROR(((T156/T36)^(1/10)-1),"")</f>
        <v/>
      </c>
      <c r="R156" s="6" t="n"/>
      <c r="S156" s="52">
        <f>IFERROR(('US Data'!M156),"")</f>
        <v/>
      </c>
      <c r="T156" s="26">
        <f>IF(CPI_Downloader!D154="","",CPI_Downloader!D154)</f>
        <v/>
      </c>
      <c r="U156" s="26">
        <f>IF(CPI_Downloader!E154="","",CPI_Downloader!E154)</f>
        <v/>
      </c>
      <c r="W156" s="48">
        <f>A156</f>
        <v/>
      </c>
      <c r="X156" s="31">
        <f>IFERROR((AC156/AC144-1),"")</f>
        <v/>
      </c>
      <c r="Y156" s="31">
        <f>IFERROR(((AC156/AC120)^(1/3)-1),"")</f>
        <v/>
      </c>
      <c r="Z156" s="31">
        <f>IFERROR(((AC156/AC96)^(1/5)-1),"")</f>
        <v/>
      </c>
      <c r="AA156" s="31">
        <f>IFERROR(((AC156/AC36)^(1/10)-1),"")</f>
        <v/>
      </c>
      <c r="AB156" s="36" t="n"/>
      <c r="AC156" s="38">
        <f>IF(CPI_Downloader!F154="","",CPI_Downloader!F154)</f>
        <v/>
      </c>
    </row>
    <row r="157" ht="12.75" customHeight="1">
      <c r="A157" s="21">
        <f>IF(CPI_Downloader!A155="","",CPI_Downloader!A155)</f>
        <v/>
      </c>
      <c r="B157" s="22">
        <f>IFERROR((I157/I145-1),"")</f>
        <v/>
      </c>
      <c r="C157" s="22">
        <f>IFERROR((J157/J156-1),"")</f>
        <v/>
      </c>
      <c r="D157" s="22">
        <f>IFERROR(((I157/I121)^(1/3)-1),"")</f>
        <v/>
      </c>
      <c r="E157" s="22">
        <f>IFERROR(((I157/I97)^(1/5)-1),"")</f>
        <v/>
      </c>
      <c r="F157" s="22">
        <f>IFERROR(((I157/I37)^(1/10)-1),"")</f>
        <v/>
      </c>
      <c r="G157" s="22" t="n"/>
      <c r="H157" s="22">
        <f>'US Data'!B157</f>
        <v/>
      </c>
      <c r="I157" s="23">
        <f>IF(CPI_Downloader!B155="","",CPI_Downloader!B155)</f>
        <v/>
      </c>
      <c r="J157" s="23">
        <f>IF(CPI_Downloader!C155="","",CPI_Downloader!C155)</f>
        <v/>
      </c>
      <c r="K157" s="24" t="n"/>
      <c r="L157" s="48">
        <f>A157</f>
        <v/>
      </c>
      <c r="M157" s="25">
        <f>IFERROR((T157/T145-1),"")</f>
        <v/>
      </c>
      <c r="N157" s="25">
        <f>IFERROR((U157/U156-1),"")</f>
        <v/>
      </c>
      <c r="O157" s="25">
        <f>IFERROR(((T157/T121)^(1/3)-1),"")</f>
        <v/>
      </c>
      <c r="P157" s="25">
        <f>IFERROR(((T157/T97)^(1/5)-1),"")</f>
        <v/>
      </c>
      <c r="Q157" s="25">
        <f>IFERROR(((T157/T37)^(1/10)-1),"")</f>
        <v/>
      </c>
      <c r="R157" s="6" t="n"/>
      <c r="S157" s="52">
        <f>IFERROR(('US Data'!M157),"")</f>
        <v/>
      </c>
      <c r="T157" s="26">
        <f>IF(CPI_Downloader!D155="","",CPI_Downloader!D155)</f>
        <v/>
      </c>
      <c r="U157" s="26">
        <f>IF(CPI_Downloader!E155="","",CPI_Downloader!E155)</f>
        <v/>
      </c>
      <c r="W157" s="48">
        <f>A157</f>
        <v/>
      </c>
      <c r="X157" s="31">
        <f>IFERROR((AC157/AC145-1),"")</f>
        <v/>
      </c>
      <c r="Y157" s="31">
        <f>IFERROR(((AC157/AC121)^(1/3)-1),"")</f>
        <v/>
      </c>
      <c r="Z157" s="31">
        <f>IFERROR(((AC157/AC97)^(1/5)-1),"")</f>
        <v/>
      </c>
      <c r="AA157" s="31">
        <f>IFERROR(((AC157/AC37)^(1/10)-1),"")</f>
        <v/>
      </c>
      <c r="AB157" s="36" t="n"/>
      <c r="AC157" s="38">
        <f>IF(CPI_Downloader!F155="","",CPI_Downloader!F155)</f>
        <v/>
      </c>
    </row>
    <row r="158" ht="12.75" customHeight="1">
      <c r="A158" s="21">
        <f>IF(CPI_Downloader!A156="","",CPI_Downloader!A156)</f>
        <v/>
      </c>
      <c r="B158" s="22">
        <f>IFERROR((I158/I146-1),"")</f>
        <v/>
      </c>
      <c r="C158" s="22">
        <f>IFERROR((J158/J157-1),"")</f>
        <v/>
      </c>
      <c r="D158" s="22">
        <f>IFERROR(((I158/I122)^(1/3)-1),"")</f>
        <v/>
      </c>
      <c r="E158" s="22">
        <f>IFERROR(((I158/I98)^(1/5)-1),"")</f>
        <v/>
      </c>
      <c r="F158" s="22">
        <f>IFERROR(((I158/I38)^(1/10)-1),"")</f>
        <v/>
      </c>
      <c r="G158" s="22" t="n"/>
      <c r="H158" s="22">
        <f>'US Data'!B158</f>
        <v/>
      </c>
      <c r="I158" s="23">
        <f>IF(CPI_Downloader!B156="","",CPI_Downloader!B156)</f>
        <v/>
      </c>
      <c r="J158" s="23">
        <f>IF(CPI_Downloader!C156="","",CPI_Downloader!C156)</f>
        <v/>
      </c>
      <c r="K158" s="24" t="n"/>
      <c r="L158" s="48">
        <f>A158</f>
        <v/>
      </c>
      <c r="M158" s="25">
        <f>IFERROR((T158/T146-1),"")</f>
        <v/>
      </c>
      <c r="N158" s="25">
        <f>IFERROR((U158/U157-1),"")</f>
        <v/>
      </c>
      <c r="O158" s="25">
        <f>IFERROR(((T158/T122)^(1/3)-1),"")</f>
        <v/>
      </c>
      <c r="P158" s="25">
        <f>IFERROR(((T158/T98)^(1/5)-1),"")</f>
        <v/>
      </c>
      <c r="Q158" s="25">
        <f>IFERROR(((T158/T38)^(1/10)-1),"")</f>
        <v/>
      </c>
      <c r="R158" s="6" t="n"/>
      <c r="S158" s="52">
        <f>IFERROR(('US Data'!M158),"")</f>
        <v/>
      </c>
      <c r="T158" s="26">
        <f>IF(CPI_Downloader!D156="","",CPI_Downloader!D156)</f>
        <v/>
      </c>
      <c r="U158" s="26">
        <f>IF(CPI_Downloader!E156="","",CPI_Downloader!E156)</f>
        <v/>
      </c>
      <c r="W158" s="48">
        <f>A158</f>
        <v/>
      </c>
      <c r="X158" s="31">
        <f>IFERROR((AC158/AC146-1),"")</f>
        <v/>
      </c>
      <c r="Y158" s="31">
        <f>IFERROR(((AC158/AC122)^(1/3)-1),"")</f>
        <v/>
      </c>
      <c r="Z158" s="31">
        <f>IFERROR(((AC158/AC98)^(1/5)-1),"")</f>
        <v/>
      </c>
      <c r="AA158" s="31">
        <f>IFERROR(((AC158/AC38)^(1/10)-1),"")</f>
        <v/>
      </c>
      <c r="AB158" s="36" t="n"/>
      <c r="AC158" s="38">
        <f>IF(CPI_Downloader!F156="","",CPI_Downloader!F156)</f>
        <v/>
      </c>
    </row>
    <row r="159" ht="12.75" customHeight="1">
      <c r="A159" s="21">
        <f>IF(CPI_Downloader!A157="","",CPI_Downloader!A157)</f>
        <v/>
      </c>
      <c r="B159" s="22">
        <f>IFERROR((I159/I147-1),"")</f>
        <v/>
      </c>
      <c r="C159" s="22">
        <f>IFERROR((J159/J158-1),"")</f>
        <v/>
      </c>
      <c r="D159" s="22">
        <f>IFERROR(((I159/I123)^(1/3)-1),"")</f>
        <v/>
      </c>
      <c r="E159" s="22">
        <f>IFERROR(((I159/I99)^(1/5)-1),"")</f>
        <v/>
      </c>
      <c r="F159" s="22">
        <f>IFERROR(((I159/I39)^(1/10)-1),"")</f>
        <v/>
      </c>
      <c r="G159" s="22" t="n"/>
      <c r="H159" s="22">
        <f>'US Data'!B159</f>
        <v/>
      </c>
      <c r="I159" s="23">
        <f>IF(CPI_Downloader!B157="","",CPI_Downloader!B157)</f>
        <v/>
      </c>
      <c r="J159" s="23">
        <f>IF(CPI_Downloader!C157="","",CPI_Downloader!C157)</f>
        <v/>
      </c>
      <c r="K159" s="24" t="n"/>
      <c r="L159" s="48">
        <f>A159</f>
        <v/>
      </c>
      <c r="M159" s="25">
        <f>IFERROR((T159/T147-1),"")</f>
        <v/>
      </c>
      <c r="N159" s="25">
        <f>IFERROR((U159/U158-1),"")</f>
        <v/>
      </c>
      <c r="O159" s="25">
        <f>IFERROR(((T159/T123)^(1/3)-1),"")</f>
        <v/>
      </c>
      <c r="P159" s="25">
        <f>IFERROR(((T159/T99)^(1/5)-1),"")</f>
        <v/>
      </c>
      <c r="Q159" s="25">
        <f>IFERROR(((T159/T39)^(1/10)-1),"")</f>
        <v/>
      </c>
      <c r="R159" s="6" t="n"/>
      <c r="S159" s="52">
        <f>IFERROR(('US Data'!M159),"")</f>
        <v/>
      </c>
      <c r="T159" s="26">
        <f>IF(CPI_Downloader!D157="","",CPI_Downloader!D157)</f>
        <v/>
      </c>
      <c r="U159" s="26">
        <f>IF(CPI_Downloader!E157="","",CPI_Downloader!E157)</f>
        <v/>
      </c>
      <c r="W159" s="48">
        <f>A159</f>
        <v/>
      </c>
      <c r="X159" s="31">
        <f>IFERROR((AC159/AC147-1),"")</f>
        <v/>
      </c>
      <c r="Y159" s="31">
        <f>IFERROR(((AC159/AC123)^(1/3)-1),"")</f>
        <v/>
      </c>
      <c r="Z159" s="31">
        <f>IFERROR(((AC159/AC99)^(1/5)-1),"")</f>
        <v/>
      </c>
      <c r="AA159" s="31">
        <f>IFERROR(((AC159/AC39)^(1/10)-1),"")</f>
        <v/>
      </c>
      <c r="AB159" s="36" t="n"/>
      <c r="AC159" s="38">
        <f>IF(CPI_Downloader!F157="","",CPI_Downloader!F157)</f>
        <v/>
      </c>
    </row>
    <row r="160" ht="12.75" customHeight="1">
      <c r="A160" s="21">
        <f>IF(CPI_Downloader!A158="","",CPI_Downloader!A158)</f>
        <v/>
      </c>
      <c r="B160" s="22">
        <f>IFERROR((I160/I148-1),"")</f>
        <v/>
      </c>
      <c r="C160" s="22">
        <f>IFERROR((J160/J159-1),"")</f>
        <v/>
      </c>
      <c r="D160" s="22">
        <f>IFERROR(((I160/I124)^(1/3)-1),"")</f>
        <v/>
      </c>
      <c r="E160" s="22">
        <f>IFERROR(((I160/I100)^(1/5)-1),"")</f>
        <v/>
      </c>
      <c r="F160" s="22">
        <f>IFERROR(((I160/I40)^(1/10)-1),"")</f>
        <v/>
      </c>
      <c r="G160" s="22" t="n"/>
      <c r="H160" s="22">
        <f>'US Data'!B160</f>
        <v/>
      </c>
      <c r="I160" s="23">
        <f>IF(CPI_Downloader!B158="","",CPI_Downloader!B158)</f>
        <v/>
      </c>
      <c r="J160" s="23">
        <f>IF(CPI_Downloader!C158="","",CPI_Downloader!C158)</f>
        <v/>
      </c>
      <c r="K160" s="24" t="n"/>
      <c r="L160" s="48">
        <f>A160</f>
        <v/>
      </c>
      <c r="M160" s="25">
        <f>IFERROR((T160/T148-1),"")</f>
        <v/>
      </c>
      <c r="N160" s="25">
        <f>IFERROR((U160/U159-1),"")</f>
        <v/>
      </c>
      <c r="O160" s="25">
        <f>IFERROR(((T160/T124)^(1/3)-1),"")</f>
        <v/>
      </c>
      <c r="P160" s="25">
        <f>IFERROR(((T160/T100)^(1/5)-1),"")</f>
        <v/>
      </c>
      <c r="Q160" s="25">
        <f>IFERROR(((T160/T40)^(1/10)-1),"")</f>
        <v/>
      </c>
      <c r="R160" s="6" t="n"/>
      <c r="S160" s="52">
        <f>IFERROR(('US Data'!M160),"")</f>
        <v/>
      </c>
      <c r="T160" s="26">
        <f>IF(CPI_Downloader!D158="","",CPI_Downloader!D158)</f>
        <v/>
      </c>
      <c r="U160" s="26">
        <f>IF(CPI_Downloader!E158="","",CPI_Downloader!E158)</f>
        <v/>
      </c>
      <c r="W160" s="48">
        <f>A160</f>
        <v/>
      </c>
      <c r="X160" s="31">
        <f>IFERROR((AC160/AC148-1),"")</f>
        <v/>
      </c>
      <c r="Y160" s="31">
        <f>IFERROR(((AC160/AC124)^(1/3)-1),"")</f>
        <v/>
      </c>
      <c r="Z160" s="31">
        <f>IFERROR(((AC160/AC100)^(1/5)-1),"")</f>
        <v/>
      </c>
      <c r="AA160" s="31">
        <f>IFERROR(((AC160/AC40)^(1/10)-1),"")</f>
        <v/>
      </c>
      <c r="AB160" s="36" t="n"/>
      <c r="AC160" s="38">
        <f>IF(CPI_Downloader!F158="","",CPI_Downloader!F158)</f>
        <v/>
      </c>
    </row>
    <row r="161" ht="12.75" customHeight="1">
      <c r="A161" s="21">
        <f>IF(CPI_Downloader!A159="","",CPI_Downloader!A159)</f>
        <v/>
      </c>
      <c r="B161" s="22">
        <f>IFERROR((I161/I149-1),"")</f>
        <v/>
      </c>
      <c r="C161" s="22">
        <f>IFERROR((J161/J160-1),"")</f>
        <v/>
      </c>
      <c r="D161" s="22">
        <f>IFERROR(((I161/I125)^(1/3)-1),"")</f>
        <v/>
      </c>
      <c r="E161" s="22">
        <f>IFERROR(((I161/I101)^(1/5)-1),"")</f>
        <v/>
      </c>
      <c r="F161" s="22">
        <f>IFERROR(((I161/I41)^(1/10)-1),"")</f>
        <v/>
      </c>
      <c r="G161" s="22" t="n"/>
      <c r="H161" s="22">
        <f>'US Data'!B161</f>
        <v/>
      </c>
      <c r="I161" s="23">
        <f>IF(CPI_Downloader!B159="","",CPI_Downloader!B159)</f>
        <v/>
      </c>
      <c r="J161" s="23">
        <f>IF(CPI_Downloader!C159="","",CPI_Downloader!C159)</f>
        <v/>
      </c>
      <c r="K161" s="24" t="n"/>
      <c r="L161" s="48">
        <f>A161</f>
        <v/>
      </c>
      <c r="M161" s="25">
        <f>IFERROR((T161/T149-1),"")</f>
        <v/>
      </c>
      <c r="N161" s="25">
        <f>IFERROR((U161/U160-1),"")</f>
        <v/>
      </c>
      <c r="O161" s="25">
        <f>IFERROR(((T161/T125)^(1/3)-1),"")</f>
        <v/>
      </c>
      <c r="P161" s="25">
        <f>IFERROR(((T161/T101)^(1/5)-1),"")</f>
        <v/>
      </c>
      <c r="Q161" s="25">
        <f>IFERROR(((T161/T41)^(1/10)-1),"")</f>
        <v/>
      </c>
      <c r="R161" s="6" t="n"/>
      <c r="S161" s="52">
        <f>IFERROR(('US Data'!M161),"")</f>
        <v/>
      </c>
      <c r="T161" s="26">
        <f>IF(CPI_Downloader!D159="","",CPI_Downloader!D159)</f>
        <v/>
      </c>
      <c r="U161" s="26">
        <f>IF(CPI_Downloader!E159="","",CPI_Downloader!E159)</f>
        <v/>
      </c>
      <c r="W161" s="48">
        <f>A161</f>
        <v/>
      </c>
      <c r="X161" s="31">
        <f>IFERROR((AC161/AC149-1),"")</f>
        <v/>
      </c>
      <c r="Y161" s="31">
        <f>IFERROR(((AC161/AC125)^(1/3)-1),"")</f>
        <v/>
      </c>
      <c r="Z161" s="31">
        <f>IFERROR(((AC161/AC101)^(1/5)-1),"")</f>
        <v/>
      </c>
      <c r="AA161" s="31">
        <f>IFERROR(((AC161/AC41)^(1/10)-1),"")</f>
        <v/>
      </c>
      <c r="AB161" s="36" t="n"/>
      <c r="AC161" s="38">
        <f>IF(CPI_Downloader!F159="","",CPI_Downloader!F159)</f>
        <v/>
      </c>
    </row>
    <row r="162" ht="12.75" customHeight="1">
      <c r="A162" s="21">
        <f>IF(CPI_Downloader!A160="","",CPI_Downloader!A160)</f>
        <v/>
      </c>
      <c r="B162" s="22">
        <f>IFERROR((I162/I150-1),"")</f>
        <v/>
      </c>
      <c r="C162" s="22">
        <f>IFERROR((J162/J161-1),"")</f>
        <v/>
      </c>
      <c r="D162" s="22">
        <f>IFERROR(((I162/I126)^(1/3)-1),"")</f>
        <v/>
      </c>
      <c r="E162" s="22">
        <f>IFERROR(((I162/I102)^(1/5)-1),"")</f>
        <v/>
      </c>
      <c r="F162" s="22">
        <f>IFERROR(((I162/I42)^(1/10)-1),"")</f>
        <v/>
      </c>
      <c r="G162" s="22" t="n"/>
      <c r="H162" s="22">
        <f>'US Data'!B162</f>
        <v/>
      </c>
      <c r="I162" s="23">
        <f>IF(CPI_Downloader!B160="","",CPI_Downloader!B160)</f>
        <v/>
      </c>
      <c r="J162" s="23">
        <f>IF(CPI_Downloader!C160="","",CPI_Downloader!C160)</f>
        <v/>
      </c>
      <c r="K162" s="24" t="n"/>
      <c r="L162" s="48">
        <f>A162</f>
        <v/>
      </c>
      <c r="M162" s="25">
        <f>IFERROR((T162/T150-1),"")</f>
        <v/>
      </c>
      <c r="N162" s="25">
        <f>IFERROR((U162/U161-1),"")</f>
        <v/>
      </c>
      <c r="O162" s="25">
        <f>IFERROR(((T162/T126)^(1/3)-1),"")</f>
        <v/>
      </c>
      <c r="P162" s="25">
        <f>IFERROR(((T162/T102)^(1/5)-1),"")</f>
        <v/>
      </c>
      <c r="Q162" s="25">
        <f>IFERROR(((T162/T42)^(1/10)-1),"")</f>
        <v/>
      </c>
      <c r="R162" s="6" t="n"/>
      <c r="S162" s="52">
        <f>IFERROR(('US Data'!M162),"")</f>
        <v/>
      </c>
      <c r="T162" s="26">
        <f>IF(CPI_Downloader!D160="","",CPI_Downloader!D160)</f>
        <v/>
      </c>
      <c r="U162" s="26">
        <f>IF(CPI_Downloader!E160="","",CPI_Downloader!E160)</f>
        <v/>
      </c>
      <c r="W162" s="48">
        <f>A162</f>
        <v/>
      </c>
      <c r="X162" s="31">
        <f>IFERROR((AC162/AC150-1),"")</f>
        <v/>
      </c>
      <c r="Y162" s="31">
        <f>IFERROR(((AC162/AC126)^(1/3)-1),"")</f>
        <v/>
      </c>
      <c r="Z162" s="31">
        <f>IFERROR(((AC162/AC102)^(1/5)-1),"")</f>
        <v/>
      </c>
      <c r="AA162" s="31">
        <f>IFERROR(((AC162/AC42)^(1/10)-1),"")</f>
        <v/>
      </c>
      <c r="AB162" s="36" t="n"/>
      <c r="AC162" s="38">
        <f>IF(CPI_Downloader!F160="","",CPI_Downloader!F160)</f>
        <v/>
      </c>
    </row>
    <row r="163" ht="12.75" customHeight="1">
      <c r="A163" s="21">
        <f>IF(CPI_Downloader!A161="","",CPI_Downloader!A161)</f>
        <v/>
      </c>
      <c r="B163" s="22">
        <f>IFERROR((I163/I151-1),"")</f>
        <v/>
      </c>
      <c r="C163" s="22">
        <f>IFERROR((J163/J162-1),"")</f>
        <v/>
      </c>
      <c r="D163" s="22">
        <f>IFERROR(((I163/I127)^(1/3)-1),"")</f>
        <v/>
      </c>
      <c r="E163" s="22">
        <f>IFERROR(((I163/I103)^(1/5)-1),"")</f>
        <v/>
      </c>
      <c r="F163" s="22">
        <f>IFERROR(((I163/I43)^(1/10)-1),"")</f>
        <v/>
      </c>
      <c r="G163" s="22" t="n"/>
      <c r="H163" s="22">
        <f>'US Data'!B163</f>
        <v/>
      </c>
      <c r="I163" s="23">
        <f>IF(CPI_Downloader!B161="","",CPI_Downloader!B161)</f>
        <v/>
      </c>
      <c r="J163" s="23">
        <f>IF(CPI_Downloader!C161="","",CPI_Downloader!C161)</f>
        <v/>
      </c>
      <c r="K163" s="24" t="n"/>
      <c r="L163" s="48">
        <f>A163</f>
        <v/>
      </c>
      <c r="M163" s="25">
        <f>IFERROR((T163/T151-1),"")</f>
        <v/>
      </c>
      <c r="N163" s="25">
        <f>IFERROR((U163/U162-1),"")</f>
        <v/>
      </c>
      <c r="O163" s="25">
        <f>IFERROR(((T163/T127)^(1/3)-1),"")</f>
        <v/>
      </c>
      <c r="P163" s="25">
        <f>IFERROR(((T163/T103)^(1/5)-1),"")</f>
        <v/>
      </c>
      <c r="Q163" s="25">
        <f>IFERROR(((T163/T43)^(1/10)-1),"")</f>
        <v/>
      </c>
      <c r="R163" s="6" t="n"/>
      <c r="S163" s="52">
        <f>IFERROR(('US Data'!M163),"")</f>
        <v/>
      </c>
      <c r="T163" s="26">
        <f>IF(CPI_Downloader!D161="","",CPI_Downloader!D161)</f>
        <v/>
      </c>
      <c r="U163" s="26">
        <f>IF(CPI_Downloader!E161="","",CPI_Downloader!E161)</f>
        <v/>
      </c>
      <c r="W163" s="48">
        <f>A163</f>
        <v/>
      </c>
      <c r="X163" s="31">
        <f>IFERROR((AC163/AC151-1),"")</f>
        <v/>
      </c>
      <c r="Y163" s="31">
        <f>IFERROR(((AC163/AC127)^(1/3)-1),"")</f>
        <v/>
      </c>
      <c r="Z163" s="31">
        <f>IFERROR(((AC163/AC103)^(1/5)-1),"")</f>
        <v/>
      </c>
      <c r="AA163" s="31">
        <f>IFERROR(((AC163/AC43)^(1/10)-1),"")</f>
        <v/>
      </c>
      <c r="AB163" s="36" t="n"/>
      <c r="AC163" s="38">
        <f>IF(CPI_Downloader!F161="","",CPI_Downloader!F161)</f>
        <v/>
      </c>
    </row>
    <row r="164" ht="12.75" customHeight="1">
      <c r="A164" s="21">
        <f>IF(CPI_Downloader!A162="","",CPI_Downloader!A162)</f>
        <v/>
      </c>
      <c r="B164" s="22">
        <f>IFERROR((I164/I152-1),"")</f>
        <v/>
      </c>
      <c r="C164" s="22">
        <f>IFERROR((J164/J163-1),"")</f>
        <v/>
      </c>
      <c r="D164" s="22">
        <f>IFERROR(((I164/I128)^(1/3)-1),"")</f>
        <v/>
      </c>
      <c r="E164" s="22">
        <f>IFERROR(((I164/I104)^(1/5)-1),"")</f>
        <v/>
      </c>
      <c r="F164" s="22">
        <f>IFERROR(((I164/I44)^(1/10)-1),"")</f>
        <v/>
      </c>
      <c r="G164" s="22" t="n"/>
      <c r="H164" s="22">
        <f>'US Data'!B164</f>
        <v/>
      </c>
      <c r="I164" s="23">
        <f>IF(CPI_Downloader!B162="","",CPI_Downloader!B162)</f>
        <v/>
      </c>
      <c r="J164" s="23">
        <f>IF(CPI_Downloader!C162="","",CPI_Downloader!C162)</f>
        <v/>
      </c>
      <c r="K164" s="24" t="n"/>
      <c r="L164" s="48">
        <f>A164</f>
        <v/>
      </c>
      <c r="M164" s="25">
        <f>IFERROR((T164/T152-1),"")</f>
        <v/>
      </c>
      <c r="N164" s="25">
        <f>IFERROR((U164/U163-1),"")</f>
        <v/>
      </c>
      <c r="O164" s="25">
        <f>IFERROR(((T164/T128)^(1/3)-1),"")</f>
        <v/>
      </c>
      <c r="P164" s="25">
        <f>IFERROR(((T164/T104)^(1/5)-1),"")</f>
        <v/>
      </c>
      <c r="Q164" s="25">
        <f>IFERROR(((T164/T44)^(1/10)-1),"")</f>
        <v/>
      </c>
      <c r="R164" s="6" t="n"/>
      <c r="S164" s="52">
        <f>IFERROR(('US Data'!M164),"")</f>
        <v/>
      </c>
      <c r="T164" s="26">
        <f>IF(CPI_Downloader!D162="","",CPI_Downloader!D162)</f>
        <v/>
      </c>
      <c r="U164" s="26">
        <f>IF(CPI_Downloader!E162="","",CPI_Downloader!E162)</f>
        <v/>
      </c>
      <c r="W164" s="48">
        <f>A164</f>
        <v/>
      </c>
      <c r="X164" s="31">
        <f>IFERROR((AC164/AC152-1),"")</f>
        <v/>
      </c>
      <c r="Y164" s="31">
        <f>IFERROR(((AC164/AC128)^(1/3)-1),"")</f>
        <v/>
      </c>
      <c r="Z164" s="31">
        <f>IFERROR(((AC164/AC104)^(1/5)-1),"")</f>
        <v/>
      </c>
      <c r="AA164" s="31">
        <f>IFERROR(((AC164/AC44)^(1/10)-1),"")</f>
        <v/>
      </c>
      <c r="AB164" s="36" t="n"/>
      <c r="AC164" s="38">
        <f>IF(CPI_Downloader!F162="","",CPI_Downloader!F162)</f>
        <v/>
      </c>
    </row>
    <row r="165" ht="12.75" customHeight="1">
      <c r="A165" s="21">
        <f>IF(CPI_Downloader!A163="","",CPI_Downloader!A163)</f>
        <v/>
      </c>
      <c r="B165" s="22">
        <f>IFERROR((I165/I153-1),"")</f>
        <v/>
      </c>
      <c r="C165" s="22">
        <f>IFERROR((J165/J164-1),"")</f>
        <v/>
      </c>
      <c r="D165" s="22">
        <f>IFERROR(((I165/I129)^(1/3)-1),"")</f>
        <v/>
      </c>
      <c r="E165" s="22">
        <f>IFERROR(((I165/I105)^(1/5)-1),"")</f>
        <v/>
      </c>
      <c r="F165" s="22">
        <f>IFERROR(((I165/I45)^(1/10)-1),"")</f>
        <v/>
      </c>
      <c r="G165" s="22" t="n"/>
      <c r="H165" s="22">
        <f>'US Data'!B165</f>
        <v/>
      </c>
      <c r="I165" s="23">
        <f>IF(CPI_Downloader!B163="","",CPI_Downloader!B163)</f>
        <v/>
      </c>
      <c r="J165" s="23">
        <f>IF(CPI_Downloader!C163="","",CPI_Downloader!C163)</f>
        <v/>
      </c>
      <c r="K165" s="24" t="n"/>
      <c r="L165" s="48">
        <f>A165</f>
        <v/>
      </c>
      <c r="M165" s="25">
        <f>IFERROR((T165/T153-1),"")</f>
        <v/>
      </c>
      <c r="N165" s="25">
        <f>IFERROR((U165/U164-1),"")</f>
        <v/>
      </c>
      <c r="O165" s="25">
        <f>IFERROR(((T165/T129)^(1/3)-1),"")</f>
        <v/>
      </c>
      <c r="P165" s="25">
        <f>IFERROR(((T165/T105)^(1/5)-1),"")</f>
        <v/>
      </c>
      <c r="Q165" s="25">
        <f>IFERROR(((T165/T45)^(1/10)-1),"")</f>
        <v/>
      </c>
      <c r="R165" s="6" t="n"/>
      <c r="S165" s="52">
        <f>IFERROR(('US Data'!M165),"")</f>
        <v/>
      </c>
      <c r="T165" s="26">
        <f>IF(CPI_Downloader!D163="","",CPI_Downloader!D163)</f>
        <v/>
      </c>
      <c r="U165" s="26">
        <f>IF(CPI_Downloader!E163="","",CPI_Downloader!E163)</f>
        <v/>
      </c>
      <c r="W165" s="48">
        <f>A165</f>
        <v/>
      </c>
      <c r="X165" s="31">
        <f>IFERROR((AC165/AC153-1),"")</f>
        <v/>
      </c>
      <c r="Y165" s="31">
        <f>IFERROR(((AC165/AC129)^(1/3)-1),"")</f>
        <v/>
      </c>
      <c r="Z165" s="31">
        <f>IFERROR(((AC165/AC105)^(1/5)-1),"")</f>
        <v/>
      </c>
      <c r="AA165" s="31">
        <f>IFERROR(((AC165/AC45)^(1/10)-1),"")</f>
        <v/>
      </c>
      <c r="AB165" s="36" t="n"/>
      <c r="AC165" s="38">
        <f>IF(CPI_Downloader!F163="","",CPI_Downloader!F163)</f>
        <v/>
      </c>
    </row>
    <row r="166" ht="12.75" customHeight="1">
      <c r="A166" s="21">
        <f>IF(CPI_Downloader!A164="","",CPI_Downloader!A164)</f>
        <v/>
      </c>
      <c r="B166" s="22">
        <f>IFERROR((I166/I154-1),"")</f>
        <v/>
      </c>
      <c r="C166" s="22">
        <f>IFERROR((J166/J165-1),"")</f>
        <v/>
      </c>
      <c r="D166" s="22">
        <f>IFERROR(((I166/I130)^(1/3)-1),"")</f>
        <v/>
      </c>
      <c r="E166" s="22">
        <f>IFERROR(((I166/I106)^(1/5)-1),"")</f>
        <v/>
      </c>
      <c r="F166" s="22">
        <f>IFERROR(((I166/I46)^(1/10)-1),"")</f>
        <v/>
      </c>
      <c r="G166" s="22" t="n"/>
      <c r="H166" s="22">
        <f>'US Data'!B166</f>
        <v/>
      </c>
      <c r="I166" s="23">
        <f>IF(CPI_Downloader!B164="","",CPI_Downloader!B164)</f>
        <v/>
      </c>
      <c r="J166" s="23">
        <f>IF(CPI_Downloader!C164="","",CPI_Downloader!C164)</f>
        <v/>
      </c>
      <c r="K166" s="24" t="n"/>
      <c r="L166" s="48">
        <f>A166</f>
        <v/>
      </c>
      <c r="M166" s="25">
        <f>IFERROR((T166/T154-1),"")</f>
        <v/>
      </c>
      <c r="N166" s="25">
        <f>IFERROR((U166/U165-1),"")</f>
        <v/>
      </c>
      <c r="O166" s="25">
        <f>IFERROR(((T166/T130)^(1/3)-1),"")</f>
        <v/>
      </c>
      <c r="P166" s="25">
        <f>IFERROR(((T166/T106)^(1/5)-1),"")</f>
        <v/>
      </c>
      <c r="Q166" s="25">
        <f>IFERROR(((T166/T46)^(1/10)-1),"")</f>
        <v/>
      </c>
      <c r="R166" s="6" t="n"/>
      <c r="S166" s="52">
        <f>IFERROR(('US Data'!M166),"")</f>
        <v/>
      </c>
      <c r="T166" s="26">
        <f>IF(CPI_Downloader!D164="","",CPI_Downloader!D164)</f>
        <v/>
      </c>
      <c r="U166" s="26">
        <f>IF(CPI_Downloader!E164="","",CPI_Downloader!E164)</f>
        <v/>
      </c>
      <c r="W166" s="48">
        <f>A166</f>
        <v/>
      </c>
      <c r="X166" s="31">
        <f>IFERROR((AC166/AC154-1),"")</f>
        <v/>
      </c>
      <c r="Y166" s="31">
        <f>IFERROR(((AC166/AC130)^(1/3)-1),"")</f>
        <v/>
      </c>
      <c r="Z166" s="31">
        <f>IFERROR(((AC166/AC106)^(1/5)-1),"")</f>
        <v/>
      </c>
      <c r="AA166" s="31">
        <f>IFERROR(((AC166/AC46)^(1/10)-1),"")</f>
        <v/>
      </c>
      <c r="AB166" s="36" t="n"/>
      <c r="AC166" s="38">
        <f>IF(CPI_Downloader!F164="","",CPI_Downloader!F164)</f>
        <v/>
      </c>
    </row>
    <row r="167" ht="12.75" customHeight="1">
      <c r="A167" s="21">
        <f>IF(CPI_Downloader!A165="","",CPI_Downloader!A165)</f>
        <v/>
      </c>
      <c r="B167" s="22">
        <f>IFERROR((I167/I155-1),"")</f>
        <v/>
      </c>
      <c r="C167" s="22">
        <f>IFERROR((J167/J166-1),"")</f>
        <v/>
      </c>
      <c r="D167" s="22">
        <f>IFERROR(((I167/I131)^(1/3)-1),"")</f>
        <v/>
      </c>
      <c r="E167" s="22">
        <f>IFERROR(((I167/I107)^(1/5)-1),"")</f>
        <v/>
      </c>
      <c r="F167" s="22">
        <f>IFERROR(((I167/I47)^(1/10)-1),"")</f>
        <v/>
      </c>
      <c r="G167" s="22" t="n"/>
      <c r="H167" s="22">
        <f>'US Data'!B167</f>
        <v/>
      </c>
      <c r="I167" s="23">
        <f>IF(CPI_Downloader!B165="","",CPI_Downloader!B165)</f>
        <v/>
      </c>
      <c r="J167" s="23">
        <f>IF(CPI_Downloader!C165="","",CPI_Downloader!C165)</f>
        <v/>
      </c>
      <c r="K167" s="24" t="n"/>
      <c r="L167" s="48">
        <f>A167</f>
        <v/>
      </c>
      <c r="M167" s="25">
        <f>IFERROR((T167/T155-1),"")</f>
        <v/>
      </c>
      <c r="N167" s="25">
        <f>IFERROR((U167/U166-1),"")</f>
        <v/>
      </c>
      <c r="O167" s="25">
        <f>IFERROR(((T167/T131)^(1/3)-1),"")</f>
        <v/>
      </c>
      <c r="P167" s="25">
        <f>IFERROR(((T167/T107)^(1/5)-1),"")</f>
        <v/>
      </c>
      <c r="Q167" s="25">
        <f>IFERROR(((T167/T47)^(1/10)-1),"")</f>
        <v/>
      </c>
      <c r="R167" s="6" t="n"/>
      <c r="S167" s="52">
        <f>IFERROR(('US Data'!M167),"")</f>
        <v/>
      </c>
      <c r="T167" s="26">
        <f>IF(CPI_Downloader!D165="","",CPI_Downloader!D165)</f>
        <v/>
      </c>
      <c r="U167" s="26">
        <f>IF(CPI_Downloader!E165="","",CPI_Downloader!E165)</f>
        <v/>
      </c>
      <c r="W167" s="48">
        <f>A167</f>
        <v/>
      </c>
      <c r="X167" s="31">
        <f>IFERROR((AC167/AC155-1),"")</f>
        <v/>
      </c>
      <c r="Y167" s="31">
        <f>IFERROR(((AC167/AC131)^(1/3)-1),"")</f>
        <v/>
      </c>
      <c r="Z167" s="31">
        <f>IFERROR(((AC167/AC107)^(1/5)-1),"")</f>
        <v/>
      </c>
      <c r="AA167" s="31">
        <f>IFERROR(((AC167/AC47)^(1/10)-1),"")</f>
        <v/>
      </c>
      <c r="AB167" s="36" t="n"/>
      <c r="AC167" s="38">
        <f>IF(CPI_Downloader!F165="","",CPI_Downloader!F165)</f>
        <v/>
      </c>
    </row>
    <row r="168" ht="12.75" customHeight="1">
      <c r="A168" s="21">
        <f>IF(CPI_Downloader!A166="","",CPI_Downloader!A166)</f>
        <v/>
      </c>
      <c r="B168" s="22">
        <f>IFERROR((I168/I156-1),"")</f>
        <v/>
      </c>
      <c r="C168" s="22">
        <f>IFERROR((J168/J167-1),"")</f>
        <v/>
      </c>
      <c r="D168" s="22">
        <f>IFERROR(((I168/I132)^(1/3)-1),"")</f>
        <v/>
      </c>
      <c r="E168" s="22">
        <f>IFERROR(((I168/I108)^(1/5)-1),"")</f>
        <v/>
      </c>
      <c r="F168" s="22">
        <f>IFERROR(((I168/I48)^(1/10)-1),"")</f>
        <v/>
      </c>
      <c r="G168" s="22" t="n"/>
      <c r="H168" s="22">
        <f>'US Data'!B168</f>
        <v/>
      </c>
      <c r="I168" s="23">
        <f>IF(CPI_Downloader!B166="","",CPI_Downloader!B166)</f>
        <v/>
      </c>
      <c r="J168" s="23">
        <f>IF(CPI_Downloader!C166="","",CPI_Downloader!C166)</f>
        <v/>
      </c>
      <c r="K168" s="24" t="n"/>
      <c r="L168" s="48">
        <f>A168</f>
        <v/>
      </c>
      <c r="M168" s="25">
        <f>IFERROR((T168/T156-1),"")</f>
        <v/>
      </c>
      <c r="N168" s="25">
        <f>IFERROR((U168/U167-1),"")</f>
        <v/>
      </c>
      <c r="O168" s="25">
        <f>IFERROR(((T168/T132)^(1/3)-1),"")</f>
        <v/>
      </c>
      <c r="P168" s="25">
        <f>IFERROR(((T168/T108)^(1/5)-1),"")</f>
        <v/>
      </c>
      <c r="Q168" s="25">
        <f>IFERROR(((T168/T48)^(1/10)-1),"")</f>
        <v/>
      </c>
      <c r="R168" s="6" t="n"/>
      <c r="S168" s="52">
        <f>IFERROR(('US Data'!M168),"")</f>
        <v/>
      </c>
      <c r="T168" s="26">
        <f>IF(CPI_Downloader!D166="","",CPI_Downloader!D166)</f>
        <v/>
      </c>
      <c r="U168" s="26">
        <f>IF(CPI_Downloader!E166="","",CPI_Downloader!E166)</f>
        <v/>
      </c>
      <c r="W168" s="48">
        <f>A168</f>
        <v/>
      </c>
      <c r="X168" s="31">
        <f>IFERROR((AC168/AC156-1),"")</f>
        <v/>
      </c>
      <c r="Y168" s="31">
        <f>IFERROR(((AC168/AC132)^(1/3)-1),"")</f>
        <v/>
      </c>
      <c r="Z168" s="31">
        <f>IFERROR(((AC168/AC108)^(1/5)-1),"")</f>
        <v/>
      </c>
      <c r="AA168" s="31">
        <f>IFERROR(((AC168/AC48)^(1/10)-1),"")</f>
        <v/>
      </c>
      <c r="AB168" s="36" t="n"/>
      <c r="AC168" s="38">
        <f>IF(CPI_Downloader!F166="","",CPI_Downloader!F166)</f>
        <v/>
      </c>
    </row>
    <row r="169" ht="12.75" customHeight="1">
      <c r="A169" s="21">
        <f>IF(CPI_Downloader!A167="","",CPI_Downloader!A167)</f>
        <v/>
      </c>
      <c r="B169" s="22">
        <f>IFERROR((I169/I157-1),"")</f>
        <v/>
      </c>
      <c r="C169" s="22">
        <f>IFERROR((J169/J168-1),"")</f>
        <v/>
      </c>
      <c r="D169" s="22">
        <f>IFERROR(((I169/I133)^(1/3)-1),"")</f>
        <v/>
      </c>
      <c r="E169" s="22">
        <f>IFERROR(((I169/I109)^(1/5)-1),"")</f>
        <v/>
      </c>
      <c r="F169" s="22">
        <f>IFERROR(((I169/I49)^(1/10)-1),"")</f>
        <v/>
      </c>
      <c r="G169" s="22" t="n"/>
      <c r="H169" s="22">
        <f>'US Data'!B169</f>
        <v/>
      </c>
      <c r="I169" s="23">
        <f>IF(CPI_Downloader!B167="","",CPI_Downloader!B167)</f>
        <v/>
      </c>
      <c r="J169" s="23">
        <f>IF(CPI_Downloader!C167="","",CPI_Downloader!C167)</f>
        <v/>
      </c>
      <c r="K169" s="24" t="n"/>
      <c r="L169" s="48">
        <f>A169</f>
        <v/>
      </c>
      <c r="M169" s="25">
        <f>IFERROR((T169/T157-1),"")</f>
        <v/>
      </c>
      <c r="N169" s="25">
        <f>IFERROR((U169/U168-1),"")</f>
        <v/>
      </c>
      <c r="O169" s="25">
        <f>IFERROR(((T169/T133)^(1/3)-1),"")</f>
        <v/>
      </c>
      <c r="P169" s="25">
        <f>IFERROR(((T169/T109)^(1/5)-1),"")</f>
        <v/>
      </c>
      <c r="Q169" s="25">
        <f>IFERROR(((T169/T49)^(1/10)-1),"")</f>
        <v/>
      </c>
      <c r="R169" s="6" t="n"/>
      <c r="S169" s="52">
        <f>IFERROR(('US Data'!M169),"")</f>
        <v/>
      </c>
      <c r="T169" s="26">
        <f>IF(CPI_Downloader!D167="","",CPI_Downloader!D167)</f>
        <v/>
      </c>
      <c r="U169" s="26">
        <f>IF(CPI_Downloader!E167="","",CPI_Downloader!E167)</f>
        <v/>
      </c>
      <c r="W169" s="48">
        <f>A169</f>
        <v/>
      </c>
      <c r="X169" s="31">
        <f>IFERROR((AC169/AC157-1),"")</f>
        <v/>
      </c>
      <c r="Y169" s="31">
        <f>IFERROR(((AC169/AC133)^(1/3)-1),"")</f>
        <v/>
      </c>
      <c r="Z169" s="31">
        <f>IFERROR(((AC169/AC109)^(1/5)-1),"")</f>
        <v/>
      </c>
      <c r="AA169" s="31">
        <f>IFERROR(((AC169/AC49)^(1/10)-1),"")</f>
        <v/>
      </c>
      <c r="AB169" s="36" t="n"/>
      <c r="AC169" s="38">
        <f>IF(CPI_Downloader!F167="","",CPI_Downloader!F167)</f>
        <v/>
      </c>
    </row>
    <row r="170" ht="12.75" customHeight="1">
      <c r="A170" s="21">
        <f>IF(CPI_Downloader!A168="","",CPI_Downloader!A168)</f>
        <v/>
      </c>
      <c r="B170" s="22">
        <f>IFERROR((I170/I158-1),"")</f>
        <v/>
      </c>
      <c r="C170" s="22">
        <f>IFERROR((J170/J169-1),"")</f>
        <v/>
      </c>
      <c r="D170" s="22">
        <f>IFERROR(((I170/I134)^(1/3)-1),"")</f>
        <v/>
      </c>
      <c r="E170" s="22">
        <f>IFERROR(((I170/I110)^(1/5)-1),"")</f>
        <v/>
      </c>
      <c r="F170" s="22">
        <f>IFERROR(((I170/I50)^(1/10)-1),"")</f>
        <v/>
      </c>
      <c r="G170" s="22" t="n"/>
      <c r="H170" s="22">
        <f>'US Data'!B170</f>
        <v/>
      </c>
      <c r="I170" s="23">
        <f>IF(CPI_Downloader!B168="","",CPI_Downloader!B168)</f>
        <v/>
      </c>
      <c r="J170" s="23">
        <f>IF(CPI_Downloader!C168="","",CPI_Downloader!C168)</f>
        <v/>
      </c>
      <c r="K170" s="24" t="n"/>
      <c r="L170" s="48">
        <f>A170</f>
        <v/>
      </c>
      <c r="M170" s="25">
        <f>IFERROR((T170/T158-1),"")</f>
        <v/>
      </c>
      <c r="N170" s="25">
        <f>IFERROR((U170/U169-1),"")</f>
        <v/>
      </c>
      <c r="O170" s="25">
        <f>IFERROR(((T170/T134)^(1/3)-1),"")</f>
        <v/>
      </c>
      <c r="P170" s="25">
        <f>IFERROR(((T170/T110)^(1/5)-1),"")</f>
        <v/>
      </c>
      <c r="Q170" s="25">
        <f>IFERROR(((T170/T50)^(1/10)-1),"")</f>
        <v/>
      </c>
      <c r="R170" s="6" t="n"/>
      <c r="S170" s="52">
        <f>IFERROR(('US Data'!M170),"")</f>
        <v/>
      </c>
      <c r="T170" s="26">
        <f>IF(CPI_Downloader!D168="","",CPI_Downloader!D168)</f>
        <v/>
      </c>
      <c r="U170" s="26">
        <f>IF(CPI_Downloader!E168="","",CPI_Downloader!E168)</f>
        <v/>
      </c>
      <c r="W170" s="48">
        <f>A170</f>
        <v/>
      </c>
      <c r="X170" s="31">
        <f>IFERROR((AC170/AC158-1),"")</f>
        <v/>
      </c>
      <c r="Y170" s="31">
        <f>IFERROR(((AC170/AC134)^(1/3)-1),"")</f>
        <v/>
      </c>
      <c r="Z170" s="31">
        <f>IFERROR(((AC170/AC110)^(1/5)-1),"")</f>
        <v/>
      </c>
      <c r="AA170" s="31">
        <f>IFERROR(((AC170/AC50)^(1/10)-1),"")</f>
        <v/>
      </c>
      <c r="AB170" s="36" t="n"/>
      <c r="AC170" s="38">
        <f>IF(CPI_Downloader!F168="","",CPI_Downloader!F168)</f>
        <v/>
      </c>
    </row>
    <row r="171" ht="12.75" customHeight="1">
      <c r="A171" s="21">
        <f>IF(CPI_Downloader!A169="","",CPI_Downloader!A169)</f>
        <v/>
      </c>
      <c r="B171" s="22">
        <f>IFERROR((I171/I159-1),"")</f>
        <v/>
      </c>
      <c r="C171" s="22">
        <f>IFERROR((J171/J170-1),"")</f>
        <v/>
      </c>
      <c r="D171" s="22">
        <f>IFERROR(((I171/I135)^(1/3)-1),"")</f>
        <v/>
      </c>
      <c r="E171" s="22">
        <f>IFERROR(((I171/I111)^(1/5)-1),"")</f>
        <v/>
      </c>
      <c r="F171" s="22">
        <f>IFERROR(((I171/I51)^(1/10)-1),"")</f>
        <v/>
      </c>
      <c r="G171" s="22" t="n"/>
      <c r="H171" s="22">
        <f>'US Data'!B171</f>
        <v/>
      </c>
      <c r="I171" s="23">
        <f>IF(CPI_Downloader!B169="","",CPI_Downloader!B169)</f>
        <v/>
      </c>
      <c r="J171" s="23">
        <f>IF(CPI_Downloader!C169="","",CPI_Downloader!C169)</f>
        <v/>
      </c>
      <c r="K171" s="24" t="n"/>
      <c r="L171" s="48">
        <f>A171</f>
        <v/>
      </c>
      <c r="M171" s="25">
        <f>IFERROR((T171/T159-1),"")</f>
        <v/>
      </c>
      <c r="N171" s="25">
        <f>IFERROR((U171/U170-1),"")</f>
        <v/>
      </c>
      <c r="O171" s="25">
        <f>IFERROR(((T171/T135)^(1/3)-1),"")</f>
        <v/>
      </c>
      <c r="P171" s="25">
        <f>IFERROR(((T171/T111)^(1/5)-1),"")</f>
        <v/>
      </c>
      <c r="Q171" s="25">
        <f>IFERROR(((T171/T51)^(1/10)-1),"")</f>
        <v/>
      </c>
      <c r="R171" s="6" t="n"/>
      <c r="S171" s="52">
        <f>IFERROR(('US Data'!M171),"")</f>
        <v/>
      </c>
      <c r="T171" s="26">
        <f>IF(CPI_Downloader!D169="","",CPI_Downloader!D169)</f>
        <v/>
      </c>
      <c r="U171" s="26">
        <f>IF(CPI_Downloader!E169="","",CPI_Downloader!E169)</f>
        <v/>
      </c>
      <c r="W171" s="48">
        <f>A171</f>
        <v/>
      </c>
      <c r="X171" s="31">
        <f>IFERROR((AC171/AC159-1),"")</f>
        <v/>
      </c>
      <c r="Y171" s="31">
        <f>IFERROR(((AC171/AC135)^(1/3)-1),"")</f>
        <v/>
      </c>
      <c r="Z171" s="31">
        <f>IFERROR(((AC171/AC111)^(1/5)-1),"")</f>
        <v/>
      </c>
      <c r="AA171" s="31">
        <f>IFERROR(((AC171/AC51)^(1/10)-1),"")</f>
        <v/>
      </c>
      <c r="AB171" s="36" t="n"/>
      <c r="AC171" s="38">
        <f>IF(CPI_Downloader!F169="","",CPI_Downloader!F169)</f>
        <v/>
      </c>
    </row>
    <row r="172" ht="12.75" customHeight="1">
      <c r="A172" s="21">
        <f>IF(CPI_Downloader!A170="","",CPI_Downloader!A170)</f>
        <v/>
      </c>
      <c r="B172" s="22">
        <f>IFERROR((I172/I160-1),"")</f>
        <v/>
      </c>
      <c r="C172" s="22">
        <f>IFERROR((J172/J171-1),"")</f>
        <v/>
      </c>
      <c r="D172" s="22">
        <f>IFERROR(((I172/I136)^(1/3)-1),"")</f>
        <v/>
      </c>
      <c r="E172" s="22">
        <f>IFERROR(((I172/I112)^(1/5)-1),"")</f>
        <v/>
      </c>
      <c r="F172" s="22">
        <f>IFERROR(((I172/I52)^(1/10)-1),"")</f>
        <v/>
      </c>
      <c r="G172" s="22" t="n"/>
      <c r="H172" s="22">
        <f>'US Data'!B172</f>
        <v/>
      </c>
      <c r="I172" s="23">
        <f>IF(CPI_Downloader!B170="","",CPI_Downloader!B170)</f>
        <v/>
      </c>
      <c r="J172" s="23">
        <f>IF(CPI_Downloader!C170="","",CPI_Downloader!C170)</f>
        <v/>
      </c>
      <c r="K172" s="24" t="n"/>
      <c r="L172" s="48">
        <f>A172</f>
        <v/>
      </c>
      <c r="M172" s="25">
        <f>IFERROR((T172/T160-1),"")</f>
        <v/>
      </c>
      <c r="N172" s="25">
        <f>IFERROR((U172/U171-1),"")</f>
        <v/>
      </c>
      <c r="O172" s="25">
        <f>IFERROR(((T172/T136)^(1/3)-1),"")</f>
        <v/>
      </c>
      <c r="P172" s="25">
        <f>IFERROR(((T172/T112)^(1/5)-1),"")</f>
        <v/>
      </c>
      <c r="Q172" s="25">
        <f>IFERROR(((T172/T52)^(1/10)-1),"")</f>
        <v/>
      </c>
      <c r="R172" s="6" t="n"/>
      <c r="S172" s="52">
        <f>IFERROR(('US Data'!M172),"")</f>
        <v/>
      </c>
      <c r="T172" s="26">
        <f>IF(CPI_Downloader!D170="","",CPI_Downloader!D170)</f>
        <v/>
      </c>
      <c r="U172" s="26">
        <f>IF(CPI_Downloader!E170="","",CPI_Downloader!E170)</f>
        <v/>
      </c>
      <c r="W172" s="48">
        <f>A172</f>
        <v/>
      </c>
      <c r="X172" s="31">
        <f>IFERROR((AC172/AC160-1),"")</f>
        <v/>
      </c>
      <c r="Y172" s="31">
        <f>IFERROR(((AC172/AC136)^(1/3)-1),"")</f>
        <v/>
      </c>
      <c r="Z172" s="31">
        <f>IFERROR(((AC172/AC112)^(1/5)-1),"")</f>
        <v/>
      </c>
      <c r="AA172" s="31">
        <f>IFERROR(((AC172/AC52)^(1/10)-1),"")</f>
        <v/>
      </c>
      <c r="AB172" s="36" t="n"/>
      <c r="AC172" s="38">
        <f>IF(CPI_Downloader!F170="","",CPI_Downloader!F170)</f>
        <v/>
      </c>
    </row>
    <row r="173" ht="12.75" customHeight="1">
      <c r="A173" s="21">
        <f>IF(CPI_Downloader!A171="","",CPI_Downloader!A171)</f>
        <v/>
      </c>
      <c r="B173" s="22">
        <f>IFERROR((I173/I161-1),"")</f>
        <v/>
      </c>
      <c r="C173" s="22">
        <f>IFERROR((J173/J172-1),"")</f>
        <v/>
      </c>
      <c r="D173" s="22">
        <f>IFERROR(((I173/I137)^(1/3)-1),"")</f>
        <v/>
      </c>
      <c r="E173" s="22">
        <f>IFERROR(((I173/I113)^(1/5)-1),"")</f>
        <v/>
      </c>
      <c r="F173" s="22">
        <f>IFERROR(((I173/I53)^(1/10)-1),"")</f>
        <v/>
      </c>
      <c r="G173" s="22" t="n"/>
      <c r="H173" s="22">
        <f>'US Data'!B173</f>
        <v/>
      </c>
      <c r="I173" s="23">
        <f>IF(CPI_Downloader!B171="","",CPI_Downloader!B171)</f>
        <v/>
      </c>
      <c r="J173" s="23">
        <f>IF(CPI_Downloader!C171="","",CPI_Downloader!C171)</f>
        <v/>
      </c>
      <c r="K173" s="24" t="n"/>
      <c r="L173" s="48">
        <f>A173</f>
        <v/>
      </c>
      <c r="M173" s="25">
        <f>IFERROR((T173/T161-1),"")</f>
        <v/>
      </c>
      <c r="N173" s="25">
        <f>IFERROR((U173/U172-1),"")</f>
        <v/>
      </c>
      <c r="O173" s="25">
        <f>IFERROR(((T173/T137)^(1/3)-1),"")</f>
        <v/>
      </c>
      <c r="P173" s="25">
        <f>IFERROR(((T173/T113)^(1/5)-1),"")</f>
        <v/>
      </c>
      <c r="Q173" s="25">
        <f>IFERROR(((T173/T53)^(1/10)-1),"")</f>
        <v/>
      </c>
      <c r="R173" s="6" t="n"/>
      <c r="S173" s="52">
        <f>IFERROR(('US Data'!M173),"")</f>
        <v/>
      </c>
      <c r="T173" s="26">
        <f>IF(CPI_Downloader!D171="","",CPI_Downloader!D171)</f>
        <v/>
      </c>
      <c r="U173" s="26">
        <f>IF(CPI_Downloader!E171="","",CPI_Downloader!E171)</f>
        <v/>
      </c>
      <c r="W173" s="48">
        <f>A173</f>
        <v/>
      </c>
      <c r="X173" s="31">
        <f>IFERROR((AC173/AC161-1),"")</f>
        <v/>
      </c>
      <c r="Y173" s="31">
        <f>IFERROR(((AC173/AC137)^(1/3)-1),"")</f>
        <v/>
      </c>
      <c r="Z173" s="31">
        <f>IFERROR(((AC173/AC113)^(1/5)-1),"")</f>
        <v/>
      </c>
      <c r="AA173" s="31">
        <f>IFERROR(((AC173/AC53)^(1/10)-1),"")</f>
        <v/>
      </c>
      <c r="AB173" s="36" t="n"/>
      <c r="AC173" s="38">
        <f>IF(CPI_Downloader!F171="","",CPI_Downloader!F171)</f>
        <v/>
      </c>
    </row>
    <row r="174" ht="12.75" customHeight="1">
      <c r="A174" s="21">
        <f>IF(CPI_Downloader!A172="","",CPI_Downloader!A172)</f>
        <v/>
      </c>
      <c r="B174" s="22">
        <f>IFERROR((I174/I162-1),"")</f>
        <v/>
      </c>
      <c r="C174" s="22">
        <f>IFERROR((J174/J173-1),"")</f>
        <v/>
      </c>
      <c r="D174" s="22">
        <f>IFERROR(((I174/I138)^(1/3)-1),"")</f>
        <v/>
      </c>
      <c r="E174" s="22">
        <f>IFERROR(((I174/I114)^(1/5)-1),"")</f>
        <v/>
      </c>
      <c r="F174" s="22">
        <f>IFERROR(((I174/I54)^(1/10)-1),"")</f>
        <v/>
      </c>
      <c r="G174" s="22" t="n"/>
      <c r="H174" s="22">
        <f>'US Data'!B174</f>
        <v/>
      </c>
      <c r="I174" s="23">
        <f>IF(CPI_Downloader!B172="","",CPI_Downloader!B172)</f>
        <v/>
      </c>
      <c r="J174" s="23">
        <f>IF(CPI_Downloader!C172="","",CPI_Downloader!C172)</f>
        <v/>
      </c>
      <c r="K174" s="24" t="n"/>
      <c r="L174" s="48">
        <f>A174</f>
        <v/>
      </c>
      <c r="M174" s="25">
        <f>IFERROR((T174/T162-1),"")</f>
        <v/>
      </c>
      <c r="N174" s="25">
        <f>IFERROR((U174/U173-1),"")</f>
        <v/>
      </c>
      <c r="O174" s="25">
        <f>IFERROR(((T174/T138)^(1/3)-1),"")</f>
        <v/>
      </c>
      <c r="P174" s="25">
        <f>IFERROR(((T174/T114)^(1/5)-1),"")</f>
        <v/>
      </c>
      <c r="Q174" s="25">
        <f>IFERROR(((T174/T54)^(1/10)-1),"")</f>
        <v/>
      </c>
      <c r="R174" s="6" t="n"/>
      <c r="S174" s="52">
        <f>IFERROR(('US Data'!M174),"")</f>
        <v/>
      </c>
      <c r="T174" s="26">
        <f>IF(CPI_Downloader!D172="","",CPI_Downloader!D172)</f>
        <v/>
      </c>
      <c r="U174" s="26">
        <f>IF(CPI_Downloader!E172="","",CPI_Downloader!E172)</f>
        <v/>
      </c>
      <c r="W174" s="48">
        <f>A174</f>
        <v/>
      </c>
      <c r="X174" s="31">
        <f>IFERROR((AC174/AC162-1),"")</f>
        <v/>
      </c>
      <c r="Y174" s="31">
        <f>IFERROR(((AC174/AC138)^(1/3)-1),"")</f>
        <v/>
      </c>
      <c r="Z174" s="31">
        <f>IFERROR(((AC174/AC114)^(1/5)-1),"")</f>
        <v/>
      </c>
      <c r="AA174" s="31">
        <f>IFERROR(((AC174/AC54)^(1/10)-1),"")</f>
        <v/>
      </c>
      <c r="AB174" s="36" t="n"/>
      <c r="AC174" s="38">
        <f>IF(CPI_Downloader!F172="","",CPI_Downloader!F172)</f>
        <v/>
      </c>
    </row>
    <row r="175" ht="12.75" customHeight="1">
      <c r="A175" s="21">
        <f>IF(CPI_Downloader!A173="","",CPI_Downloader!A173)</f>
        <v/>
      </c>
      <c r="B175" s="22">
        <f>IFERROR((I175/I163-1),"")</f>
        <v/>
      </c>
      <c r="C175" s="22">
        <f>IFERROR((J175/J174-1),"")</f>
        <v/>
      </c>
      <c r="D175" s="22">
        <f>IFERROR(((I175/I139)^(1/3)-1),"")</f>
        <v/>
      </c>
      <c r="E175" s="22">
        <f>IFERROR(((I175/I115)^(1/5)-1),"")</f>
        <v/>
      </c>
      <c r="F175" s="22">
        <f>IFERROR(((I175/I55)^(1/10)-1),"")</f>
        <v/>
      </c>
      <c r="G175" s="22" t="n"/>
      <c r="H175" s="22">
        <f>'US Data'!B175</f>
        <v/>
      </c>
      <c r="I175" s="23">
        <f>IF(CPI_Downloader!B173="","",CPI_Downloader!B173)</f>
        <v/>
      </c>
      <c r="J175" s="23">
        <f>IF(CPI_Downloader!C173="","",CPI_Downloader!C173)</f>
        <v/>
      </c>
      <c r="K175" s="24" t="n"/>
      <c r="L175" s="48">
        <f>A175</f>
        <v/>
      </c>
      <c r="M175" s="25">
        <f>IFERROR((T175/T163-1),"")</f>
        <v/>
      </c>
      <c r="N175" s="25">
        <f>IFERROR((U175/U174-1),"")</f>
        <v/>
      </c>
      <c r="O175" s="25">
        <f>IFERROR(((T175/T139)^(1/3)-1),"")</f>
        <v/>
      </c>
      <c r="P175" s="25">
        <f>IFERROR(((T175/T115)^(1/5)-1),"")</f>
        <v/>
      </c>
      <c r="Q175" s="25">
        <f>IFERROR(((T175/T55)^(1/10)-1),"")</f>
        <v/>
      </c>
      <c r="R175" s="6" t="n"/>
      <c r="S175" s="52">
        <f>IFERROR(('US Data'!M175),"")</f>
        <v/>
      </c>
      <c r="T175" s="26">
        <f>IF(CPI_Downloader!D173="","",CPI_Downloader!D173)</f>
        <v/>
      </c>
      <c r="U175" s="26">
        <f>IF(CPI_Downloader!E173="","",CPI_Downloader!E173)</f>
        <v/>
      </c>
      <c r="W175" s="48">
        <f>A175</f>
        <v/>
      </c>
      <c r="X175" s="31">
        <f>IFERROR((AC175/AC163-1),"")</f>
        <v/>
      </c>
      <c r="Y175" s="31">
        <f>IFERROR(((AC175/AC139)^(1/3)-1),"")</f>
        <v/>
      </c>
      <c r="Z175" s="31">
        <f>IFERROR(((AC175/AC115)^(1/5)-1),"")</f>
        <v/>
      </c>
      <c r="AA175" s="31">
        <f>IFERROR(((AC175/AC55)^(1/10)-1),"")</f>
        <v/>
      </c>
      <c r="AB175" s="36" t="n"/>
      <c r="AC175" s="38">
        <f>IF(CPI_Downloader!F173="","",CPI_Downloader!F173)</f>
        <v/>
      </c>
    </row>
    <row r="176" ht="12.75" customHeight="1">
      <c r="A176" s="21">
        <f>IF(CPI_Downloader!A174="","",CPI_Downloader!A174)</f>
        <v/>
      </c>
      <c r="B176" s="22">
        <f>IFERROR((I176/I164-1),"")</f>
        <v/>
      </c>
      <c r="C176" s="22">
        <f>IFERROR((J176/J175-1),"")</f>
        <v/>
      </c>
      <c r="D176" s="22">
        <f>IFERROR(((I176/I140)^(1/3)-1),"")</f>
        <v/>
      </c>
      <c r="E176" s="22">
        <f>IFERROR(((I176/I116)^(1/5)-1),"")</f>
        <v/>
      </c>
      <c r="F176" s="22">
        <f>IFERROR(((I176/I56)^(1/10)-1),"")</f>
        <v/>
      </c>
      <c r="G176" s="22" t="n"/>
      <c r="H176" s="22">
        <f>'US Data'!B176</f>
        <v/>
      </c>
      <c r="I176" s="23">
        <f>IF(CPI_Downloader!B174="","",CPI_Downloader!B174)</f>
        <v/>
      </c>
      <c r="J176" s="23">
        <f>IF(CPI_Downloader!C174="","",CPI_Downloader!C174)</f>
        <v/>
      </c>
      <c r="K176" s="24" t="n"/>
      <c r="L176" s="48">
        <f>A176</f>
        <v/>
      </c>
      <c r="M176" s="25">
        <f>IFERROR((T176/T164-1),"")</f>
        <v/>
      </c>
      <c r="N176" s="25">
        <f>IFERROR((U176/U175-1),"")</f>
        <v/>
      </c>
      <c r="O176" s="25">
        <f>IFERROR(((T176/T140)^(1/3)-1),"")</f>
        <v/>
      </c>
      <c r="P176" s="25">
        <f>IFERROR(((T176/T116)^(1/5)-1),"")</f>
        <v/>
      </c>
      <c r="Q176" s="25">
        <f>IFERROR(((T176/T56)^(1/10)-1),"")</f>
        <v/>
      </c>
      <c r="R176" s="6" t="n"/>
      <c r="S176" s="52">
        <f>IFERROR(('US Data'!M176),"")</f>
        <v/>
      </c>
      <c r="T176" s="26">
        <f>IF(CPI_Downloader!D174="","",CPI_Downloader!D174)</f>
        <v/>
      </c>
      <c r="U176" s="26">
        <f>IF(CPI_Downloader!E174="","",CPI_Downloader!E174)</f>
        <v/>
      </c>
      <c r="W176" s="48">
        <f>A176</f>
        <v/>
      </c>
      <c r="X176" s="31">
        <f>IFERROR((AC176/AC164-1),"")</f>
        <v/>
      </c>
      <c r="Y176" s="31">
        <f>IFERROR(((AC176/AC140)^(1/3)-1),"")</f>
        <v/>
      </c>
      <c r="Z176" s="31">
        <f>IFERROR(((AC176/AC116)^(1/5)-1),"")</f>
        <v/>
      </c>
      <c r="AA176" s="31">
        <f>IFERROR(((AC176/AC56)^(1/10)-1),"")</f>
        <v/>
      </c>
      <c r="AB176" s="36" t="n"/>
      <c r="AC176" s="38">
        <f>IF(CPI_Downloader!F174="","",CPI_Downloader!F174)</f>
        <v/>
      </c>
    </row>
    <row r="177" ht="12.75" customHeight="1">
      <c r="A177" s="21">
        <f>IF(CPI_Downloader!A175="","",CPI_Downloader!A175)</f>
        <v/>
      </c>
      <c r="B177" s="22">
        <f>IFERROR((I177/I165-1),"")</f>
        <v/>
      </c>
      <c r="C177" s="22">
        <f>IFERROR((J177/J176-1),"")</f>
        <v/>
      </c>
      <c r="D177" s="22">
        <f>IFERROR(((I177/I141)^(1/3)-1),"")</f>
        <v/>
      </c>
      <c r="E177" s="22">
        <f>IFERROR(((I177/I117)^(1/5)-1),"")</f>
        <v/>
      </c>
      <c r="F177" s="22">
        <f>IFERROR(((I177/I57)^(1/10)-1),"")</f>
        <v/>
      </c>
      <c r="G177" s="22" t="n"/>
      <c r="H177" s="22">
        <f>'US Data'!B177</f>
        <v/>
      </c>
      <c r="I177" s="23">
        <f>IF(CPI_Downloader!B175="","",CPI_Downloader!B175)</f>
        <v/>
      </c>
      <c r="J177" s="23">
        <f>IF(CPI_Downloader!C175="","",CPI_Downloader!C175)</f>
        <v/>
      </c>
      <c r="K177" s="24" t="n"/>
      <c r="L177" s="48">
        <f>A177</f>
        <v/>
      </c>
      <c r="M177" s="25">
        <f>IFERROR((T177/T165-1),"")</f>
        <v/>
      </c>
      <c r="N177" s="25">
        <f>IFERROR((U177/U176-1),"")</f>
        <v/>
      </c>
      <c r="O177" s="25">
        <f>IFERROR(((T177/T141)^(1/3)-1),"")</f>
        <v/>
      </c>
      <c r="P177" s="25">
        <f>IFERROR(((T177/T117)^(1/5)-1),"")</f>
        <v/>
      </c>
      <c r="Q177" s="25">
        <f>IFERROR(((T177/T57)^(1/10)-1),"")</f>
        <v/>
      </c>
      <c r="R177" s="6" t="n"/>
      <c r="S177" s="52">
        <f>IFERROR(('US Data'!M177),"")</f>
        <v/>
      </c>
      <c r="T177" s="26">
        <f>IF(CPI_Downloader!D175="","",CPI_Downloader!D175)</f>
        <v/>
      </c>
      <c r="U177" s="26">
        <f>IF(CPI_Downloader!E175="","",CPI_Downloader!E175)</f>
        <v/>
      </c>
      <c r="W177" s="48">
        <f>A177</f>
        <v/>
      </c>
      <c r="X177" s="31">
        <f>IFERROR((AC177/AC165-1),"")</f>
        <v/>
      </c>
      <c r="Y177" s="31">
        <f>IFERROR(((AC177/AC141)^(1/3)-1),"")</f>
        <v/>
      </c>
      <c r="Z177" s="31">
        <f>IFERROR(((AC177/AC117)^(1/5)-1),"")</f>
        <v/>
      </c>
      <c r="AA177" s="31">
        <f>IFERROR(((AC177/AC57)^(1/10)-1),"")</f>
        <v/>
      </c>
      <c r="AB177" s="36" t="n"/>
      <c r="AC177" s="38">
        <f>IF(CPI_Downloader!F175="","",CPI_Downloader!F175)</f>
        <v/>
      </c>
    </row>
    <row r="178" ht="12.75" customHeight="1">
      <c r="A178" s="21">
        <f>IF(CPI_Downloader!A176="","",CPI_Downloader!A176)</f>
        <v/>
      </c>
      <c r="B178" s="22">
        <f>IFERROR((I178/I166-1),"")</f>
        <v/>
      </c>
      <c r="C178" s="22">
        <f>IFERROR((J178/J177-1),"")</f>
        <v/>
      </c>
      <c r="D178" s="22">
        <f>IFERROR(((I178/I142)^(1/3)-1),"")</f>
        <v/>
      </c>
      <c r="E178" s="22">
        <f>IFERROR(((I178/I118)^(1/5)-1),"")</f>
        <v/>
      </c>
      <c r="F178" s="22">
        <f>IFERROR(((I178/I58)^(1/10)-1),"")</f>
        <v/>
      </c>
      <c r="G178" s="22" t="n"/>
      <c r="H178" s="22">
        <f>'US Data'!B178</f>
        <v/>
      </c>
      <c r="I178" s="23">
        <f>IF(CPI_Downloader!B176="","",CPI_Downloader!B176)</f>
        <v/>
      </c>
      <c r="J178" s="23">
        <f>IF(CPI_Downloader!C176="","",CPI_Downloader!C176)</f>
        <v/>
      </c>
      <c r="K178" s="24" t="n"/>
      <c r="L178" s="48">
        <f>A178</f>
        <v/>
      </c>
      <c r="M178" s="25">
        <f>IFERROR((T178/T166-1),"")</f>
        <v/>
      </c>
      <c r="N178" s="25">
        <f>IFERROR((U178/U177-1),"")</f>
        <v/>
      </c>
      <c r="O178" s="25">
        <f>IFERROR(((T178/T142)^(1/3)-1),"")</f>
        <v/>
      </c>
      <c r="P178" s="25">
        <f>IFERROR(((T178/T118)^(1/5)-1),"")</f>
        <v/>
      </c>
      <c r="Q178" s="25">
        <f>IFERROR(((T178/T58)^(1/10)-1),"")</f>
        <v/>
      </c>
      <c r="R178" s="6" t="n"/>
      <c r="S178" s="52">
        <f>IFERROR(('US Data'!M178),"")</f>
        <v/>
      </c>
      <c r="T178" s="26">
        <f>IF(CPI_Downloader!D176="","",CPI_Downloader!D176)</f>
        <v/>
      </c>
      <c r="U178" s="26">
        <f>IF(CPI_Downloader!E176="","",CPI_Downloader!E176)</f>
        <v/>
      </c>
      <c r="W178" s="48">
        <f>A178</f>
        <v/>
      </c>
      <c r="X178" s="31">
        <f>IFERROR((AC178/AC166-1),"")</f>
        <v/>
      </c>
      <c r="Y178" s="31">
        <f>IFERROR(((AC178/AC142)^(1/3)-1),"")</f>
        <v/>
      </c>
      <c r="Z178" s="31">
        <f>IFERROR(((AC178/AC118)^(1/5)-1),"")</f>
        <v/>
      </c>
      <c r="AA178" s="31">
        <f>IFERROR(((AC178/AC58)^(1/10)-1),"")</f>
        <v/>
      </c>
      <c r="AB178" s="36" t="n"/>
      <c r="AC178" s="38">
        <f>IF(CPI_Downloader!F176="","",CPI_Downloader!F176)</f>
        <v/>
      </c>
    </row>
    <row r="179" ht="12.75" customHeight="1">
      <c r="A179" s="21">
        <f>IF(CPI_Downloader!A177="","",CPI_Downloader!A177)</f>
        <v/>
      </c>
      <c r="B179" s="22">
        <f>IFERROR((I179/I167-1),"")</f>
        <v/>
      </c>
      <c r="C179" s="22">
        <f>IFERROR((J179/J178-1),"")</f>
        <v/>
      </c>
      <c r="D179" s="22">
        <f>IFERROR(((I179/I143)^(1/3)-1),"")</f>
        <v/>
      </c>
      <c r="E179" s="22">
        <f>IFERROR(((I179/I119)^(1/5)-1),"")</f>
        <v/>
      </c>
      <c r="F179" s="22">
        <f>IFERROR(((I179/I59)^(1/10)-1),"")</f>
        <v/>
      </c>
      <c r="G179" s="22" t="n"/>
      <c r="H179" s="22">
        <f>'US Data'!B179</f>
        <v/>
      </c>
      <c r="I179" s="23">
        <f>IF(CPI_Downloader!B177="","",CPI_Downloader!B177)</f>
        <v/>
      </c>
      <c r="J179" s="23">
        <f>IF(CPI_Downloader!C177="","",CPI_Downloader!C177)</f>
        <v/>
      </c>
      <c r="K179" s="24" t="n"/>
      <c r="L179" s="48">
        <f>A179</f>
        <v/>
      </c>
      <c r="M179" s="25">
        <f>IFERROR((T179/T167-1),"")</f>
        <v/>
      </c>
      <c r="N179" s="25">
        <f>IFERROR((U179/U178-1),"")</f>
        <v/>
      </c>
      <c r="O179" s="25">
        <f>IFERROR(((T179/T143)^(1/3)-1),"")</f>
        <v/>
      </c>
      <c r="P179" s="25">
        <f>IFERROR(((T179/T119)^(1/5)-1),"")</f>
        <v/>
      </c>
      <c r="Q179" s="25">
        <f>IFERROR(((T179/T59)^(1/10)-1),"")</f>
        <v/>
      </c>
      <c r="R179" s="6" t="n"/>
      <c r="S179" s="52">
        <f>IFERROR(('US Data'!M179),"")</f>
        <v/>
      </c>
      <c r="T179" s="26">
        <f>IF(CPI_Downloader!D177="","",CPI_Downloader!D177)</f>
        <v/>
      </c>
      <c r="U179" s="26">
        <f>IF(CPI_Downloader!E177="","",CPI_Downloader!E177)</f>
        <v/>
      </c>
      <c r="W179" s="48">
        <f>A179</f>
        <v/>
      </c>
      <c r="X179" s="31">
        <f>IFERROR((AC179/AC167-1),"")</f>
        <v/>
      </c>
      <c r="Y179" s="31">
        <f>IFERROR(((AC179/AC143)^(1/3)-1),"")</f>
        <v/>
      </c>
      <c r="Z179" s="31">
        <f>IFERROR(((AC179/AC119)^(1/5)-1),"")</f>
        <v/>
      </c>
      <c r="AA179" s="31">
        <f>IFERROR(((AC179/AC59)^(1/10)-1),"")</f>
        <v/>
      </c>
      <c r="AB179" s="36" t="n"/>
      <c r="AC179" s="38">
        <f>IF(CPI_Downloader!F177="","",CPI_Downloader!F177)</f>
        <v/>
      </c>
    </row>
    <row r="180" ht="12.75" customHeight="1">
      <c r="A180" s="21">
        <f>IF(CPI_Downloader!A178="","",CPI_Downloader!A178)</f>
        <v/>
      </c>
      <c r="B180" s="22">
        <f>IFERROR((I180/I168-1),"")</f>
        <v/>
      </c>
      <c r="C180" s="22">
        <f>IFERROR((J180/J179-1),"")</f>
        <v/>
      </c>
      <c r="D180" s="22">
        <f>IFERROR(((I180/I144)^(1/3)-1),"")</f>
        <v/>
      </c>
      <c r="E180" s="22">
        <f>IFERROR(((I180/I120)^(1/5)-1),"")</f>
        <v/>
      </c>
      <c r="F180" s="22">
        <f>IFERROR(((I180/I60)^(1/10)-1),"")</f>
        <v/>
      </c>
      <c r="G180" s="22" t="n"/>
      <c r="H180" s="22">
        <f>'US Data'!B180</f>
        <v/>
      </c>
      <c r="I180" s="23">
        <f>IF(CPI_Downloader!B178="","",CPI_Downloader!B178)</f>
        <v/>
      </c>
      <c r="J180" s="23">
        <f>IF(CPI_Downloader!C178="","",CPI_Downloader!C178)</f>
        <v/>
      </c>
      <c r="K180" s="24" t="n"/>
      <c r="L180" s="48">
        <f>A180</f>
        <v/>
      </c>
      <c r="M180" s="25">
        <f>IFERROR((T180/T168-1),"")</f>
        <v/>
      </c>
      <c r="N180" s="25">
        <f>IFERROR((U180/U179-1),"")</f>
        <v/>
      </c>
      <c r="O180" s="25">
        <f>IFERROR(((T180/T144)^(1/3)-1),"")</f>
        <v/>
      </c>
      <c r="P180" s="25">
        <f>IFERROR(((T180/T120)^(1/5)-1),"")</f>
        <v/>
      </c>
      <c r="Q180" s="25">
        <f>IFERROR(((T180/T60)^(1/10)-1),"")</f>
        <v/>
      </c>
      <c r="R180" s="6" t="n"/>
      <c r="S180" s="52">
        <f>IFERROR(('US Data'!M180),"")</f>
        <v/>
      </c>
      <c r="T180" s="26">
        <f>IF(CPI_Downloader!D178="","",CPI_Downloader!D178)</f>
        <v/>
      </c>
      <c r="U180" s="26">
        <f>IF(CPI_Downloader!E178="","",CPI_Downloader!E178)</f>
        <v/>
      </c>
      <c r="W180" s="48">
        <f>A180</f>
        <v/>
      </c>
      <c r="X180" s="31">
        <f>IFERROR((AC180/AC168-1),"")</f>
        <v/>
      </c>
      <c r="Y180" s="31">
        <f>IFERROR(((AC180/AC144)^(1/3)-1),"")</f>
        <v/>
      </c>
      <c r="Z180" s="31">
        <f>IFERROR(((AC180/AC120)^(1/5)-1),"")</f>
        <v/>
      </c>
      <c r="AA180" s="31">
        <f>IFERROR(((AC180/AC60)^(1/10)-1),"")</f>
        <v/>
      </c>
      <c r="AB180" s="36" t="n"/>
      <c r="AC180" s="38">
        <f>IF(CPI_Downloader!F178="","",CPI_Downloader!F178)</f>
        <v/>
      </c>
    </row>
    <row r="181" ht="12.75" customHeight="1">
      <c r="A181" s="21">
        <f>IF(CPI_Downloader!A179="","",CPI_Downloader!A179)</f>
        <v/>
      </c>
      <c r="B181" s="22">
        <f>IFERROR((I181/I169-1),"")</f>
        <v/>
      </c>
      <c r="C181" s="22">
        <f>IFERROR((J181/J180-1),"")</f>
        <v/>
      </c>
      <c r="D181" s="22">
        <f>IFERROR(((I181/I145)^(1/3)-1),"")</f>
        <v/>
      </c>
      <c r="E181" s="22">
        <f>IFERROR(((I181/I121)^(1/5)-1),"")</f>
        <v/>
      </c>
      <c r="F181" s="22">
        <f>IFERROR(((I181/I61)^(1/10)-1),"")</f>
        <v/>
      </c>
      <c r="G181" s="22" t="n"/>
      <c r="H181" s="22">
        <f>'US Data'!B181</f>
        <v/>
      </c>
      <c r="I181" s="23">
        <f>IF(CPI_Downloader!B179="","",CPI_Downloader!B179)</f>
        <v/>
      </c>
      <c r="J181" s="23">
        <f>IF(CPI_Downloader!C179="","",CPI_Downloader!C179)</f>
        <v/>
      </c>
      <c r="K181" s="24" t="n"/>
      <c r="L181" s="48">
        <f>A181</f>
        <v/>
      </c>
      <c r="M181" s="25">
        <f>IFERROR((T181/T169-1),"")</f>
        <v/>
      </c>
      <c r="N181" s="25">
        <f>IFERROR((U181/U180-1),"")</f>
        <v/>
      </c>
      <c r="O181" s="25">
        <f>IFERROR(((T181/T145)^(1/3)-1),"")</f>
        <v/>
      </c>
      <c r="P181" s="25">
        <f>IFERROR(((T181/T121)^(1/5)-1),"")</f>
        <v/>
      </c>
      <c r="Q181" s="25">
        <f>IFERROR(((T181/T61)^(1/10)-1),"")</f>
        <v/>
      </c>
      <c r="R181" s="6" t="n"/>
      <c r="S181" s="52">
        <f>IFERROR(('US Data'!M181),"")</f>
        <v/>
      </c>
      <c r="T181" s="26">
        <f>IF(CPI_Downloader!D179="","",CPI_Downloader!D179)</f>
        <v/>
      </c>
      <c r="U181" s="26">
        <f>IF(CPI_Downloader!E179="","",CPI_Downloader!E179)</f>
        <v/>
      </c>
      <c r="W181" s="48">
        <f>A181</f>
        <v/>
      </c>
      <c r="X181" s="31">
        <f>IFERROR((AC181/AC169-1),"")</f>
        <v/>
      </c>
      <c r="Y181" s="31">
        <f>IFERROR(((AC181/AC145)^(1/3)-1),"")</f>
        <v/>
      </c>
      <c r="Z181" s="31">
        <f>IFERROR(((AC181/AC121)^(1/5)-1),"")</f>
        <v/>
      </c>
      <c r="AA181" s="31">
        <f>IFERROR(((AC181/AC61)^(1/10)-1),"")</f>
        <v/>
      </c>
      <c r="AB181" s="36" t="n"/>
      <c r="AC181" s="38">
        <f>IF(CPI_Downloader!F179="","",CPI_Downloader!F179)</f>
        <v/>
      </c>
    </row>
    <row r="182" ht="12.75" customHeight="1">
      <c r="A182" s="21">
        <f>IF(CPI_Downloader!A180="","",CPI_Downloader!A180)</f>
        <v/>
      </c>
      <c r="B182" s="22">
        <f>IFERROR((I182/I170-1),"")</f>
        <v/>
      </c>
      <c r="C182" s="22">
        <f>IFERROR((J182/J181-1),"")</f>
        <v/>
      </c>
      <c r="D182" s="22">
        <f>IFERROR(((I182/I146)^(1/3)-1),"")</f>
        <v/>
      </c>
      <c r="E182" s="22">
        <f>IFERROR(((I182/I122)^(1/5)-1),"")</f>
        <v/>
      </c>
      <c r="F182" s="22">
        <f>IFERROR(((I182/I62)^(1/10)-1),"")</f>
        <v/>
      </c>
      <c r="G182" s="22" t="n"/>
      <c r="H182" s="22">
        <f>'US Data'!B182</f>
        <v/>
      </c>
      <c r="I182" s="23">
        <f>IF(CPI_Downloader!B180="","",CPI_Downloader!B180)</f>
        <v/>
      </c>
      <c r="J182" s="23">
        <f>IF(CPI_Downloader!C180="","",CPI_Downloader!C180)</f>
        <v/>
      </c>
      <c r="K182" s="24" t="n"/>
      <c r="L182" s="48">
        <f>A182</f>
        <v/>
      </c>
      <c r="M182" s="25">
        <f>IFERROR((T182/T170-1),"")</f>
        <v/>
      </c>
      <c r="N182" s="25">
        <f>IFERROR((U182/U181-1),"")</f>
        <v/>
      </c>
      <c r="O182" s="25">
        <f>IFERROR(((T182/T146)^(1/3)-1),"")</f>
        <v/>
      </c>
      <c r="P182" s="25">
        <f>IFERROR(((T182/T122)^(1/5)-1),"")</f>
        <v/>
      </c>
      <c r="Q182" s="25">
        <f>IFERROR(((T182/T62)^(1/10)-1),"")</f>
        <v/>
      </c>
      <c r="R182" s="6" t="n"/>
      <c r="S182" s="52">
        <f>IFERROR(('US Data'!M182),"")</f>
        <v/>
      </c>
      <c r="T182" s="26">
        <f>IF(CPI_Downloader!D180="","",CPI_Downloader!D180)</f>
        <v/>
      </c>
      <c r="U182" s="26">
        <f>IF(CPI_Downloader!E180="","",CPI_Downloader!E180)</f>
        <v/>
      </c>
      <c r="W182" s="48">
        <f>A182</f>
        <v/>
      </c>
      <c r="X182" s="31">
        <f>IFERROR((AC182/AC170-1),"")</f>
        <v/>
      </c>
      <c r="Y182" s="31">
        <f>IFERROR(((AC182/AC146)^(1/3)-1),"")</f>
        <v/>
      </c>
      <c r="Z182" s="31">
        <f>IFERROR(((AC182/AC122)^(1/5)-1),"")</f>
        <v/>
      </c>
      <c r="AA182" s="31">
        <f>IFERROR(((AC182/AC62)^(1/10)-1),"")</f>
        <v/>
      </c>
      <c r="AB182" s="36" t="n"/>
      <c r="AC182" s="38">
        <f>IF(CPI_Downloader!F180="","",CPI_Downloader!F180)</f>
        <v/>
      </c>
    </row>
    <row r="183" ht="12.75" customHeight="1">
      <c r="A183" s="21">
        <f>IF(CPI_Downloader!A181="","",CPI_Downloader!A181)</f>
        <v/>
      </c>
      <c r="B183" s="22">
        <f>IFERROR((I183/I171-1),"")</f>
        <v/>
      </c>
      <c r="C183" s="22">
        <f>IFERROR((J183/J182-1),"")</f>
        <v/>
      </c>
      <c r="D183" s="22">
        <f>IFERROR(((I183/I147)^(1/3)-1),"")</f>
        <v/>
      </c>
      <c r="E183" s="22">
        <f>IFERROR(((I183/I123)^(1/5)-1),"")</f>
        <v/>
      </c>
      <c r="F183" s="22">
        <f>IFERROR(((I183/I63)^(1/10)-1),"")</f>
        <v/>
      </c>
      <c r="G183" s="22" t="n"/>
      <c r="H183" s="22">
        <f>'US Data'!B183</f>
        <v/>
      </c>
      <c r="I183" s="23">
        <f>IF(CPI_Downloader!B181="","",CPI_Downloader!B181)</f>
        <v/>
      </c>
      <c r="J183" s="23">
        <f>IF(CPI_Downloader!C181="","",CPI_Downloader!C181)</f>
        <v/>
      </c>
      <c r="K183" s="24" t="n"/>
      <c r="L183" s="48">
        <f>A183</f>
        <v/>
      </c>
      <c r="M183" s="25">
        <f>IFERROR((T183/T171-1),"")</f>
        <v/>
      </c>
      <c r="N183" s="25">
        <f>IFERROR((U183/U182-1),"")</f>
        <v/>
      </c>
      <c r="O183" s="25">
        <f>IFERROR(((T183/T147)^(1/3)-1),"")</f>
        <v/>
      </c>
      <c r="P183" s="25">
        <f>IFERROR(((T183/T123)^(1/5)-1),"")</f>
        <v/>
      </c>
      <c r="Q183" s="25">
        <f>IFERROR(((T183/T63)^(1/10)-1),"")</f>
        <v/>
      </c>
      <c r="R183" s="6" t="n"/>
      <c r="S183" s="52">
        <f>IFERROR(('US Data'!M183),"")</f>
        <v/>
      </c>
      <c r="T183" s="26">
        <f>IF(CPI_Downloader!D181="","",CPI_Downloader!D181)</f>
        <v/>
      </c>
      <c r="U183" s="26">
        <f>IF(CPI_Downloader!E181="","",CPI_Downloader!E181)</f>
        <v/>
      </c>
      <c r="W183" s="48">
        <f>A183</f>
        <v/>
      </c>
      <c r="X183" s="31">
        <f>IFERROR((AC183/AC171-1),"")</f>
        <v/>
      </c>
      <c r="Y183" s="31">
        <f>IFERROR(((AC183/AC147)^(1/3)-1),"")</f>
        <v/>
      </c>
      <c r="Z183" s="31">
        <f>IFERROR(((AC183/AC123)^(1/5)-1),"")</f>
        <v/>
      </c>
      <c r="AA183" s="31">
        <f>IFERROR(((AC183/AC63)^(1/10)-1),"")</f>
        <v/>
      </c>
      <c r="AB183" s="36" t="n"/>
      <c r="AC183" s="38">
        <f>IF(CPI_Downloader!F181="","",CPI_Downloader!F181)</f>
        <v/>
      </c>
    </row>
    <row r="184" ht="12.75" customHeight="1">
      <c r="A184" s="21">
        <f>IF(CPI_Downloader!A182="","",CPI_Downloader!A182)</f>
        <v/>
      </c>
      <c r="B184" s="22">
        <f>IFERROR((I184/I172-1),"")</f>
        <v/>
      </c>
      <c r="C184" s="22">
        <f>IFERROR((J184/J183-1),"")</f>
        <v/>
      </c>
      <c r="D184" s="22">
        <f>IFERROR(((I184/I148)^(1/3)-1),"")</f>
        <v/>
      </c>
      <c r="E184" s="22">
        <f>IFERROR(((I184/I124)^(1/5)-1),"")</f>
        <v/>
      </c>
      <c r="F184" s="22">
        <f>IFERROR(((I184/I64)^(1/10)-1),"")</f>
        <v/>
      </c>
      <c r="G184" s="22" t="n"/>
      <c r="H184" s="22">
        <f>'US Data'!B184</f>
        <v/>
      </c>
      <c r="I184" s="23">
        <f>IF(CPI_Downloader!B182="","",CPI_Downloader!B182)</f>
        <v/>
      </c>
      <c r="J184" s="23">
        <f>IF(CPI_Downloader!C182="","",CPI_Downloader!C182)</f>
        <v/>
      </c>
      <c r="K184" s="24" t="n"/>
      <c r="L184" s="48">
        <f>A184</f>
        <v/>
      </c>
      <c r="M184" s="25">
        <f>IFERROR((T184/T172-1),"")</f>
        <v/>
      </c>
      <c r="N184" s="25">
        <f>IFERROR((U184/U183-1),"")</f>
        <v/>
      </c>
      <c r="O184" s="25">
        <f>IFERROR(((T184/T148)^(1/3)-1),"")</f>
        <v/>
      </c>
      <c r="P184" s="25">
        <f>IFERROR(((T184/T124)^(1/5)-1),"")</f>
        <v/>
      </c>
      <c r="Q184" s="25">
        <f>IFERROR(((T184/T64)^(1/10)-1),"")</f>
        <v/>
      </c>
      <c r="R184" s="6" t="n"/>
      <c r="S184" s="52">
        <f>IFERROR(('US Data'!M184),"")</f>
        <v/>
      </c>
      <c r="T184" s="26">
        <f>IF(CPI_Downloader!D182="","",CPI_Downloader!D182)</f>
        <v/>
      </c>
      <c r="U184" s="26">
        <f>IF(CPI_Downloader!E182="","",CPI_Downloader!E182)</f>
        <v/>
      </c>
      <c r="W184" s="48">
        <f>A184</f>
        <v/>
      </c>
      <c r="X184" s="31">
        <f>IFERROR((AC184/AC172-1),"")</f>
        <v/>
      </c>
      <c r="Y184" s="31">
        <f>IFERROR(((AC184/AC148)^(1/3)-1),"")</f>
        <v/>
      </c>
      <c r="Z184" s="31">
        <f>IFERROR(((AC184/AC124)^(1/5)-1),"")</f>
        <v/>
      </c>
      <c r="AA184" s="31">
        <f>IFERROR(((AC184/AC64)^(1/10)-1),"")</f>
        <v/>
      </c>
      <c r="AB184" s="36" t="n"/>
      <c r="AC184" s="38">
        <f>IF(CPI_Downloader!F182="","",CPI_Downloader!F182)</f>
        <v/>
      </c>
    </row>
    <row r="185" ht="12.75" customHeight="1">
      <c r="A185" s="21">
        <f>IF(CPI_Downloader!A183="","",CPI_Downloader!A183)</f>
        <v/>
      </c>
      <c r="B185" s="22">
        <f>IFERROR((I185/I173-1),"")</f>
        <v/>
      </c>
      <c r="C185" s="22">
        <f>IFERROR((J185/J184-1),"")</f>
        <v/>
      </c>
      <c r="D185" s="22">
        <f>IFERROR(((I185/I149)^(1/3)-1),"")</f>
        <v/>
      </c>
      <c r="E185" s="22">
        <f>IFERROR(((I185/I125)^(1/5)-1),"")</f>
        <v/>
      </c>
      <c r="F185" s="22">
        <f>IFERROR(((I185/I65)^(1/10)-1),"")</f>
        <v/>
      </c>
      <c r="G185" s="22" t="n"/>
      <c r="H185" s="22">
        <f>'US Data'!B185</f>
        <v/>
      </c>
      <c r="I185" s="23">
        <f>IF(CPI_Downloader!B183="","",CPI_Downloader!B183)</f>
        <v/>
      </c>
      <c r="J185" s="23">
        <f>IF(CPI_Downloader!C183="","",CPI_Downloader!C183)</f>
        <v/>
      </c>
      <c r="K185" s="24" t="n"/>
      <c r="L185" s="48">
        <f>A185</f>
        <v/>
      </c>
      <c r="M185" s="25">
        <f>IFERROR((T185/T173-1),"")</f>
        <v/>
      </c>
      <c r="N185" s="25">
        <f>IFERROR((U185/U184-1),"")</f>
        <v/>
      </c>
      <c r="O185" s="25">
        <f>IFERROR(((T185/T149)^(1/3)-1),"")</f>
        <v/>
      </c>
      <c r="P185" s="25">
        <f>IFERROR(((T185/T125)^(1/5)-1),"")</f>
        <v/>
      </c>
      <c r="Q185" s="25">
        <f>IFERROR(((T185/T65)^(1/10)-1),"")</f>
        <v/>
      </c>
      <c r="R185" s="6" t="n"/>
      <c r="S185" s="52">
        <f>IFERROR(('US Data'!M185),"")</f>
        <v/>
      </c>
      <c r="T185" s="26">
        <f>IF(CPI_Downloader!D183="","",CPI_Downloader!D183)</f>
        <v/>
      </c>
      <c r="U185" s="26">
        <f>IF(CPI_Downloader!E183="","",CPI_Downloader!E183)</f>
        <v/>
      </c>
      <c r="W185" s="48">
        <f>A185</f>
        <v/>
      </c>
      <c r="X185" s="31">
        <f>IFERROR((AC185/AC173-1),"")</f>
        <v/>
      </c>
      <c r="Y185" s="31">
        <f>IFERROR(((AC185/AC149)^(1/3)-1),"")</f>
        <v/>
      </c>
      <c r="Z185" s="31">
        <f>IFERROR(((AC185/AC125)^(1/5)-1),"")</f>
        <v/>
      </c>
      <c r="AA185" s="31">
        <f>IFERROR(((AC185/AC65)^(1/10)-1),"")</f>
        <v/>
      </c>
      <c r="AB185" s="36" t="n"/>
      <c r="AC185" s="38">
        <f>IF(CPI_Downloader!F183="","",CPI_Downloader!F183)</f>
        <v/>
      </c>
    </row>
    <row r="186" ht="12.75" customHeight="1">
      <c r="A186" s="21">
        <f>IF(CPI_Downloader!A184="","",CPI_Downloader!A184)</f>
        <v/>
      </c>
      <c r="B186" s="22">
        <f>IFERROR((I186/I174-1),"")</f>
        <v/>
      </c>
      <c r="C186" s="22">
        <f>IFERROR((J186/J185-1),"")</f>
        <v/>
      </c>
      <c r="D186" s="22">
        <f>IFERROR(((I186/I150)^(1/3)-1),"")</f>
        <v/>
      </c>
      <c r="E186" s="22">
        <f>IFERROR(((I186/I126)^(1/5)-1),"")</f>
        <v/>
      </c>
      <c r="F186" s="22">
        <f>IFERROR(((I186/I66)^(1/10)-1),"")</f>
        <v/>
      </c>
      <c r="G186" s="22" t="n"/>
      <c r="H186" s="22">
        <f>'US Data'!B186</f>
        <v/>
      </c>
      <c r="I186" s="23">
        <f>IF(CPI_Downloader!B184="","",CPI_Downloader!B184)</f>
        <v/>
      </c>
      <c r="J186" s="23">
        <f>IF(CPI_Downloader!C184="","",CPI_Downloader!C184)</f>
        <v/>
      </c>
      <c r="K186" s="24" t="n"/>
      <c r="L186" s="48">
        <f>A186</f>
        <v/>
      </c>
      <c r="M186" s="25">
        <f>IFERROR((T186/T174-1),"")</f>
        <v/>
      </c>
      <c r="N186" s="25">
        <f>IFERROR((U186/U185-1),"")</f>
        <v/>
      </c>
      <c r="O186" s="25">
        <f>IFERROR(((T186/T150)^(1/3)-1),"")</f>
        <v/>
      </c>
      <c r="P186" s="25">
        <f>IFERROR(((T186/T126)^(1/5)-1),"")</f>
        <v/>
      </c>
      <c r="Q186" s="25">
        <f>IFERROR(((T186/T66)^(1/10)-1),"")</f>
        <v/>
      </c>
      <c r="R186" s="6" t="n"/>
      <c r="S186" s="52">
        <f>IFERROR(('US Data'!M186),"")</f>
        <v/>
      </c>
      <c r="T186" s="26">
        <f>IF(CPI_Downloader!D184="","",CPI_Downloader!D184)</f>
        <v/>
      </c>
      <c r="U186" s="26">
        <f>IF(CPI_Downloader!E184="","",CPI_Downloader!E184)</f>
        <v/>
      </c>
      <c r="W186" s="48">
        <f>A186</f>
        <v/>
      </c>
      <c r="X186" s="31">
        <f>IFERROR((AC186/AC174-1),"")</f>
        <v/>
      </c>
      <c r="Y186" s="31">
        <f>IFERROR(((AC186/AC150)^(1/3)-1),"")</f>
        <v/>
      </c>
      <c r="Z186" s="31">
        <f>IFERROR(((AC186/AC126)^(1/5)-1),"")</f>
        <v/>
      </c>
      <c r="AA186" s="31">
        <f>IFERROR(((AC186/AC66)^(1/10)-1),"")</f>
        <v/>
      </c>
      <c r="AB186" s="36" t="n"/>
      <c r="AC186" s="38">
        <f>IF(CPI_Downloader!F184="","",CPI_Downloader!F184)</f>
        <v/>
      </c>
    </row>
    <row r="187" ht="12.75" customHeight="1">
      <c r="A187" s="21">
        <f>IF(CPI_Downloader!A185="","",CPI_Downloader!A185)</f>
        <v/>
      </c>
      <c r="B187" s="22">
        <f>IFERROR((I187/I175-1),"")</f>
        <v/>
      </c>
      <c r="C187" s="22">
        <f>IFERROR((J187/J186-1),"")</f>
        <v/>
      </c>
      <c r="D187" s="22">
        <f>IFERROR(((I187/I151)^(1/3)-1),"")</f>
        <v/>
      </c>
      <c r="E187" s="22">
        <f>IFERROR(((I187/I127)^(1/5)-1),"")</f>
        <v/>
      </c>
      <c r="F187" s="22">
        <f>IFERROR(((I187/I67)^(1/10)-1),"")</f>
        <v/>
      </c>
      <c r="G187" s="22" t="n"/>
      <c r="H187" s="22">
        <f>'US Data'!B187</f>
        <v/>
      </c>
      <c r="I187" s="23">
        <f>IF(CPI_Downloader!B185="","",CPI_Downloader!B185)</f>
        <v/>
      </c>
      <c r="J187" s="23">
        <f>IF(CPI_Downloader!C185="","",CPI_Downloader!C185)</f>
        <v/>
      </c>
      <c r="K187" s="24" t="n"/>
      <c r="L187" s="48">
        <f>A187</f>
        <v/>
      </c>
      <c r="M187" s="25">
        <f>IFERROR((T187/T175-1),"")</f>
        <v/>
      </c>
      <c r="N187" s="25">
        <f>IFERROR((U187/U186-1),"")</f>
        <v/>
      </c>
      <c r="O187" s="25">
        <f>IFERROR(((T187/T151)^(1/3)-1),"")</f>
        <v/>
      </c>
      <c r="P187" s="25">
        <f>IFERROR(((T187/T127)^(1/5)-1),"")</f>
        <v/>
      </c>
      <c r="Q187" s="25">
        <f>IFERROR(((T187/T67)^(1/10)-1),"")</f>
        <v/>
      </c>
      <c r="R187" s="6" t="n"/>
      <c r="S187" s="52">
        <f>IFERROR(('US Data'!M187),"")</f>
        <v/>
      </c>
      <c r="T187" s="26">
        <f>IF(CPI_Downloader!D185="","",CPI_Downloader!D185)</f>
        <v/>
      </c>
      <c r="U187" s="26">
        <f>IF(CPI_Downloader!E185="","",CPI_Downloader!E185)</f>
        <v/>
      </c>
      <c r="W187" s="48">
        <f>A187</f>
        <v/>
      </c>
      <c r="X187" s="31">
        <f>IFERROR((AC187/AC175-1),"")</f>
        <v/>
      </c>
      <c r="Y187" s="31">
        <f>IFERROR(((AC187/AC151)^(1/3)-1),"")</f>
        <v/>
      </c>
      <c r="Z187" s="31">
        <f>IFERROR(((AC187/AC127)^(1/5)-1),"")</f>
        <v/>
      </c>
      <c r="AA187" s="31">
        <f>IFERROR(((AC187/AC67)^(1/10)-1),"")</f>
        <v/>
      </c>
      <c r="AB187" s="36" t="n"/>
      <c r="AC187" s="38">
        <f>IF(CPI_Downloader!F185="","",CPI_Downloader!F185)</f>
        <v/>
      </c>
    </row>
    <row r="188" ht="12.75" customHeight="1">
      <c r="A188" s="21">
        <f>IF(CPI_Downloader!A186="","",CPI_Downloader!A186)</f>
        <v/>
      </c>
      <c r="B188" s="22">
        <f>IFERROR((I188/I176-1),"")</f>
        <v/>
      </c>
      <c r="C188" s="22">
        <f>IFERROR((J188/J187-1),"")</f>
        <v/>
      </c>
      <c r="D188" s="22">
        <f>IFERROR(((I188/I152)^(1/3)-1),"")</f>
        <v/>
      </c>
      <c r="E188" s="22">
        <f>IFERROR(((I188/I128)^(1/5)-1),"")</f>
        <v/>
      </c>
      <c r="F188" s="22">
        <f>IFERROR(((I188/I68)^(1/10)-1),"")</f>
        <v/>
      </c>
      <c r="G188" s="22" t="n"/>
      <c r="H188" s="22">
        <f>'US Data'!B188</f>
        <v/>
      </c>
      <c r="I188" s="23">
        <f>IF(CPI_Downloader!B186="","",CPI_Downloader!B186)</f>
        <v/>
      </c>
      <c r="J188" s="23">
        <f>IF(CPI_Downloader!C186="","",CPI_Downloader!C186)</f>
        <v/>
      </c>
      <c r="K188" s="24" t="n"/>
      <c r="L188" s="48">
        <f>A188</f>
        <v/>
      </c>
      <c r="M188" s="25">
        <f>IFERROR((T188/T176-1),"")</f>
        <v/>
      </c>
      <c r="N188" s="25">
        <f>IFERROR((U188/U187-1),"")</f>
        <v/>
      </c>
      <c r="O188" s="25">
        <f>IFERROR(((T188/T152)^(1/3)-1),"")</f>
        <v/>
      </c>
      <c r="P188" s="25">
        <f>IFERROR(((T188/T128)^(1/5)-1),"")</f>
        <v/>
      </c>
      <c r="Q188" s="25">
        <f>IFERROR(((T188/T68)^(1/10)-1),"")</f>
        <v/>
      </c>
      <c r="R188" s="6" t="n"/>
      <c r="S188" s="52">
        <f>IFERROR(('US Data'!M188),"")</f>
        <v/>
      </c>
      <c r="T188" s="26">
        <f>IF(CPI_Downloader!D186="","",CPI_Downloader!D186)</f>
        <v/>
      </c>
      <c r="U188" s="26">
        <f>IF(CPI_Downloader!E186="","",CPI_Downloader!E186)</f>
        <v/>
      </c>
      <c r="W188" s="48">
        <f>A188</f>
        <v/>
      </c>
      <c r="X188" s="31">
        <f>IFERROR((AC188/AC176-1),"")</f>
        <v/>
      </c>
      <c r="Y188" s="31">
        <f>IFERROR(((AC188/AC152)^(1/3)-1),"")</f>
        <v/>
      </c>
      <c r="Z188" s="31">
        <f>IFERROR(((AC188/AC128)^(1/5)-1),"")</f>
        <v/>
      </c>
      <c r="AA188" s="31">
        <f>IFERROR(((AC188/AC68)^(1/10)-1),"")</f>
        <v/>
      </c>
      <c r="AB188" s="36" t="n"/>
      <c r="AC188" s="38">
        <f>IF(CPI_Downloader!F186="","",CPI_Downloader!F186)</f>
        <v/>
      </c>
    </row>
    <row r="189" ht="12.75" customHeight="1">
      <c r="A189" s="21">
        <f>IF(CPI_Downloader!A187="","",CPI_Downloader!A187)</f>
        <v/>
      </c>
      <c r="B189" s="22">
        <f>IFERROR((I189/I177-1),"")</f>
        <v/>
      </c>
      <c r="C189" s="22">
        <f>IFERROR((J189/J188-1),"")</f>
        <v/>
      </c>
      <c r="D189" s="22">
        <f>IFERROR(((I189/I153)^(1/3)-1),"")</f>
        <v/>
      </c>
      <c r="E189" s="22">
        <f>IFERROR(((I189/I129)^(1/5)-1),"")</f>
        <v/>
      </c>
      <c r="F189" s="22">
        <f>IFERROR(((I189/I69)^(1/10)-1),"")</f>
        <v/>
      </c>
      <c r="G189" s="22" t="n"/>
      <c r="H189" s="22">
        <f>'US Data'!B189</f>
        <v/>
      </c>
      <c r="I189" s="23">
        <f>IF(CPI_Downloader!B187="","",CPI_Downloader!B187)</f>
        <v/>
      </c>
      <c r="J189" s="23">
        <f>IF(CPI_Downloader!C187="","",CPI_Downloader!C187)</f>
        <v/>
      </c>
      <c r="K189" s="24" t="n"/>
      <c r="L189" s="48">
        <f>A189</f>
        <v/>
      </c>
      <c r="M189" s="25">
        <f>IFERROR((T189/T177-1),"")</f>
        <v/>
      </c>
      <c r="N189" s="25">
        <f>IFERROR((U189/U188-1),"")</f>
        <v/>
      </c>
      <c r="O189" s="25">
        <f>IFERROR(((T189/T153)^(1/3)-1),"")</f>
        <v/>
      </c>
      <c r="P189" s="25">
        <f>IFERROR(((T189/T129)^(1/5)-1),"")</f>
        <v/>
      </c>
      <c r="Q189" s="25">
        <f>IFERROR(((T189/T69)^(1/10)-1),"")</f>
        <v/>
      </c>
      <c r="R189" s="6" t="n"/>
      <c r="S189" s="52">
        <f>IFERROR(('US Data'!M189),"")</f>
        <v/>
      </c>
      <c r="T189" s="26">
        <f>IF(CPI_Downloader!D187="","",CPI_Downloader!D187)</f>
        <v/>
      </c>
      <c r="U189" s="26">
        <f>IF(CPI_Downloader!E187="","",CPI_Downloader!E187)</f>
        <v/>
      </c>
      <c r="W189" s="48">
        <f>A189</f>
        <v/>
      </c>
      <c r="X189" s="31">
        <f>IFERROR((AC189/AC177-1),"")</f>
        <v/>
      </c>
      <c r="Y189" s="31">
        <f>IFERROR(((AC189/AC153)^(1/3)-1),"")</f>
        <v/>
      </c>
      <c r="Z189" s="31">
        <f>IFERROR(((AC189/AC129)^(1/5)-1),"")</f>
        <v/>
      </c>
      <c r="AA189" s="31">
        <f>IFERROR(((AC189/AC69)^(1/10)-1),"")</f>
        <v/>
      </c>
      <c r="AB189" s="36" t="n"/>
      <c r="AC189" s="38">
        <f>IF(CPI_Downloader!F187="","",CPI_Downloader!F187)</f>
        <v/>
      </c>
    </row>
    <row r="190" ht="12.75" customHeight="1">
      <c r="A190" s="21">
        <f>IF(CPI_Downloader!A188="","",CPI_Downloader!A188)</f>
        <v/>
      </c>
      <c r="B190" s="22">
        <f>IFERROR((I190/I178-1),"")</f>
        <v/>
      </c>
      <c r="C190" s="22">
        <f>IFERROR((J190/J189-1),"")</f>
        <v/>
      </c>
      <c r="D190" s="22">
        <f>IFERROR(((I190/I154)^(1/3)-1),"")</f>
        <v/>
      </c>
      <c r="E190" s="22">
        <f>IFERROR(((I190/I130)^(1/5)-1),"")</f>
        <v/>
      </c>
      <c r="F190" s="22">
        <f>IFERROR(((I190/I70)^(1/10)-1),"")</f>
        <v/>
      </c>
      <c r="G190" s="22" t="n"/>
      <c r="H190" s="22">
        <f>'US Data'!B190</f>
        <v/>
      </c>
      <c r="I190" s="23">
        <f>IF(CPI_Downloader!B188="","",CPI_Downloader!B188)</f>
        <v/>
      </c>
      <c r="J190" s="23">
        <f>IF(CPI_Downloader!C188="","",CPI_Downloader!C188)</f>
        <v/>
      </c>
      <c r="K190" s="24" t="n"/>
      <c r="L190" s="48">
        <f>A190</f>
        <v/>
      </c>
      <c r="M190" s="25">
        <f>IFERROR((T190/T178-1),"")</f>
        <v/>
      </c>
      <c r="N190" s="25">
        <f>IFERROR((U190/U189-1),"")</f>
        <v/>
      </c>
      <c r="O190" s="25">
        <f>IFERROR(((T190/T154)^(1/3)-1),"")</f>
        <v/>
      </c>
      <c r="P190" s="25">
        <f>IFERROR(((T190/T130)^(1/5)-1),"")</f>
        <v/>
      </c>
      <c r="Q190" s="25">
        <f>IFERROR(((T190/T70)^(1/10)-1),"")</f>
        <v/>
      </c>
      <c r="R190" s="6" t="n"/>
      <c r="S190" s="52">
        <f>IFERROR(('US Data'!M190),"")</f>
        <v/>
      </c>
      <c r="T190" s="26">
        <f>IF(CPI_Downloader!D188="","",CPI_Downloader!D188)</f>
        <v/>
      </c>
      <c r="U190" s="26">
        <f>IF(CPI_Downloader!E188="","",CPI_Downloader!E188)</f>
        <v/>
      </c>
      <c r="W190" s="48">
        <f>A190</f>
        <v/>
      </c>
      <c r="X190" s="31">
        <f>IFERROR((AC190/AC178-1),"")</f>
        <v/>
      </c>
      <c r="Y190" s="31">
        <f>IFERROR(((AC190/AC154)^(1/3)-1),"")</f>
        <v/>
      </c>
      <c r="Z190" s="31">
        <f>IFERROR(((AC190/AC130)^(1/5)-1),"")</f>
        <v/>
      </c>
      <c r="AA190" s="31">
        <f>IFERROR(((AC190/AC70)^(1/10)-1),"")</f>
        <v/>
      </c>
      <c r="AB190" s="36" t="n"/>
      <c r="AC190" s="38">
        <f>IF(CPI_Downloader!F188="","",CPI_Downloader!F188)</f>
        <v/>
      </c>
    </row>
    <row r="191" ht="12.75" customHeight="1">
      <c r="A191" s="21">
        <f>IF(CPI_Downloader!A189="","",CPI_Downloader!A189)</f>
        <v/>
      </c>
      <c r="B191" s="22">
        <f>IFERROR((I191/I179-1),"")</f>
        <v/>
      </c>
      <c r="C191" s="22">
        <f>IFERROR((J191/J190-1),"")</f>
        <v/>
      </c>
      <c r="D191" s="22">
        <f>IFERROR(((I191/I155)^(1/3)-1),"")</f>
        <v/>
      </c>
      <c r="E191" s="22">
        <f>IFERROR(((I191/I131)^(1/5)-1),"")</f>
        <v/>
      </c>
      <c r="F191" s="22">
        <f>IFERROR(((I191/I71)^(1/10)-1),"")</f>
        <v/>
      </c>
      <c r="G191" s="22" t="n"/>
      <c r="H191" s="22">
        <f>'US Data'!B191</f>
        <v/>
      </c>
      <c r="I191" s="23">
        <f>IF(CPI_Downloader!B189="","",CPI_Downloader!B189)</f>
        <v/>
      </c>
      <c r="J191" s="23">
        <f>IF(CPI_Downloader!C189="","",CPI_Downloader!C189)</f>
        <v/>
      </c>
      <c r="K191" s="24" t="n"/>
      <c r="L191" s="48">
        <f>A191</f>
        <v/>
      </c>
      <c r="M191" s="25">
        <f>IFERROR((T191/T179-1),"")</f>
        <v/>
      </c>
      <c r="N191" s="25">
        <f>IFERROR((U191/U190-1),"")</f>
        <v/>
      </c>
      <c r="O191" s="25">
        <f>IFERROR(((T191/T155)^(1/3)-1),"")</f>
        <v/>
      </c>
      <c r="P191" s="25">
        <f>IFERROR(((T191/T131)^(1/5)-1),"")</f>
        <v/>
      </c>
      <c r="Q191" s="25">
        <f>IFERROR(((T191/T71)^(1/10)-1),"")</f>
        <v/>
      </c>
      <c r="R191" s="6" t="n"/>
      <c r="S191" s="52">
        <f>IFERROR(('US Data'!M191),"")</f>
        <v/>
      </c>
      <c r="T191" s="26">
        <f>IF(CPI_Downloader!D189="","",CPI_Downloader!D189)</f>
        <v/>
      </c>
      <c r="U191" s="26">
        <f>IF(CPI_Downloader!E189="","",CPI_Downloader!E189)</f>
        <v/>
      </c>
      <c r="W191" s="48">
        <f>A191</f>
        <v/>
      </c>
      <c r="X191" s="31">
        <f>IFERROR((AC191/AC179-1),"")</f>
        <v/>
      </c>
      <c r="Y191" s="31">
        <f>IFERROR(((AC191/AC155)^(1/3)-1),"")</f>
        <v/>
      </c>
      <c r="Z191" s="31">
        <f>IFERROR(((AC191/AC131)^(1/5)-1),"")</f>
        <v/>
      </c>
      <c r="AA191" s="31">
        <f>IFERROR(((AC191/AC71)^(1/10)-1),"")</f>
        <v/>
      </c>
      <c r="AB191" s="36" t="n"/>
      <c r="AC191" s="38">
        <f>IF(CPI_Downloader!F189="","",CPI_Downloader!F189)</f>
        <v/>
      </c>
    </row>
    <row r="192" ht="12.75" customHeight="1">
      <c r="A192" s="21">
        <f>IF(CPI_Downloader!A190="","",CPI_Downloader!A190)</f>
        <v/>
      </c>
      <c r="B192" s="22">
        <f>IFERROR((I192/I180-1),"")</f>
        <v/>
      </c>
      <c r="C192" s="22">
        <f>IFERROR((J192/J191-1),"")</f>
        <v/>
      </c>
      <c r="D192" s="22">
        <f>IFERROR(((I192/I156)^(1/3)-1),"")</f>
        <v/>
      </c>
      <c r="E192" s="22">
        <f>IFERROR(((I192/I132)^(1/5)-1),"")</f>
        <v/>
      </c>
      <c r="F192" s="22">
        <f>IFERROR(((I192/I72)^(1/10)-1),"")</f>
        <v/>
      </c>
      <c r="G192" s="22" t="n"/>
      <c r="H192" s="22">
        <f>'US Data'!B192</f>
        <v/>
      </c>
      <c r="I192" s="23">
        <f>IF(CPI_Downloader!B190="","",CPI_Downloader!B190)</f>
        <v/>
      </c>
      <c r="J192" s="23">
        <f>IF(CPI_Downloader!C190="","",CPI_Downloader!C190)</f>
        <v/>
      </c>
      <c r="K192" s="24" t="n"/>
      <c r="L192" s="48">
        <f>A192</f>
        <v/>
      </c>
      <c r="M192" s="25">
        <f>IFERROR((T192/T180-1),"")</f>
        <v/>
      </c>
      <c r="N192" s="25">
        <f>IFERROR((U192/U191-1),"")</f>
        <v/>
      </c>
      <c r="O192" s="25">
        <f>IFERROR(((T192/T156)^(1/3)-1),"")</f>
        <v/>
      </c>
      <c r="P192" s="25">
        <f>IFERROR(((T192/T132)^(1/5)-1),"")</f>
        <v/>
      </c>
      <c r="Q192" s="25">
        <f>IFERROR(((T192/T72)^(1/10)-1),"")</f>
        <v/>
      </c>
      <c r="R192" s="6" t="n"/>
      <c r="S192" s="52">
        <f>IFERROR(('US Data'!M192),"")</f>
        <v/>
      </c>
      <c r="T192" s="26">
        <f>IF(CPI_Downloader!D190="","",CPI_Downloader!D190)</f>
        <v/>
      </c>
      <c r="U192" s="26">
        <f>IF(CPI_Downloader!E190="","",CPI_Downloader!E190)</f>
        <v/>
      </c>
      <c r="W192" s="48">
        <f>A192</f>
        <v/>
      </c>
      <c r="X192" s="31">
        <f>IFERROR((AC192/AC180-1),"")</f>
        <v/>
      </c>
      <c r="Y192" s="31">
        <f>IFERROR(((AC192/AC156)^(1/3)-1),"")</f>
        <v/>
      </c>
      <c r="Z192" s="31">
        <f>IFERROR(((AC192/AC132)^(1/5)-1),"")</f>
        <v/>
      </c>
      <c r="AA192" s="31">
        <f>IFERROR(((AC192/AC72)^(1/10)-1),"")</f>
        <v/>
      </c>
      <c r="AB192" s="36" t="n"/>
      <c r="AC192" s="38">
        <f>IF(CPI_Downloader!F190="","",CPI_Downloader!F190)</f>
        <v/>
      </c>
    </row>
    <row r="193" ht="12.75" customHeight="1">
      <c r="A193" s="21">
        <f>IF(CPI_Downloader!A191="","",CPI_Downloader!A191)</f>
        <v/>
      </c>
      <c r="B193" s="22">
        <f>IFERROR((I193/I181-1),"")</f>
        <v/>
      </c>
      <c r="C193" s="22">
        <f>IFERROR((J193/J192-1),"")</f>
        <v/>
      </c>
      <c r="D193" s="22">
        <f>IFERROR(((I193/I157)^(1/3)-1),"")</f>
        <v/>
      </c>
      <c r="E193" s="22">
        <f>IFERROR(((I193/I133)^(1/5)-1),"")</f>
        <v/>
      </c>
      <c r="F193" s="22">
        <f>IFERROR(((I193/I73)^(1/10)-1),"")</f>
        <v/>
      </c>
      <c r="G193" s="22" t="n"/>
      <c r="H193" s="22">
        <f>'US Data'!B193</f>
        <v/>
      </c>
      <c r="I193" s="23">
        <f>IF(CPI_Downloader!B191="","",CPI_Downloader!B191)</f>
        <v/>
      </c>
      <c r="J193" s="23">
        <f>IF(CPI_Downloader!C191="","",CPI_Downloader!C191)</f>
        <v/>
      </c>
      <c r="K193" s="24" t="n"/>
      <c r="L193" s="48">
        <f>A193</f>
        <v/>
      </c>
      <c r="M193" s="25">
        <f>IFERROR((T193/T181-1),"")</f>
        <v/>
      </c>
      <c r="N193" s="25">
        <f>IFERROR((U193/U192-1),"")</f>
        <v/>
      </c>
      <c r="O193" s="25">
        <f>IFERROR(((T193/T157)^(1/3)-1),"")</f>
        <v/>
      </c>
      <c r="P193" s="25">
        <f>IFERROR(((T193/T133)^(1/5)-1),"")</f>
        <v/>
      </c>
      <c r="Q193" s="25">
        <f>IFERROR(((T193/T73)^(1/10)-1),"")</f>
        <v/>
      </c>
      <c r="R193" s="6" t="n"/>
      <c r="S193" s="52">
        <f>IFERROR(('US Data'!M193),"")</f>
        <v/>
      </c>
      <c r="T193" s="26">
        <f>IF(CPI_Downloader!D191="","",CPI_Downloader!D191)</f>
        <v/>
      </c>
      <c r="U193" s="26">
        <f>IF(CPI_Downloader!E191="","",CPI_Downloader!E191)</f>
        <v/>
      </c>
      <c r="W193" s="48">
        <f>A193</f>
        <v/>
      </c>
      <c r="X193" s="31">
        <f>IFERROR((AC193/AC181-1),"")</f>
        <v/>
      </c>
      <c r="Y193" s="31">
        <f>IFERROR(((AC193/AC157)^(1/3)-1),"")</f>
        <v/>
      </c>
      <c r="Z193" s="31">
        <f>IFERROR(((AC193/AC133)^(1/5)-1),"")</f>
        <v/>
      </c>
      <c r="AA193" s="31">
        <f>IFERROR(((AC193/AC73)^(1/10)-1),"")</f>
        <v/>
      </c>
      <c r="AB193" s="36" t="n"/>
      <c r="AC193" s="38">
        <f>IF(CPI_Downloader!F191="","",CPI_Downloader!F191)</f>
        <v/>
      </c>
    </row>
    <row r="194" ht="12.75" customHeight="1">
      <c r="A194" s="21">
        <f>IF(CPI_Downloader!A192="","",CPI_Downloader!A192)</f>
        <v/>
      </c>
      <c r="B194" s="22">
        <f>IFERROR((I194/I182-1),"")</f>
        <v/>
      </c>
      <c r="C194" s="22">
        <f>IFERROR((J194/J193-1),"")</f>
        <v/>
      </c>
      <c r="D194" s="22">
        <f>IFERROR(((I194/I158)^(1/3)-1),"")</f>
        <v/>
      </c>
      <c r="E194" s="22">
        <f>IFERROR(((I194/I134)^(1/5)-1),"")</f>
        <v/>
      </c>
      <c r="F194" s="22">
        <f>IFERROR(((I194/I74)^(1/10)-1),"")</f>
        <v/>
      </c>
      <c r="G194" s="22" t="n"/>
      <c r="H194" s="22">
        <f>'US Data'!B194</f>
        <v/>
      </c>
      <c r="I194" s="23">
        <f>IF(CPI_Downloader!B192="","",CPI_Downloader!B192)</f>
        <v/>
      </c>
      <c r="J194" s="23">
        <f>IF(CPI_Downloader!C192="","",CPI_Downloader!C192)</f>
        <v/>
      </c>
      <c r="K194" s="24" t="n"/>
      <c r="L194" s="48">
        <f>A194</f>
        <v/>
      </c>
      <c r="M194" s="25">
        <f>IFERROR((T194/T182-1),"")</f>
        <v/>
      </c>
      <c r="N194" s="25">
        <f>IFERROR((U194/U193-1),"")</f>
        <v/>
      </c>
      <c r="O194" s="25">
        <f>IFERROR(((T194/T158)^(1/3)-1),"")</f>
        <v/>
      </c>
      <c r="P194" s="25">
        <f>IFERROR(((T194/T134)^(1/5)-1),"")</f>
        <v/>
      </c>
      <c r="Q194" s="25">
        <f>IFERROR(((T194/T74)^(1/10)-1),"")</f>
        <v/>
      </c>
      <c r="R194" s="6" t="n"/>
      <c r="S194" s="52">
        <f>IFERROR(('US Data'!M194),"")</f>
        <v/>
      </c>
      <c r="T194" s="26">
        <f>IF(CPI_Downloader!D192="","",CPI_Downloader!D192)</f>
        <v/>
      </c>
      <c r="U194" s="26">
        <f>IF(CPI_Downloader!E192="","",CPI_Downloader!E192)</f>
        <v/>
      </c>
      <c r="W194" s="48">
        <f>A194</f>
        <v/>
      </c>
      <c r="X194" s="31">
        <f>IFERROR((AC194/AC182-1),"")</f>
        <v/>
      </c>
      <c r="Y194" s="31">
        <f>IFERROR(((AC194/AC158)^(1/3)-1),"")</f>
        <v/>
      </c>
      <c r="Z194" s="31">
        <f>IFERROR(((AC194/AC134)^(1/5)-1),"")</f>
        <v/>
      </c>
      <c r="AA194" s="31">
        <f>IFERROR(((AC194/AC74)^(1/10)-1),"")</f>
        <v/>
      </c>
      <c r="AB194" s="36" t="n"/>
      <c r="AC194" s="38">
        <f>IF(CPI_Downloader!F192="","",CPI_Downloader!F192)</f>
        <v/>
      </c>
    </row>
    <row r="195" ht="12.75" customHeight="1">
      <c r="A195" s="21">
        <f>IF(CPI_Downloader!A193="","",CPI_Downloader!A193)</f>
        <v/>
      </c>
      <c r="B195" s="22">
        <f>IFERROR((I195/I183-1),"")</f>
        <v/>
      </c>
      <c r="C195" s="22">
        <f>IFERROR((J195/J194-1),"")</f>
        <v/>
      </c>
      <c r="D195" s="22">
        <f>IFERROR(((I195/I159)^(1/3)-1),"")</f>
        <v/>
      </c>
      <c r="E195" s="22">
        <f>IFERROR(((I195/I135)^(1/5)-1),"")</f>
        <v/>
      </c>
      <c r="F195" s="22">
        <f>IFERROR(((I195/I75)^(1/10)-1),"")</f>
        <v/>
      </c>
      <c r="G195" s="22" t="n"/>
      <c r="H195" s="22">
        <f>'US Data'!B195</f>
        <v/>
      </c>
      <c r="I195" s="23">
        <f>IF(CPI_Downloader!B193="","",CPI_Downloader!B193)</f>
        <v/>
      </c>
      <c r="J195" s="23">
        <f>IF(CPI_Downloader!C193="","",CPI_Downloader!C193)</f>
        <v/>
      </c>
      <c r="K195" s="24" t="n"/>
      <c r="L195" s="48">
        <f>A195</f>
        <v/>
      </c>
      <c r="M195" s="25">
        <f>IFERROR((T195/T183-1),"")</f>
        <v/>
      </c>
      <c r="N195" s="25">
        <f>IFERROR((U195/U194-1),"")</f>
        <v/>
      </c>
      <c r="O195" s="25">
        <f>IFERROR(((T195/T159)^(1/3)-1),"")</f>
        <v/>
      </c>
      <c r="P195" s="25">
        <f>IFERROR(((T195/T135)^(1/5)-1),"")</f>
        <v/>
      </c>
      <c r="Q195" s="25">
        <f>IFERROR(((T195/T75)^(1/10)-1),"")</f>
        <v/>
      </c>
      <c r="R195" s="6" t="n"/>
      <c r="S195" s="52">
        <f>IFERROR(('US Data'!M195),"")</f>
        <v/>
      </c>
      <c r="T195" s="26">
        <f>IF(CPI_Downloader!D193="","",CPI_Downloader!D193)</f>
        <v/>
      </c>
      <c r="U195" s="26">
        <f>IF(CPI_Downloader!E193="","",CPI_Downloader!E193)</f>
        <v/>
      </c>
      <c r="W195" s="48">
        <f>A195</f>
        <v/>
      </c>
      <c r="X195" s="31">
        <f>IFERROR((AC195/AC183-1),"")</f>
        <v/>
      </c>
      <c r="Y195" s="31">
        <f>IFERROR(((AC195/AC159)^(1/3)-1),"")</f>
        <v/>
      </c>
      <c r="Z195" s="31">
        <f>IFERROR(((AC195/AC135)^(1/5)-1),"")</f>
        <v/>
      </c>
      <c r="AA195" s="31">
        <f>IFERROR(((AC195/AC75)^(1/10)-1),"")</f>
        <v/>
      </c>
      <c r="AB195" s="36" t="n"/>
      <c r="AC195" s="38">
        <f>IF(CPI_Downloader!F193="","",CPI_Downloader!F193)</f>
        <v/>
      </c>
    </row>
    <row r="196" ht="12.75" customHeight="1">
      <c r="A196" s="21">
        <f>IF(CPI_Downloader!A194="","",CPI_Downloader!A194)</f>
        <v/>
      </c>
      <c r="B196" s="22">
        <f>IFERROR((I196/I184-1),"")</f>
        <v/>
      </c>
      <c r="C196" s="22">
        <f>IFERROR((J196/J195-1),"")</f>
        <v/>
      </c>
      <c r="D196" s="22">
        <f>IFERROR(((I196/I160)^(1/3)-1),"")</f>
        <v/>
      </c>
      <c r="E196" s="22">
        <f>IFERROR(((I196/I136)^(1/5)-1),"")</f>
        <v/>
      </c>
      <c r="F196" s="22">
        <f>IFERROR(((I196/I76)^(1/10)-1),"")</f>
        <v/>
      </c>
      <c r="G196" s="22" t="n"/>
      <c r="H196" s="22">
        <f>'US Data'!B196</f>
        <v/>
      </c>
      <c r="I196" s="23">
        <f>IF(CPI_Downloader!B194="","",CPI_Downloader!B194)</f>
        <v/>
      </c>
      <c r="J196" s="23">
        <f>IF(CPI_Downloader!C194="","",CPI_Downloader!C194)</f>
        <v/>
      </c>
      <c r="K196" s="24" t="n"/>
      <c r="L196" s="48">
        <f>A196</f>
        <v/>
      </c>
      <c r="M196" s="25">
        <f>IFERROR((T196/T184-1),"")</f>
        <v/>
      </c>
      <c r="N196" s="25">
        <f>IFERROR((U196/U195-1),"")</f>
        <v/>
      </c>
      <c r="O196" s="25">
        <f>IFERROR(((T196/T160)^(1/3)-1),"")</f>
        <v/>
      </c>
      <c r="P196" s="25">
        <f>IFERROR(((T196/T136)^(1/5)-1),"")</f>
        <v/>
      </c>
      <c r="Q196" s="25">
        <f>IFERROR(((T196/T76)^(1/10)-1),"")</f>
        <v/>
      </c>
      <c r="R196" s="6" t="n"/>
      <c r="S196" s="52">
        <f>IFERROR(('US Data'!M196),"")</f>
        <v/>
      </c>
      <c r="T196" s="26">
        <f>IF(CPI_Downloader!D194="","",CPI_Downloader!D194)</f>
        <v/>
      </c>
      <c r="U196" s="26">
        <f>IF(CPI_Downloader!E194="","",CPI_Downloader!E194)</f>
        <v/>
      </c>
      <c r="W196" s="48">
        <f>A196</f>
        <v/>
      </c>
      <c r="X196" s="31">
        <f>IFERROR((AC196/AC184-1),"")</f>
        <v/>
      </c>
      <c r="Y196" s="31">
        <f>IFERROR(((AC196/AC160)^(1/3)-1),"")</f>
        <v/>
      </c>
      <c r="Z196" s="31">
        <f>IFERROR(((AC196/AC136)^(1/5)-1),"")</f>
        <v/>
      </c>
      <c r="AA196" s="31">
        <f>IFERROR(((AC196/AC76)^(1/10)-1),"")</f>
        <v/>
      </c>
      <c r="AB196" s="36" t="n"/>
      <c r="AC196" s="38">
        <f>IF(CPI_Downloader!F194="","",CPI_Downloader!F194)</f>
        <v/>
      </c>
    </row>
    <row r="197" ht="12.75" customHeight="1">
      <c r="A197" s="21">
        <f>IF(CPI_Downloader!A195="","",CPI_Downloader!A195)</f>
        <v/>
      </c>
      <c r="B197" s="22">
        <f>IFERROR((I197/I185-1),"")</f>
        <v/>
      </c>
      <c r="C197" s="22">
        <f>IFERROR((J197/J196-1),"")</f>
        <v/>
      </c>
      <c r="D197" s="22">
        <f>IFERROR(((I197/I161)^(1/3)-1),"")</f>
        <v/>
      </c>
      <c r="E197" s="22">
        <f>IFERROR(((I197/I137)^(1/5)-1),"")</f>
        <v/>
      </c>
      <c r="F197" s="22">
        <f>IFERROR(((I197/I77)^(1/10)-1),"")</f>
        <v/>
      </c>
      <c r="G197" s="22" t="n"/>
      <c r="H197" s="22">
        <f>'US Data'!B197</f>
        <v/>
      </c>
      <c r="I197" s="23">
        <f>IF(CPI_Downloader!B195="","",CPI_Downloader!B195)</f>
        <v/>
      </c>
      <c r="J197" s="23">
        <f>IF(CPI_Downloader!C195="","",CPI_Downloader!C195)</f>
        <v/>
      </c>
      <c r="K197" s="24" t="n"/>
      <c r="L197" s="48">
        <f>A197</f>
        <v/>
      </c>
      <c r="M197" s="25">
        <f>IFERROR((T197/T185-1),"")</f>
        <v/>
      </c>
      <c r="N197" s="25">
        <f>IFERROR((U197/U196-1),"")</f>
        <v/>
      </c>
      <c r="O197" s="25">
        <f>IFERROR(((T197/T161)^(1/3)-1),"")</f>
        <v/>
      </c>
      <c r="P197" s="25">
        <f>IFERROR(((T197/T137)^(1/5)-1),"")</f>
        <v/>
      </c>
      <c r="Q197" s="25">
        <f>IFERROR(((T197/T77)^(1/10)-1),"")</f>
        <v/>
      </c>
      <c r="R197" s="6" t="n"/>
      <c r="S197" s="52">
        <f>IFERROR(('US Data'!M197),"")</f>
        <v/>
      </c>
      <c r="T197" s="26">
        <f>IF(CPI_Downloader!D195="","",CPI_Downloader!D195)</f>
        <v/>
      </c>
      <c r="U197" s="26">
        <f>IF(CPI_Downloader!E195="","",CPI_Downloader!E195)</f>
        <v/>
      </c>
      <c r="W197" s="48">
        <f>A197</f>
        <v/>
      </c>
      <c r="X197" s="31">
        <f>IFERROR((AC197/AC185-1),"")</f>
        <v/>
      </c>
      <c r="Y197" s="31">
        <f>IFERROR(((AC197/AC161)^(1/3)-1),"")</f>
        <v/>
      </c>
      <c r="Z197" s="31">
        <f>IFERROR(((AC197/AC137)^(1/5)-1),"")</f>
        <v/>
      </c>
      <c r="AA197" s="31">
        <f>IFERROR(((AC197/AC77)^(1/10)-1),"")</f>
        <v/>
      </c>
      <c r="AB197" s="36" t="n"/>
      <c r="AC197" s="38">
        <f>IF(CPI_Downloader!F195="","",CPI_Downloader!F195)</f>
        <v/>
      </c>
    </row>
    <row r="198" ht="12.75" customHeight="1">
      <c r="A198" s="21">
        <f>IF(CPI_Downloader!A196="","",CPI_Downloader!A196)</f>
        <v/>
      </c>
      <c r="B198" s="22">
        <f>IFERROR((I198/I186-1),"")</f>
        <v/>
      </c>
      <c r="C198" s="22">
        <f>IFERROR((J198/J197-1),"")</f>
        <v/>
      </c>
      <c r="D198" s="22">
        <f>IFERROR(((I198/I162)^(1/3)-1),"")</f>
        <v/>
      </c>
      <c r="E198" s="22">
        <f>IFERROR(((I198/I138)^(1/5)-1),"")</f>
        <v/>
      </c>
      <c r="F198" s="22">
        <f>IFERROR(((I198/I78)^(1/10)-1),"")</f>
        <v/>
      </c>
      <c r="G198" s="22" t="n"/>
      <c r="H198" s="22">
        <f>'US Data'!B198</f>
        <v/>
      </c>
      <c r="I198" s="23">
        <f>IF(CPI_Downloader!B196="","",CPI_Downloader!B196)</f>
        <v/>
      </c>
      <c r="J198" s="23">
        <f>IF(CPI_Downloader!C196="","",CPI_Downloader!C196)</f>
        <v/>
      </c>
      <c r="K198" s="24" t="n"/>
      <c r="L198" s="48">
        <f>A198</f>
        <v/>
      </c>
      <c r="M198" s="25">
        <f>IFERROR((T198/T186-1),"")</f>
        <v/>
      </c>
      <c r="N198" s="25">
        <f>IFERROR((U198/U197-1),"")</f>
        <v/>
      </c>
      <c r="O198" s="25">
        <f>IFERROR(((T198/T162)^(1/3)-1),"")</f>
        <v/>
      </c>
      <c r="P198" s="25">
        <f>IFERROR(((T198/T138)^(1/5)-1),"")</f>
        <v/>
      </c>
      <c r="Q198" s="25">
        <f>IFERROR(((T198/T78)^(1/10)-1),"")</f>
        <v/>
      </c>
      <c r="R198" s="6" t="n"/>
      <c r="S198" s="52">
        <f>IFERROR(('US Data'!M198),"")</f>
        <v/>
      </c>
      <c r="T198" s="26">
        <f>IF(CPI_Downloader!D196="","",CPI_Downloader!D196)</f>
        <v/>
      </c>
      <c r="U198" s="26">
        <f>IF(CPI_Downloader!E196="","",CPI_Downloader!E196)</f>
        <v/>
      </c>
      <c r="W198" s="48">
        <f>A198</f>
        <v/>
      </c>
      <c r="X198" s="31">
        <f>IFERROR((AC198/AC186-1),"")</f>
        <v/>
      </c>
      <c r="Y198" s="31">
        <f>IFERROR(((AC198/AC162)^(1/3)-1),"")</f>
        <v/>
      </c>
      <c r="Z198" s="31">
        <f>IFERROR(((AC198/AC138)^(1/5)-1),"")</f>
        <v/>
      </c>
      <c r="AA198" s="31">
        <f>IFERROR(((AC198/AC78)^(1/10)-1),"")</f>
        <v/>
      </c>
      <c r="AB198" s="36" t="n"/>
      <c r="AC198" s="38">
        <f>IF(CPI_Downloader!F196="","",CPI_Downloader!F196)</f>
        <v/>
      </c>
    </row>
    <row r="199" ht="12.75" customHeight="1">
      <c r="A199" s="21">
        <f>IF(CPI_Downloader!A197="","",CPI_Downloader!A197)</f>
        <v/>
      </c>
      <c r="B199" s="22">
        <f>IFERROR((I199/I187-1),"")</f>
        <v/>
      </c>
      <c r="C199" s="22">
        <f>IFERROR((J199/J198-1),"")</f>
        <v/>
      </c>
      <c r="D199" s="22">
        <f>IFERROR(((I199/I163)^(1/3)-1),"")</f>
        <v/>
      </c>
      <c r="E199" s="22">
        <f>IFERROR(((I199/I139)^(1/5)-1),"")</f>
        <v/>
      </c>
      <c r="F199" s="22">
        <f>IFERROR(((I199/I79)^(1/10)-1),"")</f>
        <v/>
      </c>
      <c r="G199" s="22" t="n"/>
      <c r="H199" s="22">
        <f>'US Data'!B199</f>
        <v/>
      </c>
      <c r="I199" s="23">
        <f>IF(CPI_Downloader!B197="","",CPI_Downloader!B197)</f>
        <v/>
      </c>
      <c r="J199" s="23">
        <f>IF(CPI_Downloader!C197="","",CPI_Downloader!C197)</f>
        <v/>
      </c>
      <c r="K199" s="24" t="n"/>
      <c r="L199" s="48">
        <f>A199</f>
        <v/>
      </c>
      <c r="M199" s="25">
        <f>IFERROR((T199/T187-1),"")</f>
        <v/>
      </c>
      <c r="N199" s="25">
        <f>IFERROR((U199/U198-1),"")</f>
        <v/>
      </c>
      <c r="O199" s="25">
        <f>IFERROR(((T199/T163)^(1/3)-1),"")</f>
        <v/>
      </c>
      <c r="P199" s="25">
        <f>IFERROR(((T199/T139)^(1/5)-1),"")</f>
        <v/>
      </c>
      <c r="Q199" s="25">
        <f>IFERROR(((T199/T79)^(1/10)-1),"")</f>
        <v/>
      </c>
      <c r="R199" s="6" t="n"/>
      <c r="S199" s="52">
        <f>IFERROR(('US Data'!M199),"")</f>
        <v/>
      </c>
      <c r="T199" s="26">
        <f>IF(CPI_Downloader!D197="","",CPI_Downloader!D197)</f>
        <v/>
      </c>
      <c r="U199" s="26">
        <f>IF(CPI_Downloader!E197="","",CPI_Downloader!E197)</f>
        <v/>
      </c>
      <c r="W199" s="48">
        <f>A199</f>
        <v/>
      </c>
      <c r="X199" s="31">
        <f>IFERROR((AC199/AC187-1),"")</f>
        <v/>
      </c>
      <c r="Y199" s="31">
        <f>IFERROR(((AC199/AC163)^(1/3)-1),"")</f>
        <v/>
      </c>
      <c r="Z199" s="31">
        <f>IFERROR(((AC199/AC139)^(1/5)-1),"")</f>
        <v/>
      </c>
      <c r="AA199" s="31">
        <f>IFERROR(((AC199/AC79)^(1/10)-1),"")</f>
        <v/>
      </c>
      <c r="AB199" s="36" t="n"/>
      <c r="AC199" s="38">
        <f>IF(CPI_Downloader!F197="","",CPI_Downloader!F197)</f>
        <v/>
      </c>
    </row>
    <row r="200" ht="12.75" customHeight="1">
      <c r="A200" s="21">
        <f>IF(CPI_Downloader!A198="","",CPI_Downloader!A198)</f>
        <v/>
      </c>
      <c r="B200" s="22">
        <f>IFERROR((I200/I188-1),"")</f>
        <v/>
      </c>
      <c r="C200" s="22">
        <f>IFERROR((J200/J199-1),"")</f>
        <v/>
      </c>
      <c r="D200" s="22">
        <f>IFERROR(((I200/I164)^(1/3)-1),"")</f>
        <v/>
      </c>
      <c r="E200" s="22">
        <f>IFERROR(((I200/I140)^(1/5)-1),"")</f>
        <v/>
      </c>
      <c r="F200" s="22">
        <f>IFERROR(((I200/I80)^(1/10)-1),"")</f>
        <v/>
      </c>
      <c r="G200" s="22" t="n"/>
      <c r="H200" s="22">
        <f>'US Data'!B200</f>
        <v/>
      </c>
      <c r="I200" s="23">
        <f>IF(CPI_Downloader!B198="","",CPI_Downloader!B198)</f>
        <v/>
      </c>
      <c r="J200" s="23">
        <f>IF(CPI_Downloader!C198="","",CPI_Downloader!C198)</f>
        <v/>
      </c>
      <c r="K200" s="24" t="n"/>
      <c r="L200" s="48">
        <f>A200</f>
        <v/>
      </c>
      <c r="M200" s="25">
        <f>IFERROR((T200/T188-1),"")</f>
        <v/>
      </c>
      <c r="N200" s="25">
        <f>IFERROR((U200/U199-1),"")</f>
        <v/>
      </c>
      <c r="O200" s="25">
        <f>IFERROR(((T200/T164)^(1/3)-1),"")</f>
        <v/>
      </c>
      <c r="P200" s="25">
        <f>IFERROR(((T200/T140)^(1/5)-1),"")</f>
        <v/>
      </c>
      <c r="Q200" s="25">
        <f>IFERROR(((T200/T80)^(1/10)-1),"")</f>
        <v/>
      </c>
      <c r="R200" s="6" t="n"/>
      <c r="S200" s="52">
        <f>IFERROR(('US Data'!M200),"")</f>
        <v/>
      </c>
      <c r="T200" s="26">
        <f>IF(CPI_Downloader!D198="","",CPI_Downloader!D198)</f>
        <v/>
      </c>
      <c r="U200" s="26">
        <f>IF(CPI_Downloader!E198="","",CPI_Downloader!E198)</f>
        <v/>
      </c>
      <c r="W200" s="48">
        <f>A200</f>
        <v/>
      </c>
      <c r="X200" s="31">
        <f>IFERROR((AC200/AC188-1),"")</f>
        <v/>
      </c>
      <c r="Y200" s="31">
        <f>IFERROR(((AC200/AC164)^(1/3)-1),"")</f>
        <v/>
      </c>
      <c r="Z200" s="31">
        <f>IFERROR(((AC200/AC140)^(1/5)-1),"")</f>
        <v/>
      </c>
      <c r="AA200" s="31">
        <f>IFERROR(((AC200/AC80)^(1/10)-1),"")</f>
        <v/>
      </c>
      <c r="AB200" s="36" t="n"/>
      <c r="AC200" s="38">
        <f>IF(CPI_Downloader!F198="","",CPI_Downloader!F198)</f>
        <v/>
      </c>
    </row>
    <row r="201" ht="12.75" customHeight="1">
      <c r="A201" s="21">
        <f>IF(CPI_Downloader!A199="","",CPI_Downloader!A199)</f>
        <v/>
      </c>
      <c r="B201" s="22">
        <f>IFERROR((I201/I189-1),"")</f>
        <v/>
      </c>
      <c r="C201" s="22">
        <f>IFERROR((J201/J200-1),"")</f>
        <v/>
      </c>
      <c r="D201" s="22">
        <f>IFERROR(((I201/I165)^(1/3)-1),"")</f>
        <v/>
      </c>
      <c r="E201" s="22">
        <f>IFERROR(((I201/I141)^(1/5)-1),"")</f>
        <v/>
      </c>
      <c r="F201" s="22">
        <f>IFERROR(((I201/I81)^(1/10)-1),"")</f>
        <v/>
      </c>
      <c r="G201" s="22" t="n"/>
      <c r="H201" s="22">
        <f>'US Data'!B201</f>
        <v/>
      </c>
      <c r="I201" s="23">
        <f>IF(CPI_Downloader!B199="","",CPI_Downloader!B199)</f>
        <v/>
      </c>
      <c r="J201" s="23">
        <f>IF(CPI_Downloader!C199="","",CPI_Downloader!C199)</f>
        <v/>
      </c>
      <c r="K201" s="24" t="n"/>
      <c r="L201" s="48">
        <f>A201</f>
        <v/>
      </c>
      <c r="M201" s="25">
        <f>IFERROR((T201/T189-1),"")</f>
        <v/>
      </c>
      <c r="N201" s="25">
        <f>IFERROR((U201/U200-1),"")</f>
        <v/>
      </c>
      <c r="O201" s="25">
        <f>IFERROR(((T201/T165)^(1/3)-1),"")</f>
        <v/>
      </c>
      <c r="P201" s="25">
        <f>IFERROR(((T201/T141)^(1/5)-1),"")</f>
        <v/>
      </c>
      <c r="Q201" s="25">
        <f>IFERROR(((T201/T81)^(1/10)-1),"")</f>
        <v/>
      </c>
      <c r="R201" s="6" t="n"/>
      <c r="S201" s="52">
        <f>IFERROR(('US Data'!M201),"")</f>
        <v/>
      </c>
      <c r="T201" s="26">
        <f>IF(CPI_Downloader!D199="","",CPI_Downloader!D199)</f>
        <v/>
      </c>
      <c r="U201" s="26">
        <f>IF(CPI_Downloader!E199="","",CPI_Downloader!E199)</f>
        <v/>
      </c>
      <c r="W201" s="48">
        <f>A201</f>
        <v/>
      </c>
      <c r="X201" s="31">
        <f>IFERROR((AC201/AC189-1),"")</f>
        <v/>
      </c>
      <c r="Y201" s="31">
        <f>IFERROR(((AC201/AC165)^(1/3)-1),"")</f>
        <v/>
      </c>
      <c r="Z201" s="31">
        <f>IFERROR(((AC201/AC141)^(1/5)-1),"")</f>
        <v/>
      </c>
      <c r="AA201" s="31">
        <f>IFERROR(((AC201/AC81)^(1/10)-1),"")</f>
        <v/>
      </c>
      <c r="AB201" s="36" t="n"/>
      <c r="AC201" s="38">
        <f>IF(CPI_Downloader!F199="","",CPI_Downloader!F199)</f>
        <v/>
      </c>
    </row>
    <row r="202" ht="12.75" customHeight="1">
      <c r="A202" s="21">
        <f>IF(CPI_Downloader!A200="","",CPI_Downloader!A200)</f>
        <v/>
      </c>
      <c r="B202" s="22">
        <f>IFERROR((I202/I190-1),"")</f>
        <v/>
      </c>
      <c r="C202" s="22">
        <f>IFERROR((J202/J201-1),"")</f>
        <v/>
      </c>
      <c r="D202" s="22">
        <f>IFERROR(((I202/I166)^(1/3)-1),"")</f>
        <v/>
      </c>
      <c r="E202" s="22">
        <f>IFERROR(((I202/I142)^(1/5)-1),"")</f>
        <v/>
      </c>
      <c r="F202" s="22">
        <f>IFERROR(((I202/I82)^(1/10)-1),"")</f>
        <v/>
      </c>
      <c r="G202" s="22" t="n"/>
      <c r="H202" s="22">
        <f>'US Data'!B202</f>
        <v/>
      </c>
      <c r="I202" s="23">
        <f>IF(CPI_Downloader!B200="","",CPI_Downloader!B200)</f>
        <v/>
      </c>
      <c r="J202" s="23">
        <f>IF(CPI_Downloader!C200="","",CPI_Downloader!C200)</f>
        <v/>
      </c>
      <c r="K202" s="24" t="n"/>
      <c r="L202" s="48">
        <f>A202</f>
        <v/>
      </c>
      <c r="M202" s="25">
        <f>IFERROR((T202/T190-1),"")</f>
        <v/>
      </c>
      <c r="N202" s="25">
        <f>IFERROR((U202/U201-1),"")</f>
        <v/>
      </c>
      <c r="O202" s="25">
        <f>IFERROR(((T202/T166)^(1/3)-1),"")</f>
        <v/>
      </c>
      <c r="P202" s="25">
        <f>IFERROR(((T202/T142)^(1/5)-1),"")</f>
        <v/>
      </c>
      <c r="Q202" s="25">
        <f>IFERROR(((T202/T82)^(1/10)-1),"")</f>
        <v/>
      </c>
      <c r="R202" s="6" t="n"/>
      <c r="S202" s="52">
        <f>IFERROR(('US Data'!M202),"")</f>
        <v/>
      </c>
      <c r="T202" s="26">
        <f>IF(CPI_Downloader!D200="","",CPI_Downloader!D200)</f>
        <v/>
      </c>
      <c r="U202" s="26">
        <f>IF(CPI_Downloader!E200="","",CPI_Downloader!E200)</f>
        <v/>
      </c>
      <c r="W202" s="48">
        <f>A202</f>
        <v/>
      </c>
      <c r="X202" s="31">
        <f>IFERROR((AC202/AC190-1),"")</f>
        <v/>
      </c>
      <c r="Y202" s="31">
        <f>IFERROR(((AC202/AC166)^(1/3)-1),"")</f>
        <v/>
      </c>
      <c r="Z202" s="31">
        <f>IFERROR(((AC202/AC142)^(1/5)-1),"")</f>
        <v/>
      </c>
      <c r="AA202" s="31">
        <f>IFERROR(((AC202/AC82)^(1/10)-1),"")</f>
        <v/>
      </c>
      <c r="AB202" s="36" t="n"/>
      <c r="AC202" s="38">
        <f>IF(CPI_Downloader!F200="","",CPI_Downloader!F200)</f>
        <v/>
      </c>
    </row>
    <row r="203" ht="12.75" customHeight="1">
      <c r="A203" s="21">
        <f>IF(CPI_Downloader!A201="","",CPI_Downloader!A201)</f>
        <v/>
      </c>
      <c r="B203" s="22">
        <f>IFERROR((I203/I191-1),"")</f>
        <v/>
      </c>
      <c r="C203" s="22">
        <f>IFERROR((J203/J202-1),"")</f>
        <v/>
      </c>
      <c r="D203" s="22">
        <f>IFERROR(((I203/I167)^(1/3)-1),"")</f>
        <v/>
      </c>
      <c r="E203" s="22">
        <f>IFERROR(((I203/I143)^(1/5)-1),"")</f>
        <v/>
      </c>
      <c r="F203" s="22">
        <f>IFERROR(((I203/I83)^(1/10)-1),"")</f>
        <v/>
      </c>
      <c r="G203" s="22" t="n"/>
      <c r="H203" s="22">
        <f>'US Data'!B203</f>
        <v/>
      </c>
      <c r="I203" s="23">
        <f>IF(CPI_Downloader!B201="","",CPI_Downloader!B201)</f>
        <v/>
      </c>
      <c r="J203" s="23">
        <f>IF(CPI_Downloader!C201="","",CPI_Downloader!C201)</f>
        <v/>
      </c>
      <c r="K203" s="24" t="n"/>
      <c r="L203" s="48">
        <f>A203</f>
        <v/>
      </c>
      <c r="M203" s="25">
        <f>IFERROR((T203/T191-1),"")</f>
        <v/>
      </c>
      <c r="N203" s="25">
        <f>IFERROR((U203/U202-1),"")</f>
        <v/>
      </c>
      <c r="O203" s="25">
        <f>IFERROR(((T203/T167)^(1/3)-1),"")</f>
        <v/>
      </c>
      <c r="P203" s="25">
        <f>IFERROR(((T203/T143)^(1/5)-1),"")</f>
        <v/>
      </c>
      <c r="Q203" s="25">
        <f>IFERROR(((T203/T83)^(1/10)-1),"")</f>
        <v/>
      </c>
      <c r="R203" s="6" t="n"/>
      <c r="S203" s="52">
        <f>IFERROR(('US Data'!M203),"")</f>
        <v/>
      </c>
      <c r="T203" s="26">
        <f>IF(CPI_Downloader!D201="","",CPI_Downloader!D201)</f>
        <v/>
      </c>
      <c r="U203" s="26">
        <f>IF(CPI_Downloader!E201="","",CPI_Downloader!E201)</f>
        <v/>
      </c>
      <c r="W203" s="48">
        <f>A203</f>
        <v/>
      </c>
      <c r="X203" s="31">
        <f>IFERROR((AC203/AC191-1),"")</f>
        <v/>
      </c>
      <c r="Y203" s="31">
        <f>IFERROR(((AC203/AC167)^(1/3)-1),"")</f>
        <v/>
      </c>
      <c r="Z203" s="31">
        <f>IFERROR(((AC203/AC143)^(1/5)-1),"")</f>
        <v/>
      </c>
      <c r="AA203" s="31">
        <f>IFERROR(((AC203/AC83)^(1/10)-1),"")</f>
        <v/>
      </c>
      <c r="AB203" s="36" t="n"/>
      <c r="AC203" s="38">
        <f>IF(CPI_Downloader!F201="","",CPI_Downloader!F201)</f>
        <v/>
      </c>
    </row>
    <row r="204" ht="12.75" customHeight="1">
      <c r="A204" s="21">
        <f>IF(CPI_Downloader!A202="","",CPI_Downloader!A202)</f>
        <v/>
      </c>
      <c r="B204" s="22">
        <f>IFERROR((I204/I192-1),"")</f>
        <v/>
      </c>
      <c r="C204" s="22">
        <f>IFERROR((J204/J203-1),"")</f>
        <v/>
      </c>
      <c r="D204" s="22">
        <f>IFERROR(((I204/I168)^(1/3)-1),"")</f>
        <v/>
      </c>
      <c r="E204" s="22">
        <f>IFERROR(((I204/I144)^(1/5)-1),"")</f>
        <v/>
      </c>
      <c r="F204" s="22">
        <f>IFERROR(((I204/I84)^(1/10)-1),"")</f>
        <v/>
      </c>
      <c r="G204" s="22" t="n"/>
      <c r="H204" s="22">
        <f>'US Data'!B204</f>
        <v/>
      </c>
      <c r="I204" s="23">
        <f>IF(CPI_Downloader!B202="","",CPI_Downloader!B202)</f>
        <v/>
      </c>
      <c r="J204" s="23">
        <f>IF(CPI_Downloader!C202="","",CPI_Downloader!C202)</f>
        <v/>
      </c>
      <c r="K204" s="24" t="n"/>
      <c r="L204" s="48">
        <f>A204</f>
        <v/>
      </c>
      <c r="M204" s="25">
        <f>IFERROR((T204/T192-1),"")</f>
        <v/>
      </c>
      <c r="N204" s="25">
        <f>IFERROR((U204/U203-1),"")</f>
        <v/>
      </c>
      <c r="O204" s="25">
        <f>IFERROR(((T204/T168)^(1/3)-1),"")</f>
        <v/>
      </c>
      <c r="P204" s="25">
        <f>IFERROR(((T204/T144)^(1/5)-1),"")</f>
        <v/>
      </c>
      <c r="Q204" s="25">
        <f>IFERROR(((T204/T84)^(1/10)-1),"")</f>
        <v/>
      </c>
      <c r="R204" s="6" t="n"/>
      <c r="S204" s="52">
        <f>IFERROR(('US Data'!M204),"")</f>
        <v/>
      </c>
      <c r="T204" s="26">
        <f>IF(CPI_Downloader!D202="","",CPI_Downloader!D202)</f>
        <v/>
      </c>
      <c r="U204" s="26">
        <f>IF(CPI_Downloader!E202="","",CPI_Downloader!E202)</f>
        <v/>
      </c>
      <c r="W204" s="48">
        <f>A204</f>
        <v/>
      </c>
      <c r="X204" s="31">
        <f>IFERROR((AC204/AC192-1),"")</f>
        <v/>
      </c>
      <c r="Y204" s="31">
        <f>IFERROR(((AC204/AC168)^(1/3)-1),"")</f>
        <v/>
      </c>
      <c r="Z204" s="31">
        <f>IFERROR(((AC204/AC144)^(1/5)-1),"")</f>
        <v/>
      </c>
      <c r="AA204" s="31">
        <f>IFERROR(((AC204/AC84)^(1/10)-1),"")</f>
        <v/>
      </c>
      <c r="AB204" s="36" t="n"/>
      <c r="AC204" s="38">
        <f>IF(CPI_Downloader!F202="","",CPI_Downloader!F202)</f>
        <v/>
      </c>
    </row>
    <row r="205" ht="12.75" customHeight="1">
      <c r="A205" s="21">
        <f>IF(CPI_Downloader!A203="","",CPI_Downloader!A203)</f>
        <v/>
      </c>
      <c r="B205" s="22">
        <f>IFERROR((I205/I193-1),"")</f>
        <v/>
      </c>
      <c r="C205" s="22">
        <f>IFERROR((J205/J204-1),"")</f>
        <v/>
      </c>
      <c r="D205" s="22">
        <f>IFERROR(((I205/I169)^(1/3)-1),"")</f>
        <v/>
      </c>
      <c r="E205" s="22">
        <f>IFERROR(((I205/I145)^(1/5)-1),"")</f>
        <v/>
      </c>
      <c r="F205" s="22">
        <f>IFERROR(((I205/I85)^(1/10)-1),"")</f>
        <v/>
      </c>
      <c r="G205" s="22" t="n"/>
      <c r="H205" s="22">
        <f>'US Data'!B205</f>
        <v/>
      </c>
      <c r="I205" s="23">
        <f>IF(CPI_Downloader!B203="","",CPI_Downloader!B203)</f>
        <v/>
      </c>
      <c r="J205" s="23">
        <f>IF(CPI_Downloader!C203="","",CPI_Downloader!C203)</f>
        <v/>
      </c>
      <c r="K205" s="24" t="n"/>
      <c r="L205" s="48">
        <f>A205</f>
        <v/>
      </c>
      <c r="M205" s="25">
        <f>IFERROR((T205/T193-1),"")</f>
        <v/>
      </c>
      <c r="N205" s="25">
        <f>IFERROR((U205/U204-1),"")</f>
        <v/>
      </c>
      <c r="O205" s="25">
        <f>IFERROR(((T205/T169)^(1/3)-1),"")</f>
        <v/>
      </c>
      <c r="P205" s="25">
        <f>IFERROR(((T205/T145)^(1/5)-1),"")</f>
        <v/>
      </c>
      <c r="Q205" s="25">
        <f>IFERROR(((T205/T85)^(1/10)-1),"")</f>
        <v/>
      </c>
      <c r="R205" s="6" t="n"/>
      <c r="S205" s="52">
        <f>IFERROR(('US Data'!M205),"")</f>
        <v/>
      </c>
      <c r="T205" s="26">
        <f>IF(CPI_Downloader!D203="","",CPI_Downloader!D203)</f>
        <v/>
      </c>
      <c r="U205" s="26">
        <f>IF(CPI_Downloader!E203="","",CPI_Downloader!E203)</f>
        <v/>
      </c>
      <c r="W205" s="48">
        <f>A205</f>
        <v/>
      </c>
      <c r="X205" s="31">
        <f>IFERROR((AC205/AC193-1),"")</f>
        <v/>
      </c>
      <c r="Y205" s="31">
        <f>IFERROR(((AC205/AC169)^(1/3)-1),"")</f>
        <v/>
      </c>
      <c r="Z205" s="31">
        <f>IFERROR(((AC205/AC145)^(1/5)-1),"")</f>
        <v/>
      </c>
      <c r="AA205" s="31">
        <f>IFERROR(((AC205/AC85)^(1/10)-1),"")</f>
        <v/>
      </c>
      <c r="AB205" s="36" t="n"/>
      <c r="AC205" s="38">
        <f>IF(CPI_Downloader!F203="","",CPI_Downloader!F203)</f>
        <v/>
      </c>
    </row>
    <row r="206" ht="12.75" customHeight="1">
      <c r="A206" s="21">
        <f>IF(CPI_Downloader!A204="","",CPI_Downloader!A204)</f>
        <v/>
      </c>
      <c r="B206" s="22">
        <f>IFERROR((I206/I194-1),"")</f>
        <v/>
      </c>
      <c r="C206" s="22">
        <f>IFERROR((J206/J205-1),"")</f>
        <v/>
      </c>
      <c r="D206" s="22">
        <f>IFERROR(((I206/I170)^(1/3)-1),"")</f>
        <v/>
      </c>
      <c r="E206" s="22">
        <f>IFERROR(((I206/I146)^(1/5)-1),"")</f>
        <v/>
      </c>
      <c r="F206" s="22">
        <f>IFERROR(((I206/I86)^(1/10)-1),"")</f>
        <v/>
      </c>
      <c r="G206" s="22" t="n"/>
      <c r="H206" s="22">
        <f>'US Data'!B206</f>
        <v/>
      </c>
      <c r="I206" s="23">
        <f>IF(CPI_Downloader!B204="","",CPI_Downloader!B204)</f>
        <v/>
      </c>
      <c r="J206" s="23">
        <f>IF(CPI_Downloader!C204="","",CPI_Downloader!C204)</f>
        <v/>
      </c>
      <c r="K206" s="24" t="n"/>
      <c r="L206" s="48">
        <f>A206</f>
        <v/>
      </c>
      <c r="M206" s="25">
        <f>IFERROR((T206/T194-1),"")</f>
        <v/>
      </c>
      <c r="N206" s="25">
        <f>IFERROR((U206/U205-1),"")</f>
        <v/>
      </c>
      <c r="O206" s="25">
        <f>IFERROR(((T206/T170)^(1/3)-1),"")</f>
        <v/>
      </c>
      <c r="P206" s="25">
        <f>IFERROR(((T206/T146)^(1/5)-1),"")</f>
        <v/>
      </c>
      <c r="Q206" s="25">
        <f>IFERROR(((T206/T86)^(1/10)-1),"")</f>
        <v/>
      </c>
      <c r="R206" s="6" t="n"/>
      <c r="S206" s="52">
        <f>IFERROR(('US Data'!M206),"")</f>
        <v/>
      </c>
      <c r="T206" s="26">
        <f>IF(CPI_Downloader!D204="","",CPI_Downloader!D204)</f>
        <v/>
      </c>
      <c r="U206" s="26">
        <f>IF(CPI_Downloader!E204="","",CPI_Downloader!E204)</f>
        <v/>
      </c>
      <c r="W206" s="48">
        <f>A206</f>
        <v/>
      </c>
      <c r="X206" s="31">
        <f>IFERROR((AC206/AC194-1),"")</f>
        <v/>
      </c>
      <c r="Y206" s="31">
        <f>IFERROR(((AC206/AC170)^(1/3)-1),"")</f>
        <v/>
      </c>
      <c r="Z206" s="31">
        <f>IFERROR(((AC206/AC146)^(1/5)-1),"")</f>
        <v/>
      </c>
      <c r="AA206" s="31">
        <f>IFERROR(((AC206/AC86)^(1/10)-1),"")</f>
        <v/>
      </c>
      <c r="AB206" s="36" t="n"/>
      <c r="AC206" s="38">
        <f>IF(CPI_Downloader!F204="","",CPI_Downloader!F204)</f>
        <v/>
      </c>
    </row>
    <row r="207" ht="12.75" customHeight="1">
      <c r="A207" s="21">
        <f>IF(CPI_Downloader!A205="","",CPI_Downloader!A205)</f>
        <v/>
      </c>
      <c r="B207" s="22">
        <f>IFERROR((I207/I195-1),"")</f>
        <v/>
      </c>
      <c r="C207" s="22">
        <f>IFERROR((J207/J206-1),"")</f>
        <v/>
      </c>
      <c r="D207" s="22">
        <f>IFERROR(((I207/I171)^(1/3)-1),"")</f>
        <v/>
      </c>
      <c r="E207" s="22">
        <f>IFERROR(((I207/I147)^(1/5)-1),"")</f>
        <v/>
      </c>
      <c r="F207" s="22">
        <f>IFERROR(((I207/I87)^(1/10)-1),"")</f>
        <v/>
      </c>
      <c r="G207" s="22" t="n"/>
      <c r="H207" s="22">
        <f>'US Data'!B207</f>
        <v/>
      </c>
      <c r="I207" s="23">
        <f>IF(CPI_Downloader!B205="","",CPI_Downloader!B205)</f>
        <v/>
      </c>
      <c r="J207" s="23">
        <f>IF(CPI_Downloader!C205="","",CPI_Downloader!C205)</f>
        <v/>
      </c>
      <c r="K207" s="24" t="n"/>
      <c r="L207" s="48">
        <f>A207</f>
        <v/>
      </c>
      <c r="M207" s="25">
        <f>IFERROR((T207/T195-1),"")</f>
        <v/>
      </c>
      <c r="N207" s="25">
        <f>IFERROR((U207/U206-1),"")</f>
        <v/>
      </c>
      <c r="O207" s="25">
        <f>IFERROR(((T207/T171)^(1/3)-1),"")</f>
        <v/>
      </c>
      <c r="P207" s="25">
        <f>IFERROR(((T207/T147)^(1/5)-1),"")</f>
        <v/>
      </c>
      <c r="Q207" s="25">
        <f>IFERROR(((T207/T87)^(1/10)-1),"")</f>
        <v/>
      </c>
      <c r="R207" s="6" t="n"/>
      <c r="S207" s="52">
        <f>IFERROR(('US Data'!M207),"")</f>
        <v/>
      </c>
      <c r="T207" s="26">
        <f>IF(CPI_Downloader!D205="","",CPI_Downloader!D205)</f>
        <v/>
      </c>
      <c r="U207" s="26">
        <f>IF(CPI_Downloader!E205="","",CPI_Downloader!E205)</f>
        <v/>
      </c>
      <c r="W207" s="48">
        <f>A207</f>
        <v/>
      </c>
      <c r="X207" s="31">
        <f>IFERROR((AC207/AC195-1),"")</f>
        <v/>
      </c>
      <c r="Y207" s="31">
        <f>IFERROR(((AC207/AC171)^(1/3)-1),"")</f>
        <v/>
      </c>
      <c r="Z207" s="31">
        <f>IFERROR(((AC207/AC147)^(1/5)-1),"")</f>
        <v/>
      </c>
      <c r="AA207" s="31">
        <f>IFERROR(((AC207/AC87)^(1/10)-1),"")</f>
        <v/>
      </c>
      <c r="AB207" s="36" t="n"/>
      <c r="AC207" s="38">
        <f>IF(CPI_Downloader!F205="","",CPI_Downloader!F205)</f>
        <v/>
      </c>
    </row>
    <row r="208" ht="12.75" customHeight="1">
      <c r="A208" s="21">
        <f>IF(CPI_Downloader!A206="","",CPI_Downloader!A206)</f>
        <v/>
      </c>
      <c r="B208" s="22">
        <f>IFERROR((I208/I196-1),"")</f>
        <v/>
      </c>
      <c r="C208" s="22">
        <f>IFERROR((J208/J207-1),"")</f>
        <v/>
      </c>
      <c r="D208" s="22">
        <f>IFERROR(((I208/I172)^(1/3)-1),"")</f>
        <v/>
      </c>
      <c r="E208" s="22">
        <f>IFERROR(((I208/I148)^(1/5)-1),"")</f>
        <v/>
      </c>
      <c r="F208" s="22">
        <f>IFERROR(((I208/I88)^(1/10)-1),"")</f>
        <v/>
      </c>
      <c r="G208" s="22" t="n"/>
      <c r="H208" s="22">
        <f>'US Data'!B208</f>
        <v/>
      </c>
      <c r="I208" s="23">
        <f>IF(CPI_Downloader!B206="","",CPI_Downloader!B206)</f>
        <v/>
      </c>
      <c r="J208" s="23">
        <f>IF(CPI_Downloader!C206="","",CPI_Downloader!C206)</f>
        <v/>
      </c>
      <c r="K208" s="24" t="n"/>
      <c r="L208" s="48">
        <f>A208</f>
        <v/>
      </c>
      <c r="M208" s="25">
        <f>IFERROR((T208/T196-1),"")</f>
        <v/>
      </c>
      <c r="N208" s="25">
        <f>IFERROR((U208/U207-1),"")</f>
        <v/>
      </c>
      <c r="O208" s="25">
        <f>IFERROR(((T208/T172)^(1/3)-1),"")</f>
        <v/>
      </c>
      <c r="P208" s="25">
        <f>IFERROR(((T208/T148)^(1/5)-1),"")</f>
        <v/>
      </c>
      <c r="Q208" s="25">
        <f>IFERROR(((T208/T88)^(1/10)-1),"")</f>
        <v/>
      </c>
      <c r="R208" s="6" t="n"/>
      <c r="S208" s="52">
        <f>IFERROR(('US Data'!M208),"")</f>
        <v/>
      </c>
      <c r="T208" s="26">
        <f>IF(CPI_Downloader!D206="","",CPI_Downloader!D206)</f>
        <v/>
      </c>
      <c r="U208" s="26">
        <f>IF(CPI_Downloader!E206="","",CPI_Downloader!E206)</f>
        <v/>
      </c>
      <c r="W208" s="48">
        <f>A208</f>
        <v/>
      </c>
      <c r="X208" s="31">
        <f>IFERROR((AC208/AC196-1),"")</f>
        <v/>
      </c>
      <c r="Y208" s="31">
        <f>IFERROR(((AC208/AC172)^(1/3)-1),"")</f>
        <v/>
      </c>
      <c r="Z208" s="31">
        <f>IFERROR(((AC208/AC148)^(1/5)-1),"")</f>
        <v/>
      </c>
      <c r="AA208" s="31">
        <f>IFERROR(((AC208/AC88)^(1/10)-1),"")</f>
        <v/>
      </c>
      <c r="AB208" s="36" t="n"/>
      <c r="AC208" s="38">
        <f>IF(CPI_Downloader!F206="","",CPI_Downloader!F206)</f>
        <v/>
      </c>
    </row>
    <row r="209" ht="12.75" customHeight="1">
      <c r="A209" s="21">
        <f>IF(CPI_Downloader!A207="","",CPI_Downloader!A207)</f>
        <v/>
      </c>
      <c r="B209" s="22">
        <f>IFERROR((I209/I197-1),"")</f>
        <v/>
      </c>
      <c r="C209" s="22">
        <f>IFERROR((J209/J208-1),"")</f>
        <v/>
      </c>
      <c r="D209" s="22">
        <f>IFERROR(((I209/I173)^(1/3)-1),"")</f>
        <v/>
      </c>
      <c r="E209" s="22">
        <f>IFERROR(((I209/I149)^(1/5)-1),"")</f>
        <v/>
      </c>
      <c r="F209" s="22">
        <f>IFERROR(((I209/I89)^(1/10)-1),"")</f>
        <v/>
      </c>
      <c r="G209" s="22" t="n"/>
      <c r="H209" s="22">
        <f>'US Data'!B209</f>
        <v/>
      </c>
      <c r="I209" s="23">
        <f>IF(CPI_Downloader!B207="","",CPI_Downloader!B207)</f>
        <v/>
      </c>
      <c r="J209" s="23">
        <f>IF(CPI_Downloader!C207="","",CPI_Downloader!C207)</f>
        <v/>
      </c>
      <c r="K209" s="24" t="n"/>
      <c r="L209" s="48">
        <f>A209</f>
        <v/>
      </c>
      <c r="M209" s="25">
        <f>IFERROR((T209/T197-1),"")</f>
        <v/>
      </c>
      <c r="N209" s="25">
        <f>IFERROR((U209/U208-1),"")</f>
        <v/>
      </c>
      <c r="O209" s="25">
        <f>IFERROR(((T209/T173)^(1/3)-1),"")</f>
        <v/>
      </c>
      <c r="P209" s="25">
        <f>IFERROR(((T209/T149)^(1/5)-1),"")</f>
        <v/>
      </c>
      <c r="Q209" s="25">
        <f>IFERROR(((T209/T89)^(1/10)-1),"")</f>
        <v/>
      </c>
      <c r="R209" s="6" t="n"/>
      <c r="S209" s="52">
        <f>IFERROR(('US Data'!M209),"")</f>
        <v/>
      </c>
      <c r="T209" s="26">
        <f>IF(CPI_Downloader!D207="","",CPI_Downloader!D207)</f>
        <v/>
      </c>
      <c r="U209" s="26">
        <f>IF(CPI_Downloader!E207="","",CPI_Downloader!E207)</f>
        <v/>
      </c>
      <c r="W209" s="48">
        <f>A209</f>
        <v/>
      </c>
      <c r="X209" s="31">
        <f>IFERROR((AC209/AC197-1),"")</f>
        <v/>
      </c>
      <c r="Y209" s="31">
        <f>IFERROR(((AC209/AC173)^(1/3)-1),"")</f>
        <v/>
      </c>
      <c r="Z209" s="31">
        <f>IFERROR(((AC209/AC149)^(1/5)-1),"")</f>
        <v/>
      </c>
      <c r="AA209" s="31">
        <f>IFERROR(((AC209/AC89)^(1/10)-1),"")</f>
        <v/>
      </c>
      <c r="AB209" s="36" t="n"/>
      <c r="AC209" s="38">
        <f>IF(CPI_Downloader!F207="","",CPI_Downloader!F207)</f>
        <v/>
      </c>
    </row>
    <row r="210" ht="12.75" customHeight="1">
      <c r="A210" s="21">
        <f>IF(CPI_Downloader!A208="","",CPI_Downloader!A208)</f>
        <v/>
      </c>
      <c r="B210" s="22">
        <f>IFERROR((I210/I198-1),"")</f>
        <v/>
      </c>
      <c r="C210" s="22">
        <f>IFERROR((J210/J209-1),"")</f>
        <v/>
      </c>
      <c r="D210" s="22">
        <f>IFERROR(((I210/I174)^(1/3)-1),"")</f>
        <v/>
      </c>
      <c r="E210" s="22">
        <f>IFERROR(((I210/I150)^(1/5)-1),"")</f>
        <v/>
      </c>
      <c r="F210" s="22">
        <f>IFERROR(((I210/I90)^(1/10)-1),"")</f>
        <v/>
      </c>
      <c r="G210" s="22" t="n"/>
      <c r="H210" s="22">
        <f>'US Data'!B210</f>
        <v/>
      </c>
      <c r="I210" s="23">
        <f>IF(CPI_Downloader!B208="","",CPI_Downloader!B208)</f>
        <v/>
      </c>
      <c r="J210" s="23">
        <f>IF(CPI_Downloader!C208="","",CPI_Downloader!C208)</f>
        <v/>
      </c>
      <c r="K210" s="24" t="n"/>
      <c r="L210" s="48">
        <f>A210</f>
        <v/>
      </c>
      <c r="M210" s="25">
        <f>IFERROR((T210/T198-1),"")</f>
        <v/>
      </c>
      <c r="N210" s="25">
        <f>IFERROR((U210/U209-1),"")</f>
        <v/>
      </c>
      <c r="O210" s="25">
        <f>IFERROR(((T210/T174)^(1/3)-1),"")</f>
        <v/>
      </c>
      <c r="P210" s="25">
        <f>IFERROR(((T210/T150)^(1/5)-1),"")</f>
        <v/>
      </c>
      <c r="Q210" s="25">
        <f>IFERROR(((T210/T90)^(1/10)-1),"")</f>
        <v/>
      </c>
      <c r="R210" s="6" t="n"/>
      <c r="S210" s="52">
        <f>IFERROR(('US Data'!M210),"")</f>
        <v/>
      </c>
      <c r="T210" s="26">
        <f>IF(CPI_Downloader!D208="","",CPI_Downloader!D208)</f>
        <v/>
      </c>
      <c r="U210" s="26">
        <f>IF(CPI_Downloader!E208="","",CPI_Downloader!E208)</f>
        <v/>
      </c>
      <c r="W210" s="48">
        <f>A210</f>
        <v/>
      </c>
      <c r="X210" s="31">
        <f>IFERROR((AC210/AC198-1),"")</f>
        <v/>
      </c>
      <c r="Y210" s="31">
        <f>IFERROR(((AC210/AC174)^(1/3)-1),"")</f>
        <v/>
      </c>
      <c r="Z210" s="31">
        <f>IFERROR(((AC210/AC150)^(1/5)-1),"")</f>
        <v/>
      </c>
      <c r="AA210" s="31">
        <f>IFERROR(((AC210/AC90)^(1/10)-1),"")</f>
        <v/>
      </c>
      <c r="AB210" s="36" t="n"/>
      <c r="AC210" s="38">
        <f>IF(CPI_Downloader!F208="","",CPI_Downloader!F208)</f>
        <v/>
      </c>
    </row>
    <row r="211" ht="12.75" customHeight="1">
      <c r="A211" s="21">
        <f>IF(CPI_Downloader!A209="","",CPI_Downloader!A209)</f>
        <v/>
      </c>
      <c r="B211" s="22">
        <f>IFERROR((I211/I199-1),"")</f>
        <v/>
      </c>
      <c r="C211" s="22">
        <f>IFERROR((J211/J210-1),"")</f>
        <v/>
      </c>
      <c r="D211" s="22">
        <f>IFERROR(((I211/I175)^(1/3)-1),"")</f>
        <v/>
      </c>
      <c r="E211" s="22">
        <f>IFERROR(((I211/I151)^(1/5)-1),"")</f>
        <v/>
      </c>
      <c r="F211" s="22">
        <f>IFERROR(((I211/I91)^(1/10)-1),"")</f>
        <v/>
      </c>
      <c r="G211" s="22" t="n"/>
      <c r="H211" s="22">
        <f>'US Data'!B211</f>
        <v/>
      </c>
      <c r="I211" s="23">
        <f>IF(CPI_Downloader!B209="","",CPI_Downloader!B209)</f>
        <v/>
      </c>
      <c r="J211" s="23">
        <f>IF(CPI_Downloader!C209="","",CPI_Downloader!C209)</f>
        <v/>
      </c>
      <c r="K211" s="24" t="n"/>
      <c r="L211" s="48">
        <f>A211</f>
        <v/>
      </c>
      <c r="M211" s="25">
        <f>IFERROR((T211/T199-1),"")</f>
        <v/>
      </c>
      <c r="N211" s="25">
        <f>IFERROR((U211/U210-1),"")</f>
        <v/>
      </c>
      <c r="O211" s="25">
        <f>IFERROR(((T211/T175)^(1/3)-1),"")</f>
        <v/>
      </c>
      <c r="P211" s="25">
        <f>IFERROR(((T211/T151)^(1/5)-1),"")</f>
        <v/>
      </c>
      <c r="Q211" s="25">
        <f>IFERROR(((T211/T91)^(1/10)-1),"")</f>
        <v/>
      </c>
      <c r="R211" s="6" t="n"/>
      <c r="S211" s="52">
        <f>IFERROR(('US Data'!M211),"")</f>
        <v/>
      </c>
      <c r="T211" s="26">
        <f>IF(CPI_Downloader!D209="","",CPI_Downloader!D209)</f>
        <v/>
      </c>
      <c r="U211" s="26">
        <f>IF(CPI_Downloader!E209="","",CPI_Downloader!E209)</f>
        <v/>
      </c>
      <c r="W211" s="48">
        <f>A211</f>
        <v/>
      </c>
      <c r="X211" s="31">
        <f>IFERROR((AC211/AC199-1),"")</f>
        <v/>
      </c>
      <c r="Y211" s="31">
        <f>IFERROR(((AC211/AC175)^(1/3)-1),"")</f>
        <v/>
      </c>
      <c r="Z211" s="31">
        <f>IFERROR(((AC211/AC151)^(1/5)-1),"")</f>
        <v/>
      </c>
      <c r="AA211" s="31">
        <f>IFERROR(((AC211/AC91)^(1/10)-1),"")</f>
        <v/>
      </c>
      <c r="AB211" s="36" t="n"/>
      <c r="AC211" s="38">
        <f>IF(CPI_Downloader!F209="","",CPI_Downloader!F209)</f>
        <v/>
      </c>
    </row>
    <row r="212" ht="12.75" customHeight="1">
      <c r="A212" s="21">
        <f>IF(CPI_Downloader!A210="","",CPI_Downloader!A210)</f>
        <v/>
      </c>
      <c r="B212" s="22">
        <f>IFERROR((I212/I200-1),"")</f>
        <v/>
      </c>
      <c r="C212" s="22">
        <f>IFERROR((J212/J211-1),"")</f>
        <v/>
      </c>
      <c r="D212" s="22">
        <f>IFERROR(((I212/I176)^(1/3)-1),"")</f>
        <v/>
      </c>
      <c r="E212" s="22">
        <f>IFERROR(((I212/I152)^(1/5)-1),"")</f>
        <v/>
      </c>
      <c r="F212" s="22">
        <f>IFERROR(((I212/I92)^(1/10)-1),"")</f>
        <v/>
      </c>
      <c r="G212" s="22" t="n"/>
      <c r="H212" s="22">
        <f>'US Data'!B212</f>
        <v/>
      </c>
      <c r="I212" s="23">
        <f>IF(CPI_Downloader!B210="","",CPI_Downloader!B210)</f>
        <v/>
      </c>
      <c r="J212" s="23">
        <f>IF(CPI_Downloader!C210="","",CPI_Downloader!C210)</f>
        <v/>
      </c>
      <c r="K212" s="24" t="n"/>
      <c r="L212" s="48">
        <f>A212</f>
        <v/>
      </c>
      <c r="M212" s="25">
        <f>IFERROR((T212/T200-1),"")</f>
        <v/>
      </c>
      <c r="N212" s="25">
        <f>IFERROR((U212/U211-1),"")</f>
        <v/>
      </c>
      <c r="O212" s="25">
        <f>IFERROR(((T212/T176)^(1/3)-1),"")</f>
        <v/>
      </c>
      <c r="P212" s="25">
        <f>IFERROR(((T212/T152)^(1/5)-1),"")</f>
        <v/>
      </c>
      <c r="Q212" s="25">
        <f>IFERROR(((T212/T92)^(1/10)-1),"")</f>
        <v/>
      </c>
      <c r="R212" s="6" t="n"/>
      <c r="S212" s="52">
        <f>IFERROR(('US Data'!M212),"")</f>
        <v/>
      </c>
      <c r="T212" s="26">
        <f>IF(CPI_Downloader!D210="","",CPI_Downloader!D210)</f>
        <v/>
      </c>
      <c r="U212" s="26">
        <f>IF(CPI_Downloader!E210="","",CPI_Downloader!E210)</f>
        <v/>
      </c>
      <c r="W212" s="48">
        <f>A212</f>
        <v/>
      </c>
      <c r="X212" s="31">
        <f>IFERROR((AC212/AC200-1),"")</f>
        <v/>
      </c>
      <c r="Y212" s="31">
        <f>IFERROR(((AC212/AC176)^(1/3)-1),"")</f>
        <v/>
      </c>
      <c r="Z212" s="31">
        <f>IFERROR(((AC212/AC152)^(1/5)-1),"")</f>
        <v/>
      </c>
      <c r="AA212" s="31">
        <f>IFERROR(((AC212/AC92)^(1/10)-1),"")</f>
        <v/>
      </c>
      <c r="AB212" s="36" t="n"/>
      <c r="AC212" s="38">
        <f>IF(CPI_Downloader!F210="","",CPI_Downloader!F210)</f>
        <v/>
      </c>
    </row>
    <row r="213" ht="12.75" customHeight="1">
      <c r="A213" s="21">
        <f>IF(CPI_Downloader!A211="","",CPI_Downloader!A211)</f>
        <v/>
      </c>
      <c r="B213" s="22">
        <f>IFERROR((I213/I201-1),"")</f>
        <v/>
      </c>
      <c r="C213" s="22">
        <f>IFERROR((J213/J212-1),"")</f>
        <v/>
      </c>
      <c r="D213" s="22">
        <f>IFERROR(((I213/I177)^(1/3)-1),"")</f>
        <v/>
      </c>
      <c r="E213" s="22">
        <f>IFERROR(((I213/I153)^(1/5)-1),"")</f>
        <v/>
      </c>
      <c r="F213" s="22">
        <f>IFERROR(((I213/I93)^(1/10)-1),"")</f>
        <v/>
      </c>
      <c r="G213" s="22" t="n"/>
      <c r="H213" s="22">
        <f>'US Data'!B213</f>
        <v/>
      </c>
      <c r="I213" s="23">
        <f>IF(CPI_Downloader!B211="","",CPI_Downloader!B211)</f>
        <v/>
      </c>
      <c r="J213" s="23">
        <f>IF(CPI_Downloader!C211="","",CPI_Downloader!C211)</f>
        <v/>
      </c>
      <c r="K213" s="24" t="n"/>
      <c r="L213" s="48">
        <f>A213</f>
        <v/>
      </c>
      <c r="M213" s="25">
        <f>IFERROR((T213/T201-1),"")</f>
        <v/>
      </c>
      <c r="N213" s="25">
        <f>IFERROR((U213/U212-1),"")</f>
        <v/>
      </c>
      <c r="O213" s="25">
        <f>IFERROR(((T213/T177)^(1/3)-1),"")</f>
        <v/>
      </c>
      <c r="P213" s="25">
        <f>IFERROR(((T213/T153)^(1/5)-1),"")</f>
        <v/>
      </c>
      <c r="Q213" s="25">
        <f>IFERROR(((T213/T93)^(1/10)-1),"")</f>
        <v/>
      </c>
      <c r="R213" s="6" t="n"/>
      <c r="S213" s="52">
        <f>IFERROR(('US Data'!M213),"")</f>
        <v/>
      </c>
      <c r="T213" s="26">
        <f>IF(CPI_Downloader!D211="","",CPI_Downloader!D211)</f>
        <v/>
      </c>
      <c r="U213" s="26">
        <f>IF(CPI_Downloader!E211="","",CPI_Downloader!E211)</f>
        <v/>
      </c>
      <c r="W213" s="48">
        <f>A213</f>
        <v/>
      </c>
      <c r="X213" s="31">
        <f>IFERROR((AC213/AC201-1),"")</f>
        <v/>
      </c>
      <c r="Y213" s="31">
        <f>IFERROR(((AC213/AC177)^(1/3)-1),"")</f>
        <v/>
      </c>
      <c r="Z213" s="31">
        <f>IFERROR(((AC213/AC153)^(1/5)-1),"")</f>
        <v/>
      </c>
      <c r="AA213" s="31">
        <f>IFERROR(((AC213/AC93)^(1/10)-1),"")</f>
        <v/>
      </c>
      <c r="AB213" s="36" t="n"/>
      <c r="AC213" s="38">
        <f>IF(CPI_Downloader!F211="","",CPI_Downloader!F211)</f>
        <v/>
      </c>
    </row>
    <row r="214" ht="12.75" customHeight="1">
      <c r="A214" s="21">
        <f>IF(CPI_Downloader!A212="","",CPI_Downloader!A212)</f>
        <v/>
      </c>
      <c r="B214" s="22">
        <f>IFERROR((I214/I202-1),"")</f>
        <v/>
      </c>
      <c r="C214" s="22">
        <f>IFERROR((J214/J213-1),"")</f>
        <v/>
      </c>
      <c r="D214" s="22">
        <f>IFERROR(((I214/I178)^(1/3)-1),"")</f>
        <v/>
      </c>
      <c r="E214" s="22">
        <f>IFERROR(((I214/I154)^(1/5)-1),"")</f>
        <v/>
      </c>
      <c r="F214" s="22">
        <f>IFERROR(((I214/I94)^(1/10)-1),"")</f>
        <v/>
      </c>
      <c r="G214" s="22" t="n"/>
      <c r="H214" s="22">
        <f>'US Data'!B214</f>
        <v/>
      </c>
      <c r="I214" s="23">
        <f>IF(CPI_Downloader!B212="","",CPI_Downloader!B212)</f>
        <v/>
      </c>
      <c r="J214" s="23">
        <f>IF(CPI_Downloader!C212="","",CPI_Downloader!C212)</f>
        <v/>
      </c>
      <c r="K214" s="24" t="n"/>
      <c r="L214" s="48">
        <f>A214</f>
        <v/>
      </c>
      <c r="M214" s="25">
        <f>IFERROR((T214/T202-1),"")</f>
        <v/>
      </c>
      <c r="N214" s="25">
        <f>IFERROR((U214/U213-1),"")</f>
        <v/>
      </c>
      <c r="O214" s="25">
        <f>IFERROR(((T214/T178)^(1/3)-1),"")</f>
        <v/>
      </c>
      <c r="P214" s="25">
        <f>IFERROR(((T214/T154)^(1/5)-1),"")</f>
        <v/>
      </c>
      <c r="Q214" s="25">
        <f>IFERROR(((T214/T94)^(1/10)-1),"")</f>
        <v/>
      </c>
      <c r="R214" s="6" t="n"/>
      <c r="S214" s="52">
        <f>IFERROR(('US Data'!M214),"")</f>
        <v/>
      </c>
      <c r="T214" s="26">
        <f>IF(CPI_Downloader!D212="","",CPI_Downloader!D212)</f>
        <v/>
      </c>
      <c r="U214" s="26">
        <f>IF(CPI_Downloader!E212="","",CPI_Downloader!E212)</f>
        <v/>
      </c>
      <c r="W214" s="48">
        <f>A214</f>
        <v/>
      </c>
      <c r="X214" s="31">
        <f>IFERROR((AC214/AC202-1),"")</f>
        <v/>
      </c>
      <c r="Y214" s="31">
        <f>IFERROR(((AC214/AC178)^(1/3)-1),"")</f>
        <v/>
      </c>
      <c r="Z214" s="31">
        <f>IFERROR(((AC214/AC154)^(1/5)-1),"")</f>
        <v/>
      </c>
      <c r="AA214" s="31">
        <f>IFERROR(((AC214/AC94)^(1/10)-1),"")</f>
        <v/>
      </c>
      <c r="AB214" s="36" t="n"/>
      <c r="AC214" s="38">
        <f>IF(CPI_Downloader!F212="","",CPI_Downloader!F212)</f>
        <v/>
      </c>
    </row>
    <row r="215" ht="12.75" customHeight="1">
      <c r="A215" s="21">
        <f>IF(CPI_Downloader!A213="","",CPI_Downloader!A213)</f>
        <v/>
      </c>
      <c r="B215" s="22">
        <f>IFERROR((I215/I203-1),"")</f>
        <v/>
      </c>
      <c r="C215" s="22">
        <f>IFERROR((J215/J214-1),"")</f>
        <v/>
      </c>
      <c r="D215" s="22">
        <f>IFERROR(((I215/I179)^(1/3)-1),"")</f>
        <v/>
      </c>
      <c r="E215" s="22">
        <f>IFERROR(((I215/I155)^(1/5)-1),"")</f>
        <v/>
      </c>
      <c r="F215" s="22">
        <f>IFERROR(((I215/I95)^(1/10)-1),"")</f>
        <v/>
      </c>
      <c r="G215" s="22" t="n"/>
      <c r="H215" s="22">
        <f>'US Data'!B215</f>
        <v/>
      </c>
      <c r="I215" s="23">
        <f>IF(CPI_Downloader!B213="","",CPI_Downloader!B213)</f>
        <v/>
      </c>
      <c r="J215" s="23">
        <f>IF(CPI_Downloader!C213="","",CPI_Downloader!C213)</f>
        <v/>
      </c>
      <c r="K215" s="24" t="n"/>
      <c r="L215" s="48">
        <f>A215</f>
        <v/>
      </c>
      <c r="M215" s="25">
        <f>IFERROR((T215/T203-1),"")</f>
        <v/>
      </c>
      <c r="N215" s="25">
        <f>IFERROR((U215/U214-1),"")</f>
        <v/>
      </c>
      <c r="O215" s="25">
        <f>IFERROR(((T215/T179)^(1/3)-1),"")</f>
        <v/>
      </c>
      <c r="P215" s="25">
        <f>IFERROR(((T215/T155)^(1/5)-1),"")</f>
        <v/>
      </c>
      <c r="Q215" s="25">
        <f>IFERROR(((T215/T95)^(1/10)-1),"")</f>
        <v/>
      </c>
      <c r="R215" s="6" t="n"/>
      <c r="S215" s="52">
        <f>IFERROR(('US Data'!M215),"")</f>
        <v/>
      </c>
      <c r="T215" s="26">
        <f>IF(CPI_Downloader!D213="","",CPI_Downloader!D213)</f>
        <v/>
      </c>
      <c r="U215" s="26">
        <f>IF(CPI_Downloader!E213="","",CPI_Downloader!E213)</f>
        <v/>
      </c>
      <c r="W215" s="48">
        <f>A215</f>
        <v/>
      </c>
      <c r="X215" s="31">
        <f>IFERROR((AC215/AC203-1),"")</f>
        <v/>
      </c>
      <c r="Y215" s="31">
        <f>IFERROR(((AC215/AC179)^(1/3)-1),"")</f>
        <v/>
      </c>
      <c r="Z215" s="31">
        <f>IFERROR(((AC215/AC155)^(1/5)-1),"")</f>
        <v/>
      </c>
      <c r="AA215" s="31">
        <f>IFERROR(((AC215/AC95)^(1/10)-1),"")</f>
        <v/>
      </c>
      <c r="AB215" s="36" t="n"/>
      <c r="AC215" s="38">
        <f>IF(CPI_Downloader!F213="","",CPI_Downloader!F213)</f>
        <v/>
      </c>
    </row>
    <row r="216" ht="12.75" customHeight="1">
      <c r="A216" s="21">
        <f>IF(CPI_Downloader!A214="","",CPI_Downloader!A214)</f>
        <v/>
      </c>
      <c r="B216" s="22">
        <f>IFERROR((I216/I204-1),"")</f>
        <v/>
      </c>
      <c r="C216" s="22">
        <f>IFERROR((J216/J215-1),"")</f>
        <v/>
      </c>
      <c r="D216" s="22">
        <f>IFERROR(((I216/I180)^(1/3)-1),"")</f>
        <v/>
      </c>
      <c r="E216" s="22">
        <f>IFERROR(((I216/I156)^(1/5)-1),"")</f>
        <v/>
      </c>
      <c r="F216" s="22">
        <f>IFERROR(((I216/I96)^(1/10)-1),"")</f>
        <v/>
      </c>
      <c r="G216" s="22" t="n"/>
      <c r="H216" s="22">
        <f>'US Data'!B216</f>
        <v/>
      </c>
      <c r="I216" s="23">
        <f>IF(CPI_Downloader!B214="","",CPI_Downloader!B214)</f>
        <v/>
      </c>
      <c r="J216" s="23">
        <f>IF(CPI_Downloader!C214="","",CPI_Downloader!C214)</f>
        <v/>
      </c>
      <c r="K216" s="24" t="n"/>
      <c r="L216" s="48">
        <f>A216</f>
        <v/>
      </c>
      <c r="M216" s="25">
        <f>IFERROR((T216/T204-1),"")</f>
        <v/>
      </c>
      <c r="N216" s="25">
        <f>IFERROR((U216/U215-1),"")</f>
        <v/>
      </c>
      <c r="O216" s="25">
        <f>IFERROR(((T216/T180)^(1/3)-1),"")</f>
        <v/>
      </c>
      <c r="P216" s="25">
        <f>IFERROR(((T216/T156)^(1/5)-1),"")</f>
        <v/>
      </c>
      <c r="Q216" s="25">
        <f>IFERROR(((T216/T96)^(1/10)-1),"")</f>
        <v/>
      </c>
      <c r="R216" s="6" t="n"/>
      <c r="S216" s="52">
        <f>IFERROR(('US Data'!M216),"")</f>
        <v/>
      </c>
      <c r="T216" s="26">
        <f>IF(CPI_Downloader!D214="","",CPI_Downloader!D214)</f>
        <v/>
      </c>
      <c r="U216" s="26">
        <f>IF(CPI_Downloader!E214="","",CPI_Downloader!E214)</f>
        <v/>
      </c>
      <c r="W216" s="48">
        <f>A216</f>
        <v/>
      </c>
      <c r="X216" s="31">
        <f>IFERROR((AC216/AC204-1),"")</f>
        <v/>
      </c>
      <c r="Y216" s="31">
        <f>IFERROR(((AC216/AC180)^(1/3)-1),"")</f>
        <v/>
      </c>
      <c r="Z216" s="31">
        <f>IFERROR(((AC216/AC156)^(1/5)-1),"")</f>
        <v/>
      </c>
      <c r="AA216" s="31">
        <f>IFERROR(((AC216/AC96)^(1/10)-1),"")</f>
        <v/>
      </c>
      <c r="AB216" s="36" t="n"/>
      <c r="AC216" s="38">
        <f>IF(CPI_Downloader!F214="","",CPI_Downloader!F214)</f>
        <v/>
      </c>
    </row>
    <row r="217" ht="12.75" customHeight="1">
      <c r="A217" s="21">
        <f>IF(CPI_Downloader!A215="","",CPI_Downloader!A215)</f>
        <v/>
      </c>
      <c r="B217" s="22">
        <f>IFERROR((I217/I205-1),"")</f>
        <v/>
      </c>
      <c r="C217" s="22">
        <f>IFERROR((J217/J216-1),"")</f>
        <v/>
      </c>
      <c r="D217" s="22">
        <f>IFERROR(((I217/I181)^(1/3)-1),"")</f>
        <v/>
      </c>
      <c r="E217" s="22">
        <f>IFERROR(((I217/I157)^(1/5)-1),"")</f>
        <v/>
      </c>
      <c r="F217" s="22">
        <f>IFERROR(((I217/I97)^(1/10)-1),"")</f>
        <v/>
      </c>
      <c r="G217" s="22" t="n"/>
      <c r="H217" s="22">
        <f>'US Data'!B217</f>
        <v/>
      </c>
      <c r="I217" s="23">
        <f>IF(CPI_Downloader!B215="","",CPI_Downloader!B215)</f>
        <v/>
      </c>
      <c r="J217" s="23">
        <f>IF(CPI_Downloader!C215="","",CPI_Downloader!C215)</f>
        <v/>
      </c>
      <c r="K217" s="24" t="n"/>
      <c r="L217" s="48">
        <f>A217</f>
        <v/>
      </c>
      <c r="M217" s="25">
        <f>IFERROR((T217/T205-1),"")</f>
        <v/>
      </c>
      <c r="N217" s="25">
        <f>IFERROR((U217/U216-1),"")</f>
        <v/>
      </c>
      <c r="O217" s="25">
        <f>IFERROR(((T217/T181)^(1/3)-1),"")</f>
        <v/>
      </c>
      <c r="P217" s="25">
        <f>IFERROR(((T217/T157)^(1/5)-1),"")</f>
        <v/>
      </c>
      <c r="Q217" s="25">
        <f>IFERROR(((T217/T97)^(1/10)-1),"")</f>
        <v/>
      </c>
      <c r="R217" s="6" t="n"/>
      <c r="S217" s="52">
        <f>IFERROR(('US Data'!M217),"")</f>
        <v/>
      </c>
      <c r="T217" s="26">
        <f>IF(CPI_Downloader!D215="","",CPI_Downloader!D215)</f>
        <v/>
      </c>
      <c r="U217" s="26">
        <f>IF(CPI_Downloader!E215="","",CPI_Downloader!E215)</f>
        <v/>
      </c>
      <c r="W217" s="48">
        <f>A217</f>
        <v/>
      </c>
      <c r="X217" s="31">
        <f>IFERROR((AC217/AC205-1),"")</f>
        <v/>
      </c>
      <c r="Y217" s="31">
        <f>IFERROR(((AC217/AC181)^(1/3)-1),"")</f>
        <v/>
      </c>
      <c r="Z217" s="31">
        <f>IFERROR(((AC217/AC157)^(1/5)-1),"")</f>
        <v/>
      </c>
      <c r="AA217" s="31">
        <f>IFERROR(((AC217/AC97)^(1/10)-1),"")</f>
        <v/>
      </c>
      <c r="AB217" s="36" t="n"/>
      <c r="AC217" s="38">
        <f>IF(CPI_Downloader!F215="","",CPI_Downloader!F215)</f>
        <v/>
      </c>
    </row>
    <row r="218" ht="12.75" customHeight="1">
      <c r="A218" s="21">
        <f>IF(CPI_Downloader!A216="","",CPI_Downloader!A216)</f>
        <v/>
      </c>
      <c r="B218" s="22">
        <f>IFERROR((I218/I206-1),"")</f>
        <v/>
      </c>
      <c r="C218" s="22">
        <f>IFERROR((J218/J217-1),"")</f>
        <v/>
      </c>
      <c r="D218" s="22">
        <f>IFERROR(((I218/I182)^(1/3)-1),"")</f>
        <v/>
      </c>
      <c r="E218" s="22">
        <f>IFERROR(((I218/I158)^(1/5)-1),"")</f>
        <v/>
      </c>
      <c r="F218" s="22">
        <f>IFERROR(((I218/I98)^(1/10)-1),"")</f>
        <v/>
      </c>
      <c r="G218" s="22" t="n"/>
      <c r="H218" s="22">
        <f>'US Data'!B218</f>
        <v/>
      </c>
      <c r="I218" s="23">
        <f>IF(CPI_Downloader!B216="","",CPI_Downloader!B216)</f>
        <v/>
      </c>
      <c r="J218" s="23">
        <f>IF(CPI_Downloader!C216="","",CPI_Downloader!C216)</f>
        <v/>
      </c>
      <c r="K218" s="24" t="n"/>
      <c r="L218" s="48">
        <f>A218</f>
        <v/>
      </c>
      <c r="M218" s="25">
        <f>IFERROR((T218/T206-1),"")</f>
        <v/>
      </c>
      <c r="N218" s="25">
        <f>IFERROR((U218/U217-1),"")</f>
        <v/>
      </c>
      <c r="O218" s="25">
        <f>IFERROR(((T218/T182)^(1/3)-1),"")</f>
        <v/>
      </c>
      <c r="P218" s="25">
        <f>IFERROR(((T218/T158)^(1/5)-1),"")</f>
        <v/>
      </c>
      <c r="Q218" s="25">
        <f>IFERROR(((T218/T98)^(1/10)-1),"")</f>
        <v/>
      </c>
      <c r="R218" s="6" t="n"/>
      <c r="S218" s="52">
        <f>IFERROR(('US Data'!M218),"")</f>
        <v/>
      </c>
      <c r="T218" s="26">
        <f>IF(CPI_Downloader!D216="","",CPI_Downloader!D216)</f>
        <v/>
      </c>
      <c r="U218" s="26">
        <f>IF(CPI_Downloader!E216="","",CPI_Downloader!E216)</f>
        <v/>
      </c>
      <c r="W218" s="48">
        <f>A218</f>
        <v/>
      </c>
      <c r="X218" s="31">
        <f>IFERROR((AC218/AC206-1),"")</f>
        <v/>
      </c>
      <c r="Y218" s="31">
        <f>IFERROR(((AC218/AC182)^(1/3)-1),"")</f>
        <v/>
      </c>
      <c r="Z218" s="31">
        <f>IFERROR(((AC218/AC158)^(1/5)-1),"")</f>
        <v/>
      </c>
      <c r="AA218" s="31">
        <f>IFERROR(((AC218/AC98)^(1/10)-1),"")</f>
        <v/>
      </c>
      <c r="AB218" s="36" t="n"/>
      <c r="AC218" s="38">
        <f>IF(CPI_Downloader!F216="","",CPI_Downloader!F216)</f>
        <v/>
      </c>
    </row>
    <row r="219" ht="12.75" customHeight="1">
      <c r="A219" s="21">
        <f>IF(CPI_Downloader!A217="","",CPI_Downloader!A217)</f>
        <v/>
      </c>
      <c r="B219" s="22">
        <f>IFERROR((I219/I207-1),"")</f>
        <v/>
      </c>
      <c r="C219" s="22">
        <f>IFERROR((J219/J218-1),"")</f>
        <v/>
      </c>
      <c r="D219" s="22">
        <f>IFERROR(((I219/I183)^(1/3)-1),"")</f>
        <v/>
      </c>
      <c r="E219" s="22">
        <f>IFERROR(((I219/I159)^(1/5)-1),"")</f>
        <v/>
      </c>
      <c r="F219" s="22">
        <f>IFERROR(((I219/I99)^(1/10)-1),"")</f>
        <v/>
      </c>
      <c r="G219" s="22" t="n"/>
      <c r="H219" s="22">
        <f>'US Data'!B219</f>
        <v/>
      </c>
      <c r="I219" s="23">
        <f>IF(CPI_Downloader!B217="","",CPI_Downloader!B217)</f>
        <v/>
      </c>
      <c r="J219" s="23">
        <f>IF(CPI_Downloader!C217="","",CPI_Downloader!C217)</f>
        <v/>
      </c>
      <c r="K219" s="24" t="n"/>
      <c r="L219" s="48">
        <f>A219</f>
        <v/>
      </c>
      <c r="M219" s="25">
        <f>IFERROR((T219/T207-1),"")</f>
        <v/>
      </c>
      <c r="N219" s="25">
        <f>IFERROR((U219/U218-1),"")</f>
        <v/>
      </c>
      <c r="O219" s="25">
        <f>IFERROR(((T219/T183)^(1/3)-1),"")</f>
        <v/>
      </c>
      <c r="P219" s="25">
        <f>IFERROR(((T219/T159)^(1/5)-1),"")</f>
        <v/>
      </c>
      <c r="Q219" s="25">
        <f>IFERROR(((T219/T99)^(1/10)-1),"")</f>
        <v/>
      </c>
      <c r="R219" s="6" t="n"/>
      <c r="S219" s="52">
        <f>IFERROR(('US Data'!M219),"")</f>
        <v/>
      </c>
      <c r="T219" s="26">
        <f>IF(CPI_Downloader!D217="","",CPI_Downloader!D217)</f>
        <v/>
      </c>
      <c r="U219" s="26">
        <f>IF(CPI_Downloader!E217="","",CPI_Downloader!E217)</f>
        <v/>
      </c>
      <c r="W219" s="48">
        <f>A219</f>
        <v/>
      </c>
      <c r="X219" s="31">
        <f>IFERROR((AC219/AC207-1),"")</f>
        <v/>
      </c>
      <c r="Y219" s="31">
        <f>IFERROR(((AC219/AC183)^(1/3)-1),"")</f>
        <v/>
      </c>
      <c r="Z219" s="31">
        <f>IFERROR(((AC219/AC159)^(1/5)-1),"")</f>
        <v/>
      </c>
      <c r="AA219" s="31">
        <f>IFERROR(((AC219/AC99)^(1/10)-1),"")</f>
        <v/>
      </c>
      <c r="AB219" s="36" t="n"/>
      <c r="AC219" s="38">
        <f>IF(CPI_Downloader!F217="","",CPI_Downloader!F217)</f>
        <v/>
      </c>
    </row>
    <row r="220" ht="12.75" customHeight="1">
      <c r="A220" s="21">
        <f>IF(CPI_Downloader!A218="","",CPI_Downloader!A218)</f>
        <v/>
      </c>
      <c r="B220" s="22">
        <f>IFERROR((I220/I208-1),"")</f>
        <v/>
      </c>
      <c r="C220" s="22">
        <f>IFERROR((J220/J219-1),"")</f>
        <v/>
      </c>
      <c r="D220" s="22">
        <f>IFERROR(((I220/I184)^(1/3)-1),"")</f>
        <v/>
      </c>
      <c r="E220" s="22">
        <f>IFERROR(((I220/I160)^(1/5)-1),"")</f>
        <v/>
      </c>
      <c r="F220" s="22">
        <f>IFERROR(((I220/I100)^(1/10)-1),"")</f>
        <v/>
      </c>
      <c r="G220" s="22" t="n"/>
      <c r="H220" s="22">
        <f>'US Data'!B220</f>
        <v/>
      </c>
      <c r="I220" s="23">
        <f>IF(CPI_Downloader!B218="","",CPI_Downloader!B218)</f>
        <v/>
      </c>
      <c r="J220" s="23">
        <f>IF(CPI_Downloader!C218="","",CPI_Downloader!C218)</f>
        <v/>
      </c>
      <c r="K220" s="24" t="n"/>
      <c r="L220" s="48">
        <f>A220</f>
        <v/>
      </c>
      <c r="M220" s="25">
        <f>IFERROR((T220/T208-1),"")</f>
        <v/>
      </c>
      <c r="N220" s="25">
        <f>IFERROR((U220/U219-1),"")</f>
        <v/>
      </c>
      <c r="O220" s="25">
        <f>IFERROR(((T220/T184)^(1/3)-1),"")</f>
        <v/>
      </c>
      <c r="P220" s="25">
        <f>IFERROR(((T220/T160)^(1/5)-1),"")</f>
        <v/>
      </c>
      <c r="Q220" s="25">
        <f>IFERROR(((T220/T100)^(1/10)-1),"")</f>
        <v/>
      </c>
      <c r="R220" s="6" t="n"/>
      <c r="S220" s="52">
        <f>IFERROR(('US Data'!M220),"")</f>
        <v/>
      </c>
      <c r="T220" s="26">
        <f>IF(CPI_Downloader!D218="","",CPI_Downloader!D218)</f>
        <v/>
      </c>
      <c r="U220" s="26">
        <f>IF(CPI_Downloader!E218="","",CPI_Downloader!E218)</f>
        <v/>
      </c>
      <c r="W220" s="48">
        <f>A220</f>
        <v/>
      </c>
      <c r="X220" s="31">
        <f>IFERROR((AC220/AC208-1),"")</f>
        <v/>
      </c>
      <c r="Y220" s="31">
        <f>IFERROR(((AC220/AC184)^(1/3)-1),"")</f>
        <v/>
      </c>
      <c r="Z220" s="31">
        <f>IFERROR(((AC220/AC160)^(1/5)-1),"")</f>
        <v/>
      </c>
      <c r="AA220" s="31">
        <f>IFERROR(((AC220/AC100)^(1/10)-1),"")</f>
        <v/>
      </c>
      <c r="AB220" s="36" t="n"/>
      <c r="AC220" s="38">
        <f>IF(CPI_Downloader!F218="","",CPI_Downloader!F218)</f>
        <v/>
      </c>
    </row>
    <row r="221" ht="12.75" customHeight="1">
      <c r="A221" s="21">
        <f>IF(CPI_Downloader!A219="","",CPI_Downloader!A219)</f>
        <v/>
      </c>
      <c r="B221" s="22">
        <f>IFERROR((I221/I209-1),"")</f>
        <v/>
      </c>
      <c r="C221" s="22">
        <f>IFERROR((J221/J220-1),"")</f>
        <v/>
      </c>
      <c r="D221" s="22">
        <f>IFERROR(((I221/I185)^(1/3)-1),"")</f>
        <v/>
      </c>
      <c r="E221" s="22">
        <f>IFERROR(((I221/I161)^(1/5)-1),"")</f>
        <v/>
      </c>
      <c r="F221" s="22">
        <f>IFERROR(((I221/I101)^(1/10)-1),"")</f>
        <v/>
      </c>
      <c r="G221" s="22" t="n"/>
      <c r="H221" s="22">
        <f>'US Data'!B221</f>
        <v/>
      </c>
      <c r="I221" s="23">
        <f>IF(CPI_Downloader!B219="","",CPI_Downloader!B219)</f>
        <v/>
      </c>
      <c r="J221" s="23">
        <f>IF(CPI_Downloader!C219="","",CPI_Downloader!C219)</f>
        <v/>
      </c>
      <c r="K221" s="24" t="n"/>
      <c r="L221" s="48">
        <f>A221</f>
        <v/>
      </c>
      <c r="M221" s="25">
        <f>IFERROR((T221/T209-1),"")</f>
        <v/>
      </c>
      <c r="N221" s="25">
        <f>IFERROR((U221/U220-1),"")</f>
        <v/>
      </c>
      <c r="O221" s="25">
        <f>IFERROR(((T221/T185)^(1/3)-1),"")</f>
        <v/>
      </c>
      <c r="P221" s="25">
        <f>IFERROR(((T221/T161)^(1/5)-1),"")</f>
        <v/>
      </c>
      <c r="Q221" s="25">
        <f>IFERROR(((T221/T101)^(1/10)-1),"")</f>
        <v/>
      </c>
      <c r="R221" s="6" t="n"/>
      <c r="S221" s="52">
        <f>IFERROR(('US Data'!M221),"")</f>
        <v/>
      </c>
      <c r="T221" s="26">
        <f>IF(CPI_Downloader!D219="","",CPI_Downloader!D219)</f>
        <v/>
      </c>
      <c r="U221" s="26">
        <f>IF(CPI_Downloader!E219="","",CPI_Downloader!E219)</f>
        <v/>
      </c>
      <c r="W221" s="48">
        <f>A221</f>
        <v/>
      </c>
      <c r="X221" s="31">
        <f>IFERROR((AC221/AC209-1),"")</f>
        <v/>
      </c>
      <c r="Y221" s="31">
        <f>IFERROR(((AC221/AC185)^(1/3)-1),"")</f>
        <v/>
      </c>
      <c r="Z221" s="31">
        <f>IFERROR(((AC221/AC161)^(1/5)-1),"")</f>
        <v/>
      </c>
      <c r="AA221" s="31">
        <f>IFERROR(((AC221/AC101)^(1/10)-1),"")</f>
        <v/>
      </c>
      <c r="AB221" s="36" t="n"/>
      <c r="AC221" s="38">
        <f>IF(CPI_Downloader!F219="","",CPI_Downloader!F219)</f>
        <v/>
      </c>
    </row>
    <row r="222" ht="12.75" customHeight="1">
      <c r="A222" s="21">
        <f>IF(CPI_Downloader!A220="","",CPI_Downloader!A220)</f>
        <v/>
      </c>
      <c r="B222" s="22">
        <f>IFERROR((I222/I210-1),"")</f>
        <v/>
      </c>
      <c r="C222" s="22">
        <f>IFERROR((J222/J221-1),"")</f>
        <v/>
      </c>
      <c r="D222" s="22">
        <f>IFERROR(((I222/I186)^(1/3)-1),"")</f>
        <v/>
      </c>
      <c r="E222" s="22">
        <f>IFERROR(((I222/I162)^(1/5)-1),"")</f>
        <v/>
      </c>
      <c r="F222" s="22">
        <f>IFERROR(((I222/I102)^(1/10)-1),"")</f>
        <v/>
      </c>
      <c r="G222" s="22" t="n"/>
      <c r="H222" s="22">
        <f>'US Data'!B222</f>
        <v/>
      </c>
      <c r="I222" s="23">
        <f>IF(CPI_Downloader!B220="","",CPI_Downloader!B220)</f>
        <v/>
      </c>
      <c r="J222" s="23">
        <f>IF(CPI_Downloader!C220="","",CPI_Downloader!C220)</f>
        <v/>
      </c>
      <c r="K222" s="24" t="n"/>
      <c r="L222" s="48">
        <f>A222</f>
        <v/>
      </c>
      <c r="M222" s="25">
        <f>IFERROR((T222/T210-1),"")</f>
        <v/>
      </c>
      <c r="N222" s="25">
        <f>IFERROR((U222/U221-1),"")</f>
        <v/>
      </c>
      <c r="O222" s="25">
        <f>IFERROR(((T222/T186)^(1/3)-1),"")</f>
        <v/>
      </c>
      <c r="P222" s="25">
        <f>IFERROR(((T222/T162)^(1/5)-1),"")</f>
        <v/>
      </c>
      <c r="Q222" s="25">
        <f>IFERROR(((T222/T102)^(1/10)-1),"")</f>
        <v/>
      </c>
      <c r="R222" s="6" t="n"/>
      <c r="S222" s="52">
        <f>IFERROR(('US Data'!M222),"")</f>
        <v/>
      </c>
      <c r="T222" s="26">
        <f>IF(CPI_Downloader!D220="","",CPI_Downloader!D220)</f>
        <v/>
      </c>
      <c r="U222" s="26">
        <f>IF(CPI_Downloader!E220="","",CPI_Downloader!E220)</f>
        <v/>
      </c>
      <c r="W222" s="48">
        <f>A222</f>
        <v/>
      </c>
      <c r="X222" s="31">
        <f>IFERROR((AC222/AC210-1),"")</f>
        <v/>
      </c>
      <c r="Y222" s="31">
        <f>IFERROR(((AC222/AC186)^(1/3)-1),"")</f>
        <v/>
      </c>
      <c r="Z222" s="31">
        <f>IFERROR(((AC222/AC162)^(1/5)-1),"")</f>
        <v/>
      </c>
      <c r="AA222" s="31">
        <f>IFERROR(((AC222/AC102)^(1/10)-1),"")</f>
        <v/>
      </c>
      <c r="AB222" s="36" t="n"/>
      <c r="AC222" s="38">
        <f>IF(CPI_Downloader!F220="","",CPI_Downloader!F220)</f>
        <v/>
      </c>
    </row>
    <row r="223" ht="12.75" customHeight="1">
      <c r="A223" s="21">
        <f>IF(CPI_Downloader!A221="","",CPI_Downloader!A221)</f>
        <v/>
      </c>
      <c r="B223" s="22">
        <f>IFERROR((I223/I211-1),"")</f>
        <v/>
      </c>
      <c r="C223" s="22">
        <f>IFERROR((J223/J222-1),"")</f>
        <v/>
      </c>
      <c r="D223" s="22">
        <f>IFERROR(((I223/I187)^(1/3)-1),"")</f>
        <v/>
      </c>
      <c r="E223" s="22">
        <f>IFERROR(((I223/I163)^(1/5)-1),"")</f>
        <v/>
      </c>
      <c r="F223" s="22">
        <f>IFERROR(((I223/I103)^(1/10)-1),"")</f>
        <v/>
      </c>
      <c r="G223" s="22" t="n"/>
      <c r="H223" s="22">
        <f>'US Data'!B223</f>
        <v/>
      </c>
      <c r="I223" s="23">
        <f>IF(CPI_Downloader!B221="","",CPI_Downloader!B221)</f>
        <v/>
      </c>
      <c r="J223" s="23">
        <f>IF(CPI_Downloader!C221="","",CPI_Downloader!C221)</f>
        <v/>
      </c>
      <c r="K223" s="24" t="n"/>
      <c r="L223" s="48">
        <f>A223</f>
        <v/>
      </c>
      <c r="M223" s="25">
        <f>IFERROR((T223/T211-1),"")</f>
        <v/>
      </c>
      <c r="N223" s="25">
        <f>IFERROR((U223/U222-1),"")</f>
        <v/>
      </c>
      <c r="O223" s="25">
        <f>IFERROR(((T223/T187)^(1/3)-1),"")</f>
        <v/>
      </c>
      <c r="P223" s="25">
        <f>IFERROR(((T223/T163)^(1/5)-1),"")</f>
        <v/>
      </c>
      <c r="Q223" s="25">
        <f>IFERROR(((T223/T103)^(1/10)-1),"")</f>
        <v/>
      </c>
      <c r="R223" s="6" t="n"/>
      <c r="S223" s="52">
        <f>IFERROR(('US Data'!M223),"")</f>
        <v/>
      </c>
      <c r="T223" s="26">
        <f>IF(CPI_Downloader!D221="","",CPI_Downloader!D221)</f>
        <v/>
      </c>
      <c r="U223" s="26">
        <f>IF(CPI_Downloader!E221="","",CPI_Downloader!E221)</f>
        <v/>
      </c>
      <c r="W223" s="48">
        <f>A223</f>
        <v/>
      </c>
      <c r="X223" s="31">
        <f>IFERROR((AC223/AC211-1),"")</f>
        <v/>
      </c>
      <c r="Y223" s="31">
        <f>IFERROR(((AC223/AC187)^(1/3)-1),"")</f>
        <v/>
      </c>
      <c r="Z223" s="31">
        <f>IFERROR(((AC223/AC163)^(1/5)-1),"")</f>
        <v/>
      </c>
      <c r="AA223" s="31">
        <f>IFERROR(((AC223/AC103)^(1/10)-1),"")</f>
        <v/>
      </c>
      <c r="AB223" s="36" t="n"/>
      <c r="AC223" s="38">
        <f>IF(CPI_Downloader!F221="","",CPI_Downloader!F221)</f>
        <v/>
      </c>
    </row>
    <row r="224" ht="12.75" customHeight="1">
      <c r="A224" s="21">
        <f>IF(CPI_Downloader!A222="","",CPI_Downloader!A222)</f>
        <v/>
      </c>
      <c r="B224" s="22">
        <f>IFERROR((I224/I212-1),"")</f>
        <v/>
      </c>
      <c r="C224" s="22">
        <f>IFERROR((J224/J223-1),"")</f>
        <v/>
      </c>
      <c r="D224" s="22">
        <f>IFERROR(((I224/I188)^(1/3)-1),"")</f>
        <v/>
      </c>
      <c r="E224" s="22">
        <f>IFERROR(((I224/I164)^(1/5)-1),"")</f>
        <v/>
      </c>
      <c r="F224" s="22">
        <f>IFERROR(((I224/I104)^(1/10)-1),"")</f>
        <v/>
      </c>
      <c r="G224" s="22" t="n"/>
      <c r="H224" s="22">
        <f>'US Data'!B224</f>
        <v/>
      </c>
      <c r="I224" s="23">
        <f>IF(CPI_Downloader!B222="","",CPI_Downloader!B222)</f>
        <v/>
      </c>
      <c r="J224" s="23">
        <f>IF(CPI_Downloader!C222="","",CPI_Downloader!C222)</f>
        <v/>
      </c>
      <c r="K224" s="24" t="n"/>
      <c r="L224" s="48">
        <f>A224</f>
        <v/>
      </c>
      <c r="M224" s="25">
        <f>IFERROR((T224/T212-1),"")</f>
        <v/>
      </c>
      <c r="N224" s="25">
        <f>IFERROR((U224/U223-1),"")</f>
        <v/>
      </c>
      <c r="O224" s="25">
        <f>IFERROR(((T224/T188)^(1/3)-1),"")</f>
        <v/>
      </c>
      <c r="P224" s="25">
        <f>IFERROR(((T224/T164)^(1/5)-1),"")</f>
        <v/>
      </c>
      <c r="Q224" s="25">
        <f>IFERROR(((T224/T104)^(1/10)-1),"")</f>
        <v/>
      </c>
      <c r="R224" s="25" t="n"/>
      <c r="S224" s="52">
        <f>IFERROR(('US Data'!M224),"")</f>
        <v/>
      </c>
      <c r="T224" s="26">
        <f>IF(CPI_Downloader!D222="","",CPI_Downloader!D222)</f>
        <v/>
      </c>
      <c r="U224" s="26">
        <f>IF(CPI_Downloader!E222="","",CPI_Downloader!E222)</f>
        <v/>
      </c>
      <c r="W224" s="48">
        <f>A224</f>
        <v/>
      </c>
      <c r="X224" s="31">
        <f>IFERROR((AC224/AC212-1),"")</f>
        <v/>
      </c>
      <c r="Y224" s="31">
        <f>IFERROR(((AC224/AC188)^(1/3)-1),"")</f>
        <v/>
      </c>
      <c r="Z224" s="31">
        <f>IFERROR(((AC224/AC164)^(1/5)-1),"")</f>
        <v/>
      </c>
      <c r="AA224" s="31">
        <f>IFERROR(((AC224/AC104)^(1/10)-1),"")</f>
        <v/>
      </c>
      <c r="AB224" s="36" t="n"/>
      <c r="AC224" s="38">
        <f>IF(CPI_Downloader!F222="","",CPI_Downloader!F222)</f>
        <v/>
      </c>
    </row>
    <row r="225" ht="12.75" customHeight="1">
      <c r="A225" s="21">
        <f>IF(CPI_Downloader!A223="","",CPI_Downloader!A223)</f>
        <v/>
      </c>
      <c r="B225" s="22">
        <f>IFERROR((I225/I213-1),"")</f>
        <v/>
      </c>
      <c r="C225" s="22">
        <f>IFERROR((J225/J224-1),"")</f>
        <v/>
      </c>
      <c r="D225" s="22">
        <f>IFERROR(((I225/I189)^(1/3)-1),"")</f>
        <v/>
      </c>
      <c r="E225" s="22">
        <f>IFERROR(((I225/I165)^(1/5)-1),"")</f>
        <v/>
      </c>
      <c r="F225" s="22">
        <f>IFERROR(((I225/I105)^(1/10)-1),"")</f>
        <v/>
      </c>
      <c r="G225" s="22" t="n"/>
      <c r="H225" s="22">
        <f>'US Data'!B225</f>
        <v/>
      </c>
      <c r="I225" s="23">
        <f>IF(CPI_Downloader!B223="","",CPI_Downloader!B223)</f>
        <v/>
      </c>
      <c r="J225" s="23">
        <f>IF(CPI_Downloader!C223="","",CPI_Downloader!C223)</f>
        <v/>
      </c>
      <c r="K225" s="24" t="n"/>
      <c r="L225" s="48">
        <f>A225</f>
        <v/>
      </c>
      <c r="M225" s="25">
        <f>IFERROR((T225/T213-1),"")</f>
        <v/>
      </c>
      <c r="N225" s="25">
        <f>IFERROR((U225/U224-1),"")</f>
        <v/>
      </c>
      <c r="O225" s="25">
        <f>IFERROR(((T225/T189)^(1/3)-1),"")</f>
        <v/>
      </c>
      <c r="P225" s="25">
        <f>IFERROR(((T225/T165)^(1/5)-1),"")</f>
        <v/>
      </c>
      <c r="Q225" s="25">
        <f>IFERROR(((T225/T105)^(1/10)-1),"")</f>
        <v/>
      </c>
      <c r="R225" s="25" t="n"/>
      <c r="S225" s="52">
        <f>IFERROR(('US Data'!M225),"")</f>
        <v/>
      </c>
      <c r="T225" s="26">
        <f>IF(CPI_Downloader!D223="","",CPI_Downloader!D223)</f>
        <v/>
      </c>
      <c r="U225" s="26">
        <f>IF(CPI_Downloader!E223="","",CPI_Downloader!E223)</f>
        <v/>
      </c>
      <c r="W225" s="48">
        <f>A225</f>
        <v/>
      </c>
      <c r="X225" s="31">
        <f>IFERROR((AC225/AC213-1),"")</f>
        <v/>
      </c>
      <c r="Y225" s="31">
        <f>IFERROR(((AC225/AC189)^(1/3)-1),"")</f>
        <v/>
      </c>
      <c r="Z225" s="31">
        <f>IFERROR(((AC225/AC165)^(1/5)-1),"")</f>
        <v/>
      </c>
      <c r="AA225" s="31">
        <f>IFERROR(((AC225/AC105)^(1/10)-1),"")</f>
        <v/>
      </c>
      <c r="AB225" s="36" t="n"/>
      <c r="AC225" s="38">
        <f>IF(CPI_Downloader!F223="","",CPI_Downloader!F223)</f>
        <v/>
      </c>
    </row>
    <row r="226" ht="12.75" customHeight="1">
      <c r="A226" s="21">
        <f>IF(CPI_Downloader!A224="","",CPI_Downloader!A224)</f>
        <v/>
      </c>
      <c r="B226" s="22">
        <f>IFERROR((I226/I214-1),"")</f>
        <v/>
      </c>
      <c r="C226" s="22">
        <f>IFERROR((J226/J225-1),"")</f>
        <v/>
      </c>
      <c r="D226" s="22">
        <f>IFERROR(((I226/I190)^(1/3)-1),"")</f>
        <v/>
      </c>
      <c r="E226" s="22">
        <f>IFERROR(((I226/I166)^(1/5)-1),"")</f>
        <v/>
      </c>
      <c r="F226" s="22">
        <f>IFERROR(((I226/I106)^(1/10)-1),"")</f>
        <v/>
      </c>
      <c r="G226" s="22" t="n"/>
      <c r="H226" s="22">
        <f>'US Data'!B226</f>
        <v/>
      </c>
      <c r="I226" s="23">
        <f>IF(CPI_Downloader!B224="","",CPI_Downloader!B224)</f>
        <v/>
      </c>
      <c r="J226" s="23">
        <f>IF(CPI_Downloader!C224="","",CPI_Downloader!C224)</f>
        <v/>
      </c>
      <c r="K226" s="24" t="n"/>
      <c r="L226" s="48">
        <f>A226</f>
        <v/>
      </c>
      <c r="M226" s="25">
        <f>IFERROR((T226/T214-1),"")</f>
        <v/>
      </c>
      <c r="N226" s="25">
        <f>IFERROR((U226/U225-1),"")</f>
        <v/>
      </c>
      <c r="O226" s="25">
        <f>IFERROR(((T226/T190)^(1/3)-1),"")</f>
        <v/>
      </c>
      <c r="P226" s="25">
        <f>IFERROR(((T226/T166)^(1/5)-1),"")</f>
        <v/>
      </c>
      <c r="Q226" s="25">
        <f>IFERROR(((T226/T106)^(1/10)-1),"")</f>
        <v/>
      </c>
      <c r="R226" s="25" t="n"/>
      <c r="S226" s="52">
        <f>IFERROR(('US Data'!M226),"")</f>
        <v/>
      </c>
      <c r="T226" s="26">
        <f>IF(CPI_Downloader!D224="","",CPI_Downloader!D224)</f>
        <v/>
      </c>
      <c r="U226" s="26">
        <f>IF(CPI_Downloader!E224="","",CPI_Downloader!E224)</f>
        <v/>
      </c>
      <c r="W226" s="48">
        <f>A226</f>
        <v/>
      </c>
      <c r="X226" s="31">
        <f>IFERROR((AC226/AC214-1),"")</f>
        <v/>
      </c>
      <c r="Y226" s="31">
        <f>IFERROR(((AC226/AC190)^(1/3)-1),"")</f>
        <v/>
      </c>
      <c r="Z226" s="31">
        <f>IFERROR(((AC226/AC166)^(1/5)-1),"")</f>
        <v/>
      </c>
      <c r="AA226" s="31">
        <f>IFERROR(((AC226/AC106)^(1/10)-1),"")</f>
        <v/>
      </c>
      <c r="AB226" s="36" t="n"/>
      <c r="AC226" s="38">
        <f>IF(CPI_Downloader!F224="","",CPI_Downloader!F224)</f>
        <v/>
      </c>
    </row>
    <row r="227" ht="12.75" customHeight="1">
      <c r="A227" s="21">
        <f>IF(CPI_Downloader!A225="","",CPI_Downloader!A225)</f>
        <v/>
      </c>
      <c r="B227" s="22">
        <f>IFERROR((I227/I215-1),"")</f>
        <v/>
      </c>
      <c r="C227" s="22">
        <f>IFERROR((J227/J226-1),"")</f>
        <v/>
      </c>
      <c r="D227" s="22">
        <f>IFERROR(((I227/I191)^(1/3)-1),"")</f>
        <v/>
      </c>
      <c r="E227" s="22">
        <f>IFERROR(((I227/I167)^(1/5)-1),"")</f>
        <v/>
      </c>
      <c r="F227" s="22">
        <f>IFERROR(((I227/I107)^(1/10)-1),"")</f>
        <v/>
      </c>
      <c r="G227" s="22" t="n"/>
      <c r="H227" s="22">
        <f>'US Data'!B227</f>
        <v/>
      </c>
      <c r="I227" s="23">
        <f>IF(CPI_Downloader!B225="","",CPI_Downloader!B225)</f>
        <v/>
      </c>
      <c r="J227" s="23">
        <f>IF(CPI_Downloader!C225="","",CPI_Downloader!C225)</f>
        <v/>
      </c>
      <c r="K227" s="24" t="n"/>
      <c r="L227" s="48">
        <f>A227</f>
        <v/>
      </c>
      <c r="M227" s="25">
        <f>IFERROR((T227/T215-1),"")</f>
        <v/>
      </c>
      <c r="N227" s="25">
        <f>IFERROR((U227/U226-1),"")</f>
        <v/>
      </c>
      <c r="O227" s="25">
        <f>IFERROR(((T227/T191)^(1/3)-1),"")</f>
        <v/>
      </c>
      <c r="P227" s="25">
        <f>IFERROR(((T227/T167)^(1/5)-1),"")</f>
        <v/>
      </c>
      <c r="Q227" s="25">
        <f>IFERROR(((T227/T107)^(1/10)-1),"")</f>
        <v/>
      </c>
      <c r="R227" s="25" t="n"/>
      <c r="S227" s="52">
        <f>IFERROR(('US Data'!M227),"")</f>
        <v/>
      </c>
      <c r="T227" s="26">
        <f>IF(CPI_Downloader!D225="","",CPI_Downloader!D225)</f>
        <v/>
      </c>
      <c r="U227" s="26">
        <f>IF(CPI_Downloader!E225="","",CPI_Downloader!E225)</f>
        <v/>
      </c>
      <c r="W227" s="48">
        <f>A227</f>
        <v/>
      </c>
      <c r="X227" s="31">
        <f>IFERROR((AC227/AC215-1),"")</f>
        <v/>
      </c>
      <c r="Y227" s="31">
        <f>IFERROR(((AC227/AC191)^(1/3)-1),"")</f>
        <v/>
      </c>
      <c r="Z227" s="31">
        <f>IFERROR(((AC227/AC167)^(1/5)-1),"")</f>
        <v/>
      </c>
      <c r="AA227" s="31">
        <f>IFERROR(((AC227/AC107)^(1/10)-1),"")</f>
        <v/>
      </c>
      <c r="AB227" s="36" t="n"/>
      <c r="AC227" s="38">
        <f>IF(CPI_Downloader!F225="","",CPI_Downloader!F225)</f>
        <v/>
      </c>
    </row>
    <row r="228" ht="12.75" customHeight="1">
      <c r="A228" s="21">
        <f>IF(CPI_Downloader!A226="","",CPI_Downloader!A226)</f>
        <v/>
      </c>
      <c r="B228" s="22">
        <f>IFERROR((I228/I216-1),"")</f>
        <v/>
      </c>
      <c r="C228" s="22">
        <f>IFERROR((J228/J227-1),"")</f>
        <v/>
      </c>
      <c r="D228" s="22">
        <f>IFERROR(((I228/I192)^(1/3)-1),"")</f>
        <v/>
      </c>
      <c r="E228" s="22">
        <f>IFERROR(((I228/I168)^(1/5)-1),"")</f>
        <v/>
      </c>
      <c r="F228" s="22">
        <f>IFERROR(((I228/I108)^(1/10)-1),"")</f>
        <v/>
      </c>
      <c r="G228" s="22" t="n"/>
      <c r="H228" s="22">
        <f>'US Data'!B228</f>
        <v/>
      </c>
      <c r="I228" s="23">
        <f>IF(CPI_Downloader!B226="","",CPI_Downloader!B226)</f>
        <v/>
      </c>
      <c r="J228" s="23">
        <f>IF(CPI_Downloader!C226="","",CPI_Downloader!C226)</f>
        <v/>
      </c>
      <c r="K228" s="24" t="n"/>
      <c r="L228" s="48">
        <f>A228</f>
        <v/>
      </c>
      <c r="M228" s="25">
        <f>IFERROR((T228/T216-1),"")</f>
        <v/>
      </c>
      <c r="N228" s="25">
        <f>IFERROR((U228/U227-1),"")</f>
        <v/>
      </c>
      <c r="O228" s="25">
        <f>IFERROR(((T228/T192)^(1/3)-1),"")</f>
        <v/>
      </c>
      <c r="P228" s="25">
        <f>IFERROR(((T228/T168)^(1/5)-1),"")</f>
        <v/>
      </c>
      <c r="Q228" s="25">
        <f>IFERROR(((T228/T108)^(1/10)-1),"")</f>
        <v/>
      </c>
      <c r="R228" s="25" t="n"/>
      <c r="S228" s="52">
        <f>IFERROR(('US Data'!M228),"")</f>
        <v/>
      </c>
      <c r="T228" s="26">
        <f>IF(CPI_Downloader!D226="","",CPI_Downloader!D226)</f>
        <v/>
      </c>
      <c r="U228" s="26">
        <f>IF(CPI_Downloader!E226="","",CPI_Downloader!E226)</f>
        <v/>
      </c>
      <c r="W228" s="48">
        <f>A228</f>
        <v/>
      </c>
      <c r="X228" s="31">
        <f>IFERROR((AC228/AC216-1),"")</f>
        <v/>
      </c>
      <c r="Y228" s="31">
        <f>IFERROR(((AC228/AC192)^(1/3)-1),"")</f>
        <v/>
      </c>
      <c r="Z228" s="31">
        <f>IFERROR(((AC228/AC168)^(1/5)-1),"")</f>
        <v/>
      </c>
      <c r="AA228" s="31">
        <f>IFERROR(((AC228/AC108)^(1/10)-1),"")</f>
        <v/>
      </c>
      <c r="AB228" s="36" t="n"/>
      <c r="AC228" s="38">
        <f>IF(CPI_Downloader!F226="","",CPI_Downloader!F226)</f>
        <v/>
      </c>
    </row>
    <row r="229" ht="12.75" customHeight="1">
      <c r="A229" s="21">
        <f>IF(CPI_Downloader!A227="","",CPI_Downloader!A227)</f>
        <v/>
      </c>
      <c r="B229" s="22">
        <f>IFERROR((I229/I217-1),"")</f>
        <v/>
      </c>
      <c r="C229" s="22">
        <f>IFERROR((J229/J228-1),"")</f>
        <v/>
      </c>
      <c r="D229" s="22">
        <f>IFERROR(((I229/I193)^(1/3)-1),"")</f>
        <v/>
      </c>
      <c r="E229" s="22">
        <f>IFERROR(((I229/I169)^(1/5)-1),"")</f>
        <v/>
      </c>
      <c r="F229" s="22">
        <f>IFERROR(((I229/I109)^(1/10)-1),"")</f>
        <v/>
      </c>
      <c r="G229" s="22" t="n"/>
      <c r="H229" s="22">
        <f>'US Data'!B229</f>
        <v/>
      </c>
      <c r="I229" s="23">
        <f>IF(CPI_Downloader!B227="","",CPI_Downloader!B227)</f>
        <v/>
      </c>
      <c r="J229" s="23">
        <f>IF(CPI_Downloader!C227="","",CPI_Downloader!C227)</f>
        <v/>
      </c>
      <c r="K229" s="24" t="n"/>
      <c r="L229" s="48">
        <f>A229</f>
        <v/>
      </c>
      <c r="M229" s="25">
        <f>IFERROR((T229/T217-1),"")</f>
        <v/>
      </c>
      <c r="N229" s="25">
        <f>IFERROR((U229/U228-1),"")</f>
        <v/>
      </c>
      <c r="O229" s="25">
        <f>IFERROR(((T229/T193)^(1/3)-1),"")</f>
        <v/>
      </c>
      <c r="P229" s="25">
        <f>IFERROR(((T229/T169)^(1/5)-1),"")</f>
        <v/>
      </c>
      <c r="Q229" s="25">
        <f>IFERROR(((T229/T109)^(1/10)-1),"")</f>
        <v/>
      </c>
      <c r="R229" s="25" t="n"/>
      <c r="S229" s="52">
        <f>IFERROR(('US Data'!M229),"")</f>
        <v/>
      </c>
      <c r="T229" s="26">
        <f>IF(CPI_Downloader!D227="","",CPI_Downloader!D227)</f>
        <v/>
      </c>
      <c r="U229" s="26">
        <f>IF(CPI_Downloader!E227="","",CPI_Downloader!E227)</f>
        <v/>
      </c>
      <c r="W229" s="48">
        <f>A229</f>
        <v/>
      </c>
      <c r="X229" s="31">
        <f>IFERROR((AC229/AC217-1),"")</f>
        <v/>
      </c>
      <c r="Y229" s="31">
        <f>IFERROR(((AC229/AC193)^(1/3)-1),"")</f>
        <v/>
      </c>
      <c r="Z229" s="31">
        <f>IFERROR(((AC229/AC169)^(1/5)-1),"")</f>
        <v/>
      </c>
      <c r="AA229" s="31">
        <f>IFERROR(((AC229/AC109)^(1/10)-1),"")</f>
        <v/>
      </c>
      <c r="AB229" s="36" t="n"/>
      <c r="AC229" s="38">
        <f>IF(CPI_Downloader!F227="","",CPI_Downloader!F227)</f>
        <v/>
      </c>
    </row>
    <row r="230" ht="12.75" customHeight="1">
      <c r="A230" s="21">
        <f>IF(CPI_Downloader!A228="","",CPI_Downloader!A228)</f>
        <v/>
      </c>
      <c r="B230" s="22">
        <f>IFERROR((I230/I218-1),"")</f>
        <v/>
      </c>
      <c r="C230" s="22">
        <f>IFERROR((J230/J229-1),"")</f>
        <v/>
      </c>
      <c r="D230" s="22">
        <f>IFERROR(((I230/I194)^(1/3)-1),"")</f>
        <v/>
      </c>
      <c r="E230" s="22">
        <f>IFERROR(((I230/I170)^(1/5)-1),"")</f>
        <v/>
      </c>
      <c r="F230" s="22">
        <f>IFERROR(((I230/I110)^(1/10)-1),"")</f>
        <v/>
      </c>
      <c r="G230" s="22" t="n"/>
      <c r="H230" s="22">
        <f>'US Data'!B230</f>
        <v/>
      </c>
      <c r="I230" s="23">
        <f>IF(CPI_Downloader!B228="","",CPI_Downloader!B228)</f>
        <v/>
      </c>
      <c r="J230" s="23">
        <f>IF(CPI_Downloader!C228="","",CPI_Downloader!C228)</f>
        <v/>
      </c>
      <c r="K230" s="24" t="n"/>
      <c r="L230" s="48">
        <f>A230</f>
        <v/>
      </c>
      <c r="M230" s="25">
        <f>IFERROR((T230/T218-1),"")</f>
        <v/>
      </c>
      <c r="N230" s="25">
        <f>IFERROR((U230/U229-1),"")</f>
        <v/>
      </c>
      <c r="O230" s="25">
        <f>IFERROR(((T230/T194)^(1/3)-1),"")</f>
        <v/>
      </c>
      <c r="P230" s="25">
        <f>IFERROR(((T230/T170)^(1/5)-1),"")</f>
        <v/>
      </c>
      <c r="Q230" s="25">
        <f>IFERROR(((T230/T110)^(1/10)-1),"")</f>
        <v/>
      </c>
      <c r="R230" s="25" t="n"/>
      <c r="S230" s="52">
        <f>IFERROR(('US Data'!M230),"")</f>
        <v/>
      </c>
      <c r="T230" s="26">
        <f>IF(CPI_Downloader!D228="","",CPI_Downloader!D228)</f>
        <v/>
      </c>
      <c r="U230" s="26">
        <f>IF(CPI_Downloader!E228="","",CPI_Downloader!E228)</f>
        <v/>
      </c>
      <c r="W230" s="48">
        <f>A230</f>
        <v/>
      </c>
      <c r="X230" s="31">
        <f>IFERROR((AC230/AC218-1),"")</f>
        <v/>
      </c>
      <c r="Y230" s="31">
        <f>IFERROR(((AC230/AC194)^(1/3)-1),"")</f>
        <v/>
      </c>
      <c r="Z230" s="31">
        <f>IFERROR(((AC230/AC170)^(1/5)-1),"")</f>
        <v/>
      </c>
      <c r="AA230" s="31">
        <f>IFERROR(((AC230/AC110)^(1/10)-1),"")</f>
        <v/>
      </c>
      <c r="AB230" s="36" t="n"/>
      <c r="AC230" s="38">
        <f>IF(CPI_Downloader!F228="","",CPI_Downloader!F228)</f>
        <v/>
      </c>
    </row>
    <row r="231" ht="12.75" customHeight="1">
      <c r="A231" s="21">
        <f>IF(CPI_Downloader!A229="","",CPI_Downloader!A229)</f>
        <v/>
      </c>
      <c r="B231" s="22">
        <f>IFERROR((I231/I219-1),"")</f>
        <v/>
      </c>
      <c r="C231" s="22">
        <f>IFERROR((J231/J230-1),"")</f>
        <v/>
      </c>
      <c r="D231" s="22">
        <f>IFERROR(((I231/I195)^(1/3)-1),"")</f>
        <v/>
      </c>
      <c r="E231" s="22">
        <f>IFERROR(((I231/I171)^(1/5)-1),"")</f>
        <v/>
      </c>
      <c r="F231" s="22">
        <f>IFERROR(((I231/I111)^(1/10)-1),"")</f>
        <v/>
      </c>
      <c r="G231" s="22" t="n"/>
      <c r="H231" s="22">
        <f>'US Data'!B231</f>
        <v/>
      </c>
      <c r="I231" s="23">
        <f>IF(CPI_Downloader!B229="","",CPI_Downloader!B229)</f>
        <v/>
      </c>
      <c r="J231" s="23">
        <f>IF(CPI_Downloader!C229="","",CPI_Downloader!C229)</f>
        <v/>
      </c>
      <c r="K231" s="24" t="n"/>
      <c r="L231" s="48">
        <f>A231</f>
        <v/>
      </c>
      <c r="M231" s="25">
        <f>IFERROR((T231/T219-1),"")</f>
        <v/>
      </c>
      <c r="N231" s="25">
        <f>IFERROR((U231/U230-1),"")</f>
        <v/>
      </c>
      <c r="O231" s="25">
        <f>IFERROR(((T231/T195)^(1/3)-1),"")</f>
        <v/>
      </c>
      <c r="P231" s="25">
        <f>IFERROR(((T231/T171)^(1/5)-1),"")</f>
        <v/>
      </c>
      <c r="Q231" s="25">
        <f>IFERROR(((T231/T111)^(1/10)-1),"")</f>
        <v/>
      </c>
      <c r="R231" s="25" t="n"/>
      <c r="S231" s="52">
        <f>IFERROR(('US Data'!M231),"")</f>
        <v/>
      </c>
      <c r="T231" s="26">
        <f>IF(CPI_Downloader!D229="","",CPI_Downloader!D229)</f>
        <v/>
      </c>
      <c r="U231" s="26">
        <f>IF(CPI_Downloader!E229="","",CPI_Downloader!E229)</f>
        <v/>
      </c>
      <c r="W231" s="48">
        <f>A231</f>
        <v/>
      </c>
      <c r="X231" s="31">
        <f>IFERROR((AC231/AC219-1),"")</f>
        <v/>
      </c>
      <c r="Y231" s="31">
        <f>IFERROR(((AC231/AC195)^(1/3)-1),"")</f>
        <v/>
      </c>
      <c r="Z231" s="31">
        <f>IFERROR(((AC231/AC171)^(1/5)-1),"")</f>
        <v/>
      </c>
      <c r="AA231" s="31">
        <f>IFERROR(((AC231/AC111)^(1/10)-1),"")</f>
        <v/>
      </c>
      <c r="AB231" s="36" t="n"/>
      <c r="AC231" s="38">
        <f>IF(CPI_Downloader!F229="","",CPI_Downloader!F229)</f>
        <v/>
      </c>
    </row>
    <row r="232" ht="12.75" customHeight="1">
      <c r="A232" s="21">
        <f>IF(CPI_Downloader!A230="","",CPI_Downloader!A230)</f>
        <v/>
      </c>
      <c r="B232" s="22">
        <f>IFERROR((I232/I220-1),"")</f>
        <v/>
      </c>
      <c r="C232" s="22">
        <f>IFERROR((J232/J231-1),"")</f>
        <v/>
      </c>
      <c r="D232" s="22">
        <f>IFERROR(((I232/I196)^(1/3)-1),"")</f>
        <v/>
      </c>
      <c r="E232" s="22">
        <f>IFERROR(((I232/I172)^(1/5)-1),"")</f>
        <v/>
      </c>
      <c r="F232" s="22">
        <f>IFERROR(((I232/I112)^(1/10)-1),"")</f>
        <v/>
      </c>
      <c r="G232" s="22" t="n"/>
      <c r="H232" s="22">
        <f>'US Data'!B232</f>
        <v/>
      </c>
      <c r="I232" s="23">
        <f>IF(CPI_Downloader!B230="","",CPI_Downloader!B230)</f>
        <v/>
      </c>
      <c r="J232" s="23">
        <f>IF(CPI_Downloader!C230="","",CPI_Downloader!C230)</f>
        <v/>
      </c>
      <c r="K232" s="24" t="n"/>
      <c r="L232" s="48">
        <f>A232</f>
        <v/>
      </c>
      <c r="M232" s="25">
        <f>IFERROR((T232/T220-1),"")</f>
        <v/>
      </c>
      <c r="N232" s="25">
        <f>IFERROR((U232/U231-1),"")</f>
        <v/>
      </c>
      <c r="O232" s="25">
        <f>IFERROR(((T232/T196)^(1/3)-1),"")</f>
        <v/>
      </c>
      <c r="P232" s="25">
        <f>IFERROR(((T232/T172)^(1/5)-1),"")</f>
        <v/>
      </c>
      <c r="Q232" s="25">
        <f>IFERROR(((T232/T112)^(1/10)-1),"")</f>
        <v/>
      </c>
      <c r="R232" s="25" t="n"/>
      <c r="S232" s="52">
        <f>IFERROR(('US Data'!M232),"")</f>
        <v/>
      </c>
      <c r="T232" s="26">
        <f>IF(CPI_Downloader!D230="","",CPI_Downloader!D230)</f>
        <v/>
      </c>
      <c r="U232" s="26">
        <f>IF(CPI_Downloader!E230="","",CPI_Downloader!E230)</f>
        <v/>
      </c>
      <c r="W232" s="48">
        <f>A232</f>
        <v/>
      </c>
      <c r="X232" s="31">
        <f>IFERROR((AC232/AC220-1),"")</f>
        <v/>
      </c>
      <c r="Y232" s="31">
        <f>IFERROR(((AC232/AC196)^(1/3)-1),"")</f>
        <v/>
      </c>
      <c r="Z232" s="31">
        <f>IFERROR(((AC232/AC172)^(1/5)-1),"")</f>
        <v/>
      </c>
      <c r="AA232" s="31">
        <f>IFERROR(((AC232/AC112)^(1/10)-1),"")</f>
        <v/>
      </c>
      <c r="AB232" s="36" t="n"/>
      <c r="AC232" s="38">
        <f>IF(CPI_Downloader!F230="","",CPI_Downloader!F230)</f>
        <v/>
      </c>
    </row>
    <row r="233" ht="12.75" customHeight="1">
      <c r="A233" s="21">
        <f>IF(CPI_Downloader!A231="","",CPI_Downloader!A231)</f>
        <v/>
      </c>
      <c r="B233" s="22">
        <f>IFERROR((I233/I221-1),"")</f>
        <v/>
      </c>
      <c r="C233" s="22">
        <f>IFERROR((J233/J232-1),"")</f>
        <v/>
      </c>
      <c r="D233" s="22">
        <f>IFERROR(((I233/I197)^(1/3)-1),"")</f>
        <v/>
      </c>
      <c r="E233" s="22">
        <f>IFERROR(((I233/I173)^(1/5)-1),"")</f>
        <v/>
      </c>
      <c r="F233" s="22">
        <f>IFERROR(((I233/I113)^(1/10)-1),"")</f>
        <v/>
      </c>
      <c r="G233" s="22" t="n"/>
      <c r="H233" s="22">
        <f>'US Data'!B233</f>
        <v/>
      </c>
      <c r="I233" s="23">
        <f>IF(CPI_Downloader!B231="","",CPI_Downloader!B231)</f>
        <v/>
      </c>
      <c r="J233" s="23">
        <f>IF(CPI_Downloader!C231="","",CPI_Downloader!C231)</f>
        <v/>
      </c>
      <c r="K233" s="24" t="n"/>
      <c r="L233" s="48">
        <f>A233</f>
        <v/>
      </c>
      <c r="M233" s="25">
        <f>IFERROR((T233/T221-1),"")</f>
        <v/>
      </c>
      <c r="N233" s="25">
        <f>IFERROR((U233/U232-1),"")</f>
        <v/>
      </c>
      <c r="O233" s="25">
        <f>IFERROR(((T233/T197)^(1/3)-1),"")</f>
        <v/>
      </c>
      <c r="P233" s="25">
        <f>IFERROR(((T233/T173)^(1/5)-1),"")</f>
        <v/>
      </c>
      <c r="Q233" s="25">
        <f>IFERROR(((T233/T113)^(1/10)-1),"")</f>
        <v/>
      </c>
      <c r="R233" s="25" t="n"/>
      <c r="S233" s="52">
        <f>IFERROR(('US Data'!M233),"")</f>
        <v/>
      </c>
      <c r="T233" s="26">
        <f>IF(CPI_Downloader!D231="","",CPI_Downloader!D231)</f>
        <v/>
      </c>
      <c r="U233" s="26">
        <f>IF(CPI_Downloader!E231="","",CPI_Downloader!E231)</f>
        <v/>
      </c>
      <c r="W233" s="48">
        <f>A233</f>
        <v/>
      </c>
      <c r="X233" s="31">
        <f>IFERROR((AC233/AC221-1),"")</f>
        <v/>
      </c>
      <c r="Y233" s="31">
        <f>IFERROR(((AC233/AC197)^(1/3)-1),"")</f>
        <v/>
      </c>
      <c r="Z233" s="31">
        <f>IFERROR(((AC233/AC173)^(1/5)-1),"")</f>
        <v/>
      </c>
      <c r="AA233" s="31">
        <f>IFERROR(((AC233/AC113)^(1/10)-1),"")</f>
        <v/>
      </c>
      <c r="AB233" s="36" t="n"/>
      <c r="AC233" s="38">
        <f>IF(CPI_Downloader!F231="","",CPI_Downloader!F231)</f>
        <v/>
      </c>
    </row>
    <row r="234" ht="12.75" customHeight="1">
      <c r="A234" s="21">
        <f>IF(CPI_Downloader!A232="","",CPI_Downloader!A232)</f>
        <v/>
      </c>
      <c r="B234" s="22">
        <f>IFERROR((I234/I222-1),"")</f>
        <v/>
      </c>
      <c r="C234" s="22">
        <f>IFERROR((J234/J233-1),"")</f>
        <v/>
      </c>
      <c r="D234" s="22">
        <f>IFERROR(((I234/I198)^(1/3)-1),"")</f>
        <v/>
      </c>
      <c r="E234" s="22">
        <f>IFERROR(((I234/I174)^(1/5)-1),"")</f>
        <v/>
      </c>
      <c r="F234" s="22">
        <f>IFERROR(((I234/I114)^(1/10)-1),"")</f>
        <v/>
      </c>
      <c r="G234" s="22" t="n"/>
      <c r="H234" s="22">
        <f>'US Data'!B234</f>
        <v/>
      </c>
      <c r="I234" s="23">
        <f>IF(CPI_Downloader!B232="","",CPI_Downloader!B232)</f>
        <v/>
      </c>
      <c r="J234" s="23">
        <f>IF(CPI_Downloader!C232="","",CPI_Downloader!C232)</f>
        <v/>
      </c>
      <c r="K234" s="24" t="n"/>
      <c r="L234" s="48">
        <f>A234</f>
        <v/>
      </c>
      <c r="M234" s="25">
        <f>IFERROR((T234/T222-1),"")</f>
        <v/>
      </c>
      <c r="N234" s="25">
        <f>IFERROR((U234/U233-1),"")</f>
        <v/>
      </c>
      <c r="O234" s="25">
        <f>IFERROR(((T234/T198)^(1/3)-1),"")</f>
        <v/>
      </c>
      <c r="P234" s="25">
        <f>IFERROR(((T234/T174)^(1/5)-1),"")</f>
        <v/>
      </c>
      <c r="Q234" s="25">
        <f>IFERROR(((T234/T114)^(1/10)-1),"")</f>
        <v/>
      </c>
      <c r="R234" s="25" t="n"/>
      <c r="S234" s="52">
        <f>IFERROR(('US Data'!M234),"")</f>
        <v/>
      </c>
      <c r="T234" s="26">
        <f>IF(CPI_Downloader!D232="","",CPI_Downloader!D232)</f>
        <v/>
      </c>
      <c r="U234" s="26">
        <f>IF(CPI_Downloader!E232="","",CPI_Downloader!E232)</f>
        <v/>
      </c>
      <c r="W234" s="48">
        <f>A234</f>
        <v/>
      </c>
      <c r="X234" s="31">
        <f>IFERROR((AC234/AC222-1),"")</f>
        <v/>
      </c>
      <c r="Y234" s="31">
        <f>IFERROR(((AC234/AC198)^(1/3)-1),"")</f>
        <v/>
      </c>
      <c r="Z234" s="31">
        <f>IFERROR(((AC234/AC174)^(1/5)-1),"")</f>
        <v/>
      </c>
      <c r="AA234" s="31">
        <f>IFERROR(((AC234/AC114)^(1/10)-1),"")</f>
        <v/>
      </c>
      <c r="AB234" s="36" t="n"/>
      <c r="AC234" s="38">
        <f>IF(CPI_Downloader!F232="","",CPI_Downloader!F232)</f>
        <v/>
      </c>
    </row>
    <row r="235" ht="12.75" customHeight="1">
      <c r="A235" s="21">
        <f>IF(CPI_Downloader!A233="","",CPI_Downloader!A233)</f>
        <v/>
      </c>
      <c r="B235" s="22">
        <f>IFERROR((I235/I223-1),"")</f>
        <v/>
      </c>
      <c r="C235" s="22">
        <f>IFERROR((J235/J234-1),"")</f>
        <v/>
      </c>
      <c r="D235" s="22">
        <f>IFERROR(((I235/I199)^(1/3)-1),"")</f>
        <v/>
      </c>
      <c r="E235" s="22">
        <f>IFERROR(((I235/I175)^(1/5)-1),"")</f>
        <v/>
      </c>
      <c r="F235" s="22">
        <f>IFERROR(((I235/I115)^(1/10)-1),"")</f>
        <v/>
      </c>
      <c r="G235" s="22" t="n"/>
      <c r="H235" s="22">
        <f>'US Data'!B235</f>
        <v/>
      </c>
      <c r="I235" s="23">
        <f>IF(CPI_Downloader!B233="","",CPI_Downloader!B233)</f>
        <v/>
      </c>
      <c r="J235" s="23">
        <f>IF(CPI_Downloader!C233="","",CPI_Downloader!C233)</f>
        <v/>
      </c>
      <c r="K235" s="24" t="n"/>
      <c r="L235" s="48">
        <f>A235</f>
        <v/>
      </c>
      <c r="M235" s="25">
        <f>IFERROR((T235/T223-1),"")</f>
        <v/>
      </c>
      <c r="N235" s="25">
        <f>IFERROR((U235/U234-1),"")</f>
        <v/>
      </c>
      <c r="O235" s="25">
        <f>IFERROR(((T235/T199)^(1/3)-1),"")</f>
        <v/>
      </c>
      <c r="P235" s="25">
        <f>IFERROR(((T235/T175)^(1/5)-1),"")</f>
        <v/>
      </c>
      <c r="Q235" s="25">
        <f>IFERROR(((T235/T115)^(1/10)-1),"")</f>
        <v/>
      </c>
      <c r="R235" s="25" t="n"/>
      <c r="S235" s="52">
        <f>IFERROR(('US Data'!M235),"")</f>
        <v/>
      </c>
      <c r="T235" s="26">
        <f>IF(CPI_Downloader!D233="","",CPI_Downloader!D233)</f>
        <v/>
      </c>
      <c r="U235" s="26">
        <f>IF(CPI_Downloader!E233="","",CPI_Downloader!E233)</f>
        <v/>
      </c>
      <c r="W235" s="48">
        <f>A235</f>
        <v/>
      </c>
      <c r="X235" s="31">
        <f>IFERROR((AC235/AC223-1),"")</f>
        <v/>
      </c>
      <c r="Y235" s="31">
        <f>IFERROR(((AC235/AC199)^(1/3)-1),"")</f>
        <v/>
      </c>
      <c r="Z235" s="31">
        <f>IFERROR(((AC235/AC175)^(1/5)-1),"")</f>
        <v/>
      </c>
      <c r="AA235" s="31">
        <f>IFERROR(((AC235/AC115)^(1/10)-1),"")</f>
        <v/>
      </c>
      <c r="AB235" s="31" t="n"/>
      <c r="AC235" s="38">
        <f>IF(CPI_Downloader!F233="","",CPI_Downloader!F233)</f>
        <v/>
      </c>
    </row>
    <row r="236" ht="12.75" customHeight="1">
      <c r="A236" s="21">
        <f>IF(CPI_Downloader!A234="","",CPI_Downloader!A234)</f>
        <v/>
      </c>
      <c r="B236" s="22">
        <f>IFERROR((I236/I224-1),"")</f>
        <v/>
      </c>
      <c r="C236" s="22">
        <f>IFERROR((J236/J235-1),"")</f>
        <v/>
      </c>
      <c r="D236" s="22">
        <f>IFERROR(((I236/I200)^(1/3)-1),"")</f>
        <v/>
      </c>
      <c r="E236" s="22">
        <f>IFERROR(((I236/I176)^(1/5)-1),"")</f>
        <v/>
      </c>
      <c r="F236" s="22">
        <f>IFERROR(((I236/I116)^(1/10)-1),"")</f>
        <v/>
      </c>
      <c r="G236" s="22" t="n"/>
      <c r="H236" s="22">
        <f>'US Data'!B236</f>
        <v/>
      </c>
      <c r="I236" s="23">
        <f>IF(CPI_Downloader!B234="","",CPI_Downloader!B234)</f>
        <v/>
      </c>
      <c r="J236" s="23">
        <f>IF(CPI_Downloader!C234="","",CPI_Downloader!C234)</f>
        <v/>
      </c>
      <c r="K236" s="24" t="n"/>
      <c r="L236" s="48">
        <f>A236</f>
        <v/>
      </c>
      <c r="M236" s="25">
        <f>IFERROR((T236/T224-1),"")</f>
        <v/>
      </c>
      <c r="N236" s="25">
        <f>IFERROR((U236/U235-1),"")</f>
        <v/>
      </c>
      <c r="O236" s="25">
        <f>IFERROR(((T236/T200)^(1/3)-1),"")</f>
        <v/>
      </c>
      <c r="P236" s="25">
        <f>IFERROR(((T236/T176)^(1/5)-1),"")</f>
        <v/>
      </c>
      <c r="Q236" s="25">
        <f>IFERROR(((T236/T116)^(1/10)-1),"")</f>
        <v/>
      </c>
      <c r="R236" s="25" t="n"/>
      <c r="S236" s="52">
        <f>IFERROR(('US Data'!M236),"")</f>
        <v/>
      </c>
      <c r="T236" s="26">
        <f>IF(CPI_Downloader!D234="","",CPI_Downloader!D234)</f>
        <v/>
      </c>
      <c r="U236" s="26">
        <f>IF(CPI_Downloader!E234="","",CPI_Downloader!E234)</f>
        <v/>
      </c>
      <c r="W236" s="48">
        <f>A236</f>
        <v/>
      </c>
      <c r="X236" s="31">
        <f>IFERROR((AC236/AC224-1),"")</f>
        <v/>
      </c>
      <c r="Y236" s="31">
        <f>IFERROR(((AC236/AC200)^(1/3)-1),"")</f>
        <v/>
      </c>
      <c r="Z236" s="31">
        <f>IFERROR(((AC236/AC176)^(1/5)-1),"")</f>
        <v/>
      </c>
      <c r="AA236" s="31">
        <f>IFERROR(((AC236/AC116)^(1/10)-1),"")</f>
        <v/>
      </c>
      <c r="AB236" s="31" t="n"/>
      <c r="AC236" s="38">
        <f>IF(CPI_Downloader!F234="","",CPI_Downloader!F234)</f>
        <v/>
      </c>
    </row>
    <row r="237" ht="12.75" customHeight="1">
      <c r="A237" s="21">
        <f>IF(CPI_Downloader!A235="","",CPI_Downloader!A235)</f>
        <v/>
      </c>
      <c r="B237" s="22">
        <f>IFERROR((I237/I225-1),"")</f>
        <v/>
      </c>
      <c r="C237" s="22">
        <f>IFERROR((J237/J236-1),"")</f>
        <v/>
      </c>
      <c r="D237" s="22">
        <f>IFERROR(((I237/I201)^(1/3)-1),"")</f>
        <v/>
      </c>
      <c r="E237" s="22">
        <f>IFERROR(((I237/I177)^(1/5)-1),"")</f>
        <v/>
      </c>
      <c r="F237" s="22">
        <f>IFERROR(((I237/I117)^(1/10)-1),"")</f>
        <v/>
      </c>
      <c r="G237" s="22" t="n"/>
      <c r="H237" s="22">
        <f>'US Data'!B237</f>
        <v/>
      </c>
      <c r="I237" s="23">
        <f>IF(CPI_Downloader!B235="","",CPI_Downloader!B235)</f>
        <v/>
      </c>
      <c r="J237" s="23">
        <f>IF(CPI_Downloader!C235="","",CPI_Downloader!C235)</f>
        <v/>
      </c>
      <c r="K237" s="24" t="n"/>
      <c r="L237" s="48">
        <f>A237</f>
        <v/>
      </c>
      <c r="M237" s="25">
        <f>IFERROR((T237/T225-1),"")</f>
        <v/>
      </c>
      <c r="N237" s="25">
        <f>IFERROR((U237/U236-1),"")</f>
        <v/>
      </c>
      <c r="O237" s="25">
        <f>IFERROR(((T237/T201)^(1/3)-1),"")</f>
        <v/>
      </c>
      <c r="P237" s="25">
        <f>IFERROR(((T237/T177)^(1/5)-1),"")</f>
        <v/>
      </c>
      <c r="Q237" s="25">
        <f>IFERROR(((T237/T117)^(1/10)-1),"")</f>
        <v/>
      </c>
      <c r="R237" s="25" t="n"/>
      <c r="S237" s="52">
        <f>IFERROR(('US Data'!M237),"")</f>
        <v/>
      </c>
      <c r="T237" s="26">
        <f>IF(CPI_Downloader!D235="","",CPI_Downloader!D235)</f>
        <v/>
      </c>
      <c r="U237" s="26">
        <f>IF(CPI_Downloader!E235="","",CPI_Downloader!E235)</f>
        <v/>
      </c>
      <c r="W237" s="48">
        <f>A237</f>
        <v/>
      </c>
      <c r="X237" s="31">
        <f>IFERROR((AC237/AC225-1),"")</f>
        <v/>
      </c>
      <c r="Y237" s="31">
        <f>IFERROR(((AC237/AC201)^(1/3)-1),"")</f>
        <v/>
      </c>
      <c r="Z237" s="31">
        <f>IFERROR(((AC237/AC177)^(1/5)-1),"")</f>
        <v/>
      </c>
      <c r="AA237" s="31">
        <f>IFERROR(((AC237/AC117)^(1/10)-1),"")</f>
        <v/>
      </c>
      <c r="AB237" s="31" t="n"/>
      <c r="AC237" s="38">
        <f>IF(CPI_Downloader!F235="","",CPI_Downloader!F235)</f>
        <v/>
      </c>
    </row>
    <row r="238" ht="12.75" customHeight="1">
      <c r="A238" s="21">
        <f>IF(CPI_Downloader!A236="","",CPI_Downloader!A236)</f>
        <v/>
      </c>
      <c r="B238" s="22">
        <f>IFERROR((I238/I226-1),"")</f>
        <v/>
      </c>
      <c r="C238" s="22">
        <f>IFERROR((J238/J237-1),"")</f>
        <v/>
      </c>
      <c r="D238" s="22">
        <f>IFERROR(((I238/I202)^(1/3)-1),"")</f>
        <v/>
      </c>
      <c r="E238" s="22">
        <f>IFERROR(((I238/I178)^(1/5)-1),"")</f>
        <v/>
      </c>
      <c r="F238" s="22">
        <f>IFERROR(((I238/I118)^(1/10)-1),"")</f>
        <v/>
      </c>
      <c r="G238" s="22" t="n"/>
      <c r="H238" s="22">
        <f>'US Data'!B238</f>
        <v/>
      </c>
      <c r="I238" s="23">
        <f>IF(CPI_Downloader!B236="","",CPI_Downloader!B236)</f>
        <v/>
      </c>
      <c r="J238" s="23">
        <f>IF(CPI_Downloader!C236="","",CPI_Downloader!C236)</f>
        <v/>
      </c>
      <c r="K238" s="24" t="n"/>
      <c r="L238" s="48">
        <f>A238</f>
        <v/>
      </c>
      <c r="M238" s="25">
        <f>IFERROR((T238/T226-1),"")</f>
        <v/>
      </c>
      <c r="N238" s="25">
        <f>IFERROR((U238/U237-1),"")</f>
        <v/>
      </c>
      <c r="O238" s="25">
        <f>IFERROR(((T238/T202)^(1/3)-1),"")</f>
        <v/>
      </c>
      <c r="P238" s="25">
        <f>IFERROR(((T238/T178)^(1/5)-1),"")</f>
        <v/>
      </c>
      <c r="Q238" s="25">
        <f>IFERROR(((T238/T118)^(1/10)-1),"")</f>
        <v/>
      </c>
      <c r="R238" s="25" t="n"/>
      <c r="S238" s="52">
        <f>IFERROR(('US Data'!M238),"")</f>
        <v/>
      </c>
      <c r="T238" s="26">
        <f>IF(CPI_Downloader!D236="","",CPI_Downloader!D236)</f>
        <v/>
      </c>
      <c r="U238" s="26">
        <f>IF(CPI_Downloader!E236="","",CPI_Downloader!E236)</f>
        <v/>
      </c>
      <c r="W238" s="48">
        <f>A238</f>
        <v/>
      </c>
      <c r="X238" s="31">
        <f>IFERROR((AC238/AC226-1),"")</f>
        <v/>
      </c>
      <c r="Y238" s="31">
        <f>IFERROR(((AC238/AC202)^(1/3)-1),"")</f>
        <v/>
      </c>
      <c r="Z238" s="31">
        <f>IFERROR(((AC238/AC178)^(1/5)-1),"")</f>
        <v/>
      </c>
      <c r="AA238" s="31">
        <f>IFERROR(((AC238/AC118)^(1/10)-1),"")</f>
        <v/>
      </c>
      <c r="AB238" s="31" t="n"/>
      <c r="AC238" s="38">
        <f>IF(CPI_Downloader!F236="","",CPI_Downloader!F236)</f>
        <v/>
      </c>
    </row>
    <row r="239" ht="12.75" customHeight="1">
      <c r="A239" s="21">
        <f>IF(CPI_Downloader!A237="","",CPI_Downloader!A237)</f>
        <v/>
      </c>
      <c r="B239" s="22">
        <f>IFERROR((I239/I227-1),"")</f>
        <v/>
      </c>
      <c r="C239" s="22">
        <f>IFERROR((J239/J238-1),"")</f>
        <v/>
      </c>
      <c r="D239" s="22">
        <f>IFERROR(((I239/I203)^(1/3)-1),"")</f>
        <v/>
      </c>
      <c r="E239" s="22">
        <f>IFERROR(((I239/I179)^(1/5)-1),"")</f>
        <v/>
      </c>
      <c r="F239" s="22">
        <f>IFERROR(((I239/I119)^(1/10)-1),"")</f>
        <v/>
      </c>
      <c r="G239" s="22" t="n"/>
      <c r="H239" s="22">
        <f>'US Data'!B239</f>
        <v/>
      </c>
      <c r="I239" s="23">
        <f>IF(CPI_Downloader!B237="","",CPI_Downloader!B237)</f>
        <v/>
      </c>
      <c r="J239" s="23">
        <f>IF(CPI_Downloader!C237="","",CPI_Downloader!C237)</f>
        <v/>
      </c>
      <c r="K239" s="24" t="n"/>
      <c r="L239" s="48">
        <f>A239</f>
        <v/>
      </c>
      <c r="M239" s="25">
        <f>IFERROR((T239/T227-1),"")</f>
        <v/>
      </c>
      <c r="N239" s="25">
        <f>IFERROR((U239/U238-1),"")</f>
        <v/>
      </c>
      <c r="O239" s="25">
        <f>IFERROR(((T239/T203)^(1/3)-1),"")</f>
        <v/>
      </c>
      <c r="P239" s="25">
        <f>IFERROR(((T239/T179)^(1/5)-1),"")</f>
        <v/>
      </c>
      <c r="Q239" s="25">
        <f>IFERROR(((T239/T119)^(1/10)-1),"")</f>
        <v/>
      </c>
      <c r="R239" s="25" t="n"/>
      <c r="S239" s="52">
        <f>IFERROR(('US Data'!M239),"")</f>
        <v/>
      </c>
      <c r="T239" s="26">
        <f>IF(CPI_Downloader!D237="","",CPI_Downloader!D237)</f>
        <v/>
      </c>
      <c r="U239" s="26">
        <f>IF(CPI_Downloader!E237="","",CPI_Downloader!E237)</f>
        <v/>
      </c>
      <c r="W239" s="48">
        <f>A239</f>
        <v/>
      </c>
      <c r="X239" s="31">
        <f>IFERROR((AC239/AC227-1),"")</f>
        <v/>
      </c>
      <c r="Y239" s="31">
        <f>IFERROR(((AC239/AC203)^(1/3)-1),"")</f>
        <v/>
      </c>
      <c r="Z239" s="31">
        <f>IFERROR(((AC239/AC179)^(1/5)-1),"")</f>
        <v/>
      </c>
      <c r="AA239" s="31">
        <f>IFERROR(((AC239/AC119)^(1/10)-1),"")</f>
        <v/>
      </c>
      <c r="AB239" s="31" t="n"/>
      <c r="AC239" s="38">
        <f>IF(CPI_Downloader!F237="","",CPI_Downloader!F237)</f>
        <v/>
      </c>
    </row>
    <row r="240" ht="12.75" customHeight="1">
      <c r="A240" s="21">
        <f>IF(CPI_Downloader!A238="","",CPI_Downloader!A238)</f>
        <v/>
      </c>
      <c r="B240" s="22">
        <f>IFERROR((I240/I228-1),"")</f>
        <v/>
      </c>
      <c r="C240" s="22">
        <f>IFERROR((J240/J239-1),"")</f>
        <v/>
      </c>
      <c r="D240" s="22">
        <f>IFERROR(((I240/I204)^(1/3)-1),"")</f>
        <v/>
      </c>
      <c r="E240" s="22">
        <f>IFERROR(((I240/I180)^(1/5)-1),"")</f>
        <v/>
      </c>
      <c r="F240" s="22">
        <f>IFERROR(((I240/I120)^(1/10)-1),"")</f>
        <v/>
      </c>
      <c r="G240" s="22" t="n"/>
      <c r="H240" s="22">
        <f>'US Data'!B240</f>
        <v/>
      </c>
      <c r="I240" s="23">
        <f>IF(CPI_Downloader!B238="","",CPI_Downloader!B238)</f>
        <v/>
      </c>
      <c r="J240" s="23">
        <f>IF(CPI_Downloader!C238="","",CPI_Downloader!C238)</f>
        <v/>
      </c>
      <c r="K240" s="24" t="n"/>
      <c r="L240" s="48">
        <f>A240</f>
        <v/>
      </c>
      <c r="M240" s="25">
        <f>IFERROR((T240/T228-1),"")</f>
        <v/>
      </c>
      <c r="N240" s="25">
        <f>IFERROR((U240/U239-1),"")</f>
        <v/>
      </c>
      <c r="O240" s="25">
        <f>IFERROR(((T240/T204)^(1/3)-1),"")</f>
        <v/>
      </c>
      <c r="P240" s="25">
        <f>IFERROR(((T240/T180)^(1/5)-1),"")</f>
        <v/>
      </c>
      <c r="Q240" s="25">
        <f>IFERROR(((T240/T120)^(1/10)-1),"")</f>
        <v/>
      </c>
      <c r="R240" s="25" t="n"/>
      <c r="S240" s="52">
        <f>IFERROR(('US Data'!M240),"")</f>
        <v/>
      </c>
      <c r="T240" s="26">
        <f>IF(CPI_Downloader!D238="","",CPI_Downloader!D238)</f>
        <v/>
      </c>
      <c r="U240" s="26">
        <f>IF(CPI_Downloader!E238="","",CPI_Downloader!E238)</f>
        <v/>
      </c>
      <c r="W240" s="48">
        <f>A240</f>
        <v/>
      </c>
      <c r="X240" s="31">
        <f>IFERROR((AC240/AC228-1),"")</f>
        <v/>
      </c>
      <c r="Y240" s="31">
        <f>IFERROR(((AC240/AC204)^(1/3)-1),"")</f>
        <v/>
      </c>
      <c r="Z240" s="31">
        <f>IFERROR(((AC240/AC180)^(1/5)-1),"")</f>
        <v/>
      </c>
      <c r="AA240" s="31">
        <f>IFERROR(((AC240/AC120)^(1/10)-1),"")</f>
        <v/>
      </c>
      <c r="AB240" s="31" t="n"/>
      <c r="AC240" s="38">
        <f>IF(CPI_Downloader!F238="","",CPI_Downloader!F238)</f>
        <v/>
      </c>
    </row>
    <row r="241" ht="12.75" customHeight="1">
      <c r="A241" s="21">
        <f>IF(CPI_Downloader!A239="","",CPI_Downloader!A239)</f>
        <v/>
      </c>
      <c r="B241" s="22">
        <f>IFERROR((I241/I229-1),"")</f>
        <v/>
      </c>
      <c r="C241" s="22">
        <f>IFERROR((J241/J240-1),"")</f>
        <v/>
      </c>
      <c r="D241" s="22">
        <f>IFERROR(((I241/I205)^(1/3)-1),"")</f>
        <v/>
      </c>
      <c r="E241" s="22">
        <f>IFERROR(((I241/I181)^(1/5)-1),"")</f>
        <v/>
      </c>
      <c r="F241" s="22">
        <f>IFERROR(((I241/I121)^(1/10)-1),"")</f>
        <v/>
      </c>
      <c r="G241" s="22" t="n"/>
      <c r="H241" s="22">
        <f>'US Data'!B241</f>
        <v/>
      </c>
      <c r="I241" s="23">
        <f>IF(CPI_Downloader!B239="","",CPI_Downloader!B239)</f>
        <v/>
      </c>
      <c r="J241" s="23">
        <f>IF(CPI_Downloader!C239="","",CPI_Downloader!C239)</f>
        <v/>
      </c>
      <c r="K241" s="24" t="n"/>
      <c r="L241" s="48">
        <f>A241</f>
        <v/>
      </c>
      <c r="M241" s="25">
        <f>IFERROR((T241/T229-1),"")</f>
        <v/>
      </c>
      <c r="N241" s="25">
        <f>IFERROR((U241/U240-1),"")</f>
        <v/>
      </c>
      <c r="O241" s="25">
        <f>IFERROR(((T241/T205)^(1/3)-1),"")</f>
        <v/>
      </c>
      <c r="P241" s="25">
        <f>IFERROR(((T241/T181)^(1/5)-1),"")</f>
        <v/>
      </c>
      <c r="Q241" s="25">
        <f>IFERROR(((T241/T121)^(1/10)-1),"")</f>
        <v/>
      </c>
      <c r="R241" s="25" t="n"/>
      <c r="S241" s="52">
        <f>IFERROR(('US Data'!M241),"")</f>
        <v/>
      </c>
      <c r="T241" s="26">
        <f>IF(CPI_Downloader!D239="","",CPI_Downloader!D239)</f>
        <v/>
      </c>
      <c r="U241" s="26">
        <f>IF(CPI_Downloader!E239="","",CPI_Downloader!E239)</f>
        <v/>
      </c>
      <c r="W241" s="48">
        <f>A241</f>
        <v/>
      </c>
      <c r="X241" s="31">
        <f>IFERROR((AC241/AC229-1),"")</f>
        <v/>
      </c>
      <c r="Y241" s="31">
        <f>IFERROR(((AC241/AC205)^(1/3)-1),"")</f>
        <v/>
      </c>
      <c r="Z241" s="31">
        <f>IFERROR(((AC241/AC181)^(1/5)-1),"")</f>
        <v/>
      </c>
      <c r="AA241" s="31">
        <f>IFERROR(((AC241/AC121)^(1/10)-1),"")</f>
        <v/>
      </c>
      <c r="AB241" s="31" t="n"/>
      <c r="AC241" s="38">
        <f>IF(CPI_Downloader!F239="","",CPI_Downloader!F239)</f>
        <v/>
      </c>
    </row>
    <row r="242" ht="12.75" customHeight="1">
      <c r="A242" s="21">
        <f>IF(CPI_Downloader!A240="","",CPI_Downloader!A240)</f>
        <v/>
      </c>
      <c r="B242" s="22">
        <f>IFERROR((I242/I230-1),"")</f>
        <v/>
      </c>
      <c r="C242" s="22">
        <f>IFERROR((J242/J241-1),"")</f>
        <v/>
      </c>
      <c r="D242" s="22">
        <f>IFERROR(((I242/I206)^(1/3)-1),"")</f>
        <v/>
      </c>
      <c r="E242" s="22">
        <f>IFERROR(((I242/I182)^(1/5)-1),"")</f>
        <v/>
      </c>
      <c r="F242" s="22">
        <f>IFERROR(((I242/I122)^(1/10)-1),"")</f>
        <v/>
      </c>
      <c r="G242" s="22" t="n"/>
      <c r="H242" s="22">
        <f>'US Data'!B242</f>
        <v/>
      </c>
      <c r="I242" s="23">
        <f>IF(CPI_Downloader!B240="","",CPI_Downloader!B240)</f>
        <v/>
      </c>
      <c r="J242" s="23">
        <f>IF(CPI_Downloader!C240="","",CPI_Downloader!C240)</f>
        <v/>
      </c>
      <c r="K242" s="24" t="n"/>
      <c r="L242" s="48">
        <f>A242</f>
        <v/>
      </c>
      <c r="M242" s="25">
        <f>IFERROR((T242/T230-1),"")</f>
        <v/>
      </c>
      <c r="N242" s="25">
        <f>IFERROR((U242/U241-1),"")</f>
        <v/>
      </c>
      <c r="O242" s="25">
        <f>IFERROR(((T242/T206)^(1/3)-1),"")</f>
        <v/>
      </c>
      <c r="P242" s="25">
        <f>IFERROR(((T242/T182)^(1/5)-1),"")</f>
        <v/>
      </c>
      <c r="Q242" s="25">
        <f>IFERROR(((T242/T122)^(1/10)-1),"")</f>
        <v/>
      </c>
      <c r="R242" s="25" t="n"/>
      <c r="S242" s="52">
        <f>IFERROR(('US Data'!M242),"")</f>
        <v/>
      </c>
      <c r="T242" s="26">
        <f>IF(CPI_Downloader!D240="","",CPI_Downloader!D240)</f>
        <v/>
      </c>
      <c r="U242" s="26">
        <f>IF(CPI_Downloader!E240="","",CPI_Downloader!E240)</f>
        <v/>
      </c>
      <c r="W242" s="48">
        <f>A242</f>
        <v/>
      </c>
      <c r="X242" s="31">
        <f>IFERROR((AC242/AC230-1),"")</f>
        <v/>
      </c>
      <c r="Y242" s="31">
        <f>IFERROR(((AC242/AC206)^(1/3)-1),"")</f>
        <v/>
      </c>
      <c r="Z242" s="31">
        <f>IFERROR(((AC242/AC182)^(1/5)-1),"")</f>
        <v/>
      </c>
      <c r="AA242" s="31">
        <f>IFERROR(((AC242/AC122)^(1/10)-1),"")</f>
        <v/>
      </c>
      <c r="AB242" s="31" t="n"/>
      <c r="AC242" s="38">
        <f>IF(CPI_Downloader!F240="","",CPI_Downloader!F240)</f>
        <v/>
      </c>
    </row>
    <row r="243" ht="12.75" customHeight="1">
      <c r="A243" s="21">
        <f>IF(CPI_Downloader!A241="","",CPI_Downloader!A241)</f>
        <v/>
      </c>
      <c r="B243" s="22">
        <f>IFERROR((I243/I231-1),"")</f>
        <v/>
      </c>
      <c r="C243" s="22">
        <f>IFERROR((J243/J242-1),"")</f>
        <v/>
      </c>
      <c r="D243" s="22">
        <f>IFERROR(((I243/I207)^(1/3)-1),"")</f>
        <v/>
      </c>
      <c r="E243" s="22">
        <f>IFERROR(((I243/I183)^(1/5)-1),"")</f>
        <v/>
      </c>
      <c r="F243" s="22">
        <f>IFERROR(((I243/I123)^(1/10)-1),"")</f>
        <v/>
      </c>
      <c r="G243" s="22" t="n"/>
      <c r="H243" s="22">
        <f>'US Data'!B243</f>
        <v/>
      </c>
      <c r="I243" s="23">
        <f>IF(CPI_Downloader!B241="","",CPI_Downloader!B241)</f>
        <v/>
      </c>
      <c r="J243" s="23">
        <f>IF(CPI_Downloader!C241="","",CPI_Downloader!C241)</f>
        <v/>
      </c>
      <c r="K243" s="24" t="n"/>
      <c r="L243" s="48">
        <f>A243</f>
        <v/>
      </c>
      <c r="M243" s="25">
        <f>IFERROR((T243/T231-1),"")</f>
        <v/>
      </c>
      <c r="N243" s="25">
        <f>IFERROR((U243/U242-1),"")</f>
        <v/>
      </c>
      <c r="O243" s="25">
        <f>IFERROR(((T243/T207)^(1/3)-1),"")</f>
        <v/>
      </c>
      <c r="P243" s="25">
        <f>IFERROR(((T243/T183)^(1/5)-1),"")</f>
        <v/>
      </c>
      <c r="Q243" s="25">
        <f>IFERROR(((T243/T123)^(1/10)-1),"")</f>
        <v/>
      </c>
      <c r="R243" s="25" t="n"/>
      <c r="S243" s="52">
        <f>IFERROR(('US Data'!M243),"")</f>
        <v/>
      </c>
      <c r="T243" s="26">
        <f>IF(CPI_Downloader!D241="","",CPI_Downloader!D241)</f>
        <v/>
      </c>
      <c r="U243" s="26">
        <f>IF(CPI_Downloader!E241="","",CPI_Downloader!E241)</f>
        <v/>
      </c>
      <c r="W243" s="48">
        <f>A243</f>
        <v/>
      </c>
      <c r="X243" s="31">
        <f>IFERROR((AC243/AC231-1),"")</f>
        <v/>
      </c>
      <c r="Y243" s="31">
        <f>IFERROR(((AC243/AC207)^(1/3)-1),"")</f>
        <v/>
      </c>
      <c r="Z243" s="31">
        <f>IFERROR(((AC243/AC183)^(1/5)-1),"")</f>
        <v/>
      </c>
      <c r="AA243" s="31">
        <f>IFERROR(((AC243/AC123)^(1/10)-1),"")</f>
        <v/>
      </c>
      <c r="AB243" s="31" t="n"/>
      <c r="AC243" s="38">
        <f>IF(CPI_Downloader!F241="","",CPI_Downloader!F241)</f>
        <v/>
      </c>
    </row>
    <row r="244" ht="12.75" customHeight="1">
      <c r="A244" s="21">
        <f>IF(CPI_Downloader!A242="","",CPI_Downloader!A242)</f>
        <v/>
      </c>
      <c r="B244" s="22">
        <f>IFERROR((I244/I232-1),"")</f>
        <v/>
      </c>
      <c r="C244" s="22">
        <f>IFERROR((J244/J243-1),"")</f>
        <v/>
      </c>
      <c r="D244" s="22">
        <f>IFERROR(((I244/I208)^(1/3)-1),"")</f>
        <v/>
      </c>
      <c r="E244" s="22">
        <f>IFERROR(((I244/I184)^(1/5)-1),"")</f>
        <v/>
      </c>
      <c r="F244" s="22">
        <f>IFERROR(((I244/I124)^(1/10)-1),"")</f>
        <v/>
      </c>
      <c r="G244" s="22">
        <f>IFERROR(((I244/I4)^(1/20)-1),"")</f>
        <v/>
      </c>
      <c r="H244" s="22">
        <f>'US Data'!B244</f>
        <v/>
      </c>
      <c r="I244" s="23">
        <f>IF(CPI_Downloader!B242="","",CPI_Downloader!B242)</f>
        <v/>
      </c>
      <c r="J244" s="23">
        <f>IF(CPI_Downloader!C242="","",CPI_Downloader!C242)</f>
        <v/>
      </c>
      <c r="K244" s="24" t="n"/>
      <c r="L244" s="48">
        <f>A244</f>
        <v/>
      </c>
      <c r="M244" s="25">
        <f>IFERROR((T244/T232-1),"")</f>
        <v/>
      </c>
      <c r="N244" s="25">
        <f>IFERROR((U244/U243-1),"")</f>
        <v/>
      </c>
      <c r="O244" s="25">
        <f>IFERROR(((T244/T208)^(1/3)-1),"")</f>
        <v/>
      </c>
      <c r="P244" s="25">
        <f>IFERROR(((T244/T184)^(1/5)-1),"")</f>
        <v/>
      </c>
      <c r="Q244" s="25">
        <f>IFERROR(((T244/T124)^(1/10)-1),"")</f>
        <v/>
      </c>
      <c r="R244" s="25">
        <f>IFERROR(((T244/T4)^(1/20)-1),"")</f>
        <v/>
      </c>
      <c r="S244" s="52">
        <f>IFERROR(('US Data'!M244),"")</f>
        <v/>
      </c>
      <c r="T244" s="26">
        <f>IF(CPI_Downloader!D242="","",CPI_Downloader!D242)</f>
        <v/>
      </c>
      <c r="U244" s="26">
        <f>IF(CPI_Downloader!E242="","",CPI_Downloader!E242)</f>
        <v/>
      </c>
      <c r="W244" s="48">
        <f>A244</f>
        <v/>
      </c>
      <c r="X244" s="31">
        <f>IFERROR((AC244/AC232-1),"")</f>
        <v/>
      </c>
      <c r="Y244" s="31">
        <f>IFERROR(((AC244/AC208)^(1/3)-1),"")</f>
        <v/>
      </c>
      <c r="Z244" s="31">
        <f>IFERROR(((AC244/AC184)^(1/5)-1),"")</f>
        <v/>
      </c>
      <c r="AA244" s="31">
        <f>IFERROR(((AC244/AC124)^(1/10)-1),"")</f>
        <v/>
      </c>
      <c r="AB244" s="31">
        <f>IFERROR(((AC244/AC4)^(1/20)-1),"")</f>
        <v/>
      </c>
      <c r="AC244" s="38">
        <f>IF(CPI_Downloader!F242="","",CPI_Downloader!F242)</f>
        <v/>
      </c>
    </row>
    <row r="245" ht="12.75" customHeight="1">
      <c r="A245" s="21">
        <f>IF(CPI_Downloader!A243="","",CPI_Downloader!A243)</f>
        <v/>
      </c>
      <c r="B245" s="22">
        <f>IFERROR((I245/I233-1),"")</f>
        <v/>
      </c>
      <c r="C245" s="22">
        <f>IFERROR((J245/J244-1),"")</f>
        <v/>
      </c>
      <c r="D245" s="22">
        <f>IFERROR(((I245/I209)^(1/3)-1),"")</f>
        <v/>
      </c>
      <c r="E245" s="22">
        <f>IFERROR(((I245/I185)^(1/5)-1),"")</f>
        <v/>
      </c>
      <c r="F245" s="22">
        <f>IFERROR(((I245/I125)^(1/10)-1),"")</f>
        <v/>
      </c>
      <c r="G245" s="22">
        <f>IFERROR(((I245/I5)^(1/20)-1),"")</f>
        <v/>
      </c>
      <c r="H245" s="22">
        <f>'US Data'!B245</f>
        <v/>
      </c>
      <c r="I245" s="23">
        <f>IF(CPI_Downloader!B243="","",CPI_Downloader!B243)</f>
        <v/>
      </c>
      <c r="J245" s="23">
        <f>IF(CPI_Downloader!C243="","",CPI_Downloader!C243)</f>
        <v/>
      </c>
      <c r="K245" s="24" t="n"/>
      <c r="L245" s="48">
        <f>A245</f>
        <v/>
      </c>
      <c r="M245" s="25">
        <f>IFERROR((T245/T233-1),"")</f>
        <v/>
      </c>
      <c r="N245" s="25">
        <f>IFERROR((U245/U244-1),"")</f>
        <v/>
      </c>
      <c r="O245" s="25">
        <f>IFERROR(((T245/T209)^(1/3)-1),"")</f>
        <v/>
      </c>
      <c r="P245" s="25">
        <f>IFERROR(((T245/T185)^(1/5)-1),"")</f>
        <v/>
      </c>
      <c r="Q245" s="25">
        <f>IFERROR(((T245/T125)^(1/10)-1),"")</f>
        <v/>
      </c>
      <c r="R245" s="25">
        <f>IFERROR(((T245/T5)^(1/20)-1),"")</f>
        <v/>
      </c>
      <c r="S245" s="52">
        <f>IFERROR(('US Data'!M245),"")</f>
        <v/>
      </c>
      <c r="T245" s="26">
        <f>IF(CPI_Downloader!D243="","",CPI_Downloader!D243)</f>
        <v/>
      </c>
      <c r="U245" s="26">
        <f>IF(CPI_Downloader!E243="","",CPI_Downloader!E243)</f>
        <v/>
      </c>
      <c r="W245" s="48">
        <f>A245</f>
        <v/>
      </c>
      <c r="X245" s="31">
        <f>IFERROR((AC245/AC233-1),"")</f>
        <v/>
      </c>
      <c r="Y245" s="31">
        <f>IFERROR(((AC245/AC209)^(1/3)-1),"")</f>
        <v/>
      </c>
      <c r="Z245" s="31">
        <f>IFERROR(((AC245/AC185)^(1/5)-1),"")</f>
        <v/>
      </c>
      <c r="AA245" s="31">
        <f>IFERROR(((AC245/AC125)^(1/10)-1),"")</f>
        <v/>
      </c>
      <c r="AB245" s="31">
        <f>IFERROR(((AC245/AC5)^(1/20)-1),"")</f>
        <v/>
      </c>
      <c r="AC245" s="38">
        <f>IF(CPI_Downloader!F243="","",CPI_Downloader!F243)</f>
        <v/>
      </c>
    </row>
    <row r="246" ht="12.75" customHeight="1">
      <c r="A246" s="21">
        <f>IF(CPI_Downloader!A244="","",CPI_Downloader!A244)</f>
        <v/>
      </c>
      <c r="B246" s="22">
        <f>IFERROR((I246/I234-1),"")</f>
        <v/>
      </c>
      <c r="C246" s="22">
        <f>IFERROR((J246/J245-1),"")</f>
        <v/>
      </c>
      <c r="D246" s="22">
        <f>IFERROR(((I246/I210)^(1/3)-1),"")</f>
        <v/>
      </c>
      <c r="E246" s="22">
        <f>IFERROR(((I246/I186)^(1/5)-1),"")</f>
        <v/>
      </c>
      <c r="F246" s="22">
        <f>IFERROR(((I246/I126)^(1/10)-1),"")</f>
        <v/>
      </c>
      <c r="G246" s="22">
        <f>IFERROR(((I246/I6)^(1/20)-1),"")</f>
        <v/>
      </c>
      <c r="H246" s="22">
        <f>'US Data'!B246</f>
        <v/>
      </c>
      <c r="I246" s="23">
        <f>IF(CPI_Downloader!B244="","",CPI_Downloader!B244)</f>
        <v/>
      </c>
      <c r="J246" s="23">
        <f>IF(CPI_Downloader!C244="","",CPI_Downloader!C244)</f>
        <v/>
      </c>
      <c r="K246" s="24" t="n"/>
      <c r="L246" s="48">
        <f>A246</f>
        <v/>
      </c>
      <c r="M246" s="25">
        <f>IFERROR((T246/T234-1),"")</f>
        <v/>
      </c>
      <c r="N246" s="25">
        <f>IFERROR((U246/U245-1),"")</f>
        <v/>
      </c>
      <c r="O246" s="25">
        <f>IFERROR(((T246/T210)^(1/3)-1),"")</f>
        <v/>
      </c>
      <c r="P246" s="25">
        <f>IFERROR(((T246/T186)^(1/5)-1),"")</f>
        <v/>
      </c>
      <c r="Q246" s="25">
        <f>IFERROR(((T246/T126)^(1/10)-1),"")</f>
        <v/>
      </c>
      <c r="R246" s="25">
        <f>IFERROR(((T246/T6)^(1/20)-1),"")</f>
        <v/>
      </c>
      <c r="S246" s="52">
        <f>IFERROR(('US Data'!M246),"")</f>
        <v/>
      </c>
      <c r="T246" s="26">
        <f>IF(CPI_Downloader!D244="","",CPI_Downloader!D244)</f>
        <v/>
      </c>
      <c r="U246" s="26">
        <f>IF(CPI_Downloader!E244="","",CPI_Downloader!E244)</f>
        <v/>
      </c>
      <c r="W246" s="48">
        <f>A246</f>
        <v/>
      </c>
      <c r="X246" s="31">
        <f>IFERROR((AC246/AC234-1),"")</f>
        <v/>
      </c>
      <c r="Y246" s="31">
        <f>IFERROR(((AC246/AC210)^(1/3)-1),"")</f>
        <v/>
      </c>
      <c r="Z246" s="31">
        <f>IFERROR(((AC246/AC186)^(1/5)-1),"")</f>
        <v/>
      </c>
      <c r="AA246" s="31">
        <f>IFERROR(((AC246/AC126)^(1/10)-1),"")</f>
        <v/>
      </c>
      <c r="AB246" s="31">
        <f>IFERROR(((AC246/AC6)^(1/20)-1),"")</f>
        <v/>
      </c>
      <c r="AC246" s="38">
        <f>IF(CPI_Downloader!F244="","",CPI_Downloader!F244)</f>
        <v/>
      </c>
    </row>
    <row r="247" ht="12.75" customHeight="1">
      <c r="A247" s="21">
        <f>IF(CPI_Downloader!A245="","",CPI_Downloader!A245)</f>
        <v/>
      </c>
      <c r="B247" s="22">
        <f>IFERROR((I247/I235-1),"")</f>
        <v/>
      </c>
      <c r="C247" s="22">
        <f>IFERROR((J247/J246-1),"")</f>
        <v/>
      </c>
      <c r="D247" s="22">
        <f>IFERROR(((I247/I211)^(1/3)-1),"")</f>
        <v/>
      </c>
      <c r="E247" s="22">
        <f>IFERROR(((I247/I187)^(1/5)-1),"")</f>
        <v/>
      </c>
      <c r="F247" s="22">
        <f>IFERROR(((I247/I127)^(1/10)-1),"")</f>
        <v/>
      </c>
      <c r="G247" s="22">
        <f>IFERROR(((I247/I7)^(1/20)-1),"")</f>
        <v/>
      </c>
      <c r="H247" s="22">
        <f>'US Data'!B247</f>
        <v/>
      </c>
      <c r="I247" s="23">
        <f>IF(CPI_Downloader!B245="","",CPI_Downloader!B245)</f>
        <v/>
      </c>
      <c r="J247" s="23">
        <f>IF(CPI_Downloader!C245="","",CPI_Downloader!C245)</f>
        <v/>
      </c>
      <c r="K247" s="24" t="n"/>
      <c r="L247" s="48">
        <f>A247</f>
        <v/>
      </c>
      <c r="M247" s="25">
        <f>IFERROR((T247/T235-1),"")</f>
        <v/>
      </c>
      <c r="N247" s="25">
        <f>IFERROR((U247/U246-1),"")</f>
        <v/>
      </c>
      <c r="O247" s="25">
        <f>IFERROR(((T247/T211)^(1/3)-1),"")</f>
        <v/>
      </c>
      <c r="P247" s="25">
        <f>IFERROR(((T247/T187)^(1/5)-1),"")</f>
        <v/>
      </c>
      <c r="Q247" s="25">
        <f>IFERROR(((T247/T127)^(1/10)-1),"")</f>
        <v/>
      </c>
      <c r="R247" s="25">
        <f>IFERROR(((T247/T7)^(1/20)-1),"")</f>
        <v/>
      </c>
      <c r="S247" s="52">
        <f>IFERROR(('US Data'!M247),"")</f>
        <v/>
      </c>
      <c r="T247" s="26">
        <f>IF(CPI_Downloader!D245="","",CPI_Downloader!D245)</f>
        <v/>
      </c>
      <c r="U247" s="26">
        <f>IF(CPI_Downloader!E245="","",CPI_Downloader!E245)</f>
        <v/>
      </c>
      <c r="W247" s="48">
        <f>A247</f>
        <v/>
      </c>
      <c r="X247" s="31">
        <f>IFERROR((AC247/AC235-1),"")</f>
        <v/>
      </c>
      <c r="Y247" s="31">
        <f>IFERROR(((AC247/AC211)^(1/3)-1),"")</f>
        <v/>
      </c>
      <c r="Z247" s="31">
        <f>IFERROR(((AC247/AC187)^(1/5)-1),"")</f>
        <v/>
      </c>
      <c r="AA247" s="31">
        <f>IFERROR(((AC247/AC127)^(1/10)-1),"")</f>
        <v/>
      </c>
      <c r="AB247" s="31">
        <f>IFERROR(((AC247/AC7)^(1/20)-1),"")</f>
        <v/>
      </c>
      <c r="AC247" s="38">
        <f>IF(CPI_Downloader!F245="","",CPI_Downloader!F245)</f>
        <v/>
      </c>
    </row>
    <row r="248" ht="12.75" customHeight="1">
      <c r="A248" s="21">
        <f>IF(CPI_Downloader!A246="","",CPI_Downloader!A246)</f>
        <v/>
      </c>
      <c r="B248" s="22">
        <f>IFERROR((I248/I236-1),"")</f>
        <v/>
      </c>
      <c r="C248" s="22">
        <f>IFERROR((J248/J247-1),"")</f>
        <v/>
      </c>
      <c r="D248" s="22">
        <f>IFERROR(((I248/I212)^(1/3)-1),"")</f>
        <v/>
      </c>
      <c r="E248" s="22">
        <f>IFERROR(((I248/I188)^(1/5)-1),"")</f>
        <v/>
      </c>
      <c r="F248" s="22">
        <f>IFERROR(((I248/I128)^(1/10)-1),"")</f>
        <v/>
      </c>
      <c r="G248" s="22">
        <f>IFERROR(((I248/I8)^(1/20)-1),"")</f>
        <v/>
      </c>
      <c r="H248" s="22">
        <f>'US Data'!B248</f>
        <v/>
      </c>
      <c r="I248" s="23">
        <f>IF(CPI_Downloader!B246="","",CPI_Downloader!B246)</f>
        <v/>
      </c>
      <c r="J248" s="23">
        <f>IF(CPI_Downloader!C246="","",CPI_Downloader!C246)</f>
        <v/>
      </c>
      <c r="K248" s="24" t="n"/>
      <c r="L248" s="48">
        <f>A248</f>
        <v/>
      </c>
      <c r="M248" s="25">
        <f>IFERROR((T248/T236-1),"")</f>
        <v/>
      </c>
      <c r="N248" s="25">
        <f>IFERROR((U248/U247-1),"")</f>
        <v/>
      </c>
      <c r="O248" s="25">
        <f>IFERROR(((T248/T212)^(1/3)-1),"")</f>
        <v/>
      </c>
      <c r="P248" s="25">
        <f>IFERROR(((T248/T188)^(1/5)-1),"")</f>
        <v/>
      </c>
      <c r="Q248" s="25">
        <f>IFERROR(((T248/T128)^(1/10)-1),"")</f>
        <v/>
      </c>
      <c r="R248" s="25">
        <f>IFERROR(((T248/T8)^(1/20)-1),"")</f>
        <v/>
      </c>
      <c r="S248" s="52">
        <f>IFERROR(('US Data'!M248),"")</f>
        <v/>
      </c>
      <c r="T248" s="26">
        <f>IF(CPI_Downloader!D246="","",CPI_Downloader!D246)</f>
        <v/>
      </c>
      <c r="U248" s="26">
        <f>IF(CPI_Downloader!E246="","",CPI_Downloader!E246)</f>
        <v/>
      </c>
      <c r="W248" s="48">
        <f>A248</f>
        <v/>
      </c>
      <c r="X248" s="31">
        <f>IFERROR((AC248/AC236-1),"")</f>
        <v/>
      </c>
      <c r="Y248" s="31">
        <f>IFERROR(((AC248/AC212)^(1/3)-1),"")</f>
        <v/>
      </c>
      <c r="Z248" s="31">
        <f>IFERROR(((AC248/AC188)^(1/5)-1),"")</f>
        <v/>
      </c>
      <c r="AA248" s="31">
        <f>IFERROR(((AC248/AC128)^(1/10)-1),"")</f>
        <v/>
      </c>
      <c r="AB248" s="31">
        <f>IFERROR(((AC248/AC8)^(1/20)-1),"")</f>
        <v/>
      </c>
      <c r="AC248" s="38">
        <f>IF(CPI_Downloader!F246="","",CPI_Downloader!F246)</f>
        <v/>
      </c>
    </row>
    <row r="249" ht="12.75" customHeight="1">
      <c r="A249" s="21">
        <f>IF(CPI_Downloader!A247="","",CPI_Downloader!A247)</f>
        <v/>
      </c>
      <c r="B249" s="22">
        <f>IFERROR((I249/I237-1),"")</f>
        <v/>
      </c>
      <c r="C249" s="22">
        <f>IFERROR((J249/J248-1),"")</f>
        <v/>
      </c>
      <c r="D249" s="22">
        <f>IFERROR(((I249/I213)^(1/3)-1),"")</f>
        <v/>
      </c>
      <c r="E249" s="22">
        <f>IFERROR(((I249/I189)^(1/5)-1),"")</f>
        <v/>
      </c>
      <c r="F249" s="22">
        <f>IFERROR(((I249/I129)^(1/10)-1),"")</f>
        <v/>
      </c>
      <c r="G249" s="22">
        <f>IFERROR(((I249/I9)^(1/20)-1),"")</f>
        <v/>
      </c>
      <c r="H249" s="22">
        <f>'US Data'!B249</f>
        <v/>
      </c>
      <c r="I249" s="23">
        <f>IF(CPI_Downloader!B247="","",CPI_Downloader!B247)</f>
        <v/>
      </c>
      <c r="J249" s="23">
        <f>IF(CPI_Downloader!C247="","",CPI_Downloader!C247)</f>
        <v/>
      </c>
      <c r="K249" s="24" t="n"/>
      <c r="L249" s="48">
        <f>A249</f>
        <v/>
      </c>
      <c r="M249" s="25">
        <f>IFERROR((T249/T237-1),"")</f>
        <v/>
      </c>
      <c r="N249" s="25">
        <f>IFERROR((U249/U248-1),"")</f>
        <v/>
      </c>
      <c r="O249" s="25">
        <f>IFERROR(((T249/T213)^(1/3)-1),"")</f>
        <v/>
      </c>
      <c r="P249" s="25">
        <f>IFERROR(((T249/T189)^(1/5)-1),"")</f>
        <v/>
      </c>
      <c r="Q249" s="25">
        <f>IFERROR(((T249/T129)^(1/10)-1),"")</f>
        <v/>
      </c>
      <c r="R249" s="25">
        <f>IFERROR(((T249/T9)^(1/20)-1),"")</f>
        <v/>
      </c>
      <c r="S249" s="52">
        <f>IFERROR(('US Data'!M249),"")</f>
        <v/>
      </c>
      <c r="T249" s="26">
        <f>IF(CPI_Downloader!D247="","",CPI_Downloader!D247)</f>
        <v/>
      </c>
      <c r="U249" s="26">
        <f>IF(CPI_Downloader!E247="","",CPI_Downloader!E247)</f>
        <v/>
      </c>
      <c r="W249" s="48">
        <f>A249</f>
        <v/>
      </c>
      <c r="X249" s="31">
        <f>IFERROR((AC249/AC237-1),"")</f>
        <v/>
      </c>
      <c r="Y249" s="31">
        <f>IFERROR(((AC249/AC213)^(1/3)-1),"")</f>
        <v/>
      </c>
      <c r="Z249" s="31">
        <f>IFERROR(((AC249/AC189)^(1/5)-1),"")</f>
        <v/>
      </c>
      <c r="AA249" s="31">
        <f>IFERROR(((AC249/AC129)^(1/10)-1),"")</f>
        <v/>
      </c>
      <c r="AB249" s="31">
        <f>IFERROR(((AC249/AC9)^(1/20)-1),"")</f>
        <v/>
      </c>
      <c r="AC249" s="38">
        <f>IF(CPI_Downloader!F247="","",CPI_Downloader!F247)</f>
        <v/>
      </c>
    </row>
    <row r="250" ht="12.75" customHeight="1">
      <c r="A250" s="21">
        <f>IF(CPI_Downloader!A248="","",CPI_Downloader!A248)</f>
        <v/>
      </c>
      <c r="B250" s="22">
        <f>IFERROR((I250/I238-1),"")</f>
        <v/>
      </c>
      <c r="C250" s="22">
        <f>IFERROR((J250/J249-1),"")</f>
        <v/>
      </c>
      <c r="D250" s="22">
        <f>IFERROR(((I250/I214)^(1/3)-1),"")</f>
        <v/>
      </c>
      <c r="E250" s="22">
        <f>IFERROR(((I250/I190)^(1/5)-1),"")</f>
        <v/>
      </c>
      <c r="F250" s="22">
        <f>IFERROR(((I250/I130)^(1/10)-1),"")</f>
        <v/>
      </c>
      <c r="G250" s="22">
        <f>IFERROR(((I250/I10)^(1/20)-1),"")</f>
        <v/>
      </c>
      <c r="H250" s="22">
        <f>'US Data'!B250</f>
        <v/>
      </c>
      <c r="I250" s="23">
        <f>IF(CPI_Downloader!B248="","",CPI_Downloader!B248)</f>
        <v/>
      </c>
      <c r="J250" s="23">
        <f>IF(CPI_Downloader!C248="","",CPI_Downloader!C248)</f>
        <v/>
      </c>
      <c r="K250" s="24" t="n"/>
      <c r="L250" s="48">
        <f>A250</f>
        <v/>
      </c>
      <c r="M250" s="25">
        <f>IFERROR((T250/T238-1),"")</f>
        <v/>
      </c>
      <c r="N250" s="25">
        <f>IFERROR((U250/U249-1),"")</f>
        <v/>
      </c>
      <c r="O250" s="25">
        <f>IFERROR(((T250/T214)^(1/3)-1),"")</f>
        <v/>
      </c>
      <c r="P250" s="25">
        <f>IFERROR(((T250/T190)^(1/5)-1),"")</f>
        <v/>
      </c>
      <c r="Q250" s="25">
        <f>IFERROR(((T250/T130)^(1/10)-1),"")</f>
        <v/>
      </c>
      <c r="R250" s="25">
        <f>IFERROR(((T250/T10)^(1/20)-1),"")</f>
        <v/>
      </c>
      <c r="S250" s="52">
        <f>IFERROR(('US Data'!M250),"")</f>
        <v/>
      </c>
      <c r="T250" s="26">
        <f>IF(CPI_Downloader!D248="","",CPI_Downloader!D248)</f>
        <v/>
      </c>
      <c r="U250" s="26">
        <f>IF(CPI_Downloader!E248="","",CPI_Downloader!E248)</f>
        <v/>
      </c>
      <c r="W250" s="48">
        <f>A250</f>
        <v/>
      </c>
      <c r="X250" s="31">
        <f>IFERROR((AC250/AC238-1),"")</f>
        <v/>
      </c>
      <c r="Y250" s="31">
        <f>IFERROR(((AC250/AC214)^(1/3)-1),"")</f>
        <v/>
      </c>
      <c r="Z250" s="31">
        <f>IFERROR(((AC250/AC190)^(1/5)-1),"")</f>
        <v/>
      </c>
      <c r="AA250" s="31">
        <f>IFERROR(((AC250/AC130)^(1/10)-1),"")</f>
        <v/>
      </c>
      <c r="AB250" s="31">
        <f>IFERROR(((AC250/AC10)^(1/20)-1),"")</f>
        <v/>
      </c>
      <c r="AC250" s="38">
        <f>IF(CPI_Downloader!F248="","",CPI_Downloader!F248)</f>
        <v/>
      </c>
    </row>
    <row r="251" ht="12.75" customHeight="1">
      <c r="A251" s="21">
        <f>IF(CPI_Downloader!A249="","",CPI_Downloader!A249)</f>
        <v/>
      </c>
      <c r="B251" s="22">
        <f>IFERROR((I251/I239-1),"")</f>
        <v/>
      </c>
      <c r="C251" s="22">
        <f>IFERROR((J251/J250-1),"")</f>
        <v/>
      </c>
      <c r="D251" s="22">
        <f>IFERROR(((I251/I215)^(1/3)-1),"")</f>
        <v/>
      </c>
      <c r="E251" s="22">
        <f>IFERROR(((I251/I191)^(1/5)-1),"")</f>
        <v/>
      </c>
      <c r="F251" s="22">
        <f>IFERROR(((I251/I131)^(1/10)-1),"")</f>
        <v/>
      </c>
      <c r="G251" s="22">
        <f>IFERROR(((I251/I11)^(1/20)-1),"")</f>
        <v/>
      </c>
      <c r="H251" s="22">
        <f>'US Data'!B251</f>
        <v/>
      </c>
      <c r="I251" s="23">
        <f>IF(CPI_Downloader!B249="","",CPI_Downloader!B249)</f>
        <v/>
      </c>
      <c r="J251" s="23">
        <f>IF(CPI_Downloader!C249="","",CPI_Downloader!C249)</f>
        <v/>
      </c>
      <c r="K251" s="24" t="n"/>
      <c r="L251" s="48">
        <f>A251</f>
        <v/>
      </c>
      <c r="M251" s="25">
        <f>IFERROR((T251/T239-1),"")</f>
        <v/>
      </c>
      <c r="N251" s="25">
        <f>IFERROR((U251/U250-1),"")</f>
        <v/>
      </c>
      <c r="O251" s="25">
        <f>IFERROR(((T251/T215)^(1/3)-1),"")</f>
        <v/>
      </c>
      <c r="P251" s="25">
        <f>IFERROR(((T251/T191)^(1/5)-1),"")</f>
        <v/>
      </c>
      <c r="Q251" s="25">
        <f>IFERROR(((T251/T131)^(1/10)-1),"")</f>
        <v/>
      </c>
      <c r="R251" s="25">
        <f>IFERROR(((T251/T11)^(1/20)-1),"")</f>
        <v/>
      </c>
      <c r="S251" s="52">
        <f>IFERROR(('US Data'!M251),"")</f>
        <v/>
      </c>
      <c r="T251" s="26">
        <f>IF(CPI_Downloader!D249="","",CPI_Downloader!D249)</f>
        <v/>
      </c>
      <c r="U251" s="26">
        <f>IF(CPI_Downloader!E249="","",CPI_Downloader!E249)</f>
        <v/>
      </c>
      <c r="W251" s="48">
        <f>A251</f>
        <v/>
      </c>
      <c r="X251" s="31">
        <f>IFERROR((AC251/AC239-1),"")</f>
        <v/>
      </c>
      <c r="Y251" s="31">
        <f>IFERROR(((AC251/AC215)^(1/3)-1),"")</f>
        <v/>
      </c>
      <c r="Z251" s="31">
        <f>IFERROR(((AC251/AC191)^(1/5)-1),"")</f>
        <v/>
      </c>
      <c r="AA251" s="31">
        <f>IFERROR(((AC251/AC131)^(1/10)-1),"")</f>
        <v/>
      </c>
      <c r="AB251" s="31">
        <f>IFERROR(((AC251/AC11)^(1/20)-1),"")</f>
        <v/>
      </c>
      <c r="AC251" s="38">
        <f>IF(CPI_Downloader!F249="","",CPI_Downloader!F249)</f>
        <v/>
      </c>
    </row>
    <row r="252" ht="12.75" customHeight="1">
      <c r="A252" s="21">
        <f>IF(CPI_Downloader!A250="","",CPI_Downloader!A250)</f>
        <v/>
      </c>
      <c r="B252" s="22">
        <f>IFERROR((I252/I240-1),"")</f>
        <v/>
      </c>
      <c r="C252" s="22">
        <f>IFERROR((J252/J251-1),"")</f>
        <v/>
      </c>
      <c r="D252" s="22">
        <f>IFERROR(((I252/I216)^(1/3)-1),"")</f>
        <v/>
      </c>
      <c r="E252" s="22">
        <f>IFERROR(((I252/I192)^(1/5)-1),"")</f>
        <v/>
      </c>
      <c r="F252" s="22">
        <f>IFERROR(((I252/I132)^(1/10)-1),"")</f>
        <v/>
      </c>
      <c r="G252" s="22">
        <f>IFERROR(((I252/I12)^(1/20)-1),"")</f>
        <v/>
      </c>
      <c r="H252" s="22">
        <f>'US Data'!B252</f>
        <v/>
      </c>
      <c r="I252" s="23">
        <f>IF(CPI_Downloader!B250="","",CPI_Downloader!B250)</f>
        <v/>
      </c>
      <c r="J252" s="23">
        <f>IF(CPI_Downloader!C250="","",CPI_Downloader!C250)</f>
        <v/>
      </c>
      <c r="K252" s="24" t="n"/>
      <c r="L252" s="48">
        <f>A252</f>
        <v/>
      </c>
      <c r="M252" s="25">
        <f>IFERROR((T252/T240-1),"")</f>
        <v/>
      </c>
      <c r="N252" s="25">
        <f>IFERROR((U252/U251-1),"")</f>
        <v/>
      </c>
      <c r="O252" s="25">
        <f>IFERROR(((T252/T216)^(1/3)-1),"")</f>
        <v/>
      </c>
      <c r="P252" s="25">
        <f>IFERROR(((T252/T192)^(1/5)-1),"")</f>
        <v/>
      </c>
      <c r="Q252" s="25">
        <f>IFERROR(((T252/T132)^(1/10)-1),"")</f>
        <v/>
      </c>
      <c r="R252" s="25">
        <f>IFERROR(((T252/T12)^(1/20)-1),"")</f>
        <v/>
      </c>
      <c r="S252" s="52">
        <f>IFERROR(('US Data'!M252),"")</f>
        <v/>
      </c>
      <c r="T252" s="26">
        <f>IF(CPI_Downloader!D250="","",CPI_Downloader!D250)</f>
        <v/>
      </c>
      <c r="U252" s="26">
        <f>IF(CPI_Downloader!E250="","",CPI_Downloader!E250)</f>
        <v/>
      </c>
      <c r="W252" s="48">
        <f>A252</f>
        <v/>
      </c>
      <c r="X252" s="31">
        <f>IFERROR((AC252/AC240-1),"")</f>
        <v/>
      </c>
      <c r="Y252" s="31">
        <f>IFERROR(((AC252/AC216)^(1/3)-1),"")</f>
        <v/>
      </c>
      <c r="Z252" s="31">
        <f>IFERROR(((AC252/AC192)^(1/5)-1),"")</f>
        <v/>
      </c>
      <c r="AA252" s="31">
        <f>IFERROR(((AC252/AC132)^(1/10)-1),"")</f>
        <v/>
      </c>
      <c r="AB252" s="31">
        <f>IFERROR(((AC252/AC12)^(1/20)-1),"")</f>
        <v/>
      </c>
      <c r="AC252" s="38">
        <f>IF(CPI_Downloader!F250="","",CPI_Downloader!F250)</f>
        <v/>
      </c>
    </row>
    <row r="253" ht="12.75" customHeight="1">
      <c r="A253" s="21">
        <f>IF(CPI_Downloader!A251="","",CPI_Downloader!A251)</f>
        <v/>
      </c>
      <c r="B253" s="22">
        <f>IFERROR((I253/I241-1),"")</f>
        <v/>
      </c>
      <c r="C253" s="22">
        <f>IFERROR((J253/J252-1),"")</f>
        <v/>
      </c>
      <c r="D253" s="22">
        <f>IFERROR(((I253/I217)^(1/3)-1),"")</f>
        <v/>
      </c>
      <c r="E253" s="22">
        <f>IFERROR(((I253/I193)^(1/5)-1),"")</f>
        <v/>
      </c>
      <c r="F253" s="22">
        <f>IFERROR(((I253/I133)^(1/10)-1),"")</f>
        <v/>
      </c>
      <c r="G253" s="22">
        <f>IFERROR(((I253/I13)^(1/20)-1),"")</f>
        <v/>
      </c>
      <c r="H253" s="22">
        <f>'US Data'!B253</f>
        <v/>
      </c>
      <c r="I253" s="23">
        <f>IF(CPI_Downloader!B251="","",CPI_Downloader!B251)</f>
        <v/>
      </c>
      <c r="J253" s="23">
        <f>IF(CPI_Downloader!C251="","",CPI_Downloader!C251)</f>
        <v/>
      </c>
      <c r="K253" s="24" t="n"/>
      <c r="L253" s="48">
        <f>A253</f>
        <v/>
      </c>
      <c r="M253" s="25">
        <f>IFERROR((T253/T241-1),"")</f>
        <v/>
      </c>
      <c r="N253" s="25">
        <f>IFERROR((U253/U252-1),"")</f>
        <v/>
      </c>
      <c r="O253" s="25">
        <f>IFERROR(((T253/T217)^(1/3)-1),"")</f>
        <v/>
      </c>
      <c r="P253" s="25">
        <f>IFERROR(((T253/T193)^(1/5)-1),"")</f>
        <v/>
      </c>
      <c r="Q253" s="25">
        <f>IFERROR(((T253/T133)^(1/10)-1),"")</f>
        <v/>
      </c>
      <c r="R253" s="25">
        <f>IFERROR(((T253/T13)^(1/20)-1),"")</f>
        <v/>
      </c>
      <c r="S253" s="52">
        <f>IFERROR(('US Data'!M253),"")</f>
        <v/>
      </c>
      <c r="T253" s="26">
        <f>IF(CPI_Downloader!D251="","",CPI_Downloader!D251)</f>
        <v/>
      </c>
      <c r="U253" s="26">
        <f>IF(CPI_Downloader!E251="","",CPI_Downloader!E251)</f>
        <v/>
      </c>
      <c r="W253" s="48">
        <f>A253</f>
        <v/>
      </c>
      <c r="X253" s="31">
        <f>IFERROR((AC253/AC241-1),"")</f>
        <v/>
      </c>
      <c r="Y253" s="31">
        <f>IFERROR(((AC253/AC217)^(1/3)-1),"")</f>
        <v/>
      </c>
      <c r="Z253" s="31">
        <f>IFERROR(((AC253/AC193)^(1/5)-1),"")</f>
        <v/>
      </c>
      <c r="AA253" s="31">
        <f>IFERROR(((AC253/AC133)^(1/10)-1),"")</f>
        <v/>
      </c>
      <c r="AB253" s="31">
        <f>IFERROR(((AC253/AC13)^(1/20)-1),"")</f>
        <v/>
      </c>
      <c r="AC253" s="38">
        <f>IF(CPI_Downloader!F251="","",CPI_Downloader!F251)</f>
        <v/>
      </c>
    </row>
    <row r="254" ht="12.75" customHeight="1">
      <c r="A254" s="21">
        <f>IF(CPI_Downloader!A252="","",CPI_Downloader!A252)</f>
        <v/>
      </c>
      <c r="B254" s="22">
        <f>IFERROR((I254/I242-1),"")</f>
        <v/>
      </c>
      <c r="C254" s="22">
        <f>IFERROR((J254/J253-1),"")</f>
        <v/>
      </c>
      <c r="D254" s="22">
        <f>IFERROR(((I254/I218)^(1/3)-1),"")</f>
        <v/>
      </c>
      <c r="E254" s="22">
        <f>IFERROR(((I254/I194)^(1/5)-1),"")</f>
        <v/>
      </c>
      <c r="F254" s="22">
        <f>IFERROR(((I254/I134)^(1/10)-1),"")</f>
        <v/>
      </c>
      <c r="G254" s="22">
        <f>IFERROR(((I254/I14)^(1/20)-1),"")</f>
        <v/>
      </c>
      <c r="H254" s="22">
        <f>'US Data'!B254</f>
        <v/>
      </c>
      <c r="I254" s="23">
        <f>IF(CPI_Downloader!B252="","",CPI_Downloader!B252)</f>
        <v/>
      </c>
      <c r="J254" s="23">
        <f>IF(CPI_Downloader!C252="","",CPI_Downloader!C252)</f>
        <v/>
      </c>
      <c r="K254" s="24" t="n"/>
      <c r="L254" s="48">
        <f>A254</f>
        <v/>
      </c>
      <c r="M254" s="25">
        <f>IFERROR((T254/T242-1),"")</f>
        <v/>
      </c>
      <c r="N254" s="25">
        <f>IFERROR((U254/U253-1),"")</f>
        <v/>
      </c>
      <c r="O254" s="25">
        <f>IFERROR(((T254/T218)^(1/3)-1),"")</f>
        <v/>
      </c>
      <c r="P254" s="25">
        <f>IFERROR(((T254/T194)^(1/5)-1),"")</f>
        <v/>
      </c>
      <c r="Q254" s="25">
        <f>IFERROR(((T254/T134)^(1/10)-1),"")</f>
        <v/>
      </c>
      <c r="R254" s="25">
        <f>IFERROR(((T254/T14)^(1/20)-1),"")</f>
        <v/>
      </c>
      <c r="S254" s="52">
        <f>IFERROR(('US Data'!M254),"")</f>
        <v/>
      </c>
      <c r="T254" s="26">
        <f>IF(CPI_Downloader!D252="","",CPI_Downloader!D252)</f>
        <v/>
      </c>
      <c r="U254" s="26">
        <f>IF(CPI_Downloader!E252="","",CPI_Downloader!E252)</f>
        <v/>
      </c>
      <c r="W254" s="48">
        <f>A254</f>
        <v/>
      </c>
      <c r="X254" s="31">
        <f>IFERROR((AC254/AC242-1),"")</f>
        <v/>
      </c>
      <c r="Y254" s="31">
        <f>IFERROR(((AC254/AC218)^(1/3)-1),"")</f>
        <v/>
      </c>
      <c r="Z254" s="31">
        <f>IFERROR(((AC254/AC194)^(1/5)-1),"")</f>
        <v/>
      </c>
      <c r="AA254" s="31">
        <f>IFERROR(((AC254/AC134)^(1/10)-1),"")</f>
        <v/>
      </c>
      <c r="AB254" s="31">
        <f>IFERROR(((AC254/AC14)^(1/20)-1),"")</f>
        <v/>
      </c>
      <c r="AC254" s="38">
        <f>IF(CPI_Downloader!F252="","",CPI_Downloader!F252)</f>
        <v/>
      </c>
    </row>
    <row r="255" ht="12.75" customHeight="1">
      <c r="A255" s="21">
        <f>IF(CPI_Downloader!A253="","",CPI_Downloader!A253)</f>
        <v/>
      </c>
      <c r="B255" s="22">
        <f>IFERROR((I255/I243-1),"")</f>
        <v/>
      </c>
      <c r="C255" s="22">
        <f>IFERROR((J255/J254-1),"")</f>
        <v/>
      </c>
      <c r="D255" s="22">
        <f>IFERROR(((I255/I219)^(1/3)-1),"")</f>
        <v/>
      </c>
      <c r="E255" s="22">
        <f>IFERROR(((I255/I195)^(1/5)-1),"")</f>
        <v/>
      </c>
      <c r="F255" s="22">
        <f>IFERROR(((I255/I135)^(1/10)-1),"")</f>
        <v/>
      </c>
      <c r="G255" s="22">
        <f>IFERROR(((I255/I15)^(1/20)-1),"")</f>
        <v/>
      </c>
      <c r="H255" s="22">
        <f>'US Data'!B255</f>
        <v/>
      </c>
      <c r="I255" s="23">
        <f>IF(CPI_Downloader!B253="","",CPI_Downloader!B253)</f>
        <v/>
      </c>
      <c r="J255" s="23">
        <f>IF(CPI_Downloader!C253="","",CPI_Downloader!C253)</f>
        <v/>
      </c>
      <c r="K255" s="24" t="n"/>
      <c r="L255" s="48">
        <f>A255</f>
        <v/>
      </c>
      <c r="M255" s="25">
        <f>IFERROR((T255/T243-1),"")</f>
        <v/>
      </c>
      <c r="N255" s="25">
        <f>IFERROR((U255/U254-1),"")</f>
        <v/>
      </c>
      <c r="O255" s="25">
        <f>IFERROR(((T255/T219)^(1/3)-1),"")</f>
        <v/>
      </c>
      <c r="P255" s="25">
        <f>IFERROR(((T255/T195)^(1/5)-1),"")</f>
        <v/>
      </c>
      <c r="Q255" s="25">
        <f>IFERROR(((T255/T135)^(1/10)-1),"")</f>
        <v/>
      </c>
      <c r="R255" s="25">
        <f>IFERROR(((T255/T15)^(1/20)-1),"")</f>
        <v/>
      </c>
      <c r="S255" s="52">
        <f>IFERROR(('US Data'!M255),"")</f>
        <v/>
      </c>
      <c r="T255" s="26">
        <f>IF(CPI_Downloader!D253="","",CPI_Downloader!D253)</f>
        <v/>
      </c>
      <c r="U255" s="26">
        <f>IF(CPI_Downloader!E253="","",CPI_Downloader!E253)</f>
        <v/>
      </c>
      <c r="W255" s="48">
        <f>A255</f>
        <v/>
      </c>
      <c r="X255" s="31">
        <f>IFERROR((AC255/AC243-1),"")</f>
        <v/>
      </c>
      <c r="Y255" s="31">
        <f>IFERROR(((AC255/AC219)^(1/3)-1),"")</f>
        <v/>
      </c>
      <c r="Z255" s="31">
        <f>IFERROR(((AC255/AC195)^(1/5)-1),"")</f>
        <v/>
      </c>
      <c r="AA255" s="31">
        <f>IFERROR(((AC255/AC135)^(1/10)-1),"")</f>
        <v/>
      </c>
      <c r="AB255" s="31">
        <f>IFERROR(((AC255/AC15)^(1/20)-1),"")</f>
        <v/>
      </c>
      <c r="AC255" s="38">
        <f>IF(CPI_Downloader!F253="","",CPI_Downloader!F253)</f>
        <v/>
      </c>
    </row>
    <row r="256" ht="12.75" customHeight="1">
      <c r="A256" s="21">
        <f>IF(CPI_Downloader!A254="","",CPI_Downloader!A254)</f>
        <v/>
      </c>
      <c r="B256" s="22">
        <f>IFERROR((I256/I244-1),"")</f>
        <v/>
      </c>
      <c r="C256" s="22">
        <f>IFERROR((J256/J255-1),"")</f>
        <v/>
      </c>
      <c r="D256" s="22">
        <f>IFERROR(((I256/I220)^(1/3)-1),"")</f>
        <v/>
      </c>
      <c r="E256" s="22">
        <f>IFERROR(((I256/I196)^(1/5)-1),"")</f>
        <v/>
      </c>
      <c r="F256" s="22">
        <f>IFERROR(((I256/I136)^(1/10)-1),"")</f>
        <v/>
      </c>
      <c r="G256" s="22">
        <f>IFERROR(((I256/I16)^(1/20)-1),"")</f>
        <v/>
      </c>
      <c r="H256" s="22">
        <f>'US Data'!B256</f>
        <v/>
      </c>
      <c r="I256" s="23">
        <f>IF(CPI_Downloader!B254="","",CPI_Downloader!B254)</f>
        <v/>
      </c>
      <c r="J256" s="23">
        <f>IF(CPI_Downloader!C254="","",CPI_Downloader!C254)</f>
        <v/>
      </c>
      <c r="K256" s="24" t="n"/>
      <c r="L256" s="48">
        <f>A256</f>
        <v/>
      </c>
      <c r="M256" s="25">
        <f>IFERROR((T256/T244-1),"")</f>
        <v/>
      </c>
      <c r="N256" s="25">
        <f>IFERROR((U256/U255-1),"")</f>
        <v/>
      </c>
      <c r="O256" s="25">
        <f>IFERROR(((T256/T220)^(1/3)-1),"")</f>
        <v/>
      </c>
      <c r="P256" s="25">
        <f>IFERROR(((T256/T196)^(1/5)-1),"")</f>
        <v/>
      </c>
      <c r="Q256" s="25">
        <f>IFERROR(((T256/T136)^(1/10)-1),"")</f>
        <v/>
      </c>
      <c r="R256" s="25">
        <f>IFERROR(((T256/T16)^(1/20)-1),"")</f>
        <v/>
      </c>
      <c r="S256" s="52">
        <f>IFERROR(('US Data'!M256),"")</f>
        <v/>
      </c>
      <c r="T256" s="26">
        <f>IF(CPI_Downloader!D254="","",CPI_Downloader!D254)</f>
        <v/>
      </c>
      <c r="U256" s="26">
        <f>IF(CPI_Downloader!E254="","",CPI_Downloader!E254)</f>
        <v/>
      </c>
      <c r="W256" s="48">
        <f>A256</f>
        <v/>
      </c>
      <c r="X256" s="31">
        <f>IFERROR((AC256/AC244-1),"")</f>
        <v/>
      </c>
      <c r="Y256" s="31">
        <f>IFERROR(((AC256/AC220)^(1/3)-1),"")</f>
        <v/>
      </c>
      <c r="Z256" s="31">
        <f>IFERROR(((AC256/AC196)^(1/5)-1),"")</f>
        <v/>
      </c>
      <c r="AA256" s="31">
        <f>IFERROR(((AC256/AC136)^(1/10)-1),"")</f>
        <v/>
      </c>
      <c r="AB256" s="31">
        <f>IFERROR(((AC256/AC16)^(1/20)-1),"")</f>
        <v/>
      </c>
      <c r="AC256" s="38">
        <f>IF(CPI_Downloader!F254="","",CPI_Downloader!F254)</f>
        <v/>
      </c>
    </row>
    <row r="257" ht="12.75" customHeight="1">
      <c r="A257" s="21">
        <f>IF(CPI_Downloader!A255="","",CPI_Downloader!A255)</f>
        <v/>
      </c>
      <c r="B257" s="22">
        <f>IFERROR((I257/I245-1),"")</f>
        <v/>
      </c>
      <c r="C257" s="22">
        <f>IFERROR((J257/J256-1),"")</f>
        <v/>
      </c>
      <c r="D257" s="22">
        <f>IFERROR(((I257/I221)^(1/3)-1),"")</f>
        <v/>
      </c>
      <c r="E257" s="22">
        <f>IFERROR(((I257/I197)^(1/5)-1),"")</f>
        <v/>
      </c>
      <c r="F257" s="22">
        <f>IFERROR(((I257/I137)^(1/10)-1),"")</f>
        <v/>
      </c>
      <c r="G257" s="22">
        <f>IFERROR(((I257/I17)^(1/20)-1),"")</f>
        <v/>
      </c>
      <c r="H257" s="22">
        <f>'US Data'!B257</f>
        <v/>
      </c>
      <c r="I257" s="23">
        <f>IF(CPI_Downloader!B255="","",CPI_Downloader!B255)</f>
        <v/>
      </c>
      <c r="J257" s="23">
        <f>IF(CPI_Downloader!C255="","",CPI_Downloader!C255)</f>
        <v/>
      </c>
      <c r="K257" s="24" t="n"/>
      <c r="L257" s="48">
        <f>A257</f>
        <v/>
      </c>
      <c r="M257" s="25">
        <f>IFERROR((T257/T245-1),"")</f>
        <v/>
      </c>
      <c r="N257" s="25">
        <f>IFERROR((U257/U256-1),"")</f>
        <v/>
      </c>
      <c r="O257" s="25">
        <f>IFERROR(((T257/T221)^(1/3)-1),"")</f>
        <v/>
      </c>
      <c r="P257" s="25">
        <f>IFERROR(((T257/T197)^(1/5)-1),"")</f>
        <v/>
      </c>
      <c r="Q257" s="25">
        <f>IFERROR(((T257/T137)^(1/10)-1),"")</f>
        <v/>
      </c>
      <c r="R257" s="25">
        <f>IFERROR(((T257/T17)^(1/20)-1),"")</f>
        <v/>
      </c>
      <c r="S257" s="52">
        <f>IFERROR(('US Data'!M257),"")</f>
        <v/>
      </c>
      <c r="T257" s="26">
        <f>IF(CPI_Downloader!D255="","",CPI_Downloader!D255)</f>
        <v/>
      </c>
      <c r="U257" s="26">
        <f>IF(CPI_Downloader!E255="","",CPI_Downloader!E255)</f>
        <v/>
      </c>
      <c r="W257" s="48">
        <f>A257</f>
        <v/>
      </c>
      <c r="X257" s="31">
        <f>IFERROR((AC257/AC245-1),"")</f>
        <v/>
      </c>
      <c r="Y257" s="31">
        <f>IFERROR(((AC257/AC221)^(1/3)-1),"")</f>
        <v/>
      </c>
      <c r="Z257" s="31">
        <f>IFERROR(((AC257/AC197)^(1/5)-1),"")</f>
        <v/>
      </c>
      <c r="AA257" s="31">
        <f>IFERROR(((AC257/AC137)^(1/10)-1),"")</f>
        <v/>
      </c>
      <c r="AB257" s="31">
        <f>IFERROR(((AC257/AC17)^(1/20)-1),"")</f>
        <v/>
      </c>
      <c r="AC257" s="38">
        <f>IF(CPI_Downloader!F255="","",CPI_Downloader!F255)</f>
        <v/>
      </c>
    </row>
    <row r="258" ht="12.75" customHeight="1">
      <c r="A258" s="21">
        <f>IF(CPI_Downloader!A256="","",CPI_Downloader!A256)</f>
        <v/>
      </c>
      <c r="B258" s="22">
        <f>IFERROR((I258/I246-1),"")</f>
        <v/>
      </c>
      <c r="C258" s="22">
        <f>IFERROR((J258/J257-1),"")</f>
        <v/>
      </c>
      <c r="D258" s="22">
        <f>IFERROR(((I258/I222)^(1/3)-1),"")</f>
        <v/>
      </c>
      <c r="E258" s="22">
        <f>IFERROR(((I258/I198)^(1/5)-1),"")</f>
        <v/>
      </c>
      <c r="F258" s="22">
        <f>IFERROR(((I258/I138)^(1/10)-1),"")</f>
        <v/>
      </c>
      <c r="G258" s="22">
        <f>IFERROR(((I258/I18)^(1/20)-1),"")</f>
        <v/>
      </c>
      <c r="H258" s="22">
        <f>'US Data'!B258</f>
        <v/>
      </c>
      <c r="I258" s="23">
        <f>IF(CPI_Downloader!B256="","",CPI_Downloader!B256)</f>
        <v/>
      </c>
      <c r="J258" s="23">
        <f>IF(CPI_Downloader!C256="","",CPI_Downloader!C256)</f>
        <v/>
      </c>
      <c r="K258" s="24" t="n"/>
      <c r="L258" s="48">
        <f>A258</f>
        <v/>
      </c>
      <c r="M258" s="25">
        <f>IFERROR((T258/T246-1),"")</f>
        <v/>
      </c>
      <c r="N258" s="25">
        <f>IFERROR((U258/U257-1),"")</f>
        <v/>
      </c>
      <c r="O258" s="25">
        <f>IFERROR(((T258/T222)^(1/3)-1),"")</f>
        <v/>
      </c>
      <c r="P258" s="25">
        <f>IFERROR(((T258/T198)^(1/5)-1),"")</f>
        <v/>
      </c>
      <c r="Q258" s="25">
        <f>IFERROR(((T258/T138)^(1/10)-1),"")</f>
        <v/>
      </c>
      <c r="R258" s="25">
        <f>IFERROR(((T258/T18)^(1/20)-1),"")</f>
        <v/>
      </c>
      <c r="S258" s="52">
        <f>IFERROR(('US Data'!M258),"")</f>
        <v/>
      </c>
      <c r="T258" s="26">
        <f>IF(CPI_Downloader!D256="","",CPI_Downloader!D256)</f>
        <v/>
      </c>
      <c r="U258" s="26">
        <f>IF(CPI_Downloader!E256="","",CPI_Downloader!E256)</f>
        <v/>
      </c>
      <c r="W258" s="48">
        <f>A258</f>
        <v/>
      </c>
      <c r="X258" s="31">
        <f>IFERROR((AC258/AC246-1),"")</f>
        <v/>
      </c>
      <c r="Y258" s="31">
        <f>IFERROR(((AC258/AC222)^(1/3)-1),"")</f>
        <v/>
      </c>
      <c r="Z258" s="31">
        <f>IFERROR(((AC258/AC198)^(1/5)-1),"")</f>
        <v/>
      </c>
      <c r="AA258" s="31">
        <f>IFERROR(((AC258/AC138)^(1/10)-1),"")</f>
        <v/>
      </c>
      <c r="AB258" s="31">
        <f>IFERROR(((AC258/AC18)^(1/20)-1),"")</f>
        <v/>
      </c>
      <c r="AC258" s="38">
        <f>IF(CPI_Downloader!F256="","",CPI_Downloader!F256)</f>
        <v/>
      </c>
    </row>
    <row r="259" ht="12.75" customHeight="1">
      <c r="A259" s="21">
        <f>IF(CPI_Downloader!A257="","",CPI_Downloader!A257)</f>
        <v/>
      </c>
      <c r="B259" s="22">
        <f>IFERROR((I259/I247-1),"")</f>
        <v/>
      </c>
      <c r="C259" s="22">
        <f>IFERROR((J259/J258-1),"")</f>
        <v/>
      </c>
      <c r="D259" s="22">
        <f>IFERROR(((I259/I223)^(1/3)-1),"")</f>
        <v/>
      </c>
      <c r="E259" s="22">
        <f>IFERROR(((I259/I199)^(1/5)-1),"")</f>
        <v/>
      </c>
      <c r="F259" s="22">
        <f>IFERROR(((I259/I139)^(1/10)-1),"")</f>
        <v/>
      </c>
      <c r="G259" s="22">
        <f>IFERROR(((I259/I19)^(1/20)-1),"")</f>
        <v/>
      </c>
      <c r="H259" s="22">
        <f>'US Data'!B259</f>
        <v/>
      </c>
      <c r="I259" s="23">
        <f>IF(CPI_Downloader!B257="","",CPI_Downloader!B257)</f>
        <v/>
      </c>
      <c r="J259" s="23">
        <f>IF(CPI_Downloader!C257="","",CPI_Downloader!C257)</f>
        <v/>
      </c>
      <c r="K259" s="24" t="n"/>
      <c r="L259" s="48">
        <f>A259</f>
        <v/>
      </c>
      <c r="M259" s="25">
        <f>IFERROR((T259/T247-1),"")</f>
        <v/>
      </c>
      <c r="N259" s="25">
        <f>IFERROR((U259/U258-1),"")</f>
        <v/>
      </c>
      <c r="O259" s="25">
        <f>IFERROR(((T259/T223)^(1/3)-1),"")</f>
        <v/>
      </c>
      <c r="P259" s="25">
        <f>IFERROR(((T259/T199)^(1/5)-1),"")</f>
        <v/>
      </c>
      <c r="Q259" s="25">
        <f>IFERROR(((T259/T139)^(1/10)-1),"")</f>
        <v/>
      </c>
      <c r="R259" s="25">
        <f>IFERROR(((T259/T19)^(1/20)-1),"")</f>
        <v/>
      </c>
      <c r="S259" s="52">
        <f>IFERROR(('US Data'!M259),"")</f>
        <v/>
      </c>
      <c r="T259" s="26">
        <f>IF(CPI_Downloader!D257="","",CPI_Downloader!D257)</f>
        <v/>
      </c>
      <c r="U259" s="26">
        <f>IF(CPI_Downloader!E257="","",CPI_Downloader!E257)</f>
        <v/>
      </c>
      <c r="W259" s="48">
        <f>A259</f>
        <v/>
      </c>
      <c r="X259" s="31">
        <f>IFERROR((AC259/AC247-1),"")</f>
        <v/>
      </c>
      <c r="Y259" s="31">
        <f>IFERROR(((AC259/AC223)^(1/3)-1),"")</f>
        <v/>
      </c>
      <c r="Z259" s="31">
        <f>IFERROR(((AC259/AC199)^(1/5)-1),"")</f>
        <v/>
      </c>
      <c r="AA259" s="31">
        <f>IFERROR(((AC259/AC139)^(1/10)-1),"")</f>
        <v/>
      </c>
      <c r="AB259" s="31">
        <f>IFERROR(((AC259/AC19)^(1/20)-1),"")</f>
        <v/>
      </c>
      <c r="AC259" s="38">
        <f>IF(CPI_Downloader!F257="","",CPI_Downloader!F257)</f>
        <v/>
      </c>
    </row>
    <row r="260" ht="12.75" customHeight="1">
      <c r="A260" s="21">
        <f>IF(CPI_Downloader!A258="","",CPI_Downloader!A258)</f>
        <v/>
      </c>
      <c r="B260" s="22">
        <f>IFERROR((I260/I248-1),"")</f>
        <v/>
      </c>
      <c r="C260" s="22">
        <f>IFERROR((J260/J259-1),"")</f>
        <v/>
      </c>
      <c r="D260" s="22">
        <f>IFERROR(((I260/I224)^(1/3)-1),"")</f>
        <v/>
      </c>
      <c r="E260" s="22">
        <f>IFERROR(((I260/I200)^(1/5)-1),"")</f>
        <v/>
      </c>
      <c r="F260" s="22">
        <f>IFERROR(((I260/I140)^(1/10)-1),"")</f>
        <v/>
      </c>
      <c r="G260" s="22">
        <f>IFERROR(((I260/I20)^(1/20)-1),"")</f>
        <v/>
      </c>
      <c r="H260" s="22">
        <f>'US Data'!B260</f>
        <v/>
      </c>
      <c r="I260" s="23">
        <f>IF(CPI_Downloader!B258="","",CPI_Downloader!B258)</f>
        <v/>
      </c>
      <c r="J260" s="23">
        <f>IF(CPI_Downloader!C258="","",CPI_Downloader!C258)</f>
        <v/>
      </c>
      <c r="K260" s="24" t="n"/>
      <c r="L260" s="48">
        <f>A260</f>
        <v/>
      </c>
      <c r="M260" s="25">
        <f>IFERROR((T260/T248-1),"")</f>
        <v/>
      </c>
      <c r="N260" s="25">
        <f>IFERROR((U260/U259-1),"")</f>
        <v/>
      </c>
      <c r="O260" s="25">
        <f>IFERROR(((T260/T224)^(1/3)-1),"")</f>
        <v/>
      </c>
      <c r="P260" s="25">
        <f>IFERROR(((T260/T200)^(1/5)-1),"")</f>
        <v/>
      </c>
      <c r="Q260" s="25">
        <f>IFERROR(((T260/T140)^(1/10)-1),"")</f>
        <v/>
      </c>
      <c r="R260" s="25">
        <f>IFERROR(((T260/T20)^(1/20)-1),"")</f>
        <v/>
      </c>
      <c r="S260" s="52">
        <f>IFERROR(('US Data'!M260),"")</f>
        <v/>
      </c>
      <c r="T260" s="26">
        <f>IF(CPI_Downloader!D258="","",CPI_Downloader!D258)</f>
        <v/>
      </c>
      <c r="U260" s="26">
        <f>IF(CPI_Downloader!E258="","",CPI_Downloader!E258)</f>
        <v/>
      </c>
      <c r="W260" s="48">
        <f>A260</f>
        <v/>
      </c>
      <c r="X260" s="31">
        <f>IFERROR((AC260/AC248-1),"")</f>
        <v/>
      </c>
      <c r="Y260" s="31">
        <f>IFERROR(((AC260/AC224)^(1/3)-1),"")</f>
        <v/>
      </c>
      <c r="Z260" s="31">
        <f>IFERROR(((AC260/AC200)^(1/5)-1),"")</f>
        <v/>
      </c>
      <c r="AA260" s="31">
        <f>IFERROR(((AC260/AC140)^(1/10)-1),"")</f>
        <v/>
      </c>
      <c r="AB260" s="31">
        <f>IFERROR(((AC260/AC20)^(1/20)-1),"")</f>
        <v/>
      </c>
      <c r="AC260" s="38">
        <f>IF(CPI_Downloader!F258="","",CPI_Downloader!F258)</f>
        <v/>
      </c>
    </row>
    <row r="261" ht="12.75" customHeight="1">
      <c r="A261" s="21">
        <f>IF(CPI_Downloader!A259="","",CPI_Downloader!A259)</f>
        <v/>
      </c>
      <c r="B261" s="22">
        <f>IFERROR((I261/I249-1),"")</f>
        <v/>
      </c>
      <c r="C261" s="22">
        <f>IFERROR((J261/J260-1),"")</f>
        <v/>
      </c>
      <c r="D261" s="22">
        <f>IFERROR(((I261/I225)^(1/3)-1),"")</f>
        <v/>
      </c>
      <c r="E261" s="22">
        <f>IFERROR(((I261/I201)^(1/5)-1),"")</f>
        <v/>
      </c>
      <c r="F261" s="22">
        <f>IFERROR(((I261/I141)^(1/10)-1),"")</f>
        <v/>
      </c>
      <c r="G261" s="22">
        <f>IFERROR(((I261/I21)^(1/20)-1),"")</f>
        <v/>
      </c>
      <c r="H261" s="22">
        <f>'US Data'!B261</f>
        <v/>
      </c>
      <c r="I261" s="23">
        <f>IF(CPI_Downloader!B259="","",CPI_Downloader!B259)</f>
        <v/>
      </c>
      <c r="J261" s="23">
        <f>IF(CPI_Downloader!C259="","",CPI_Downloader!C259)</f>
        <v/>
      </c>
      <c r="K261" s="24" t="n"/>
      <c r="L261" s="48">
        <f>A261</f>
        <v/>
      </c>
      <c r="M261" s="25">
        <f>IFERROR((T261/T249-1),"")</f>
        <v/>
      </c>
      <c r="N261" s="25">
        <f>IFERROR((U261/U260-1),"")</f>
        <v/>
      </c>
      <c r="O261" s="25">
        <f>IFERROR(((T261/T225)^(1/3)-1),"")</f>
        <v/>
      </c>
      <c r="P261" s="25">
        <f>IFERROR(((T261/T201)^(1/5)-1),"")</f>
        <v/>
      </c>
      <c r="Q261" s="25">
        <f>IFERROR(((T261/T141)^(1/10)-1),"")</f>
        <v/>
      </c>
      <c r="R261" s="25">
        <f>IFERROR(((T261/T21)^(1/20)-1),"")</f>
        <v/>
      </c>
      <c r="S261" s="52">
        <f>IFERROR(('US Data'!M261),"")</f>
        <v/>
      </c>
      <c r="T261" s="26">
        <f>IF(CPI_Downloader!D259="","",CPI_Downloader!D259)</f>
        <v/>
      </c>
      <c r="U261" s="26">
        <f>IF(CPI_Downloader!E259="","",CPI_Downloader!E259)</f>
        <v/>
      </c>
      <c r="W261" s="48">
        <f>A261</f>
        <v/>
      </c>
      <c r="X261" s="31">
        <f>IFERROR((AC261/AC249-1),"")</f>
        <v/>
      </c>
      <c r="Y261" s="31">
        <f>IFERROR(((AC261/AC225)^(1/3)-1),"")</f>
        <v/>
      </c>
      <c r="Z261" s="31">
        <f>IFERROR(((AC261/AC201)^(1/5)-1),"")</f>
        <v/>
      </c>
      <c r="AA261" s="31">
        <f>IFERROR(((AC261/AC141)^(1/10)-1),"")</f>
        <v/>
      </c>
      <c r="AB261" s="31">
        <f>IFERROR(((AC261/AC21)^(1/20)-1),"")</f>
        <v/>
      </c>
      <c r="AC261" s="38">
        <f>IF(CPI_Downloader!F259="","",CPI_Downloader!F259)</f>
        <v/>
      </c>
    </row>
    <row r="262" ht="12.75" customHeight="1">
      <c r="A262" s="21">
        <f>IF(CPI_Downloader!A260="","",CPI_Downloader!A260)</f>
        <v/>
      </c>
      <c r="B262" s="22">
        <f>IFERROR((I262/I250-1),"")</f>
        <v/>
      </c>
      <c r="C262" s="22">
        <f>IFERROR((J262/J261-1),"")</f>
        <v/>
      </c>
      <c r="D262" s="22">
        <f>IFERROR(((I262/I226)^(1/3)-1),"")</f>
        <v/>
      </c>
      <c r="E262" s="22">
        <f>IFERROR(((I262/I202)^(1/5)-1),"")</f>
        <v/>
      </c>
      <c r="F262" s="22">
        <f>IFERROR(((I262/I142)^(1/10)-1),"")</f>
        <v/>
      </c>
      <c r="G262" s="22">
        <f>IFERROR(((I262/I22)^(1/20)-1),"")</f>
        <v/>
      </c>
      <c r="H262" s="22">
        <f>'US Data'!B262</f>
        <v/>
      </c>
      <c r="I262" s="23">
        <f>IF(CPI_Downloader!B260="","",CPI_Downloader!B260)</f>
        <v/>
      </c>
      <c r="J262" s="23">
        <f>IF(CPI_Downloader!C260="","",CPI_Downloader!C260)</f>
        <v/>
      </c>
      <c r="K262" s="24" t="n"/>
      <c r="L262" s="48">
        <f>A262</f>
        <v/>
      </c>
      <c r="M262" s="25">
        <f>IFERROR((T262/T250-1),"")</f>
        <v/>
      </c>
      <c r="N262" s="25">
        <f>IFERROR((U262/U261-1),"")</f>
        <v/>
      </c>
      <c r="O262" s="25">
        <f>IFERROR(((T262/T226)^(1/3)-1),"")</f>
        <v/>
      </c>
      <c r="P262" s="25">
        <f>IFERROR(((T262/T202)^(1/5)-1),"")</f>
        <v/>
      </c>
      <c r="Q262" s="25">
        <f>IFERROR(((T262/T142)^(1/10)-1),"")</f>
        <v/>
      </c>
      <c r="R262" s="25">
        <f>IFERROR(((T262/T22)^(1/20)-1),"")</f>
        <v/>
      </c>
      <c r="S262" s="52">
        <f>IFERROR(('US Data'!M262),"")</f>
        <v/>
      </c>
      <c r="T262" s="26">
        <f>IF(CPI_Downloader!D260="","",CPI_Downloader!D260)</f>
        <v/>
      </c>
      <c r="U262" s="26">
        <f>IF(CPI_Downloader!E260="","",CPI_Downloader!E260)</f>
        <v/>
      </c>
      <c r="W262" s="48">
        <f>A262</f>
        <v/>
      </c>
      <c r="X262" s="31">
        <f>IFERROR((AC262/AC250-1),"")</f>
        <v/>
      </c>
      <c r="Y262" s="31">
        <f>IFERROR(((AC262/AC226)^(1/3)-1),"")</f>
        <v/>
      </c>
      <c r="Z262" s="31">
        <f>IFERROR(((AC262/AC202)^(1/5)-1),"")</f>
        <v/>
      </c>
      <c r="AA262" s="31">
        <f>IFERROR(((AC262/AC142)^(1/10)-1),"")</f>
        <v/>
      </c>
      <c r="AB262" s="31">
        <f>IFERROR(((AC262/AC22)^(1/20)-1),"")</f>
        <v/>
      </c>
      <c r="AC262" s="38">
        <f>IF(CPI_Downloader!F260="","",CPI_Downloader!F260)</f>
        <v/>
      </c>
    </row>
    <row r="263" ht="12.75" customHeight="1">
      <c r="A263" s="21">
        <f>IF(CPI_Downloader!A261="","",CPI_Downloader!A261)</f>
        <v/>
      </c>
      <c r="B263" s="22">
        <f>IFERROR((I263/I251-1),"")</f>
        <v/>
      </c>
      <c r="C263" s="22">
        <f>IFERROR((J263/J262-1),"")</f>
        <v/>
      </c>
      <c r="D263" s="22">
        <f>IFERROR(((I263/I227)^(1/3)-1),"")</f>
        <v/>
      </c>
      <c r="E263" s="22">
        <f>IFERROR(((I263/I203)^(1/5)-1),"")</f>
        <v/>
      </c>
      <c r="F263" s="22">
        <f>IFERROR(((I263/I143)^(1/10)-1),"")</f>
        <v/>
      </c>
      <c r="G263" s="22">
        <f>IFERROR(((I263/I23)^(1/20)-1),"")</f>
        <v/>
      </c>
      <c r="H263" s="22">
        <f>'US Data'!B263</f>
        <v/>
      </c>
      <c r="I263" s="23">
        <f>IF(CPI_Downloader!B261="","",CPI_Downloader!B261)</f>
        <v/>
      </c>
      <c r="J263" s="23">
        <f>IF(CPI_Downloader!C261="","",CPI_Downloader!C261)</f>
        <v/>
      </c>
      <c r="K263" s="24" t="n"/>
      <c r="L263" s="48">
        <f>A263</f>
        <v/>
      </c>
      <c r="M263" s="25">
        <f>IFERROR((T263/T251-1),"")</f>
        <v/>
      </c>
      <c r="N263" s="25">
        <f>IFERROR((U263/U262-1),"")</f>
        <v/>
      </c>
      <c r="O263" s="25">
        <f>IFERROR(((T263/T227)^(1/3)-1),"")</f>
        <v/>
      </c>
      <c r="P263" s="25">
        <f>IFERROR(((T263/T203)^(1/5)-1),"")</f>
        <v/>
      </c>
      <c r="Q263" s="25">
        <f>IFERROR(((T263/T143)^(1/10)-1),"")</f>
        <v/>
      </c>
      <c r="R263" s="25">
        <f>IFERROR(((T263/T23)^(1/20)-1),"")</f>
        <v/>
      </c>
      <c r="S263" s="52">
        <f>IFERROR(('US Data'!M263),"")</f>
        <v/>
      </c>
      <c r="T263" s="26">
        <f>IF(CPI_Downloader!D261="","",CPI_Downloader!D261)</f>
        <v/>
      </c>
      <c r="U263" s="26">
        <f>IF(CPI_Downloader!E261="","",CPI_Downloader!E261)</f>
        <v/>
      </c>
      <c r="W263" s="48">
        <f>A263</f>
        <v/>
      </c>
      <c r="X263" s="31">
        <f>IFERROR((AC263/AC251-1),"")</f>
        <v/>
      </c>
      <c r="Y263" s="31">
        <f>IFERROR(((AC263/AC227)^(1/3)-1),"")</f>
        <v/>
      </c>
      <c r="Z263" s="31">
        <f>IFERROR(((AC263/AC203)^(1/5)-1),"")</f>
        <v/>
      </c>
      <c r="AA263" s="31">
        <f>IFERROR(((AC263/AC143)^(1/10)-1),"")</f>
        <v/>
      </c>
      <c r="AB263" s="31">
        <f>IFERROR(((AC263/AC23)^(1/20)-1),"")</f>
        <v/>
      </c>
      <c r="AC263" s="38">
        <f>IF(CPI_Downloader!F261="","",CPI_Downloader!F261)</f>
        <v/>
      </c>
    </row>
    <row r="264" ht="12.75" customHeight="1">
      <c r="A264" s="21">
        <f>IF(CPI_Downloader!A262="","",CPI_Downloader!A262)</f>
        <v/>
      </c>
      <c r="B264" s="22">
        <f>IFERROR((I264/I252-1),"")</f>
        <v/>
      </c>
      <c r="C264" s="22">
        <f>IFERROR((J264/J263-1),"")</f>
        <v/>
      </c>
      <c r="D264" s="22">
        <f>IFERROR(((I264/I228)^(1/3)-1),"")</f>
        <v/>
      </c>
      <c r="E264" s="22">
        <f>IFERROR(((I264/I204)^(1/5)-1),"")</f>
        <v/>
      </c>
      <c r="F264" s="22">
        <f>IFERROR(((I264/I144)^(1/10)-1),"")</f>
        <v/>
      </c>
      <c r="G264" s="22">
        <f>IFERROR(((I264/I24)^(1/20)-1),"")</f>
        <v/>
      </c>
      <c r="H264" s="22">
        <f>'US Data'!B264</f>
        <v/>
      </c>
      <c r="I264" s="23">
        <f>IF(CPI_Downloader!B262="","",CPI_Downloader!B262)</f>
        <v/>
      </c>
      <c r="J264" s="23">
        <f>IF(CPI_Downloader!C262="","",CPI_Downloader!C262)</f>
        <v/>
      </c>
      <c r="K264" s="24" t="n"/>
      <c r="L264" s="48">
        <f>A264</f>
        <v/>
      </c>
      <c r="M264" s="25">
        <f>IFERROR((T264/T252-1),"")</f>
        <v/>
      </c>
      <c r="N264" s="25">
        <f>IFERROR((U264/U263-1),"")</f>
        <v/>
      </c>
      <c r="O264" s="25">
        <f>IFERROR(((T264/T228)^(1/3)-1),"")</f>
        <v/>
      </c>
      <c r="P264" s="25">
        <f>IFERROR(((T264/T204)^(1/5)-1),"")</f>
        <v/>
      </c>
      <c r="Q264" s="25">
        <f>IFERROR(((T264/T144)^(1/10)-1),"")</f>
        <v/>
      </c>
      <c r="R264" s="25">
        <f>IFERROR(((T264/T24)^(1/20)-1),"")</f>
        <v/>
      </c>
      <c r="S264" s="52">
        <f>IFERROR(('US Data'!M264),"")</f>
        <v/>
      </c>
      <c r="T264" s="26">
        <f>IF(CPI_Downloader!D262="","",CPI_Downloader!D262)</f>
        <v/>
      </c>
      <c r="U264" s="26">
        <f>IF(CPI_Downloader!E262="","",CPI_Downloader!E262)</f>
        <v/>
      </c>
      <c r="W264" s="48">
        <f>A264</f>
        <v/>
      </c>
      <c r="X264" s="31">
        <f>IFERROR((AC264/AC252-1),"")</f>
        <v/>
      </c>
      <c r="Y264" s="31">
        <f>IFERROR(((AC264/AC228)^(1/3)-1),"")</f>
        <v/>
      </c>
      <c r="Z264" s="31">
        <f>IFERROR(((AC264/AC204)^(1/5)-1),"")</f>
        <v/>
      </c>
      <c r="AA264" s="31">
        <f>IFERROR(((AC264/AC144)^(1/10)-1),"")</f>
        <v/>
      </c>
      <c r="AB264" s="31">
        <f>IFERROR(((AC264/AC24)^(1/20)-1),"")</f>
        <v/>
      </c>
      <c r="AC264" s="38">
        <f>IF(CPI_Downloader!F262="","",CPI_Downloader!F262)</f>
        <v/>
      </c>
    </row>
    <row r="265" ht="12.75" customHeight="1">
      <c r="A265" s="21">
        <f>IF(CPI_Downloader!A263="","",CPI_Downloader!A263)</f>
        <v/>
      </c>
      <c r="B265" s="22">
        <f>IFERROR((I265/I253-1),"")</f>
        <v/>
      </c>
      <c r="C265" s="22">
        <f>IFERROR((J265/J264-1),"")</f>
        <v/>
      </c>
      <c r="D265" s="22">
        <f>IFERROR(((I265/I229)^(1/3)-1),"")</f>
        <v/>
      </c>
      <c r="E265" s="22">
        <f>IFERROR(((I265/I205)^(1/5)-1),"")</f>
        <v/>
      </c>
      <c r="F265" s="22">
        <f>IFERROR(((I265/I145)^(1/10)-1),"")</f>
        <v/>
      </c>
      <c r="G265" s="22">
        <f>IFERROR(((I265/I25)^(1/20)-1),"")</f>
        <v/>
      </c>
      <c r="H265" s="22">
        <f>'US Data'!B265</f>
        <v/>
      </c>
      <c r="I265" s="23">
        <f>IF(CPI_Downloader!B263="","",CPI_Downloader!B263)</f>
        <v/>
      </c>
      <c r="J265" s="23">
        <f>IF(CPI_Downloader!C263="","",CPI_Downloader!C263)</f>
        <v/>
      </c>
      <c r="K265" s="24" t="n"/>
      <c r="L265" s="48">
        <f>A265</f>
        <v/>
      </c>
      <c r="M265" s="25">
        <f>IFERROR((T265/T253-1),"")</f>
        <v/>
      </c>
      <c r="N265" s="25">
        <f>IFERROR((U265/U264-1),"")</f>
        <v/>
      </c>
      <c r="O265" s="25">
        <f>IFERROR(((T265/T229)^(1/3)-1),"")</f>
        <v/>
      </c>
      <c r="P265" s="25">
        <f>IFERROR(((T265/T205)^(1/5)-1),"")</f>
        <v/>
      </c>
      <c r="Q265" s="25">
        <f>IFERROR(((T265/T145)^(1/10)-1),"")</f>
        <v/>
      </c>
      <c r="R265" s="25">
        <f>IFERROR(((T265/T25)^(1/20)-1),"")</f>
        <v/>
      </c>
      <c r="S265" s="52">
        <f>IFERROR(('US Data'!M265),"")</f>
        <v/>
      </c>
      <c r="T265" s="26">
        <f>IF(CPI_Downloader!D263="","",CPI_Downloader!D263)</f>
        <v/>
      </c>
      <c r="U265" s="26">
        <f>IF(CPI_Downloader!E263="","",CPI_Downloader!E263)</f>
        <v/>
      </c>
      <c r="W265" s="48">
        <f>A265</f>
        <v/>
      </c>
      <c r="X265" s="31">
        <f>IFERROR((AC265/AC253-1),"")</f>
        <v/>
      </c>
      <c r="Y265" s="31">
        <f>IFERROR(((AC265/AC229)^(1/3)-1),"")</f>
        <v/>
      </c>
      <c r="Z265" s="31">
        <f>IFERROR(((AC265/AC205)^(1/5)-1),"")</f>
        <v/>
      </c>
      <c r="AA265" s="31">
        <f>IFERROR(((AC265/AC145)^(1/10)-1),"")</f>
        <v/>
      </c>
      <c r="AB265" s="31">
        <f>IFERROR(((AC265/AC25)^(1/20)-1),"")</f>
        <v/>
      </c>
      <c r="AC265" s="38">
        <f>IF(CPI_Downloader!F263="","",CPI_Downloader!F263)</f>
        <v/>
      </c>
    </row>
    <row r="266" ht="12.75" customHeight="1">
      <c r="A266" s="21">
        <f>IF(CPI_Downloader!A264="","",CPI_Downloader!A264)</f>
        <v/>
      </c>
      <c r="B266" s="22">
        <f>IFERROR((I266/I254-1),"")</f>
        <v/>
      </c>
      <c r="C266" s="22">
        <f>IFERROR((J266/J265-1),"")</f>
        <v/>
      </c>
      <c r="D266" s="22">
        <f>IFERROR(((I266/I230)^(1/3)-1),"")</f>
        <v/>
      </c>
      <c r="E266" s="22">
        <f>IFERROR(((I266/I206)^(1/5)-1),"")</f>
        <v/>
      </c>
      <c r="F266" s="22">
        <f>IFERROR(((I266/I146)^(1/10)-1),"")</f>
        <v/>
      </c>
      <c r="G266" s="22">
        <f>IFERROR(((I266/I26)^(1/20)-1),"")</f>
        <v/>
      </c>
      <c r="H266" s="22">
        <f>'US Data'!B266</f>
        <v/>
      </c>
      <c r="I266" s="23">
        <f>IF(CPI_Downloader!B264="","",CPI_Downloader!B264)</f>
        <v/>
      </c>
      <c r="J266" s="23">
        <f>IF(CPI_Downloader!C264="","",CPI_Downloader!C264)</f>
        <v/>
      </c>
      <c r="K266" s="24" t="n"/>
      <c r="L266" s="48">
        <f>A266</f>
        <v/>
      </c>
      <c r="M266" s="25">
        <f>IFERROR((T266/T254-1),"")</f>
        <v/>
      </c>
      <c r="N266" s="25">
        <f>IFERROR((U266/U265-1),"")</f>
        <v/>
      </c>
      <c r="O266" s="25">
        <f>IFERROR(((T266/T230)^(1/3)-1),"")</f>
        <v/>
      </c>
      <c r="P266" s="25">
        <f>IFERROR(((T266/T206)^(1/5)-1),"")</f>
        <v/>
      </c>
      <c r="Q266" s="25">
        <f>IFERROR(((T266/T146)^(1/10)-1),"")</f>
        <v/>
      </c>
      <c r="R266" s="25">
        <f>IFERROR(((T266/T26)^(1/20)-1),"")</f>
        <v/>
      </c>
      <c r="S266" s="52">
        <f>IFERROR(('US Data'!M266),"")</f>
        <v/>
      </c>
      <c r="T266" s="26">
        <f>IF(CPI_Downloader!D264="","",CPI_Downloader!D264)</f>
        <v/>
      </c>
      <c r="U266" s="26">
        <f>IF(CPI_Downloader!E264="","",CPI_Downloader!E264)</f>
        <v/>
      </c>
      <c r="W266" s="48">
        <f>A266</f>
        <v/>
      </c>
      <c r="X266" s="31">
        <f>IFERROR((AC266/AC254-1),"")</f>
        <v/>
      </c>
      <c r="Y266" s="31">
        <f>IFERROR(((AC266/AC230)^(1/3)-1),"")</f>
        <v/>
      </c>
      <c r="Z266" s="31">
        <f>IFERROR(((AC266/AC206)^(1/5)-1),"")</f>
        <v/>
      </c>
      <c r="AA266" s="31">
        <f>IFERROR(((AC266/AC146)^(1/10)-1),"")</f>
        <v/>
      </c>
      <c r="AB266" s="31">
        <f>IFERROR(((AC266/AC26)^(1/20)-1),"")</f>
        <v/>
      </c>
      <c r="AC266" s="38">
        <f>IF(CPI_Downloader!F264="","",CPI_Downloader!F264)</f>
        <v/>
      </c>
    </row>
    <row r="267" ht="12.75" customHeight="1">
      <c r="A267" s="21">
        <f>IF(CPI_Downloader!A265="","",CPI_Downloader!A265)</f>
        <v/>
      </c>
      <c r="B267" s="22">
        <f>IFERROR((I267/I255-1),"")</f>
        <v/>
      </c>
      <c r="C267" s="22">
        <f>IFERROR((J267/J266-1),"")</f>
        <v/>
      </c>
      <c r="D267" s="22">
        <f>IFERROR(((I267/I231)^(1/3)-1),"")</f>
        <v/>
      </c>
      <c r="E267" s="22">
        <f>IFERROR(((I267/I207)^(1/5)-1),"")</f>
        <v/>
      </c>
      <c r="F267" s="22">
        <f>IFERROR(((I267/I147)^(1/10)-1),"")</f>
        <v/>
      </c>
      <c r="G267" s="22">
        <f>IFERROR(((I267/I27)^(1/20)-1),"")</f>
        <v/>
      </c>
      <c r="H267" s="22">
        <f>'US Data'!B267</f>
        <v/>
      </c>
      <c r="I267" s="23">
        <f>IF(CPI_Downloader!B265="","",CPI_Downloader!B265)</f>
        <v/>
      </c>
      <c r="J267" s="23">
        <f>IF(CPI_Downloader!C265="","",CPI_Downloader!C265)</f>
        <v/>
      </c>
      <c r="K267" s="24" t="n"/>
      <c r="L267" s="48">
        <f>A267</f>
        <v/>
      </c>
      <c r="M267" s="25">
        <f>IFERROR((T267/T255-1),"")</f>
        <v/>
      </c>
      <c r="N267" s="25">
        <f>IFERROR((U267/U266-1),"")</f>
        <v/>
      </c>
      <c r="O267" s="25">
        <f>IFERROR(((T267/T231)^(1/3)-1),"")</f>
        <v/>
      </c>
      <c r="P267" s="25">
        <f>IFERROR(((T267/T207)^(1/5)-1),"")</f>
        <v/>
      </c>
      <c r="Q267" s="25">
        <f>IFERROR(((T267/T147)^(1/10)-1),"")</f>
        <v/>
      </c>
      <c r="R267" s="25">
        <f>IFERROR(((T267/T27)^(1/20)-1),"")</f>
        <v/>
      </c>
      <c r="S267" s="52">
        <f>IFERROR(('US Data'!M267),"")</f>
        <v/>
      </c>
      <c r="T267" s="26">
        <f>IF(CPI_Downloader!D265="","",CPI_Downloader!D265)</f>
        <v/>
      </c>
      <c r="U267" s="26">
        <f>IF(CPI_Downloader!E265="","",CPI_Downloader!E265)</f>
        <v/>
      </c>
      <c r="W267" s="48">
        <f>A267</f>
        <v/>
      </c>
      <c r="X267" s="31">
        <f>IFERROR((AC267/AC255-1),"")</f>
        <v/>
      </c>
      <c r="Y267" s="31">
        <f>IFERROR(((AC267/AC231)^(1/3)-1),"")</f>
        <v/>
      </c>
      <c r="Z267" s="31">
        <f>IFERROR(((AC267/AC207)^(1/5)-1),"")</f>
        <v/>
      </c>
      <c r="AA267" s="31">
        <f>IFERROR(((AC267/AC147)^(1/10)-1),"")</f>
        <v/>
      </c>
      <c r="AB267" s="31">
        <f>IFERROR(((AC267/AC27)^(1/20)-1),"")</f>
        <v/>
      </c>
      <c r="AC267" s="38">
        <f>IF(CPI_Downloader!F265="","",CPI_Downloader!F265)</f>
        <v/>
      </c>
    </row>
    <row r="268" ht="12.75" customHeight="1">
      <c r="A268" s="21">
        <f>IF(CPI_Downloader!A266="","",CPI_Downloader!A266)</f>
        <v/>
      </c>
      <c r="B268" s="22">
        <f>IFERROR((I268/I256-1),"")</f>
        <v/>
      </c>
      <c r="C268" s="22">
        <f>IFERROR((J268/J267-1),"")</f>
        <v/>
      </c>
      <c r="D268" s="22">
        <f>IFERROR(((I268/I232)^(1/3)-1),"")</f>
        <v/>
      </c>
      <c r="E268" s="22">
        <f>IFERROR(((I268/I208)^(1/5)-1),"")</f>
        <v/>
      </c>
      <c r="F268" s="22">
        <f>IFERROR(((I268/I148)^(1/10)-1),"")</f>
        <v/>
      </c>
      <c r="G268" s="22">
        <f>IFERROR(((I268/I28)^(1/20)-1),"")</f>
        <v/>
      </c>
      <c r="H268" s="22">
        <f>'US Data'!B268</f>
        <v/>
      </c>
      <c r="I268" s="23">
        <f>IF(CPI_Downloader!B266="","",CPI_Downloader!B266)</f>
        <v/>
      </c>
      <c r="J268" s="23">
        <f>IF(CPI_Downloader!C266="","",CPI_Downloader!C266)</f>
        <v/>
      </c>
      <c r="K268" s="24" t="n"/>
      <c r="L268" s="48">
        <f>A268</f>
        <v/>
      </c>
      <c r="M268" s="25">
        <f>IFERROR((T268/T256-1),"")</f>
        <v/>
      </c>
      <c r="N268" s="25">
        <f>IFERROR((U268/U267-1),"")</f>
        <v/>
      </c>
      <c r="O268" s="25">
        <f>IFERROR(((T268/T232)^(1/3)-1),"")</f>
        <v/>
      </c>
      <c r="P268" s="25">
        <f>IFERROR(((T268/T208)^(1/5)-1),"")</f>
        <v/>
      </c>
      <c r="Q268" s="25">
        <f>IFERROR(((T268/T148)^(1/10)-1),"")</f>
        <v/>
      </c>
      <c r="R268" s="25">
        <f>IFERROR(((T268/T28)^(1/20)-1),"")</f>
        <v/>
      </c>
      <c r="S268" s="52">
        <f>IFERROR(('US Data'!M268),"")</f>
        <v/>
      </c>
      <c r="T268" s="26">
        <f>IF(CPI_Downloader!D266="","",CPI_Downloader!D266)</f>
        <v/>
      </c>
      <c r="U268" s="26">
        <f>IF(CPI_Downloader!E266="","",CPI_Downloader!E266)</f>
        <v/>
      </c>
      <c r="W268" s="48">
        <f>A268</f>
        <v/>
      </c>
      <c r="X268" s="31">
        <f>IFERROR((AC268/AC256-1),"")</f>
        <v/>
      </c>
      <c r="Y268" s="31">
        <f>IFERROR(((AC268/AC232)^(1/3)-1),"")</f>
        <v/>
      </c>
      <c r="Z268" s="31">
        <f>IFERROR(((AC268/AC208)^(1/5)-1),"")</f>
        <v/>
      </c>
      <c r="AA268" s="31">
        <f>IFERROR(((AC268/AC148)^(1/10)-1),"")</f>
        <v/>
      </c>
      <c r="AB268" s="31">
        <f>IFERROR(((AC268/AC28)^(1/20)-1),"")</f>
        <v/>
      </c>
      <c r="AC268" s="38">
        <f>IF(CPI_Downloader!F266="","",CPI_Downloader!F266)</f>
        <v/>
      </c>
    </row>
    <row r="269" ht="12.75" customHeight="1">
      <c r="A269" s="21">
        <f>IF(CPI_Downloader!A267="","",CPI_Downloader!A267)</f>
        <v/>
      </c>
      <c r="B269" s="22">
        <f>IFERROR((I269/I257-1),"")</f>
        <v/>
      </c>
      <c r="C269" s="22">
        <f>IFERROR((J269/J268-1),"")</f>
        <v/>
      </c>
      <c r="D269" s="22">
        <f>IFERROR(((I269/I233)^(1/3)-1),"")</f>
        <v/>
      </c>
      <c r="E269" s="22">
        <f>IFERROR(((I269/I209)^(1/5)-1),"")</f>
        <v/>
      </c>
      <c r="F269" s="22">
        <f>IFERROR(((I269/I149)^(1/10)-1),"")</f>
        <v/>
      </c>
      <c r="G269" s="22">
        <f>IFERROR(((I269/I29)^(1/20)-1),"")</f>
        <v/>
      </c>
      <c r="H269" s="22">
        <f>'US Data'!B269</f>
        <v/>
      </c>
      <c r="I269" s="23">
        <f>IF(CPI_Downloader!B267="","",CPI_Downloader!B267)</f>
        <v/>
      </c>
      <c r="J269" s="23">
        <f>IF(CPI_Downloader!C267="","",CPI_Downloader!C267)</f>
        <v/>
      </c>
      <c r="K269" s="24" t="n"/>
      <c r="L269" s="48">
        <f>A269</f>
        <v/>
      </c>
      <c r="M269" s="25">
        <f>IFERROR((T269/T257-1),"")</f>
        <v/>
      </c>
      <c r="N269" s="25">
        <f>IFERROR((U269/U268-1),"")</f>
        <v/>
      </c>
      <c r="O269" s="25">
        <f>IFERROR(((T269/T233)^(1/3)-1),"")</f>
        <v/>
      </c>
      <c r="P269" s="25">
        <f>IFERROR(((T269/T209)^(1/5)-1),"")</f>
        <v/>
      </c>
      <c r="Q269" s="25">
        <f>IFERROR(((T269/T149)^(1/10)-1),"")</f>
        <v/>
      </c>
      <c r="R269" s="25">
        <f>IFERROR(((T269/T29)^(1/20)-1),"")</f>
        <v/>
      </c>
      <c r="S269" s="52">
        <f>IFERROR(('US Data'!M269),"")</f>
        <v/>
      </c>
      <c r="T269" s="26">
        <f>IF(CPI_Downloader!D267="","",CPI_Downloader!D267)</f>
        <v/>
      </c>
      <c r="U269" s="26">
        <f>IF(CPI_Downloader!E267="","",CPI_Downloader!E267)</f>
        <v/>
      </c>
      <c r="W269" s="48">
        <f>A269</f>
        <v/>
      </c>
      <c r="X269" s="31">
        <f>IFERROR((AC269/AC257-1),"")</f>
        <v/>
      </c>
      <c r="Y269" s="31">
        <f>IFERROR(((AC269/AC233)^(1/3)-1),"")</f>
        <v/>
      </c>
      <c r="Z269" s="31">
        <f>IFERROR(((AC269/AC209)^(1/5)-1),"")</f>
        <v/>
      </c>
      <c r="AA269" s="31">
        <f>IFERROR(((AC269/AC149)^(1/10)-1),"")</f>
        <v/>
      </c>
      <c r="AB269" s="31">
        <f>IFERROR(((AC269/AC29)^(1/20)-1),"")</f>
        <v/>
      </c>
      <c r="AC269" s="38">
        <f>IF(CPI_Downloader!F267="","",CPI_Downloader!F267)</f>
        <v/>
      </c>
    </row>
    <row r="270" ht="12.75" customHeight="1">
      <c r="A270" s="21">
        <f>IF(CPI_Downloader!A268="","",CPI_Downloader!A268)</f>
        <v/>
      </c>
      <c r="B270" s="22">
        <f>IFERROR((I270/I258-1),"")</f>
        <v/>
      </c>
      <c r="C270" s="22">
        <f>IFERROR((J270/J269-1),"")</f>
        <v/>
      </c>
      <c r="D270" s="22">
        <f>IFERROR(((I270/I234)^(1/3)-1),"")</f>
        <v/>
      </c>
      <c r="E270" s="22">
        <f>IFERROR(((I270/I210)^(1/5)-1),"")</f>
        <v/>
      </c>
      <c r="F270" s="22">
        <f>IFERROR(((I270/I150)^(1/10)-1),"")</f>
        <v/>
      </c>
      <c r="G270" s="22">
        <f>IFERROR(((I270/I30)^(1/20)-1),"")</f>
        <v/>
      </c>
      <c r="H270" s="22">
        <f>'US Data'!B270</f>
        <v/>
      </c>
      <c r="I270" s="23">
        <f>IF(CPI_Downloader!B268="","",CPI_Downloader!B268)</f>
        <v/>
      </c>
      <c r="J270" s="23">
        <f>IF(CPI_Downloader!C268="","",CPI_Downloader!C268)</f>
        <v/>
      </c>
      <c r="K270" s="24" t="n"/>
      <c r="L270" s="48">
        <f>A270</f>
        <v/>
      </c>
      <c r="M270" s="25">
        <f>IFERROR((T270/T258-1),"")</f>
        <v/>
      </c>
      <c r="N270" s="25">
        <f>IFERROR((U270/U269-1),"")</f>
        <v/>
      </c>
      <c r="O270" s="25">
        <f>IFERROR(((T270/T234)^(1/3)-1),"")</f>
        <v/>
      </c>
      <c r="P270" s="25">
        <f>IFERROR(((T270/T210)^(1/5)-1),"")</f>
        <v/>
      </c>
      <c r="Q270" s="25">
        <f>IFERROR(((T270/T150)^(1/10)-1),"")</f>
        <v/>
      </c>
      <c r="R270" s="25">
        <f>IFERROR(((T270/T30)^(1/20)-1),"")</f>
        <v/>
      </c>
      <c r="S270" s="52">
        <f>IFERROR(('US Data'!M270),"")</f>
        <v/>
      </c>
      <c r="T270" s="26">
        <f>IF(CPI_Downloader!D268="","",CPI_Downloader!D268)</f>
        <v/>
      </c>
      <c r="U270" s="26">
        <f>IF(CPI_Downloader!E268="","",CPI_Downloader!E268)</f>
        <v/>
      </c>
      <c r="W270" s="48">
        <f>A270</f>
        <v/>
      </c>
      <c r="X270" s="31">
        <f>IFERROR((AC270/AC258-1),"")</f>
        <v/>
      </c>
      <c r="Y270" s="31">
        <f>IFERROR(((AC270/AC234)^(1/3)-1),"")</f>
        <v/>
      </c>
      <c r="Z270" s="31">
        <f>IFERROR(((AC270/AC210)^(1/5)-1),"")</f>
        <v/>
      </c>
      <c r="AA270" s="31">
        <f>IFERROR(((AC270/AC150)^(1/10)-1),"")</f>
        <v/>
      </c>
      <c r="AB270" s="31">
        <f>IFERROR(((AC270/AC30)^(1/20)-1),"")</f>
        <v/>
      </c>
      <c r="AC270" s="38">
        <f>IF(CPI_Downloader!F268="","",CPI_Downloader!F268)</f>
        <v/>
      </c>
    </row>
    <row r="271" ht="12.75" customHeight="1">
      <c r="A271" s="21">
        <f>IF(CPI_Downloader!A269="","",CPI_Downloader!A269)</f>
        <v/>
      </c>
      <c r="B271" s="22">
        <f>IFERROR((I271/I259-1),"")</f>
        <v/>
      </c>
      <c r="C271" s="22">
        <f>IFERROR((J271/J270-1),"")</f>
        <v/>
      </c>
      <c r="D271" s="22">
        <f>IFERROR(((I271/I235)^(1/3)-1),"")</f>
        <v/>
      </c>
      <c r="E271" s="22">
        <f>IFERROR(((I271/I211)^(1/5)-1),"")</f>
        <v/>
      </c>
      <c r="F271" s="22">
        <f>IFERROR(((I271/I151)^(1/10)-1),"")</f>
        <v/>
      </c>
      <c r="G271" s="22">
        <f>IFERROR(((I271/I31)^(1/20)-1),"")</f>
        <v/>
      </c>
      <c r="H271" s="22">
        <f>'US Data'!B271</f>
        <v/>
      </c>
      <c r="I271" s="23">
        <f>IF(CPI_Downloader!B269="","",CPI_Downloader!B269)</f>
        <v/>
      </c>
      <c r="J271" s="23">
        <f>IF(CPI_Downloader!C269="","",CPI_Downloader!C269)</f>
        <v/>
      </c>
      <c r="K271" s="24" t="n"/>
      <c r="L271" s="48">
        <f>A271</f>
        <v/>
      </c>
      <c r="M271" s="25">
        <f>IFERROR((T271/T259-1),"")</f>
        <v/>
      </c>
      <c r="N271" s="25">
        <f>IFERROR((U271/U270-1),"")</f>
        <v/>
      </c>
      <c r="O271" s="25">
        <f>IFERROR(((T271/T235)^(1/3)-1),"")</f>
        <v/>
      </c>
      <c r="P271" s="25">
        <f>IFERROR(((T271/T211)^(1/5)-1),"")</f>
        <v/>
      </c>
      <c r="Q271" s="25">
        <f>IFERROR(((T271/T151)^(1/10)-1),"")</f>
        <v/>
      </c>
      <c r="R271" s="25">
        <f>IFERROR(((T271/T31)^(1/20)-1),"")</f>
        <v/>
      </c>
      <c r="S271" s="52">
        <f>IFERROR(('US Data'!M271),"")</f>
        <v/>
      </c>
      <c r="T271" s="26">
        <f>IF(CPI_Downloader!D269="","",CPI_Downloader!D269)</f>
        <v/>
      </c>
      <c r="U271" s="26">
        <f>IF(CPI_Downloader!E269="","",CPI_Downloader!E269)</f>
        <v/>
      </c>
      <c r="W271" s="48">
        <f>A271</f>
        <v/>
      </c>
      <c r="X271" s="31">
        <f>IFERROR((AC271/AC259-1),"")</f>
        <v/>
      </c>
      <c r="Y271" s="31">
        <f>IFERROR(((AC271/AC235)^(1/3)-1),"")</f>
        <v/>
      </c>
      <c r="Z271" s="31">
        <f>IFERROR(((AC271/AC211)^(1/5)-1),"")</f>
        <v/>
      </c>
      <c r="AA271" s="31">
        <f>IFERROR(((AC271/AC151)^(1/10)-1),"")</f>
        <v/>
      </c>
      <c r="AB271" s="31">
        <f>IFERROR(((AC271/AC31)^(1/20)-1),"")</f>
        <v/>
      </c>
      <c r="AC271" s="38">
        <f>IF(CPI_Downloader!F269="","",CPI_Downloader!F269)</f>
        <v/>
      </c>
    </row>
    <row r="272" ht="12.75" customHeight="1">
      <c r="A272" s="21">
        <f>IF(CPI_Downloader!A270="","",CPI_Downloader!A270)</f>
        <v/>
      </c>
      <c r="B272" s="22">
        <f>IFERROR((I272/I260-1),"")</f>
        <v/>
      </c>
      <c r="C272" s="22">
        <f>IFERROR((J272/J271-1),"")</f>
        <v/>
      </c>
      <c r="D272" s="22">
        <f>IFERROR(((I272/I236)^(1/3)-1),"")</f>
        <v/>
      </c>
      <c r="E272" s="22">
        <f>IFERROR(((I272/I212)^(1/5)-1),"")</f>
        <v/>
      </c>
      <c r="F272" s="22">
        <f>IFERROR(((I272/I152)^(1/10)-1),"")</f>
        <v/>
      </c>
      <c r="G272" s="22">
        <f>IFERROR(((I272/I32)^(1/20)-1),"")</f>
        <v/>
      </c>
      <c r="H272" s="22">
        <f>'US Data'!B272</f>
        <v/>
      </c>
      <c r="I272" s="23">
        <f>IF(CPI_Downloader!B270="","",CPI_Downloader!B270)</f>
        <v/>
      </c>
      <c r="J272" s="23">
        <f>IF(CPI_Downloader!C270="","",CPI_Downloader!C270)</f>
        <v/>
      </c>
      <c r="K272" s="24" t="n"/>
      <c r="L272" s="48">
        <f>A272</f>
        <v/>
      </c>
      <c r="M272" s="25">
        <f>IFERROR((T272/T260-1),"")</f>
        <v/>
      </c>
      <c r="N272" s="25">
        <f>IFERROR((U272/U271-1),"")</f>
        <v/>
      </c>
      <c r="O272" s="25">
        <f>IFERROR(((T272/T236)^(1/3)-1),"")</f>
        <v/>
      </c>
      <c r="P272" s="25">
        <f>IFERROR(((T272/T212)^(1/5)-1),"")</f>
        <v/>
      </c>
      <c r="Q272" s="25">
        <f>IFERROR(((T272/T152)^(1/10)-1),"")</f>
        <v/>
      </c>
      <c r="R272" s="25">
        <f>IFERROR(((T272/T32)^(1/20)-1),"")</f>
        <v/>
      </c>
      <c r="S272" s="52">
        <f>IFERROR(('US Data'!M272),"")</f>
        <v/>
      </c>
      <c r="T272" s="26">
        <f>IF(CPI_Downloader!D270="","",CPI_Downloader!D270)</f>
        <v/>
      </c>
      <c r="U272" s="26">
        <f>IF(CPI_Downloader!E270="","",CPI_Downloader!E270)</f>
        <v/>
      </c>
      <c r="W272" s="48">
        <f>A272</f>
        <v/>
      </c>
      <c r="X272" s="31">
        <f>IFERROR((AC272/AC260-1),"")</f>
        <v/>
      </c>
      <c r="Y272" s="31">
        <f>IFERROR(((AC272/AC236)^(1/3)-1),"")</f>
        <v/>
      </c>
      <c r="Z272" s="31">
        <f>IFERROR(((AC272/AC212)^(1/5)-1),"")</f>
        <v/>
      </c>
      <c r="AA272" s="31">
        <f>IFERROR(((AC272/AC152)^(1/10)-1),"")</f>
        <v/>
      </c>
      <c r="AB272" s="31">
        <f>IFERROR(((AC272/AC32)^(1/20)-1),"")</f>
        <v/>
      </c>
      <c r="AC272" s="38">
        <f>IF(CPI_Downloader!F270="","",CPI_Downloader!F270)</f>
        <v/>
      </c>
    </row>
    <row r="273" ht="12.75" customHeight="1">
      <c r="A273" s="21">
        <f>IF(CPI_Downloader!A271="","",CPI_Downloader!A271)</f>
        <v/>
      </c>
      <c r="B273" s="22">
        <f>IFERROR((I273/I261-1),"")</f>
        <v/>
      </c>
      <c r="C273" s="22">
        <f>IFERROR((J273/J272-1),"")</f>
        <v/>
      </c>
      <c r="D273" s="22">
        <f>IFERROR(((I273/I237)^(1/3)-1),"")</f>
        <v/>
      </c>
      <c r="E273" s="22">
        <f>IFERROR(((I273/I213)^(1/5)-1),"")</f>
        <v/>
      </c>
      <c r="F273" s="22">
        <f>IFERROR(((I273/I153)^(1/10)-1),"")</f>
        <v/>
      </c>
      <c r="G273" s="22">
        <f>IFERROR(((I273/I33)^(1/20)-1),"")</f>
        <v/>
      </c>
      <c r="H273" s="22">
        <f>'US Data'!B273</f>
        <v/>
      </c>
      <c r="I273" s="23">
        <f>IF(CPI_Downloader!B271="","",CPI_Downloader!B271)</f>
        <v/>
      </c>
      <c r="J273" s="23">
        <f>IF(CPI_Downloader!C271="","",CPI_Downloader!C271)</f>
        <v/>
      </c>
      <c r="K273" s="24" t="n"/>
      <c r="L273" s="48">
        <f>A273</f>
        <v/>
      </c>
      <c r="M273" s="25">
        <f>IFERROR((T273/T261-1),"")</f>
        <v/>
      </c>
      <c r="N273" s="25">
        <f>IFERROR((U273/U272-1),"")</f>
        <v/>
      </c>
      <c r="O273" s="25">
        <f>IFERROR(((T273/T237)^(1/3)-1),"")</f>
        <v/>
      </c>
      <c r="P273" s="25">
        <f>IFERROR(((T273/T213)^(1/5)-1),"")</f>
        <v/>
      </c>
      <c r="Q273" s="25">
        <f>IFERROR(((T273/T153)^(1/10)-1),"")</f>
        <v/>
      </c>
      <c r="R273" s="25">
        <f>IFERROR(((T273/T33)^(1/20)-1),"")</f>
        <v/>
      </c>
      <c r="S273" s="52">
        <f>IFERROR(('US Data'!M273),"")</f>
        <v/>
      </c>
      <c r="T273" s="26">
        <f>IF(CPI_Downloader!D271="","",CPI_Downloader!D271)</f>
        <v/>
      </c>
      <c r="U273" s="26">
        <f>IF(CPI_Downloader!E271="","",CPI_Downloader!E271)</f>
        <v/>
      </c>
      <c r="W273" s="48">
        <f>A273</f>
        <v/>
      </c>
      <c r="X273" s="31">
        <f>IFERROR((AC273/AC261-1),"")</f>
        <v/>
      </c>
      <c r="Y273" s="31">
        <f>IFERROR(((AC273/AC237)^(1/3)-1),"")</f>
        <v/>
      </c>
      <c r="Z273" s="31">
        <f>IFERROR(((AC273/AC213)^(1/5)-1),"")</f>
        <v/>
      </c>
      <c r="AA273" s="31">
        <f>IFERROR(((AC273/AC153)^(1/10)-1),"")</f>
        <v/>
      </c>
      <c r="AB273" s="31">
        <f>IFERROR(((AC273/AC33)^(1/20)-1),"")</f>
        <v/>
      </c>
      <c r="AC273" s="38">
        <f>IF(CPI_Downloader!F271="","",CPI_Downloader!F271)</f>
        <v/>
      </c>
    </row>
    <row r="274" ht="12.75" customHeight="1">
      <c r="A274" s="21">
        <f>IF(CPI_Downloader!A272="","",CPI_Downloader!A272)</f>
        <v/>
      </c>
      <c r="B274" s="22">
        <f>IFERROR((I274/I262-1),"")</f>
        <v/>
      </c>
      <c r="C274" s="22">
        <f>IFERROR((J274/J273-1),"")</f>
        <v/>
      </c>
      <c r="D274" s="22">
        <f>IFERROR(((I274/I238)^(1/3)-1),"")</f>
        <v/>
      </c>
      <c r="E274" s="22">
        <f>IFERROR(((I274/I214)^(1/5)-1),"")</f>
        <v/>
      </c>
      <c r="F274" s="22">
        <f>IFERROR(((I274/I154)^(1/10)-1),"")</f>
        <v/>
      </c>
      <c r="G274" s="22">
        <f>IFERROR(((I274/I34)^(1/20)-1),"")</f>
        <v/>
      </c>
      <c r="H274" s="22">
        <f>'US Data'!B274</f>
        <v/>
      </c>
      <c r="I274" s="23">
        <f>IF(CPI_Downloader!B272="","",CPI_Downloader!B272)</f>
        <v/>
      </c>
      <c r="J274" s="23">
        <f>IF(CPI_Downloader!C272="","",CPI_Downloader!C272)</f>
        <v/>
      </c>
      <c r="K274" s="24" t="n"/>
      <c r="L274" s="48">
        <f>A274</f>
        <v/>
      </c>
      <c r="M274" s="25">
        <f>IFERROR((T274/T262-1),"")</f>
        <v/>
      </c>
      <c r="N274" s="25">
        <f>IFERROR((U274/U273-1),"")</f>
        <v/>
      </c>
      <c r="O274" s="25">
        <f>IFERROR(((T274/T238)^(1/3)-1),"")</f>
        <v/>
      </c>
      <c r="P274" s="25">
        <f>IFERROR(((T274/T214)^(1/5)-1),"")</f>
        <v/>
      </c>
      <c r="Q274" s="25">
        <f>IFERROR(((T274/T154)^(1/10)-1),"")</f>
        <v/>
      </c>
      <c r="R274" s="25">
        <f>IFERROR(((T274/T34)^(1/20)-1),"")</f>
        <v/>
      </c>
      <c r="S274" s="52">
        <f>IFERROR(('US Data'!M274),"")</f>
        <v/>
      </c>
      <c r="T274" s="26">
        <f>IF(CPI_Downloader!D272="","",CPI_Downloader!D272)</f>
        <v/>
      </c>
      <c r="U274" s="26">
        <f>IF(CPI_Downloader!E272="","",CPI_Downloader!E272)</f>
        <v/>
      </c>
      <c r="W274" s="48">
        <f>A274</f>
        <v/>
      </c>
      <c r="X274" s="31">
        <f>IFERROR((AC274/AC262-1),"")</f>
        <v/>
      </c>
      <c r="Y274" s="31">
        <f>IFERROR(((AC274/AC238)^(1/3)-1),"")</f>
        <v/>
      </c>
      <c r="Z274" s="31">
        <f>IFERROR(((AC274/AC214)^(1/5)-1),"")</f>
        <v/>
      </c>
      <c r="AA274" s="31">
        <f>IFERROR(((AC274/AC154)^(1/10)-1),"")</f>
        <v/>
      </c>
      <c r="AB274" s="31">
        <f>IFERROR(((AC274/AC34)^(1/20)-1),"")</f>
        <v/>
      </c>
      <c r="AC274" s="38">
        <f>IF(CPI_Downloader!F272="","",CPI_Downloader!F272)</f>
        <v/>
      </c>
    </row>
    <row r="275" ht="12.75" customHeight="1">
      <c r="A275" s="21">
        <f>IF(CPI_Downloader!A273="","",CPI_Downloader!A273)</f>
        <v/>
      </c>
      <c r="B275" s="22">
        <f>IFERROR((I275/I263-1),"")</f>
        <v/>
      </c>
      <c r="C275" s="22">
        <f>IFERROR((J275/J274-1),"")</f>
        <v/>
      </c>
      <c r="D275" s="22">
        <f>IFERROR(((I275/I239)^(1/3)-1),"")</f>
        <v/>
      </c>
      <c r="E275" s="22">
        <f>IFERROR(((I275/I215)^(1/5)-1),"")</f>
        <v/>
      </c>
      <c r="F275" s="22">
        <f>IFERROR(((I275/I155)^(1/10)-1),"")</f>
        <v/>
      </c>
      <c r="G275" s="22">
        <f>IFERROR(((I275/I35)^(1/20)-1),"")</f>
        <v/>
      </c>
      <c r="H275" s="22">
        <f>'US Data'!B275</f>
        <v/>
      </c>
      <c r="I275" s="23">
        <f>IF(CPI_Downloader!B273="","",CPI_Downloader!B273)</f>
        <v/>
      </c>
      <c r="J275" s="23">
        <f>IF(CPI_Downloader!C273="","",CPI_Downloader!C273)</f>
        <v/>
      </c>
      <c r="K275" s="24" t="n"/>
      <c r="L275" s="48">
        <f>A275</f>
        <v/>
      </c>
      <c r="M275" s="25">
        <f>IFERROR((T275/T263-1),"")</f>
        <v/>
      </c>
      <c r="N275" s="25">
        <f>IFERROR((U275/U274-1),"")</f>
        <v/>
      </c>
      <c r="O275" s="25">
        <f>IFERROR(((T275/T239)^(1/3)-1),"")</f>
        <v/>
      </c>
      <c r="P275" s="25">
        <f>IFERROR(((T275/T215)^(1/5)-1),"")</f>
        <v/>
      </c>
      <c r="Q275" s="25">
        <f>IFERROR(((T275/T155)^(1/10)-1),"")</f>
        <v/>
      </c>
      <c r="R275" s="25">
        <f>IFERROR(((T275/T35)^(1/20)-1),"")</f>
        <v/>
      </c>
      <c r="S275" s="52">
        <f>IFERROR(('US Data'!M275),"")</f>
        <v/>
      </c>
      <c r="T275" s="26">
        <f>IF(CPI_Downloader!D273="","",CPI_Downloader!D273)</f>
        <v/>
      </c>
      <c r="U275" s="26">
        <f>IF(CPI_Downloader!E273="","",CPI_Downloader!E273)</f>
        <v/>
      </c>
      <c r="W275" s="48">
        <f>A275</f>
        <v/>
      </c>
      <c r="X275" s="31">
        <f>IFERROR((AC275/AC263-1),"")</f>
        <v/>
      </c>
      <c r="Y275" s="31">
        <f>IFERROR(((AC275/AC239)^(1/3)-1),"")</f>
        <v/>
      </c>
      <c r="Z275" s="31">
        <f>IFERROR(((AC275/AC215)^(1/5)-1),"")</f>
        <v/>
      </c>
      <c r="AA275" s="31">
        <f>IFERROR(((AC275/AC155)^(1/10)-1),"")</f>
        <v/>
      </c>
      <c r="AB275" s="31">
        <f>IFERROR(((AC275/AC35)^(1/20)-1),"")</f>
        <v/>
      </c>
      <c r="AC275" s="38">
        <f>IF(CPI_Downloader!F273="","",CPI_Downloader!F273)</f>
        <v/>
      </c>
    </row>
    <row r="276" ht="12.75" customHeight="1">
      <c r="A276" s="21">
        <f>IF(CPI_Downloader!A274="","",CPI_Downloader!A274)</f>
        <v/>
      </c>
      <c r="B276" s="22">
        <f>IFERROR((I276/I264-1),"")</f>
        <v/>
      </c>
      <c r="C276" s="22">
        <f>IFERROR((J276/J275-1),"")</f>
        <v/>
      </c>
      <c r="D276" s="22">
        <f>IFERROR(((I276/I240)^(1/3)-1),"")</f>
        <v/>
      </c>
      <c r="E276" s="22">
        <f>IFERROR(((I276/I216)^(1/5)-1),"")</f>
        <v/>
      </c>
      <c r="F276" s="22">
        <f>IFERROR(((I276/I156)^(1/10)-1),"")</f>
        <v/>
      </c>
      <c r="G276" s="22">
        <f>IFERROR(((I276/I36)^(1/20)-1),"")</f>
        <v/>
      </c>
      <c r="H276" s="22">
        <f>'US Data'!B276</f>
        <v/>
      </c>
      <c r="I276" s="23">
        <f>IF(CPI_Downloader!B274="","",CPI_Downloader!B274)</f>
        <v/>
      </c>
      <c r="J276" s="23">
        <f>IF(CPI_Downloader!C274="","",CPI_Downloader!C274)</f>
        <v/>
      </c>
      <c r="K276" s="24" t="n"/>
      <c r="L276" s="48">
        <f>A276</f>
        <v/>
      </c>
      <c r="M276" s="25">
        <f>IFERROR((T276/T264-1),"")</f>
        <v/>
      </c>
      <c r="N276" s="25">
        <f>IFERROR((U276/U275-1),"")</f>
        <v/>
      </c>
      <c r="O276" s="25">
        <f>IFERROR(((T276/T240)^(1/3)-1),"")</f>
        <v/>
      </c>
      <c r="P276" s="25">
        <f>IFERROR(((T276/T216)^(1/5)-1),"")</f>
        <v/>
      </c>
      <c r="Q276" s="25">
        <f>IFERROR(((T276/T156)^(1/10)-1),"")</f>
        <v/>
      </c>
      <c r="R276" s="25">
        <f>IFERROR(((T276/T36)^(1/20)-1),"")</f>
        <v/>
      </c>
      <c r="S276" s="52">
        <f>IFERROR(('US Data'!M276),"")</f>
        <v/>
      </c>
      <c r="T276" s="26">
        <f>IF(CPI_Downloader!D274="","",CPI_Downloader!D274)</f>
        <v/>
      </c>
      <c r="U276" s="26">
        <f>IF(CPI_Downloader!E274="","",CPI_Downloader!E274)</f>
        <v/>
      </c>
      <c r="W276" s="48">
        <f>A276</f>
        <v/>
      </c>
      <c r="X276" s="31">
        <f>IFERROR((AC276/AC264-1),"")</f>
        <v/>
      </c>
      <c r="Y276" s="31">
        <f>IFERROR(((AC276/AC240)^(1/3)-1),"")</f>
        <v/>
      </c>
      <c r="Z276" s="31">
        <f>IFERROR(((AC276/AC216)^(1/5)-1),"")</f>
        <v/>
      </c>
      <c r="AA276" s="31">
        <f>IFERROR(((AC276/AC156)^(1/10)-1),"")</f>
        <v/>
      </c>
      <c r="AB276" s="31">
        <f>IFERROR(((AC276/AC36)^(1/20)-1),"")</f>
        <v/>
      </c>
      <c r="AC276" s="38">
        <f>IF(CPI_Downloader!F274="","",CPI_Downloader!F274)</f>
        <v/>
      </c>
    </row>
    <row r="277" ht="12.75" customHeight="1">
      <c r="A277" s="21">
        <f>IF(CPI_Downloader!A275="","",CPI_Downloader!A275)</f>
        <v/>
      </c>
      <c r="B277" s="22">
        <f>IFERROR((I277/I265-1),"")</f>
        <v/>
      </c>
      <c r="C277" s="22">
        <f>IFERROR((J277/J276-1),"")</f>
        <v/>
      </c>
      <c r="D277" s="22">
        <f>IFERROR(((I277/I241)^(1/3)-1),"")</f>
        <v/>
      </c>
      <c r="E277" s="22">
        <f>IFERROR(((I277/I217)^(1/5)-1),"")</f>
        <v/>
      </c>
      <c r="F277" s="22">
        <f>IFERROR(((I277/I157)^(1/10)-1),"")</f>
        <v/>
      </c>
      <c r="G277" s="22">
        <f>IFERROR(((I277/I37)^(1/20)-1),"")</f>
        <v/>
      </c>
      <c r="H277" s="22">
        <f>'US Data'!B277</f>
        <v/>
      </c>
      <c r="I277" s="23">
        <f>IF(CPI_Downloader!B275="","",CPI_Downloader!B275)</f>
        <v/>
      </c>
      <c r="J277" s="23">
        <f>IF(CPI_Downloader!C275="","",CPI_Downloader!C275)</f>
        <v/>
      </c>
      <c r="K277" s="24" t="n"/>
      <c r="L277" s="48">
        <f>A277</f>
        <v/>
      </c>
      <c r="M277" s="25">
        <f>IFERROR((T277/T265-1),"")</f>
        <v/>
      </c>
      <c r="N277" s="25">
        <f>IFERROR((U277/U276-1),"")</f>
        <v/>
      </c>
      <c r="O277" s="25">
        <f>IFERROR(((T277/T241)^(1/3)-1),"")</f>
        <v/>
      </c>
      <c r="P277" s="25">
        <f>IFERROR(((T277/T217)^(1/5)-1),"")</f>
        <v/>
      </c>
      <c r="Q277" s="25">
        <f>IFERROR(((T277/T157)^(1/10)-1),"")</f>
        <v/>
      </c>
      <c r="R277" s="25">
        <f>IFERROR(((T277/T37)^(1/20)-1),"")</f>
        <v/>
      </c>
      <c r="S277" s="52">
        <f>IFERROR(('US Data'!M277),"")</f>
        <v/>
      </c>
      <c r="T277" s="26">
        <f>IF(CPI_Downloader!D275="","",CPI_Downloader!D275)</f>
        <v/>
      </c>
      <c r="U277" s="26">
        <f>IF(CPI_Downloader!E275="","",CPI_Downloader!E275)</f>
        <v/>
      </c>
      <c r="W277" s="48">
        <f>A277</f>
        <v/>
      </c>
      <c r="X277" s="31">
        <f>IFERROR((AC277/AC265-1),"")</f>
        <v/>
      </c>
      <c r="Y277" s="31">
        <f>IFERROR(((AC277/AC241)^(1/3)-1),"")</f>
        <v/>
      </c>
      <c r="Z277" s="31">
        <f>IFERROR(((AC277/AC217)^(1/5)-1),"")</f>
        <v/>
      </c>
      <c r="AA277" s="31">
        <f>IFERROR(((AC277/AC157)^(1/10)-1),"")</f>
        <v/>
      </c>
      <c r="AB277" s="31">
        <f>IFERROR(((AC277/AC37)^(1/20)-1),"")</f>
        <v/>
      </c>
      <c r="AC277" s="38">
        <f>IF(CPI_Downloader!F275="","",CPI_Downloader!F275)</f>
        <v/>
      </c>
    </row>
    <row r="278" ht="12.75" customHeight="1">
      <c r="A278" s="21">
        <f>IF(CPI_Downloader!A276="","",CPI_Downloader!A276)</f>
        <v/>
      </c>
      <c r="B278" s="22">
        <f>IFERROR((I278/I266-1),"")</f>
        <v/>
      </c>
      <c r="C278" s="22">
        <f>IFERROR((J278/J277-1),"")</f>
        <v/>
      </c>
      <c r="D278" s="22">
        <f>IFERROR(((I278/I242)^(1/3)-1),"")</f>
        <v/>
      </c>
      <c r="E278" s="22">
        <f>IFERROR(((I278/I218)^(1/5)-1),"")</f>
        <v/>
      </c>
      <c r="F278" s="22">
        <f>IFERROR(((I278/I158)^(1/10)-1),"")</f>
        <v/>
      </c>
      <c r="G278" s="22">
        <f>IFERROR(((I278/I38)^(1/20)-1),"")</f>
        <v/>
      </c>
      <c r="H278" s="22">
        <f>'US Data'!B278</f>
        <v/>
      </c>
      <c r="I278" s="23">
        <f>IF(CPI_Downloader!B276="","",CPI_Downloader!B276)</f>
        <v/>
      </c>
      <c r="J278" s="23">
        <f>IF(CPI_Downloader!C276="","",CPI_Downloader!C276)</f>
        <v/>
      </c>
      <c r="K278" s="24" t="n"/>
      <c r="L278" s="48">
        <f>A278</f>
        <v/>
      </c>
      <c r="M278" s="25">
        <f>IFERROR((T278/T266-1),"")</f>
        <v/>
      </c>
      <c r="N278" s="25">
        <f>IFERROR((U278/U277-1),"")</f>
        <v/>
      </c>
      <c r="O278" s="25">
        <f>IFERROR(((T278/T242)^(1/3)-1),"")</f>
        <v/>
      </c>
      <c r="P278" s="25">
        <f>IFERROR(((T278/T218)^(1/5)-1),"")</f>
        <v/>
      </c>
      <c r="Q278" s="25">
        <f>IFERROR(((T278/T158)^(1/10)-1),"")</f>
        <v/>
      </c>
      <c r="R278" s="25">
        <f>IFERROR(((T278/T38)^(1/20)-1),"")</f>
        <v/>
      </c>
      <c r="S278" s="52">
        <f>IFERROR(('US Data'!M278),"")</f>
        <v/>
      </c>
      <c r="T278" s="26">
        <f>IF(CPI_Downloader!D276="","",CPI_Downloader!D276)</f>
        <v/>
      </c>
      <c r="U278" s="26">
        <f>IF(CPI_Downloader!E276="","",CPI_Downloader!E276)</f>
        <v/>
      </c>
      <c r="W278" s="48">
        <f>A278</f>
        <v/>
      </c>
      <c r="X278" s="31">
        <f>IFERROR((AC278/AC266-1),"")</f>
        <v/>
      </c>
      <c r="Y278" s="31">
        <f>IFERROR(((AC278/AC242)^(1/3)-1),"")</f>
        <v/>
      </c>
      <c r="Z278" s="31">
        <f>IFERROR(((AC278/AC218)^(1/5)-1),"")</f>
        <v/>
      </c>
      <c r="AA278" s="31">
        <f>IFERROR(((AC278/AC158)^(1/10)-1),"")</f>
        <v/>
      </c>
      <c r="AB278" s="31">
        <f>IFERROR(((AC278/AC38)^(1/20)-1),"")</f>
        <v/>
      </c>
      <c r="AC278" s="38">
        <f>IF(CPI_Downloader!F276="","",CPI_Downloader!F276)</f>
        <v/>
      </c>
    </row>
    <row r="279" ht="12.75" customHeight="1">
      <c r="A279" s="21">
        <f>IF(CPI_Downloader!A277="","",CPI_Downloader!A277)</f>
        <v/>
      </c>
      <c r="B279" s="22">
        <f>IFERROR((I279/I267-1),"")</f>
        <v/>
      </c>
      <c r="C279" s="22">
        <f>IFERROR((J279/J278-1),"")</f>
        <v/>
      </c>
      <c r="D279" s="22">
        <f>IFERROR(((I279/I243)^(1/3)-1),"")</f>
        <v/>
      </c>
      <c r="E279" s="22">
        <f>IFERROR(((I279/I219)^(1/5)-1),"")</f>
        <v/>
      </c>
      <c r="F279" s="22">
        <f>IFERROR(((I279/I159)^(1/10)-1),"")</f>
        <v/>
      </c>
      <c r="G279" s="22">
        <f>IFERROR(((I279/I39)^(1/20)-1),"")</f>
        <v/>
      </c>
      <c r="H279" s="22">
        <f>'US Data'!B279</f>
        <v/>
      </c>
      <c r="I279" s="23">
        <f>IF(CPI_Downloader!B277="","",CPI_Downloader!B277)</f>
        <v/>
      </c>
      <c r="J279" s="23">
        <f>IF(CPI_Downloader!C277="","",CPI_Downloader!C277)</f>
        <v/>
      </c>
      <c r="K279" s="24" t="n"/>
      <c r="L279" s="48">
        <f>A279</f>
        <v/>
      </c>
      <c r="M279" s="25">
        <f>IFERROR((T279/T267-1),"")</f>
        <v/>
      </c>
      <c r="N279" s="25">
        <f>IFERROR((U279/U278-1),"")</f>
        <v/>
      </c>
      <c r="O279" s="25">
        <f>IFERROR(((T279/T243)^(1/3)-1),"")</f>
        <v/>
      </c>
      <c r="P279" s="25">
        <f>IFERROR(((T279/T219)^(1/5)-1),"")</f>
        <v/>
      </c>
      <c r="Q279" s="25">
        <f>IFERROR(((T279/T159)^(1/10)-1),"")</f>
        <v/>
      </c>
      <c r="R279" s="25">
        <f>IFERROR(((T279/T39)^(1/20)-1),"")</f>
        <v/>
      </c>
      <c r="S279" s="52">
        <f>IFERROR(('US Data'!M279),"")</f>
        <v/>
      </c>
      <c r="T279" s="26">
        <f>IF(CPI_Downloader!D277="","",CPI_Downloader!D277)</f>
        <v/>
      </c>
      <c r="U279" s="26">
        <f>IF(CPI_Downloader!E277="","",CPI_Downloader!E277)</f>
        <v/>
      </c>
      <c r="W279" s="48">
        <f>A279</f>
        <v/>
      </c>
      <c r="X279" s="31">
        <f>IFERROR((AC279/AC267-1),"")</f>
        <v/>
      </c>
      <c r="Y279" s="31">
        <f>IFERROR(((AC279/AC243)^(1/3)-1),"")</f>
        <v/>
      </c>
      <c r="Z279" s="31">
        <f>IFERROR(((AC279/AC219)^(1/5)-1),"")</f>
        <v/>
      </c>
      <c r="AA279" s="31">
        <f>IFERROR(((AC279/AC159)^(1/10)-1),"")</f>
        <v/>
      </c>
      <c r="AB279" s="31">
        <f>IFERROR(((AC279/AC39)^(1/20)-1),"")</f>
        <v/>
      </c>
      <c r="AC279" s="38">
        <f>IF(CPI_Downloader!F277="","",CPI_Downloader!F277)</f>
        <v/>
      </c>
    </row>
    <row r="280" ht="12.75" customHeight="1">
      <c r="A280" s="21">
        <f>IF(CPI_Downloader!A278="","",CPI_Downloader!A278)</f>
        <v/>
      </c>
      <c r="B280" s="22">
        <f>IFERROR((I280/I268-1),"")</f>
        <v/>
      </c>
      <c r="C280" s="22">
        <f>IFERROR((J280/J279-1),"")</f>
        <v/>
      </c>
      <c r="D280" s="22">
        <f>IFERROR(((I280/I244)^(1/3)-1),"")</f>
        <v/>
      </c>
      <c r="E280" s="22">
        <f>IFERROR(((I280/I220)^(1/5)-1),"")</f>
        <v/>
      </c>
      <c r="F280" s="22">
        <f>IFERROR(((I280/I160)^(1/10)-1),"")</f>
        <v/>
      </c>
      <c r="G280" s="22">
        <f>IFERROR(((I280/I40)^(1/20)-1),"")</f>
        <v/>
      </c>
      <c r="H280" s="22">
        <f>'US Data'!B280</f>
        <v/>
      </c>
      <c r="I280" s="23">
        <f>IF(CPI_Downloader!B278="","",CPI_Downloader!B278)</f>
        <v/>
      </c>
      <c r="J280" s="23">
        <f>IF(CPI_Downloader!C278="","",CPI_Downloader!C278)</f>
        <v/>
      </c>
      <c r="K280" s="24" t="n"/>
      <c r="L280" s="48">
        <f>A280</f>
        <v/>
      </c>
      <c r="M280" s="25">
        <f>IFERROR((T280/T268-1),"")</f>
        <v/>
      </c>
      <c r="N280" s="25">
        <f>IFERROR((U280/U279-1),"")</f>
        <v/>
      </c>
      <c r="O280" s="25">
        <f>IFERROR(((T280/T244)^(1/3)-1),"")</f>
        <v/>
      </c>
      <c r="P280" s="25">
        <f>IFERROR(((T280/T220)^(1/5)-1),"")</f>
        <v/>
      </c>
      <c r="Q280" s="25">
        <f>IFERROR(((T280/T160)^(1/10)-1),"")</f>
        <v/>
      </c>
      <c r="R280" s="25">
        <f>IFERROR(((T280/T40)^(1/20)-1),"")</f>
        <v/>
      </c>
      <c r="S280" s="52">
        <f>IFERROR(('US Data'!M280),"")</f>
        <v/>
      </c>
      <c r="T280" s="26">
        <f>IF(CPI_Downloader!D278="","",CPI_Downloader!D278)</f>
        <v/>
      </c>
      <c r="U280" s="26">
        <f>IF(CPI_Downloader!E278="","",CPI_Downloader!E278)</f>
        <v/>
      </c>
      <c r="W280" s="48">
        <f>A280</f>
        <v/>
      </c>
      <c r="X280" s="31">
        <f>IFERROR((AC280/AC268-1),"")</f>
        <v/>
      </c>
      <c r="Y280" s="31">
        <f>IFERROR(((AC280/AC244)^(1/3)-1),"")</f>
        <v/>
      </c>
      <c r="Z280" s="31">
        <f>IFERROR(((AC280/AC220)^(1/5)-1),"")</f>
        <v/>
      </c>
      <c r="AA280" s="31">
        <f>IFERROR(((AC280/AC160)^(1/10)-1),"")</f>
        <v/>
      </c>
      <c r="AB280" s="31">
        <f>IFERROR(((AC280/AC40)^(1/20)-1),"")</f>
        <v/>
      </c>
      <c r="AC280" s="38">
        <f>IF(CPI_Downloader!F278="","",CPI_Downloader!F278)</f>
        <v/>
      </c>
    </row>
    <row r="281" ht="12.75" customHeight="1">
      <c r="A281" s="21">
        <f>IF(CPI_Downloader!A279="","",CPI_Downloader!A279)</f>
        <v/>
      </c>
      <c r="B281" s="22">
        <f>IFERROR((I281/I269-1),"")</f>
        <v/>
      </c>
      <c r="C281" s="22">
        <f>IFERROR((J281/J280-1),"")</f>
        <v/>
      </c>
      <c r="D281" s="22">
        <f>IFERROR(((I281/I245)^(1/3)-1),"")</f>
        <v/>
      </c>
      <c r="E281" s="22">
        <f>IFERROR(((I281/I221)^(1/5)-1),"")</f>
        <v/>
      </c>
      <c r="F281" s="22">
        <f>IFERROR(((I281/I161)^(1/10)-1),"")</f>
        <v/>
      </c>
      <c r="G281" s="22">
        <f>IFERROR(((I281/I41)^(1/20)-1),"")</f>
        <v/>
      </c>
      <c r="H281" s="22">
        <f>'US Data'!B281</f>
        <v/>
      </c>
      <c r="I281" s="23">
        <f>IF(CPI_Downloader!B279="","",CPI_Downloader!B279)</f>
        <v/>
      </c>
      <c r="J281" s="23">
        <f>IF(CPI_Downloader!C279="","",CPI_Downloader!C279)</f>
        <v/>
      </c>
      <c r="K281" s="24" t="n"/>
      <c r="L281" s="48">
        <f>A281</f>
        <v/>
      </c>
      <c r="M281" s="25">
        <f>IFERROR((T281/T269-1),"")</f>
        <v/>
      </c>
      <c r="N281" s="25">
        <f>IFERROR((U281/U280-1),"")</f>
        <v/>
      </c>
      <c r="O281" s="25">
        <f>IFERROR(((T281/T245)^(1/3)-1),"")</f>
        <v/>
      </c>
      <c r="P281" s="25">
        <f>IFERROR(((T281/T221)^(1/5)-1),"")</f>
        <v/>
      </c>
      <c r="Q281" s="25">
        <f>IFERROR(((T281/T161)^(1/10)-1),"")</f>
        <v/>
      </c>
      <c r="R281" s="25">
        <f>IFERROR(((T281/T41)^(1/20)-1),"")</f>
        <v/>
      </c>
      <c r="S281" s="52">
        <f>IFERROR(('US Data'!M281),"")</f>
        <v/>
      </c>
      <c r="T281" s="26">
        <f>IF(CPI_Downloader!D279="","",CPI_Downloader!D279)</f>
        <v/>
      </c>
      <c r="U281" s="26">
        <f>IF(CPI_Downloader!E279="","",CPI_Downloader!E279)</f>
        <v/>
      </c>
      <c r="W281" s="48">
        <f>A281</f>
        <v/>
      </c>
      <c r="X281" s="31">
        <f>IFERROR((AC281/AC269-1),"")</f>
        <v/>
      </c>
      <c r="Y281" s="31">
        <f>IFERROR(((AC281/AC245)^(1/3)-1),"")</f>
        <v/>
      </c>
      <c r="Z281" s="31">
        <f>IFERROR(((AC281/AC221)^(1/5)-1),"")</f>
        <v/>
      </c>
      <c r="AA281" s="31">
        <f>IFERROR(((AC281/AC161)^(1/10)-1),"")</f>
        <v/>
      </c>
      <c r="AB281" s="31">
        <f>IFERROR(((AC281/AC41)^(1/20)-1),"")</f>
        <v/>
      </c>
      <c r="AC281" s="38">
        <f>IF(CPI_Downloader!F279="","",CPI_Downloader!F279)</f>
        <v/>
      </c>
    </row>
    <row r="282" ht="12.75" customHeight="1">
      <c r="A282" s="21">
        <f>IF(CPI_Downloader!A280="","",CPI_Downloader!A280)</f>
        <v/>
      </c>
      <c r="B282" s="22">
        <f>IFERROR((I282/I270-1),"")</f>
        <v/>
      </c>
      <c r="C282" s="22">
        <f>IFERROR((J282/J281-1),"")</f>
        <v/>
      </c>
      <c r="D282" s="22">
        <f>IFERROR(((I282/I246)^(1/3)-1),"")</f>
        <v/>
      </c>
      <c r="E282" s="22">
        <f>IFERROR(((I282/I222)^(1/5)-1),"")</f>
        <v/>
      </c>
      <c r="F282" s="22">
        <f>IFERROR(((I282/I162)^(1/10)-1),"")</f>
        <v/>
      </c>
      <c r="G282" s="22">
        <f>IFERROR(((I282/I42)^(1/20)-1),"")</f>
        <v/>
      </c>
      <c r="H282" s="22">
        <f>'US Data'!B282</f>
        <v/>
      </c>
      <c r="I282" s="23">
        <f>IF(CPI_Downloader!B280="","",CPI_Downloader!B280)</f>
        <v/>
      </c>
      <c r="J282" s="23">
        <f>IF(CPI_Downloader!C280="","",CPI_Downloader!C280)</f>
        <v/>
      </c>
      <c r="K282" s="24" t="n"/>
      <c r="L282" s="48">
        <f>A282</f>
        <v/>
      </c>
      <c r="M282" s="25">
        <f>IFERROR((T282/T270-1),"")</f>
        <v/>
      </c>
      <c r="N282" s="25">
        <f>IFERROR((U282/U281-1),"")</f>
        <v/>
      </c>
      <c r="O282" s="25">
        <f>IFERROR(((T282/T246)^(1/3)-1),"")</f>
        <v/>
      </c>
      <c r="P282" s="25">
        <f>IFERROR(((T282/T222)^(1/5)-1),"")</f>
        <v/>
      </c>
      <c r="Q282" s="25">
        <f>IFERROR(((T282/T162)^(1/10)-1),"")</f>
        <v/>
      </c>
      <c r="R282" s="25">
        <f>IFERROR(((T282/T42)^(1/20)-1),"")</f>
        <v/>
      </c>
      <c r="S282" s="52">
        <f>IFERROR(('US Data'!M282),"")</f>
        <v/>
      </c>
      <c r="T282" s="26">
        <f>IF(CPI_Downloader!D280="","",CPI_Downloader!D280)</f>
        <v/>
      </c>
      <c r="U282" s="26">
        <f>IF(CPI_Downloader!E280="","",CPI_Downloader!E280)</f>
        <v/>
      </c>
      <c r="W282" s="48">
        <f>A282</f>
        <v/>
      </c>
      <c r="X282" s="31">
        <f>IFERROR((AC282/AC270-1),"")</f>
        <v/>
      </c>
      <c r="Y282" s="31">
        <f>IFERROR(((AC282/AC246)^(1/3)-1),"")</f>
        <v/>
      </c>
      <c r="Z282" s="31">
        <f>IFERROR(((AC282/AC222)^(1/5)-1),"")</f>
        <v/>
      </c>
      <c r="AA282" s="31">
        <f>IFERROR(((AC282/AC162)^(1/10)-1),"")</f>
        <v/>
      </c>
      <c r="AB282" s="31">
        <f>IFERROR(((AC282/AC42)^(1/20)-1),"")</f>
        <v/>
      </c>
      <c r="AC282" s="38">
        <f>IF(CPI_Downloader!F280="","",CPI_Downloader!F280)</f>
        <v/>
      </c>
    </row>
    <row r="283" ht="12.75" customHeight="1">
      <c r="A283" s="21">
        <f>IF(CPI_Downloader!A281="","",CPI_Downloader!A281)</f>
        <v/>
      </c>
      <c r="B283" s="22">
        <f>IFERROR((I283/I271-1),"")</f>
        <v/>
      </c>
      <c r="C283" s="22">
        <f>IFERROR((J283/J282-1),"")</f>
        <v/>
      </c>
      <c r="D283" s="22">
        <f>IFERROR(((I283/I247)^(1/3)-1),"")</f>
        <v/>
      </c>
      <c r="E283" s="22">
        <f>IFERROR(((I283/I223)^(1/5)-1),"")</f>
        <v/>
      </c>
      <c r="F283" s="22">
        <f>IFERROR(((I283/I163)^(1/10)-1),"")</f>
        <v/>
      </c>
      <c r="G283" s="22">
        <f>IFERROR(((I283/I43)^(1/20)-1),"")</f>
        <v/>
      </c>
      <c r="H283" s="22">
        <f>'US Data'!B283</f>
        <v/>
      </c>
      <c r="I283" s="23">
        <f>IF(CPI_Downloader!B281="","",CPI_Downloader!B281)</f>
        <v/>
      </c>
      <c r="J283" s="23">
        <f>IF(CPI_Downloader!C281="","",CPI_Downloader!C281)</f>
        <v/>
      </c>
      <c r="K283" s="24" t="n"/>
      <c r="L283" s="48">
        <f>A283</f>
        <v/>
      </c>
      <c r="M283" s="25">
        <f>IFERROR((T283/T271-1),"")</f>
        <v/>
      </c>
      <c r="N283" s="25">
        <f>IFERROR((U283/U282-1),"")</f>
        <v/>
      </c>
      <c r="O283" s="25">
        <f>IFERROR(((T283/T247)^(1/3)-1),"")</f>
        <v/>
      </c>
      <c r="P283" s="25">
        <f>IFERROR(((T283/T223)^(1/5)-1),"")</f>
        <v/>
      </c>
      <c r="Q283" s="25">
        <f>IFERROR(((T283/T163)^(1/10)-1),"")</f>
        <v/>
      </c>
      <c r="R283" s="25">
        <f>IFERROR(((T283/T43)^(1/20)-1),"")</f>
        <v/>
      </c>
      <c r="S283" s="52">
        <f>IFERROR(('US Data'!M283),"")</f>
        <v/>
      </c>
      <c r="T283" s="26">
        <f>IF(CPI_Downloader!D281="","",CPI_Downloader!D281)</f>
        <v/>
      </c>
      <c r="U283" s="26">
        <f>IF(CPI_Downloader!E281="","",CPI_Downloader!E281)</f>
        <v/>
      </c>
      <c r="W283" s="48">
        <f>A283</f>
        <v/>
      </c>
      <c r="X283" s="31">
        <f>IFERROR((AC283/AC271-1),"")</f>
        <v/>
      </c>
      <c r="Y283" s="31">
        <f>IFERROR(((AC283/AC247)^(1/3)-1),"")</f>
        <v/>
      </c>
      <c r="Z283" s="31">
        <f>IFERROR(((AC283/AC223)^(1/5)-1),"")</f>
        <v/>
      </c>
      <c r="AA283" s="31">
        <f>IFERROR(((AC283/AC163)^(1/10)-1),"")</f>
        <v/>
      </c>
      <c r="AB283" s="31">
        <f>IFERROR(((AC283/AC43)^(1/20)-1),"")</f>
        <v/>
      </c>
      <c r="AC283" s="38">
        <f>IF(CPI_Downloader!F281="","",CPI_Downloader!F281)</f>
        <v/>
      </c>
    </row>
    <row r="284" ht="12.75" customHeight="1">
      <c r="A284" s="21">
        <f>IF(CPI_Downloader!A282="","",CPI_Downloader!A282)</f>
        <v/>
      </c>
      <c r="B284" s="22">
        <f>IFERROR((I284/I272-1),"")</f>
        <v/>
      </c>
      <c r="C284" s="22">
        <f>IFERROR((J284/J283-1),"")</f>
        <v/>
      </c>
      <c r="D284" s="22">
        <f>IFERROR(((I284/I248)^(1/3)-1),"")</f>
        <v/>
      </c>
      <c r="E284" s="22">
        <f>IFERROR(((I284/I224)^(1/5)-1),"")</f>
        <v/>
      </c>
      <c r="F284" s="22">
        <f>IFERROR(((I284/I164)^(1/10)-1),"")</f>
        <v/>
      </c>
      <c r="G284" s="22">
        <f>IFERROR(((I284/I44)^(1/20)-1),"")</f>
        <v/>
      </c>
      <c r="H284" s="22">
        <f>'US Data'!B284</f>
        <v/>
      </c>
      <c r="I284" s="23">
        <f>IF(CPI_Downloader!B282="","",CPI_Downloader!B282)</f>
        <v/>
      </c>
      <c r="J284" s="23">
        <f>IF(CPI_Downloader!C282="","",CPI_Downloader!C282)</f>
        <v/>
      </c>
      <c r="K284" s="24" t="n"/>
      <c r="L284" s="48">
        <f>A284</f>
        <v/>
      </c>
      <c r="M284" s="25">
        <f>IFERROR((T284/T272-1),"")</f>
        <v/>
      </c>
      <c r="N284" s="25">
        <f>IFERROR((U284/U283-1),"")</f>
        <v/>
      </c>
      <c r="O284" s="25">
        <f>IFERROR(((T284/T248)^(1/3)-1),"")</f>
        <v/>
      </c>
      <c r="P284" s="25">
        <f>IFERROR(((T284/T224)^(1/5)-1),"")</f>
        <v/>
      </c>
      <c r="Q284" s="25">
        <f>IFERROR(((T284/T164)^(1/10)-1),"")</f>
        <v/>
      </c>
      <c r="R284" s="25">
        <f>IFERROR(((T284/T44)^(1/20)-1),"")</f>
        <v/>
      </c>
      <c r="S284" s="52">
        <f>IFERROR(('US Data'!M284),"")</f>
        <v/>
      </c>
      <c r="T284" s="26">
        <f>IF(CPI_Downloader!D282="","",CPI_Downloader!D282)</f>
        <v/>
      </c>
      <c r="U284" s="26">
        <f>IF(CPI_Downloader!E282="","",CPI_Downloader!E282)</f>
        <v/>
      </c>
      <c r="W284" s="48">
        <f>A284</f>
        <v/>
      </c>
      <c r="X284" s="31">
        <f>IFERROR((AC284/AC272-1),"")</f>
        <v/>
      </c>
      <c r="Y284" s="31">
        <f>IFERROR(((AC284/AC248)^(1/3)-1),"")</f>
        <v/>
      </c>
      <c r="Z284" s="31">
        <f>IFERROR(((AC284/AC224)^(1/5)-1),"")</f>
        <v/>
      </c>
      <c r="AA284" s="31">
        <f>IFERROR(((AC284/AC164)^(1/10)-1),"")</f>
        <v/>
      </c>
      <c r="AB284" s="31">
        <f>IFERROR(((AC284/AC44)^(1/20)-1),"")</f>
        <v/>
      </c>
      <c r="AC284" s="38">
        <f>IF(CPI_Downloader!F282="","",CPI_Downloader!F282)</f>
        <v/>
      </c>
    </row>
    <row r="285" ht="12.75" customHeight="1">
      <c r="A285" s="21">
        <f>IF(CPI_Downloader!A283="","",CPI_Downloader!A283)</f>
        <v/>
      </c>
      <c r="B285" s="22">
        <f>IFERROR((I285/I273-1),"")</f>
        <v/>
      </c>
      <c r="C285" s="22">
        <f>IFERROR((J285/J284-1),"")</f>
        <v/>
      </c>
      <c r="D285" s="22">
        <f>IFERROR(((I285/I249)^(1/3)-1),"")</f>
        <v/>
      </c>
      <c r="E285" s="22">
        <f>IFERROR(((I285/I225)^(1/5)-1),"")</f>
        <v/>
      </c>
      <c r="F285" s="22">
        <f>IFERROR(((I285/I165)^(1/10)-1),"")</f>
        <v/>
      </c>
      <c r="G285" s="22">
        <f>IFERROR(((I285/I45)^(1/20)-1),"")</f>
        <v/>
      </c>
      <c r="H285" s="22">
        <f>'US Data'!B285</f>
        <v/>
      </c>
      <c r="I285" s="23">
        <f>IF(CPI_Downloader!B283="","",CPI_Downloader!B283)</f>
        <v/>
      </c>
      <c r="J285" s="23">
        <f>IF(CPI_Downloader!C283="","",CPI_Downloader!C283)</f>
        <v/>
      </c>
      <c r="K285" s="24" t="n"/>
      <c r="L285" s="48">
        <f>A285</f>
        <v/>
      </c>
      <c r="M285" s="25">
        <f>IFERROR((T285/T273-1),"")</f>
        <v/>
      </c>
      <c r="N285" s="25">
        <f>IFERROR((U285/U284-1),"")</f>
        <v/>
      </c>
      <c r="O285" s="25">
        <f>IFERROR(((T285/T249)^(1/3)-1),"")</f>
        <v/>
      </c>
      <c r="P285" s="25">
        <f>IFERROR(((T285/T225)^(1/5)-1),"")</f>
        <v/>
      </c>
      <c r="Q285" s="25">
        <f>IFERROR(((T285/T165)^(1/10)-1),"")</f>
        <v/>
      </c>
      <c r="R285" s="25">
        <f>IFERROR(((T285/T45)^(1/20)-1),"")</f>
        <v/>
      </c>
      <c r="S285" s="52">
        <f>IFERROR(('US Data'!M285),"")</f>
        <v/>
      </c>
      <c r="T285" s="26">
        <f>IF(CPI_Downloader!D283="","",CPI_Downloader!D283)</f>
        <v/>
      </c>
      <c r="U285" s="26">
        <f>IF(CPI_Downloader!E283="","",CPI_Downloader!E283)</f>
        <v/>
      </c>
      <c r="W285" s="48">
        <f>A285</f>
        <v/>
      </c>
      <c r="X285" s="31">
        <f>IFERROR((AC285/AC273-1),"")</f>
        <v/>
      </c>
      <c r="Y285" s="31">
        <f>IFERROR(((AC285/AC249)^(1/3)-1),"")</f>
        <v/>
      </c>
      <c r="Z285" s="31">
        <f>IFERROR(((AC285/AC225)^(1/5)-1),"")</f>
        <v/>
      </c>
      <c r="AA285" s="31">
        <f>IFERROR(((AC285/AC165)^(1/10)-1),"")</f>
        <v/>
      </c>
      <c r="AB285" s="31">
        <f>IFERROR(((AC285/AC45)^(1/20)-1),"")</f>
        <v/>
      </c>
      <c r="AC285" s="38">
        <f>IF(CPI_Downloader!F283="","",CPI_Downloader!F283)</f>
        <v/>
      </c>
    </row>
    <row r="286" ht="12.75" customHeight="1">
      <c r="A286" s="21">
        <f>IF(CPI_Downloader!A284="","",CPI_Downloader!A284)</f>
        <v/>
      </c>
      <c r="B286" s="22">
        <f>IFERROR((I286/I274-1),"")</f>
        <v/>
      </c>
      <c r="C286" s="22">
        <f>IFERROR((J286/J285-1),"")</f>
        <v/>
      </c>
      <c r="D286" s="22">
        <f>IFERROR(((I286/I250)^(1/3)-1),"")</f>
        <v/>
      </c>
      <c r="E286" s="22">
        <f>IFERROR(((I286/I226)^(1/5)-1),"")</f>
        <v/>
      </c>
      <c r="F286" s="22">
        <f>IFERROR(((I286/I166)^(1/10)-1),"")</f>
        <v/>
      </c>
      <c r="G286" s="22">
        <f>IFERROR(((I286/I46)^(1/20)-1),"")</f>
        <v/>
      </c>
      <c r="H286" s="22">
        <f>'US Data'!B286</f>
        <v/>
      </c>
      <c r="I286" s="23">
        <f>IF(CPI_Downloader!B284="","",CPI_Downloader!B284)</f>
        <v/>
      </c>
      <c r="J286" s="23">
        <f>IF(CPI_Downloader!C284="","",CPI_Downloader!C284)</f>
        <v/>
      </c>
      <c r="K286" s="24" t="n"/>
      <c r="L286" s="48">
        <f>A286</f>
        <v/>
      </c>
      <c r="M286" s="25">
        <f>IFERROR((T286/T274-1),"")</f>
        <v/>
      </c>
      <c r="N286" s="25">
        <f>IFERROR((U286/U285-1),"")</f>
        <v/>
      </c>
      <c r="O286" s="25">
        <f>IFERROR(((T286/T250)^(1/3)-1),"")</f>
        <v/>
      </c>
      <c r="P286" s="25">
        <f>IFERROR(((T286/T226)^(1/5)-1),"")</f>
        <v/>
      </c>
      <c r="Q286" s="25">
        <f>IFERROR(((T286/T166)^(1/10)-1),"")</f>
        <v/>
      </c>
      <c r="R286" s="25">
        <f>IFERROR(((T286/T46)^(1/20)-1),"")</f>
        <v/>
      </c>
      <c r="S286" s="52">
        <f>IFERROR(('US Data'!M286),"")</f>
        <v/>
      </c>
      <c r="T286" s="26">
        <f>IF(CPI_Downloader!D284="","",CPI_Downloader!D284)</f>
        <v/>
      </c>
      <c r="U286" s="26">
        <f>IF(CPI_Downloader!E284="","",CPI_Downloader!E284)</f>
        <v/>
      </c>
      <c r="W286" s="48">
        <f>A286</f>
        <v/>
      </c>
      <c r="X286" s="31">
        <f>IFERROR((AC286/AC274-1),"")</f>
        <v/>
      </c>
      <c r="Y286" s="31">
        <f>IFERROR(((AC286/AC250)^(1/3)-1),"")</f>
        <v/>
      </c>
      <c r="Z286" s="31">
        <f>IFERROR(((AC286/AC226)^(1/5)-1),"")</f>
        <v/>
      </c>
      <c r="AA286" s="31">
        <f>IFERROR(((AC286/AC166)^(1/10)-1),"")</f>
        <v/>
      </c>
      <c r="AB286" s="31">
        <f>IFERROR(((AC286/AC46)^(1/20)-1),"")</f>
        <v/>
      </c>
      <c r="AC286" s="38">
        <f>IF(CPI_Downloader!F284="","",CPI_Downloader!F284)</f>
        <v/>
      </c>
    </row>
    <row r="287" ht="12.75" customHeight="1">
      <c r="A287" s="21">
        <f>IF(CPI_Downloader!A285="","",CPI_Downloader!A285)</f>
        <v/>
      </c>
      <c r="B287" s="22">
        <f>IFERROR((I287/I275-1),"")</f>
        <v/>
      </c>
      <c r="C287" s="22">
        <f>IFERROR((J287/J286-1),"")</f>
        <v/>
      </c>
      <c r="D287" s="22">
        <f>IFERROR(((I287/I251)^(1/3)-1),"")</f>
        <v/>
      </c>
      <c r="E287" s="22">
        <f>IFERROR(((I287/I227)^(1/5)-1),"")</f>
        <v/>
      </c>
      <c r="F287" s="22">
        <f>IFERROR(((I287/I167)^(1/10)-1),"")</f>
        <v/>
      </c>
      <c r="G287" s="22">
        <f>IFERROR(((I287/I47)^(1/20)-1),"")</f>
        <v/>
      </c>
      <c r="H287" s="22">
        <f>'US Data'!B287</f>
        <v/>
      </c>
      <c r="I287" s="23">
        <f>IF(CPI_Downloader!B285="","",CPI_Downloader!B285)</f>
        <v/>
      </c>
      <c r="J287" s="23">
        <f>IF(CPI_Downloader!C285="","",CPI_Downloader!C285)</f>
        <v/>
      </c>
      <c r="K287" s="24" t="n"/>
      <c r="L287" s="48">
        <f>A287</f>
        <v/>
      </c>
      <c r="M287" s="25">
        <f>IFERROR((T287/T275-1),"")</f>
        <v/>
      </c>
      <c r="N287" s="25">
        <f>IFERROR((U287/U286-1),"")</f>
        <v/>
      </c>
      <c r="O287" s="25">
        <f>IFERROR(((T287/T251)^(1/3)-1),"")</f>
        <v/>
      </c>
      <c r="P287" s="25">
        <f>IFERROR(((T287/T227)^(1/5)-1),"")</f>
        <v/>
      </c>
      <c r="Q287" s="25">
        <f>IFERROR(((T287/T167)^(1/10)-1),"")</f>
        <v/>
      </c>
      <c r="R287" s="25">
        <f>IFERROR(((T287/T47)^(1/20)-1),"")</f>
        <v/>
      </c>
      <c r="S287" s="52">
        <f>IFERROR(('US Data'!M287),"")</f>
        <v/>
      </c>
      <c r="T287" s="26">
        <f>IF(CPI_Downloader!D285="","",CPI_Downloader!D285)</f>
        <v/>
      </c>
      <c r="U287" s="26">
        <f>IF(CPI_Downloader!E285="","",CPI_Downloader!E285)</f>
        <v/>
      </c>
      <c r="W287" s="48">
        <f>A287</f>
        <v/>
      </c>
      <c r="X287" s="31">
        <f>IFERROR((AC287/AC275-1),"")</f>
        <v/>
      </c>
      <c r="Y287" s="31">
        <f>IFERROR(((AC287/AC251)^(1/3)-1),"")</f>
        <v/>
      </c>
      <c r="Z287" s="31">
        <f>IFERROR(((AC287/AC227)^(1/5)-1),"")</f>
        <v/>
      </c>
      <c r="AA287" s="31">
        <f>IFERROR(((AC287/AC167)^(1/10)-1),"")</f>
        <v/>
      </c>
      <c r="AB287" s="31">
        <f>IFERROR(((AC287/AC47)^(1/20)-1),"")</f>
        <v/>
      </c>
      <c r="AC287" s="38">
        <f>IF(CPI_Downloader!F285="","",CPI_Downloader!F285)</f>
        <v/>
      </c>
    </row>
    <row r="288" ht="12.75" customHeight="1">
      <c r="A288" s="21">
        <f>IF(CPI_Downloader!A286="","",CPI_Downloader!A286)</f>
        <v/>
      </c>
      <c r="B288" s="22">
        <f>IFERROR((I288/I276-1),"")</f>
        <v/>
      </c>
      <c r="C288" s="22">
        <f>IFERROR((J288/J287-1),"")</f>
        <v/>
      </c>
      <c r="D288" s="22">
        <f>IFERROR(((I288/I252)^(1/3)-1),"")</f>
        <v/>
      </c>
      <c r="E288" s="22">
        <f>IFERROR(((I288/I228)^(1/5)-1),"")</f>
        <v/>
      </c>
      <c r="F288" s="22">
        <f>IFERROR(((I288/I168)^(1/10)-1),"")</f>
        <v/>
      </c>
      <c r="G288" s="22">
        <f>IFERROR(((I288/I48)^(1/20)-1),"")</f>
        <v/>
      </c>
      <c r="H288" s="22">
        <f>'US Data'!B288</f>
        <v/>
      </c>
      <c r="I288" s="23">
        <f>IF(CPI_Downloader!B286="","",CPI_Downloader!B286)</f>
        <v/>
      </c>
      <c r="J288" s="23">
        <f>IF(CPI_Downloader!C286="","",CPI_Downloader!C286)</f>
        <v/>
      </c>
      <c r="K288" s="24" t="n"/>
      <c r="L288" s="48">
        <f>A288</f>
        <v/>
      </c>
      <c r="M288" s="25">
        <f>IFERROR((T288/T276-1),"")</f>
        <v/>
      </c>
      <c r="N288" s="25">
        <f>IFERROR((U288/U287-1),"")</f>
        <v/>
      </c>
      <c r="O288" s="25">
        <f>IFERROR(((T288/T252)^(1/3)-1),"")</f>
        <v/>
      </c>
      <c r="P288" s="25">
        <f>IFERROR(((T288/T228)^(1/5)-1),"")</f>
        <v/>
      </c>
      <c r="Q288" s="25">
        <f>IFERROR(((T288/T168)^(1/10)-1),"")</f>
        <v/>
      </c>
      <c r="R288" s="25">
        <f>IFERROR(((T288/T48)^(1/20)-1),"")</f>
        <v/>
      </c>
      <c r="S288" s="52">
        <f>IFERROR(('US Data'!M288),"")</f>
        <v/>
      </c>
      <c r="T288" s="26">
        <f>IF(CPI_Downloader!D286="","",CPI_Downloader!D286)</f>
        <v/>
      </c>
      <c r="U288" s="26">
        <f>IF(CPI_Downloader!E286="","",CPI_Downloader!E286)</f>
        <v/>
      </c>
      <c r="W288" s="48">
        <f>A288</f>
        <v/>
      </c>
      <c r="X288" s="31">
        <f>IFERROR((AC288/AC276-1),"")</f>
        <v/>
      </c>
      <c r="Y288" s="31">
        <f>IFERROR(((AC288/AC252)^(1/3)-1),"")</f>
        <v/>
      </c>
      <c r="Z288" s="31">
        <f>IFERROR(((AC288/AC228)^(1/5)-1),"")</f>
        <v/>
      </c>
      <c r="AA288" s="31">
        <f>IFERROR(((AC288/AC168)^(1/10)-1),"")</f>
        <v/>
      </c>
      <c r="AB288" s="31">
        <f>IFERROR(((AC288/AC48)^(1/20)-1),"")</f>
        <v/>
      </c>
      <c r="AC288" s="38">
        <f>IF(CPI_Downloader!F286="","",CPI_Downloader!F286)</f>
        <v/>
      </c>
    </row>
    <row r="289" ht="12.75" customHeight="1">
      <c r="A289" s="21">
        <f>IF(CPI_Downloader!A287="","",CPI_Downloader!A287)</f>
        <v/>
      </c>
      <c r="B289" s="22">
        <f>IFERROR((I289/I277-1),"")</f>
        <v/>
      </c>
      <c r="C289" s="22">
        <f>IFERROR((J289/J288-1),"")</f>
        <v/>
      </c>
      <c r="D289" s="22">
        <f>IFERROR(((I289/I253)^(1/3)-1),"")</f>
        <v/>
      </c>
      <c r="E289" s="22">
        <f>IFERROR(((I289/I229)^(1/5)-1),"")</f>
        <v/>
      </c>
      <c r="F289" s="22">
        <f>IFERROR(((I289/I169)^(1/10)-1),"")</f>
        <v/>
      </c>
      <c r="G289" s="22">
        <f>IFERROR(((I289/I49)^(1/20)-1),"")</f>
        <v/>
      </c>
      <c r="H289" s="22">
        <f>'US Data'!B289</f>
        <v/>
      </c>
      <c r="I289" s="23">
        <f>IF(CPI_Downloader!B287="","",CPI_Downloader!B287)</f>
        <v/>
      </c>
      <c r="J289" s="23">
        <f>IF(CPI_Downloader!C287="","",CPI_Downloader!C287)</f>
        <v/>
      </c>
      <c r="K289" s="24" t="n"/>
      <c r="L289" s="48">
        <f>A289</f>
        <v/>
      </c>
      <c r="M289" s="25">
        <f>IFERROR((T289/T277-1),"")</f>
        <v/>
      </c>
      <c r="N289" s="25">
        <f>IFERROR((U289/U288-1),"")</f>
        <v/>
      </c>
      <c r="O289" s="25">
        <f>IFERROR(((T289/T253)^(1/3)-1),"")</f>
        <v/>
      </c>
      <c r="P289" s="25">
        <f>IFERROR(((T289/T229)^(1/5)-1),"")</f>
        <v/>
      </c>
      <c r="Q289" s="25">
        <f>IFERROR(((T289/T169)^(1/10)-1),"")</f>
        <v/>
      </c>
      <c r="R289" s="25">
        <f>IFERROR(((T289/T49)^(1/20)-1),"")</f>
        <v/>
      </c>
      <c r="S289" s="52">
        <f>IFERROR(('US Data'!M289),"")</f>
        <v/>
      </c>
      <c r="T289" s="26">
        <f>IF(CPI_Downloader!D287="","",CPI_Downloader!D287)</f>
        <v/>
      </c>
      <c r="U289" s="26">
        <f>IF(CPI_Downloader!E287="","",CPI_Downloader!E287)</f>
        <v/>
      </c>
      <c r="W289" s="48">
        <f>A289</f>
        <v/>
      </c>
      <c r="X289" s="31">
        <f>IFERROR((AC289/AC277-1),"")</f>
        <v/>
      </c>
      <c r="Y289" s="31">
        <f>IFERROR(((AC289/AC253)^(1/3)-1),"")</f>
        <v/>
      </c>
      <c r="Z289" s="31">
        <f>IFERROR(((AC289/AC229)^(1/5)-1),"")</f>
        <v/>
      </c>
      <c r="AA289" s="31">
        <f>IFERROR(((AC289/AC169)^(1/10)-1),"")</f>
        <v/>
      </c>
      <c r="AB289" s="31">
        <f>IFERROR(((AC289/AC49)^(1/20)-1),"")</f>
        <v/>
      </c>
      <c r="AC289" s="38">
        <f>IF(CPI_Downloader!F287="","",CPI_Downloader!F287)</f>
        <v/>
      </c>
    </row>
    <row r="290" ht="12.75" customHeight="1">
      <c r="A290" s="21">
        <f>IF(CPI_Downloader!A288="","",CPI_Downloader!A288)</f>
        <v/>
      </c>
      <c r="B290" s="22">
        <f>IFERROR((I290/I278-1),"")</f>
        <v/>
      </c>
      <c r="C290" s="22">
        <f>IFERROR((J290/J289-1),"")</f>
        <v/>
      </c>
      <c r="D290" s="22">
        <f>IFERROR(((I290/I254)^(1/3)-1),"")</f>
        <v/>
      </c>
      <c r="E290" s="22">
        <f>IFERROR(((I290/I230)^(1/5)-1),"")</f>
        <v/>
      </c>
      <c r="F290" s="22">
        <f>IFERROR(((I290/I170)^(1/10)-1),"")</f>
        <v/>
      </c>
      <c r="G290" s="22">
        <f>IFERROR(((I290/I50)^(1/20)-1),"")</f>
        <v/>
      </c>
      <c r="H290" s="22">
        <f>'US Data'!B290</f>
        <v/>
      </c>
      <c r="I290" s="23">
        <f>IF(CPI_Downloader!B288="","",CPI_Downloader!B288)</f>
        <v/>
      </c>
      <c r="J290" s="23">
        <f>IF(CPI_Downloader!C288="","",CPI_Downloader!C288)</f>
        <v/>
      </c>
      <c r="K290" s="24" t="n"/>
      <c r="L290" s="48">
        <f>A290</f>
        <v/>
      </c>
      <c r="M290" s="25">
        <f>IFERROR((T290/T278-1),"")</f>
        <v/>
      </c>
      <c r="N290" s="25">
        <f>IFERROR((U290/U289-1),"")</f>
        <v/>
      </c>
      <c r="O290" s="25">
        <f>IFERROR(((T290/T254)^(1/3)-1),"")</f>
        <v/>
      </c>
      <c r="P290" s="25">
        <f>IFERROR(((T290/T230)^(1/5)-1),"")</f>
        <v/>
      </c>
      <c r="Q290" s="25">
        <f>IFERROR(((T290/T170)^(1/10)-1),"")</f>
        <v/>
      </c>
      <c r="R290" s="25">
        <f>IFERROR(((T290/T50)^(1/20)-1),"")</f>
        <v/>
      </c>
      <c r="S290" s="52">
        <f>IFERROR(('US Data'!M290),"")</f>
        <v/>
      </c>
      <c r="T290" s="26">
        <f>IF(CPI_Downloader!D288="","",CPI_Downloader!D288)</f>
        <v/>
      </c>
      <c r="U290" s="26">
        <f>IF(CPI_Downloader!E288="","",CPI_Downloader!E288)</f>
        <v/>
      </c>
      <c r="W290" s="48">
        <f>A290</f>
        <v/>
      </c>
      <c r="X290" s="31">
        <f>IFERROR((AC290/AC278-1),"")</f>
        <v/>
      </c>
      <c r="Y290" s="31">
        <f>IFERROR(((AC290/AC254)^(1/3)-1),"")</f>
        <v/>
      </c>
      <c r="Z290" s="31">
        <f>IFERROR(((AC290/AC230)^(1/5)-1),"")</f>
        <v/>
      </c>
      <c r="AA290" s="31">
        <f>IFERROR(((AC290/AC170)^(1/10)-1),"")</f>
        <v/>
      </c>
      <c r="AB290" s="31">
        <f>IFERROR(((AC290/AC50)^(1/20)-1),"")</f>
        <v/>
      </c>
      <c r="AC290" s="38">
        <f>IF(CPI_Downloader!F288="","",CPI_Downloader!F288)</f>
        <v/>
      </c>
    </row>
    <row r="291" ht="12.75" customHeight="1">
      <c r="A291" s="21">
        <f>IF(CPI_Downloader!A289="","",CPI_Downloader!A289)</f>
        <v/>
      </c>
      <c r="B291" s="22">
        <f>IFERROR((I291/I279-1),"")</f>
        <v/>
      </c>
      <c r="C291" s="22">
        <f>IFERROR((J291/J290-1),"")</f>
        <v/>
      </c>
      <c r="D291" s="22">
        <f>IFERROR(((I291/I255)^(1/3)-1),"")</f>
        <v/>
      </c>
      <c r="E291" s="22">
        <f>IFERROR(((I291/I231)^(1/5)-1),"")</f>
        <v/>
      </c>
      <c r="F291" s="22">
        <f>IFERROR(((I291/I171)^(1/10)-1),"")</f>
        <v/>
      </c>
      <c r="G291" s="22">
        <f>IFERROR(((I291/I51)^(1/20)-1),"")</f>
        <v/>
      </c>
      <c r="H291" s="22">
        <f>'US Data'!B291</f>
        <v/>
      </c>
      <c r="I291" s="23">
        <f>IF(CPI_Downloader!B289="","",CPI_Downloader!B289)</f>
        <v/>
      </c>
      <c r="J291" s="23">
        <f>IF(CPI_Downloader!C289="","",CPI_Downloader!C289)</f>
        <v/>
      </c>
      <c r="K291" s="24" t="n"/>
      <c r="L291" s="48">
        <f>A291</f>
        <v/>
      </c>
      <c r="M291" s="25">
        <f>IFERROR((T291/T279-1),"")</f>
        <v/>
      </c>
      <c r="N291" s="25">
        <f>IFERROR((U291/U290-1),"")</f>
        <v/>
      </c>
      <c r="O291" s="25">
        <f>IFERROR(((T291/T255)^(1/3)-1),"")</f>
        <v/>
      </c>
      <c r="P291" s="25">
        <f>IFERROR(((T291/T231)^(1/5)-1),"")</f>
        <v/>
      </c>
      <c r="Q291" s="25">
        <f>IFERROR(((T291/T171)^(1/10)-1),"")</f>
        <v/>
      </c>
      <c r="R291" s="25">
        <f>IFERROR(((T291/T51)^(1/20)-1),"")</f>
        <v/>
      </c>
      <c r="S291" s="52">
        <f>IFERROR(('US Data'!M291),"")</f>
        <v/>
      </c>
      <c r="T291" s="26">
        <f>IF(CPI_Downloader!D289="","",CPI_Downloader!D289)</f>
        <v/>
      </c>
      <c r="U291" s="26">
        <f>IF(CPI_Downloader!E289="","",CPI_Downloader!E289)</f>
        <v/>
      </c>
      <c r="W291" s="48">
        <f>A291</f>
        <v/>
      </c>
      <c r="X291" s="31">
        <f>IFERROR((AC291/AC279-1),"")</f>
        <v/>
      </c>
      <c r="Y291" s="31">
        <f>IFERROR(((AC291/AC255)^(1/3)-1),"")</f>
        <v/>
      </c>
      <c r="Z291" s="31">
        <f>IFERROR(((AC291/AC231)^(1/5)-1),"")</f>
        <v/>
      </c>
      <c r="AA291" s="31">
        <f>IFERROR(((AC291/AC171)^(1/10)-1),"")</f>
        <v/>
      </c>
      <c r="AB291" s="31">
        <f>IFERROR(((AC291/AC51)^(1/20)-1),"")</f>
        <v/>
      </c>
      <c r="AC291" s="38">
        <f>IF(CPI_Downloader!F289="","",CPI_Downloader!F289)</f>
        <v/>
      </c>
    </row>
    <row r="292" ht="12.75" customHeight="1">
      <c r="A292" s="21">
        <f>IF(CPI_Downloader!A290="","",CPI_Downloader!A290)</f>
        <v/>
      </c>
      <c r="B292" s="22">
        <f>IFERROR((I292/I280-1),"")</f>
        <v/>
      </c>
      <c r="C292" s="22">
        <f>IFERROR((J292/J291-1),"")</f>
        <v/>
      </c>
      <c r="D292" s="22">
        <f>IFERROR(((I292/I256)^(1/3)-1),"")</f>
        <v/>
      </c>
      <c r="E292" s="22">
        <f>IFERROR(((I292/I232)^(1/5)-1),"")</f>
        <v/>
      </c>
      <c r="F292" s="22">
        <f>IFERROR(((I292/I172)^(1/10)-1),"")</f>
        <v/>
      </c>
      <c r="G292" s="22">
        <f>IFERROR(((I292/I52)^(1/20)-1),"")</f>
        <v/>
      </c>
      <c r="H292" s="22">
        <f>'US Data'!B292</f>
        <v/>
      </c>
      <c r="I292" s="23">
        <f>IF(CPI_Downloader!B290="","",CPI_Downloader!B290)</f>
        <v/>
      </c>
      <c r="J292" s="23">
        <f>IF(CPI_Downloader!C290="","",CPI_Downloader!C290)</f>
        <v/>
      </c>
      <c r="K292" s="24" t="n"/>
      <c r="L292" s="48">
        <f>A292</f>
        <v/>
      </c>
      <c r="M292" s="25">
        <f>IFERROR((T292/T280-1),"")</f>
        <v/>
      </c>
      <c r="N292" s="25">
        <f>IFERROR((U292/U291-1),"")</f>
        <v/>
      </c>
      <c r="O292" s="25">
        <f>IFERROR(((T292/T256)^(1/3)-1),"")</f>
        <v/>
      </c>
      <c r="P292" s="25">
        <f>IFERROR(((T292/T232)^(1/5)-1),"")</f>
        <v/>
      </c>
      <c r="Q292" s="25">
        <f>IFERROR(((T292/T172)^(1/10)-1),"")</f>
        <v/>
      </c>
      <c r="R292" s="25">
        <f>IFERROR(((T292/T52)^(1/20)-1),"")</f>
        <v/>
      </c>
      <c r="S292" s="52">
        <f>IFERROR(('US Data'!M292),"")</f>
        <v/>
      </c>
      <c r="T292" s="26">
        <f>IF(CPI_Downloader!D290="","",CPI_Downloader!D290)</f>
        <v/>
      </c>
      <c r="U292" s="26">
        <f>IF(CPI_Downloader!E290="","",CPI_Downloader!E290)</f>
        <v/>
      </c>
      <c r="W292" s="48">
        <f>A292</f>
        <v/>
      </c>
      <c r="X292" s="31">
        <f>IFERROR((AC292/AC280-1),"")</f>
        <v/>
      </c>
      <c r="Y292" s="31">
        <f>IFERROR(((AC292/AC256)^(1/3)-1),"")</f>
        <v/>
      </c>
      <c r="Z292" s="31">
        <f>IFERROR(((AC292/AC232)^(1/5)-1),"")</f>
        <v/>
      </c>
      <c r="AA292" s="31">
        <f>IFERROR(((AC292/AC172)^(1/10)-1),"")</f>
        <v/>
      </c>
      <c r="AB292" s="31">
        <f>IFERROR(((AC292/AC52)^(1/20)-1),"")</f>
        <v/>
      </c>
      <c r="AC292" s="38">
        <f>IF(CPI_Downloader!F290="","",CPI_Downloader!F290)</f>
        <v/>
      </c>
    </row>
    <row r="293" ht="12.75" customHeight="1">
      <c r="A293" s="21">
        <f>IF(CPI_Downloader!A291="","",CPI_Downloader!A291)</f>
        <v/>
      </c>
      <c r="B293" s="22">
        <f>IFERROR((I293/I281-1),"")</f>
        <v/>
      </c>
      <c r="C293" s="22">
        <f>IFERROR((J293/J292-1),"")</f>
        <v/>
      </c>
      <c r="D293" s="22">
        <f>IFERROR(((I293/I257)^(1/3)-1),"")</f>
        <v/>
      </c>
      <c r="E293" s="22">
        <f>IFERROR(((I293/I233)^(1/5)-1),"")</f>
        <v/>
      </c>
      <c r="F293" s="22">
        <f>IFERROR(((I293/I173)^(1/10)-1),"")</f>
        <v/>
      </c>
      <c r="G293" s="22">
        <f>IFERROR(((I293/I53)^(1/20)-1),"")</f>
        <v/>
      </c>
      <c r="H293" s="22">
        <f>'US Data'!B293</f>
        <v/>
      </c>
      <c r="I293" s="23">
        <f>IF(CPI_Downloader!B291="","",CPI_Downloader!B291)</f>
        <v/>
      </c>
      <c r="J293" s="23">
        <f>IF(CPI_Downloader!C291="","",CPI_Downloader!C291)</f>
        <v/>
      </c>
      <c r="K293" s="24" t="n"/>
      <c r="L293" s="48">
        <f>A293</f>
        <v/>
      </c>
      <c r="M293" s="25">
        <f>IFERROR((T293/T281-1),"")</f>
        <v/>
      </c>
      <c r="N293" s="25">
        <f>IFERROR((U293/U292-1),"")</f>
        <v/>
      </c>
      <c r="O293" s="25">
        <f>IFERROR(((T293/T257)^(1/3)-1),"")</f>
        <v/>
      </c>
      <c r="P293" s="25">
        <f>IFERROR(((T293/T233)^(1/5)-1),"")</f>
        <v/>
      </c>
      <c r="Q293" s="25">
        <f>IFERROR(((T293/T173)^(1/10)-1),"")</f>
        <v/>
      </c>
      <c r="R293" s="25">
        <f>IFERROR(((T293/T53)^(1/20)-1),"")</f>
        <v/>
      </c>
      <c r="S293" s="52">
        <f>IFERROR(('US Data'!M293),"")</f>
        <v/>
      </c>
      <c r="T293" s="26">
        <f>IF(CPI_Downloader!D291="","",CPI_Downloader!D291)</f>
        <v/>
      </c>
      <c r="U293" s="26">
        <f>IF(CPI_Downloader!E291="","",CPI_Downloader!E291)</f>
        <v/>
      </c>
      <c r="W293" s="48">
        <f>A293</f>
        <v/>
      </c>
      <c r="X293" s="31">
        <f>IFERROR((AC293/AC281-1),"")</f>
        <v/>
      </c>
      <c r="Y293" s="31">
        <f>IFERROR(((AC293/AC257)^(1/3)-1),"")</f>
        <v/>
      </c>
      <c r="Z293" s="31">
        <f>IFERROR(((AC293/AC233)^(1/5)-1),"")</f>
        <v/>
      </c>
      <c r="AA293" s="31">
        <f>IFERROR(((AC293/AC173)^(1/10)-1),"")</f>
        <v/>
      </c>
      <c r="AB293" s="31">
        <f>IFERROR(((AC293/AC53)^(1/20)-1),"")</f>
        <v/>
      </c>
      <c r="AC293" s="38">
        <f>IF(CPI_Downloader!F291="","",CPI_Downloader!F291)</f>
        <v/>
      </c>
    </row>
    <row r="294" ht="12.75" customHeight="1">
      <c r="A294" s="21">
        <f>IF(CPI_Downloader!A292="","",CPI_Downloader!A292)</f>
        <v/>
      </c>
      <c r="B294" s="22">
        <f>IFERROR((I294/I282-1),"")</f>
        <v/>
      </c>
      <c r="C294" s="22">
        <f>IFERROR((J294/J293-1),"")</f>
        <v/>
      </c>
      <c r="D294" s="22">
        <f>IFERROR(((I294/I258)^(1/3)-1),"")</f>
        <v/>
      </c>
      <c r="E294" s="22">
        <f>IFERROR(((I294/I234)^(1/5)-1),"")</f>
        <v/>
      </c>
      <c r="F294" s="22">
        <f>IFERROR(((I294/I174)^(1/10)-1),"")</f>
        <v/>
      </c>
      <c r="G294" s="22">
        <f>IFERROR(((I294/I54)^(1/20)-1),"")</f>
        <v/>
      </c>
      <c r="H294" s="22">
        <f>'US Data'!B294</f>
        <v/>
      </c>
      <c r="I294" s="23">
        <f>IF(CPI_Downloader!B292="","",CPI_Downloader!B292)</f>
        <v/>
      </c>
      <c r="J294" s="23">
        <f>IF(CPI_Downloader!C292="","",CPI_Downloader!C292)</f>
        <v/>
      </c>
      <c r="K294" s="24" t="n"/>
      <c r="L294" s="48">
        <f>A294</f>
        <v/>
      </c>
      <c r="M294" s="25">
        <f>IFERROR((T294/T282-1),"")</f>
        <v/>
      </c>
      <c r="N294" s="25">
        <f>IFERROR((U294/U293-1),"")</f>
        <v/>
      </c>
      <c r="O294" s="25">
        <f>IFERROR(((T294/T258)^(1/3)-1),"")</f>
        <v/>
      </c>
      <c r="P294" s="25">
        <f>IFERROR(((T294/T234)^(1/5)-1),"")</f>
        <v/>
      </c>
      <c r="Q294" s="25">
        <f>IFERROR(((T294/T174)^(1/10)-1),"")</f>
        <v/>
      </c>
      <c r="R294" s="25">
        <f>IFERROR(((T294/T54)^(1/20)-1),"")</f>
        <v/>
      </c>
      <c r="S294" s="52">
        <f>IFERROR(('US Data'!M294),"")</f>
        <v/>
      </c>
      <c r="T294" s="26">
        <f>IF(CPI_Downloader!D292="","",CPI_Downloader!D292)</f>
        <v/>
      </c>
      <c r="U294" s="26">
        <f>IF(CPI_Downloader!E292="","",CPI_Downloader!E292)</f>
        <v/>
      </c>
      <c r="W294" s="48">
        <f>A294</f>
        <v/>
      </c>
      <c r="X294" s="31">
        <f>IFERROR((AC294/AC282-1),"")</f>
        <v/>
      </c>
      <c r="Y294" s="31">
        <f>IFERROR(((AC294/AC258)^(1/3)-1),"")</f>
        <v/>
      </c>
      <c r="Z294" s="31">
        <f>IFERROR(((AC294/AC234)^(1/5)-1),"")</f>
        <v/>
      </c>
      <c r="AA294" s="31">
        <f>IFERROR(((AC294/AC174)^(1/10)-1),"")</f>
        <v/>
      </c>
      <c r="AB294" s="31">
        <f>IFERROR(((AC294/AC54)^(1/20)-1),"")</f>
        <v/>
      </c>
      <c r="AC294" s="38">
        <f>IF(CPI_Downloader!F292="","",CPI_Downloader!F292)</f>
        <v/>
      </c>
    </row>
    <row r="295" ht="12.75" customHeight="1">
      <c r="A295" s="21">
        <f>IF(CPI_Downloader!A293="","",CPI_Downloader!A293)</f>
        <v/>
      </c>
      <c r="B295" s="22">
        <f>IFERROR((I295/I283-1),"")</f>
        <v/>
      </c>
      <c r="C295" s="22">
        <f>IFERROR((J295/J294-1),"")</f>
        <v/>
      </c>
      <c r="D295" s="22">
        <f>IFERROR(((I295/I259)^(1/3)-1),"")</f>
        <v/>
      </c>
      <c r="E295" s="22">
        <f>IFERROR(((I295/I235)^(1/5)-1),"")</f>
        <v/>
      </c>
      <c r="F295" s="22">
        <f>IFERROR(((I295/I175)^(1/10)-1),"")</f>
        <v/>
      </c>
      <c r="G295" s="22">
        <f>IFERROR(((I295/I55)^(1/20)-1),"")</f>
        <v/>
      </c>
      <c r="H295" s="22">
        <f>'US Data'!B295</f>
        <v/>
      </c>
      <c r="I295" s="23">
        <f>IF(CPI_Downloader!B293="","",CPI_Downloader!B293)</f>
        <v/>
      </c>
      <c r="J295" s="23">
        <f>IF(CPI_Downloader!C293="","",CPI_Downloader!C293)</f>
        <v/>
      </c>
      <c r="K295" s="24" t="n"/>
      <c r="L295" s="48">
        <f>A295</f>
        <v/>
      </c>
      <c r="M295" s="25">
        <f>IFERROR((T295/T283-1),"")</f>
        <v/>
      </c>
      <c r="N295" s="25">
        <f>IFERROR((U295/U294-1),"")</f>
        <v/>
      </c>
      <c r="O295" s="25">
        <f>IFERROR(((T295/T259)^(1/3)-1),"")</f>
        <v/>
      </c>
      <c r="P295" s="25">
        <f>IFERROR(((T295/T235)^(1/5)-1),"")</f>
        <v/>
      </c>
      <c r="Q295" s="25">
        <f>IFERROR(((T295/T175)^(1/10)-1),"")</f>
        <v/>
      </c>
      <c r="R295" s="25">
        <f>IFERROR(((T295/T55)^(1/20)-1),"")</f>
        <v/>
      </c>
      <c r="S295" s="52">
        <f>IFERROR(('US Data'!M295),"")</f>
        <v/>
      </c>
      <c r="T295" s="26">
        <f>IF(CPI_Downloader!D293="","",CPI_Downloader!D293)</f>
        <v/>
      </c>
      <c r="U295" s="26">
        <f>IF(CPI_Downloader!E293="","",CPI_Downloader!E293)</f>
        <v/>
      </c>
      <c r="W295" s="48">
        <f>A295</f>
        <v/>
      </c>
      <c r="X295" s="31">
        <f>IFERROR((AC295/AC283-1),"")</f>
        <v/>
      </c>
      <c r="Y295" s="31">
        <f>IFERROR(((AC295/AC259)^(1/3)-1),"")</f>
        <v/>
      </c>
      <c r="Z295" s="31">
        <f>IFERROR(((AC295/AC235)^(1/5)-1),"")</f>
        <v/>
      </c>
      <c r="AA295" s="31">
        <f>IFERROR(((AC295/AC175)^(1/10)-1),"")</f>
        <v/>
      </c>
      <c r="AB295" s="31">
        <f>IFERROR(((AC295/AC55)^(1/20)-1),"")</f>
        <v/>
      </c>
      <c r="AC295" s="38">
        <f>IF(CPI_Downloader!F293="","",CPI_Downloader!F293)</f>
        <v/>
      </c>
    </row>
    <row r="296" ht="12.75" customHeight="1">
      <c r="A296" s="21">
        <f>IF(CPI_Downloader!A294="","",CPI_Downloader!A294)</f>
        <v/>
      </c>
      <c r="B296" s="22">
        <f>IFERROR((I296/I284-1),"")</f>
        <v/>
      </c>
      <c r="C296" s="22">
        <f>IFERROR((J296/J295-1),"")</f>
        <v/>
      </c>
      <c r="D296" s="22">
        <f>IFERROR(((I296/I260)^(1/3)-1),"")</f>
        <v/>
      </c>
      <c r="E296" s="22">
        <f>IFERROR(((I296/I236)^(1/5)-1),"")</f>
        <v/>
      </c>
      <c r="F296" s="22">
        <f>IFERROR(((I296/I176)^(1/10)-1),"")</f>
        <v/>
      </c>
      <c r="G296" s="22">
        <f>IFERROR(((I296/I56)^(1/20)-1),"")</f>
        <v/>
      </c>
      <c r="H296" s="22">
        <f>'US Data'!B296</f>
        <v/>
      </c>
      <c r="I296" s="23">
        <f>IF(CPI_Downloader!B294="","",CPI_Downloader!B294)</f>
        <v/>
      </c>
      <c r="J296" s="23">
        <f>IF(CPI_Downloader!C294="","",CPI_Downloader!C294)</f>
        <v/>
      </c>
      <c r="K296" s="24" t="n"/>
      <c r="L296" s="48">
        <f>A296</f>
        <v/>
      </c>
      <c r="M296" s="25">
        <f>IFERROR((T296/T284-1),"")</f>
        <v/>
      </c>
      <c r="N296" s="25">
        <f>IFERROR((U296/U295-1),"")</f>
        <v/>
      </c>
      <c r="O296" s="25">
        <f>IFERROR(((T296/T260)^(1/3)-1),"")</f>
        <v/>
      </c>
      <c r="P296" s="25">
        <f>IFERROR(((T296/T236)^(1/5)-1),"")</f>
        <v/>
      </c>
      <c r="Q296" s="25">
        <f>IFERROR(((T296/T176)^(1/10)-1),"")</f>
        <v/>
      </c>
      <c r="R296" s="25">
        <f>IFERROR(((T296/T56)^(1/20)-1),"")</f>
        <v/>
      </c>
      <c r="S296" s="52">
        <f>IFERROR(('US Data'!M296),"")</f>
        <v/>
      </c>
      <c r="T296" s="26">
        <f>IF(CPI_Downloader!D294="","",CPI_Downloader!D294)</f>
        <v/>
      </c>
      <c r="U296" s="26">
        <f>IF(CPI_Downloader!E294="","",CPI_Downloader!E294)</f>
        <v/>
      </c>
      <c r="W296" s="48">
        <f>A296</f>
        <v/>
      </c>
      <c r="X296" s="31">
        <f>IFERROR((AC296/AC284-1),"")</f>
        <v/>
      </c>
      <c r="Y296" s="31">
        <f>IFERROR(((AC296/AC260)^(1/3)-1),"")</f>
        <v/>
      </c>
      <c r="Z296" s="31">
        <f>IFERROR(((AC296/AC236)^(1/5)-1),"")</f>
        <v/>
      </c>
      <c r="AA296" s="31">
        <f>IFERROR(((AC296/AC176)^(1/10)-1),"")</f>
        <v/>
      </c>
      <c r="AB296" s="31">
        <f>IFERROR(((AC296/AC56)^(1/20)-1),"")</f>
        <v/>
      </c>
      <c r="AC296" s="38">
        <f>IF(CPI_Downloader!F294="","",CPI_Downloader!F294)</f>
        <v/>
      </c>
    </row>
    <row r="297" ht="12.75" customHeight="1">
      <c r="A297" s="21">
        <f>IF(CPI_Downloader!A295="","",CPI_Downloader!A295)</f>
        <v/>
      </c>
      <c r="B297" s="22">
        <f>IFERROR((I297/I285-1),"")</f>
        <v/>
      </c>
      <c r="C297" s="22">
        <f>IFERROR((J297/J296-1),"")</f>
        <v/>
      </c>
      <c r="D297" s="22">
        <f>IFERROR(((I297/I261)^(1/3)-1),"")</f>
        <v/>
      </c>
      <c r="E297" s="22">
        <f>IFERROR(((I297/I237)^(1/5)-1),"")</f>
        <v/>
      </c>
      <c r="F297" s="22">
        <f>IFERROR(((I297/I177)^(1/10)-1),"")</f>
        <v/>
      </c>
      <c r="G297" s="22">
        <f>IFERROR(((I297/I57)^(1/20)-1),"")</f>
        <v/>
      </c>
      <c r="H297" s="22">
        <f>'US Data'!B297</f>
        <v/>
      </c>
      <c r="I297" s="23">
        <f>IF(CPI_Downloader!B295="","",CPI_Downloader!B295)</f>
        <v/>
      </c>
      <c r="J297" s="23">
        <f>IF(CPI_Downloader!C295="","",CPI_Downloader!C295)</f>
        <v/>
      </c>
      <c r="K297" s="24" t="n"/>
      <c r="L297" s="48">
        <f>A297</f>
        <v/>
      </c>
      <c r="M297" s="25">
        <f>IFERROR((T297/T285-1),"")</f>
        <v/>
      </c>
      <c r="N297" s="25">
        <f>IFERROR((U297/U296-1),"")</f>
        <v/>
      </c>
      <c r="O297" s="25">
        <f>IFERROR(((T297/T261)^(1/3)-1),"")</f>
        <v/>
      </c>
      <c r="P297" s="25">
        <f>IFERROR(((T297/T237)^(1/5)-1),"")</f>
        <v/>
      </c>
      <c r="Q297" s="25">
        <f>IFERROR(((T297/T177)^(1/10)-1),"")</f>
        <v/>
      </c>
      <c r="R297" s="25">
        <f>IFERROR(((T297/T57)^(1/20)-1),"")</f>
        <v/>
      </c>
      <c r="S297" s="52">
        <f>IFERROR(('US Data'!M297),"")</f>
        <v/>
      </c>
      <c r="T297" s="26">
        <f>IF(CPI_Downloader!D295="","",CPI_Downloader!D295)</f>
        <v/>
      </c>
      <c r="U297" s="26">
        <f>IF(CPI_Downloader!E295="","",CPI_Downloader!E295)</f>
        <v/>
      </c>
      <c r="W297" s="48">
        <f>A297</f>
        <v/>
      </c>
      <c r="X297" s="31">
        <f>IFERROR((AC297/AC285-1),"")</f>
        <v/>
      </c>
      <c r="Y297" s="31">
        <f>IFERROR(((AC297/AC261)^(1/3)-1),"")</f>
        <v/>
      </c>
      <c r="Z297" s="31">
        <f>IFERROR(((AC297/AC237)^(1/5)-1),"")</f>
        <v/>
      </c>
      <c r="AA297" s="31">
        <f>IFERROR(((AC297/AC177)^(1/10)-1),"")</f>
        <v/>
      </c>
      <c r="AB297" s="31">
        <f>IFERROR(((AC297/AC57)^(1/20)-1),"")</f>
        <v/>
      </c>
      <c r="AC297" s="38">
        <f>IF(CPI_Downloader!F295="","",CPI_Downloader!F295)</f>
        <v/>
      </c>
    </row>
    <row r="298" ht="12.75" customHeight="1">
      <c r="A298" s="21">
        <f>IF(CPI_Downloader!A296="","",CPI_Downloader!A296)</f>
        <v/>
      </c>
      <c r="B298" s="22">
        <f>IFERROR((I298/I286-1),"")</f>
        <v/>
      </c>
      <c r="C298" s="22">
        <f>IFERROR((J298/J297-1),"")</f>
        <v/>
      </c>
      <c r="D298" s="22">
        <f>IFERROR(((I298/I262)^(1/3)-1),"")</f>
        <v/>
      </c>
      <c r="E298" s="22">
        <f>IFERROR(((I298/I238)^(1/5)-1),"")</f>
        <v/>
      </c>
      <c r="F298" s="22">
        <f>IFERROR(((I298/I178)^(1/10)-1),"")</f>
        <v/>
      </c>
      <c r="G298" s="22">
        <f>IFERROR(((I298/I58)^(1/20)-1),"")</f>
        <v/>
      </c>
      <c r="H298" s="22">
        <f>'US Data'!B298</f>
        <v/>
      </c>
      <c r="I298" s="23">
        <f>IF(CPI_Downloader!B296="","",CPI_Downloader!B296)</f>
        <v/>
      </c>
      <c r="J298" s="23">
        <f>IF(CPI_Downloader!C296="","",CPI_Downloader!C296)</f>
        <v/>
      </c>
      <c r="K298" s="24" t="n"/>
      <c r="L298" s="48">
        <f>A298</f>
        <v/>
      </c>
      <c r="M298" s="25">
        <f>IFERROR((T298/T286-1),"")</f>
        <v/>
      </c>
      <c r="N298" s="25">
        <f>IFERROR((U298/U297-1),"")</f>
        <v/>
      </c>
      <c r="O298" s="25">
        <f>IFERROR(((T298/T262)^(1/3)-1),"")</f>
        <v/>
      </c>
      <c r="P298" s="25">
        <f>IFERROR(((T298/T238)^(1/5)-1),"")</f>
        <v/>
      </c>
      <c r="Q298" s="25">
        <f>IFERROR(((T298/T178)^(1/10)-1),"")</f>
        <v/>
      </c>
      <c r="R298" s="25">
        <f>IFERROR(((T298/T58)^(1/20)-1),"")</f>
        <v/>
      </c>
      <c r="S298" s="52">
        <f>IFERROR(('US Data'!M298),"")</f>
        <v/>
      </c>
      <c r="T298" s="26">
        <f>IF(CPI_Downloader!D296="","",CPI_Downloader!D296)</f>
        <v/>
      </c>
      <c r="U298" s="26">
        <f>IF(CPI_Downloader!E296="","",CPI_Downloader!E296)</f>
        <v/>
      </c>
      <c r="W298" s="48">
        <f>A298</f>
        <v/>
      </c>
      <c r="X298" s="31">
        <f>IFERROR((AC298/AC286-1),"")</f>
        <v/>
      </c>
      <c r="Y298" s="31">
        <f>IFERROR(((AC298/AC262)^(1/3)-1),"")</f>
        <v/>
      </c>
      <c r="Z298" s="31">
        <f>IFERROR(((AC298/AC238)^(1/5)-1),"")</f>
        <v/>
      </c>
      <c r="AA298" s="31">
        <f>IFERROR(((AC298/AC178)^(1/10)-1),"")</f>
        <v/>
      </c>
      <c r="AB298" s="31">
        <f>IFERROR(((AC298/AC58)^(1/20)-1),"")</f>
        <v/>
      </c>
      <c r="AC298" s="38">
        <f>IF(CPI_Downloader!F296="","",CPI_Downloader!F296)</f>
        <v/>
      </c>
    </row>
    <row r="299" ht="12.75" customHeight="1">
      <c r="A299" s="21">
        <f>IF(CPI_Downloader!A297="","",CPI_Downloader!A297)</f>
        <v/>
      </c>
      <c r="B299" s="22">
        <f>IFERROR((I299/I287-1),"")</f>
        <v/>
      </c>
      <c r="C299" s="22">
        <f>IFERROR((J299/J298-1),"")</f>
        <v/>
      </c>
      <c r="D299" s="22">
        <f>IFERROR(((I299/I263)^(1/3)-1),"")</f>
        <v/>
      </c>
      <c r="E299" s="22">
        <f>IFERROR(((I299/I239)^(1/5)-1),"")</f>
        <v/>
      </c>
      <c r="F299" s="22">
        <f>IFERROR(((I299/I179)^(1/10)-1),"")</f>
        <v/>
      </c>
      <c r="G299" s="22">
        <f>IFERROR(((I299/I59)^(1/20)-1),"")</f>
        <v/>
      </c>
      <c r="H299" s="22">
        <f>'US Data'!B299</f>
        <v/>
      </c>
      <c r="I299" s="23">
        <f>IF(CPI_Downloader!B297="","",CPI_Downloader!B297)</f>
        <v/>
      </c>
      <c r="J299" s="23">
        <f>IF(CPI_Downloader!C297="","",CPI_Downloader!C297)</f>
        <v/>
      </c>
      <c r="K299" s="24" t="n"/>
      <c r="L299" s="48">
        <f>A299</f>
        <v/>
      </c>
      <c r="M299" s="25">
        <f>IFERROR((T299/T287-1),"")</f>
        <v/>
      </c>
      <c r="N299" s="25">
        <f>IFERROR((U299/U298-1),"")</f>
        <v/>
      </c>
      <c r="O299" s="25">
        <f>IFERROR(((T299/T263)^(1/3)-1),"")</f>
        <v/>
      </c>
      <c r="P299" s="25">
        <f>IFERROR(((T299/T239)^(1/5)-1),"")</f>
        <v/>
      </c>
      <c r="Q299" s="25">
        <f>IFERROR(((T299/T179)^(1/10)-1),"")</f>
        <v/>
      </c>
      <c r="R299" s="25">
        <f>IFERROR(((T299/T59)^(1/20)-1),"")</f>
        <v/>
      </c>
      <c r="S299" s="52">
        <f>IFERROR(('US Data'!M299),"")</f>
        <v/>
      </c>
      <c r="T299" s="26">
        <f>IF(CPI_Downloader!D297="","",CPI_Downloader!D297)</f>
        <v/>
      </c>
      <c r="U299" s="26">
        <f>IF(CPI_Downloader!E297="","",CPI_Downloader!E297)</f>
        <v/>
      </c>
      <c r="W299" s="48">
        <f>A299</f>
        <v/>
      </c>
      <c r="X299" s="31">
        <f>IFERROR((AC299/AC287-1),"")</f>
        <v/>
      </c>
      <c r="Y299" s="31">
        <f>IFERROR(((AC299/AC263)^(1/3)-1),"")</f>
        <v/>
      </c>
      <c r="Z299" s="31">
        <f>IFERROR(((AC299/AC239)^(1/5)-1),"")</f>
        <v/>
      </c>
      <c r="AA299" s="31">
        <f>IFERROR(((AC299/AC179)^(1/10)-1),"")</f>
        <v/>
      </c>
      <c r="AB299" s="31">
        <f>IFERROR(((AC299/AC59)^(1/20)-1),"")</f>
        <v/>
      </c>
      <c r="AC299" s="38">
        <f>IF(CPI_Downloader!F297="","",CPI_Downloader!F297)</f>
        <v/>
      </c>
    </row>
    <row r="300" ht="12.75" customHeight="1">
      <c r="A300" s="21">
        <f>IF(CPI_Downloader!A298="","",CPI_Downloader!A298)</f>
        <v/>
      </c>
      <c r="B300" s="22">
        <f>IFERROR((I300/I288-1),"")</f>
        <v/>
      </c>
      <c r="C300" s="22">
        <f>IFERROR((J300/J299-1),"")</f>
        <v/>
      </c>
      <c r="D300" s="22">
        <f>IFERROR(((I300/I264)^(1/3)-1),"")</f>
        <v/>
      </c>
      <c r="E300" s="22">
        <f>IFERROR(((I300/I240)^(1/5)-1),"")</f>
        <v/>
      </c>
      <c r="F300" s="22">
        <f>IFERROR(((I300/I180)^(1/10)-1),"")</f>
        <v/>
      </c>
      <c r="G300" s="22">
        <f>IFERROR(((I300/I60)^(1/20)-1),"")</f>
        <v/>
      </c>
      <c r="H300" s="22">
        <f>'US Data'!B300</f>
        <v/>
      </c>
      <c r="I300" s="23">
        <f>IF(CPI_Downloader!B298="","",CPI_Downloader!B298)</f>
        <v/>
      </c>
      <c r="J300" s="23">
        <f>IF(CPI_Downloader!C298="","",CPI_Downloader!C298)</f>
        <v/>
      </c>
      <c r="K300" s="24" t="n"/>
      <c r="L300" s="48">
        <f>A300</f>
        <v/>
      </c>
      <c r="M300" s="25">
        <f>IFERROR((T300/T288-1),"")</f>
        <v/>
      </c>
      <c r="N300" s="25">
        <f>IFERROR((U300/U299-1),"")</f>
        <v/>
      </c>
      <c r="O300" s="25">
        <f>IFERROR(((T300/T264)^(1/3)-1),"")</f>
        <v/>
      </c>
      <c r="P300" s="25">
        <f>IFERROR(((T300/T240)^(1/5)-1),"")</f>
        <v/>
      </c>
      <c r="Q300" s="25">
        <f>IFERROR(((T300/T180)^(1/10)-1),"")</f>
        <v/>
      </c>
      <c r="R300" s="25">
        <f>IFERROR(((T300/T60)^(1/20)-1),"")</f>
        <v/>
      </c>
      <c r="S300" s="52">
        <f>IFERROR(('US Data'!M300),"")</f>
        <v/>
      </c>
      <c r="T300" s="26">
        <f>IF(CPI_Downloader!D298="","",CPI_Downloader!D298)</f>
        <v/>
      </c>
      <c r="U300" s="26">
        <f>IF(CPI_Downloader!E298="","",CPI_Downloader!E298)</f>
        <v/>
      </c>
      <c r="W300" s="48">
        <f>A300</f>
        <v/>
      </c>
      <c r="X300" s="31">
        <f>IFERROR((AC300/AC288-1),"")</f>
        <v/>
      </c>
      <c r="Y300" s="31">
        <f>IFERROR(((AC300/AC264)^(1/3)-1),"")</f>
        <v/>
      </c>
      <c r="Z300" s="31">
        <f>IFERROR(((AC300/AC240)^(1/5)-1),"")</f>
        <v/>
      </c>
      <c r="AA300" s="31">
        <f>IFERROR(((AC300/AC180)^(1/10)-1),"")</f>
        <v/>
      </c>
      <c r="AB300" s="31">
        <f>IFERROR(((AC300/AC60)^(1/20)-1),"")</f>
        <v/>
      </c>
      <c r="AC300" s="38">
        <f>IF(CPI_Downloader!F298="","",CPI_Downloader!F298)</f>
        <v/>
      </c>
    </row>
    <row r="301" ht="12.75" customHeight="1">
      <c r="A301" s="21">
        <f>IF(CPI_Downloader!A299="","",CPI_Downloader!A299)</f>
        <v/>
      </c>
      <c r="B301" s="22">
        <f>IFERROR((I301/I289-1),"")</f>
        <v/>
      </c>
      <c r="C301" s="22">
        <f>IFERROR((J301/J300-1),"")</f>
        <v/>
      </c>
      <c r="D301" s="22">
        <f>IFERROR(((I301/I265)^(1/3)-1),"")</f>
        <v/>
      </c>
      <c r="E301" s="22">
        <f>IFERROR(((I301/I241)^(1/5)-1),"")</f>
        <v/>
      </c>
      <c r="F301" s="22">
        <f>IFERROR(((I301/I181)^(1/10)-1),"")</f>
        <v/>
      </c>
      <c r="G301" s="22">
        <f>IFERROR(((I301/I61)^(1/20)-1),"")</f>
        <v/>
      </c>
      <c r="H301" s="22">
        <f>'US Data'!B301</f>
        <v/>
      </c>
      <c r="I301" s="23">
        <f>IF(CPI_Downloader!B299="","",CPI_Downloader!B299)</f>
        <v/>
      </c>
      <c r="J301" s="23">
        <f>IF(CPI_Downloader!C299="","",CPI_Downloader!C299)</f>
        <v/>
      </c>
      <c r="K301" s="24" t="n"/>
      <c r="L301" s="48">
        <f>A301</f>
        <v/>
      </c>
      <c r="M301" s="25">
        <f>IFERROR((T301/T289-1),"")</f>
        <v/>
      </c>
      <c r="N301" s="25">
        <f>IFERROR((U301/U300-1),"")</f>
        <v/>
      </c>
      <c r="O301" s="25">
        <f>IFERROR(((T301/T265)^(1/3)-1),"")</f>
        <v/>
      </c>
      <c r="P301" s="25">
        <f>IFERROR(((T301/T241)^(1/5)-1),"")</f>
        <v/>
      </c>
      <c r="Q301" s="25">
        <f>IFERROR(((T301/T181)^(1/10)-1),"")</f>
        <v/>
      </c>
      <c r="R301" s="25">
        <f>IFERROR(((T301/T61)^(1/20)-1),"")</f>
        <v/>
      </c>
      <c r="S301" s="52">
        <f>IFERROR(('US Data'!M301),"")</f>
        <v/>
      </c>
      <c r="T301" s="26">
        <f>IF(CPI_Downloader!D299="","",CPI_Downloader!D299)</f>
        <v/>
      </c>
      <c r="U301" s="26">
        <f>IF(CPI_Downloader!E299="","",CPI_Downloader!E299)</f>
        <v/>
      </c>
      <c r="W301" s="48">
        <f>A301</f>
        <v/>
      </c>
      <c r="X301" s="31">
        <f>IFERROR((AC301/AC289-1),"")</f>
        <v/>
      </c>
      <c r="Y301" s="31">
        <f>IFERROR(((AC301/AC265)^(1/3)-1),"")</f>
        <v/>
      </c>
      <c r="Z301" s="31">
        <f>IFERROR(((AC301/AC241)^(1/5)-1),"")</f>
        <v/>
      </c>
      <c r="AA301" s="31">
        <f>IFERROR(((AC301/AC181)^(1/10)-1),"")</f>
        <v/>
      </c>
      <c r="AB301" s="31">
        <f>IFERROR(((AC301/AC61)^(1/20)-1),"")</f>
        <v/>
      </c>
      <c r="AC301" s="38">
        <f>IF(CPI_Downloader!F299="","",CPI_Downloader!F299)</f>
        <v/>
      </c>
    </row>
    <row r="302" ht="12.75" customHeight="1">
      <c r="A302" s="21">
        <f>IF(CPI_Downloader!A300="","",CPI_Downloader!A300)</f>
        <v/>
      </c>
      <c r="B302" s="22">
        <f>IFERROR((I302/I290-1),"")</f>
        <v/>
      </c>
      <c r="C302" s="22">
        <f>IFERROR((J302/J301-1),"")</f>
        <v/>
      </c>
      <c r="D302" s="22">
        <f>IFERROR(((I302/I266)^(1/3)-1),"")</f>
        <v/>
      </c>
      <c r="E302" s="22">
        <f>IFERROR(((I302/I242)^(1/5)-1),"")</f>
        <v/>
      </c>
      <c r="F302" s="22">
        <f>IFERROR(((I302/I182)^(1/10)-1),"")</f>
        <v/>
      </c>
      <c r="G302" s="22">
        <f>IFERROR(((I302/I62)^(1/20)-1),"")</f>
        <v/>
      </c>
      <c r="H302" s="22">
        <f>'US Data'!B302</f>
        <v/>
      </c>
      <c r="I302" s="23">
        <f>IF(CPI_Downloader!B300="","",CPI_Downloader!B300)</f>
        <v/>
      </c>
      <c r="J302" s="23">
        <f>IF(CPI_Downloader!C300="","",CPI_Downloader!C300)</f>
        <v/>
      </c>
      <c r="K302" s="24" t="n"/>
      <c r="L302" s="48">
        <f>A302</f>
        <v/>
      </c>
      <c r="M302" s="25">
        <f>IFERROR((T302/T290-1),"")</f>
        <v/>
      </c>
      <c r="N302" s="25">
        <f>IFERROR((U302/U301-1),"")</f>
        <v/>
      </c>
      <c r="O302" s="25">
        <f>IFERROR(((T302/T266)^(1/3)-1),"")</f>
        <v/>
      </c>
      <c r="P302" s="25">
        <f>IFERROR(((T302/T242)^(1/5)-1),"")</f>
        <v/>
      </c>
      <c r="Q302" s="25">
        <f>IFERROR(((T302/T182)^(1/10)-1),"")</f>
        <v/>
      </c>
      <c r="R302" s="25">
        <f>IFERROR(((T302/T62)^(1/20)-1),"")</f>
        <v/>
      </c>
      <c r="S302" s="52">
        <f>IFERROR(('US Data'!M302),"")</f>
        <v/>
      </c>
      <c r="T302" s="26">
        <f>IF(CPI_Downloader!D300="","",CPI_Downloader!D300)</f>
        <v/>
      </c>
      <c r="U302" s="26">
        <f>IF(CPI_Downloader!E300="","",CPI_Downloader!E300)</f>
        <v/>
      </c>
      <c r="W302" s="48">
        <f>A302</f>
        <v/>
      </c>
      <c r="X302" s="31">
        <f>IFERROR((AC302/AC290-1),"")</f>
        <v/>
      </c>
      <c r="Y302" s="31">
        <f>IFERROR(((AC302/AC266)^(1/3)-1),"")</f>
        <v/>
      </c>
      <c r="Z302" s="31">
        <f>IFERROR(((AC302/AC242)^(1/5)-1),"")</f>
        <v/>
      </c>
      <c r="AA302" s="31">
        <f>IFERROR(((AC302/AC182)^(1/10)-1),"")</f>
        <v/>
      </c>
      <c r="AB302" s="31">
        <f>IFERROR(((AC302/AC62)^(1/20)-1),"")</f>
        <v/>
      </c>
      <c r="AC302" s="38">
        <f>IF(CPI_Downloader!F300="","",CPI_Downloader!F300)</f>
        <v/>
      </c>
    </row>
    <row r="303" ht="12.75" customHeight="1">
      <c r="A303" s="21">
        <f>IF(CPI_Downloader!A301="","",CPI_Downloader!A301)</f>
        <v/>
      </c>
      <c r="B303" s="22">
        <f>IFERROR((I303/I291-1),"")</f>
        <v/>
      </c>
      <c r="C303" s="22">
        <f>IFERROR((J303/J302-1),"")</f>
        <v/>
      </c>
      <c r="D303" s="22">
        <f>IFERROR(((I303/I267)^(1/3)-1),"")</f>
        <v/>
      </c>
      <c r="E303" s="22">
        <f>IFERROR(((I303/I243)^(1/5)-1),"")</f>
        <v/>
      </c>
      <c r="F303" s="22">
        <f>IFERROR(((I303/I183)^(1/10)-1),"")</f>
        <v/>
      </c>
      <c r="G303" s="22">
        <f>IFERROR(((I303/I63)^(1/20)-1),"")</f>
        <v/>
      </c>
      <c r="H303" s="22">
        <f>'US Data'!B303</f>
        <v/>
      </c>
      <c r="I303" s="23">
        <f>IF(CPI_Downloader!B301="","",CPI_Downloader!B301)</f>
        <v/>
      </c>
      <c r="J303" s="23">
        <f>IF(CPI_Downloader!C301="","",CPI_Downloader!C301)</f>
        <v/>
      </c>
      <c r="K303" s="24" t="n"/>
      <c r="L303" s="48">
        <f>A303</f>
        <v/>
      </c>
      <c r="M303" s="25">
        <f>IFERROR((T303/T291-1),"")</f>
        <v/>
      </c>
      <c r="N303" s="25">
        <f>IFERROR((U303/U302-1),"")</f>
        <v/>
      </c>
      <c r="O303" s="25">
        <f>IFERROR(((T303/T267)^(1/3)-1),"")</f>
        <v/>
      </c>
      <c r="P303" s="25">
        <f>IFERROR(((T303/T243)^(1/5)-1),"")</f>
        <v/>
      </c>
      <c r="Q303" s="25">
        <f>IFERROR(((T303/T183)^(1/10)-1),"")</f>
        <v/>
      </c>
      <c r="R303" s="25">
        <f>IFERROR(((T303/T63)^(1/20)-1),"")</f>
        <v/>
      </c>
      <c r="S303" s="52">
        <f>IFERROR(('US Data'!M303),"")</f>
        <v/>
      </c>
      <c r="T303" s="26">
        <f>IF(CPI_Downloader!D301="","",CPI_Downloader!D301)</f>
        <v/>
      </c>
      <c r="U303" s="26">
        <f>IF(CPI_Downloader!E301="","",CPI_Downloader!E301)</f>
        <v/>
      </c>
      <c r="W303" s="48">
        <f>A303</f>
        <v/>
      </c>
      <c r="X303" s="31">
        <f>IFERROR((AC303/AC291-1),"")</f>
        <v/>
      </c>
      <c r="Y303" s="31">
        <f>IFERROR(((AC303/AC267)^(1/3)-1),"")</f>
        <v/>
      </c>
      <c r="Z303" s="31">
        <f>IFERROR(((AC303/AC243)^(1/5)-1),"")</f>
        <v/>
      </c>
      <c r="AA303" s="31">
        <f>IFERROR(((AC303/AC183)^(1/10)-1),"")</f>
        <v/>
      </c>
      <c r="AB303" s="31">
        <f>IFERROR(((AC303/AC63)^(1/20)-1),"")</f>
        <v/>
      </c>
      <c r="AC303" s="38">
        <f>IF(CPI_Downloader!F301="","",CPI_Downloader!F301)</f>
        <v/>
      </c>
    </row>
    <row r="304" ht="12.75" customHeight="1">
      <c r="A304" s="21">
        <f>IF(CPI_Downloader!A302="","",CPI_Downloader!A302)</f>
        <v/>
      </c>
      <c r="B304" s="22">
        <f>IFERROR((I304/I292-1),"")</f>
        <v/>
      </c>
      <c r="C304" s="22">
        <f>IFERROR((J304/J303-1),"")</f>
        <v/>
      </c>
      <c r="D304" s="22">
        <f>IFERROR(((I304/I268)^(1/3)-1),"")</f>
        <v/>
      </c>
      <c r="E304" s="22">
        <f>IFERROR(((I304/I244)^(1/5)-1),"")</f>
        <v/>
      </c>
      <c r="F304" s="22">
        <f>IFERROR(((I304/I184)^(1/10)-1),"")</f>
        <v/>
      </c>
      <c r="G304" s="22">
        <f>IFERROR(((I304/I64)^(1/20)-1),"")</f>
        <v/>
      </c>
      <c r="H304" s="22">
        <f>'US Data'!B304</f>
        <v/>
      </c>
      <c r="I304" s="23">
        <f>IF(CPI_Downloader!B302="","",CPI_Downloader!B302)</f>
        <v/>
      </c>
      <c r="J304" s="23">
        <f>IF(CPI_Downloader!C302="","",CPI_Downloader!C302)</f>
        <v/>
      </c>
      <c r="K304" s="24" t="n"/>
      <c r="L304" s="48">
        <f>A304</f>
        <v/>
      </c>
      <c r="M304" s="25">
        <f>IFERROR((T304/T292-1),"")</f>
        <v/>
      </c>
      <c r="N304" s="25">
        <f>IFERROR((U304/U303-1),"")</f>
        <v/>
      </c>
      <c r="O304" s="25">
        <f>IFERROR(((T304/T268)^(1/3)-1),"")</f>
        <v/>
      </c>
      <c r="P304" s="25">
        <f>IFERROR(((T304/T244)^(1/5)-1),"")</f>
        <v/>
      </c>
      <c r="Q304" s="25">
        <f>IFERROR(((T304/T184)^(1/10)-1),"")</f>
        <v/>
      </c>
      <c r="R304" s="25">
        <f>IFERROR(((T304/T64)^(1/20)-1),"")</f>
        <v/>
      </c>
      <c r="S304" s="52">
        <f>IFERROR(('US Data'!M304),"")</f>
        <v/>
      </c>
      <c r="T304" s="26">
        <f>IF(CPI_Downloader!D302="","",CPI_Downloader!D302)</f>
        <v/>
      </c>
      <c r="U304" s="26">
        <f>IF(CPI_Downloader!E302="","",CPI_Downloader!E302)</f>
        <v/>
      </c>
      <c r="W304" s="48">
        <f>A304</f>
        <v/>
      </c>
      <c r="X304" s="31">
        <f>IFERROR((AC304/AC292-1),"")</f>
        <v/>
      </c>
      <c r="Y304" s="31">
        <f>IFERROR(((AC304/AC268)^(1/3)-1),"")</f>
        <v/>
      </c>
      <c r="Z304" s="31">
        <f>IFERROR(((AC304/AC244)^(1/5)-1),"")</f>
        <v/>
      </c>
      <c r="AA304" s="31">
        <f>IFERROR(((AC304/AC184)^(1/10)-1),"")</f>
        <v/>
      </c>
      <c r="AB304" s="31">
        <f>IFERROR(((AC304/AC64)^(1/20)-1),"")</f>
        <v/>
      </c>
      <c r="AC304" s="38">
        <f>IF(CPI_Downloader!F302="","",CPI_Downloader!F302)</f>
        <v/>
      </c>
    </row>
    <row r="305" ht="12.75" customHeight="1">
      <c r="A305" s="21">
        <f>IF(CPI_Downloader!A303="","",CPI_Downloader!A303)</f>
        <v/>
      </c>
      <c r="B305" s="22">
        <f>IFERROR((I305/I293-1),"")</f>
        <v/>
      </c>
      <c r="C305" s="22">
        <f>IFERROR((J305/J304-1),"")</f>
        <v/>
      </c>
      <c r="D305" s="22">
        <f>IFERROR(((I305/I269)^(1/3)-1),"")</f>
        <v/>
      </c>
      <c r="E305" s="22">
        <f>IFERROR(((I305/I245)^(1/5)-1),"")</f>
        <v/>
      </c>
      <c r="F305" s="22">
        <f>IFERROR(((I305/I185)^(1/10)-1),"")</f>
        <v/>
      </c>
      <c r="G305" s="22">
        <f>IFERROR(((I305/I65)^(1/20)-1),"")</f>
        <v/>
      </c>
      <c r="H305" s="22">
        <f>'US Data'!B305</f>
        <v/>
      </c>
      <c r="I305" s="23">
        <f>IF(CPI_Downloader!B303="","",CPI_Downloader!B303)</f>
        <v/>
      </c>
      <c r="J305" s="23">
        <f>IF(CPI_Downloader!C303="","",CPI_Downloader!C303)</f>
        <v/>
      </c>
      <c r="K305" s="24" t="n"/>
      <c r="L305" s="48">
        <f>A305</f>
        <v/>
      </c>
      <c r="M305" s="25">
        <f>IFERROR((T305/T293-1),"")</f>
        <v/>
      </c>
      <c r="N305" s="25">
        <f>IFERROR((U305/U304-1),"")</f>
        <v/>
      </c>
      <c r="O305" s="25">
        <f>IFERROR(((T305/T269)^(1/3)-1),"")</f>
        <v/>
      </c>
      <c r="P305" s="25">
        <f>IFERROR(((T305/T245)^(1/5)-1),"")</f>
        <v/>
      </c>
      <c r="Q305" s="25">
        <f>IFERROR(((T305/T185)^(1/10)-1),"")</f>
        <v/>
      </c>
      <c r="R305" s="25">
        <f>IFERROR(((T305/T65)^(1/20)-1),"")</f>
        <v/>
      </c>
      <c r="S305" s="52">
        <f>IFERROR(('US Data'!M305),"")</f>
        <v/>
      </c>
      <c r="T305" s="26">
        <f>IF(CPI_Downloader!D303="","",CPI_Downloader!D303)</f>
        <v/>
      </c>
      <c r="U305" s="26">
        <f>IF(CPI_Downloader!E303="","",CPI_Downloader!E303)</f>
        <v/>
      </c>
      <c r="W305" s="48">
        <f>A305</f>
        <v/>
      </c>
      <c r="X305" s="31">
        <f>IFERROR((AC305/AC293-1),"")</f>
        <v/>
      </c>
      <c r="Y305" s="31">
        <f>IFERROR(((AC305/AC269)^(1/3)-1),"")</f>
        <v/>
      </c>
      <c r="Z305" s="31">
        <f>IFERROR(((AC305/AC245)^(1/5)-1),"")</f>
        <v/>
      </c>
      <c r="AA305" s="31">
        <f>IFERROR(((AC305/AC185)^(1/10)-1),"")</f>
        <v/>
      </c>
      <c r="AB305" s="31">
        <f>IFERROR(((AC305/AC65)^(1/20)-1),"")</f>
        <v/>
      </c>
      <c r="AC305" s="38">
        <f>IF(CPI_Downloader!F303="","",CPI_Downloader!F303)</f>
        <v/>
      </c>
    </row>
    <row r="306" ht="12.75" customHeight="1">
      <c r="A306" s="21">
        <f>IF(CPI_Downloader!A304="","",CPI_Downloader!A304)</f>
        <v/>
      </c>
      <c r="B306" s="22">
        <f>IFERROR((I306/I294-1),"")</f>
        <v/>
      </c>
      <c r="C306" s="22">
        <f>IFERROR((J306/J305-1),"")</f>
        <v/>
      </c>
      <c r="D306" s="22">
        <f>IFERROR(((I306/I270)^(1/3)-1),"")</f>
        <v/>
      </c>
      <c r="E306" s="22">
        <f>IFERROR(((I306/I246)^(1/5)-1),"")</f>
        <v/>
      </c>
      <c r="F306" s="22">
        <f>IFERROR(((I306/I186)^(1/10)-1),"")</f>
        <v/>
      </c>
      <c r="G306" s="22">
        <f>IFERROR(((I306/I66)^(1/20)-1),"")</f>
        <v/>
      </c>
      <c r="H306" s="22">
        <f>'US Data'!B306</f>
        <v/>
      </c>
      <c r="I306" s="23">
        <f>IF(CPI_Downloader!B304="","",CPI_Downloader!B304)</f>
        <v/>
      </c>
      <c r="J306" s="23">
        <f>IF(CPI_Downloader!C304="","",CPI_Downloader!C304)</f>
        <v/>
      </c>
      <c r="K306" s="24" t="n"/>
      <c r="L306" s="48">
        <f>A306</f>
        <v/>
      </c>
      <c r="M306" s="25">
        <f>IFERROR((T306/T294-1),"")</f>
        <v/>
      </c>
      <c r="N306" s="25">
        <f>IFERROR((U306/U305-1),"")</f>
        <v/>
      </c>
      <c r="O306" s="25">
        <f>IFERROR(((T306/T270)^(1/3)-1),"")</f>
        <v/>
      </c>
      <c r="P306" s="25">
        <f>IFERROR(((T306/T246)^(1/5)-1),"")</f>
        <v/>
      </c>
      <c r="Q306" s="25">
        <f>IFERROR(((T306/T186)^(1/10)-1),"")</f>
        <v/>
      </c>
      <c r="R306" s="25">
        <f>IFERROR(((T306/T66)^(1/20)-1),"")</f>
        <v/>
      </c>
      <c r="S306" s="52">
        <f>IFERROR(('US Data'!M306),"")</f>
        <v/>
      </c>
      <c r="T306" s="26">
        <f>IF(CPI_Downloader!D304="","",CPI_Downloader!D304)</f>
        <v/>
      </c>
      <c r="U306" s="26">
        <f>IF(CPI_Downloader!E304="","",CPI_Downloader!E304)</f>
        <v/>
      </c>
      <c r="W306" s="48">
        <f>A306</f>
        <v/>
      </c>
      <c r="X306" s="31">
        <f>IFERROR((AC306/AC294-1),"")</f>
        <v/>
      </c>
      <c r="Y306" s="31">
        <f>IFERROR(((AC306/AC270)^(1/3)-1),"")</f>
        <v/>
      </c>
      <c r="Z306" s="31">
        <f>IFERROR(((AC306/AC246)^(1/5)-1),"")</f>
        <v/>
      </c>
      <c r="AA306" s="31">
        <f>IFERROR(((AC306/AC186)^(1/10)-1),"")</f>
        <v/>
      </c>
      <c r="AB306" s="31">
        <f>IFERROR(((AC306/AC66)^(1/20)-1),"")</f>
        <v/>
      </c>
      <c r="AC306" s="38">
        <f>IF(CPI_Downloader!F304="","",CPI_Downloader!F304)</f>
        <v/>
      </c>
    </row>
    <row r="307" ht="12.75" customHeight="1">
      <c r="A307" s="21">
        <f>IF(CPI_Downloader!A305="","",CPI_Downloader!A305)</f>
        <v/>
      </c>
      <c r="B307" s="22">
        <f>IFERROR((I307/I295-1),"")</f>
        <v/>
      </c>
      <c r="C307" s="22">
        <f>IFERROR((J307/J306-1),"")</f>
        <v/>
      </c>
      <c r="D307" s="22">
        <f>IFERROR(((I307/I271)^(1/3)-1),"")</f>
        <v/>
      </c>
      <c r="E307" s="22">
        <f>IFERROR(((I307/I247)^(1/5)-1),"")</f>
        <v/>
      </c>
      <c r="F307" s="22">
        <f>IFERROR(((I307/I187)^(1/10)-1),"")</f>
        <v/>
      </c>
      <c r="G307" s="22">
        <f>IFERROR(((I307/I67)^(1/20)-1),"")</f>
        <v/>
      </c>
      <c r="H307" s="22">
        <f>'US Data'!B307</f>
        <v/>
      </c>
      <c r="I307" s="23">
        <f>IF(CPI_Downloader!B305="","",CPI_Downloader!B305)</f>
        <v/>
      </c>
      <c r="J307" s="23">
        <f>IF(CPI_Downloader!C305="","",CPI_Downloader!C305)</f>
        <v/>
      </c>
      <c r="K307" s="24" t="n"/>
      <c r="L307" s="48">
        <f>A307</f>
        <v/>
      </c>
      <c r="M307" s="25">
        <f>IFERROR((T307/T295-1),"")</f>
        <v/>
      </c>
      <c r="N307" s="25">
        <f>IFERROR((U307/U306-1),"")</f>
        <v/>
      </c>
      <c r="O307" s="25">
        <f>IFERROR(((T307/T271)^(1/3)-1),"")</f>
        <v/>
      </c>
      <c r="P307" s="25">
        <f>IFERROR(((T307/T247)^(1/5)-1),"")</f>
        <v/>
      </c>
      <c r="Q307" s="25">
        <f>IFERROR(((T307/T187)^(1/10)-1),"")</f>
        <v/>
      </c>
      <c r="R307" s="25">
        <f>IFERROR(((T307/T67)^(1/20)-1),"")</f>
        <v/>
      </c>
      <c r="S307" s="52">
        <f>IFERROR(('US Data'!M307),"")</f>
        <v/>
      </c>
      <c r="T307" s="26">
        <f>IF(CPI_Downloader!D305="","",CPI_Downloader!D305)</f>
        <v/>
      </c>
      <c r="U307" s="26">
        <f>IF(CPI_Downloader!E305="","",CPI_Downloader!E305)</f>
        <v/>
      </c>
      <c r="W307" s="48">
        <f>A307</f>
        <v/>
      </c>
      <c r="X307" s="31">
        <f>IFERROR((AC307/AC295-1),"")</f>
        <v/>
      </c>
      <c r="Y307" s="31">
        <f>IFERROR(((AC307/AC271)^(1/3)-1),"")</f>
        <v/>
      </c>
      <c r="Z307" s="31">
        <f>IFERROR(((AC307/AC247)^(1/5)-1),"")</f>
        <v/>
      </c>
      <c r="AA307" s="31">
        <f>IFERROR(((AC307/AC187)^(1/10)-1),"")</f>
        <v/>
      </c>
      <c r="AB307" s="31">
        <f>IFERROR(((AC307/AC67)^(1/20)-1),"")</f>
        <v/>
      </c>
      <c r="AC307" s="38">
        <f>IF(CPI_Downloader!F305="","",CPI_Downloader!F305)</f>
        <v/>
      </c>
    </row>
    <row r="308" ht="12.75" customHeight="1">
      <c r="A308" s="21">
        <f>IF(CPI_Downloader!A306="","",CPI_Downloader!A306)</f>
        <v/>
      </c>
      <c r="B308" s="22">
        <f>IFERROR((I308/I296-1),"")</f>
        <v/>
      </c>
      <c r="C308" s="22">
        <f>IFERROR((J308/J307-1),"")</f>
        <v/>
      </c>
      <c r="D308" s="22">
        <f>IFERROR(((I308/I272)^(1/3)-1),"")</f>
        <v/>
      </c>
      <c r="E308" s="22">
        <f>IFERROR(((I308/I248)^(1/5)-1),"")</f>
        <v/>
      </c>
      <c r="F308" s="22">
        <f>IFERROR(((I308/I188)^(1/10)-1),"")</f>
        <v/>
      </c>
      <c r="G308" s="22">
        <f>IFERROR(((I308/I68)^(1/20)-1),"")</f>
        <v/>
      </c>
      <c r="H308" s="22">
        <f>'US Data'!B308</f>
        <v/>
      </c>
      <c r="I308" s="23">
        <f>IF(CPI_Downloader!B306="","",CPI_Downloader!B306)</f>
        <v/>
      </c>
      <c r="J308" s="23">
        <f>IF(CPI_Downloader!C306="","",CPI_Downloader!C306)</f>
        <v/>
      </c>
      <c r="K308" s="24" t="n"/>
      <c r="L308" s="48">
        <f>A308</f>
        <v/>
      </c>
      <c r="M308" s="25">
        <f>IFERROR((T308/T296-1),"")</f>
        <v/>
      </c>
      <c r="N308" s="25">
        <f>IFERROR((U308/U307-1),"")</f>
        <v/>
      </c>
      <c r="O308" s="25">
        <f>IFERROR(((T308/T272)^(1/3)-1),"")</f>
        <v/>
      </c>
      <c r="P308" s="25">
        <f>IFERROR(((T308/T248)^(1/5)-1),"")</f>
        <v/>
      </c>
      <c r="Q308" s="25">
        <f>IFERROR(((T308/T188)^(1/10)-1),"")</f>
        <v/>
      </c>
      <c r="R308" s="25">
        <f>IFERROR(((T308/T68)^(1/20)-1),"")</f>
        <v/>
      </c>
      <c r="S308" s="52">
        <f>IFERROR(('US Data'!M308),"")</f>
        <v/>
      </c>
      <c r="T308" s="26">
        <f>IF(CPI_Downloader!D306="","",CPI_Downloader!D306)</f>
        <v/>
      </c>
      <c r="U308" s="26">
        <f>IF(CPI_Downloader!E306="","",CPI_Downloader!E306)</f>
        <v/>
      </c>
      <c r="W308" s="48">
        <f>A308</f>
        <v/>
      </c>
      <c r="X308" s="31">
        <f>IFERROR((AC308/AC296-1),"")</f>
        <v/>
      </c>
      <c r="Y308" s="31">
        <f>IFERROR(((AC308/AC272)^(1/3)-1),"")</f>
        <v/>
      </c>
      <c r="Z308" s="31">
        <f>IFERROR(((AC308/AC248)^(1/5)-1),"")</f>
        <v/>
      </c>
      <c r="AA308" s="31">
        <f>IFERROR(((AC308/AC188)^(1/10)-1),"")</f>
        <v/>
      </c>
      <c r="AB308" s="31">
        <f>IFERROR(((AC308/AC68)^(1/20)-1),"")</f>
        <v/>
      </c>
      <c r="AC308" s="38">
        <f>IF(CPI_Downloader!F306="","",CPI_Downloader!F306)</f>
        <v/>
      </c>
    </row>
    <row r="309" ht="12.75" customHeight="1">
      <c r="A309" s="21">
        <f>IF(CPI_Downloader!A307="","",CPI_Downloader!A307)</f>
        <v/>
      </c>
      <c r="B309" s="22">
        <f>IFERROR((I309/I297-1),"")</f>
        <v/>
      </c>
      <c r="C309" s="22">
        <f>IFERROR((J309/J308-1),"")</f>
        <v/>
      </c>
      <c r="D309" s="22">
        <f>IFERROR(((I309/I273)^(1/3)-1),"")</f>
        <v/>
      </c>
      <c r="E309" s="22">
        <f>IFERROR(((I309/I249)^(1/5)-1),"")</f>
        <v/>
      </c>
      <c r="F309" s="22">
        <f>IFERROR(((I309/I189)^(1/10)-1),"")</f>
        <v/>
      </c>
      <c r="G309" s="22">
        <f>IFERROR(((I309/I69)^(1/20)-1),"")</f>
        <v/>
      </c>
      <c r="H309" s="22">
        <f>'US Data'!B309</f>
        <v/>
      </c>
      <c r="I309" s="23">
        <f>IF(CPI_Downloader!B307="","",CPI_Downloader!B307)</f>
        <v/>
      </c>
      <c r="J309" s="23">
        <f>IF(CPI_Downloader!C307="","",CPI_Downloader!C307)</f>
        <v/>
      </c>
      <c r="K309" s="24" t="n"/>
      <c r="L309" s="48">
        <f>A309</f>
        <v/>
      </c>
      <c r="M309" s="25">
        <f>IFERROR((T309/T297-1),"")</f>
        <v/>
      </c>
      <c r="N309" s="25">
        <f>IFERROR((U309/U308-1),"")</f>
        <v/>
      </c>
      <c r="O309" s="25">
        <f>IFERROR(((T309/T273)^(1/3)-1),"")</f>
        <v/>
      </c>
      <c r="P309" s="25">
        <f>IFERROR(((T309/T249)^(1/5)-1),"")</f>
        <v/>
      </c>
      <c r="Q309" s="25">
        <f>IFERROR(((T309/T189)^(1/10)-1),"")</f>
        <v/>
      </c>
      <c r="R309" s="25">
        <f>IFERROR(((T309/T69)^(1/20)-1),"")</f>
        <v/>
      </c>
      <c r="S309" s="52">
        <f>IFERROR(('US Data'!M309),"")</f>
        <v/>
      </c>
      <c r="T309" s="26">
        <f>IF(CPI_Downloader!D307="","",CPI_Downloader!D307)</f>
        <v/>
      </c>
      <c r="U309" s="26">
        <f>IF(CPI_Downloader!E307="","",CPI_Downloader!E307)</f>
        <v/>
      </c>
      <c r="W309" s="48">
        <f>A309</f>
        <v/>
      </c>
      <c r="X309" s="31">
        <f>IFERROR((AC309/AC297-1),"")</f>
        <v/>
      </c>
      <c r="Y309" s="31">
        <f>IFERROR(((AC309/AC273)^(1/3)-1),"")</f>
        <v/>
      </c>
      <c r="Z309" s="31">
        <f>IFERROR(((AC309/AC249)^(1/5)-1),"")</f>
        <v/>
      </c>
      <c r="AA309" s="31">
        <f>IFERROR(((AC309/AC189)^(1/10)-1),"")</f>
        <v/>
      </c>
      <c r="AB309" s="31">
        <f>IFERROR(((AC309/AC69)^(1/20)-1),"")</f>
        <v/>
      </c>
      <c r="AC309" s="38">
        <f>IF(CPI_Downloader!F307="","",CPI_Downloader!F307)</f>
        <v/>
      </c>
    </row>
    <row r="310" ht="12.75" customHeight="1">
      <c r="A310" s="21">
        <f>IF(CPI_Downloader!A308="","",CPI_Downloader!A308)</f>
        <v/>
      </c>
      <c r="B310" s="22">
        <f>IFERROR((I310/I298-1),"")</f>
        <v/>
      </c>
      <c r="C310" s="22">
        <f>IFERROR((J310/J309-1),"")</f>
        <v/>
      </c>
      <c r="D310" s="22">
        <f>IFERROR(((I310/I274)^(1/3)-1),"")</f>
        <v/>
      </c>
      <c r="E310" s="22">
        <f>IFERROR(((I310/I250)^(1/5)-1),"")</f>
        <v/>
      </c>
      <c r="F310" s="22">
        <f>IFERROR(((I310/I190)^(1/10)-1),"")</f>
        <v/>
      </c>
      <c r="G310" s="22">
        <f>IFERROR(((I310/I70)^(1/20)-1),"")</f>
        <v/>
      </c>
      <c r="H310" s="22">
        <f>'US Data'!B310</f>
        <v/>
      </c>
      <c r="I310" s="23">
        <f>IF(CPI_Downloader!B308="","",CPI_Downloader!B308)</f>
        <v/>
      </c>
      <c r="J310" s="23">
        <f>IF(CPI_Downloader!C308="","",CPI_Downloader!C308)</f>
        <v/>
      </c>
      <c r="K310" s="24" t="n"/>
      <c r="L310" s="48">
        <f>A310</f>
        <v/>
      </c>
      <c r="M310" s="25">
        <f>IFERROR((T310/T298-1),"")</f>
        <v/>
      </c>
      <c r="N310" s="25">
        <f>IFERROR((U310/U309-1),"")</f>
        <v/>
      </c>
      <c r="O310" s="25">
        <f>IFERROR(((T310/T274)^(1/3)-1),"")</f>
        <v/>
      </c>
      <c r="P310" s="25">
        <f>IFERROR(((T310/T250)^(1/5)-1),"")</f>
        <v/>
      </c>
      <c r="Q310" s="25">
        <f>IFERROR(((T310/T190)^(1/10)-1),"")</f>
        <v/>
      </c>
      <c r="R310" s="25">
        <f>IFERROR(((T310/T70)^(1/20)-1),"")</f>
        <v/>
      </c>
      <c r="S310" s="52">
        <f>IFERROR(('US Data'!M310),"")</f>
        <v/>
      </c>
      <c r="T310" s="26">
        <f>IF(CPI_Downloader!D308="","",CPI_Downloader!D308)</f>
        <v/>
      </c>
      <c r="U310" s="26">
        <f>IF(CPI_Downloader!E308="","",CPI_Downloader!E308)</f>
        <v/>
      </c>
      <c r="W310" s="48">
        <f>A310</f>
        <v/>
      </c>
      <c r="X310" s="31">
        <f>IFERROR((AC310/AC298-1),"")</f>
        <v/>
      </c>
      <c r="Y310" s="31">
        <f>IFERROR(((AC310/AC274)^(1/3)-1),"")</f>
        <v/>
      </c>
      <c r="Z310" s="31">
        <f>IFERROR(((AC310/AC250)^(1/5)-1),"")</f>
        <v/>
      </c>
      <c r="AA310" s="31">
        <f>IFERROR(((AC310/AC190)^(1/10)-1),"")</f>
        <v/>
      </c>
      <c r="AB310" s="31">
        <f>IFERROR(((AC310/AC70)^(1/20)-1),"")</f>
        <v/>
      </c>
      <c r="AC310" s="38">
        <f>IF(CPI_Downloader!F308="","",CPI_Downloader!F308)</f>
        <v/>
      </c>
    </row>
    <row r="311" ht="12.75" customHeight="1">
      <c r="A311" s="21">
        <f>IF(CPI_Downloader!A309="","",CPI_Downloader!A309)</f>
        <v/>
      </c>
      <c r="B311" s="22">
        <f>IFERROR((I311/I299-1),"")</f>
        <v/>
      </c>
      <c r="C311" s="22">
        <f>IFERROR((J311/J310-1),"")</f>
        <v/>
      </c>
      <c r="D311" s="22">
        <f>IFERROR(((I311/I275)^(1/3)-1),"")</f>
        <v/>
      </c>
      <c r="E311" s="22">
        <f>IFERROR(((I311/I251)^(1/5)-1),"")</f>
        <v/>
      </c>
      <c r="F311" s="22">
        <f>IFERROR(((I311/I191)^(1/10)-1),"")</f>
        <v/>
      </c>
      <c r="G311" s="22">
        <f>IFERROR(((I311/I71)^(1/20)-1),"")</f>
        <v/>
      </c>
      <c r="H311" s="22">
        <f>'US Data'!B311</f>
        <v/>
      </c>
      <c r="I311" s="23">
        <f>IF(CPI_Downloader!B309="","",CPI_Downloader!B309)</f>
        <v/>
      </c>
      <c r="J311" s="23">
        <f>IF(CPI_Downloader!C309="","",CPI_Downloader!C309)</f>
        <v/>
      </c>
      <c r="K311" s="24" t="n"/>
      <c r="L311" s="48">
        <f>A311</f>
        <v/>
      </c>
      <c r="M311" s="25">
        <f>IFERROR((T311/T299-1),"")</f>
        <v/>
      </c>
      <c r="N311" s="25">
        <f>IFERROR((U311/U310-1),"")</f>
        <v/>
      </c>
      <c r="O311" s="25">
        <f>IFERROR(((T311/T275)^(1/3)-1),"")</f>
        <v/>
      </c>
      <c r="P311" s="25">
        <f>IFERROR(((T311/T251)^(1/5)-1),"")</f>
        <v/>
      </c>
      <c r="Q311" s="25">
        <f>IFERROR(((T311/T191)^(1/10)-1),"")</f>
        <v/>
      </c>
      <c r="R311" s="25">
        <f>IFERROR(((T311/T71)^(1/20)-1),"")</f>
        <v/>
      </c>
      <c r="S311" s="52">
        <f>IFERROR(('US Data'!M311),"")</f>
        <v/>
      </c>
      <c r="T311" s="26">
        <f>IF(CPI_Downloader!D309="","",CPI_Downloader!D309)</f>
        <v/>
      </c>
      <c r="U311" s="26">
        <f>IF(CPI_Downloader!E309="","",CPI_Downloader!E309)</f>
        <v/>
      </c>
      <c r="W311" s="48">
        <f>A311</f>
        <v/>
      </c>
      <c r="X311" s="31">
        <f>IFERROR((AC311/AC299-1),"")</f>
        <v/>
      </c>
      <c r="Y311" s="31">
        <f>IFERROR(((AC311/AC275)^(1/3)-1),"")</f>
        <v/>
      </c>
      <c r="Z311" s="31">
        <f>IFERROR(((AC311/AC251)^(1/5)-1),"")</f>
        <v/>
      </c>
      <c r="AA311" s="31">
        <f>IFERROR(((AC311/AC191)^(1/10)-1),"")</f>
        <v/>
      </c>
      <c r="AB311" s="31">
        <f>IFERROR(((AC311/AC71)^(1/20)-1),"")</f>
        <v/>
      </c>
      <c r="AC311" s="38">
        <f>IF(CPI_Downloader!F309="","",CPI_Downloader!F309)</f>
        <v/>
      </c>
    </row>
    <row r="312" ht="12.75" customHeight="1">
      <c r="A312" s="21">
        <f>IF(CPI_Downloader!A310="","",CPI_Downloader!A310)</f>
        <v/>
      </c>
      <c r="B312" s="22">
        <f>IFERROR((I312/I300-1),"")</f>
        <v/>
      </c>
      <c r="C312" s="22">
        <f>IFERROR((J312/J311-1),"")</f>
        <v/>
      </c>
      <c r="D312" s="22">
        <f>IFERROR(((I312/I276)^(1/3)-1),"")</f>
        <v/>
      </c>
      <c r="E312" s="22">
        <f>IFERROR(((I312/I252)^(1/5)-1),"")</f>
        <v/>
      </c>
      <c r="F312" s="22">
        <f>IFERROR(((I312/I192)^(1/10)-1),"")</f>
        <v/>
      </c>
      <c r="G312" s="22">
        <f>IFERROR(((I312/I72)^(1/20)-1),"")</f>
        <v/>
      </c>
      <c r="H312" s="22">
        <f>'US Data'!B312</f>
        <v/>
      </c>
      <c r="I312" s="23">
        <f>IF(CPI_Downloader!B310="","",CPI_Downloader!B310)</f>
        <v/>
      </c>
      <c r="J312" s="23">
        <f>IF(CPI_Downloader!C310="","",CPI_Downloader!C310)</f>
        <v/>
      </c>
      <c r="K312" s="24" t="n"/>
      <c r="L312" s="48">
        <f>A312</f>
        <v/>
      </c>
      <c r="M312" s="25">
        <f>IFERROR((T312/T300-1),"")</f>
        <v/>
      </c>
      <c r="N312" s="25">
        <f>IFERROR((U312/U311-1),"")</f>
        <v/>
      </c>
      <c r="O312" s="25">
        <f>IFERROR(((T312/T276)^(1/3)-1),"")</f>
        <v/>
      </c>
      <c r="P312" s="25">
        <f>IFERROR(((T312/T252)^(1/5)-1),"")</f>
        <v/>
      </c>
      <c r="Q312" s="25">
        <f>IFERROR(((T312/T192)^(1/10)-1),"")</f>
        <v/>
      </c>
      <c r="R312" s="25">
        <f>IFERROR(((T312/T72)^(1/20)-1),"")</f>
        <v/>
      </c>
      <c r="S312" s="52">
        <f>IFERROR(('US Data'!M312),"")</f>
        <v/>
      </c>
      <c r="T312" s="26">
        <f>IF(CPI_Downloader!D310="","",CPI_Downloader!D310)</f>
        <v/>
      </c>
      <c r="U312" s="26">
        <f>IF(CPI_Downloader!E310="","",CPI_Downloader!E310)</f>
        <v/>
      </c>
      <c r="W312" s="48">
        <f>A312</f>
        <v/>
      </c>
      <c r="X312" s="31">
        <f>IFERROR((AC312/AC300-1),"")</f>
        <v/>
      </c>
      <c r="Y312" s="31">
        <f>IFERROR(((AC312/AC276)^(1/3)-1),"")</f>
        <v/>
      </c>
      <c r="Z312" s="31">
        <f>IFERROR(((AC312/AC252)^(1/5)-1),"")</f>
        <v/>
      </c>
      <c r="AA312" s="31">
        <f>IFERROR(((AC312/AC192)^(1/10)-1),"")</f>
        <v/>
      </c>
      <c r="AB312" s="31">
        <f>IFERROR(((AC312/AC72)^(1/20)-1),"")</f>
        <v/>
      </c>
      <c r="AC312" s="38">
        <f>IF(CPI_Downloader!F310="","",CPI_Downloader!F310)</f>
        <v/>
      </c>
    </row>
    <row r="313" ht="12.75" customHeight="1">
      <c r="A313" s="21">
        <f>IF(CPI_Downloader!A311="","",CPI_Downloader!A311)</f>
        <v/>
      </c>
      <c r="B313" s="22">
        <f>IFERROR((I313/I301-1),"")</f>
        <v/>
      </c>
      <c r="C313" s="22">
        <f>IFERROR((J313/J312-1),"")</f>
        <v/>
      </c>
      <c r="D313" s="22">
        <f>IFERROR(((I313/I277)^(1/3)-1),"")</f>
        <v/>
      </c>
      <c r="E313" s="22">
        <f>IFERROR(((I313/I253)^(1/5)-1),"")</f>
        <v/>
      </c>
      <c r="F313" s="22">
        <f>IFERROR(((I313/I193)^(1/10)-1),"")</f>
        <v/>
      </c>
      <c r="G313" s="22">
        <f>IFERROR(((I313/I73)^(1/20)-1),"")</f>
        <v/>
      </c>
      <c r="H313" s="22">
        <f>'US Data'!B313</f>
        <v/>
      </c>
      <c r="I313" s="23">
        <f>IF(CPI_Downloader!B311="","",CPI_Downloader!B311)</f>
        <v/>
      </c>
      <c r="J313" s="23">
        <f>IF(CPI_Downloader!C311="","",CPI_Downloader!C311)</f>
        <v/>
      </c>
      <c r="K313" s="24" t="n"/>
      <c r="L313" s="48">
        <f>A313</f>
        <v/>
      </c>
      <c r="M313" s="25">
        <f>IFERROR((T313/T301-1),"")</f>
        <v/>
      </c>
      <c r="N313" s="25">
        <f>IFERROR((U313/U312-1),"")</f>
        <v/>
      </c>
      <c r="O313" s="25">
        <f>IFERROR(((T313/T277)^(1/3)-1),"")</f>
        <v/>
      </c>
      <c r="P313" s="25">
        <f>IFERROR(((T313/T253)^(1/5)-1),"")</f>
        <v/>
      </c>
      <c r="Q313" s="25">
        <f>IFERROR(((T313/T193)^(1/10)-1),"")</f>
        <v/>
      </c>
      <c r="R313" s="25">
        <f>IFERROR(((T313/T73)^(1/20)-1),"")</f>
        <v/>
      </c>
      <c r="S313" s="52">
        <f>IFERROR(('US Data'!M313),"")</f>
        <v/>
      </c>
      <c r="T313" s="26">
        <f>IF(CPI_Downloader!D311="","",CPI_Downloader!D311)</f>
        <v/>
      </c>
      <c r="U313" s="26">
        <f>IF(CPI_Downloader!E311="","",CPI_Downloader!E311)</f>
        <v/>
      </c>
      <c r="W313" s="48">
        <f>A313</f>
        <v/>
      </c>
      <c r="X313" s="31">
        <f>IFERROR((AC313/AC301-1),"")</f>
        <v/>
      </c>
      <c r="Y313" s="31">
        <f>IFERROR(((AC313/AC277)^(1/3)-1),"")</f>
        <v/>
      </c>
      <c r="Z313" s="31">
        <f>IFERROR(((AC313/AC253)^(1/5)-1),"")</f>
        <v/>
      </c>
      <c r="AA313" s="31">
        <f>IFERROR(((AC313/AC193)^(1/10)-1),"")</f>
        <v/>
      </c>
      <c r="AB313" s="31">
        <f>IFERROR(((AC313/AC73)^(1/20)-1),"")</f>
        <v/>
      </c>
      <c r="AC313" s="38">
        <f>IF(CPI_Downloader!F311="","",CPI_Downloader!F311)</f>
        <v/>
      </c>
    </row>
    <row r="314" ht="12.75" customHeight="1">
      <c r="A314" s="21">
        <f>IF(CPI_Downloader!A312="","",CPI_Downloader!A312)</f>
        <v/>
      </c>
      <c r="B314" s="22">
        <f>IFERROR((I314/I302-1),"")</f>
        <v/>
      </c>
      <c r="C314" s="22">
        <f>IFERROR((J314/J313-1),"")</f>
        <v/>
      </c>
      <c r="D314" s="22">
        <f>IFERROR(((I314/I278)^(1/3)-1),"")</f>
        <v/>
      </c>
      <c r="E314" s="22">
        <f>IFERROR(((I314/I254)^(1/5)-1),"")</f>
        <v/>
      </c>
      <c r="F314" s="22">
        <f>IFERROR(((I314/I194)^(1/10)-1),"")</f>
        <v/>
      </c>
      <c r="G314" s="22">
        <f>IFERROR(((I314/I74)^(1/20)-1),"")</f>
        <v/>
      </c>
      <c r="H314" s="22">
        <f>'US Data'!B314</f>
        <v/>
      </c>
      <c r="I314" s="23">
        <f>IF(CPI_Downloader!B312="","",CPI_Downloader!B312)</f>
        <v/>
      </c>
      <c r="J314" s="23">
        <f>IF(CPI_Downloader!C312="","",CPI_Downloader!C312)</f>
        <v/>
      </c>
      <c r="K314" s="24" t="n"/>
      <c r="L314" s="48">
        <f>A314</f>
        <v/>
      </c>
      <c r="M314" s="25">
        <f>IFERROR((T314/T302-1),"")</f>
        <v/>
      </c>
      <c r="N314" s="25">
        <f>IFERROR((U314/U313-1),"")</f>
        <v/>
      </c>
      <c r="O314" s="25">
        <f>IFERROR(((T314/T278)^(1/3)-1),"")</f>
        <v/>
      </c>
      <c r="P314" s="25">
        <f>IFERROR(((T314/T254)^(1/5)-1),"")</f>
        <v/>
      </c>
      <c r="Q314" s="25">
        <f>IFERROR(((T314/T194)^(1/10)-1),"")</f>
        <v/>
      </c>
      <c r="R314" s="25">
        <f>IFERROR(((T314/T74)^(1/20)-1),"")</f>
        <v/>
      </c>
      <c r="S314" s="52">
        <f>IFERROR(('US Data'!M314),"")</f>
        <v/>
      </c>
      <c r="T314" s="26">
        <f>IF(CPI_Downloader!D312="","",CPI_Downloader!D312)</f>
        <v/>
      </c>
      <c r="U314" s="26">
        <f>IF(CPI_Downloader!E312="","",CPI_Downloader!E312)</f>
        <v/>
      </c>
      <c r="W314" s="48">
        <f>A314</f>
        <v/>
      </c>
      <c r="X314" s="31">
        <f>IFERROR((AC314/AC302-1),"")</f>
        <v/>
      </c>
      <c r="Y314" s="31">
        <f>IFERROR(((AC314/AC278)^(1/3)-1),"")</f>
        <v/>
      </c>
      <c r="Z314" s="31">
        <f>IFERROR(((AC314/AC254)^(1/5)-1),"")</f>
        <v/>
      </c>
      <c r="AA314" s="31">
        <f>IFERROR(((AC314/AC194)^(1/10)-1),"")</f>
        <v/>
      </c>
      <c r="AB314" s="31">
        <f>IFERROR(((AC314/AC74)^(1/20)-1),"")</f>
        <v/>
      </c>
      <c r="AC314" s="38">
        <f>IF(CPI_Downloader!F312="","",CPI_Downloader!F312)</f>
        <v/>
      </c>
    </row>
    <row r="315" ht="12.75" customHeight="1">
      <c r="A315" s="21">
        <f>IF(CPI_Downloader!A313="","",CPI_Downloader!A313)</f>
        <v/>
      </c>
      <c r="B315" s="22">
        <f>IFERROR((I315/I303-1),"")</f>
        <v/>
      </c>
      <c r="C315" s="22">
        <f>IFERROR((J315/J314-1),"")</f>
        <v/>
      </c>
      <c r="D315" s="22">
        <f>IFERROR(((I315/I279)^(1/3)-1),"")</f>
        <v/>
      </c>
      <c r="E315" s="22">
        <f>IFERROR(((I315/I255)^(1/5)-1),"")</f>
        <v/>
      </c>
      <c r="F315" s="22">
        <f>IFERROR(((I315/I195)^(1/10)-1),"")</f>
        <v/>
      </c>
      <c r="G315" s="22">
        <f>IFERROR(((I315/I75)^(1/20)-1),"")</f>
        <v/>
      </c>
      <c r="H315" s="22">
        <f>'US Data'!B315</f>
        <v/>
      </c>
      <c r="I315" s="23">
        <f>IF(CPI_Downloader!B313="","",CPI_Downloader!B313)</f>
        <v/>
      </c>
      <c r="J315" s="23">
        <f>IF(CPI_Downloader!C313="","",CPI_Downloader!C313)</f>
        <v/>
      </c>
      <c r="K315" s="24" t="n"/>
      <c r="L315" s="48">
        <f>A315</f>
        <v/>
      </c>
      <c r="M315" s="25">
        <f>IFERROR((T315/T303-1),"")</f>
        <v/>
      </c>
      <c r="N315" s="25">
        <f>IFERROR((U315/U314-1),"")</f>
        <v/>
      </c>
      <c r="O315" s="25">
        <f>IFERROR(((T315/T279)^(1/3)-1),"")</f>
        <v/>
      </c>
      <c r="P315" s="25">
        <f>IFERROR(((T315/T255)^(1/5)-1),"")</f>
        <v/>
      </c>
      <c r="Q315" s="25">
        <f>IFERROR(((T315/T195)^(1/10)-1),"")</f>
        <v/>
      </c>
      <c r="R315" s="25">
        <f>IFERROR(((T315/T75)^(1/20)-1),"")</f>
        <v/>
      </c>
      <c r="S315" s="52">
        <f>IFERROR(('US Data'!M315),"")</f>
        <v/>
      </c>
      <c r="T315" s="26">
        <f>IF(CPI_Downloader!D313="","",CPI_Downloader!D313)</f>
        <v/>
      </c>
      <c r="U315" s="26">
        <f>IF(CPI_Downloader!E313="","",CPI_Downloader!E313)</f>
        <v/>
      </c>
      <c r="W315" s="48">
        <f>A315</f>
        <v/>
      </c>
      <c r="X315" s="31">
        <f>IFERROR((AC315/AC303-1),"")</f>
        <v/>
      </c>
      <c r="Y315" s="31">
        <f>IFERROR(((AC315/AC279)^(1/3)-1),"")</f>
        <v/>
      </c>
      <c r="Z315" s="31">
        <f>IFERROR(((AC315/AC255)^(1/5)-1),"")</f>
        <v/>
      </c>
      <c r="AA315" s="31">
        <f>IFERROR(((AC315/AC195)^(1/10)-1),"")</f>
        <v/>
      </c>
      <c r="AB315" s="31">
        <f>IFERROR(((AC315/AC75)^(1/20)-1),"")</f>
        <v/>
      </c>
      <c r="AC315" s="38">
        <f>IF(CPI_Downloader!F313="","",CPI_Downloader!F313)</f>
        <v/>
      </c>
    </row>
    <row r="316" ht="12.75" customHeight="1">
      <c r="A316" s="21">
        <f>IF(CPI_Downloader!A314="","",CPI_Downloader!A314)</f>
        <v/>
      </c>
      <c r="B316" s="22">
        <f>IFERROR((I316/I304-1),"")</f>
        <v/>
      </c>
      <c r="C316" s="22">
        <f>IFERROR((J316/J315-1),"")</f>
        <v/>
      </c>
      <c r="D316" s="22">
        <f>IFERROR(((I316/I280)^(1/3)-1),"")</f>
        <v/>
      </c>
      <c r="E316" s="22">
        <f>IFERROR(((I316/I256)^(1/5)-1),"")</f>
        <v/>
      </c>
      <c r="F316" s="22">
        <f>IFERROR(((I316/I196)^(1/10)-1),"")</f>
        <v/>
      </c>
      <c r="G316" s="22">
        <f>IFERROR(((I316/I76)^(1/20)-1),"")</f>
        <v/>
      </c>
      <c r="H316" s="22">
        <f>'US Data'!B316</f>
        <v/>
      </c>
      <c r="I316" s="23">
        <f>IF(CPI_Downloader!B314="","",CPI_Downloader!B314)</f>
        <v/>
      </c>
      <c r="J316" s="23">
        <f>IF(CPI_Downloader!C314="","",CPI_Downloader!C314)</f>
        <v/>
      </c>
      <c r="K316" s="24" t="n"/>
      <c r="L316" s="48">
        <f>A316</f>
        <v/>
      </c>
      <c r="M316" s="25">
        <f>IFERROR((T316/T304-1),"")</f>
        <v/>
      </c>
      <c r="N316" s="25">
        <f>IFERROR((U316/U315-1),"")</f>
        <v/>
      </c>
      <c r="O316" s="25">
        <f>IFERROR(((T316/T280)^(1/3)-1),"")</f>
        <v/>
      </c>
      <c r="P316" s="25">
        <f>IFERROR(((T316/T256)^(1/5)-1),"")</f>
        <v/>
      </c>
      <c r="Q316" s="25">
        <f>IFERROR(((T316/T196)^(1/10)-1),"")</f>
        <v/>
      </c>
      <c r="R316" s="25">
        <f>IFERROR(((T316/T76)^(1/20)-1),"")</f>
        <v/>
      </c>
      <c r="S316" s="52">
        <f>IFERROR(('US Data'!M316),"")</f>
        <v/>
      </c>
      <c r="T316" s="26">
        <f>IF(CPI_Downloader!D314="","",CPI_Downloader!D314)</f>
        <v/>
      </c>
      <c r="U316" s="26">
        <f>IF(CPI_Downloader!E314="","",CPI_Downloader!E314)</f>
        <v/>
      </c>
      <c r="W316" s="48">
        <f>A316</f>
        <v/>
      </c>
      <c r="X316" s="31">
        <f>IFERROR((AC316/AC304-1),"")</f>
        <v/>
      </c>
      <c r="Y316" s="31">
        <f>IFERROR(((AC316/AC280)^(1/3)-1),"")</f>
        <v/>
      </c>
      <c r="Z316" s="31">
        <f>IFERROR(((AC316/AC256)^(1/5)-1),"")</f>
        <v/>
      </c>
      <c r="AA316" s="31">
        <f>IFERROR(((AC316/AC196)^(1/10)-1),"")</f>
        <v/>
      </c>
      <c r="AB316" s="31">
        <f>IFERROR(((AC316/AC76)^(1/20)-1),"")</f>
        <v/>
      </c>
      <c r="AC316" s="38">
        <f>IF(CPI_Downloader!F314="","",CPI_Downloader!F314)</f>
        <v/>
      </c>
    </row>
    <row r="317" ht="12.75" customHeight="1">
      <c r="A317" s="21">
        <f>IF(CPI_Downloader!A315="","",CPI_Downloader!A315)</f>
        <v/>
      </c>
      <c r="B317" s="22">
        <f>IFERROR((I317/I305-1),"")</f>
        <v/>
      </c>
      <c r="C317" s="22">
        <f>IFERROR((J317/J316-1),"")</f>
        <v/>
      </c>
      <c r="D317" s="22">
        <f>IFERROR(((I317/I281)^(1/3)-1),"")</f>
        <v/>
      </c>
      <c r="E317" s="22">
        <f>IFERROR(((I317/I257)^(1/5)-1),"")</f>
        <v/>
      </c>
      <c r="F317" s="22">
        <f>IFERROR(((I317/I197)^(1/10)-1),"")</f>
        <v/>
      </c>
      <c r="G317" s="22">
        <f>IFERROR(((I317/I77)^(1/20)-1),"")</f>
        <v/>
      </c>
      <c r="H317" s="22">
        <f>'US Data'!B317</f>
        <v/>
      </c>
      <c r="I317" s="23">
        <f>IF(CPI_Downloader!B315="","",CPI_Downloader!B315)</f>
        <v/>
      </c>
      <c r="J317" s="23">
        <f>IF(CPI_Downloader!C315="","",CPI_Downloader!C315)</f>
        <v/>
      </c>
      <c r="K317" s="24" t="n"/>
      <c r="L317" s="48">
        <f>A317</f>
        <v/>
      </c>
      <c r="M317" s="25">
        <f>IFERROR((T317/T305-1),"")</f>
        <v/>
      </c>
      <c r="N317" s="25">
        <f>IFERROR((U317/U316-1),"")</f>
        <v/>
      </c>
      <c r="O317" s="25">
        <f>IFERROR(((T317/T281)^(1/3)-1),"")</f>
        <v/>
      </c>
      <c r="P317" s="25">
        <f>IFERROR(((T317/T257)^(1/5)-1),"")</f>
        <v/>
      </c>
      <c r="Q317" s="25">
        <f>IFERROR(((T317/T197)^(1/10)-1),"")</f>
        <v/>
      </c>
      <c r="R317" s="25">
        <f>IFERROR(((T317/T77)^(1/20)-1),"")</f>
        <v/>
      </c>
      <c r="S317" s="52">
        <f>IFERROR(('US Data'!M317),"")</f>
        <v/>
      </c>
      <c r="T317" s="26">
        <f>IF(CPI_Downloader!D315="","",CPI_Downloader!D315)</f>
        <v/>
      </c>
      <c r="U317" s="26">
        <f>IF(CPI_Downloader!E315="","",CPI_Downloader!E315)</f>
        <v/>
      </c>
      <c r="W317" s="48">
        <f>A317</f>
        <v/>
      </c>
      <c r="X317" s="31">
        <f>IFERROR((AC317/AC305-1),"")</f>
        <v/>
      </c>
      <c r="Y317" s="31">
        <f>IFERROR(((AC317/AC281)^(1/3)-1),"")</f>
        <v/>
      </c>
      <c r="Z317" s="31">
        <f>IFERROR(((AC317/AC257)^(1/5)-1),"")</f>
        <v/>
      </c>
      <c r="AA317" s="31">
        <f>IFERROR(((AC317/AC197)^(1/10)-1),"")</f>
        <v/>
      </c>
      <c r="AB317" s="31">
        <f>IFERROR(((AC317/AC77)^(1/20)-1),"")</f>
        <v/>
      </c>
      <c r="AC317" s="38">
        <f>IF(CPI_Downloader!F315="","",CPI_Downloader!F315)</f>
        <v/>
      </c>
    </row>
    <row r="318" ht="12.75" customHeight="1">
      <c r="A318" s="21">
        <f>IF(CPI_Downloader!A316="","",CPI_Downloader!A316)</f>
        <v/>
      </c>
      <c r="B318" s="22">
        <f>IFERROR((I318/I306-1),"")</f>
        <v/>
      </c>
      <c r="C318" s="22">
        <f>IFERROR((J318/J317-1),"")</f>
        <v/>
      </c>
      <c r="D318" s="22">
        <f>IFERROR(((I318/I282)^(1/3)-1),"")</f>
        <v/>
      </c>
      <c r="E318" s="22">
        <f>IFERROR(((I318/I258)^(1/5)-1),"")</f>
        <v/>
      </c>
      <c r="F318" s="22">
        <f>IFERROR(((I318/I198)^(1/10)-1),"")</f>
        <v/>
      </c>
      <c r="G318" s="22">
        <f>IFERROR(((I318/I78)^(1/20)-1),"")</f>
        <v/>
      </c>
      <c r="H318" s="22">
        <f>'US Data'!B318</f>
        <v/>
      </c>
      <c r="I318" s="23">
        <f>IF(CPI_Downloader!B316="","",CPI_Downloader!B316)</f>
        <v/>
      </c>
      <c r="J318" s="23">
        <f>IF(CPI_Downloader!C316="","",CPI_Downloader!C316)</f>
        <v/>
      </c>
      <c r="K318" s="24" t="n"/>
      <c r="L318" s="48">
        <f>A318</f>
        <v/>
      </c>
      <c r="M318" s="25">
        <f>IFERROR((T318/T306-1),"")</f>
        <v/>
      </c>
      <c r="N318" s="25">
        <f>IFERROR((U318/U317-1),"")</f>
        <v/>
      </c>
      <c r="O318" s="25">
        <f>IFERROR(((T318/T282)^(1/3)-1),"")</f>
        <v/>
      </c>
      <c r="P318" s="25">
        <f>IFERROR(((T318/T258)^(1/5)-1),"")</f>
        <v/>
      </c>
      <c r="Q318" s="25">
        <f>IFERROR(((T318/T198)^(1/10)-1),"")</f>
        <v/>
      </c>
      <c r="R318" s="25">
        <f>IFERROR(((T318/T78)^(1/20)-1),"")</f>
        <v/>
      </c>
      <c r="S318" s="52">
        <f>IFERROR(('US Data'!M318),"")</f>
        <v/>
      </c>
      <c r="T318" s="26">
        <f>IF(CPI_Downloader!D316="","",CPI_Downloader!D316)</f>
        <v/>
      </c>
      <c r="U318" s="26">
        <f>IF(CPI_Downloader!E316="","",CPI_Downloader!E316)</f>
        <v/>
      </c>
      <c r="W318" s="48">
        <f>A318</f>
        <v/>
      </c>
      <c r="X318" s="31">
        <f>IFERROR((AC318/AC306-1),"")</f>
        <v/>
      </c>
      <c r="Y318" s="31">
        <f>IFERROR(((AC318/AC282)^(1/3)-1),"")</f>
        <v/>
      </c>
      <c r="Z318" s="31">
        <f>IFERROR(((AC318/AC258)^(1/5)-1),"")</f>
        <v/>
      </c>
      <c r="AA318" s="31">
        <f>IFERROR(((AC318/AC198)^(1/10)-1),"")</f>
        <v/>
      </c>
      <c r="AB318" s="31">
        <f>IFERROR(((AC318/AC78)^(1/20)-1),"")</f>
        <v/>
      </c>
      <c r="AC318" s="38">
        <f>IF(CPI_Downloader!F316="","",CPI_Downloader!F316)</f>
        <v/>
      </c>
    </row>
    <row r="319" ht="12.75" customHeight="1">
      <c r="A319" s="21">
        <f>IF(CPI_Downloader!A317="","",CPI_Downloader!A317)</f>
        <v/>
      </c>
      <c r="B319" s="22">
        <f>IFERROR((I319/I307-1),"")</f>
        <v/>
      </c>
      <c r="C319" s="22">
        <f>IFERROR((J319/J318-1),"")</f>
        <v/>
      </c>
      <c r="D319" s="22">
        <f>IFERROR(((I319/I283)^(1/3)-1),"")</f>
        <v/>
      </c>
      <c r="E319" s="22">
        <f>IFERROR(((I319/I259)^(1/5)-1),"")</f>
        <v/>
      </c>
      <c r="F319" s="22">
        <f>IFERROR(((I319/I199)^(1/10)-1),"")</f>
        <v/>
      </c>
      <c r="G319" s="22">
        <f>IFERROR(((I319/I79)^(1/20)-1),"")</f>
        <v/>
      </c>
      <c r="H319" s="22">
        <f>'US Data'!B319</f>
        <v/>
      </c>
      <c r="I319" s="23">
        <f>IF(CPI_Downloader!B317="","",CPI_Downloader!B317)</f>
        <v/>
      </c>
      <c r="J319" s="23">
        <f>IF(CPI_Downloader!C317="","",CPI_Downloader!C317)</f>
        <v/>
      </c>
      <c r="K319" s="24" t="n"/>
      <c r="L319" s="48">
        <f>A319</f>
        <v/>
      </c>
      <c r="M319" s="25">
        <f>IFERROR((T319/T307-1),"")</f>
        <v/>
      </c>
      <c r="N319" s="25">
        <f>IFERROR((U319/U318-1),"")</f>
        <v/>
      </c>
      <c r="O319" s="25">
        <f>IFERROR(((T319/T283)^(1/3)-1),"")</f>
        <v/>
      </c>
      <c r="P319" s="25">
        <f>IFERROR(((T319/T259)^(1/5)-1),"")</f>
        <v/>
      </c>
      <c r="Q319" s="25">
        <f>IFERROR(((T319/T199)^(1/10)-1),"")</f>
        <v/>
      </c>
      <c r="R319" s="25">
        <f>IFERROR(((T319/T79)^(1/20)-1),"")</f>
        <v/>
      </c>
      <c r="S319" s="52">
        <f>IFERROR(('US Data'!M319),"")</f>
        <v/>
      </c>
      <c r="T319" s="26">
        <f>IF(CPI_Downloader!D317="","",CPI_Downloader!D317)</f>
        <v/>
      </c>
      <c r="U319" s="26">
        <f>IF(CPI_Downloader!E317="","",CPI_Downloader!E317)</f>
        <v/>
      </c>
      <c r="W319" s="48">
        <f>A319</f>
        <v/>
      </c>
      <c r="X319" s="31">
        <f>IFERROR((AC319/AC307-1),"")</f>
        <v/>
      </c>
      <c r="Y319" s="31">
        <f>IFERROR(((AC319/AC283)^(1/3)-1),"")</f>
        <v/>
      </c>
      <c r="Z319" s="31">
        <f>IFERROR(((AC319/AC259)^(1/5)-1),"")</f>
        <v/>
      </c>
      <c r="AA319" s="31">
        <f>IFERROR(((AC319/AC199)^(1/10)-1),"")</f>
        <v/>
      </c>
      <c r="AB319" s="31">
        <f>IFERROR(((AC319/AC79)^(1/20)-1),"")</f>
        <v/>
      </c>
      <c r="AC319" s="38">
        <f>IF(CPI_Downloader!F317="","",CPI_Downloader!F317)</f>
        <v/>
      </c>
    </row>
    <row r="320" ht="12.75" customHeight="1">
      <c r="A320" s="21">
        <f>IF(CPI_Downloader!A318="","",CPI_Downloader!A318)</f>
        <v/>
      </c>
      <c r="B320" s="22">
        <f>IFERROR((I320/I308-1),"")</f>
        <v/>
      </c>
      <c r="C320" s="22">
        <f>IFERROR((J320/J319-1),"")</f>
        <v/>
      </c>
      <c r="D320" s="22">
        <f>IFERROR(((I320/I284)^(1/3)-1),"")</f>
        <v/>
      </c>
      <c r="E320" s="22">
        <f>IFERROR(((I320/I260)^(1/5)-1),"")</f>
        <v/>
      </c>
      <c r="F320" s="22">
        <f>IFERROR(((I320/I200)^(1/10)-1),"")</f>
        <v/>
      </c>
      <c r="G320" s="22">
        <f>IFERROR(((I320/I80)^(1/20)-1),"")</f>
        <v/>
      </c>
      <c r="H320" s="22">
        <f>'US Data'!B320</f>
        <v/>
      </c>
      <c r="I320" s="23">
        <f>IF(CPI_Downloader!B318="","",CPI_Downloader!B318)</f>
        <v/>
      </c>
      <c r="J320" s="23">
        <f>IF(CPI_Downloader!C318="","",CPI_Downloader!C318)</f>
        <v/>
      </c>
      <c r="K320" s="24" t="n"/>
      <c r="L320" s="48">
        <f>A320</f>
        <v/>
      </c>
      <c r="M320" s="25">
        <f>IFERROR((T320/T308-1),"")</f>
        <v/>
      </c>
      <c r="N320" s="25">
        <f>IFERROR((U320/U319-1),"")</f>
        <v/>
      </c>
      <c r="O320" s="25">
        <f>IFERROR(((T320/T284)^(1/3)-1),"")</f>
        <v/>
      </c>
      <c r="P320" s="25">
        <f>IFERROR(((T320/T260)^(1/5)-1),"")</f>
        <v/>
      </c>
      <c r="Q320" s="25">
        <f>IFERROR(((T320/T200)^(1/10)-1),"")</f>
        <v/>
      </c>
      <c r="R320" s="25">
        <f>IFERROR(((T320/T80)^(1/20)-1),"")</f>
        <v/>
      </c>
      <c r="S320" s="52">
        <f>IFERROR(('US Data'!M320),"")</f>
        <v/>
      </c>
      <c r="T320" s="26">
        <f>IF(CPI_Downloader!D318="","",CPI_Downloader!D318)</f>
        <v/>
      </c>
      <c r="U320" s="26">
        <f>IF(CPI_Downloader!E318="","",CPI_Downloader!E318)</f>
        <v/>
      </c>
      <c r="W320" s="48">
        <f>A320</f>
        <v/>
      </c>
      <c r="X320" s="31">
        <f>IFERROR((AC320/AC308-1),"")</f>
        <v/>
      </c>
      <c r="Y320" s="31">
        <f>IFERROR(((AC320/AC284)^(1/3)-1),"")</f>
        <v/>
      </c>
      <c r="Z320" s="31">
        <f>IFERROR(((AC320/AC260)^(1/5)-1),"")</f>
        <v/>
      </c>
      <c r="AA320" s="31">
        <f>IFERROR(((AC320/AC200)^(1/10)-1),"")</f>
        <v/>
      </c>
      <c r="AB320" s="31">
        <f>IFERROR(((AC320/AC80)^(1/20)-1),"")</f>
        <v/>
      </c>
      <c r="AC320" s="38">
        <f>IF(CPI_Downloader!F318="","",CPI_Downloader!F318)</f>
        <v/>
      </c>
    </row>
    <row r="321" ht="12.75" customHeight="1">
      <c r="A321" s="21">
        <f>IF(CPI_Downloader!A319="","",CPI_Downloader!A319)</f>
        <v/>
      </c>
      <c r="B321" s="22">
        <f>IFERROR((I321/I309-1),"")</f>
        <v/>
      </c>
      <c r="C321" s="22">
        <f>IFERROR((J321/J320-1),"")</f>
        <v/>
      </c>
      <c r="D321" s="22">
        <f>IFERROR(((I321/I285)^(1/3)-1),"")</f>
        <v/>
      </c>
      <c r="E321" s="22">
        <f>IFERROR(((I321/I261)^(1/5)-1),"")</f>
        <v/>
      </c>
      <c r="F321" s="22">
        <f>IFERROR(((I321/I201)^(1/10)-1),"")</f>
        <v/>
      </c>
      <c r="G321" s="22">
        <f>IFERROR(((I321/I81)^(1/20)-1),"")</f>
        <v/>
      </c>
      <c r="H321" s="22">
        <f>'US Data'!B321</f>
        <v/>
      </c>
      <c r="I321" s="23">
        <f>IF(CPI_Downloader!B319="","",CPI_Downloader!B319)</f>
        <v/>
      </c>
      <c r="J321" s="23">
        <f>IF(CPI_Downloader!C319="","",CPI_Downloader!C319)</f>
        <v/>
      </c>
      <c r="K321" s="24" t="n"/>
      <c r="L321" s="48">
        <f>A321</f>
        <v/>
      </c>
      <c r="M321" s="25">
        <f>IFERROR((T321/T309-1),"")</f>
        <v/>
      </c>
      <c r="N321" s="25">
        <f>IFERROR((U321/U320-1),"")</f>
        <v/>
      </c>
      <c r="O321" s="25">
        <f>IFERROR(((T321/T285)^(1/3)-1),"")</f>
        <v/>
      </c>
      <c r="P321" s="25">
        <f>IFERROR(((T321/T261)^(1/5)-1),"")</f>
        <v/>
      </c>
      <c r="Q321" s="25">
        <f>IFERROR(((T321/T201)^(1/10)-1),"")</f>
        <v/>
      </c>
      <c r="R321" s="25">
        <f>IFERROR(((T321/T81)^(1/20)-1),"")</f>
        <v/>
      </c>
      <c r="S321" s="52">
        <f>IFERROR(('US Data'!M321),"")</f>
        <v/>
      </c>
      <c r="T321" s="26">
        <f>IF(CPI_Downloader!D319="","",CPI_Downloader!D319)</f>
        <v/>
      </c>
      <c r="U321" s="26">
        <f>IF(CPI_Downloader!E319="","",CPI_Downloader!E319)</f>
        <v/>
      </c>
      <c r="W321" s="48">
        <f>A321</f>
        <v/>
      </c>
      <c r="X321" s="31">
        <f>IFERROR((AC321/AC309-1),"")</f>
        <v/>
      </c>
      <c r="Y321" s="31">
        <f>IFERROR(((AC321/AC285)^(1/3)-1),"")</f>
        <v/>
      </c>
      <c r="Z321" s="31">
        <f>IFERROR(((AC321/AC261)^(1/5)-1),"")</f>
        <v/>
      </c>
      <c r="AA321" s="31">
        <f>IFERROR(((AC321/AC201)^(1/10)-1),"")</f>
        <v/>
      </c>
      <c r="AB321" s="31">
        <f>IFERROR(((AC321/AC81)^(1/20)-1),"")</f>
        <v/>
      </c>
      <c r="AC321" s="38">
        <f>IF(CPI_Downloader!F319="","",CPI_Downloader!F319)</f>
        <v/>
      </c>
    </row>
    <row r="322" ht="12.75" customHeight="1">
      <c r="A322" s="21">
        <f>IF(CPI_Downloader!A320="","",CPI_Downloader!A320)</f>
        <v/>
      </c>
      <c r="B322" s="22">
        <f>IFERROR((I322/I310-1),"")</f>
        <v/>
      </c>
      <c r="C322" s="22">
        <f>IFERROR((J322/J321-1),"")</f>
        <v/>
      </c>
      <c r="D322" s="22">
        <f>IFERROR(((I322/I286)^(1/3)-1),"")</f>
        <v/>
      </c>
      <c r="E322" s="22">
        <f>IFERROR(((I322/I262)^(1/5)-1),"")</f>
        <v/>
      </c>
      <c r="F322" s="22">
        <f>IFERROR(((I322/I202)^(1/10)-1),"")</f>
        <v/>
      </c>
      <c r="G322" s="22">
        <f>IFERROR(((I322/I82)^(1/20)-1),"")</f>
        <v/>
      </c>
      <c r="H322" s="22">
        <f>'US Data'!B322</f>
        <v/>
      </c>
      <c r="I322" s="23">
        <f>IF(CPI_Downloader!B320="","",CPI_Downloader!B320)</f>
        <v/>
      </c>
      <c r="J322" s="23">
        <f>IF(CPI_Downloader!C320="","",CPI_Downloader!C320)</f>
        <v/>
      </c>
      <c r="K322" s="24" t="n"/>
      <c r="L322" s="48">
        <f>A322</f>
        <v/>
      </c>
      <c r="M322" s="25">
        <f>IFERROR((T322/T310-1),"")</f>
        <v/>
      </c>
      <c r="N322" s="25">
        <f>IFERROR((U322/U321-1),"")</f>
        <v/>
      </c>
      <c r="O322" s="25">
        <f>IFERROR(((T322/T286)^(1/3)-1),"")</f>
        <v/>
      </c>
      <c r="P322" s="25">
        <f>IFERROR(((T322/T262)^(1/5)-1),"")</f>
        <v/>
      </c>
      <c r="Q322" s="25">
        <f>IFERROR(((T322/T202)^(1/10)-1),"")</f>
        <v/>
      </c>
      <c r="R322" s="25">
        <f>IFERROR(((T322/T82)^(1/20)-1),"")</f>
        <v/>
      </c>
      <c r="S322" s="52">
        <f>IFERROR(('US Data'!M322),"")</f>
        <v/>
      </c>
      <c r="T322" s="26">
        <f>IF(CPI_Downloader!D320="","",CPI_Downloader!D320)</f>
        <v/>
      </c>
      <c r="U322" s="26">
        <f>IF(CPI_Downloader!E320="","",CPI_Downloader!E320)</f>
        <v/>
      </c>
      <c r="W322" s="48">
        <f>A322</f>
        <v/>
      </c>
      <c r="X322" s="31">
        <f>IFERROR((AC322/AC310-1),"")</f>
        <v/>
      </c>
      <c r="Y322" s="31">
        <f>IFERROR(((AC322/AC286)^(1/3)-1),"")</f>
        <v/>
      </c>
      <c r="Z322" s="31">
        <f>IFERROR(((AC322/AC262)^(1/5)-1),"")</f>
        <v/>
      </c>
      <c r="AA322" s="31">
        <f>IFERROR(((AC322/AC202)^(1/10)-1),"")</f>
        <v/>
      </c>
      <c r="AB322" s="31">
        <f>IFERROR(((AC322/AC82)^(1/20)-1),"")</f>
        <v/>
      </c>
      <c r="AC322" s="38">
        <f>IF(CPI_Downloader!F320="","",CPI_Downloader!F320)</f>
        <v/>
      </c>
    </row>
    <row r="323" ht="12.75" customHeight="1">
      <c r="A323" s="21">
        <f>IF(CPI_Downloader!A321="","",CPI_Downloader!A321)</f>
        <v/>
      </c>
      <c r="B323" s="22">
        <f>IFERROR((I323/I311-1),"")</f>
        <v/>
      </c>
      <c r="C323" s="22">
        <f>IFERROR((J323/J322-1),"")</f>
        <v/>
      </c>
      <c r="D323" s="22">
        <f>IFERROR(((I323/I287)^(1/3)-1),"")</f>
        <v/>
      </c>
      <c r="E323" s="22">
        <f>IFERROR(((I323/I263)^(1/5)-1),"")</f>
        <v/>
      </c>
      <c r="F323" s="22">
        <f>IFERROR(((I323/I203)^(1/10)-1),"")</f>
        <v/>
      </c>
      <c r="G323" s="22">
        <f>IFERROR(((I323/I83)^(1/20)-1),"")</f>
        <v/>
      </c>
      <c r="H323" s="22">
        <f>'US Data'!B323</f>
        <v/>
      </c>
      <c r="I323" s="23">
        <f>IF(CPI_Downloader!B321="","",CPI_Downloader!B321)</f>
        <v/>
      </c>
      <c r="J323" s="23">
        <f>IF(CPI_Downloader!C321="","",CPI_Downloader!C321)</f>
        <v/>
      </c>
      <c r="K323" s="24" t="n"/>
      <c r="L323" s="48">
        <f>A323</f>
        <v/>
      </c>
      <c r="M323" s="25">
        <f>IFERROR((T323/T311-1),"")</f>
        <v/>
      </c>
      <c r="N323" s="25">
        <f>IFERROR((U323/U322-1),"")</f>
        <v/>
      </c>
      <c r="O323" s="25">
        <f>IFERROR(((T323/T287)^(1/3)-1),"")</f>
        <v/>
      </c>
      <c r="P323" s="25">
        <f>IFERROR(((T323/T263)^(1/5)-1),"")</f>
        <v/>
      </c>
      <c r="Q323" s="25">
        <f>IFERROR(((T323/T203)^(1/10)-1),"")</f>
        <v/>
      </c>
      <c r="R323" s="25">
        <f>IFERROR(((T323/T83)^(1/20)-1),"")</f>
        <v/>
      </c>
      <c r="S323" s="52">
        <f>IFERROR(('US Data'!M323),"")</f>
        <v/>
      </c>
      <c r="T323" s="26">
        <f>IF(CPI_Downloader!D321="","",CPI_Downloader!D321)</f>
        <v/>
      </c>
      <c r="U323" s="26">
        <f>IF(CPI_Downloader!E321="","",CPI_Downloader!E321)</f>
        <v/>
      </c>
      <c r="W323" s="48">
        <f>A323</f>
        <v/>
      </c>
      <c r="X323" s="31">
        <f>IFERROR((AC323/AC311-1),"")</f>
        <v/>
      </c>
      <c r="Y323" s="31">
        <f>IFERROR(((AC323/AC287)^(1/3)-1),"")</f>
        <v/>
      </c>
      <c r="Z323" s="31">
        <f>IFERROR(((AC323/AC263)^(1/5)-1),"")</f>
        <v/>
      </c>
      <c r="AA323" s="31">
        <f>IFERROR(((AC323/AC203)^(1/10)-1),"")</f>
        <v/>
      </c>
      <c r="AB323" s="31">
        <f>IFERROR(((AC323/AC83)^(1/20)-1),"")</f>
        <v/>
      </c>
      <c r="AC323" s="38">
        <f>IF(CPI_Downloader!F321="","",CPI_Downloader!F321)</f>
        <v/>
      </c>
    </row>
    <row r="324" ht="12.75" customHeight="1">
      <c r="A324" s="21">
        <f>IF(CPI_Downloader!A322="","",CPI_Downloader!A322)</f>
        <v/>
      </c>
      <c r="B324" s="22">
        <f>IFERROR((I324/I312-1),"")</f>
        <v/>
      </c>
      <c r="C324" s="22">
        <f>IFERROR((J324/J323-1),"")</f>
        <v/>
      </c>
      <c r="D324" s="22">
        <f>IFERROR(((I324/I288)^(1/3)-1),"")</f>
        <v/>
      </c>
      <c r="E324" s="22">
        <f>IFERROR(((I324/I264)^(1/5)-1),"")</f>
        <v/>
      </c>
      <c r="F324" s="22">
        <f>IFERROR(((I324/I204)^(1/10)-1),"")</f>
        <v/>
      </c>
      <c r="G324" s="22">
        <f>IFERROR(((I324/I84)^(1/20)-1),"")</f>
        <v/>
      </c>
      <c r="H324" s="22">
        <f>'US Data'!B324</f>
        <v/>
      </c>
      <c r="I324" s="23">
        <f>IF(CPI_Downloader!B322="","",CPI_Downloader!B322)</f>
        <v/>
      </c>
      <c r="J324" s="23">
        <f>IF(CPI_Downloader!C322="","",CPI_Downloader!C322)</f>
        <v/>
      </c>
      <c r="K324" s="24" t="n"/>
      <c r="L324" s="48">
        <f>A324</f>
        <v/>
      </c>
      <c r="M324" s="25">
        <f>IFERROR((T324/T312-1),"")</f>
        <v/>
      </c>
      <c r="N324" s="25">
        <f>IFERROR((U324/U323-1),"")</f>
        <v/>
      </c>
      <c r="O324" s="25">
        <f>IFERROR(((T324/T288)^(1/3)-1),"")</f>
        <v/>
      </c>
      <c r="P324" s="25">
        <f>IFERROR(((T324/T264)^(1/5)-1),"")</f>
        <v/>
      </c>
      <c r="Q324" s="25">
        <f>IFERROR(((T324/T204)^(1/10)-1),"")</f>
        <v/>
      </c>
      <c r="R324" s="25">
        <f>IFERROR(((T324/T84)^(1/20)-1),"")</f>
        <v/>
      </c>
      <c r="S324" s="52">
        <f>IFERROR(('US Data'!M324),"")</f>
        <v/>
      </c>
      <c r="T324" s="26">
        <f>IF(CPI_Downloader!D322="","",CPI_Downloader!D322)</f>
        <v/>
      </c>
      <c r="U324" s="26">
        <f>IF(CPI_Downloader!E322="","",CPI_Downloader!E322)</f>
        <v/>
      </c>
      <c r="W324" s="48">
        <f>A324</f>
        <v/>
      </c>
      <c r="X324" s="31">
        <f>IFERROR((AC324/AC312-1),"")</f>
        <v/>
      </c>
      <c r="Y324" s="31">
        <f>IFERROR(((AC324/AC288)^(1/3)-1),"")</f>
        <v/>
      </c>
      <c r="Z324" s="31">
        <f>IFERROR(((AC324/AC264)^(1/5)-1),"")</f>
        <v/>
      </c>
      <c r="AA324" s="31">
        <f>IFERROR(((AC324/AC204)^(1/10)-1),"")</f>
        <v/>
      </c>
      <c r="AB324" s="31">
        <f>IFERROR(((AC324/AC84)^(1/20)-1),"")</f>
        <v/>
      </c>
      <c r="AC324" s="38">
        <f>IF(CPI_Downloader!F322="","",CPI_Downloader!F322)</f>
        <v/>
      </c>
    </row>
    <row r="325" ht="12.75" customHeight="1">
      <c r="A325" s="21">
        <f>IF(CPI_Downloader!A323="","",CPI_Downloader!A323)</f>
        <v/>
      </c>
      <c r="B325" s="22">
        <f>IFERROR((I325/I313-1),"")</f>
        <v/>
      </c>
      <c r="C325" s="22">
        <f>IFERROR((J325/J324-1),"")</f>
        <v/>
      </c>
      <c r="D325" s="22">
        <f>IFERROR(((I325/I289)^(1/3)-1),"")</f>
        <v/>
      </c>
      <c r="E325" s="22">
        <f>IFERROR(((I325/I265)^(1/5)-1),"")</f>
        <v/>
      </c>
      <c r="F325" s="22">
        <f>IFERROR(((I325/I205)^(1/10)-1),"")</f>
        <v/>
      </c>
      <c r="G325" s="22">
        <f>IFERROR(((I325/I85)^(1/20)-1),"")</f>
        <v/>
      </c>
      <c r="H325" s="22">
        <f>'US Data'!B325</f>
        <v/>
      </c>
      <c r="I325" s="23">
        <f>IF(CPI_Downloader!B323="","",CPI_Downloader!B323)</f>
        <v/>
      </c>
      <c r="J325" s="23">
        <f>IF(CPI_Downloader!C323="","",CPI_Downloader!C323)</f>
        <v/>
      </c>
      <c r="K325" s="24" t="n"/>
      <c r="L325" s="48">
        <f>A325</f>
        <v/>
      </c>
      <c r="M325" s="25">
        <f>IFERROR((T325/T313-1),"")</f>
        <v/>
      </c>
      <c r="N325" s="25">
        <f>IFERROR((U325/U324-1),"")</f>
        <v/>
      </c>
      <c r="O325" s="25">
        <f>IFERROR(((T325/T289)^(1/3)-1),"")</f>
        <v/>
      </c>
      <c r="P325" s="25">
        <f>IFERROR(((T325/T265)^(1/5)-1),"")</f>
        <v/>
      </c>
      <c r="Q325" s="25">
        <f>IFERROR(((T325/T205)^(1/10)-1),"")</f>
        <v/>
      </c>
      <c r="R325" s="25">
        <f>IFERROR(((T325/T85)^(1/20)-1),"")</f>
        <v/>
      </c>
      <c r="S325" s="52">
        <f>IFERROR(('US Data'!M325),"")</f>
        <v/>
      </c>
      <c r="T325" s="26">
        <f>IF(CPI_Downloader!D323="","",CPI_Downloader!D323)</f>
        <v/>
      </c>
      <c r="U325" s="26">
        <f>IF(CPI_Downloader!E323="","",CPI_Downloader!E323)</f>
        <v/>
      </c>
      <c r="W325" s="48">
        <f>A325</f>
        <v/>
      </c>
      <c r="X325" s="31">
        <f>IFERROR((AC325/AC313-1),"")</f>
        <v/>
      </c>
      <c r="Y325" s="31">
        <f>IFERROR(((AC325/AC289)^(1/3)-1),"")</f>
        <v/>
      </c>
      <c r="Z325" s="31">
        <f>IFERROR(((AC325/AC265)^(1/5)-1),"")</f>
        <v/>
      </c>
      <c r="AA325" s="31">
        <f>IFERROR(((AC325/AC205)^(1/10)-1),"")</f>
        <v/>
      </c>
      <c r="AB325" s="31">
        <f>IFERROR(((AC325/AC85)^(1/20)-1),"")</f>
        <v/>
      </c>
      <c r="AC325" s="38">
        <f>IF(CPI_Downloader!F323="","",CPI_Downloader!F323)</f>
        <v/>
      </c>
    </row>
    <row r="326" ht="12.75" customHeight="1">
      <c r="A326" s="21">
        <f>IF(CPI_Downloader!A324="","",CPI_Downloader!A324)</f>
        <v/>
      </c>
      <c r="B326" s="22">
        <f>IFERROR((I326/I314-1),"")</f>
        <v/>
      </c>
      <c r="C326" s="22">
        <f>IFERROR((J326/J325-1),"")</f>
        <v/>
      </c>
      <c r="D326" s="22">
        <f>IFERROR(((I326/I290)^(1/3)-1),"")</f>
        <v/>
      </c>
      <c r="E326" s="22">
        <f>IFERROR(((I326/I266)^(1/5)-1),"")</f>
        <v/>
      </c>
      <c r="F326" s="22">
        <f>IFERROR(((I326/I206)^(1/10)-1),"")</f>
        <v/>
      </c>
      <c r="G326" s="22">
        <f>IFERROR(((I326/I86)^(1/20)-1),"")</f>
        <v/>
      </c>
      <c r="H326" s="22">
        <f>'US Data'!B326</f>
        <v/>
      </c>
      <c r="I326" s="23">
        <f>IF(CPI_Downloader!B324="","",CPI_Downloader!B324)</f>
        <v/>
      </c>
      <c r="J326" s="23">
        <f>IF(CPI_Downloader!C324="","",CPI_Downloader!C324)</f>
        <v/>
      </c>
      <c r="K326" s="24" t="n"/>
      <c r="L326" s="48">
        <f>A326</f>
        <v/>
      </c>
      <c r="M326" s="25">
        <f>IFERROR((T326/T314-1),"")</f>
        <v/>
      </c>
      <c r="N326" s="25">
        <f>IFERROR((U326/U325-1),"")</f>
        <v/>
      </c>
      <c r="O326" s="25">
        <f>IFERROR(((T326/T290)^(1/3)-1),"")</f>
        <v/>
      </c>
      <c r="P326" s="25">
        <f>IFERROR(((T326/T266)^(1/5)-1),"")</f>
        <v/>
      </c>
      <c r="Q326" s="25">
        <f>IFERROR(((T326/T206)^(1/10)-1),"")</f>
        <v/>
      </c>
      <c r="R326" s="25">
        <f>IFERROR(((T326/T86)^(1/20)-1),"")</f>
        <v/>
      </c>
      <c r="S326" s="52">
        <f>IFERROR(('US Data'!M326),"")</f>
        <v/>
      </c>
      <c r="T326" s="26">
        <f>IF(CPI_Downloader!D324="","",CPI_Downloader!D324)</f>
        <v/>
      </c>
      <c r="U326" s="26">
        <f>IF(CPI_Downloader!E324="","",CPI_Downloader!E324)</f>
        <v/>
      </c>
      <c r="W326" s="48">
        <f>A326</f>
        <v/>
      </c>
      <c r="X326" s="31">
        <f>IFERROR((AC326/AC314-1),"")</f>
        <v/>
      </c>
      <c r="Y326" s="31">
        <f>IFERROR(((AC326/AC290)^(1/3)-1),"")</f>
        <v/>
      </c>
      <c r="Z326" s="31">
        <f>IFERROR(((AC326/AC266)^(1/5)-1),"")</f>
        <v/>
      </c>
      <c r="AA326" s="31">
        <f>IFERROR(((AC326/AC206)^(1/10)-1),"")</f>
        <v/>
      </c>
      <c r="AB326" s="31">
        <f>IFERROR(((AC326/AC86)^(1/20)-1),"")</f>
        <v/>
      </c>
      <c r="AC326" s="38">
        <f>IF(CPI_Downloader!F324="","",CPI_Downloader!F324)</f>
        <v/>
      </c>
    </row>
    <row r="327" ht="12.75" customHeight="1">
      <c r="A327" s="21">
        <f>IF(CPI_Downloader!A325="","",CPI_Downloader!A325)</f>
        <v/>
      </c>
      <c r="B327" s="22">
        <f>IFERROR((I327/I315-1),"")</f>
        <v/>
      </c>
      <c r="C327" s="22">
        <f>IFERROR((J327/J326-1),"")</f>
        <v/>
      </c>
      <c r="D327" s="22">
        <f>IFERROR(((I327/I291)^(1/3)-1),"")</f>
        <v/>
      </c>
      <c r="E327" s="22">
        <f>IFERROR(((I327/I267)^(1/5)-1),"")</f>
        <v/>
      </c>
      <c r="F327" s="22">
        <f>IFERROR(((I327/I207)^(1/10)-1),"")</f>
        <v/>
      </c>
      <c r="G327" s="22">
        <f>IFERROR(((I327/I87)^(1/20)-1),"")</f>
        <v/>
      </c>
      <c r="H327" s="22">
        <f>'US Data'!B327</f>
        <v/>
      </c>
      <c r="I327" s="23">
        <f>IF(CPI_Downloader!B325="","",CPI_Downloader!B325)</f>
        <v/>
      </c>
      <c r="J327" s="23">
        <f>IF(CPI_Downloader!C325="","",CPI_Downloader!C325)</f>
        <v/>
      </c>
      <c r="K327" s="24" t="n"/>
      <c r="L327" s="48">
        <f>A327</f>
        <v/>
      </c>
      <c r="M327" s="25">
        <f>IFERROR((T327/T315-1),"")</f>
        <v/>
      </c>
      <c r="N327" s="25">
        <f>IFERROR((U327/U326-1),"")</f>
        <v/>
      </c>
      <c r="O327" s="25">
        <f>IFERROR(((T327/T291)^(1/3)-1),"")</f>
        <v/>
      </c>
      <c r="P327" s="25">
        <f>IFERROR(((T327/T267)^(1/5)-1),"")</f>
        <v/>
      </c>
      <c r="Q327" s="25">
        <f>IFERROR(((T327/T207)^(1/10)-1),"")</f>
        <v/>
      </c>
      <c r="R327" s="25">
        <f>IFERROR(((T327/T87)^(1/20)-1),"")</f>
        <v/>
      </c>
      <c r="S327" s="52">
        <f>IFERROR(('US Data'!M327),"")</f>
        <v/>
      </c>
      <c r="T327" s="26">
        <f>IF(CPI_Downloader!D325="","",CPI_Downloader!D325)</f>
        <v/>
      </c>
      <c r="U327" s="26">
        <f>IF(CPI_Downloader!E325="","",CPI_Downloader!E325)</f>
        <v/>
      </c>
      <c r="W327" s="48">
        <f>A327</f>
        <v/>
      </c>
      <c r="X327" s="31">
        <f>IFERROR((AC327/AC315-1),"")</f>
        <v/>
      </c>
      <c r="Y327" s="31">
        <f>IFERROR(((AC327/AC291)^(1/3)-1),"")</f>
        <v/>
      </c>
      <c r="Z327" s="31">
        <f>IFERROR(((AC327/AC267)^(1/5)-1),"")</f>
        <v/>
      </c>
      <c r="AA327" s="31">
        <f>IFERROR(((AC327/AC207)^(1/10)-1),"")</f>
        <v/>
      </c>
      <c r="AB327" s="31">
        <f>IFERROR(((AC327/AC87)^(1/20)-1),"")</f>
        <v/>
      </c>
      <c r="AC327" s="38">
        <f>IF(CPI_Downloader!F325="","",CPI_Downloader!F325)</f>
        <v/>
      </c>
    </row>
    <row r="328" ht="12.75" customHeight="1">
      <c r="A328" s="21">
        <f>IF(CPI_Downloader!A326="","",CPI_Downloader!A326)</f>
        <v/>
      </c>
      <c r="B328" s="22">
        <f>IFERROR((I328/I316-1),"")</f>
        <v/>
      </c>
      <c r="C328" s="22">
        <f>IFERROR((J328/J327-1),"")</f>
        <v/>
      </c>
      <c r="D328" s="22">
        <f>IFERROR(((I328/I292)^(1/3)-1),"")</f>
        <v/>
      </c>
      <c r="E328" s="22">
        <f>IFERROR(((I328/I268)^(1/5)-1),"")</f>
        <v/>
      </c>
      <c r="F328" s="22">
        <f>IFERROR(((I328/I208)^(1/10)-1),"")</f>
        <v/>
      </c>
      <c r="G328" s="22">
        <f>IFERROR(((I328/I88)^(1/20)-1),"")</f>
        <v/>
      </c>
      <c r="H328" s="22">
        <f>'US Data'!B328</f>
        <v/>
      </c>
      <c r="I328" s="23">
        <f>IF(CPI_Downloader!B326="","",CPI_Downloader!B326)</f>
        <v/>
      </c>
      <c r="J328" s="23">
        <f>IF(CPI_Downloader!C326="","",CPI_Downloader!C326)</f>
        <v/>
      </c>
      <c r="K328" s="24" t="n"/>
      <c r="L328" s="48">
        <f>A328</f>
        <v/>
      </c>
      <c r="M328" s="25">
        <f>IFERROR((T328/T316-1),"")</f>
        <v/>
      </c>
      <c r="N328" s="25">
        <f>IFERROR((U328/U327-1),"")</f>
        <v/>
      </c>
      <c r="O328" s="25">
        <f>IFERROR(((T328/T292)^(1/3)-1),"")</f>
        <v/>
      </c>
      <c r="P328" s="25">
        <f>IFERROR(((T328/T268)^(1/5)-1),"")</f>
        <v/>
      </c>
      <c r="Q328" s="25">
        <f>IFERROR(((T328/T208)^(1/10)-1),"")</f>
        <v/>
      </c>
      <c r="R328" s="25">
        <f>IFERROR(((T328/T88)^(1/20)-1),"")</f>
        <v/>
      </c>
      <c r="S328" s="52">
        <f>IFERROR(('US Data'!M328),"")</f>
        <v/>
      </c>
      <c r="T328" s="26">
        <f>IF(CPI_Downloader!D326="","",CPI_Downloader!D326)</f>
        <v/>
      </c>
      <c r="U328" s="26">
        <f>IF(CPI_Downloader!E326="","",CPI_Downloader!E326)</f>
        <v/>
      </c>
      <c r="W328" s="48">
        <f>A328</f>
        <v/>
      </c>
      <c r="X328" s="31">
        <f>IFERROR((AC328/AC316-1),"")</f>
        <v/>
      </c>
      <c r="Y328" s="31">
        <f>IFERROR(((AC328/AC292)^(1/3)-1),"")</f>
        <v/>
      </c>
      <c r="Z328" s="31">
        <f>IFERROR(((AC328/AC268)^(1/5)-1),"")</f>
        <v/>
      </c>
      <c r="AA328" s="31">
        <f>IFERROR(((AC328/AC208)^(1/10)-1),"")</f>
        <v/>
      </c>
      <c r="AB328" s="31">
        <f>IFERROR(((AC328/AC88)^(1/20)-1),"")</f>
        <v/>
      </c>
      <c r="AC328" s="38">
        <f>IF(CPI_Downloader!F326="","",CPI_Downloader!F326)</f>
        <v/>
      </c>
    </row>
    <row r="329" ht="12.75" customHeight="1">
      <c r="A329" s="21">
        <f>IF(CPI_Downloader!A327="","",CPI_Downloader!A327)</f>
        <v/>
      </c>
      <c r="B329" s="22">
        <f>IFERROR((I329/I317-1),"")</f>
        <v/>
      </c>
      <c r="C329" s="22">
        <f>IFERROR((J329/J328-1),"")</f>
        <v/>
      </c>
      <c r="D329" s="22">
        <f>IFERROR(((I329/I293)^(1/3)-1),"")</f>
        <v/>
      </c>
      <c r="E329" s="22">
        <f>IFERROR(((I329/I269)^(1/5)-1),"")</f>
        <v/>
      </c>
      <c r="F329" s="22">
        <f>IFERROR(((I329/I209)^(1/10)-1),"")</f>
        <v/>
      </c>
      <c r="G329" s="22">
        <f>IFERROR(((I329/I89)^(1/20)-1),"")</f>
        <v/>
      </c>
      <c r="H329" s="22">
        <f>'US Data'!B329</f>
        <v/>
      </c>
      <c r="I329" s="23">
        <f>IF(CPI_Downloader!B327="","",CPI_Downloader!B327)</f>
        <v/>
      </c>
      <c r="J329" s="23">
        <f>IF(CPI_Downloader!C327="","",CPI_Downloader!C327)</f>
        <v/>
      </c>
      <c r="K329" s="24" t="n"/>
      <c r="L329" s="48">
        <f>A329</f>
        <v/>
      </c>
      <c r="M329" s="25">
        <f>IFERROR((T329/T317-1),"")</f>
        <v/>
      </c>
      <c r="N329" s="25">
        <f>IFERROR((U329/U328-1),"")</f>
        <v/>
      </c>
      <c r="O329" s="25">
        <f>IFERROR(((T329/T293)^(1/3)-1),"")</f>
        <v/>
      </c>
      <c r="P329" s="25">
        <f>IFERROR(((T329/T269)^(1/5)-1),"")</f>
        <v/>
      </c>
      <c r="Q329" s="25">
        <f>IFERROR(((T329/T209)^(1/10)-1),"")</f>
        <v/>
      </c>
      <c r="R329" s="25">
        <f>IFERROR(((T329/T89)^(1/20)-1),"")</f>
        <v/>
      </c>
      <c r="S329" s="52">
        <f>IFERROR(('US Data'!M329),"")</f>
        <v/>
      </c>
      <c r="T329" s="26">
        <f>IF(CPI_Downloader!D327="","",CPI_Downloader!D327)</f>
        <v/>
      </c>
      <c r="U329" s="26">
        <f>IF(CPI_Downloader!E327="","",CPI_Downloader!E327)</f>
        <v/>
      </c>
      <c r="W329" s="48">
        <f>A329</f>
        <v/>
      </c>
      <c r="X329" s="31">
        <f>IFERROR((AC329/AC317-1),"")</f>
        <v/>
      </c>
      <c r="Y329" s="31">
        <f>IFERROR(((AC329/AC293)^(1/3)-1),"")</f>
        <v/>
      </c>
      <c r="Z329" s="31">
        <f>IFERROR(((AC329/AC269)^(1/5)-1),"")</f>
        <v/>
      </c>
      <c r="AA329" s="31">
        <f>IFERROR(((AC329/AC209)^(1/10)-1),"")</f>
        <v/>
      </c>
      <c r="AB329" s="31">
        <f>IFERROR(((AC329/AC89)^(1/20)-1),"")</f>
        <v/>
      </c>
      <c r="AC329" s="38">
        <f>IF(CPI_Downloader!F327="","",CPI_Downloader!F327)</f>
        <v/>
      </c>
    </row>
    <row r="330" ht="12.75" customHeight="1">
      <c r="A330" s="21">
        <f>IF(CPI_Downloader!A328="","",CPI_Downloader!A328)</f>
        <v/>
      </c>
      <c r="B330" s="22">
        <f>IFERROR((I330/I318-1),"")</f>
        <v/>
      </c>
      <c r="C330" s="22">
        <f>IFERROR((J330/J329-1),"")</f>
        <v/>
      </c>
      <c r="D330" s="22">
        <f>IFERROR(((I330/I294)^(1/3)-1),"")</f>
        <v/>
      </c>
      <c r="E330" s="22">
        <f>IFERROR(((I330/I270)^(1/5)-1),"")</f>
        <v/>
      </c>
      <c r="F330" s="22">
        <f>IFERROR(((I330/I210)^(1/10)-1),"")</f>
        <v/>
      </c>
      <c r="G330" s="22">
        <f>IFERROR(((I330/I90)^(1/20)-1),"")</f>
        <v/>
      </c>
      <c r="H330" s="22">
        <f>'US Data'!B330</f>
        <v/>
      </c>
      <c r="I330" s="23">
        <f>IF(CPI_Downloader!B328="","",CPI_Downloader!B328)</f>
        <v/>
      </c>
      <c r="J330" s="23">
        <f>IF(CPI_Downloader!C328="","",CPI_Downloader!C328)</f>
        <v/>
      </c>
      <c r="K330" s="24" t="n"/>
      <c r="L330" s="48">
        <f>A330</f>
        <v/>
      </c>
      <c r="M330" s="25">
        <f>IFERROR((T330/T318-1),"")</f>
        <v/>
      </c>
      <c r="N330" s="25">
        <f>IFERROR((U330/U329-1),"")</f>
        <v/>
      </c>
      <c r="O330" s="25">
        <f>IFERROR(((T330/T294)^(1/3)-1),"")</f>
        <v/>
      </c>
      <c r="P330" s="25">
        <f>IFERROR(((T330/T270)^(1/5)-1),"")</f>
        <v/>
      </c>
      <c r="Q330" s="25">
        <f>IFERROR(((T330/T210)^(1/10)-1),"")</f>
        <v/>
      </c>
      <c r="R330" s="25">
        <f>IFERROR(((T330/T90)^(1/20)-1),"")</f>
        <v/>
      </c>
      <c r="S330" s="52">
        <f>IFERROR(('US Data'!M330),"")</f>
        <v/>
      </c>
      <c r="T330" s="26">
        <f>IF(CPI_Downloader!D328="","",CPI_Downloader!D328)</f>
        <v/>
      </c>
      <c r="U330" s="26">
        <f>IF(CPI_Downloader!E328="","",CPI_Downloader!E328)</f>
        <v/>
      </c>
      <c r="W330" s="48">
        <f>A330</f>
        <v/>
      </c>
      <c r="X330" s="31">
        <f>IFERROR((AC330/AC318-1),"")</f>
        <v/>
      </c>
      <c r="Y330" s="31">
        <f>IFERROR(((AC330/AC294)^(1/3)-1),"")</f>
        <v/>
      </c>
      <c r="Z330" s="31">
        <f>IFERROR(((AC330/AC270)^(1/5)-1),"")</f>
        <v/>
      </c>
      <c r="AA330" s="31">
        <f>IFERROR(((AC330/AC210)^(1/10)-1),"")</f>
        <v/>
      </c>
      <c r="AB330" s="31">
        <f>IFERROR(((AC330/AC90)^(1/20)-1),"")</f>
        <v/>
      </c>
      <c r="AC330" s="38">
        <f>IF(CPI_Downloader!F328="","",CPI_Downloader!F328)</f>
        <v/>
      </c>
    </row>
    <row r="331" ht="12.75" customHeight="1">
      <c r="A331" s="21">
        <f>IF(CPI_Downloader!A329="","",CPI_Downloader!A329)</f>
        <v/>
      </c>
      <c r="B331" s="22">
        <f>IFERROR((I331/I319-1),"")</f>
        <v/>
      </c>
      <c r="C331" s="22">
        <f>IFERROR((J331/J330-1),"")</f>
        <v/>
      </c>
      <c r="D331" s="22">
        <f>IFERROR(((I331/I295)^(1/3)-1),"")</f>
        <v/>
      </c>
      <c r="E331" s="22">
        <f>IFERROR(((I331/I271)^(1/5)-1),"")</f>
        <v/>
      </c>
      <c r="F331" s="22">
        <f>IFERROR(((I331/I211)^(1/10)-1),"")</f>
        <v/>
      </c>
      <c r="G331" s="22">
        <f>IFERROR(((I331/I91)^(1/20)-1),"")</f>
        <v/>
      </c>
      <c r="H331" s="22">
        <f>'US Data'!B331</f>
        <v/>
      </c>
      <c r="I331" s="23">
        <f>IF(CPI_Downloader!B329="","",CPI_Downloader!B329)</f>
        <v/>
      </c>
      <c r="J331" s="23">
        <f>IF(CPI_Downloader!C329="","",CPI_Downloader!C329)</f>
        <v/>
      </c>
      <c r="K331" s="24" t="n"/>
      <c r="L331" s="48">
        <f>A331</f>
        <v/>
      </c>
      <c r="M331" s="25">
        <f>IFERROR((T331/T319-1),"")</f>
        <v/>
      </c>
      <c r="N331" s="25">
        <f>IFERROR((U331/U330-1),"")</f>
        <v/>
      </c>
      <c r="O331" s="25">
        <f>IFERROR(((T331/T295)^(1/3)-1),"")</f>
        <v/>
      </c>
      <c r="P331" s="25">
        <f>IFERROR(((T331/T271)^(1/5)-1),"")</f>
        <v/>
      </c>
      <c r="Q331" s="25">
        <f>IFERROR(((T331/T211)^(1/10)-1),"")</f>
        <v/>
      </c>
      <c r="R331" s="25">
        <f>IFERROR(((T331/T91)^(1/20)-1),"")</f>
        <v/>
      </c>
      <c r="S331" s="52">
        <f>IFERROR(('US Data'!M331),"")</f>
        <v/>
      </c>
      <c r="T331" s="26">
        <f>IF(CPI_Downloader!D329="","",CPI_Downloader!D329)</f>
        <v/>
      </c>
      <c r="U331" s="26">
        <f>IF(CPI_Downloader!E329="","",CPI_Downloader!E329)</f>
        <v/>
      </c>
      <c r="W331" s="48">
        <f>A331</f>
        <v/>
      </c>
      <c r="X331" s="31">
        <f>IFERROR((AC331/AC319-1),"")</f>
        <v/>
      </c>
      <c r="Y331" s="31">
        <f>IFERROR(((AC331/AC295)^(1/3)-1),"")</f>
        <v/>
      </c>
      <c r="Z331" s="31">
        <f>IFERROR(((AC331/AC271)^(1/5)-1),"")</f>
        <v/>
      </c>
      <c r="AA331" s="31">
        <f>IFERROR(((AC331/AC211)^(1/10)-1),"")</f>
        <v/>
      </c>
      <c r="AB331" s="31">
        <f>IFERROR(((AC331/AC91)^(1/20)-1),"")</f>
        <v/>
      </c>
      <c r="AC331" s="38">
        <f>IF(CPI_Downloader!F329="","",CPI_Downloader!F329)</f>
        <v/>
      </c>
    </row>
    <row r="332" ht="12.75" customHeight="1">
      <c r="A332" s="21">
        <f>IF(CPI_Downloader!A330="","",CPI_Downloader!A330)</f>
        <v/>
      </c>
      <c r="B332" s="22">
        <f>IFERROR((I332/I320-1),"")</f>
        <v/>
      </c>
      <c r="C332" s="22">
        <f>IFERROR((J332/J331-1),"")</f>
        <v/>
      </c>
      <c r="D332" s="22">
        <f>IFERROR(((I332/I296)^(1/3)-1),"")</f>
        <v/>
      </c>
      <c r="E332" s="22">
        <f>IFERROR(((I332/I272)^(1/5)-1),"")</f>
        <v/>
      </c>
      <c r="F332" s="22">
        <f>IFERROR(((I332/I212)^(1/10)-1),"")</f>
        <v/>
      </c>
      <c r="G332" s="22">
        <f>IFERROR(((I332/I92)^(1/20)-1),"")</f>
        <v/>
      </c>
      <c r="H332" s="22">
        <f>'US Data'!B332</f>
        <v/>
      </c>
      <c r="I332" s="23">
        <f>IF(CPI_Downloader!B330="","",CPI_Downloader!B330)</f>
        <v/>
      </c>
      <c r="J332" s="23">
        <f>IF(CPI_Downloader!C330="","",CPI_Downloader!C330)</f>
        <v/>
      </c>
      <c r="K332" s="24" t="n"/>
      <c r="L332" s="48">
        <f>A332</f>
        <v/>
      </c>
      <c r="M332" s="25">
        <f>IFERROR((T332/T320-1),"")</f>
        <v/>
      </c>
      <c r="N332" s="25">
        <f>IFERROR((U332/U331-1),"")</f>
        <v/>
      </c>
      <c r="O332" s="25">
        <f>IFERROR(((T332/T296)^(1/3)-1),"")</f>
        <v/>
      </c>
      <c r="P332" s="25">
        <f>IFERROR(((T332/T272)^(1/5)-1),"")</f>
        <v/>
      </c>
      <c r="Q332" s="25">
        <f>IFERROR(((T332/T212)^(1/10)-1),"")</f>
        <v/>
      </c>
      <c r="R332" s="25">
        <f>IFERROR(((T332/T92)^(1/20)-1),"")</f>
        <v/>
      </c>
      <c r="S332" s="52">
        <f>IFERROR(('US Data'!M332),"")</f>
        <v/>
      </c>
      <c r="T332" s="26">
        <f>IF(CPI_Downloader!D330="","",CPI_Downloader!D330)</f>
        <v/>
      </c>
      <c r="U332" s="26">
        <f>IF(CPI_Downloader!E330="","",CPI_Downloader!E330)</f>
        <v/>
      </c>
      <c r="W332" s="48">
        <f>A332</f>
        <v/>
      </c>
      <c r="X332" s="31">
        <f>IFERROR((AC332/AC320-1),"")</f>
        <v/>
      </c>
      <c r="Y332" s="31">
        <f>IFERROR(((AC332/AC296)^(1/3)-1),"")</f>
        <v/>
      </c>
      <c r="Z332" s="31">
        <f>IFERROR(((AC332/AC272)^(1/5)-1),"")</f>
        <v/>
      </c>
      <c r="AA332" s="31">
        <f>IFERROR(((AC332/AC212)^(1/10)-1),"")</f>
        <v/>
      </c>
      <c r="AB332" s="31">
        <f>IFERROR(((AC332/AC92)^(1/20)-1),"")</f>
        <v/>
      </c>
      <c r="AC332" s="38">
        <f>IF(CPI_Downloader!F330="","",CPI_Downloader!F330)</f>
        <v/>
      </c>
    </row>
    <row r="333" ht="12.75" customHeight="1">
      <c r="A333" s="21">
        <f>IF(CPI_Downloader!A331="","",CPI_Downloader!A331)</f>
        <v/>
      </c>
      <c r="B333" s="22">
        <f>IFERROR((I333/I321-1),"")</f>
        <v/>
      </c>
      <c r="C333" s="22">
        <f>IFERROR((J333/J332-1),"")</f>
        <v/>
      </c>
      <c r="D333" s="22">
        <f>IFERROR(((I333/I297)^(1/3)-1),"")</f>
        <v/>
      </c>
      <c r="E333" s="22">
        <f>IFERROR(((I333/I273)^(1/5)-1),"")</f>
        <v/>
      </c>
      <c r="F333" s="22">
        <f>IFERROR(((I333/I213)^(1/10)-1),"")</f>
        <v/>
      </c>
      <c r="G333" s="22">
        <f>IFERROR(((I333/I93)^(1/20)-1),"")</f>
        <v/>
      </c>
      <c r="H333" s="22">
        <f>'US Data'!B333</f>
        <v/>
      </c>
      <c r="I333" s="23">
        <f>IF(CPI_Downloader!B331="","",CPI_Downloader!B331)</f>
        <v/>
      </c>
      <c r="J333" s="23">
        <f>IF(CPI_Downloader!C331="","",CPI_Downloader!C331)</f>
        <v/>
      </c>
      <c r="K333" s="24" t="n"/>
      <c r="L333" s="48">
        <f>A333</f>
        <v/>
      </c>
      <c r="M333" s="25">
        <f>IFERROR((T333/T321-1),"")</f>
        <v/>
      </c>
      <c r="N333" s="25">
        <f>IFERROR((U333/U332-1),"")</f>
        <v/>
      </c>
      <c r="O333" s="25">
        <f>IFERROR(((T333/T297)^(1/3)-1),"")</f>
        <v/>
      </c>
      <c r="P333" s="25">
        <f>IFERROR(((T333/T273)^(1/5)-1),"")</f>
        <v/>
      </c>
      <c r="Q333" s="25">
        <f>IFERROR(((T333/T213)^(1/10)-1),"")</f>
        <v/>
      </c>
      <c r="R333" s="25">
        <f>IFERROR(((T333/T93)^(1/20)-1),"")</f>
        <v/>
      </c>
      <c r="S333" s="52">
        <f>IFERROR(('US Data'!M333),"")</f>
        <v/>
      </c>
      <c r="T333" s="26">
        <f>IF(CPI_Downloader!D331="","",CPI_Downloader!D331)</f>
        <v/>
      </c>
      <c r="U333" s="26">
        <f>IF(CPI_Downloader!E331="","",CPI_Downloader!E331)</f>
        <v/>
      </c>
      <c r="W333" s="48">
        <f>A333</f>
        <v/>
      </c>
      <c r="X333" s="31">
        <f>IFERROR((AC333/AC321-1),"")</f>
        <v/>
      </c>
      <c r="Y333" s="31">
        <f>IFERROR(((AC333/AC297)^(1/3)-1),"")</f>
        <v/>
      </c>
      <c r="Z333" s="31">
        <f>IFERROR(((AC333/AC273)^(1/5)-1),"")</f>
        <v/>
      </c>
      <c r="AA333" s="31">
        <f>IFERROR(((AC333/AC213)^(1/10)-1),"")</f>
        <v/>
      </c>
      <c r="AB333" s="31">
        <f>IFERROR(((AC333/AC93)^(1/20)-1),"")</f>
        <v/>
      </c>
      <c r="AC333" s="38">
        <f>IF(CPI_Downloader!F331="","",CPI_Downloader!F331)</f>
        <v/>
      </c>
    </row>
    <row r="334" ht="12.75" customHeight="1">
      <c r="A334" s="21">
        <f>IF(CPI_Downloader!A332="","",CPI_Downloader!A332)</f>
        <v/>
      </c>
      <c r="B334" s="22">
        <f>IFERROR((I334/I322-1),"")</f>
        <v/>
      </c>
      <c r="C334" s="22">
        <f>IFERROR((J334/J333-1),"")</f>
        <v/>
      </c>
      <c r="D334" s="22">
        <f>IFERROR(((I334/I298)^(1/3)-1),"")</f>
        <v/>
      </c>
      <c r="E334" s="22">
        <f>IFERROR(((I334/I274)^(1/5)-1),"")</f>
        <v/>
      </c>
      <c r="F334" s="22">
        <f>IFERROR(((I334/I214)^(1/10)-1),"")</f>
        <v/>
      </c>
      <c r="G334" s="22">
        <f>IFERROR(((I334/I94)^(1/20)-1),"")</f>
        <v/>
      </c>
      <c r="H334" s="22">
        <f>'US Data'!B334</f>
        <v/>
      </c>
      <c r="I334" s="23">
        <f>IF(CPI_Downloader!B332="","",CPI_Downloader!B332)</f>
        <v/>
      </c>
      <c r="J334" s="23">
        <f>IF(CPI_Downloader!C332="","",CPI_Downloader!C332)</f>
        <v/>
      </c>
      <c r="K334" s="24" t="n"/>
      <c r="L334" s="48">
        <f>A334</f>
        <v/>
      </c>
      <c r="M334" s="25">
        <f>IFERROR((T334/T322-1),"")</f>
        <v/>
      </c>
      <c r="N334" s="25">
        <f>IFERROR((U334/U333-1),"")</f>
        <v/>
      </c>
      <c r="O334" s="25">
        <f>IFERROR(((T334/T298)^(1/3)-1),"")</f>
        <v/>
      </c>
      <c r="P334" s="25">
        <f>IFERROR(((T334/T274)^(1/5)-1),"")</f>
        <v/>
      </c>
      <c r="Q334" s="25">
        <f>IFERROR(((T334/T214)^(1/10)-1),"")</f>
        <v/>
      </c>
      <c r="R334" s="25">
        <f>IFERROR(((T334/T94)^(1/20)-1),"")</f>
        <v/>
      </c>
      <c r="S334" s="52">
        <f>IFERROR(('US Data'!M334),"")</f>
        <v/>
      </c>
      <c r="T334" s="26">
        <f>IF(CPI_Downloader!D332="","",CPI_Downloader!D332)</f>
        <v/>
      </c>
      <c r="U334" s="26">
        <f>IF(CPI_Downloader!E332="","",CPI_Downloader!E332)</f>
        <v/>
      </c>
      <c r="W334" s="48">
        <f>A334</f>
        <v/>
      </c>
      <c r="X334" s="31">
        <f>IFERROR((AC334/AC322-1),"")</f>
        <v/>
      </c>
      <c r="Y334" s="31">
        <f>IFERROR(((AC334/AC298)^(1/3)-1),"")</f>
        <v/>
      </c>
      <c r="Z334" s="31">
        <f>IFERROR(((AC334/AC274)^(1/5)-1),"")</f>
        <v/>
      </c>
      <c r="AA334" s="31">
        <f>IFERROR(((AC334/AC214)^(1/10)-1),"")</f>
        <v/>
      </c>
      <c r="AB334" s="31">
        <f>IFERROR(((AC334/AC94)^(1/20)-1),"")</f>
        <v/>
      </c>
      <c r="AC334" s="38">
        <f>IF(CPI_Downloader!F332="","",CPI_Downloader!F332)</f>
        <v/>
      </c>
    </row>
    <row r="335" ht="12.75" customHeight="1">
      <c r="A335" s="21">
        <f>IF(CPI_Downloader!A333="","",CPI_Downloader!A333)</f>
        <v/>
      </c>
      <c r="B335" s="22">
        <f>IFERROR((I335/I323-1),"")</f>
        <v/>
      </c>
      <c r="C335" s="22">
        <f>IFERROR((J335/J334-1),"")</f>
        <v/>
      </c>
      <c r="D335" s="22">
        <f>IFERROR(((I335/I299)^(1/3)-1),"")</f>
        <v/>
      </c>
      <c r="E335" s="22">
        <f>IFERROR(((I335/I275)^(1/5)-1),"")</f>
        <v/>
      </c>
      <c r="F335" s="22">
        <f>IFERROR(((I335/I215)^(1/10)-1),"")</f>
        <v/>
      </c>
      <c r="G335" s="22">
        <f>IFERROR(((I335/I95)^(1/20)-1),"")</f>
        <v/>
      </c>
      <c r="H335" s="22">
        <f>'US Data'!B335</f>
        <v/>
      </c>
      <c r="I335" s="23">
        <f>IF(CPI_Downloader!B333="","",CPI_Downloader!B333)</f>
        <v/>
      </c>
      <c r="J335" s="23">
        <f>IF(CPI_Downloader!C333="","",CPI_Downloader!C333)</f>
        <v/>
      </c>
      <c r="K335" s="24" t="n"/>
      <c r="L335" s="48">
        <f>A335</f>
        <v/>
      </c>
      <c r="M335" s="25">
        <f>IFERROR((T335/T323-1),"")</f>
        <v/>
      </c>
      <c r="N335" s="25">
        <f>IFERROR((U335/U334-1),"")</f>
        <v/>
      </c>
      <c r="O335" s="25">
        <f>IFERROR(((T335/T299)^(1/3)-1),"")</f>
        <v/>
      </c>
      <c r="P335" s="25">
        <f>IFERROR(((T335/T275)^(1/5)-1),"")</f>
        <v/>
      </c>
      <c r="Q335" s="25">
        <f>IFERROR(((T335/T215)^(1/10)-1),"")</f>
        <v/>
      </c>
      <c r="R335" s="25">
        <f>IFERROR(((T335/T95)^(1/20)-1),"")</f>
        <v/>
      </c>
      <c r="S335" s="52">
        <f>IFERROR(('US Data'!M335),"")</f>
        <v/>
      </c>
      <c r="T335" s="26">
        <f>IF(CPI_Downloader!D333="","",CPI_Downloader!D333)</f>
        <v/>
      </c>
      <c r="U335" s="26">
        <f>IF(CPI_Downloader!E333="","",CPI_Downloader!E333)</f>
        <v/>
      </c>
      <c r="W335" s="48">
        <f>A335</f>
        <v/>
      </c>
      <c r="X335" s="31">
        <f>IFERROR((AC335/AC323-1),"")</f>
        <v/>
      </c>
      <c r="Y335" s="31">
        <f>IFERROR(((AC335/AC299)^(1/3)-1),"")</f>
        <v/>
      </c>
      <c r="Z335" s="31">
        <f>IFERROR(((AC335/AC275)^(1/5)-1),"")</f>
        <v/>
      </c>
      <c r="AA335" s="31">
        <f>IFERROR(((AC335/AC215)^(1/10)-1),"")</f>
        <v/>
      </c>
      <c r="AB335" s="31">
        <f>IFERROR(((AC335/AC95)^(1/20)-1),"")</f>
        <v/>
      </c>
      <c r="AC335" s="38">
        <f>IF(CPI_Downloader!F333="","",CPI_Downloader!F333)</f>
        <v/>
      </c>
    </row>
    <row r="336" ht="12.75" customHeight="1">
      <c r="A336" s="21">
        <f>IF(CPI_Downloader!A334="","",CPI_Downloader!A334)</f>
        <v/>
      </c>
      <c r="B336" s="22">
        <f>IFERROR((I336/I324-1),"")</f>
        <v/>
      </c>
      <c r="C336" s="22">
        <f>IFERROR((J336/J335-1),"")</f>
        <v/>
      </c>
      <c r="D336" s="22">
        <f>IFERROR(((I336/I300)^(1/3)-1),"")</f>
        <v/>
      </c>
      <c r="E336" s="22">
        <f>IFERROR(((I336/I276)^(1/5)-1),"")</f>
        <v/>
      </c>
      <c r="F336" s="22">
        <f>IFERROR(((I336/I216)^(1/10)-1),"")</f>
        <v/>
      </c>
      <c r="G336" s="22">
        <f>IFERROR(((I336/I96)^(1/20)-1),"")</f>
        <v/>
      </c>
      <c r="H336" s="22">
        <f>'US Data'!B336</f>
        <v/>
      </c>
      <c r="I336" s="23">
        <f>IF(CPI_Downloader!B334="","",CPI_Downloader!B334)</f>
        <v/>
      </c>
      <c r="J336" s="23">
        <f>IF(CPI_Downloader!C334="","",CPI_Downloader!C334)</f>
        <v/>
      </c>
      <c r="K336" s="24" t="n"/>
      <c r="L336" s="48">
        <f>A336</f>
        <v/>
      </c>
      <c r="M336" s="25">
        <f>IFERROR((T336/T324-1),"")</f>
        <v/>
      </c>
      <c r="N336" s="25">
        <f>IFERROR((U336/U335-1),"")</f>
        <v/>
      </c>
      <c r="O336" s="25">
        <f>IFERROR(((T336/T300)^(1/3)-1),"")</f>
        <v/>
      </c>
      <c r="P336" s="25">
        <f>IFERROR(((T336/T276)^(1/5)-1),"")</f>
        <v/>
      </c>
      <c r="Q336" s="25">
        <f>IFERROR(((T336/T216)^(1/10)-1),"")</f>
        <v/>
      </c>
      <c r="R336" s="25">
        <f>IFERROR(((T336/T96)^(1/20)-1),"")</f>
        <v/>
      </c>
      <c r="S336" s="52">
        <f>IFERROR(('US Data'!M336),"")</f>
        <v/>
      </c>
      <c r="T336" s="26">
        <f>IF(CPI_Downloader!D334="","",CPI_Downloader!D334)</f>
        <v/>
      </c>
      <c r="U336" s="26">
        <f>IF(CPI_Downloader!E334="","",CPI_Downloader!E334)</f>
        <v/>
      </c>
      <c r="W336" s="48">
        <f>A336</f>
        <v/>
      </c>
      <c r="X336" s="31">
        <f>IFERROR((AC336/AC324-1),"")</f>
        <v/>
      </c>
      <c r="Y336" s="31">
        <f>IFERROR(((AC336/AC300)^(1/3)-1),"")</f>
        <v/>
      </c>
      <c r="Z336" s="31">
        <f>IFERROR(((AC336/AC276)^(1/5)-1),"")</f>
        <v/>
      </c>
      <c r="AA336" s="31">
        <f>IFERROR(((AC336/AC216)^(1/10)-1),"")</f>
        <v/>
      </c>
      <c r="AB336" s="31">
        <f>IFERROR(((AC336/AC96)^(1/20)-1),"")</f>
        <v/>
      </c>
      <c r="AC336" s="38">
        <f>IF(CPI_Downloader!F334="","",CPI_Downloader!F334)</f>
        <v/>
      </c>
    </row>
    <row r="337" ht="12.75" customHeight="1">
      <c r="A337" s="21">
        <f>IF(CPI_Downloader!A335="","",CPI_Downloader!A335)</f>
        <v/>
      </c>
      <c r="B337" s="22">
        <f>IFERROR((I337/I325-1),"")</f>
        <v/>
      </c>
      <c r="C337" s="22">
        <f>IFERROR((J337/J336-1),"")</f>
        <v/>
      </c>
      <c r="D337" s="22">
        <f>IFERROR(((I337/I301)^(1/3)-1),"")</f>
        <v/>
      </c>
      <c r="E337" s="22">
        <f>IFERROR(((I337/I277)^(1/5)-1),"")</f>
        <v/>
      </c>
      <c r="F337" s="22">
        <f>IFERROR(((I337/I217)^(1/10)-1),"")</f>
        <v/>
      </c>
      <c r="G337" s="22">
        <f>IFERROR(((I337/I97)^(1/20)-1),"")</f>
        <v/>
      </c>
      <c r="H337" s="22">
        <f>'US Data'!B337</f>
        <v/>
      </c>
      <c r="I337" s="23">
        <f>IF(CPI_Downloader!B335="","",CPI_Downloader!B335)</f>
        <v/>
      </c>
      <c r="J337" s="23">
        <f>IF(CPI_Downloader!C335="","",CPI_Downloader!C335)</f>
        <v/>
      </c>
      <c r="K337" s="24" t="n"/>
      <c r="L337" s="48">
        <f>A337</f>
        <v/>
      </c>
      <c r="M337" s="25">
        <f>IFERROR((T337/T325-1),"")</f>
        <v/>
      </c>
      <c r="N337" s="25">
        <f>IFERROR((U337/U336-1),"")</f>
        <v/>
      </c>
      <c r="O337" s="25">
        <f>IFERROR(((T337/T301)^(1/3)-1),"")</f>
        <v/>
      </c>
      <c r="P337" s="25">
        <f>IFERROR(((T337/T277)^(1/5)-1),"")</f>
        <v/>
      </c>
      <c r="Q337" s="25">
        <f>IFERROR(((T337/T217)^(1/10)-1),"")</f>
        <v/>
      </c>
      <c r="R337" s="25">
        <f>IFERROR(((T337/T97)^(1/20)-1),"")</f>
        <v/>
      </c>
      <c r="S337" s="52">
        <f>IFERROR(('US Data'!M337),"")</f>
        <v/>
      </c>
      <c r="T337" s="26">
        <f>IF(CPI_Downloader!D335="","",CPI_Downloader!D335)</f>
        <v/>
      </c>
      <c r="U337" s="26">
        <f>IF(CPI_Downloader!E335="","",CPI_Downloader!E335)</f>
        <v/>
      </c>
      <c r="W337" s="48">
        <f>A337</f>
        <v/>
      </c>
      <c r="X337" s="31">
        <f>IFERROR((AC337/AC325-1),"")</f>
        <v/>
      </c>
      <c r="Y337" s="31">
        <f>IFERROR(((AC337/AC301)^(1/3)-1),"")</f>
        <v/>
      </c>
      <c r="Z337" s="31">
        <f>IFERROR(((AC337/AC277)^(1/5)-1),"")</f>
        <v/>
      </c>
      <c r="AA337" s="31">
        <f>IFERROR(((AC337/AC217)^(1/10)-1),"")</f>
        <v/>
      </c>
      <c r="AB337" s="31">
        <f>IFERROR(((AC337/AC97)^(1/20)-1),"")</f>
        <v/>
      </c>
      <c r="AC337" s="38">
        <f>IF(CPI_Downloader!F335="","",CPI_Downloader!F335)</f>
        <v/>
      </c>
    </row>
    <row r="338" ht="12.75" customHeight="1">
      <c r="A338" s="21">
        <f>IF(CPI_Downloader!A336="","",CPI_Downloader!A336)</f>
        <v/>
      </c>
      <c r="B338" s="22">
        <f>IFERROR((I338/I326-1),"")</f>
        <v/>
      </c>
      <c r="C338" s="22">
        <f>IFERROR((J338/J337-1),"")</f>
        <v/>
      </c>
      <c r="D338" s="22">
        <f>IFERROR(((I338/I302)^(1/3)-1),"")</f>
        <v/>
      </c>
      <c r="E338" s="22">
        <f>IFERROR(((I338/I278)^(1/5)-1),"")</f>
        <v/>
      </c>
      <c r="F338" s="22">
        <f>IFERROR(((I338/I218)^(1/10)-1),"")</f>
        <v/>
      </c>
      <c r="G338" s="22">
        <f>IFERROR(((I338/I98)^(1/20)-1),"")</f>
        <v/>
      </c>
      <c r="H338" s="22">
        <f>'US Data'!B338</f>
        <v/>
      </c>
      <c r="I338" s="23">
        <f>IF(CPI_Downloader!B336="","",CPI_Downloader!B336)</f>
        <v/>
      </c>
      <c r="J338" s="23">
        <f>IF(CPI_Downloader!C336="","",CPI_Downloader!C336)</f>
        <v/>
      </c>
      <c r="K338" s="24" t="n"/>
      <c r="L338" s="48">
        <f>A338</f>
        <v/>
      </c>
      <c r="M338" s="25">
        <f>IFERROR((T338/T326-1),"")</f>
        <v/>
      </c>
      <c r="N338" s="25">
        <f>IFERROR((U338/U337-1),"")</f>
        <v/>
      </c>
      <c r="O338" s="25">
        <f>IFERROR(((T338/T302)^(1/3)-1),"")</f>
        <v/>
      </c>
      <c r="P338" s="25">
        <f>IFERROR(((T338/T278)^(1/5)-1),"")</f>
        <v/>
      </c>
      <c r="Q338" s="25">
        <f>IFERROR(((T338/T218)^(1/10)-1),"")</f>
        <v/>
      </c>
      <c r="R338" s="25">
        <f>IFERROR(((T338/T98)^(1/20)-1),"")</f>
        <v/>
      </c>
      <c r="S338" s="52">
        <f>IFERROR(('US Data'!M338),"")</f>
        <v/>
      </c>
      <c r="T338" s="26">
        <f>IF(CPI_Downloader!D336="","",CPI_Downloader!D336)</f>
        <v/>
      </c>
      <c r="U338" s="26">
        <f>IF(CPI_Downloader!E336="","",CPI_Downloader!E336)</f>
        <v/>
      </c>
      <c r="W338" s="48">
        <f>A338</f>
        <v/>
      </c>
      <c r="X338" s="31">
        <f>IFERROR((AC338/AC326-1),"")</f>
        <v/>
      </c>
      <c r="Y338" s="31">
        <f>IFERROR(((AC338/AC302)^(1/3)-1),"")</f>
        <v/>
      </c>
      <c r="Z338" s="31">
        <f>IFERROR(((AC338/AC278)^(1/5)-1),"")</f>
        <v/>
      </c>
      <c r="AA338" s="31">
        <f>IFERROR(((AC338/AC218)^(1/10)-1),"")</f>
        <v/>
      </c>
      <c r="AB338" s="31">
        <f>IFERROR(((AC338/AC98)^(1/20)-1),"")</f>
        <v/>
      </c>
      <c r="AC338" s="38">
        <f>IF(CPI_Downloader!F336="","",CPI_Downloader!F336)</f>
        <v/>
      </c>
    </row>
    <row r="339" ht="12.75" customHeight="1">
      <c r="A339" s="21">
        <f>IF(CPI_Downloader!A337="","",CPI_Downloader!A337)</f>
        <v/>
      </c>
      <c r="B339" s="22">
        <f>IFERROR((I339/I327-1),"")</f>
        <v/>
      </c>
      <c r="C339" s="22">
        <f>IFERROR((J339/J338-1),"")</f>
        <v/>
      </c>
      <c r="D339" s="22">
        <f>IFERROR(((I339/I303)^(1/3)-1),"")</f>
        <v/>
      </c>
      <c r="E339" s="22">
        <f>IFERROR(((I339/I279)^(1/5)-1),"")</f>
        <v/>
      </c>
      <c r="F339" s="22">
        <f>IFERROR(((I339/I219)^(1/10)-1),"")</f>
        <v/>
      </c>
      <c r="G339" s="22">
        <f>IFERROR(((I339/I99)^(1/20)-1),"")</f>
        <v/>
      </c>
      <c r="H339" s="22">
        <f>'US Data'!B339</f>
        <v/>
      </c>
      <c r="I339" s="23">
        <f>IF(CPI_Downloader!B337="","",CPI_Downloader!B337)</f>
        <v/>
      </c>
      <c r="J339" s="23">
        <f>IF(CPI_Downloader!C337="","",CPI_Downloader!C337)</f>
        <v/>
      </c>
      <c r="K339" s="24" t="n"/>
      <c r="L339" s="48">
        <f>A339</f>
        <v/>
      </c>
      <c r="M339" s="25">
        <f>IFERROR((T339/T327-1),"")</f>
        <v/>
      </c>
      <c r="N339" s="25">
        <f>IFERROR((U339/U338-1),"")</f>
        <v/>
      </c>
      <c r="O339" s="25">
        <f>IFERROR(((T339/T303)^(1/3)-1),"")</f>
        <v/>
      </c>
      <c r="P339" s="25">
        <f>IFERROR(((T339/T279)^(1/5)-1),"")</f>
        <v/>
      </c>
      <c r="Q339" s="25">
        <f>IFERROR(((T339/T219)^(1/10)-1),"")</f>
        <v/>
      </c>
      <c r="R339" s="25">
        <f>IFERROR(((T339/T99)^(1/20)-1),"")</f>
        <v/>
      </c>
      <c r="S339" s="52">
        <f>IFERROR(('US Data'!M339),"")</f>
        <v/>
      </c>
      <c r="T339" s="26">
        <f>IF(CPI_Downloader!D337="","",CPI_Downloader!D337)</f>
        <v/>
      </c>
      <c r="U339" s="26">
        <f>IF(CPI_Downloader!E337="","",CPI_Downloader!E337)</f>
        <v/>
      </c>
      <c r="W339" s="48">
        <f>A339</f>
        <v/>
      </c>
      <c r="X339" s="31">
        <f>IFERROR((AC339/AC327-1),"")</f>
        <v/>
      </c>
      <c r="Y339" s="31">
        <f>IFERROR(((AC339/AC303)^(1/3)-1),"")</f>
        <v/>
      </c>
      <c r="Z339" s="31">
        <f>IFERROR(((AC339/AC279)^(1/5)-1),"")</f>
        <v/>
      </c>
      <c r="AA339" s="31">
        <f>IFERROR(((AC339/AC219)^(1/10)-1),"")</f>
        <v/>
      </c>
      <c r="AB339" s="31">
        <f>IFERROR(((AC339/AC99)^(1/20)-1),"")</f>
        <v/>
      </c>
      <c r="AC339" s="38">
        <f>IF(CPI_Downloader!F337="","",CPI_Downloader!F337)</f>
        <v/>
      </c>
    </row>
    <row r="340" ht="12.75" customHeight="1">
      <c r="A340" s="21">
        <f>IF(CPI_Downloader!A338="","",CPI_Downloader!A338)</f>
        <v/>
      </c>
      <c r="B340" s="22">
        <f>IFERROR((I340/I328-1),"")</f>
        <v/>
      </c>
      <c r="C340" s="22">
        <f>IFERROR((J340/J339-1),"")</f>
        <v/>
      </c>
      <c r="D340" s="22">
        <f>IFERROR(((I340/I304)^(1/3)-1),"")</f>
        <v/>
      </c>
      <c r="E340" s="22">
        <f>IFERROR(((I340/I280)^(1/5)-1),"")</f>
        <v/>
      </c>
      <c r="F340" s="22">
        <f>IFERROR(((I340/I220)^(1/10)-1),"")</f>
        <v/>
      </c>
      <c r="G340" s="22">
        <f>IFERROR(((I340/I100)^(1/20)-1),"")</f>
        <v/>
      </c>
      <c r="H340" s="22">
        <f>'US Data'!B340</f>
        <v/>
      </c>
      <c r="I340" s="23">
        <f>IF(CPI_Downloader!B338="","",CPI_Downloader!B338)</f>
        <v/>
      </c>
      <c r="J340" s="23">
        <f>IF(CPI_Downloader!C338="","",CPI_Downloader!C338)</f>
        <v/>
      </c>
      <c r="K340" s="24" t="n"/>
      <c r="L340" s="48">
        <f>A340</f>
        <v/>
      </c>
      <c r="M340" s="25">
        <f>IFERROR((T340/T328-1),"")</f>
        <v/>
      </c>
      <c r="N340" s="25">
        <f>IFERROR((U340/U339-1),"")</f>
        <v/>
      </c>
      <c r="O340" s="25">
        <f>IFERROR(((T340/T304)^(1/3)-1),"")</f>
        <v/>
      </c>
      <c r="P340" s="25">
        <f>IFERROR(((T340/T280)^(1/5)-1),"")</f>
        <v/>
      </c>
      <c r="Q340" s="25">
        <f>IFERROR(((T340/T220)^(1/10)-1),"")</f>
        <v/>
      </c>
      <c r="R340" s="25">
        <f>IFERROR(((T340/T100)^(1/20)-1),"")</f>
        <v/>
      </c>
      <c r="S340" s="52">
        <f>IFERROR(('US Data'!M340),"")</f>
        <v/>
      </c>
      <c r="T340" s="26">
        <f>IF(CPI_Downloader!D338="","",CPI_Downloader!D338)</f>
        <v/>
      </c>
      <c r="U340" s="26">
        <f>IF(CPI_Downloader!E338="","",CPI_Downloader!E338)</f>
        <v/>
      </c>
      <c r="W340" s="48">
        <f>A340</f>
        <v/>
      </c>
      <c r="X340" s="31">
        <f>IFERROR((AC340/AC328-1),"")</f>
        <v/>
      </c>
      <c r="Y340" s="31">
        <f>IFERROR(((AC340/AC304)^(1/3)-1),"")</f>
        <v/>
      </c>
      <c r="Z340" s="31">
        <f>IFERROR(((AC340/AC280)^(1/5)-1),"")</f>
        <v/>
      </c>
      <c r="AA340" s="31">
        <f>IFERROR(((AC340/AC220)^(1/10)-1),"")</f>
        <v/>
      </c>
      <c r="AB340" s="31">
        <f>IFERROR(((AC340/AC100)^(1/20)-1),"")</f>
        <v/>
      </c>
      <c r="AC340" s="38">
        <f>IF(CPI_Downloader!F338="","",CPI_Downloader!F338)</f>
        <v/>
      </c>
    </row>
    <row r="341" ht="12.75" customHeight="1">
      <c r="A341" s="21">
        <f>IF(CPI_Downloader!A339="","",CPI_Downloader!A339)</f>
        <v/>
      </c>
      <c r="B341" s="22">
        <f>IFERROR((I341/I329-1),"")</f>
        <v/>
      </c>
      <c r="C341" s="22">
        <f>IFERROR((J341/J340-1),"")</f>
        <v/>
      </c>
      <c r="D341" s="22">
        <f>IFERROR(((I341/I305)^(1/3)-1),"")</f>
        <v/>
      </c>
      <c r="E341" s="22">
        <f>IFERROR(((I341/I281)^(1/5)-1),"")</f>
        <v/>
      </c>
      <c r="F341" s="22">
        <f>IFERROR(((I341/I221)^(1/10)-1),"")</f>
        <v/>
      </c>
      <c r="G341" s="22">
        <f>IFERROR(((I341/I101)^(1/20)-1),"")</f>
        <v/>
      </c>
      <c r="H341" s="22">
        <f>'US Data'!B341</f>
        <v/>
      </c>
      <c r="I341" s="23">
        <f>IF(CPI_Downloader!B339="","",CPI_Downloader!B339)</f>
        <v/>
      </c>
      <c r="J341" s="23">
        <f>IF(CPI_Downloader!C339="","",CPI_Downloader!C339)</f>
        <v/>
      </c>
      <c r="K341" s="24" t="n"/>
      <c r="L341" s="48">
        <f>A341</f>
        <v/>
      </c>
      <c r="M341" s="25">
        <f>IFERROR((T341/T329-1),"")</f>
        <v/>
      </c>
      <c r="N341" s="25">
        <f>IFERROR((U341/U340-1),"")</f>
        <v/>
      </c>
      <c r="O341" s="25">
        <f>IFERROR(((T341/T305)^(1/3)-1),"")</f>
        <v/>
      </c>
      <c r="P341" s="25">
        <f>IFERROR(((T341/T281)^(1/5)-1),"")</f>
        <v/>
      </c>
      <c r="Q341" s="25">
        <f>IFERROR(((T341/T221)^(1/10)-1),"")</f>
        <v/>
      </c>
      <c r="R341" s="25">
        <f>IFERROR(((T341/T101)^(1/20)-1),"")</f>
        <v/>
      </c>
      <c r="S341" s="52">
        <f>IFERROR(('US Data'!M341),"")</f>
        <v/>
      </c>
      <c r="T341" s="26">
        <f>IF(CPI_Downloader!D339="","",CPI_Downloader!D339)</f>
        <v/>
      </c>
      <c r="U341" s="26">
        <f>IF(CPI_Downloader!E339="","",CPI_Downloader!E339)</f>
        <v/>
      </c>
      <c r="W341" s="48">
        <f>A341</f>
        <v/>
      </c>
      <c r="X341" s="31">
        <f>IFERROR((AC341/AC329-1),"")</f>
        <v/>
      </c>
      <c r="Y341" s="31">
        <f>IFERROR(((AC341/AC305)^(1/3)-1),"")</f>
        <v/>
      </c>
      <c r="Z341" s="31">
        <f>IFERROR(((AC341/AC281)^(1/5)-1),"")</f>
        <v/>
      </c>
      <c r="AA341" s="31">
        <f>IFERROR(((AC341/AC221)^(1/10)-1),"")</f>
        <v/>
      </c>
      <c r="AB341" s="31">
        <f>IFERROR(((AC341/AC101)^(1/20)-1),"")</f>
        <v/>
      </c>
      <c r="AC341" s="38">
        <f>IF(CPI_Downloader!F339="","",CPI_Downloader!F339)</f>
        <v/>
      </c>
    </row>
    <row r="342" ht="12.75" customHeight="1">
      <c r="A342" s="21">
        <f>IF(CPI_Downloader!A340="","",CPI_Downloader!A340)</f>
        <v/>
      </c>
      <c r="B342" s="22">
        <f>IFERROR((I342/I330-1),"")</f>
        <v/>
      </c>
      <c r="C342" s="22">
        <f>IFERROR((J342/J341-1),"")</f>
        <v/>
      </c>
      <c r="D342" s="22">
        <f>IFERROR(((I342/I306)^(1/3)-1),"")</f>
        <v/>
      </c>
      <c r="E342" s="22">
        <f>IFERROR(((I342/I282)^(1/5)-1),"")</f>
        <v/>
      </c>
      <c r="F342" s="22">
        <f>IFERROR(((I342/I222)^(1/10)-1),"")</f>
        <v/>
      </c>
      <c r="G342" s="22">
        <f>IFERROR(((I342/I102)^(1/20)-1),"")</f>
        <v/>
      </c>
      <c r="H342" s="22">
        <f>'US Data'!B342</f>
        <v/>
      </c>
      <c r="I342" s="23">
        <f>IF(CPI_Downloader!B340="","",CPI_Downloader!B340)</f>
        <v/>
      </c>
      <c r="J342" s="23">
        <f>IF(CPI_Downloader!C340="","",CPI_Downloader!C340)</f>
        <v/>
      </c>
      <c r="K342" s="24" t="n"/>
      <c r="L342" s="48">
        <f>A342</f>
        <v/>
      </c>
      <c r="M342" s="25">
        <f>IFERROR((T342/T330-1),"")</f>
        <v/>
      </c>
      <c r="N342" s="25">
        <f>IFERROR((U342/U341-1),"")</f>
        <v/>
      </c>
      <c r="O342" s="25">
        <f>IFERROR(((T342/T306)^(1/3)-1),"")</f>
        <v/>
      </c>
      <c r="P342" s="25">
        <f>IFERROR(((T342/T282)^(1/5)-1),"")</f>
        <v/>
      </c>
      <c r="Q342" s="25">
        <f>IFERROR(((T342/T222)^(1/10)-1),"")</f>
        <v/>
      </c>
      <c r="R342" s="25">
        <f>IFERROR(((T342/T102)^(1/20)-1),"")</f>
        <v/>
      </c>
      <c r="S342" s="52">
        <f>IFERROR(('US Data'!M342),"")</f>
        <v/>
      </c>
      <c r="T342" s="26">
        <f>IF(CPI_Downloader!D340="","",CPI_Downloader!D340)</f>
        <v/>
      </c>
      <c r="U342" s="26">
        <f>IF(CPI_Downloader!E340="","",CPI_Downloader!E340)</f>
        <v/>
      </c>
      <c r="W342" s="48">
        <f>A342</f>
        <v/>
      </c>
      <c r="X342" s="31">
        <f>IFERROR((AC342/AC330-1),"")</f>
        <v/>
      </c>
      <c r="Y342" s="31">
        <f>IFERROR(((AC342/AC306)^(1/3)-1),"")</f>
        <v/>
      </c>
      <c r="Z342" s="31">
        <f>IFERROR(((AC342/AC282)^(1/5)-1),"")</f>
        <v/>
      </c>
      <c r="AA342" s="31">
        <f>IFERROR(((AC342/AC222)^(1/10)-1),"")</f>
        <v/>
      </c>
      <c r="AB342" s="31">
        <f>IFERROR(((AC342/AC102)^(1/20)-1),"")</f>
        <v/>
      </c>
      <c r="AC342" s="38">
        <f>IF(CPI_Downloader!F340="","",CPI_Downloader!F340)</f>
        <v/>
      </c>
    </row>
    <row r="343" ht="12.75" customHeight="1">
      <c r="A343" s="21">
        <f>IF(CPI_Downloader!A341="","",CPI_Downloader!A341)</f>
        <v/>
      </c>
      <c r="B343" s="22">
        <f>IFERROR((I343/I331-1),"")</f>
        <v/>
      </c>
      <c r="C343" s="22">
        <f>IFERROR((J343/J342-1),"")</f>
        <v/>
      </c>
      <c r="D343" s="22">
        <f>IFERROR(((I343/I307)^(1/3)-1),"")</f>
        <v/>
      </c>
      <c r="E343" s="22">
        <f>IFERROR(((I343/I283)^(1/5)-1),"")</f>
        <v/>
      </c>
      <c r="F343" s="22">
        <f>IFERROR(((I343/I223)^(1/10)-1),"")</f>
        <v/>
      </c>
      <c r="G343" s="22">
        <f>IFERROR(((I343/I103)^(1/20)-1),"")</f>
        <v/>
      </c>
      <c r="H343" s="22">
        <f>'US Data'!B343</f>
        <v/>
      </c>
      <c r="I343" s="23">
        <f>IF(CPI_Downloader!B341="","",CPI_Downloader!B341)</f>
        <v/>
      </c>
      <c r="J343" s="23">
        <f>IF(CPI_Downloader!C341="","",CPI_Downloader!C341)</f>
        <v/>
      </c>
      <c r="K343" s="24" t="n"/>
      <c r="L343" s="48">
        <f>A343</f>
        <v/>
      </c>
      <c r="M343" s="25">
        <f>IFERROR((T343/T331-1),"")</f>
        <v/>
      </c>
      <c r="N343" s="25">
        <f>IFERROR((U343/U342-1),"")</f>
        <v/>
      </c>
      <c r="O343" s="25">
        <f>IFERROR(((T343/T307)^(1/3)-1),"")</f>
        <v/>
      </c>
      <c r="P343" s="25">
        <f>IFERROR(((T343/T283)^(1/5)-1),"")</f>
        <v/>
      </c>
      <c r="Q343" s="25">
        <f>IFERROR(((T343/T223)^(1/10)-1),"")</f>
        <v/>
      </c>
      <c r="R343" s="25">
        <f>IFERROR(((T343/T103)^(1/20)-1),"")</f>
        <v/>
      </c>
      <c r="S343" s="52">
        <f>IFERROR(('US Data'!M343),"")</f>
        <v/>
      </c>
      <c r="T343" s="26">
        <f>IF(CPI_Downloader!D341="","",CPI_Downloader!D341)</f>
        <v/>
      </c>
      <c r="U343" s="26">
        <f>IF(CPI_Downloader!E341="","",CPI_Downloader!E341)</f>
        <v/>
      </c>
      <c r="W343" s="48">
        <f>A343</f>
        <v/>
      </c>
      <c r="X343" s="31">
        <f>IFERROR((AC343/AC331-1),"")</f>
        <v/>
      </c>
      <c r="Y343" s="31">
        <f>IFERROR(((AC343/AC307)^(1/3)-1),"")</f>
        <v/>
      </c>
      <c r="Z343" s="31">
        <f>IFERROR(((AC343/AC283)^(1/5)-1),"")</f>
        <v/>
      </c>
      <c r="AA343" s="31">
        <f>IFERROR(((AC343/AC223)^(1/10)-1),"")</f>
        <v/>
      </c>
      <c r="AB343" s="31">
        <f>IFERROR(((AC343/AC103)^(1/20)-1),"")</f>
        <v/>
      </c>
      <c r="AC343" s="38">
        <f>IF(CPI_Downloader!F341="","",CPI_Downloader!F341)</f>
        <v/>
      </c>
    </row>
    <row r="344" ht="12.75" customHeight="1">
      <c r="A344" s="21">
        <f>IF(CPI_Downloader!A342="","",CPI_Downloader!A342)</f>
        <v/>
      </c>
      <c r="B344" s="22">
        <f>IFERROR((I344/I332-1),"")</f>
        <v/>
      </c>
      <c r="C344" s="22">
        <f>IFERROR((J344/J343-1),"")</f>
        <v/>
      </c>
      <c r="D344" s="22">
        <f>IFERROR(((I344/I308)^(1/3)-1),"")</f>
        <v/>
      </c>
      <c r="E344" s="22">
        <f>IFERROR(((I344/I284)^(1/5)-1),"")</f>
        <v/>
      </c>
      <c r="F344" s="22">
        <f>IFERROR(((I344/I224)^(1/10)-1),"")</f>
        <v/>
      </c>
      <c r="G344" s="22">
        <f>IFERROR(((I344/I104)^(1/20)-1),"")</f>
        <v/>
      </c>
      <c r="H344" s="22">
        <f>'US Data'!B344</f>
        <v/>
      </c>
      <c r="I344" s="23">
        <f>IF(CPI_Downloader!B342="","",CPI_Downloader!B342)</f>
        <v/>
      </c>
      <c r="J344" s="23">
        <f>IF(CPI_Downloader!C342="","",CPI_Downloader!C342)</f>
        <v/>
      </c>
      <c r="K344" s="24" t="n"/>
      <c r="L344" s="48">
        <f>A344</f>
        <v/>
      </c>
      <c r="M344" s="25">
        <f>IFERROR((T344/T332-1),"")</f>
        <v/>
      </c>
      <c r="N344" s="25">
        <f>IFERROR((U344/U343-1),"")</f>
        <v/>
      </c>
      <c r="O344" s="25">
        <f>IFERROR(((T344/T308)^(1/3)-1),"")</f>
        <v/>
      </c>
      <c r="P344" s="25">
        <f>IFERROR(((T344/T284)^(1/5)-1),"")</f>
        <v/>
      </c>
      <c r="Q344" s="25">
        <f>IFERROR(((T344/T224)^(1/10)-1),"")</f>
        <v/>
      </c>
      <c r="R344" s="25">
        <f>IFERROR(((T344/T104)^(1/20)-1),"")</f>
        <v/>
      </c>
      <c r="S344" s="52">
        <f>IFERROR(('US Data'!M344),"")</f>
        <v/>
      </c>
      <c r="T344" s="26">
        <f>IF(CPI_Downloader!D342="","",CPI_Downloader!D342)</f>
        <v/>
      </c>
      <c r="U344" s="26">
        <f>IF(CPI_Downloader!E342="","",CPI_Downloader!E342)</f>
        <v/>
      </c>
      <c r="W344" s="48">
        <f>A344</f>
        <v/>
      </c>
      <c r="X344" s="31">
        <f>IFERROR((AC344/AC332-1),"")</f>
        <v/>
      </c>
      <c r="Y344" s="31">
        <f>IFERROR(((AC344/AC308)^(1/3)-1),"")</f>
        <v/>
      </c>
      <c r="Z344" s="31">
        <f>IFERROR(((AC344/AC284)^(1/5)-1),"")</f>
        <v/>
      </c>
      <c r="AA344" s="31">
        <f>IFERROR(((AC344/AC224)^(1/10)-1),"")</f>
        <v/>
      </c>
      <c r="AB344" s="31">
        <f>IFERROR(((AC344/AC104)^(1/20)-1),"")</f>
        <v/>
      </c>
      <c r="AC344" s="38">
        <f>IF(CPI_Downloader!F342="","",CPI_Downloader!F342)</f>
        <v/>
      </c>
    </row>
    <row r="345" ht="12.75" customHeight="1">
      <c r="A345" s="21">
        <f>IF(CPI_Downloader!A343="","",CPI_Downloader!A343)</f>
        <v/>
      </c>
      <c r="B345" s="22">
        <f>IFERROR((I345/I333-1),"")</f>
        <v/>
      </c>
      <c r="C345" s="22">
        <f>IFERROR((J345/J344-1),"")</f>
        <v/>
      </c>
      <c r="D345" s="22">
        <f>IFERROR(((I345/I309)^(1/3)-1),"")</f>
        <v/>
      </c>
      <c r="E345" s="22">
        <f>IFERROR(((I345/I285)^(1/5)-1),"")</f>
        <v/>
      </c>
      <c r="F345" s="22">
        <f>IFERROR(((I345/I225)^(1/10)-1),"")</f>
        <v/>
      </c>
      <c r="G345" s="22">
        <f>IFERROR(((I345/I105)^(1/20)-1),"")</f>
        <v/>
      </c>
      <c r="H345" s="22">
        <f>'US Data'!B345</f>
        <v/>
      </c>
      <c r="I345" s="23">
        <f>IF(CPI_Downloader!B343="","",CPI_Downloader!B343)</f>
        <v/>
      </c>
      <c r="J345" s="23">
        <f>IF(CPI_Downloader!C343="","",CPI_Downloader!C343)</f>
        <v/>
      </c>
      <c r="K345" s="24" t="n"/>
      <c r="L345" s="48">
        <f>A345</f>
        <v/>
      </c>
      <c r="M345" s="25">
        <f>IFERROR((T345/T333-1),"")</f>
        <v/>
      </c>
      <c r="N345" s="25">
        <f>IFERROR((U345/U344-1),"")</f>
        <v/>
      </c>
      <c r="O345" s="25">
        <f>IFERROR(((T345/T309)^(1/3)-1),"")</f>
        <v/>
      </c>
      <c r="P345" s="25">
        <f>IFERROR(((T345/T285)^(1/5)-1),"")</f>
        <v/>
      </c>
      <c r="Q345" s="25">
        <f>IFERROR(((T345/T225)^(1/10)-1),"")</f>
        <v/>
      </c>
      <c r="R345" s="25">
        <f>IFERROR(((T345/T105)^(1/20)-1),"")</f>
        <v/>
      </c>
      <c r="S345" s="52">
        <f>IFERROR(('US Data'!M345),"")</f>
        <v/>
      </c>
      <c r="T345" s="26">
        <f>IF(CPI_Downloader!D343="","",CPI_Downloader!D343)</f>
        <v/>
      </c>
      <c r="U345" s="26">
        <f>IF(CPI_Downloader!E343="","",CPI_Downloader!E343)</f>
        <v/>
      </c>
      <c r="W345" s="48">
        <f>A345</f>
        <v/>
      </c>
      <c r="X345" s="31">
        <f>IFERROR((AC345/AC333-1),"")</f>
        <v/>
      </c>
      <c r="Y345" s="31">
        <f>IFERROR(((AC345/AC309)^(1/3)-1),"")</f>
        <v/>
      </c>
      <c r="Z345" s="31">
        <f>IFERROR(((AC345/AC285)^(1/5)-1),"")</f>
        <v/>
      </c>
      <c r="AA345" s="31">
        <f>IFERROR(((AC345/AC225)^(1/10)-1),"")</f>
        <v/>
      </c>
      <c r="AB345" s="31">
        <f>IFERROR(((AC345/AC105)^(1/20)-1),"")</f>
        <v/>
      </c>
      <c r="AC345" s="38">
        <f>IF(CPI_Downloader!F343="","",CPI_Downloader!F343)</f>
        <v/>
      </c>
    </row>
    <row r="346" ht="12.75" customHeight="1">
      <c r="A346" s="21">
        <f>IF(CPI_Downloader!A344="","",CPI_Downloader!A344)</f>
        <v/>
      </c>
      <c r="B346" s="22">
        <f>IFERROR((I346/I334-1),"")</f>
        <v/>
      </c>
      <c r="C346" s="22">
        <f>IFERROR((J346/J345-1),"")</f>
        <v/>
      </c>
      <c r="D346" s="22">
        <f>IFERROR(((I346/I310)^(1/3)-1),"")</f>
        <v/>
      </c>
      <c r="E346" s="22">
        <f>IFERROR(((I346/I286)^(1/5)-1),"")</f>
        <v/>
      </c>
      <c r="F346" s="22">
        <f>IFERROR(((I346/I226)^(1/10)-1),"")</f>
        <v/>
      </c>
      <c r="G346" s="22">
        <f>IFERROR(((I346/I106)^(1/20)-1),"")</f>
        <v/>
      </c>
      <c r="H346" s="22">
        <f>'US Data'!B346</f>
        <v/>
      </c>
      <c r="I346" s="23">
        <f>IF(CPI_Downloader!B344="","",CPI_Downloader!B344)</f>
        <v/>
      </c>
      <c r="J346" s="23">
        <f>IF(CPI_Downloader!C344="","",CPI_Downloader!C344)</f>
        <v/>
      </c>
      <c r="K346" s="24" t="n"/>
      <c r="L346" s="48">
        <f>A346</f>
        <v/>
      </c>
      <c r="M346" s="25">
        <f>IFERROR((T346/T334-1),"")</f>
        <v/>
      </c>
      <c r="N346" s="25">
        <f>IFERROR((U346/U345-1),"")</f>
        <v/>
      </c>
      <c r="O346" s="25">
        <f>IFERROR(((T346/T310)^(1/3)-1),"")</f>
        <v/>
      </c>
      <c r="P346" s="25">
        <f>IFERROR(((T346/T286)^(1/5)-1),"")</f>
        <v/>
      </c>
      <c r="Q346" s="25">
        <f>IFERROR(((T346/T226)^(1/10)-1),"")</f>
        <v/>
      </c>
      <c r="R346" s="25">
        <f>IFERROR(((T346/T106)^(1/20)-1),"")</f>
        <v/>
      </c>
      <c r="S346" s="52">
        <f>IFERROR(('US Data'!M346),"")</f>
        <v/>
      </c>
      <c r="T346" s="26">
        <f>IF(CPI_Downloader!D344="","",CPI_Downloader!D344)</f>
        <v/>
      </c>
      <c r="U346" s="26">
        <f>IF(CPI_Downloader!E344="","",CPI_Downloader!E344)</f>
        <v/>
      </c>
      <c r="W346" s="48">
        <f>A346</f>
        <v/>
      </c>
      <c r="X346" s="31">
        <f>IFERROR((AC346/AC334-1),"")</f>
        <v/>
      </c>
      <c r="Y346" s="31">
        <f>IFERROR(((AC346/AC310)^(1/3)-1),"")</f>
        <v/>
      </c>
      <c r="Z346" s="31">
        <f>IFERROR(((AC346/AC286)^(1/5)-1),"")</f>
        <v/>
      </c>
      <c r="AA346" s="31">
        <f>IFERROR(((AC346/AC226)^(1/10)-1),"")</f>
        <v/>
      </c>
      <c r="AB346" s="31">
        <f>IFERROR(((AC346/AC106)^(1/20)-1),"")</f>
        <v/>
      </c>
      <c r="AC346" s="38">
        <f>IF(CPI_Downloader!F344="","",CPI_Downloader!F344)</f>
        <v/>
      </c>
    </row>
    <row r="347" ht="12.75" customHeight="1">
      <c r="A347" s="21">
        <f>IF(CPI_Downloader!A345="","",CPI_Downloader!A345)</f>
        <v/>
      </c>
      <c r="B347" s="22">
        <f>IFERROR((I347/I335-1),"")</f>
        <v/>
      </c>
      <c r="C347" s="22">
        <f>IFERROR((J347/J346-1),"")</f>
        <v/>
      </c>
      <c r="D347" s="22">
        <f>IFERROR(((I347/I311)^(1/3)-1),"")</f>
        <v/>
      </c>
      <c r="E347" s="22">
        <f>IFERROR(((I347/I287)^(1/5)-1),"")</f>
        <v/>
      </c>
      <c r="F347" s="22">
        <f>IFERROR(((I347/I227)^(1/10)-1),"")</f>
        <v/>
      </c>
      <c r="G347" s="22">
        <f>IFERROR(((I347/I107)^(1/20)-1),"")</f>
        <v/>
      </c>
      <c r="H347" s="22">
        <f>'US Data'!B347</f>
        <v/>
      </c>
      <c r="I347" s="23">
        <f>IF(CPI_Downloader!B345="","",CPI_Downloader!B345)</f>
        <v/>
      </c>
      <c r="J347" s="23">
        <f>IF(CPI_Downloader!C345="","",CPI_Downloader!C345)</f>
        <v/>
      </c>
      <c r="K347" s="24" t="n"/>
      <c r="L347" s="48">
        <f>A347</f>
        <v/>
      </c>
      <c r="M347" s="25">
        <f>IFERROR((T347/T335-1),"")</f>
        <v/>
      </c>
      <c r="N347" s="25">
        <f>IFERROR((U347/U346-1),"")</f>
        <v/>
      </c>
      <c r="O347" s="25">
        <f>IFERROR(((T347/T311)^(1/3)-1),"")</f>
        <v/>
      </c>
      <c r="P347" s="25">
        <f>IFERROR(((T347/T287)^(1/5)-1),"")</f>
        <v/>
      </c>
      <c r="Q347" s="25">
        <f>IFERROR(((T347/T227)^(1/10)-1),"")</f>
        <v/>
      </c>
      <c r="R347" s="25">
        <f>IFERROR(((T347/T107)^(1/20)-1),"")</f>
        <v/>
      </c>
      <c r="S347" s="52">
        <f>IFERROR(('US Data'!M347),"")</f>
        <v/>
      </c>
      <c r="T347" s="26">
        <f>IF(CPI_Downloader!D345="","",CPI_Downloader!D345)</f>
        <v/>
      </c>
      <c r="U347" s="26">
        <f>IF(CPI_Downloader!E345="","",CPI_Downloader!E345)</f>
        <v/>
      </c>
      <c r="W347" s="48">
        <f>A347</f>
        <v/>
      </c>
      <c r="X347" s="31">
        <f>IFERROR((AC347/AC335-1),"")</f>
        <v/>
      </c>
      <c r="Y347" s="31">
        <f>IFERROR(((AC347/AC311)^(1/3)-1),"")</f>
        <v/>
      </c>
      <c r="Z347" s="31">
        <f>IFERROR(((AC347/AC287)^(1/5)-1),"")</f>
        <v/>
      </c>
      <c r="AA347" s="31">
        <f>IFERROR(((AC347/AC227)^(1/10)-1),"")</f>
        <v/>
      </c>
      <c r="AB347" s="31">
        <f>IFERROR(((AC347/AC107)^(1/20)-1),"")</f>
        <v/>
      </c>
      <c r="AC347" s="38">
        <f>IF(CPI_Downloader!F345="","",CPI_Downloader!F345)</f>
        <v/>
      </c>
    </row>
    <row r="348" ht="12.75" customHeight="1">
      <c r="A348" s="21">
        <f>IF(CPI_Downloader!A346="","",CPI_Downloader!A346)</f>
        <v/>
      </c>
      <c r="B348" s="22">
        <f>IFERROR((I348/I336-1),"")</f>
        <v/>
      </c>
      <c r="C348" s="22">
        <f>IFERROR((J348/J347-1),"")</f>
        <v/>
      </c>
      <c r="D348" s="22">
        <f>IFERROR(((I348/I312)^(1/3)-1),"")</f>
        <v/>
      </c>
      <c r="E348" s="22">
        <f>IFERROR(((I348/I288)^(1/5)-1),"")</f>
        <v/>
      </c>
      <c r="F348" s="22">
        <f>IFERROR(((I348/I228)^(1/10)-1),"")</f>
        <v/>
      </c>
      <c r="G348" s="22">
        <f>IFERROR(((I348/I108)^(1/20)-1),"")</f>
        <v/>
      </c>
      <c r="H348" s="22">
        <f>'US Data'!B348</f>
        <v/>
      </c>
      <c r="I348" s="23">
        <f>IF(CPI_Downloader!B346="","",CPI_Downloader!B346)</f>
        <v/>
      </c>
      <c r="J348" s="23">
        <f>IF(CPI_Downloader!C346="","",CPI_Downloader!C346)</f>
        <v/>
      </c>
      <c r="K348" s="24" t="n"/>
      <c r="L348" s="48">
        <f>A348</f>
        <v/>
      </c>
      <c r="M348" s="25">
        <f>IFERROR((T348/T336-1),"")</f>
        <v/>
      </c>
      <c r="N348" s="25">
        <f>IFERROR((U348/U347-1),"")</f>
        <v/>
      </c>
      <c r="O348" s="25">
        <f>IFERROR(((T348/T312)^(1/3)-1),"")</f>
        <v/>
      </c>
      <c r="P348" s="25">
        <f>IFERROR(((T348/T288)^(1/5)-1),"")</f>
        <v/>
      </c>
      <c r="Q348" s="25">
        <f>IFERROR(((T348/T228)^(1/10)-1),"")</f>
        <v/>
      </c>
      <c r="R348" s="25">
        <f>IFERROR(((T348/T108)^(1/20)-1),"")</f>
        <v/>
      </c>
      <c r="S348" s="52">
        <f>IFERROR(('US Data'!M348),"")</f>
        <v/>
      </c>
      <c r="T348" s="26">
        <f>IF(CPI_Downloader!D346="","",CPI_Downloader!D346)</f>
        <v/>
      </c>
      <c r="U348" s="26">
        <f>IF(CPI_Downloader!E346="","",CPI_Downloader!E346)</f>
        <v/>
      </c>
      <c r="W348" s="48">
        <f>A348</f>
        <v/>
      </c>
      <c r="X348" s="31">
        <f>IFERROR((AC348/AC336-1),"")</f>
        <v/>
      </c>
      <c r="Y348" s="31">
        <f>IFERROR(((AC348/AC312)^(1/3)-1),"")</f>
        <v/>
      </c>
      <c r="Z348" s="31">
        <f>IFERROR(((AC348/AC288)^(1/5)-1),"")</f>
        <v/>
      </c>
      <c r="AA348" s="31">
        <f>IFERROR(((AC348/AC228)^(1/10)-1),"")</f>
        <v/>
      </c>
      <c r="AB348" s="31">
        <f>IFERROR(((AC348/AC108)^(1/20)-1),"")</f>
        <v/>
      </c>
      <c r="AC348" s="38">
        <f>IF(CPI_Downloader!F346="","",CPI_Downloader!F346)</f>
        <v/>
      </c>
    </row>
    <row r="349" ht="12.75" customHeight="1">
      <c r="A349" s="21">
        <f>IF(CPI_Downloader!A347="","",CPI_Downloader!A347)</f>
        <v/>
      </c>
      <c r="B349" s="22">
        <f>IFERROR((I349/I337-1),"")</f>
        <v/>
      </c>
      <c r="C349" s="22">
        <f>IFERROR((J349/J348-1),"")</f>
        <v/>
      </c>
      <c r="D349" s="22">
        <f>IFERROR(((I349/I313)^(1/3)-1),"")</f>
        <v/>
      </c>
      <c r="E349" s="22">
        <f>IFERROR(((I349/I289)^(1/5)-1),"")</f>
        <v/>
      </c>
      <c r="F349" s="22">
        <f>IFERROR(((I349/I229)^(1/10)-1),"")</f>
        <v/>
      </c>
      <c r="G349" s="22">
        <f>IFERROR(((I349/I109)^(1/20)-1),"")</f>
        <v/>
      </c>
      <c r="H349" s="22">
        <f>'US Data'!B349</f>
        <v/>
      </c>
      <c r="I349" s="23">
        <f>IF(CPI_Downloader!B347="","",CPI_Downloader!B347)</f>
        <v/>
      </c>
      <c r="J349" s="23">
        <f>IF(CPI_Downloader!C347="","",CPI_Downloader!C347)</f>
        <v/>
      </c>
      <c r="K349" s="24" t="n"/>
      <c r="L349" s="48">
        <f>A349</f>
        <v/>
      </c>
      <c r="M349" s="25">
        <f>IFERROR((T349/T337-1),"")</f>
        <v/>
      </c>
      <c r="N349" s="25">
        <f>IFERROR((U349/U348-1),"")</f>
        <v/>
      </c>
      <c r="O349" s="25">
        <f>IFERROR(((T349/T313)^(1/3)-1),"")</f>
        <v/>
      </c>
      <c r="P349" s="25">
        <f>IFERROR(((T349/T289)^(1/5)-1),"")</f>
        <v/>
      </c>
      <c r="Q349" s="25">
        <f>IFERROR(((T349/T229)^(1/10)-1),"")</f>
        <v/>
      </c>
      <c r="R349" s="25">
        <f>IFERROR(((T349/T109)^(1/20)-1),"")</f>
        <v/>
      </c>
      <c r="S349" s="52">
        <f>IFERROR(('US Data'!M349),"")</f>
        <v/>
      </c>
      <c r="T349" s="26">
        <f>IF(CPI_Downloader!D347="","",CPI_Downloader!D347)</f>
        <v/>
      </c>
      <c r="U349" s="26">
        <f>IF(CPI_Downloader!E347="","",CPI_Downloader!E347)</f>
        <v/>
      </c>
      <c r="W349" s="48">
        <f>A349</f>
        <v/>
      </c>
      <c r="X349" s="31">
        <f>IFERROR((AC349/AC337-1),"")</f>
        <v/>
      </c>
      <c r="Y349" s="31">
        <f>IFERROR(((AC349/AC313)^(1/3)-1),"")</f>
        <v/>
      </c>
      <c r="Z349" s="31">
        <f>IFERROR(((AC349/AC289)^(1/5)-1),"")</f>
        <v/>
      </c>
      <c r="AA349" s="31">
        <f>IFERROR(((AC349/AC229)^(1/10)-1),"")</f>
        <v/>
      </c>
      <c r="AB349" s="31">
        <f>IFERROR(((AC349/AC109)^(1/20)-1),"")</f>
        <v/>
      </c>
      <c r="AC349" s="38">
        <f>IF(CPI_Downloader!F347="","",CPI_Downloader!F347)</f>
        <v/>
      </c>
    </row>
    <row r="350" ht="12.75" customHeight="1">
      <c r="A350" s="21">
        <f>IF(CPI_Downloader!A348="","",CPI_Downloader!A348)</f>
        <v/>
      </c>
      <c r="B350" s="22">
        <f>IFERROR((I350/I338-1),"")</f>
        <v/>
      </c>
      <c r="C350" s="22">
        <f>IFERROR((J350/J349-1),"")</f>
        <v/>
      </c>
      <c r="D350" s="22">
        <f>IFERROR(((I350/I314)^(1/3)-1),"")</f>
        <v/>
      </c>
      <c r="E350" s="22">
        <f>IFERROR(((I350/I290)^(1/5)-1),"")</f>
        <v/>
      </c>
      <c r="F350" s="22">
        <f>IFERROR(((I350/I230)^(1/10)-1),"")</f>
        <v/>
      </c>
      <c r="G350" s="22">
        <f>IFERROR(((I350/I110)^(1/20)-1),"")</f>
        <v/>
      </c>
      <c r="H350" s="22">
        <f>'US Data'!B350</f>
        <v/>
      </c>
      <c r="I350" s="23">
        <f>IF(CPI_Downloader!B348="","",CPI_Downloader!B348)</f>
        <v/>
      </c>
      <c r="J350" s="23">
        <f>IF(CPI_Downloader!C348="","",CPI_Downloader!C348)</f>
        <v/>
      </c>
      <c r="K350" s="24" t="n"/>
      <c r="L350" s="48">
        <f>A350</f>
        <v/>
      </c>
      <c r="M350" s="25">
        <f>IFERROR((T350/T338-1),"")</f>
        <v/>
      </c>
      <c r="N350" s="25">
        <f>IFERROR((U350/U349-1),"")</f>
        <v/>
      </c>
      <c r="O350" s="25">
        <f>IFERROR(((T350/T314)^(1/3)-1),"")</f>
        <v/>
      </c>
      <c r="P350" s="25">
        <f>IFERROR(((T350/T290)^(1/5)-1),"")</f>
        <v/>
      </c>
      <c r="Q350" s="25">
        <f>IFERROR(((T350/T230)^(1/10)-1),"")</f>
        <v/>
      </c>
      <c r="R350" s="25">
        <f>IFERROR(((T350/T110)^(1/20)-1),"")</f>
        <v/>
      </c>
      <c r="S350" s="52">
        <f>IFERROR(('US Data'!M350),"")</f>
        <v/>
      </c>
      <c r="T350" s="26">
        <f>IF(CPI_Downloader!D348="","",CPI_Downloader!D348)</f>
        <v/>
      </c>
      <c r="U350" s="26">
        <f>IF(CPI_Downloader!E348="","",CPI_Downloader!E348)</f>
        <v/>
      </c>
      <c r="W350" s="48">
        <f>A350</f>
        <v/>
      </c>
      <c r="X350" s="31">
        <f>IFERROR((AC350/AC338-1),"")</f>
        <v/>
      </c>
      <c r="Y350" s="31">
        <f>IFERROR(((AC350/AC314)^(1/3)-1),"")</f>
        <v/>
      </c>
      <c r="Z350" s="31">
        <f>IFERROR(((AC350/AC290)^(1/5)-1),"")</f>
        <v/>
      </c>
      <c r="AA350" s="31">
        <f>IFERROR(((AC350/AC230)^(1/10)-1),"")</f>
        <v/>
      </c>
      <c r="AB350" s="31">
        <f>IFERROR(((AC350/AC110)^(1/20)-1),"")</f>
        <v/>
      </c>
      <c r="AC350" s="38">
        <f>IF(CPI_Downloader!F348="","",CPI_Downloader!F348)</f>
        <v/>
      </c>
    </row>
    <row r="351" ht="12.75" customHeight="1">
      <c r="A351" s="21">
        <f>IF(CPI_Downloader!A349="","",CPI_Downloader!A349)</f>
        <v/>
      </c>
      <c r="B351" s="22">
        <f>IFERROR((I351/I339-1),"")</f>
        <v/>
      </c>
      <c r="C351" s="22">
        <f>IFERROR((J351/J350-1),"")</f>
        <v/>
      </c>
      <c r="D351" s="22">
        <f>IFERROR(((I351/I315)^(1/3)-1),"")</f>
        <v/>
      </c>
      <c r="E351" s="22">
        <f>IFERROR(((I351/I291)^(1/5)-1),"")</f>
        <v/>
      </c>
      <c r="F351" s="22">
        <f>IFERROR(((I351/I231)^(1/10)-1),"")</f>
        <v/>
      </c>
      <c r="G351" s="22">
        <f>IFERROR(((I351/I111)^(1/20)-1),"")</f>
        <v/>
      </c>
      <c r="H351" s="22">
        <f>'US Data'!B351</f>
        <v/>
      </c>
      <c r="I351" s="23">
        <f>IF(CPI_Downloader!B349="","",CPI_Downloader!B349)</f>
        <v/>
      </c>
      <c r="J351" s="23">
        <f>IF(CPI_Downloader!C349="","",CPI_Downloader!C349)</f>
        <v/>
      </c>
      <c r="K351" s="24" t="n"/>
      <c r="L351" s="48">
        <f>A351</f>
        <v/>
      </c>
      <c r="M351" s="25">
        <f>IFERROR((T351/T339-1),"")</f>
        <v/>
      </c>
      <c r="N351" s="25">
        <f>IFERROR((U351/U350-1),"")</f>
        <v/>
      </c>
      <c r="O351" s="25">
        <f>IFERROR(((T351/T315)^(1/3)-1),"")</f>
        <v/>
      </c>
      <c r="P351" s="25">
        <f>IFERROR(((T351/T291)^(1/5)-1),"")</f>
        <v/>
      </c>
      <c r="Q351" s="25">
        <f>IFERROR(((T351/T231)^(1/10)-1),"")</f>
        <v/>
      </c>
      <c r="R351" s="25">
        <f>IFERROR(((T351/T111)^(1/20)-1),"")</f>
        <v/>
      </c>
      <c r="S351" s="52">
        <f>IFERROR(('US Data'!M351),"")</f>
        <v/>
      </c>
      <c r="T351" s="26">
        <f>IF(CPI_Downloader!D349="","",CPI_Downloader!D349)</f>
        <v/>
      </c>
      <c r="U351" s="26">
        <f>IF(CPI_Downloader!E349="","",CPI_Downloader!E349)</f>
        <v/>
      </c>
      <c r="W351" s="48">
        <f>A351</f>
        <v/>
      </c>
      <c r="X351" s="31">
        <f>IFERROR((AC351/AC339-1),"")</f>
        <v/>
      </c>
      <c r="Y351" s="31">
        <f>IFERROR(((AC351/AC315)^(1/3)-1),"")</f>
        <v/>
      </c>
      <c r="Z351" s="31">
        <f>IFERROR(((AC351/AC291)^(1/5)-1),"")</f>
        <v/>
      </c>
      <c r="AA351" s="31">
        <f>IFERROR(((AC351/AC231)^(1/10)-1),"")</f>
        <v/>
      </c>
      <c r="AB351" s="31">
        <f>IFERROR(((AC351/AC111)^(1/20)-1),"")</f>
        <v/>
      </c>
      <c r="AC351" s="38">
        <f>IF(CPI_Downloader!F349="","",CPI_Downloader!F349)</f>
        <v/>
      </c>
    </row>
    <row r="352" ht="12.75" customHeight="1">
      <c r="A352" s="21">
        <f>IF(CPI_Downloader!A350="","",CPI_Downloader!A350)</f>
        <v/>
      </c>
      <c r="B352" s="22">
        <f>IFERROR((I352/I340-1),"")</f>
        <v/>
      </c>
      <c r="C352" s="22">
        <f>IFERROR((J352/J351-1),"")</f>
        <v/>
      </c>
      <c r="D352" s="22">
        <f>IFERROR(((I352/I316)^(1/3)-1),"")</f>
        <v/>
      </c>
      <c r="E352" s="22">
        <f>IFERROR(((I352/I292)^(1/5)-1),"")</f>
        <v/>
      </c>
      <c r="F352" s="22">
        <f>IFERROR(((I352/I232)^(1/10)-1),"")</f>
        <v/>
      </c>
      <c r="G352" s="22">
        <f>IFERROR(((I352/I112)^(1/20)-1),"")</f>
        <v/>
      </c>
      <c r="H352" s="22">
        <f>'US Data'!B352</f>
        <v/>
      </c>
      <c r="I352" s="23">
        <f>IF(CPI_Downloader!B350="","",CPI_Downloader!B350)</f>
        <v/>
      </c>
      <c r="J352" s="23">
        <f>IF(CPI_Downloader!C350="","",CPI_Downloader!C350)</f>
        <v/>
      </c>
      <c r="K352" s="24" t="n"/>
      <c r="L352" s="48">
        <f>A352</f>
        <v/>
      </c>
      <c r="M352" s="25">
        <f>IFERROR((T352/T340-1),"")</f>
        <v/>
      </c>
      <c r="N352" s="25">
        <f>IFERROR((U352/U351-1),"")</f>
        <v/>
      </c>
      <c r="O352" s="25">
        <f>IFERROR(((T352/T316)^(1/3)-1),"")</f>
        <v/>
      </c>
      <c r="P352" s="25">
        <f>IFERROR(((T352/T292)^(1/5)-1),"")</f>
        <v/>
      </c>
      <c r="Q352" s="25">
        <f>IFERROR(((T352/T232)^(1/10)-1),"")</f>
        <v/>
      </c>
      <c r="R352" s="25">
        <f>IFERROR(((T352/T112)^(1/20)-1),"")</f>
        <v/>
      </c>
      <c r="S352" s="52">
        <f>IFERROR(('US Data'!M352),"")</f>
        <v/>
      </c>
      <c r="T352" s="26">
        <f>IF(CPI_Downloader!D350="","",CPI_Downloader!D350)</f>
        <v/>
      </c>
      <c r="U352" s="26">
        <f>IF(CPI_Downloader!E350="","",CPI_Downloader!E350)</f>
        <v/>
      </c>
      <c r="W352" s="48">
        <f>A352</f>
        <v/>
      </c>
      <c r="X352" s="31">
        <f>IFERROR((AC352/AC340-1),"")</f>
        <v/>
      </c>
      <c r="Y352" s="31">
        <f>IFERROR(((AC352/AC316)^(1/3)-1),"")</f>
        <v/>
      </c>
      <c r="Z352" s="31">
        <f>IFERROR(((AC352/AC292)^(1/5)-1),"")</f>
        <v/>
      </c>
      <c r="AA352" s="31">
        <f>IFERROR(((AC352/AC232)^(1/10)-1),"")</f>
        <v/>
      </c>
      <c r="AB352" s="31">
        <f>IFERROR(((AC352/AC112)^(1/20)-1),"")</f>
        <v/>
      </c>
      <c r="AC352" s="38">
        <f>IF(CPI_Downloader!F350="","",CPI_Downloader!F350)</f>
        <v/>
      </c>
    </row>
    <row r="353" ht="12.75" customHeight="1">
      <c r="A353" s="21">
        <f>IF(CPI_Downloader!A351="","",CPI_Downloader!A351)</f>
        <v/>
      </c>
      <c r="B353" s="22">
        <f>IFERROR((I353/I341-1),"")</f>
        <v/>
      </c>
      <c r="C353" s="22">
        <f>IFERROR((J353/J352-1),"")</f>
        <v/>
      </c>
      <c r="D353" s="22">
        <f>IFERROR(((I353/I317)^(1/3)-1),"")</f>
        <v/>
      </c>
      <c r="E353" s="22">
        <f>IFERROR(((I353/I293)^(1/5)-1),"")</f>
        <v/>
      </c>
      <c r="F353" s="22">
        <f>IFERROR(((I353/I233)^(1/10)-1),"")</f>
        <v/>
      </c>
      <c r="G353" s="22">
        <f>IFERROR(((I353/I113)^(1/20)-1),"")</f>
        <v/>
      </c>
      <c r="H353" s="22">
        <f>'US Data'!B353</f>
        <v/>
      </c>
      <c r="I353" s="23">
        <f>IF(CPI_Downloader!B351="","",CPI_Downloader!B351)</f>
        <v/>
      </c>
      <c r="J353" s="23">
        <f>IF(CPI_Downloader!C351="","",CPI_Downloader!C351)</f>
        <v/>
      </c>
      <c r="K353" s="24" t="n"/>
      <c r="L353" s="48">
        <f>A353</f>
        <v/>
      </c>
      <c r="M353" s="25">
        <f>IFERROR((T353/T341-1),"")</f>
        <v/>
      </c>
      <c r="N353" s="25">
        <f>IFERROR((U353/U352-1),"")</f>
        <v/>
      </c>
      <c r="O353" s="25">
        <f>IFERROR(((T353/T317)^(1/3)-1),"")</f>
        <v/>
      </c>
      <c r="P353" s="25">
        <f>IFERROR(((T353/T293)^(1/5)-1),"")</f>
        <v/>
      </c>
      <c r="Q353" s="25">
        <f>IFERROR(((T353/T233)^(1/10)-1),"")</f>
        <v/>
      </c>
      <c r="R353" s="25">
        <f>IFERROR(((T353/T113)^(1/20)-1),"")</f>
        <v/>
      </c>
      <c r="S353" s="52">
        <f>IFERROR(('US Data'!M353),"")</f>
        <v/>
      </c>
      <c r="T353" s="26">
        <f>IF(CPI_Downloader!D351="","",CPI_Downloader!D351)</f>
        <v/>
      </c>
      <c r="U353" s="26">
        <f>IF(CPI_Downloader!E351="","",CPI_Downloader!E351)</f>
        <v/>
      </c>
      <c r="W353" s="48">
        <f>A353</f>
        <v/>
      </c>
      <c r="X353" s="31">
        <f>IFERROR((AC353/AC341-1),"")</f>
        <v/>
      </c>
      <c r="Y353" s="31">
        <f>IFERROR(((AC353/AC317)^(1/3)-1),"")</f>
        <v/>
      </c>
      <c r="Z353" s="31">
        <f>IFERROR(((AC353/AC293)^(1/5)-1),"")</f>
        <v/>
      </c>
      <c r="AA353" s="31">
        <f>IFERROR(((AC353/AC233)^(1/10)-1),"")</f>
        <v/>
      </c>
      <c r="AB353" s="31">
        <f>IFERROR(((AC353/AC113)^(1/20)-1),"")</f>
        <v/>
      </c>
      <c r="AC353" s="38">
        <f>IF(CPI_Downloader!F351="","",CPI_Downloader!F351)</f>
        <v/>
      </c>
    </row>
    <row r="354" ht="12.75" customHeight="1">
      <c r="A354" s="21">
        <f>IF(CPI_Downloader!A352="","",CPI_Downloader!A352)</f>
        <v/>
      </c>
      <c r="B354" s="22">
        <f>IFERROR((I354/I342-1),"")</f>
        <v/>
      </c>
      <c r="C354" s="22">
        <f>IFERROR((J354/J353-1),"")</f>
        <v/>
      </c>
      <c r="D354" s="22">
        <f>IFERROR(((I354/I318)^(1/3)-1),"")</f>
        <v/>
      </c>
      <c r="E354" s="22">
        <f>IFERROR(((I354/I294)^(1/5)-1),"")</f>
        <v/>
      </c>
      <c r="F354" s="22">
        <f>IFERROR(((I354/I234)^(1/10)-1),"")</f>
        <v/>
      </c>
      <c r="G354" s="22">
        <f>IFERROR(((I354/I114)^(1/20)-1),"")</f>
        <v/>
      </c>
      <c r="H354" s="22">
        <f>'US Data'!B354</f>
        <v/>
      </c>
      <c r="I354" s="23">
        <f>IF(CPI_Downloader!B352="","",CPI_Downloader!B352)</f>
        <v/>
      </c>
      <c r="J354" s="23">
        <f>IF(CPI_Downloader!C352="","",CPI_Downloader!C352)</f>
        <v/>
      </c>
      <c r="K354" s="24" t="n"/>
      <c r="L354" s="48">
        <f>A354</f>
        <v/>
      </c>
      <c r="M354" s="25">
        <f>IFERROR((T354/T342-1),"")</f>
        <v/>
      </c>
      <c r="N354" s="25">
        <f>IFERROR((U354/U353-1),"")</f>
        <v/>
      </c>
      <c r="O354" s="25">
        <f>IFERROR(((T354/T318)^(1/3)-1),"")</f>
        <v/>
      </c>
      <c r="P354" s="25">
        <f>IFERROR(((T354/T294)^(1/5)-1),"")</f>
        <v/>
      </c>
      <c r="Q354" s="25">
        <f>IFERROR(((T354/T234)^(1/10)-1),"")</f>
        <v/>
      </c>
      <c r="R354" s="25">
        <f>IFERROR(((T354/T114)^(1/20)-1),"")</f>
        <v/>
      </c>
      <c r="S354" s="52">
        <f>IFERROR(('US Data'!M354),"")</f>
        <v/>
      </c>
      <c r="T354" s="26">
        <f>IF(CPI_Downloader!D352="","",CPI_Downloader!D352)</f>
        <v/>
      </c>
      <c r="U354" s="26">
        <f>IF(CPI_Downloader!E352="","",CPI_Downloader!E352)</f>
        <v/>
      </c>
      <c r="W354" s="48">
        <f>A354</f>
        <v/>
      </c>
      <c r="X354" s="31">
        <f>IFERROR((AC354/AC342-1),"")</f>
        <v/>
      </c>
      <c r="Y354" s="31">
        <f>IFERROR(((AC354/AC318)^(1/3)-1),"")</f>
        <v/>
      </c>
      <c r="Z354" s="31">
        <f>IFERROR(((AC354/AC294)^(1/5)-1),"")</f>
        <v/>
      </c>
      <c r="AA354" s="31">
        <f>IFERROR(((AC354/AC234)^(1/10)-1),"")</f>
        <v/>
      </c>
      <c r="AB354" s="31">
        <f>IFERROR(((AC354/AC114)^(1/20)-1),"")</f>
        <v/>
      </c>
      <c r="AC354" s="38">
        <f>IF(CPI_Downloader!F352="","",CPI_Downloader!F352)</f>
        <v/>
      </c>
    </row>
    <row r="355" ht="12.75" customHeight="1">
      <c r="A355" s="21">
        <f>IF(CPI_Downloader!A353="","",CPI_Downloader!A353)</f>
        <v/>
      </c>
      <c r="B355" s="22">
        <f>IFERROR((I355/I343-1),"")</f>
        <v/>
      </c>
      <c r="C355" s="22">
        <f>IFERROR((J355/J354-1),"")</f>
        <v/>
      </c>
      <c r="D355" s="22">
        <f>IFERROR(((I355/I319)^(1/3)-1),"")</f>
        <v/>
      </c>
      <c r="E355" s="22">
        <f>IFERROR(((I355/I295)^(1/5)-1),"")</f>
        <v/>
      </c>
      <c r="F355" s="22">
        <f>IFERROR(((I355/I235)^(1/10)-1),"")</f>
        <v/>
      </c>
      <c r="G355" s="22">
        <f>IFERROR(((I355/I115)^(1/20)-1),"")</f>
        <v/>
      </c>
      <c r="H355" s="22">
        <f>'US Data'!B355</f>
        <v/>
      </c>
      <c r="I355" s="23">
        <f>IF(CPI_Downloader!B353="","",CPI_Downloader!B353)</f>
        <v/>
      </c>
      <c r="J355" s="23">
        <f>IF(CPI_Downloader!C353="","",CPI_Downloader!C353)</f>
        <v/>
      </c>
      <c r="K355" s="24" t="n"/>
      <c r="L355" s="48">
        <f>A355</f>
        <v/>
      </c>
      <c r="M355" s="25">
        <f>IFERROR((T355/T343-1),"")</f>
        <v/>
      </c>
      <c r="N355" s="25">
        <f>IFERROR((U355/U354-1),"")</f>
        <v/>
      </c>
      <c r="O355" s="25">
        <f>IFERROR(((T355/T319)^(1/3)-1),"")</f>
        <v/>
      </c>
      <c r="P355" s="25">
        <f>IFERROR(((T355/T295)^(1/5)-1),"")</f>
        <v/>
      </c>
      <c r="Q355" s="25">
        <f>IFERROR(((T355/T235)^(1/10)-1),"")</f>
        <v/>
      </c>
      <c r="R355" s="25">
        <f>IFERROR(((T355/T115)^(1/20)-1),"")</f>
        <v/>
      </c>
      <c r="S355" s="52">
        <f>IFERROR(('US Data'!M355),"")</f>
        <v/>
      </c>
      <c r="T355" s="26">
        <f>IF(CPI_Downloader!D353="","",CPI_Downloader!D353)</f>
        <v/>
      </c>
      <c r="U355" s="26">
        <f>IF(CPI_Downloader!E353="","",CPI_Downloader!E353)</f>
        <v/>
      </c>
      <c r="W355" s="48">
        <f>A355</f>
        <v/>
      </c>
      <c r="X355" s="31">
        <f>IFERROR((AC355/AC343-1),"")</f>
        <v/>
      </c>
      <c r="Y355" s="31">
        <f>IFERROR(((AC355/AC319)^(1/3)-1),"")</f>
        <v/>
      </c>
      <c r="Z355" s="31">
        <f>IFERROR(((AC355/AC295)^(1/5)-1),"")</f>
        <v/>
      </c>
      <c r="AA355" s="31">
        <f>IFERROR(((AC355/AC235)^(1/10)-1),"")</f>
        <v/>
      </c>
      <c r="AB355" s="31">
        <f>IFERROR(((AC355/AC115)^(1/20)-1),"")</f>
        <v/>
      </c>
      <c r="AC355" s="38">
        <f>IF(CPI_Downloader!F353="","",CPI_Downloader!F353)</f>
        <v/>
      </c>
    </row>
    <row r="356" ht="12.75" customHeight="1">
      <c r="A356" s="21">
        <f>IF(CPI_Downloader!A354="","",CPI_Downloader!A354)</f>
        <v/>
      </c>
      <c r="B356" s="22">
        <f>IFERROR((I356/I344-1),"")</f>
        <v/>
      </c>
      <c r="C356" s="22">
        <f>IFERROR((J356/J355-1),"")</f>
        <v/>
      </c>
      <c r="D356" s="22">
        <f>IFERROR(((I356/I320)^(1/3)-1),"")</f>
        <v/>
      </c>
      <c r="E356" s="22">
        <f>IFERROR(((I356/I296)^(1/5)-1),"")</f>
        <v/>
      </c>
      <c r="F356" s="22">
        <f>IFERROR(((I356/I236)^(1/10)-1),"")</f>
        <v/>
      </c>
      <c r="G356" s="22">
        <f>IFERROR(((I356/I116)^(1/20)-1),"")</f>
        <v/>
      </c>
      <c r="H356" s="22">
        <f>'US Data'!B356</f>
        <v/>
      </c>
      <c r="I356" s="23">
        <f>IF(CPI_Downloader!B354="","",CPI_Downloader!B354)</f>
        <v/>
      </c>
      <c r="J356" s="23">
        <f>IF(CPI_Downloader!C354="","",CPI_Downloader!C354)</f>
        <v/>
      </c>
      <c r="K356" s="24" t="n"/>
      <c r="L356" s="48">
        <f>A356</f>
        <v/>
      </c>
      <c r="M356" s="25">
        <f>IFERROR((T356/T344-1),"")</f>
        <v/>
      </c>
      <c r="N356" s="25">
        <f>IFERROR((U356/U355-1),"")</f>
        <v/>
      </c>
      <c r="O356" s="25">
        <f>IFERROR(((T356/T320)^(1/3)-1),"")</f>
        <v/>
      </c>
      <c r="P356" s="25">
        <f>IFERROR(((T356/T296)^(1/5)-1),"")</f>
        <v/>
      </c>
      <c r="Q356" s="25">
        <f>IFERROR(((T356/T236)^(1/10)-1),"")</f>
        <v/>
      </c>
      <c r="R356" s="25">
        <f>IFERROR(((T356/T116)^(1/20)-1),"")</f>
        <v/>
      </c>
      <c r="S356" s="52">
        <f>IFERROR(('US Data'!M356),"")</f>
        <v/>
      </c>
      <c r="T356" s="26">
        <f>IF(CPI_Downloader!D354="","",CPI_Downloader!D354)</f>
        <v/>
      </c>
      <c r="U356" s="26">
        <f>IF(CPI_Downloader!E354="","",CPI_Downloader!E354)</f>
        <v/>
      </c>
      <c r="W356" s="48">
        <f>A356</f>
        <v/>
      </c>
      <c r="X356" s="31">
        <f>IFERROR((AC356/AC344-1),"")</f>
        <v/>
      </c>
      <c r="Y356" s="31">
        <f>IFERROR(((AC356/AC320)^(1/3)-1),"")</f>
        <v/>
      </c>
      <c r="Z356" s="31">
        <f>IFERROR(((AC356/AC296)^(1/5)-1),"")</f>
        <v/>
      </c>
      <c r="AA356" s="31">
        <f>IFERROR(((AC356/AC236)^(1/10)-1),"")</f>
        <v/>
      </c>
      <c r="AB356" s="31">
        <f>IFERROR(((AC356/AC116)^(1/20)-1),"")</f>
        <v/>
      </c>
      <c r="AC356" s="38">
        <f>IF(CPI_Downloader!F354="","",CPI_Downloader!F354)</f>
        <v/>
      </c>
    </row>
    <row r="357" ht="12.75" customHeight="1">
      <c r="A357" s="21">
        <f>IF(CPI_Downloader!A355="","",CPI_Downloader!A355)</f>
        <v/>
      </c>
      <c r="B357" s="22">
        <f>IFERROR((I357/I345-1),"")</f>
        <v/>
      </c>
      <c r="C357" s="22">
        <f>IFERROR((J357/J356-1),"")</f>
        <v/>
      </c>
      <c r="D357" s="22">
        <f>IFERROR(((I357/I321)^(1/3)-1),"")</f>
        <v/>
      </c>
      <c r="E357" s="22">
        <f>IFERROR(((I357/I297)^(1/5)-1),"")</f>
        <v/>
      </c>
      <c r="F357" s="22">
        <f>IFERROR(((I357/I237)^(1/10)-1),"")</f>
        <v/>
      </c>
      <c r="G357" s="22">
        <f>IFERROR(((I357/I117)^(1/20)-1),"")</f>
        <v/>
      </c>
      <c r="H357" s="22">
        <f>'US Data'!B357</f>
        <v/>
      </c>
      <c r="I357" s="23">
        <f>IF(CPI_Downloader!B355="","",CPI_Downloader!B355)</f>
        <v/>
      </c>
      <c r="J357" s="23">
        <f>IF(CPI_Downloader!C355="","",CPI_Downloader!C355)</f>
        <v/>
      </c>
      <c r="K357" s="24" t="n"/>
      <c r="L357" s="48">
        <f>A357</f>
        <v/>
      </c>
      <c r="M357" s="25">
        <f>IFERROR((T357/T345-1),"")</f>
        <v/>
      </c>
      <c r="N357" s="25">
        <f>IFERROR((U357/U356-1),"")</f>
        <v/>
      </c>
      <c r="O357" s="25">
        <f>IFERROR(((T357/T321)^(1/3)-1),"")</f>
        <v/>
      </c>
      <c r="P357" s="25">
        <f>IFERROR(((T357/T297)^(1/5)-1),"")</f>
        <v/>
      </c>
      <c r="Q357" s="25">
        <f>IFERROR(((T357/T237)^(1/10)-1),"")</f>
        <v/>
      </c>
      <c r="R357" s="25">
        <f>IFERROR(((T357/T117)^(1/20)-1),"")</f>
        <v/>
      </c>
      <c r="S357" s="52">
        <f>IFERROR(('US Data'!M357),"")</f>
        <v/>
      </c>
      <c r="T357" s="26">
        <f>IF(CPI_Downloader!D355="","",CPI_Downloader!D355)</f>
        <v/>
      </c>
      <c r="U357" s="26">
        <f>IF(CPI_Downloader!E355="","",CPI_Downloader!E355)</f>
        <v/>
      </c>
      <c r="W357" s="48">
        <f>A357</f>
        <v/>
      </c>
      <c r="X357" s="31">
        <f>IFERROR((AC357/AC345-1),"")</f>
        <v/>
      </c>
      <c r="Y357" s="31">
        <f>IFERROR(((AC357/AC321)^(1/3)-1),"")</f>
        <v/>
      </c>
      <c r="Z357" s="31">
        <f>IFERROR(((AC357/AC297)^(1/5)-1),"")</f>
        <v/>
      </c>
      <c r="AA357" s="31">
        <f>IFERROR(((AC357/AC237)^(1/10)-1),"")</f>
        <v/>
      </c>
      <c r="AB357" s="31">
        <f>IFERROR(((AC357/AC117)^(1/20)-1),"")</f>
        <v/>
      </c>
      <c r="AC357" s="38">
        <f>IF(CPI_Downloader!F355="","",CPI_Downloader!F355)</f>
        <v/>
      </c>
    </row>
    <row r="358" ht="12.75" customHeight="1">
      <c r="A358" s="21">
        <f>IF(CPI_Downloader!A356="","",CPI_Downloader!A356)</f>
        <v/>
      </c>
      <c r="B358" s="22">
        <f>IFERROR((I358/I346-1),"")</f>
        <v/>
      </c>
      <c r="C358" s="22">
        <f>IFERROR((J358/J357-1),"")</f>
        <v/>
      </c>
      <c r="D358" s="22">
        <f>IFERROR(((I358/I322)^(1/3)-1),"")</f>
        <v/>
      </c>
      <c r="E358" s="22">
        <f>IFERROR(((I358/I298)^(1/5)-1),"")</f>
        <v/>
      </c>
      <c r="F358" s="22">
        <f>IFERROR(((I358/I238)^(1/10)-1),"")</f>
        <v/>
      </c>
      <c r="G358" s="22">
        <f>IFERROR(((I358/I118)^(1/20)-1),"")</f>
        <v/>
      </c>
      <c r="H358" s="22">
        <f>'US Data'!B358</f>
        <v/>
      </c>
      <c r="I358" s="23">
        <f>IF(CPI_Downloader!B356="","",CPI_Downloader!B356)</f>
        <v/>
      </c>
      <c r="J358" s="23">
        <f>IF(CPI_Downloader!C356="","",CPI_Downloader!C356)</f>
        <v/>
      </c>
      <c r="K358" s="24" t="n"/>
      <c r="L358" s="48">
        <f>A358</f>
        <v/>
      </c>
      <c r="M358" s="25">
        <f>IFERROR((T358/T346-1),"")</f>
        <v/>
      </c>
      <c r="N358" s="25">
        <f>IFERROR((U358/U357-1),"")</f>
        <v/>
      </c>
      <c r="O358" s="25">
        <f>IFERROR(((T358/T322)^(1/3)-1),"")</f>
        <v/>
      </c>
      <c r="P358" s="25">
        <f>IFERROR(((T358/T298)^(1/5)-1),"")</f>
        <v/>
      </c>
      <c r="Q358" s="25">
        <f>IFERROR(((T358/T238)^(1/10)-1),"")</f>
        <v/>
      </c>
      <c r="R358" s="25">
        <f>IFERROR(((T358/T118)^(1/20)-1),"")</f>
        <v/>
      </c>
      <c r="S358" s="52">
        <f>IFERROR(('US Data'!M358),"")</f>
        <v/>
      </c>
      <c r="T358" s="26">
        <f>IF(CPI_Downloader!D356="","",CPI_Downloader!D356)</f>
        <v/>
      </c>
      <c r="U358" s="26">
        <f>IF(CPI_Downloader!E356="","",CPI_Downloader!E356)</f>
        <v/>
      </c>
      <c r="W358" s="48">
        <f>A358</f>
        <v/>
      </c>
      <c r="X358" s="31">
        <f>IFERROR((AC358/AC346-1),"")</f>
        <v/>
      </c>
      <c r="Y358" s="31">
        <f>IFERROR(((AC358/AC322)^(1/3)-1),"")</f>
        <v/>
      </c>
      <c r="Z358" s="31">
        <f>IFERROR(((AC358/AC298)^(1/5)-1),"")</f>
        <v/>
      </c>
      <c r="AA358" s="31">
        <f>IFERROR(((AC358/AC238)^(1/10)-1),"")</f>
        <v/>
      </c>
      <c r="AB358" s="31">
        <f>IFERROR(((AC358/AC118)^(1/20)-1),"")</f>
        <v/>
      </c>
      <c r="AC358" s="38">
        <f>IF(CPI_Downloader!F356="","",CPI_Downloader!F356)</f>
        <v/>
      </c>
    </row>
    <row r="359" ht="12.75" customHeight="1">
      <c r="A359" s="21">
        <f>IF(CPI_Downloader!A357="","",CPI_Downloader!A357)</f>
        <v/>
      </c>
      <c r="B359" s="22">
        <f>IFERROR((I359/I347-1),"")</f>
        <v/>
      </c>
      <c r="C359" s="22">
        <f>IFERROR((J359/J358-1),"")</f>
        <v/>
      </c>
      <c r="D359" s="22">
        <f>IFERROR(((I359/I323)^(1/3)-1),"")</f>
        <v/>
      </c>
      <c r="E359" s="22">
        <f>IFERROR(((I359/I299)^(1/5)-1),"")</f>
        <v/>
      </c>
      <c r="F359" s="22">
        <f>IFERROR(((I359/I239)^(1/10)-1),"")</f>
        <v/>
      </c>
      <c r="G359" s="22">
        <f>IFERROR(((I359/I119)^(1/20)-1),"")</f>
        <v/>
      </c>
      <c r="H359" s="22">
        <f>'US Data'!B359</f>
        <v/>
      </c>
      <c r="I359" s="23">
        <f>IF(CPI_Downloader!B357="","",CPI_Downloader!B357)</f>
        <v/>
      </c>
      <c r="J359" s="23">
        <f>IF(CPI_Downloader!C357="","",CPI_Downloader!C357)</f>
        <v/>
      </c>
      <c r="K359" s="24" t="n"/>
      <c r="L359" s="48">
        <f>A359</f>
        <v/>
      </c>
      <c r="M359" s="25">
        <f>IFERROR((T359/T347-1),"")</f>
        <v/>
      </c>
      <c r="N359" s="25">
        <f>IFERROR((U359/U358-1),"")</f>
        <v/>
      </c>
      <c r="O359" s="25">
        <f>IFERROR(((T359/T323)^(1/3)-1),"")</f>
        <v/>
      </c>
      <c r="P359" s="25">
        <f>IFERROR(((T359/T299)^(1/5)-1),"")</f>
        <v/>
      </c>
      <c r="Q359" s="25">
        <f>IFERROR(((T359/T239)^(1/10)-1),"")</f>
        <v/>
      </c>
      <c r="R359" s="25">
        <f>IFERROR(((T359/T119)^(1/20)-1),"")</f>
        <v/>
      </c>
      <c r="S359" s="52">
        <f>IFERROR(('US Data'!M359),"")</f>
        <v/>
      </c>
      <c r="T359" s="26">
        <f>IF(CPI_Downloader!D357="","",CPI_Downloader!D357)</f>
        <v/>
      </c>
      <c r="U359" s="26">
        <f>IF(CPI_Downloader!E357="","",CPI_Downloader!E357)</f>
        <v/>
      </c>
      <c r="W359" s="48">
        <f>A359</f>
        <v/>
      </c>
      <c r="X359" s="31">
        <f>IFERROR((AC359/AC347-1),"")</f>
        <v/>
      </c>
      <c r="Y359" s="31">
        <f>IFERROR(((AC359/AC323)^(1/3)-1),"")</f>
        <v/>
      </c>
      <c r="Z359" s="31">
        <f>IFERROR(((AC359/AC299)^(1/5)-1),"")</f>
        <v/>
      </c>
      <c r="AA359" s="31">
        <f>IFERROR(((AC359/AC239)^(1/10)-1),"")</f>
        <v/>
      </c>
      <c r="AB359" s="31">
        <f>IFERROR(((AC359/AC119)^(1/20)-1),"")</f>
        <v/>
      </c>
      <c r="AC359" s="38">
        <f>IF(CPI_Downloader!F357="","",CPI_Downloader!F357)</f>
        <v/>
      </c>
    </row>
    <row r="360" ht="12.75" customHeight="1">
      <c r="A360" s="21">
        <f>IF(CPI_Downloader!A358="","",CPI_Downloader!A358)</f>
        <v/>
      </c>
      <c r="B360" s="22">
        <f>IFERROR((I360/I348-1),"")</f>
        <v/>
      </c>
      <c r="C360" s="22">
        <f>IFERROR((J360/J359-1),"")</f>
        <v/>
      </c>
      <c r="D360" s="22">
        <f>IFERROR(((I360/I324)^(1/3)-1),"")</f>
        <v/>
      </c>
      <c r="E360" s="22">
        <f>IFERROR(((I360/I300)^(1/5)-1),"")</f>
        <v/>
      </c>
      <c r="F360" s="22">
        <f>IFERROR(((I360/I240)^(1/10)-1),"")</f>
        <v/>
      </c>
      <c r="G360" s="22">
        <f>IFERROR(((I360/I120)^(1/20)-1),"")</f>
        <v/>
      </c>
      <c r="H360" s="22">
        <f>'US Data'!B360</f>
        <v/>
      </c>
      <c r="I360" s="23">
        <f>IF(CPI_Downloader!B358="","",CPI_Downloader!B358)</f>
        <v/>
      </c>
      <c r="J360" s="23">
        <f>IF(CPI_Downloader!C358="","",CPI_Downloader!C358)</f>
        <v/>
      </c>
      <c r="K360" s="24" t="n"/>
      <c r="L360" s="48">
        <f>A360</f>
        <v/>
      </c>
      <c r="M360" s="25">
        <f>IFERROR((T360/T348-1),"")</f>
        <v/>
      </c>
      <c r="N360" s="25">
        <f>IFERROR((U360/U359-1),"")</f>
        <v/>
      </c>
      <c r="O360" s="25">
        <f>IFERROR(((T360/T324)^(1/3)-1),"")</f>
        <v/>
      </c>
      <c r="P360" s="25">
        <f>IFERROR(((T360/T300)^(1/5)-1),"")</f>
        <v/>
      </c>
      <c r="Q360" s="25">
        <f>IFERROR(((T360/T240)^(1/10)-1),"")</f>
        <v/>
      </c>
      <c r="R360" s="25">
        <f>IFERROR(((T360/T120)^(1/20)-1),"")</f>
        <v/>
      </c>
      <c r="S360" s="52">
        <f>IFERROR(('US Data'!M360),"")</f>
        <v/>
      </c>
      <c r="T360" s="26">
        <f>IF(CPI_Downloader!D358="","",CPI_Downloader!D358)</f>
        <v/>
      </c>
      <c r="U360" s="26">
        <f>IF(CPI_Downloader!E358="","",CPI_Downloader!E358)</f>
        <v/>
      </c>
      <c r="W360" s="48">
        <f>A360</f>
        <v/>
      </c>
      <c r="X360" s="31">
        <f>IFERROR((AC360/AC348-1),"")</f>
        <v/>
      </c>
      <c r="Y360" s="31">
        <f>IFERROR(((AC360/AC324)^(1/3)-1),"")</f>
        <v/>
      </c>
      <c r="Z360" s="31">
        <f>IFERROR(((AC360/AC300)^(1/5)-1),"")</f>
        <v/>
      </c>
      <c r="AA360" s="31">
        <f>IFERROR(((AC360/AC240)^(1/10)-1),"")</f>
        <v/>
      </c>
      <c r="AB360" s="31">
        <f>IFERROR(((AC360/AC120)^(1/20)-1),"")</f>
        <v/>
      </c>
      <c r="AC360" s="38">
        <f>IF(CPI_Downloader!F358="","",CPI_Downloader!F358)</f>
        <v/>
      </c>
    </row>
    <row r="361" ht="12.75" customHeight="1">
      <c r="A361" s="21">
        <f>IF(CPI_Downloader!A359="","",CPI_Downloader!A359)</f>
        <v/>
      </c>
      <c r="B361" s="22">
        <f>IFERROR((I361/I349-1),"")</f>
        <v/>
      </c>
      <c r="C361" s="22">
        <f>IFERROR((J361/J360-1),"")</f>
        <v/>
      </c>
      <c r="D361" s="22">
        <f>IFERROR(((I361/I325)^(1/3)-1),"")</f>
        <v/>
      </c>
      <c r="E361" s="22">
        <f>IFERROR(((I361/I301)^(1/5)-1),"")</f>
        <v/>
      </c>
      <c r="F361" s="22">
        <f>IFERROR(((I361/I241)^(1/10)-1),"")</f>
        <v/>
      </c>
      <c r="G361" s="22">
        <f>IFERROR(((I361/I121)^(1/20)-1),"")</f>
        <v/>
      </c>
      <c r="H361" s="22">
        <f>'US Data'!B361</f>
        <v/>
      </c>
      <c r="I361" s="23">
        <f>IF(CPI_Downloader!B359="","",CPI_Downloader!B359)</f>
        <v/>
      </c>
      <c r="J361" s="23">
        <f>IF(CPI_Downloader!C359="","",CPI_Downloader!C359)</f>
        <v/>
      </c>
      <c r="K361" s="24" t="n"/>
      <c r="L361" s="48">
        <f>A361</f>
        <v/>
      </c>
      <c r="M361" s="25">
        <f>IFERROR((T361/T349-1),"")</f>
        <v/>
      </c>
      <c r="N361" s="25">
        <f>IFERROR((U361/U360-1),"")</f>
        <v/>
      </c>
      <c r="O361" s="25">
        <f>IFERROR(((T361/T325)^(1/3)-1),"")</f>
        <v/>
      </c>
      <c r="P361" s="25">
        <f>IFERROR(((T361/T301)^(1/5)-1),"")</f>
        <v/>
      </c>
      <c r="Q361" s="25">
        <f>IFERROR(((T361/T241)^(1/10)-1),"")</f>
        <v/>
      </c>
      <c r="R361" s="25">
        <f>IFERROR(((T361/T121)^(1/20)-1),"")</f>
        <v/>
      </c>
      <c r="S361" s="52">
        <f>IFERROR(('US Data'!M361),"")</f>
        <v/>
      </c>
      <c r="T361" s="26">
        <f>IF(CPI_Downloader!D359="","",CPI_Downloader!D359)</f>
        <v/>
      </c>
      <c r="U361" s="26">
        <f>IF(CPI_Downloader!E359="","",CPI_Downloader!E359)</f>
        <v/>
      </c>
      <c r="W361" s="48">
        <f>A361</f>
        <v/>
      </c>
      <c r="X361" s="31">
        <f>IFERROR((AC361/AC349-1),"")</f>
        <v/>
      </c>
      <c r="Y361" s="31">
        <f>IFERROR(((AC361/AC325)^(1/3)-1),"")</f>
        <v/>
      </c>
      <c r="Z361" s="31">
        <f>IFERROR(((AC361/AC301)^(1/5)-1),"")</f>
        <v/>
      </c>
      <c r="AA361" s="31">
        <f>IFERROR(((AC361/AC241)^(1/10)-1),"")</f>
        <v/>
      </c>
      <c r="AB361" s="31">
        <f>IFERROR(((AC361/AC121)^(1/20)-1),"")</f>
        <v/>
      </c>
      <c r="AC361" s="38">
        <f>IF(CPI_Downloader!F359="","",CPI_Downloader!F359)</f>
        <v/>
      </c>
    </row>
    <row r="362" ht="12.75" customHeight="1">
      <c r="A362" s="21">
        <f>IF(CPI_Downloader!A360="","",CPI_Downloader!A360)</f>
        <v/>
      </c>
      <c r="B362" s="22">
        <f>IFERROR((I362/I350-1),"")</f>
        <v/>
      </c>
      <c r="C362" s="22">
        <f>IFERROR((J362/J361-1),"")</f>
        <v/>
      </c>
      <c r="D362" s="22">
        <f>IFERROR(((I362/I326)^(1/3)-1),"")</f>
        <v/>
      </c>
      <c r="E362" s="22">
        <f>IFERROR(((I362/I302)^(1/5)-1),"")</f>
        <v/>
      </c>
      <c r="F362" s="22">
        <f>IFERROR(((I362/I242)^(1/10)-1),"")</f>
        <v/>
      </c>
      <c r="G362" s="22">
        <f>IFERROR(((I362/I122)^(1/20)-1),"")</f>
        <v/>
      </c>
      <c r="H362" s="22">
        <f>'US Data'!B362</f>
        <v/>
      </c>
      <c r="I362" s="23">
        <f>IF(CPI_Downloader!B360="","",CPI_Downloader!B360)</f>
        <v/>
      </c>
      <c r="J362" s="23">
        <f>IF(CPI_Downloader!C360="","",CPI_Downloader!C360)</f>
        <v/>
      </c>
      <c r="K362" s="24" t="n"/>
      <c r="L362" s="48">
        <f>A362</f>
        <v/>
      </c>
      <c r="M362" s="25">
        <f>IFERROR((T362/T350-1),"")</f>
        <v/>
      </c>
      <c r="N362" s="25">
        <f>IFERROR((U362/U361-1),"")</f>
        <v/>
      </c>
      <c r="O362" s="25">
        <f>IFERROR(((T362/T326)^(1/3)-1),"")</f>
        <v/>
      </c>
      <c r="P362" s="25">
        <f>IFERROR(((T362/T302)^(1/5)-1),"")</f>
        <v/>
      </c>
      <c r="Q362" s="25">
        <f>IFERROR(((T362/T242)^(1/10)-1),"")</f>
        <v/>
      </c>
      <c r="R362" s="25">
        <f>IFERROR(((T362/T122)^(1/20)-1),"")</f>
        <v/>
      </c>
      <c r="S362" s="52">
        <f>IFERROR(('US Data'!M362),"")</f>
        <v/>
      </c>
      <c r="T362" s="26">
        <f>IF(CPI_Downloader!D360="","",CPI_Downloader!D360)</f>
        <v/>
      </c>
      <c r="U362" s="26">
        <f>IF(CPI_Downloader!E360="","",CPI_Downloader!E360)</f>
        <v/>
      </c>
      <c r="W362" s="48">
        <f>A362</f>
        <v/>
      </c>
      <c r="X362" s="31">
        <f>IFERROR((AC362/AC350-1),"")</f>
        <v/>
      </c>
      <c r="Y362" s="31">
        <f>IFERROR(((AC362/AC326)^(1/3)-1),"")</f>
        <v/>
      </c>
      <c r="Z362" s="31">
        <f>IFERROR(((AC362/AC302)^(1/5)-1),"")</f>
        <v/>
      </c>
      <c r="AA362" s="31">
        <f>IFERROR(((AC362/AC242)^(1/10)-1),"")</f>
        <v/>
      </c>
      <c r="AB362" s="31">
        <f>IFERROR(((AC362/AC122)^(1/20)-1),"")</f>
        <v/>
      </c>
      <c r="AC362" s="38">
        <f>IF(CPI_Downloader!F360="","",CPI_Downloader!F360)</f>
        <v/>
      </c>
    </row>
    <row r="363" ht="12.75" customHeight="1">
      <c r="A363" s="21">
        <f>IF(CPI_Downloader!A361="","",CPI_Downloader!A361)</f>
        <v/>
      </c>
      <c r="B363" s="22">
        <f>IFERROR((I363/I351-1),"")</f>
        <v/>
      </c>
      <c r="C363" s="22">
        <f>IFERROR((J363/J362-1),"")</f>
        <v/>
      </c>
      <c r="D363" s="22">
        <f>IFERROR(((I363/I327)^(1/3)-1),"")</f>
        <v/>
      </c>
      <c r="E363" s="22">
        <f>IFERROR(((I363/I303)^(1/5)-1),"")</f>
        <v/>
      </c>
      <c r="F363" s="22">
        <f>IFERROR(((I363/I243)^(1/10)-1),"")</f>
        <v/>
      </c>
      <c r="G363" s="22">
        <f>IFERROR(((I363/I123)^(1/20)-1),"")</f>
        <v/>
      </c>
      <c r="H363" s="22">
        <f>'US Data'!B363</f>
        <v/>
      </c>
      <c r="I363" s="23">
        <f>IF(CPI_Downloader!B361="","",CPI_Downloader!B361)</f>
        <v/>
      </c>
      <c r="J363" s="23">
        <f>IF(CPI_Downloader!C361="","",CPI_Downloader!C361)</f>
        <v/>
      </c>
      <c r="K363" s="24" t="n"/>
      <c r="L363" s="48">
        <f>A363</f>
        <v/>
      </c>
      <c r="M363" s="25">
        <f>IFERROR((T363/T351-1),"")</f>
        <v/>
      </c>
      <c r="N363" s="25">
        <f>IFERROR((U363/U362-1),"")</f>
        <v/>
      </c>
      <c r="O363" s="25">
        <f>IFERROR(((T363/T327)^(1/3)-1),"")</f>
        <v/>
      </c>
      <c r="P363" s="25">
        <f>IFERROR(((T363/T303)^(1/5)-1),"")</f>
        <v/>
      </c>
      <c r="Q363" s="25">
        <f>IFERROR(((T363/T243)^(1/10)-1),"")</f>
        <v/>
      </c>
      <c r="R363" s="25">
        <f>IFERROR(((T363/T123)^(1/20)-1),"")</f>
        <v/>
      </c>
      <c r="S363" s="52">
        <f>IFERROR(('US Data'!M363),"")</f>
        <v/>
      </c>
      <c r="T363" s="26">
        <f>IF(CPI_Downloader!D361="","",CPI_Downloader!D361)</f>
        <v/>
      </c>
      <c r="U363" s="26">
        <f>IF(CPI_Downloader!E361="","",CPI_Downloader!E361)</f>
        <v/>
      </c>
      <c r="W363" s="48">
        <f>A363</f>
        <v/>
      </c>
      <c r="X363" s="31">
        <f>IFERROR((AC363/AC351-1),"")</f>
        <v/>
      </c>
      <c r="Y363" s="31">
        <f>IFERROR(((AC363/AC327)^(1/3)-1),"")</f>
        <v/>
      </c>
      <c r="Z363" s="31">
        <f>IFERROR(((AC363/AC303)^(1/5)-1),"")</f>
        <v/>
      </c>
      <c r="AA363" s="31">
        <f>IFERROR(((AC363/AC243)^(1/10)-1),"")</f>
        <v/>
      </c>
      <c r="AB363" s="31">
        <f>IFERROR(((AC363/AC123)^(1/20)-1),"")</f>
        <v/>
      </c>
      <c r="AC363" s="38">
        <f>IF(CPI_Downloader!F361="","",CPI_Downloader!F361)</f>
        <v/>
      </c>
    </row>
    <row r="364" ht="12.75" customHeight="1">
      <c r="A364" s="21">
        <f>IF(CPI_Downloader!A362="","",CPI_Downloader!A362)</f>
        <v/>
      </c>
      <c r="B364" s="22">
        <f>IFERROR((I364/I352-1),"")</f>
        <v/>
      </c>
      <c r="C364" s="22">
        <f>IFERROR((J364/J363-1),"")</f>
        <v/>
      </c>
      <c r="D364" s="22">
        <f>IFERROR(((I364/I328)^(1/3)-1),"")</f>
        <v/>
      </c>
      <c r="E364" s="22">
        <f>IFERROR(((I364/I304)^(1/5)-1),"")</f>
        <v/>
      </c>
      <c r="F364" s="22">
        <f>IFERROR(((I364/I244)^(1/10)-1),"")</f>
        <v/>
      </c>
      <c r="G364" s="22">
        <f>IFERROR(((I364/I124)^(1/20)-1),"")</f>
        <v/>
      </c>
      <c r="H364" s="22">
        <f>'US Data'!B364</f>
        <v/>
      </c>
      <c r="I364" s="23">
        <f>IF(CPI_Downloader!B362="","",CPI_Downloader!B362)</f>
        <v/>
      </c>
      <c r="J364" s="23">
        <f>IF(CPI_Downloader!C362="","",CPI_Downloader!C362)</f>
        <v/>
      </c>
      <c r="K364" s="24" t="n"/>
      <c r="L364" s="48">
        <f>A364</f>
        <v/>
      </c>
      <c r="M364" s="25">
        <f>IFERROR((T364/T352-1),"")</f>
        <v/>
      </c>
      <c r="N364" s="25">
        <f>IFERROR((U364/U363-1),"")</f>
        <v/>
      </c>
      <c r="O364" s="25">
        <f>IFERROR(((T364/T328)^(1/3)-1),"")</f>
        <v/>
      </c>
      <c r="P364" s="25">
        <f>IFERROR(((T364/T304)^(1/5)-1),"")</f>
        <v/>
      </c>
      <c r="Q364" s="25">
        <f>IFERROR(((T364/T244)^(1/10)-1),"")</f>
        <v/>
      </c>
      <c r="R364" s="25">
        <f>IFERROR(((T364/T124)^(1/20)-1),"")</f>
        <v/>
      </c>
      <c r="S364" s="52">
        <f>IFERROR(('US Data'!M364),"")</f>
        <v/>
      </c>
      <c r="T364" s="26">
        <f>IF(CPI_Downloader!D362="","",CPI_Downloader!D362)</f>
        <v/>
      </c>
      <c r="U364" s="26">
        <f>IF(CPI_Downloader!E362="","",CPI_Downloader!E362)</f>
        <v/>
      </c>
      <c r="W364" s="48">
        <f>A364</f>
        <v/>
      </c>
      <c r="X364" s="31">
        <f>IFERROR((AC364/AC352-1),"")</f>
        <v/>
      </c>
      <c r="Y364" s="31">
        <f>IFERROR(((AC364/AC328)^(1/3)-1),"")</f>
        <v/>
      </c>
      <c r="Z364" s="31">
        <f>IFERROR(((AC364/AC304)^(1/5)-1),"")</f>
        <v/>
      </c>
      <c r="AA364" s="31">
        <f>IFERROR(((AC364/AC244)^(1/10)-1),"")</f>
        <v/>
      </c>
      <c r="AB364" s="31">
        <f>IFERROR(((AC364/AC124)^(1/20)-1),"")</f>
        <v/>
      </c>
      <c r="AC364" s="38">
        <f>IF(CPI_Downloader!F362="","",CPI_Downloader!F362)</f>
        <v/>
      </c>
    </row>
    <row r="365" ht="12.75" customHeight="1">
      <c r="A365" s="21">
        <f>IF(CPI_Downloader!A363="","",CPI_Downloader!A363)</f>
        <v/>
      </c>
      <c r="B365" s="22">
        <f>IFERROR((I365/I353-1),"")</f>
        <v/>
      </c>
      <c r="C365" s="22">
        <f>IFERROR((J365/J364-1),"")</f>
        <v/>
      </c>
      <c r="D365" s="22">
        <f>IFERROR(((I365/I329)^(1/3)-1),"")</f>
        <v/>
      </c>
      <c r="E365" s="22">
        <f>IFERROR(((I365/I305)^(1/5)-1),"")</f>
        <v/>
      </c>
      <c r="F365" s="22">
        <f>IFERROR(((I365/I245)^(1/10)-1),"")</f>
        <v/>
      </c>
      <c r="G365" s="22">
        <f>IFERROR(((I365/I125)^(1/20)-1),"")</f>
        <v/>
      </c>
      <c r="H365" s="22">
        <f>'US Data'!B365</f>
        <v/>
      </c>
      <c r="I365" s="23">
        <f>IF(CPI_Downloader!B363="","",CPI_Downloader!B363)</f>
        <v/>
      </c>
      <c r="J365" s="23">
        <f>IF(CPI_Downloader!C363="","",CPI_Downloader!C363)</f>
        <v/>
      </c>
      <c r="K365" s="24" t="n"/>
      <c r="L365" s="48">
        <f>A365</f>
        <v/>
      </c>
      <c r="M365" s="25">
        <f>IFERROR((T365/T353-1),"")</f>
        <v/>
      </c>
      <c r="N365" s="25">
        <f>IFERROR((U365/U364-1),"")</f>
        <v/>
      </c>
      <c r="O365" s="25">
        <f>IFERROR(((T365/T329)^(1/3)-1),"")</f>
        <v/>
      </c>
      <c r="P365" s="25">
        <f>IFERROR(((T365/T305)^(1/5)-1),"")</f>
        <v/>
      </c>
      <c r="Q365" s="25">
        <f>IFERROR(((T365/T245)^(1/10)-1),"")</f>
        <v/>
      </c>
      <c r="R365" s="25">
        <f>IFERROR(((T365/T125)^(1/20)-1),"")</f>
        <v/>
      </c>
      <c r="S365" s="52">
        <f>IFERROR(('US Data'!M365),"")</f>
        <v/>
      </c>
      <c r="T365" s="26">
        <f>IF(CPI_Downloader!D363="","",CPI_Downloader!D363)</f>
        <v/>
      </c>
      <c r="U365" s="26">
        <f>IF(CPI_Downloader!E363="","",CPI_Downloader!E363)</f>
        <v/>
      </c>
      <c r="W365" s="48">
        <f>A365</f>
        <v/>
      </c>
      <c r="X365" s="31">
        <f>IFERROR((AC365/AC353-1),"")</f>
        <v/>
      </c>
      <c r="Y365" s="31">
        <f>IFERROR(((AC365/AC329)^(1/3)-1),"")</f>
        <v/>
      </c>
      <c r="Z365" s="31">
        <f>IFERROR(((AC365/AC305)^(1/5)-1),"")</f>
        <v/>
      </c>
      <c r="AA365" s="31">
        <f>IFERROR(((AC365/AC245)^(1/10)-1),"")</f>
        <v/>
      </c>
      <c r="AB365" s="31">
        <f>IFERROR(((AC365/AC125)^(1/20)-1),"")</f>
        <v/>
      </c>
      <c r="AC365" s="38">
        <f>IF(CPI_Downloader!F363="","",CPI_Downloader!F363)</f>
        <v/>
      </c>
    </row>
    <row r="366" ht="12.75" customHeight="1">
      <c r="A366" s="21">
        <f>IF(CPI_Downloader!A364="","",CPI_Downloader!A364)</f>
        <v/>
      </c>
      <c r="B366" s="22">
        <f>IFERROR((I366/I354-1),"")</f>
        <v/>
      </c>
      <c r="C366" s="22">
        <f>IFERROR((J366/J365-1),"")</f>
        <v/>
      </c>
      <c r="D366" s="22">
        <f>IFERROR(((I366/I330)^(1/3)-1),"")</f>
        <v/>
      </c>
      <c r="E366" s="22">
        <f>IFERROR(((I366/I306)^(1/5)-1),"")</f>
        <v/>
      </c>
      <c r="F366" s="22">
        <f>IFERROR(((I366/I246)^(1/10)-1),"")</f>
        <v/>
      </c>
      <c r="G366" s="22">
        <f>IFERROR(((I366/I126)^(1/20)-1),"")</f>
        <v/>
      </c>
      <c r="H366" s="22">
        <f>'US Data'!B366</f>
        <v/>
      </c>
      <c r="I366" s="23">
        <f>IF(CPI_Downloader!B364="","",CPI_Downloader!B364)</f>
        <v/>
      </c>
      <c r="J366" s="23">
        <f>IF(CPI_Downloader!C364="","",CPI_Downloader!C364)</f>
        <v/>
      </c>
      <c r="K366" s="24" t="n"/>
      <c r="L366" s="48">
        <f>A366</f>
        <v/>
      </c>
      <c r="M366" s="25">
        <f>IFERROR((T366/T354-1),"")</f>
        <v/>
      </c>
      <c r="N366" s="25">
        <f>IFERROR((U366/U365-1),"")</f>
        <v/>
      </c>
      <c r="O366" s="25">
        <f>IFERROR(((T366/T330)^(1/3)-1),"")</f>
        <v/>
      </c>
      <c r="P366" s="25">
        <f>IFERROR(((T366/T306)^(1/5)-1),"")</f>
        <v/>
      </c>
      <c r="Q366" s="25">
        <f>IFERROR(((T366/T246)^(1/10)-1),"")</f>
        <v/>
      </c>
      <c r="R366" s="25">
        <f>IFERROR(((T366/T126)^(1/20)-1),"")</f>
        <v/>
      </c>
      <c r="S366" s="52">
        <f>IFERROR(('US Data'!M366),"")</f>
        <v/>
      </c>
      <c r="T366" s="26">
        <f>IF(CPI_Downloader!D364="","",CPI_Downloader!D364)</f>
        <v/>
      </c>
      <c r="U366" s="26">
        <f>IF(CPI_Downloader!E364="","",CPI_Downloader!E364)</f>
        <v/>
      </c>
      <c r="W366" s="48">
        <f>A366</f>
        <v/>
      </c>
      <c r="X366" s="31">
        <f>IFERROR((AC366/AC354-1),"")</f>
        <v/>
      </c>
      <c r="Y366" s="31">
        <f>IFERROR(((AC366/AC330)^(1/3)-1),"")</f>
        <v/>
      </c>
      <c r="Z366" s="31">
        <f>IFERROR(((AC366/AC306)^(1/5)-1),"")</f>
        <v/>
      </c>
      <c r="AA366" s="31">
        <f>IFERROR(((AC366/AC246)^(1/10)-1),"")</f>
        <v/>
      </c>
      <c r="AB366" s="31">
        <f>IFERROR(((AC366/AC126)^(1/20)-1),"")</f>
        <v/>
      </c>
      <c r="AC366" s="38">
        <f>IF(CPI_Downloader!F364="","",CPI_Downloader!F364)</f>
        <v/>
      </c>
    </row>
    <row r="367" ht="12.75" customHeight="1">
      <c r="A367" s="21">
        <f>IF(CPI_Downloader!A365="","",CPI_Downloader!A365)</f>
        <v/>
      </c>
      <c r="B367" s="22">
        <f>IFERROR((I367/I355-1),"")</f>
        <v/>
      </c>
      <c r="C367" s="22">
        <f>IFERROR((J367/J366-1),"")</f>
        <v/>
      </c>
      <c r="D367" s="22">
        <f>IFERROR(((I367/I331)^(1/3)-1),"")</f>
        <v/>
      </c>
      <c r="E367" s="22">
        <f>IFERROR(((I367/I307)^(1/5)-1),"")</f>
        <v/>
      </c>
      <c r="F367" s="22">
        <f>IFERROR(((I367/I247)^(1/10)-1),"")</f>
        <v/>
      </c>
      <c r="G367" s="22">
        <f>IFERROR(((I367/I127)^(1/20)-1),"")</f>
        <v/>
      </c>
      <c r="H367" s="22">
        <f>'US Data'!B367</f>
        <v/>
      </c>
      <c r="I367" s="23">
        <f>IF(CPI_Downloader!B365="","",CPI_Downloader!B365)</f>
        <v/>
      </c>
      <c r="J367" s="23">
        <f>IF(CPI_Downloader!C365="","",CPI_Downloader!C365)</f>
        <v/>
      </c>
      <c r="K367" s="24" t="n"/>
      <c r="L367" s="48">
        <f>A367</f>
        <v/>
      </c>
      <c r="M367" s="25">
        <f>IFERROR((T367/T355-1),"")</f>
        <v/>
      </c>
      <c r="N367" s="25">
        <f>IFERROR((U367/U366-1),"")</f>
        <v/>
      </c>
      <c r="O367" s="25">
        <f>IFERROR(((T367/T331)^(1/3)-1),"")</f>
        <v/>
      </c>
      <c r="P367" s="25">
        <f>IFERROR(((T367/T307)^(1/5)-1),"")</f>
        <v/>
      </c>
      <c r="Q367" s="25">
        <f>IFERROR(((T367/T247)^(1/10)-1),"")</f>
        <v/>
      </c>
      <c r="R367" s="25">
        <f>IFERROR(((T367/T127)^(1/20)-1),"")</f>
        <v/>
      </c>
      <c r="S367" s="52">
        <f>IFERROR(('US Data'!M367),"")</f>
        <v/>
      </c>
      <c r="T367" s="26">
        <f>IF(CPI_Downloader!D365="","",CPI_Downloader!D365)</f>
        <v/>
      </c>
      <c r="U367" s="26">
        <f>IF(CPI_Downloader!E365="","",CPI_Downloader!E365)</f>
        <v/>
      </c>
      <c r="W367" s="48">
        <f>A367</f>
        <v/>
      </c>
      <c r="X367" s="31">
        <f>IFERROR((AC367/AC355-1),"")</f>
        <v/>
      </c>
      <c r="Y367" s="31">
        <f>IFERROR(((AC367/AC331)^(1/3)-1),"")</f>
        <v/>
      </c>
      <c r="Z367" s="31">
        <f>IFERROR(((AC367/AC307)^(1/5)-1),"")</f>
        <v/>
      </c>
      <c r="AA367" s="31">
        <f>IFERROR(((AC367/AC247)^(1/10)-1),"")</f>
        <v/>
      </c>
      <c r="AB367" s="31">
        <f>IFERROR(((AC367/AC127)^(1/20)-1),"")</f>
        <v/>
      </c>
      <c r="AC367" s="38">
        <f>IF(CPI_Downloader!F365="","",CPI_Downloader!F365)</f>
        <v/>
      </c>
    </row>
    <row r="368" ht="12.75" customHeight="1">
      <c r="A368" s="21">
        <f>IF(CPI_Downloader!A366="","",CPI_Downloader!A366)</f>
        <v/>
      </c>
      <c r="B368" s="22">
        <f>IFERROR((I368/I356-1),"")</f>
        <v/>
      </c>
      <c r="C368" s="22">
        <f>IFERROR((J368/J367-1),"")</f>
        <v/>
      </c>
      <c r="D368" s="22">
        <f>IFERROR(((I368/I332)^(1/3)-1),"")</f>
        <v/>
      </c>
      <c r="E368" s="22">
        <f>IFERROR(((I368/I308)^(1/5)-1),"")</f>
        <v/>
      </c>
      <c r="F368" s="22">
        <f>IFERROR(((I368/I248)^(1/10)-1),"")</f>
        <v/>
      </c>
      <c r="G368" s="22">
        <f>IFERROR(((I368/I128)^(1/20)-1),"")</f>
        <v/>
      </c>
      <c r="H368" s="22">
        <f>'US Data'!B368</f>
        <v/>
      </c>
      <c r="I368" s="23">
        <f>IF(CPI_Downloader!B366="","",CPI_Downloader!B366)</f>
        <v/>
      </c>
      <c r="J368" s="23">
        <f>IF(CPI_Downloader!C366="","",CPI_Downloader!C366)</f>
        <v/>
      </c>
      <c r="K368" s="24" t="n"/>
      <c r="L368" s="48">
        <f>A368</f>
        <v/>
      </c>
      <c r="M368" s="25">
        <f>IFERROR((T368/T356-1),"")</f>
        <v/>
      </c>
      <c r="N368" s="25">
        <f>IFERROR((U368/U367-1),"")</f>
        <v/>
      </c>
      <c r="O368" s="25">
        <f>IFERROR(((T368/T332)^(1/3)-1),"")</f>
        <v/>
      </c>
      <c r="P368" s="25">
        <f>IFERROR(((T368/T308)^(1/5)-1),"")</f>
        <v/>
      </c>
      <c r="Q368" s="25">
        <f>IFERROR(((T368/T248)^(1/10)-1),"")</f>
        <v/>
      </c>
      <c r="R368" s="25">
        <f>IFERROR(((T368/T128)^(1/20)-1),"")</f>
        <v/>
      </c>
      <c r="S368" s="52">
        <f>IFERROR(('US Data'!M368),"")</f>
        <v/>
      </c>
      <c r="T368" s="26">
        <f>IF(CPI_Downloader!D366="","",CPI_Downloader!D366)</f>
        <v/>
      </c>
      <c r="U368" s="26">
        <f>IF(CPI_Downloader!E366="","",CPI_Downloader!E366)</f>
        <v/>
      </c>
      <c r="W368" s="48">
        <f>A368</f>
        <v/>
      </c>
      <c r="X368" s="31">
        <f>IFERROR((AC368/AC356-1),"")</f>
        <v/>
      </c>
      <c r="Y368" s="31">
        <f>IFERROR(((AC368/AC332)^(1/3)-1),"")</f>
        <v/>
      </c>
      <c r="Z368" s="31">
        <f>IFERROR(((AC368/AC308)^(1/5)-1),"")</f>
        <v/>
      </c>
      <c r="AA368" s="31">
        <f>IFERROR(((AC368/AC248)^(1/10)-1),"")</f>
        <v/>
      </c>
      <c r="AB368" s="31">
        <f>IFERROR(((AC368/AC128)^(1/20)-1),"")</f>
        <v/>
      </c>
      <c r="AC368" s="38">
        <f>IF(CPI_Downloader!F366="","",CPI_Downloader!F366)</f>
        <v/>
      </c>
    </row>
    <row r="369" ht="12.75" customHeight="1">
      <c r="A369" s="21">
        <f>IF(CPI_Downloader!A367="","",CPI_Downloader!A367)</f>
        <v/>
      </c>
      <c r="B369" s="22">
        <f>IFERROR((I369/I357-1),"")</f>
        <v/>
      </c>
      <c r="C369" s="22">
        <f>IFERROR((J369/J368-1),"")</f>
        <v/>
      </c>
      <c r="D369" s="22">
        <f>IFERROR(((I369/I333)^(1/3)-1),"")</f>
        <v/>
      </c>
      <c r="E369" s="22">
        <f>IFERROR(((I369/I309)^(1/5)-1),"")</f>
        <v/>
      </c>
      <c r="F369" s="22">
        <f>IFERROR(((I369/I249)^(1/10)-1),"")</f>
        <v/>
      </c>
      <c r="G369" s="22">
        <f>IFERROR(((I369/I129)^(1/20)-1),"")</f>
        <v/>
      </c>
      <c r="H369" s="22">
        <f>'US Data'!B369</f>
        <v/>
      </c>
      <c r="I369" s="23">
        <f>IF(CPI_Downloader!B367="","",CPI_Downloader!B367)</f>
        <v/>
      </c>
      <c r="J369" s="23">
        <f>IF(CPI_Downloader!C367="","",CPI_Downloader!C367)</f>
        <v/>
      </c>
      <c r="K369" s="24" t="n"/>
      <c r="L369" s="48">
        <f>A369</f>
        <v/>
      </c>
      <c r="M369" s="25">
        <f>IFERROR((T369/T357-1),"")</f>
        <v/>
      </c>
      <c r="N369" s="25">
        <f>IFERROR((U369/U368-1),"")</f>
        <v/>
      </c>
      <c r="O369" s="25">
        <f>IFERROR(((T369/T333)^(1/3)-1),"")</f>
        <v/>
      </c>
      <c r="P369" s="25">
        <f>IFERROR(((T369/T309)^(1/5)-1),"")</f>
        <v/>
      </c>
      <c r="Q369" s="25">
        <f>IFERROR(((T369/T249)^(1/10)-1),"")</f>
        <v/>
      </c>
      <c r="R369" s="25">
        <f>IFERROR(((T369/T129)^(1/20)-1),"")</f>
        <v/>
      </c>
      <c r="S369" s="52">
        <f>IFERROR(('US Data'!M369),"")</f>
        <v/>
      </c>
      <c r="T369" s="26">
        <f>IF(CPI_Downloader!D367="","",CPI_Downloader!D367)</f>
        <v/>
      </c>
      <c r="U369" s="26">
        <f>IF(CPI_Downloader!E367="","",CPI_Downloader!E367)</f>
        <v/>
      </c>
      <c r="W369" s="48">
        <f>A369</f>
        <v/>
      </c>
      <c r="X369" s="31">
        <f>IFERROR((AC369/AC357-1),"")</f>
        <v/>
      </c>
      <c r="Y369" s="31">
        <f>IFERROR(((AC369/AC333)^(1/3)-1),"")</f>
        <v/>
      </c>
      <c r="Z369" s="31">
        <f>IFERROR(((AC369/AC309)^(1/5)-1),"")</f>
        <v/>
      </c>
      <c r="AA369" s="31">
        <f>IFERROR(((AC369/AC249)^(1/10)-1),"")</f>
        <v/>
      </c>
      <c r="AB369" s="31">
        <f>IFERROR(((AC369/AC129)^(1/20)-1),"")</f>
        <v/>
      </c>
      <c r="AC369" s="38">
        <f>IF(CPI_Downloader!F367="","",CPI_Downloader!F367)</f>
        <v/>
      </c>
    </row>
    <row r="370" ht="12.75" customHeight="1">
      <c r="A370" s="21">
        <f>IF(CPI_Downloader!A368="","",CPI_Downloader!A368)</f>
        <v/>
      </c>
      <c r="B370" s="22">
        <f>IFERROR((I370/I358-1),"")</f>
        <v/>
      </c>
      <c r="C370" s="22">
        <f>IFERROR((J370/J369-1),"")</f>
        <v/>
      </c>
      <c r="D370" s="22">
        <f>IFERROR(((I370/I334)^(1/3)-1),"")</f>
        <v/>
      </c>
      <c r="E370" s="22">
        <f>IFERROR(((I370/I310)^(1/5)-1),"")</f>
        <v/>
      </c>
      <c r="F370" s="22">
        <f>IFERROR(((I370/I250)^(1/10)-1),"")</f>
        <v/>
      </c>
      <c r="G370" s="22">
        <f>IFERROR(((I370/I130)^(1/20)-1),"")</f>
        <v/>
      </c>
      <c r="H370" s="22">
        <f>'US Data'!B370</f>
        <v/>
      </c>
      <c r="I370" s="23">
        <f>IF(CPI_Downloader!B368="","",CPI_Downloader!B368)</f>
        <v/>
      </c>
      <c r="J370" s="23">
        <f>IF(CPI_Downloader!C368="","",CPI_Downloader!C368)</f>
        <v/>
      </c>
      <c r="K370" s="24" t="n"/>
      <c r="L370" s="48">
        <f>A370</f>
        <v/>
      </c>
      <c r="M370" s="25">
        <f>IFERROR((T370/T358-1),"")</f>
        <v/>
      </c>
      <c r="N370" s="25">
        <f>IFERROR((U370/U369-1),"")</f>
        <v/>
      </c>
      <c r="O370" s="25">
        <f>IFERROR(((T370/T334)^(1/3)-1),"")</f>
        <v/>
      </c>
      <c r="P370" s="25">
        <f>IFERROR(((T370/T310)^(1/5)-1),"")</f>
        <v/>
      </c>
      <c r="Q370" s="25">
        <f>IFERROR(((T370/T250)^(1/10)-1),"")</f>
        <v/>
      </c>
      <c r="R370" s="25">
        <f>IFERROR(((T370/T130)^(1/20)-1),"")</f>
        <v/>
      </c>
      <c r="S370" s="52">
        <f>IFERROR(('US Data'!M370),"")</f>
        <v/>
      </c>
      <c r="T370" s="26">
        <f>IF(CPI_Downloader!D368="","",CPI_Downloader!D368)</f>
        <v/>
      </c>
      <c r="U370" s="26">
        <f>IF(CPI_Downloader!E368="","",CPI_Downloader!E368)</f>
        <v/>
      </c>
      <c r="W370" s="48">
        <f>A370</f>
        <v/>
      </c>
      <c r="X370" s="31">
        <f>IFERROR((AC370/AC358-1),"")</f>
        <v/>
      </c>
      <c r="Y370" s="31">
        <f>IFERROR(((AC370/AC334)^(1/3)-1),"")</f>
        <v/>
      </c>
      <c r="Z370" s="31">
        <f>IFERROR(((AC370/AC310)^(1/5)-1),"")</f>
        <v/>
      </c>
      <c r="AA370" s="31">
        <f>IFERROR(((AC370/AC250)^(1/10)-1),"")</f>
        <v/>
      </c>
      <c r="AB370" s="31">
        <f>IFERROR(((AC370/AC130)^(1/20)-1),"")</f>
        <v/>
      </c>
      <c r="AC370" s="38">
        <f>IF(CPI_Downloader!F368="","",CPI_Downloader!F368)</f>
        <v/>
      </c>
    </row>
    <row r="371" ht="12.75" customHeight="1">
      <c r="A371" s="21">
        <f>IF(CPI_Downloader!A369="","",CPI_Downloader!A369)</f>
        <v/>
      </c>
      <c r="B371" s="22">
        <f>IFERROR((I371/I359-1),"")</f>
        <v/>
      </c>
      <c r="C371" s="22">
        <f>IFERROR((J371/J370-1),"")</f>
        <v/>
      </c>
      <c r="D371" s="22">
        <f>IFERROR(((I371/I335)^(1/3)-1),"")</f>
        <v/>
      </c>
      <c r="E371" s="22">
        <f>IFERROR(((I371/I311)^(1/5)-1),"")</f>
        <v/>
      </c>
      <c r="F371" s="22">
        <f>IFERROR(((I371/I251)^(1/10)-1),"")</f>
        <v/>
      </c>
      <c r="G371" s="22">
        <f>IFERROR(((I371/I131)^(1/20)-1),"")</f>
        <v/>
      </c>
      <c r="H371" s="22">
        <f>'US Data'!B371</f>
        <v/>
      </c>
      <c r="I371" s="23">
        <f>IF(CPI_Downloader!B369="","",CPI_Downloader!B369)</f>
        <v/>
      </c>
      <c r="J371" s="23">
        <f>IF(CPI_Downloader!C369="","",CPI_Downloader!C369)</f>
        <v/>
      </c>
      <c r="K371" s="24" t="n"/>
      <c r="L371" s="48">
        <f>A371</f>
        <v/>
      </c>
      <c r="M371" s="25">
        <f>IFERROR((T371/T359-1),"")</f>
        <v/>
      </c>
      <c r="N371" s="25">
        <f>IFERROR((U371/U370-1),"")</f>
        <v/>
      </c>
      <c r="O371" s="25">
        <f>IFERROR(((T371/T335)^(1/3)-1),"")</f>
        <v/>
      </c>
      <c r="P371" s="25">
        <f>IFERROR(((T371/T311)^(1/5)-1),"")</f>
        <v/>
      </c>
      <c r="Q371" s="25">
        <f>IFERROR(((T371/T251)^(1/10)-1),"")</f>
        <v/>
      </c>
      <c r="R371" s="25">
        <f>IFERROR(((T371/T131)^(1/20)-1),"")</f>
        <v/>
      </c>
      <c r="S371" s="52">
        <f>IFERROR(('US Data'!M371),"")</f>
        <v/>
      </c>
      <c r="T371" s="26">
        <f>IF(CPI_Downloader!D369="","",CPI_Downloader!D369)</f>
        <v/>
      </c>
      <c r="U371" s="26">
        <f>IF(CPI_Downloader!E369="","",CPI_Downloader!E369)</f>
        <v/>
      </c>
      <c r="W371" s="48">
        <f>A371</f>
        <v/>
      </c>
      <c r="X371" s="31">
        <f>IFERROR((AC371/AC359-1),"")</f>
        <v/>
      </c>
      <c r="Y371" s="31">
        <f>IFERROR(((AC371/AC335)^(1/3)-1),"")</f>
        <v/>
      </c>
      <c r="Z371" s="31">
        <f>IFERROR(((AC371/AC311)^(1/5)-1),"")</f>
        <v/>
      </c>
      <c r="AA371" s="31">
        <f>IFERROR(((AC371/AC251)^(1/10)-1),"")</f>
        <v/>
      </c>
      <c r="AB371" s="31">
        <f>IFERROR(((AC371/AC131)^(1/20)-1),"")</f>
        <v/>
      </c>
      <c r="AC371" s="38">
        <f>IF(CPI_Downloader!F369="","",CPI_Downloader!F369)</f>
        <v/>
      </c>
    </row>
    <row r="372" ht="12.75" customHeight="1">
      <c r="A372" s="21">
        <f>IF(CPI_Downloader!A370="","",CPI_Downloader!A370)</f>
        <v/>
      </c>
      <c r="B372" s="22">
        <f>IFERROR((I372/I360-1),"")</f>
        <v/>
      </c>
      <c r="C372" s="22">
        <f>IFERROR((J372/J371-1),"")</f>
        <v/>
      </c>
      <c r="D372" s="22">
        <f>IFERROR(((I372/I336)^(1/3)-1),"")</f>
        <v/>
      </c>
      <c r="E372" s="22">
        <f>IFERROR(((I372/I312)^(1/5)-1),"")</f>
        <v/>
      </c>
      <c r="F372" s="22">
        <f>IFERROR(((I372/I252)^(1/10)-1),"")</f>
        <v/>
      </c>
      <c r="G372" s="22">
        <f>IFERROR(((I372/I132)^(1/20)-1),"")</f>
        <v/>
      </c>
      <c r="H372" s="22">
        <f>'US Data'!B372</f>
        <v/>
      </c>
      <c r="I372" s="23">
        <f>IF(CPI_Downloader!B370="","",CPI_Downloader!B370)</f>
        <v/>
      </c>
      <c r="J372" s="23">
        <f>IF(CPI_Downloader!C370="","",CPI_Downloader!C370)</f>
        <v/>
      </c>
      <c r="K372" s="24" t="n"/>
      <c r="L372" s="48">
        <f>A372</f>
        <v/>
      </c>
      <c r="M372" s="25">
        <f>IFERROR((T372/T360-1),"")</f>
        <v/>
      </c>
      <c r="N372" s="25">
        <f>IFERROR((U372/U371-1),"")</f>
        <v/>
      </c>
      <c r="O372" s="25">
        <f>IFERROR(((T372/T336)^(1/3)-1),"")</f>
        <v/>
      </c>
      <c r="P372" s="25">
        <f>IFERROR(((T372/T312)^(1/5)-1),"")</f>
        <v/>
      </c>
      <c r="Q372" s="25">
        <f>IFERROR(((T372/T252)^(1/10)-1),"")</f>
        <v/>
      </c>
      <c r="R372" s="25">
        <f>IFERROR(((T372/T132)^(1/20)-1),"")</f>
        <v/>
      </c>
      <c r="S372" s="52">
        <f>IFERROR(('US Data'!M372),"")</f>
        <v/>
      </c>
      <c r="T372" s="26">
        <f>IF(CPI_Downloader!D370="","",CPI_Downloader!D370)</f>
        <v/>
      </c>
      <c r="U372" s="26">
        <f>IF(CPI_Downloader!E370="","",CPI_Downloader!E370)</f>
        <v/>
      </c>
      <c r="W372" s="48">
        <f>A372</f>
        <v/>
      </c>
      <c r="X372" s="31">
        <f>IFERROR((AC372/AC360-1),"")</f>
        <v/>
      </c>
      <c r="Y372" s="31">
        <f>IFERROR(((AC372/AC336)^(1/3)-1),"")</f>
        <v/>
      </c>
      <c r="Z372" s="31">
        <f>IFERROR(((AC372/AC312)^(1/5)-1),"")</f>
        <v/>
      </c>
      <c r="AA372" s="31">
        <f>IFERROR(((AC372/AC252)^(1/10)-1),"")</f>
        <v/>
      </c>
      <c r="AB372" s="31">
        <f>IFERROR(((AC372/AC132)^(1/20)-1),"")</f>
        <v/>
      </c>
      <c r="AC372" s="38">
        <f>IF(CPI_Downloader!F370="","",CPI_Downloader!F370)</f>
        <v/>
      </c>
    </row>
    <row r="373" ht="12.75" customHeight="1">
      <c r="A373" s="21">
        <f>IF(CPI_Downloader!A371="","",CPI_Downloader!A371)</f>
        <v/>
      </c>
      <c r="B373" s="22">
        <f>IFERROR((I373/I361-1),"")</f>
        <v/>
      </c>
      <c r="C373" s="22">
        <f>IFERROR((J373/J372-1),"")</f>
        <v/>
      </c>
      <c r="D373" s="22">
        <f>IFERROR(((I373/I337)^(1/3)-1),"")</f>
        <v/>
      </c>
      <c r="E373" s="22">
        <f>IFERROR(((I373/I313)^(1/5)-1),"")</f>
        <v/>
      </c>
      <c r="F373" s="22">
        <f>IFERROR(((I373/I253)^(1/10)-1),"")</f>
        <v/>
      </c>
      <c r="G373" s="22">
        <f>IFERROR(((I373/I133)^(1/20)-1),"")</f>
        <v/>
      </c>
      <c r="H373" s="22">
        <f>'US Data'!B373</f>
        <v/>
      </c>
      <c r="I373" s="23">
        <f>IF(CPI_Downloader!B371="","",CPI_Downloader!B371)</f>
        <v/>
      </c>
      <c r="J373" s="23">
        <f>IF(CPI_Downloader!C371="","",CPI_Downloader!C371)</f>
        <v/>
      </c>
      <c r="K373" s="24" t="n"/>
      <c r="L373" s="48">
        <f>A373</f>
        <v/>
      </c>
      <c r="M373" s="25">
        <f>IFERROR((T373/T361-1),"")</f>
        <v/>
      </c>
      <c r="N373" s="25">
        <f>IFERROR((U373/U372-1),"")</f>
        <v/>
      </c>
      <c r="O373" s="25">
        <f>IFERROR(((T373/T337)^(1/3)-1),"")</f>
        <v/>
      </c>
      <c r="P373" s="25">
        <f>IFERROR(((T373/T313)^(1/5)-1),"")</f>
        <v/>
      </c>
      <c r="Q373" s="25">
        <f>IFERROR(((T373/T253)^(1/10)-1),"")</f>
        <v/>
      </c>
      <c r="R373" s="25">
        <f>IFERROR(((T373/T133)^(1/20)-1),"")</f>
        <v/>
      </c>
      <c r="S373" s="52">
        <f>IFERROR(('US Data'!M373),"")</f>
        <v/>
      </c>
      <c r="T373" s="26">
        <f>IF(CPI_Downloader!D371="","",CPI_Downloader!D371)</f>
        <v/>
      </c>
      <c r="U373" s="26">
        <f>IF(CPI_Downloader!E371="","",CPI_Downloader!E371)</f>
        <v/>
      </c>
      <c r="W373" s="48">
        <f>A373</f>
        <v/>
      </c>
      <c r="X373" s="31">
        <f>IFERROR((AC373/AC361-1),"")</f>
        <v/>
      </c>
      <c r="Y373" s="31">
        <f>IFERROR(((AC373/AC337)^(1/3)-1),"")</f>
        <v/>
      </c>
      <c r="Z373" s="31">
        <f>IFERROR(((AC373/AC313)^(1/5)-1),"")</f>
        <v/>
      </c>
      <c r="AA373" s="31">
        <f>IFERROR(((AC373/AC253)^(1/10)-1),"")</f>
        <v/>
      </c>
      <c r="AB373" s="31">
        <f>IFERROR(((AC373/AC133)^(1/20)-1),"")</f>
        <v/>
      </c>
      <c r="AC373" s="38">
        <f>IF(CPI_Downloader!F371="","",CPI_Downloader!F371)</f>
        <v/>
      </c>
    </row>
    <row r="374" ht="12.75" customHeight="1">
      <c r="A374" s="21">
        <f>IF(CPI_Downloader!A372="","",CPI_Downloader!A372)</f>
        <v/>
      </c>
      <c r="B374" s="22">
        <f>IFERROR((I374/I362-1),"")</f>
        <v/>
      </c>
      <c r="C374" s="22">
        <f>IFERROR((J374/J373-1),"")</f>
        <v/>
      </c>
      <c r="D374" s="22">
        <f>IFERROR(((I374/I338)^(1/3)-1),"")</f>
        <v/>
      </c>
      <c r="E374" s="22">
        <f>IFERROR(((I374/I314)^(1/5)-1),"")</f>
        <v/>
      </c>
      <c r="F374" s="22">
        <f>IFERROR(((I374/I254)^(1/10)-1),"")</f>
        <v/>
      </c>
      <c r="G374" s="22">
        <f>IFERROR(((I374/I134)^(1/20)-1),"")</f>
        <v/>
      </c>
      <c r="H374" s="22">
        <f>'US Data'!B374</f>
        <v/>
      </c>
      <c r="I374" s="23">
        <f>IF(CPI_Downloader!B372="","",CPI_Downloader!B372)</f>
        <v/>
      </c>
      <c r="J374" s="23">
        <f>IF(CPI_Downloader!C372="","",CPI_Downloader!C372)</f>
        <v/>
      </c>
      <c r="K374" s="24" t="n"/>
      <c r="L374" s="48">
        <f>A374</f>
        <v/>
      </c>
      <c r="M374" s="25">
        <f>IFERROR((T374/T362-1),"")</f>
        <v/>
      </c>
      <c r="N374" s="25">
        <f>IFERROR((U374/U373-1),"")</f>
        <v/>
      </c>
      <c r="O374" s="25">
        <f>IFERROR(((T374/T338)^(1/3)-1),"")</f>
        <v/>
      </c>
      <c r="P374" s="25">
        <f>IFERROR(((T374/T314)^(1/5)-1),"")</f>
        <v/>
      </c>
      <c r="Q374" s="25">
        <f>IFERROR(((T374/T254)^(1/10)-1),"")</f>
        <v/>
      </c>
      <c r="R374" s="25">
        <f>IFERROR(((T374/T134)^(1/20)-1),"")</f>
        <v/>
      </c>
      <c r="S374" s="52">
        <f>IFERROR(('US Data'!M374),"")</f>
        <v/>
      </c>
      <c r="T374" s="26">
        <f>IF(CPI_Downloader!D372="","",CPI_Downloader!D372)</f>
        <v/>
      </c>
      <c r="U374" s="26">
        <f>IF(CPI_Downloader!E372="","",CPI_Downloader!E372)</f>
        <v/>
      </c>
      <c r="W374" s="48">
        <f>A374</f>
        <v/>
      </c>
      <c r="X374" s="31">
        <f>IFERROR((AC374/AC362-1),"")</f>
        <v/>
      </c>
      <c r="Y374" s="31">
        <f>IFERROR(((AC374/AC338)^(1/3)-1),"")</f>
        <v/>
      </c>
      <c r="Z374" s="31">
        <f>IFERROR(((AC374/AC314)^(1/5)-1),"")</f>
        <v/>
      </c>
      <c r="AA374" s="31">
        <f>IFERROR(((AC374/AC254)^(1/10)-1),"")</f>
        <v/>
      </c>
      <c r="AB374" s="31">
        <f>IFERROR(((AC374/AC134)^(1/20)-1),"")</f>
        <v/>
      </c>
      <c r="AC374" s="38">
        <f>IF(CPI_Downloader!F372="","",CPI_Downloader!F372)</f>
        <v/>
      </c>
    </row>
    <row r="375" ht="12.75" customHeight="1">
      <c r="A375" s="21">
        <f>IF(CPI_Downloader!A373="","",CPI_Downloader!A373)</f>
        <v/>
      </c>
      <c r="B375" s="22">
        <f>IFERROR((I375/I363-1),"")</f>
        <v/>
      </c>
      <c r="C375" s="22">
        <f>IFERROR((J375/J374-1),"")</f>
        <v/>
      </c>
      <c r="D375" s="22">
        <f>IFERROR(((I375/I339)^(1/3)-1),"")</f>
        <v/>
      </c>
      <c r="E375" s="22">
        <f>IFERROR(((I375/I315)^(1/5)-1),"")</f>
        <v/>
      </c>
      <c r="F375" s="22">
        <f>IFERROR(((I375/I255)^(1/10)-1),"")</f>
        <v/>
      </c>
      <c r="G375" s="22">
        <f>IFERROR(((I375/I135)^(1/20)-1),"")</f>
        <v/>
      </c>
      <c r="H375" s="22">
        <f>'US Data'!B375</f>
        <v/>
      </c>
      <c r="I375" s="23">
        <f>IF(CPI_Downloader!B373="","",CPI_Downloader!B373)</f>
        <v/>
      </c>
      <c r="J375" s="23">
        <f>IF(CPI_Downloader!C373="","",CPI_Downloader!C373)</f>
        <v/>
      </c>
      <c r="K375" s="24" t="n"/>
      <c r="L375" s="48">
        <f>A375</f>
        <v/>
      </c>
      <c r="M375" s="25">
        <f>IFERROR((T375/T363-1),"")</f>
        <v/>
      </c>
      <c r="N375" s="25">
        <f>IFERROR((U375/U374-1),"")</f>
        <v/>
      </c>
      <c r="O375" s="25">
        <f>IFERROR(((T375/T339)^(1/3)-1),"")</f>
        <v/>
      </c>
      <c r="P375" s="25">
        <f>IFERROR(((T375/T315)^(1/5)-1),"")</f>
        <v/>
      </c>
      <c r="Q375" s="25">
        <f>IFERROR(((T375/T255)^(1/10)-1),"")</f>
        <v/>
      </c>
      <c r="R375" s="25">
        <f>IFERROR(((T375/T135)^(1/20)-1),"")</f>
        <v/>
      </c>
      <c r="S375" s="52">
        <f>IFERROR(('US Data'!M375),"")</f>
        <v/>
      </c>
      <c r="T375" s="26">
        <f>IF(CPI_Downloader!D373="","",CPI_Downloader!D373)</f>
        <v/>
      </c>
      <c r="U375" s="26">
        <f>IF(CPI_Downloader!E373="","",CPI_Downloader!E373)</f>
        <v/>
      </c>
      <c r="W375" s="48">
        <f>A375</f>
        <v/>
      </c>
      <c r="X375" s="31">
        <f>IFERROR((AC375/AC363-1),"")</f>
        <v/>
      </c>
      <c r="Y375" s="31">
        <f>IFERROR(((AC375/AC339)^(1/3)-1),"")</f>
        <v/>
      </c>
      <c r="Z375" s="31">
        <f>IFERROR(((AC375/AC315)^(1/5)-1),"")</f>
        <v/>
      </c>
      <c r="AA375" s="31">
        <f>IFERROR(((AC375/AC255)^(1/10)-1),"")</f>
        <v/>
      </c>
      <c r="AB375" s="31">
        <f>IFERROR(((AC375/AC135)^(1/20)-1),"")</f>
        <v/>
      </c>
      <c r="AC375" s="38">
        <f>IF(CPI_Downloader!F373="","",CPI_Downloader!F373)</f>
        <v/>
      </c>
    </row>
    <row r="376" ht="12.75" customHeight="1">
      <c r="A376" s="21">
        <f>IF(CPI_Downloader!A374="","",CPI_Downloader!A374)</f>
        <v/>
      </c>
      <c r="B376" s="22">
        <f>IFERROR((I376/I364-1),"")</f>
        <v/>
      </c>
      <c r="C376" s="22">
        <f>IFERROR((J376/J375-1),"")</f>
        <v/>
      </c>
      <c r="D376" s="22">
        <f>IFERROR(((I376/I340)^(1/3)-1),"")</f>
        <v/>
      </c>
      <c r="E376" s="22">
        <f>IFERROR(((I376/I316)^(1/5)-1),"")</f>
        <v/>
      </c>
      <c r="F376" s="22">
        <f>IFERROR(((I376/I256)^(1/10)-1),"")</f>
        <v/>
      </c>
      <c r="G376" s="22">
        <f>IFERROR(((I376/I136)^(1/20)-1),"")</f>
        <v/>
      </c>
      <c r="H376" s="22">
        <f>'US Data'!B376</f>
        <v/>
      </c>
      <c r="I376" s="23">
        <f>IF(CPI_Downloader!B374="","",CPI_Downloader!B374)</f>
        <v/>
      </c>
      <c r="J376" s="23">
        <f>IF(CPI_Downloader!C374="","",CPI_Downloader!C374)</f>
        <v/>
      </c>
      <c r="K376" s="24" t="n"/>
      <c r="L376" s="48">
        <f>A376</f>
        <v/>
      </c>
      <c r="M376" s="25">
        <f>IFERROR((T376/T364-1),"")</f>
        <v/>
      </c>
      <c r="N376" s="25">
        <f>IFERROR((U376/U375-1),"")</f>
        <v/>
      </c>
      <c r="O376" s="25">
        <f>IFERROR(((T376/T340)^(1/3)-1),"")</f>
        <v/>
      </c>
      <c r="P376" s="25">
        <f>IFERROR(((T376/T316)^(1/5)-1),"")</f>
        <v/>
      </c>
      <c r="Q376" s="25">
        <f>IFERROR(((T376/T256)^(1/10)-1),"")</f>
        <v/>
      </c>
      <c r="R376" s="25">
        <f>IFERROR(((T376/T136)^(1/20)-1),"")</f>
        <v/>
      </c>
      <c r="S376" s="52">
        <f>IFERROR(('US Data'!M376),"")</f>
        <v/>
      </c>
      <c r="T376" s="26">
        <f>IF(CPI_Downloader!D374="","",CPI_Downloader!D374)</f>
        <v/>
      </c>
      <c r="U376" s="26">
        <f>IF(CPI_Downloader!E374="","",CPI_Downloader!E374)</f>
        <v/>
      </c>
      <c r="W376" s="48">
        <f>A376</f>
        <v/>
      </c>
      <c r="X376" s="31">
        <f>IFERROR((AC376/AC364-1),"")</f>
        <v/>
      </c>
      <c r="Y376" s="31">
        <f>IFERROR(((AC376/AC340)^(1/3)-1),"")</f>
        <v/>
      </c>
      <c r="Z376" s="31">
        <f>IFERROR(((AC376/AC316)^(1/5)-1),"")</f>
        <v/>
      </c>
      <c r="AA376" s="31">
        <f>IFERROR(((AC376/AC256)^(1/10)-1),"")</f>
        <v/>
      </c>
      <c r="AB376" s="31">
        <f>IFERROR(((AC376/AC136)^(1/20)-1),"")</f>
        <v/>
      </c>
      <c r="AC376" s="38">
        <f>IF(CPI_Downloader!F374="","",CPI_Downloader!F374)</f>
        <v/>
      </c>
    </row>
    <row r="377" ht="12.75" customHeight="1">
      <c r="A377" s="21">
        <f>IF(CPI_Downloader!A375="","",CPI_Downloader!A375)</f>
        <v/>
      </c>
      <c r="B377" s="22">
        <f>IFERROR((I377/I365-1),"")</f>
        <v/>
      </c>
      <c r="C377" s="22">
        <f>IFERROR((J377/J376-1),"")</f>
        <v/>
      </c>
      <c r="D377" s="22">
        <f>IFERROR(((I377/I341)^(1/3)-1),"")</f>
        <v/>
      </c>
      <c r="E377" s="22">
        <f>IFERROR(((I377/I317)^(1/5)-1),"")</f>
        <v/>
      </c>
      <c r="F377" s="22">
        <f>IFERROR(((I377/I257)^(1/10)-1),"")</f>
        <v/>
      </c>
      <c r="G377" s="22">
        <f>IFERROR(((I377/I137)^(1/20)-1),"")</f>
        <v/>
      </c>
      <c r="H377" s="22">
        <f>'US Data'!B377</f>
        <v/>
      </c>
      <c r="I377" s="23">
        <f>IF(CPI_Downloader!B375="","",CPI_Downloader!B375)</f>
        <v/>
      </c>
      <c r="J377" s="23">
        <f>IF(CPI_Downloader!C375="","",CPI_Downloader!C375)</f>
        <v/>
      </c>
      <c r="K377" s="24" t="n"/>
      <c r="L377" s="48">
        <f>A377</f>
        <v/>
      </c>
      <c r="M377" s="25">
        <f>IFERROR((T377/T365-1),"")</f>
        <v/>
      </c>
      <c r="N377" s="25">
        <f>IFERROR((U377/U376-1),"")</f>
        <v/>
      </c>
      <c r="O377" s="25">
        <f>IFERROR(((T377/T341)^(1/3)-1),"")</f>
        <v/>
      </c>
      <c r="P377" s="25">
        <f>IFERROR(((T377/T317)^(1/5)-1),"")</f>
        <v/>
      </c>
      <c r="Q377" s="25">
        <f>IFERROR(((T377/T257)^(1/10)-1),"")</f>
        <v/>
      </c>
      <c r="R377" s="25">
        <f>IFERROR(((T377/T137)^(1/20)-1),"")</f>
        <v/>
      </c>
      <c r="S377" s="52">
        <f>IFERROR(('US Data'!M377),"")</f>
        <v/>
      </c>
      <c r="T377" s="26">
        <f>IF(CPI_Downloader!D375="","",CPI_Downloader!D375)</f>
        <v/>
      </c>
      <c r="U377" s="26">
        <f>IF(CPI_Downloader!E375="","",CPI_Downloader!E375)</f>
        <v/>
      </c>
      <c r="W377" s="48">
        <f>A377</f>
        <v/>
      </c>
      <c r="X377" s="31">
        <f>IFERROR((AC377/AC365-1),"")</f>
        <v/>
      </c>
      <c r="Y377" s="31">
        <f>IFERROR(((AC377/AC341)^(1/3)-1),"")</f>
        <v/>
      </c>
      <c r="Z377" s="31">
        <f>IFERROR(((AC377/AC317)^(1/5)-1),"")</f>
        <v/>
      </c>
      <c r="AA377" s="31">
        <f>IFERROR(((AC377/AC257)^(1/10)-1),"")</f>
        <v/>
      </c>
      <c r="AB377" s="31">
        <f>IFERROR(((AC377/AC137)^(1/20)-1),"")</f>
        <v/>
      </c>
      <c r="AC377" s="38">
        <f>IF(CPI_Downloader!F375="","",CPI_Downloader!F375)</f>
        <v/>
      </c>
    </row>
    <row r="378" ht="12.75" customHeight="1">
      <c r="A378" s="21">
        <f>IF(CPI_Downloader!A376="","",CPI_Downloader!A376)</f>
        <v/>
      </c>
      <c r="B378" s="22">
        <f>IFERROR((I378/I366-1),"")</f>
        <v/>
      </c>
      <c r="C378" s="22">
        <f>IFERROR((J378/J377-1),"")</f>
        <v/>
      </c>
      <c r="D378" s="22">
        <f>IFERROR(((I378/I342)^(1/3)-1),"")</f>
        <v/>
      </c>
      <c r="E378" s="22">
        <f>IFERROR(((I378/I318)^(1/5)-1),"")</f>
        <v/>
      </c>
      <c r="F378" s="22">
        <f>IFERROR(((I378/I258)^(1/10)-1),"")</f>
        <v/>
      </c>
      <c r="G378" s="22">
        <f>IFERROR(((I378/I138)^(1/20)-1),"")</f>
        <v/>
      </c>
      <c r="H378" s="22">
        <f>'US Data'!B378</f>
        <v/>
      </c>
      <c r="I378" s="23">
        <f>IF(CPI_Downloader!B376="","",CPI_Downloader!B376)</f>
        <v/>
      </c>
      <c r="J378" s="23">
        <f>IF(CPI_Downloader!C376="","",CPI_Downloader!C376)</f>
        <v/>
      </c>
      <c r="K378" s="24" t="n"/>
      <c r="L378" s="48">
        <f>A378</f>
        <v/>
      </c>
      <c r="M378" s="25">
        <f>IFERROR((T378/T366-1),"")</f>
        <v/>
      </c>
      <c r="N378" s="25">
        <f>IFERROR((U378/U377-1),"")</f>
        <v/>
      </c>
      <c r="O378" s="25">
        <f>IFERROR(((T378/T342)^(1/3)-1),"")</f>
        <v/>
      </c>
      <c r="P378" s="25">
        <f>IFERROR(((T378/T318)^(1/5)-1),"")</f>
        <v/>
      </c>
      <c r="Q378" s="25">
        <f>IFERROR(((T378/T258)^(1/10)-1),"")</f>
        <v/>
      </c>
      <c r="R378" s="25">
        <f>IFERROR(((T378/T138)^(1/20)-1),"")</f>
        <v/>
      </c>
      <c r="S378" s="52">
        <f>IFERROR(('US Data'!M378),"")</f>
        <v/>
      </c>
      <c r="T378" s="26">
        <f>IF(CPI_Downloader!D376="","",CPI_Downloader!D376)</f>
        <v/>
      </c>
      <c r="U378" s="26">
        <f>IF(CPI_Downloader!E376="","",CPI_Downloader!E376)</f>
        <v/>
      </c>
      <c r="W378" s="48">
        <f>A378</f>
        <v/>
      </c>
      <c r="X378" s="31">
        <f>IFERROR((AC378/AC366-1),"")</f>
        <v/>
      </c>
      <c r="Y378" s="31">
        <f>IFERROR(((AC378/AC342)^(1/3)-1),"")</f>
        <v/>
      </c>
      <c r="Z378" s="31">
        <f>IFERROR(((AC378/AC318)^(1/5)-1),"")</f>
        <v/>
      </c>
      <c r="AA378" s="31">
        <f>IFERROR(((AC378/AC258)^(1/10)-1),"")</f>
        <v/>
      </c>
      <c r="AB378" s="31">
        <f>IFERROR(((AC378/AC138)^(1/20)-1),"")</f>
        <v/>
      </c>
      <c r="AC378" s="38">
        <f>IF(CPI_Downloader!F376="","",CPI_Downloader!F376)</f>
        <v/>
      </c>
    </row>
    <row r="379" ht="12.75" customHeight="1">
      <c r="A379" s="21">
        <f>IF(CPI_Downloader!A377="","",CPI_Downloader!A377)</f>
        <v/>
      </c>
      <c r="B379" s="22">
        <f>IFERROR((I379/I367-1),"")</f>
        <v/>
      </c>
      <c r="C379" s="22">
        <f>IFERROR((J379/J378-1),"")</f>
        <v/>
      </c>
      <c r="D379" s="22">
        <f>IFERROR(((I379/I343)^(1/3)-1),"")</f>
        <v/>
      </c>
      <c r="E379" s="22">
        <f>IFERROR(((I379/I319)^(1/5)-1),"")</f>
        <v/>
      </c>
      <c r="F379" s="22">
        <f>IFERROR(((I379/I259)^(1/10)-1),"")</f>
        <v/>
      </c>
      <c r="G379" s="22">
        <f>IFERROR(((I379/I139)^(1/20)-1),"")</f>
        <v/>
      </c>
      <c r="H379" s="22">
        <f>'US Data'!B379</f>
        <v/>
      </c>
      <c r="I379" s="23">
        <f>IF(CPI_Downloader!B377="","",CPI_Downloader!B377)</f>
        <v/>
      </c>
      <c r="J379" s="23">
        <f>IF(CPI_Downloader!C377="","",CPI_Downloader!C377)</f>
        <v/>
      </c>
      <c r="K379" s="24" t="n"/>
      <c r="L379" s="48">
        <f>A379</f>
        <v/>
      </c>
      <c r="M379" s="25">
        <f>IFERROR((T379/T367-1),"")</f>
        <v/>
      </c>
      <c r="N379" s="25">
        <f>IFERROR((U379/U378-1),"")</f>
        <v/>
      </c>
      <c r="O379" s="25">
        <f>IFERROR(((T379/T343)^(1/3)-1),"")</f>
        <v/>
      </c>
      <c r="P379" s="25">
        <f>IFERROR(((T379/T319)^(1/5)-1),"")</f>
        <v/>
      </c>
      <c r="Q379" s="25">
        <f>IFERROR(((T379/T259)^(1/10)-1),"")</f>
        <v/>
      </c>
      <c r="R379" s="25">
        <f>IFERROR(((T379/T139)^(1/20)-1),"")</f>
        <v/>
      </c>
      <c r="S379" s="52">
        <f>IFERROR(('US Data'!M379),"")</f>
        <v/>
      </c>
      <c r="T379" s="26">
        <f>IF(CPI_Downloader!D377="","",CPI_Downloader!D377)</f>
        <v/>
      </c>
      <c r="U379" s="26">
        <f>IF(CPI_Downloader!E377="","",CPI_Downloader!E377)</f>
        <v/>
      </c>
      <c r="W379" s="48">
        <f>A379</f>
        <v/>
      </c>
      <c r="X379" s="31">
        <f>IFERROR((AC379/AC367-1),"")</f>
        <v/>
      </c>
      <c r="Y379" s="31">
        <f>IFERROR(((AC379/AC343)^(1/3)-1),"")</f>
        <v/>
      </c>
      <c r="Z379" s="31">
        <f>IFERROR(((AC379/AC319)^(1/5)-1),"")</f>
        <v/>
      </c>
      <c r="AA379" s="31">
        <f>IFERROR(((AC379/AC259)^(1/10)-1),"")</f>
        <v/>
      </c>
      <c r="AB379" s="31">
        <f>IFERROR(((AC379/AC139)^(1/20)-1),"")</f>
        <v/>
      </c>
      <c r="AC379" s="38">
        <f>IF(CPI_Downloader!F377="","",CPI_Downloader!F377)</f>
        <v/>
      </c>
    </row>
    <row r="380" ht="12.75" customHeight="1">
      <c r="A380" s="21">
        <f>IF(CPI_Downloader!A378="","",CPI_Downloader!A378)</f>
        <v/>
      </c>
      <c r="B380" s="22">
        <f>IFERROR((I380/I368-1),"")</f>
        <v/>
      </c>
      <c r="C380" s="22">
        <f>IFERROR((J380/J379-1),"")</f>
        <v/>
      </c>
      <c r="D380" s="22">
        <f>IFERROR(((I380/I344)^(1/3)-1),"")</f>
        <v/>
      </c>
      <c r="E380" s="22">
        <f>IFERROR(((I380/I320)^(1/5)-1),"")</f>
        <v/>
      </c>
      <c r="F380" s="22">
        <f>IFERROR(((I380/I260)^(1/10)-1),"")</f>
        <v/>
      </c>
      <c r="G380" s="22">
        <f>IFERROR(((I380/I140)^(1/20)-1),"")</f>
        <v/>
      </c>
      <c r="H380" s="22">
        <f>'US Data'!B380</f>
        <v/>
      </c>
      <c r="I380" s="23">
        <f>IF(CPI_Downloader!B378="","",CPI_Downloader!B378)</f>
        <v/>
      </c>
      <c r="J380" s="23">
        <f>IF(CPI_Downloader!C378="","",CPI_Downloader!C378)</f>
        <v/>
      </c>
      <c r="K380" s="24" t="n"/>
      <c r="L380" s="48">
        <f>A380</f>
        <v/>
      </c>
      <c r="M380" s="25">
        <f>IFERROR((T380/T368-1),"")</f>
        <v/>
      </c>
      <c r="N380" s="25">
        <f>IFERROR((U380/U379-1),"")</f>
        <v/>
      </c>
      <c r="O380" s="25">
        <f>IFERROR(((T380/T344)^(1/3)-1),"")</f>
        <v/>
      </c>
      <c r="P380" s="25">
        <f>IFERROR(((T380/T320)^(1/5)-1),"")</f>
        <v/>
      </c>
      <c r="Q380" s="25">
        <f>IFERROR(((T380/T260)^(1/10)-1),"")</f>
        <v/>
      </c>
      <c r="R380" s="25">
        <f>IFERROR(((T380/T140)^(1/20)-1),"")</f>
        <v/>
      </c>
      <c r="S380" s="52">
        <f>IFERROR(('US Data'!M380),"")</f>
        <v/>
      </c>
      <c r="T380" s="26">
        <f>IF(CPI_Downloader!D378="","",CPI_Downloader!D378)</f>
        <v/>
      </c>
      <c r="U380" s="26">
        <f>IF(CPI_Downloader!E378="","",CPI_Downloader!E378)</f>
        <v/>
      </c>
      <c r="W380" s="48">
        <f>A380</f>
        <v/>
      </c>
      <c r="X380" s="31">
        <f>IFERROR((AC380/AC368-1),"")</f>
        <v/>
      </c>
      <c r="Y380" s="31">
        <f>IFERROR(((AC380/AC344)^(1/3)-1),"")</f>
        <v/>
      </c>
      <c r="Z380" s="31">
        <f>IFERROR(((AC380/AC320)^(1/5)-1),"")</f>
        <v/>
      </c>
      <c r="AA380" s="31">
        <f>IFERROR(((AC380/AC260)^(1/10)-1),"")</f>
        <v/>
      </c>
      <c r="AB380" s="31">
        <f>IFERROR(((AC380/AC140)^(1/20)-1),"")</f>
        <v/>
      </c>
      <c r="AC380" s="38">
        <f>IF(CPI_Downloader!F378="","",CPI_Downloader!F378)</f>
        <v/>
      </c>
    </row>
    <row r="381" ht="12.75" customHeight="1">
      <c r="A381" s="21">
        <f>IF(CPI_Downloader!A379="","",CPI_Downloader!A379)</f>
        <v/>
      </c>
      <c r="B381" s="22">
        <f>IFERROR((I381/I369-1),"")</f>
        <v/>
      </c>
      <c r="C381" s="22">
        <f>IFERROR((J381/J380-1),"")</f>
        <v/>
      </c>
      <c r="D381" s="22">
        <f>IFERROR(((I381/I345)^(1/3)-1),"")</f>
        <v/>
      </c>
      <c r="E381" s="22">
        <f>IFERROR(((I381/I321)^(1/5)-1),"")</f>
        <v/>
      </c>
      <c r="F381" s="22">
        <f>IFERROR(((I381/I261)^(1/10)-1),"")</f>
        <v/>
      </c>
      <c r="G381" s="22">
        <f>IFERROR(((I381/I141)^(1/20)-1),"")</f>
        <v/>
      </c>
      <c r="H381" s="22">
        <f>'US Data'!B381</f>
        <v/>
      </c>
      <c r="I381" s="23">
        <f>IF(CPI_Downloader!B379="","",CPI_Downloader!B379)</f>
        <v/>
      </c>
      <c r="J381" s="23">
        <f>IF(CPI_Downloader!C379="","",CPI_Downloader!C379)</f>
        <v/>
      </c>
      <c r="K381" s="24" t="n"/>
      <c r="L381" s="48">
        <f>A381</f>
        <v/>
      </c>
      <c r="M381" s="25">
        <f>IFERROR((T381/T369-1),"")</f>
        <v/>
      </c>
      <c r="N381" s="25">
        <f>IFERROR((U381/U380-1),"")</f>
        <v/>
      </c>
      <c r="O381" s="25">
        <f>IFERROR(((T381/T345)^(1/3)-1),"")</f>
        <v/>
      </c>
      <c r="P381" s="25">
        <f>IFERROR(((T381/T321)^(1/5)-1),"")</f>
        <v/>
      </c>
      <c r="Q381" s="25">
        <f>IFERROR(((T381/T261)^(1/10)-1),"")</f>
        <v/>
      </c>
      <c r="R381" s="25">
        <f>IFERROR(((T381/T141)^(1/20)-1),"")</f>
        <v/>
      </c>
      <c r="S381" s="52">
        <f>IFERROR(('US Data'!M381),"")</f>
        <v/>
      </c>
      <c r="T381" s="26">
        <f>IF(CPI_Downloader!D379="","",CPI_Downloader!D379)</f>
        <v/>
      </c>
      <c r="U381" s="26">
        <f>IF(CPI_Downloader!E379="","",CPI_Downloader!E379)</f>
        <v/>
      </c>
      <c r="W381" s="48">
        <f>A381</f>
        <v/>
      </c>
      <c r="X381" s="31">
        <f>IFERROR((AC381/AC369-1),"")</f>
        <v/>
      </c>
      <c r="Y381" s="31">
        <f>IFERROR(((AC381/AC345)^(1/3)-1),"")</f>
        <v/>
      </c>
      <c r="Z381" s="31">
        <f>IFERROR(((AC381/AC321)^(1/5)-1),"")</f>
        <v/>
      </c>
      <c r="AA381" s="31">
        <f>IFERROR(((AC381/AC261)^(1/10)-1),"")</f>
        <v/>
      </c>
      <c r="AB381" s="31">
        <f>IFERROR(((AC381/AC141)^(1/20)-1),"")</f>
        <v/>
      </c>
      <c r="AC381" s="38">
        <f>IF(CPI_Downloader!F379="","",CPI_Downloader!F379)</f>
        <v/>
      </c>
    </row>
    <row r="382" ht="12.75" customHeight="1">
      <c r="A382" s="21">
        <f>IF(CPI_Downloader!A380="","",CPI_Downloader!A380)</f>
        <v/>
      </c>
      <c r="B382" s="22">
        <f>IFERROR((I382/I370-1),"")</f>
        <v/>
      </c>
      <c r="C382" s="22">
        <f>IFERROR((J382/J381-1),"")</f>
        <v/>
      </c>
      <c r="D382" s="22">
        <f>IFERROR(((I382/I346)^(1/3)-1),"")</f>
        <v/>
      </c>
      <c r="E382" s="22">
        <f>IFERROR(((I382/I322)^(1/5)-1),"")</f>
        <v/>
      </c>
      <c r="F382" s="22">
        <f>IFERROR(((I382/I262)^(1/10)-1),"")</f>
        <v/>
      </c>
      <c r="G382" s="22">
        <f>IFERROR(((I382/I142)^(1/20)-1),"")</f>
        <v/>
      </c>
      <c r="H382" s="22">
        <f>'US Data'!B382</f>
        <v/>
      </c>
      <c r="I382" s="23">
        <f>IF(CPI_Downloader!B380="","",CPI_Downloader!B380)</f>
        <v/>
      </c>
      <c r="J382" s="23">
        <f>IF(CPI_Downloader!C380="","",CPI_Downloader!C380)</f>
        <v/>
      </c>
      <c r="K382" s="24" t="n"/>
      <c r="L382" s="48">
        <f>A382</f>
        <v/>
      </c>
      <c r="M382" s="25">
        <f>IFERROR((T382/T370-1),"")</f>
        <v/>
      </c>
      <c r="N382" s="25">
        <f>IFERROR((U382/U381-1),"")</f>
        <v/>
      </c>
      <c r="O382" s="25">
        <f>IFERROR(((T382/T346)^(1/3)-1),"")</f>
        <v/>
      </c>
      <c r="P382" s="25">
        <f>IFERROR(((T382/T322)^(1/5)-1),"")</f>
        <v/>
      </c>
      <c r="Q382" s="25">
        <f>IFERROR(((T382/T262)^(1/10)-1),"")</f>
        <v/>
      </c>
      <c r="R382" s="25">
        <f>IFERROR(((T382/T142)^(1/20)-1),"")</f>
        <v/>
      </c>
      <c r="S382" s="52">
        <f>IFERROR(('US Data'!M382),"")</f>
        <v/>
      </c>
      <c r="T382" s="26">
        <f>IF(CPI_Downloader!D380="","",CPI_Downloader!D380)</f>
        <v/>
      </c>
      <c r="U382" s="26">
        <f>IF(CPI_Downloader!E380="","",CPI_Downloader!E380)</f>
        <v/>
      </c>
      <c r="W382" s="48">
        <f>A382</f>
        <v/>
      </c>
      <c r="X382" s="31">
        <f>IFERROR((AC382/AC370-1),"")</f>
        <v/>
      </c>
      <c r="Y382" s="31">
        <f>IFERROR(((AC382/AC346)^(1/3)-1),"")</f>
        <v/>
      </c>
      <c r="Z382" s="31">
        <f>IFERROR(((AC382/AC322)^(1/5)-1),"")</f>
        <v/>
      </c>
      <c r="AA382" s="31">
        <f>IFERROR(((AC382/AC262)^(1/10)-1),"")</f>
        <v/>
      </c>
      <c r="AB382" s="31">
        <f>IFERROR(((AC382/AC142)^(1/20)-1),"")</f>
        <v/>
      </c>
      <c r="AC382" s="38">
        <f>IF(CPI_Downloader!F380="","",CPI_Downloader!F380)</f>
        <v/>
      </c>
    </row>
    <row r="383" ht="12.75" customHeight="1">
      <c r="A383" s="21">
        <f>IF(CPI_Downloader!A381="","",CPI_Downloader!A381)</f>
        <v/>
      </c>
      <c r="B383" s="22">
        <f>IFERROR((I383/I371-1),"")</f>
        <v/>
      </c>
      <c r="C383" s="22">
        <f>IFERROR((J383/J382-1),"")</f>
        <v/>
      </c>
      <c r="D383" s="22">
        <f>IFERROR(((I383/I347)^(1/3)-1),"")</f>
        <v/>
      </c>
      <c r="E383" s="22">
        <f>IFERROR(((I383/I323)^(1/5)-1),"")</f>
        <v/>
      </c>
      <c r="F383" s="22">
        <f>IFERROR(((I383/I263)^(1/10)-1),"")</f>
        <v/>
      </c>
      <c r="G383" s="22">
        <f>IFERROR(((I383/I143)^(1/20)-1),"")</f>
        <v/>
      </c>
      <c r="H383" s="22">
        <f>'US Data'!B383</f>
        <v/>
      </c>
      <c r="I383" s="23">
        <f>IF(CPI_Downloader!B381="","",CPI_Downloader!B381)</f>
        <v/>
      </c>
      <c r="J383" s="23">
        <f>IF(CPI_Downloader!C381="","",CPI_Downloader!C381)</f>
        <v/>
      </c>
      <c r="K383" s="24" t="n"/>
      <c r="L383" s="48">
        <f>A383</f>
        <v/>
      </c>
      <c r="M383" s="25">
        <f>IFERROR((T383/T371-1),"")</f>
        <v/>
      </c>
      <c r="N383" s="25">
        <f>IFERROR((U383/U382-1),"")</f>
        <v/>
      </c>
      <c r="O383" s="25">
        <f>IFERROR(((T383/T347)^(1/3)-1),"")</f>
        <v/>
      </c>
      <c r="P383" s="25">
        <f>IFERROR(((T383/T323)^(1/5)-1),"")</f>
        <v/>
      </c>
      <c r="Q383" s="25">
        <f>IFERROR(((T383/T263)^(1/10)-1),"")</f>
        <v/>
      </c>
      <c r="R383" s="25">
        <f>IFERROR(((T383/T143)^(1/20)-1),"")</f>
        <v/>
      </c>
      <c r="S383" s="52">
        <f>IFERROR(('US Data'!M383),"")</f>
        <v/>
      </c>
      <c r="T383" s="26">
        <f>IF(CPI_Downloader!D381="","",CPI_Downloader!D381)</f>
        <v/>
      </c>
      <c r="U383" s="26">
        <f>IF(CPI_Downloader!E381="","",CPI_Downloader!E381)</f>
        <v/>
      </c>
      <c r="W383" s="48">
        <f>A383</f>
        <v/>
      </c>
      <c r="X383" s="31">
        <f>IFERROR((AC383/AC371-1),"")</f>
        <v/>
      </c>
      <c r="Y383" s="31">
        <f>IFERROR(((AC383/AC347)^(1/3)-1),"")</f>
        <v/>
      </c>
      <c r="Z383" s="31">
        <f>IFERROR(((AC383/AC323)^(1/5)-1),"")</f>
        <v/>
      </c>
      <c r="AA383" s="31">
        <f>IFERROR(((AC383/AC263)^(1/10)-1),"")</f>
        <v/>
      </c>
      <c r="AB383" s="31">
        <f>IFERROR(((AC383/AC143)^(1/20)-1),"")</f>
        <v/>
      </c>
      <c r="AC383" s="38">
        <f>IF(CPI_Downloader!F381="","",CPI_Downloader!F381)</f>
        <v/>
      </c>
    </row>
    <row r="384" ht="12.75" customHeight="1">
      <c r="A384" s="21">
        <f>IF(CPI_Downloader!A382="","",CPI_Downloader!A382)</f>
        <v/>
      </c>
      <c r="B384" s="22">
        <f>IFERROR((I384/I372-1),"")</f>
        <v/>
      </c>
      <c r="C384" s="22">
        <f>IFERROR((J384/J383-1),"")</f>
        <v/>
      </c>
      <c r="D384" s="22">
        <f>IFERROR(((I384/I348)^(1/3)-1),"")</f>
        <v/>
      </c>
      <c r="E384" s="22">
        <f>IFERROR(((I384/I324)^(1/5)-1),"")</f>
        <v/>
      </c>
      <c r="F384" s="22">
        <f>IFERROR(((I384/I264)^(1/10)-1),"")</f>
        <v/>
      </c>
      <c r="G384" s="22">
        <f>IFERROR(((I384/I144)^(1/20)-1),"")</f>
        <v/>
      </c>
      <c r="H384" s="22">
        <f>'US Data'!B384</f>
        <v/>
      </c>
      <c r="I384" s="23">
        <f>IF(CPI_Downloader!B382="","",CPI_Downloader!B382)</f>
        <v/>
      </c>
      <c r="J384" s="23">
        <f>IF(CPI_Downloader!C382="","",CPI_Downloader!C382)</f>
        <v/>
      </c>
      <c r="K384" s="24" t="n"/>
      <c r="L384" s="48">
        <f>A384</f>
        <v/>
      </c>
      <c r="M384" s="25">
        <f>IFERROR((T384/T372-1),"")</f>
        <v/>
      </c>
      <c r="N384" s="25">
        <f>IFERROR((U384/U383-1),"")</f>
        <v/>
      </c>
      <c r="O384" s="25">
        <f>IFERROR(((T384/T348)^(1/3)-1),"")</f>
        <v/>
      </c>
      <c r="P384" s="25">
        <f>IFERROR(((T384/T324)^(1/5)-1),"")</f>
        <v/>
      </c>
      <c r="Q384" s="25">
        <f>IFERROR(((T384/T264)^(1/10)-1),"")</f>
        <v/>
      </c>
      <c r="R384" s="25">
        <f>IFERROR(((T384/T144)^(1/20)-1),"")</f>
        <v/>
      </c>
      <c r="S384" s="52">
        <f>IFERROR(('US Data'!M384),"")</f>
        <v/>
      </c>
      <c r="T384" s="26">
        <f>IF(CPI_Downloader!D382="","",CPI_Downloader!D382)</f>
        <v/>
      </c>
      <c r="U384" s="26">
        <f>IF(CPI_Downloader!E382="","",CPI_Downloader!E382)</f>
        <v/>
      </c>
      <c r="W384" s="48">
        <f>A384</f>
        <v/>
      </c>
      <c r="X384" s="31">
        <f>IFERROR((AC384/AC372-1),"")</f>
        <v/>
      </c>
      <c r="Y384" s="31">
        <f>IFERROR(((AC384/AC348)^(1/3)-1),"")</f>
        <v/>
      </c>
      <c r="Z384" s="31">
        <f>IFERROR(((AC384/AC324)^(1/5)-1),"")</f>
        <v/>
      </c>
      <c r="AA384" s="31">
        <f>IFERROR(((AC384/AC264)^(1/10)-1),"")</f>
        <v/>
      </c>
      <c r="AB384" s="31">
        <f>IFERROR(((AC384/AC144)^(1/20)-1),"")</f>
        <v/>
      </c>
      <c r="AC384" s="38">
        <f>IF(CPI_Downloader!F382="","",CPI_Downloader!F382)</f>
        <v/>
      </c>
    </row>
    <row r="385" ht="12.75" customHeight="1">
      <c r="A385" s="21">
        <f>IF(CPI_Downloader!A383="","",CPI_Downloader!A383)</f>
        <v/>
      </c>
      <c r="B385" s="22">
        <f>IFERROR((I385/I373-1),"")</f>
        <v/>
      </c>
      <c r="C385" s="22">
        <f>IFERROR((J385/J384-1),"")</f>
        <v/>
      </c>
      <c r="D385" s="22">
        <f>IFERROR(((I385/I349)^(1/3)-1),"")</f>
        <v/>
      </c>
      <c r="E385" s="22">
        <f>IFERROR(((I385/I325)^(1/5)-1),"")</f>
        <v/>
      </c>
      <c r="F385" s="22">
        <f>IFERROR(((I385/I265)^(1/10)-1),"")</f>
        <v/>
      </c>
      <c r="G385" s="22">
        <f>IFERROR(((I385/I145)^(1/20)-1),"")</f>
        <v/>
      </c>
      <c r="H385" s="22">
        <f>'US Data'!B385</f>
        <v/>
      </c>
      <c r="I385" s="23">
        <f>IF(CPI_Downloader!B383="","",CPI_Downloader!B383)</f>
        <v/>
      </c>
      <c r="J385" s="23">
        <f>IF(CPI_Downloader!C383="","",CPI_Downloader!C383)</f>
        <v/>
      </c>
      <c r="K385" s="24" t="n"/>
      <c r="L385" s="48">
        <f>A385</f>
        <v/>
      </c>
      <c r="M385" s="25">
        <f>IFERROR((T385/T373-1),"")</f>
        <v/>
      </c>
      <c r="N385" s="25">
        <f>IFERROR((U385/U384-1),"")</f>
        <v/>
      </c>
      <c r="O385" s="25">
        <f>IFERROR(((T385/T349)^(1/3)-1),"")</f>
        <v/>
      </c>
      <c r="P385" s="25">
        <f>IFERROR(((T385/T325)^(1/5)-1),"")</f>
        <v/>
      </c>
      <c r="Q385" s="25">
        <f>IFERROR(((T385/T265)^(1/10)-1),"")</f>
        <v/>
      </c>
      <c r="R385" s="25">
        <f>IFERROR(((T385/T145)^(1/20)-1),"")</f>
        <v/>
      </c>
      <c r="S385" s="52">
        <f>IFERROR(('US Data'!M385),"")</f>
        <v/>
      </c>
      <c r="T385" s="26">
        <f>IF(CPI_Downloader!D383="","",CPI_Downloader!D383)</f>
        <v/>
      </c>
      <c r="U385" s="26">
        <f>IF(CPI_Downloader!E383="","",CPI_Downloader!E383)</f>
        <v/>
      </c>
      <c r="W385" s="48">
        <f>A385</f>
        <v/>
      </c>
      <c r="X385" s="31">
        <f>IFERROR((AC385/AC373-1),"")</f>
        <v/>
      </c>
      <c r="Y385" s="31">
        <f>IFERROR(((AC385/AC349)^(1/3)-1),"")</f>
        <v/>
      </c>
      <c r="Z385" s="31">
        <f>IFERROR(((AC385/AC325)^(1/5)-1),"")</f>
        <v/>
      </c>
      <c r="AA385" s="31">
        <f>IFERROR(((AC385/AC265)^(1/10)-1),"")</f>
        <v/>
      </c>
      <c r="AB385" s="31">
        <f>IFERROR(((AC385/AC145)^(1/20)-1),"")</f>
        <v/>
      </c>
      <c r="AC385" s="38">
        <f>IF(CPI_Downloader!F383="","",CPI_Downloader!F383)</f>
        <v/>
      </c>
    </row>
    <row r="386" ht="12.75" customHeight="1">
      <c r="A386" s="21">
        <f>IF(CPI_Downloader!A384="","",CPI_Downloader!A384)</f>
        <v/>
      </c>
      <c r="B386" s="22">
        <f>IFERROR((I386/I374-1),"")</f>
        <v/>
      </c>
      <c r="C386" s="22">
        <f>IFERROR((J386/J385-1),"")</f>
        <v/>
      </c>
      <c r="D386" s="22">
        <f>IFERROR(((I386/I350)^(1/3)-1),"")</f>
        <v/>
      </c>
      <c r="E386" s="22">
        <f>IFERROR(((I386/I326)^(1/5)-1),"")</f>
        <v/>
      </c>
      <c r="F386" s="22">
        <f>IFERROR(((I386/I266)^(1/10)-1),"")</f>
        <v/>
      </c>
      <c r="G386" s="22">
        <f>IFERROR(((I386/I146)^(1/20)-1),"")</f>
        <v/>
      </c>
      <c r="H386" s="22">
        <f>'US Data'!B386</f>
        <v/>
      </c>
      <c r="I386" s="23">
        <f>IF(CPI_Downloader!B384="","",CPI_Downloader!B384)</f>
        <v/>
      </c>
      <c r="J386" s="23">
        <f>IF(CPI_Downloader!C384="","",CPI_Downloader!C384)</f>
        <v/>
      </c>
      <c r="K386" s="24" t="n"/>
      <c r="L386" s="48">
        <f>A386</f>
        <v/>
      </c>
      <c r="M386" s="25">
        <f>IFERROR((T386/T374-1),"")</f>
        <v/>
      </c>
      <c r="N386" s="25">
        <f>IFERROR((U386/U385-1),"")</f>
        <v/>
      </c>
      <c r="O386" s="25">
        <f>IFERROR(((T386/T350)^(1/3)-1),"")</f>
        <v/>
      </c>
      <c r="P386" s="25">
        <f>IFERROR(((T386/T326)^(1/5)-1),"")</f>
        <v/>
      </c>
      <c r="Q386" s="25">
        <f>IFERROR(((T386/T266)^(1/10)-1),"")</f>
        <v/>
      </c>
      <c r="R386" s="25">
        <f>IFERROR(((T386/T146)^(1/20)-1),"")</f>
        <v/>
      </c>
      <c r="S386" s="52">
        <f>IFERROR(('US Data'!M386),"")</f>
        <v/>
      </c>
      <c r="T386" s="26">
        <f>IF(CPI_Downloader!D384="","",CPI_Downloader!D384)</f>
        <v/>
      </c>
      <c r="U386" s="26">
        <f>IF(CPI_Downloader!E384="","",CPI_Downloader!E384)</f>
        <v/>
      </c>
      <c r="W386" s="48">
        <f>A386</f>
        <v/>
      </c>
      <c r="X386" s="31">
        <f>IFERROR((AC386/AC374-1),"")</f>
        <v/>
      </c>
      <c r="Y386" s="31">
        <f>IFERROR(((AC386/AC350)^(1/3)-1),"")</f>
        <v/>
      </c>
      <c r="Z386" s="31">
        <f>IFERROR(((AC386/AC326)^(1/5)-1),"")</f>
        <v/>
      </c>
      <c r="AA386" s="31">
        <f>IFERROR(((AC386/AC266)^(1/10)-1),"")</f>
        <v/>
      </c>
      <c r="AB386" s="31">
        <f>IFERROR(((AC386/AC146)^(1/20)-1),"")</f>
        <v/>
      </c>
      <c r="AC386" s="38">
        <f>IF(CPI_Downloader!F384="","",CPI_Downloader!F384)</f>
        <v/>
      </c>
    </row>
    <row r="387" ht="12.75" customHeight="1">
      <c r="A387" s="21">
        <f>IF(CPI_Downloader!A385="","",CPI_Downloader!A385)</f>
        <v/>
      </c>
      <c r="B387" s="22">
        <f>IFERROR((I387/I375-1),"")</f>
        <v/>
      </c>
      <c r="C387" s="22">
        <f>IFERROR((J387/J386-1),"")</f>
        <v/>
      </c>
      <c r="D387" s="22">
        <f>IFERROR(((I387/I351)^(1/3)-1),"")</f>
        <v/>
      </c>
      <c r="E387" s="22">
        <f>IFERROR(((I387/I327)^(1/5)-1),"")</f>
        <v/>
      </c>
      <c r="F387" s="22">
        <f>IFERROR(((I387/I267)^(1/10)-1),"")</f>
        <v/>
      </c>
      <c r="G387" s="22">
        <f>IFERROR(((I387/I147)^(1/20)-1),"")</f>
        <v/>
      </c>
      <c r="H387" s="22">
        <f>'US Data'!B387</f>
        <v/>
      </c>
      <c r="I387" s="23">
        <f>IF(CPI_Downloader!B385="","",CPI_Downloader!B385)</f>
        <v/>
      </c>
      <c r="J387" s="23">
        <f>IF(CPI_Downloader!C385="","",CPI_Downloader!C385)</f>
        <v/>
      </c>
      <c r="K387" s="24" t="n"/>
      <c r="L387" s="48">
        <f>A387</f>
        <v/>
      </c>
      <c r="M387" s="25">
        <f>IFERROR((T387/T375-1),"")</f>
        <v/>
      </c>
      <c r="N387" s="25">
        <f>IFERROR((U387/U386-1),"")</f>
        <v/>
      </c>
      <c r="O387" s="25">
        <f>IFERROR(((T387/T351)^(1/3)-1),"")</f>
        <v/>
      </c>
      <c r="P387" s="25">
        <f>IFERROR(((T387/T327)^(1/5)-1),"")</f>
        <v/>
      </c>
      <c r="Q387" s="25">
        <f>IFERROR(((T387/T267)^(1/10)-1),"")</f>
        <v/>
      </c>
      <c r="R387" s="25">
        <f>IFERROR(((T387/T147)^(1/20)-1),"")</f>
        <v/>
      </c>
      <c r="S387" s="52">
        <f>IFERROR(('US Data'!M387),"")</f>
        <v/>
      </c>
      <c r="T387" s="26">
        <f>IF(CPI_Downloader!D385="","",CPI_Downloader!D385)</f>
        <v/>
      </c>
      <c r="U387" s="26">
        <f>IF(CPI_Downloader!E385="","",CPI_Downloader!E385)</f>
        <v/>
      </c>
      <c r="W387" s="48">
        <f>A387</f>
        <v/>
      </c>
      <c r="X387" s="31">
        <f>IFERROR((AC387/AC375-1),"")</f>
        <v/>
      </c>
      <c r="Y387" s="31">
        <f>IFERROR(((AC387/AC351)^(1/3)-1),"")</f>
        <v/>
      </c>
      <c r="Z387" s="31">
        <f>IFERROR(((AC387/AC327)^(1/5)-1),"")</f>
        <v/>
      </c>
      <c r="AA387" s="31">
        <f>IFERROR(((AC387/AC267)^(1/10)-1),"")</f>
        <v/>
      </c>
      <c r="AB387" s="31">
        <f>IFERROR(((AC387/AC147)^(1/20)-1),"")</f>
        <v/>
      </c>
      <c r="AC387" s="38">
        <f>IF(CPI_Downloader!F385="","",CPI_Downloader!F385)</f>
        <v/>
      </c>
    </row>
    <row r="388" ht="12.75" customHeight="1">
      <c r="A388" s="21">
        <f>IF(CPI_Downloader!A386="","",CPI_Downloader!A386)</f>
        <v/>
      </c>
      <c r="B388" s="22">
        <f>IFERROR((I388/I376-1),"")</f>
        <v/>
      </c>
      <c r="C388" s="22">
        <f>IFERROR((J388/J387-1),"")</f>
        <v/>
      </c>
      <c r="D388" s="22">
        <f>IFERROR(((I388/I352)^(1/3)-1),"")</f>
        <v/>
      </c>
      <c r="E388" s="22">
        <f>IFERROR(((I388/I328)^(1/5)-1),"")</f>
        <v/>
      </c>
      <c r="F388" s="22">
        <f>IFERROR(((I388/I268)^(1/10)-1),"")</f>
        <v/>
      </c>
      <c r="G388" s="22">
        <f>IFERROR(((I388/I148)^(1/20)-1),"")</f>
        <v/>
      </c>
      <c r="H388" s="22">
        <f>'US Data'!B388</f>
        <v/>
      </c>
      <c r="I388" s="23">
        <f>IF(CPI_Downloader!B386="","",CPI_Downloader!B386)</f>
        <v/>
      </c>
      <c r="J388" s="23">
        <f>IF(CPI_Downloader!C386="","",CPI_Downloader!C386)</f>
        <v/>
      </c>
      <c r="K388" s="24" t="n"/>
      <c r="L388" s="48">
        <f>A388</f>
        <v/>
      </c>
      <c r="M388" s="25">
        <f>IFERROR((T388/T376-1),"")</f>
        <v/>
      </c>
      <c r="N388" s="25">
        <f>IFERROR((U388/U387-1),"")</f>
        <v/>
      </c>
      <c r="O388" s="25">
        <f>IFERROR(((T388/T352)^(1/3)-1),"")</f>
        <v/>
      </c>
      <c r="P388" s="25">
        <f>IFERROR(((T388/T328)^(1/5)-1),"")</f>
        <v/>
      </c>
      <c r="Q388" s="25">
        <f>IFERROR(((T388/T268)^(1/10)-1),"")</f>
        <v/>
      </c>
      <c r="R388" s="25">
        <f>IFERROR(((T388/T148)^(1/20)-1),"")</f>
        <v/>
      </c>
      <c r="S388" s="52">
        <f>IFERROR(('US Data'!M388),"")</f>
        <v/>
      </c>
      <c r="T388" s="26">
        <f>IF(CPI_Downloader!D386="","",CPI_Downloader!D386)</f>
        <v/>
      </c>
      <c r="U388" s="26">
        <f>IF(CPI_Downloader!E386="","",CPI_Downloader!E386)</f>
        <v/>
      </c>
      <c r="W388" s="48">
        <f>A388</f>
        <v/>
      </c>
      <c r="X388" s="31">
        <f>IFERROR((AC388/AC376-1),"")</f>
        <v/>
      </c>
      <c r="Y388" s="31">
        <f>IFERROR(((AC388/AC352)^(1/3)-1),"")</f>
        <v/>
      </c>
      <c r="Z388" s="31">
        <f>IFERROR(((AC388/AC328)^(1/5)-1),"")</f>
        <v/>
      </c>
      <c r="AA388" s="31">
        <f>IFERROR(((AC388/AC268)^(1/10)-1),"")</f>
        <v/>
      </c>
      <c r="AB388" s="31">
        <f>IFERROR(((AC388/AC148)^(1/20)-1),"")</f>
        <v/>
      </c>
      <c r="AC388" s="38">
        <f>IF(CPI_Downloader!F386="","",CPI_Downloader!F386)</f>
        <v/>
      </c>
    </row>
    <row r="389" ht="12.75" customHeight="1">
      <c r="A389" s="21">
        <f>IF(CPI_Downloader!A387="","",CPI_Downloader!A387)</f>
        <v/>
      </c>
      <c r="B389" s="22">
        <f>IFERROR((I389/I377-1),"")</f>
        <v/>
      </c>
      <c r="C389" s="22">
        <f>IFERROR((J389/J388-1),"")</f>
        <v/>
      </c>
      <c r="D389" s="22">
        <f>IFERROR(((I389/I353)^(1/3)-1),"")</f>
        <v/>
      </c>
      <c r="E389" s="22">
        <f>IFERROR(((I389/I329)^(1/5)-1),"")</f>
        <v/>
      </c>
      <c r="F389" s="22">
        <f>IFERROR(((I389/I269)^(1/10)-1),"")</f>
        <v/>
      </c>
      <c r="G389" s="22">
        <f>IFERROR(((I389/I149)^(1/20)-1),"")</f>
        <v/>
      </c>
      <c r="H389" s="22">
        <f>'US Data'!B389</f>
        <v/>
      </c>
      <c r="I389" s="23">
        <f>IF(CPI_Downloader!B387="","",CPI_Downloader!B387)</f>
        <v/>
      </c>
      <c r="J389" s="23">
        <f>IF(CPI_Downloader!C387="","",CPI_Downloader!C387)</f>
        <v/>
      </c>
      <c r="K389" s="24" t="n"/>
      <c r="L389" s="48">
        <f>A389</f>
        <v/>
      </c>
      <c r="M389" s="25">
        <f>IFERROR((T389/T377-1),"")</f>
        <v/>
      </c>
      <c r="N389" s="25">
        <f>IFERROR((U389/U388-1),"")</f>
        <v/>
      </c>
      <c r="O389" s="25">
        <f>IFERROR(((T389/T353)^(1/3)-1),"")</f>
        <v/>
      </c>
      <c r="P389" s="25">
        <f>IFERROR(((T389/T329)^(1/5)-1),"")</f>
        <v/>
      </c>
      <c r="Q389" s="25">
        <f>IFERROR(((T389/T269)^(1/10)-1),"")</f>
        <v/>
      </c>
      <c r="R389" s="25">
        <f>IFERROR(((T389/T149)^(1/20)-1),"")</f>
        <v/>
      </c>
      <c r="S389" s="52">
        <f>IFERROR(('US Data'!M389),"")</f>
        <v/>
      </c>
      <c r="T389" s="26">
        <f>IF(CPI_Downloader!D387="","",CPI_Downloader!D387)</f>
        <v/>
      </c>
      <c r="U389" s="26">
        <f>IF(CPI_Downloader!E387="","",CPI_Downloader!E387)</f>
        <v/>
      </c>
      <c r="W389" s="48">
        <f>A389</f>
        <v/>
      </c>
      <c r="X389" s="31">
        <f>IFERROR((AC389/AC377-1),"")</f>
        <v/>
      </c>
      <c r="Y389" s="31">
        <f>IFERROR(((AC389/AC353)^(1/3)-1),"")</f>
        <v/>
      </c>
      <c r="Z389" s="31">
        <f>IFERROR(((AC389/AC329)^(1/5)-1),"")</f>
        <v/>
      </c>
      <c r="AA389" s="31">
        <f>IFERROR(((AC389/AC269)^(1/10)-1),"")</f>
        <v/>
      </c>
      <c r="AB389" s="31">
        <f>IFERROR(((AC389/AC149)^(1/20)-1),"")</f>
        <v/>
      </c>
      <c r="AC389" s="38">
        <f>IF(CPI_Downloader!F387="","",CPI_Downloader!F387)</f>
        <v/>
      </c>
    </row>
    <row r="390" ht="12.75" customHeight="1">
      <c r="A390" s="21">
        <f>IF(CPI_Downloader!A388="","",CPI_Downloader!A388)</f>
        <v/>
      </c>
      <c r="B390" s="22">
        <f>IFERROR((I390/I378-1),"")</f>
        <v/>
      </c>
      <c r="C390" s="22">
        <f>IFERROR((J390/J389-1),"")</f>
        <v/>
      </c>
      <c r="D390" s="22">
        <f>IFERROR(((I390/I354)^(1/3)-1),"")</f>
        <v/>
      </c>
      <c r="E390" s="22">
        <f>IFERROR(((I390/I330)^(1/5)-1),"")</f>
        <v/>
      </c>
      <c r="F390" s="22">
        <f>IFERROR(((I390/I270)^(1/10)-1),"")</f>
        <v/>
      </c>
      <c r="G390" s="22">
        <f>IFERROR(((I390/I150)^(1/20)-1),"")</f>
        <v/>
      </c>
      <c r="H390" s="22">
        <f>'US Data'!B390</f>
        <v/>
      </c>
      <c r="I390" s="23">
        <f>IF(CPI_Downloader!B388="","",CPI_Downloader!B388)</f>
        <v/>
      </c>
      <c r="J390" s="23">
        <f>IF(CPI_Downloader!C388="","",CPI_Downloader!C388)</f>
        <v/>
      </c>
      <c r="K390" s="24" t="n"/>
      <c r="L390" s="48">
        <f>A390</f>
        <v/>
      </c>
      <c r="M390" s="25">
        <f>IFERROR((T390/T378-1),"")</f>
        <v/>
      </c>
      <c r="N390" s="25">
        <f>IFERROR((U390/U389-1),"")</f>
        <v/>
      </c>
      <c r="O390" s="25">
        <f>IFERROR(((T390/T354)^(1/3)-1),"")</f>
        <v/>
      </c>
      <c r="P390" s="25">
        <f>IFERROR(((T390/T330)^(1/5)-1),"")</f>
        <v/>
      </c>
      <c r="Q390" s="25">
        <f>IFERROR(((T390/T270)^(1/10)-1),"")</f>
        <v/>
      </c>
      <c r="R390" s="25">
        <f>IFERROR(((T390/T150)^(1/20)-1),"")</f>
        <v/>
      </c>
      <c r="S390" s="52">
        <f>IFERROR(('US Data'!M390),"")</f>
        <v/>
      </c>
      <c r="T390" s="26">
        <f>IF(CPI_Downloader!D388="","",CPI_Downloader!D388)</f>
        <v/>
      </c>
      <c r="U390" s="26">
        <f>IF(CPI_Downloader!E388="","",CPI_Downloader!E388)</f>
        <v/>
      </c>
      <c r="W390" s="48">
        <f>A390</f>
        <v/>
      </c>
      <c r="X390" s="31">
        <f>IFERROR((AC390/AC378-1),"")</f>
        <v/>
      </c>
      <c r="Y390" s="31">
        <f>IFERROR(((AC390/AC354)^(1/3)-1),"")</f>
        <v/>
      </c>
      <c r="Z390" s="31">
        <f>IFERROR(((AC390/AC330)^(1/5)-1),"")</f>
        <v/>
      </c>
      <c r="AA390" s="31">
        <f>IFERROR(((AC390/AC270)^(1/10)-1),"")</f>
        <v/>
      </c>
      <c r="AB390" s="31">
        <f>IFERROR(((AC390/AC150)^(1/20)-1),"")</f>
        <v/>
      </c>
      <c r="AC390" s="38">
        <f>IF(CPI_Downloader!F388="","",CPI_Downloader!F388)</f>
        <v/>
      </c>
    </row>
    <row r="391" ht="12.75" customHeight="1">
      <c r="A391" s="21">
        <f>IF(CPI_Downloader!A389="","",CPI_Downloader!A389)</f>
        <v/>
      </c>
      <c r="B391" s="22">
        <f>IFERROR((I391/I379-1),"")</f>
        <v/>
      </c>
      <c r="C391" s="22">
        <f>IFERROR((J391/J390-1),"")</f>
        <v/>
      </c>
      <c r="D391" s="22">
        <f>IFERROR(((I391/I355)^(1/3)-1),"")</f>
        <v/>
      </c>
      <c r="E391" s="22">
        <f>IFERROR(((I391/I331)^(1/5)-1),"")</f>
        <v/>
      </c>
      <c r="F391" s="22">
        <f>IFERROR(((I391/I271)^(1/10)-1),"")</f>
        <v/>
      </c>
      <c r="G391" s="22">
        <f>IFERROR(((I391/I151)^(1/20)-1),"")</f>
        <v/>
      </c>
      <c r="H391" s="22">
        <f>'US Data'!B391</f>
        <v/>
      </c>
      <c r="I391" s="23">
        <f>IF(CPI_Downloader!B389="","",CPI_Downloader!B389)</f>
        <v/>
      </c>
      <c r="J391" s="23">
        <f>IF(CPI_Downloader!C389="","",CPI_Downloader!C389)</f>
        <v/>
      </c>
      <c r="K391" s="24" t="n"/>
      <c r="L391" s="48">
        <f>A391</f>
        <v/>
      </c>
      <c r="M391" s="25">
        <f>IFERROR((T391/T379-1),"")</f>
        <v/>
      </c>
      <c r="N391" s="25">
        <f>IFERROR((U391/U390-1),"")</f>
        <v/>
      </c>
      <c r="O391" s="25">
        <f>IFERROR(((T391/T355)^(1/3)-1),"")</f>
        <v/>
      </c>
      <c r="P391" s="25">
        <f>IFERROR(((T391/T331)^(1/5)-1),"")</f>
        <v/>
      </c>
      <c r="Q391" s="25">
        <f>IFERROR(((T391/T271)^(1/10)-1),"")</f>
        <v/>
      </c>
      <c r="R391" s="25">
        <f>IFERROR(((T391/T151)^(1/20)-1),"")</f>
        <v/>
      </c>
      <c r="S391" s="52">
        <f>IFERROR(('US Data'!M391),"")</f>
        <v/>
      </c>
      <c r="T391" s="26">
        <f>IF(CPI_Downloader!D389="","",CPI_Downloader!D389)</f>
        <v/>
      </c>
      <c r="U391" s="26">
        <f>IF(CPI_Downloader!E389="","",CPI_Downloader!E389)</f>
        <v/>
      </c>
      <c r="W391" s="48">
        <f>A391</f>
        <v/>
      </c>
      <c r="X391" s="31">
        <f>IFERROR((AC391/AC379-1),"")</f>
        <v/>
      </c>
      <c r="Y391" s="31">
        <f>IFERROR(((AC391/AC355)^(1/3)-1),"")</f>
        <v/>
      </c>
      <c r="Z391" s="31">
        <f>IFERROR(((AC391/AC331)^(1/5)-1),"")</f>
        <v/>
      </c>
      <c r="AA391" s="31">
        <f>IFERROR(((AC391/AC271)^(1/10)-1),"")</f>
        <v/>
      </c>
      <c r="AB391" s="31">
        <f>IFERROR(((AC391/AC151)^(1/20)-1),"")</f>
        <v/>
      </c>
      <c r="AC391" s="38">
        <f>IF(CPI_Downloader!F389="","",CPI_Downloader!F389)</f>
        <v/>
      </c>
    </row>
    <row r="392" ht="12.75" customHeight="1">
      <c r="A392" s="21">
        <f>IF(CPI_Downloader!A390="","",CPI_Downloader!A390)</f>
        <v/>
      </c>
      <c r="B392" s="22">
        <f>IFERROR((I392/I380-1),"")</f>
        <v/>
      </c>
      <c r="C392" s="22">
        <f>IFERROR((J392/J391-1),"")</f>
        <v/>
      </c>
      <c r="D392" s="22">
        <f>IFERROR(((I392/I356)^(1/3)-1),"")</f>
        <v/>
      </c>
      <c r="E392" s="22">
        <f>IFERROR(((I392/I332)^(1/5)-1),"")</f>
        <v/>
      </c>
      <c r="F392" s="22">
        <f>IFERROR(((I392/I272)^(1/10)-1),"")</f>
        <v/>
      </c>
      <c r="G392" s="22">
        <f>IFERROR(((I392/I152)^(1/20)-1),"")</f>
        <v/>
      </c>
      <c r="H392" s="22">
        <f>'US Data'!B392</f>
        <v/>
      </c>
      <c r="I392" s="23">
        <f>IF(CPI_Downloader!B390="","",CPI_Downloader!B390)</f>
        <v/>
      </c>
      <c r="J392" s="23">
        <f>IF(CPI_Downloader!C390="","",CPI_Downloader!C390)</f>
        <v/>
      </c>
      <c r="K392" s="24" t="n"/>
      <c r="L392" s="48">
        <f>A392</f>
        <v/>
      </c>
      <c r="M392" s="25">
        <f>IFERROR((T392/T380-1),"")</f>
        <v/>
      </c>
      <c r="N392" s="25">
        <f>IFERROR((U392/U391-1),"")</f>
        <v/>
      </c>
      <c r="O392" s="25">
        <f>IFERROR(((T392/T356)^(1/3)-1),"")</f>
        <v/>
      </c>
      <c r="P392" s="25">
        <f>IFERROR(((T392/T332)^(1/5)-1),"")</f>
        <v/>
      </c>
      <c r="Q392" s="25">
        <f>IFERROR(((T392/T272)^(1/10)-1),"")</f>
        <v/>
      </c>
      <c r="R392" s="25">
        <f>IFERROR(((T392/T152)^(1/20)-1),"")</f>
        <v/>
      </c>
      <c r="S392" s="52">
        <f>IFERROR(('US Data'!M392),"")</f>
        <v/>
      </c>
      <c r="T392" s="26">
        <f>IF(CPI_Downloader!D390="","",CPI_Downloader!D390)</f>
        <v/>
      </c>
      <c r="U392" s="26">
        <f>IF(CPI_Downloader!E390="","",CPI_Downloader!E390)</f>
        <v/>
      </c>
      <c r="W392" s="48">
        <f>A392</f>
        <v/>
      </c>
      <c r="X392" s="31">
        <f>IFERROR((AC392/AC380-1),"")</f>
        <v/>
      </c>
      <c r="Y392" s="31">
        <f>IFERROR(((AC392/AC356)^(1/3)-1),"")</f>
        <v/>
      </c>
      <c r="Z392" s="31">
        <f>IFERROR(((AC392/AC332)^(1/5)-1),"")</f>
        <v/>
      </c>
      <c r="AA392" s="31">
        <f>IFERROR(((AC392/AC272)^(1/10)-1),"")</f>
        <v/>
      </c>
      <c r="AB392" s="31">
        <f>IFERROR(((AC392/AC152)^(1/20)-1),"")</f>
        <v/>
      </c>
      <c r="AC392" s="38">
        <f>IF(CPI_Downloader!F390="","",CPI_Downloader!F390)</f>
        <v/>
      </c>
    </row>
    <row r="393" ht="12.75" customHeight="1">
      <c r="A393" s="21">
        <f>IF(CPI_Downloader!A391="","",CPI_Downloader!A391)</f>
        <v/>
      </c>
      <c r="B393" s="22">
        <f>IFERROR((I393/I381-1),"")</f>
        <v/>
      </c>
      <c r="C393" s="22">
        <f>IFERROR((J393/J392-1),"")</f>
        <v/>
      </c>
      <c r="D393" s="22">
        <f>IFERROR(((I393/I357)^(1/3)-1),"")</f>
        <v/>
      </c>
      <c r="E393" s="22">
        <f>IFERROR(((I393/I333)^(1/5)-1),"")</f>
        <v/>
      </c>
      <c r="F393" s="22">
        <f>IFERROR(((I393/I273)^(1/10)-1),"")</f>
        <v/>
      </c>
      <c r="G393" s="22">
        <f>IFERROR(((I393/I153)^(1/20)-1),"")</f>
        <v/>
      </c>
      <c r="H393" s="22">
        <f>'US Data'!B393</f>
        <v/>
      </c>
      <c r="I393" s="23">
        <f>IF(CPI_Downloader!B391="","",CPI_Downloader!B391)</f>
        <v/>
      </c>
      <c r="J393" s="23">
        <f>IF(CPI_Downloader!C391="","",CPI_Downloader!C391)</f>
        <v/>
      </c>
      <c r="K393" s="24" t="n"/>
      <c r="L393" s="48">
        <f>A393</f>
        <v/>
      </c>
      <c r="M393" s="25">
        <f>IFERROR((T393/T381-1),"")</f>
        <v/>
      </c>
      <c r="N393" s="25">
        <f>IFERROR((U393/U392-1),"")</f>
        <v/>
      </c>
      <c r="O393" s="25">
        <f>IFERROR(((T393/T357)^(1/3)-1),"")</f>
        <v/>
      </c>
      <c r="P393" s="25">
        <f>IFERROR(((T393/T333)^(1/5)-1),"")</f>
        <v/>
      </c>
      <c r="Q393" s="25">
        <f>IFERROR(((T393/T273)^(1/10)-1),"")</f>
        <v/>
      </c>
      <c r="R393" s="25">
        <f>IFERROR(((T393/T153)^(1/20)-1),"")</f>
        <v/>
      </c>
      <c r="S393" s="52">
        <f>IFERROR(('US Data'!M393),"")</f>
        <v/>
      </c>
      <c r="T393" s="26">
        <f>IF(CPI_Downloader!D391="","",CPI_Downloader!D391)</f>
        <v/>
      </c>
      <c r="U393" s="26">
        <f>IF(CPI_Downloader!E391="","",CPI_Downloader!E391)</f>
        <v/>
      </c>
      <c r="W393" s="48">
        <f>A393</f>
        <v/>
      </c>
      <c r="X393" s="31">
        <f>IFERROR((AC393/AC381-1),"")</f>
        <v/>
      </c>
      <c r="Y393" s="31">
        <f>IFERROR(((AC393/AC357)^(1/3)-1),"")</f>
        <v/>
      </c>
      <c r="Z393" s="31">
        <f>IFERROR(((AC393/AC333)^(1/5)-1),"")</f>
        <v/>
      </c>
      <c r="AA393" s="31">
        <f>IFERROR(((AC393/AC273)^(1/10)-1),"")</f>
        <v/>
      </c>
      <c r="AB393" s="31">
        <f>IFERROR(((AC393/AC153)^(1/20)-1),"")</f>
        <v/>
      </c>
      <c r="AC393" s="38">
        <f>IF(CPI_Downloader!F391="","",CPI_Downloader!F391)</f>
        <v/>
      </c>
    </row>
    <row r="394" ht="12.75" customHeight="1">
      <c r="A394" s="21">
        <f>IF(CPI_Downloader!A392="","",CPI_Downloader!A392)</f>
        <v/>
      </c>
      <c r="B394" s="22">
        <f>IFERROR((I394/I382-1),"")</f>
        <v/>
      </c>
      <c r="C394" s="22">
        <f>IFERROR((J394/J393-1),"")</f>
        <v/>
      </c>
      <c r="D394" s="22">
        <f>IFERROR(((I394/I358)^(1/3)-1),"")</f>
        <v/>
      </c>
      <c r="E394" s="22">
        <f>IFERROR(((I394/I334)^(1/5)-1),"")</f>
        <v/>
      </c>
      <c r="F394" s="22">
        <f>IFERROR(((I394/I274)^(1/10)-1),"")</f>
        <v/>
      </c>
      <c r="G394" s="22">
        <f>IFERROR(((I394/I154)^(1/20)-1),"")</f>
        <v/>
      </c>
      <c r="H394" s="22">
        <f>'US Data'!B394</f>
        <v/>
      </c>
      <c r="I394" s="23">
        <f>IF(CPI_Downloader!B392="","",CPI_Downloader!B392)</f>
        <v/>
      </c>
      <c r="J394" s="23">
        <f>IF(CPI_Downloader!C392="","",CPI_Downloader!C392)</f>
        <v/>
      </c>
      <c r="K394" s="24" t="n"/>
      <c r="L394" s="48">
        <f>A394</f>
        <v/>
      </c>
      <c r="M394" s="25">
        <f>IFERROR((T394/T382-1),"")</f>
        <v/>
      </c>
      <c r="N394" s="25">
        <f>IFERROR((U394/U393-1),"")</f>
        <v/>
      </c>
      <c r="O394" s="25">
        <f>IFERROR(((T394/T358)^(1/3)-1),"")</f>
        <v/>
      </c>
      <c r="P394" s="25">
        <f>IFERROR(((T394/T334)^(1/5)-1),"")</f>
        <v/>
      </c>
      <c r="Q394" s="25">
        <f>IFERROR(((T394/T274)^(1/10)-1),"")</f>
        <v/>
      </c>
      <c r="R394" s="25">
        <f>IFERROR(((T394/T154)^(1/20)-1),"")</f>
        <v/>
      </c>
      <c r="S394" s="52">
        <f>IFERROR(('US Data'!M394),"")</f>
        <v/>
      </c>
      <c r="T394" s="26">
        <f>IF(CPI_Downloader!D392="","",CPI_Downloader!D392)</f>
        <v/>
      </c>
      <c r="U394" s="26">
        <f>IF(CPI_Downloader!E392="","",CPI_Downloader!E392)</f>
        <v/>
      </c>
      <c r="W394" s="48">
        <f>A394</f>
        <v/>
      </c>
      <c r="X394" s="31">
        <f>IFERROR((AC394/AC382-1),"")</f>
        <v/>
      </c>
      <c r="Y394" s="31">
        <f>IFERROR(((AC394/AC358)^(1/3)-1),"")</f>
        <v/>
      </c>
      <c r="Z394" s="31">
        <f>IFERROR(((AC394/AC334)^(1/5)-1),"")</f>
        <v/>
      </c>
      <c r="AA394" s="31">
        <f>IFERROR(((AC394/AC274)^(1/10)-1),"")</f>
        <v/>
      </c>
      <c r="AB394" s="31">
        <f>IFERROR(((AC394/AC154)^(1/20)-1),"")</f>
        <v/>
      </c>
      <c r="AC394" s="38">
        <f>IF(CPI_Downloader!F392="","",CPI_Downloader!F392)</f>
        <v/>
      </c>
    </row>
    <row r="395" ht="12.75" customHeight="1">
      <c r="A395" s="21">
        <f>IF(CPI_Downloader!A393="","",CPI_Downloader!A393)</f>
        <v/>
      </c>
      <c r="B395" s="22">
        <f>IFERROR((I395/I383-1),"")</f>
        <v/>
      </c>
      <c r="C395" s="22">
        <f>IFERROR((J395/J394-1),"")</f>
        <v/>
      </c>
      <c r="D395" s="22">
        <f>IFERROR(((I395/I359)^(1/3)-1),"")</f>
        <v/>
      </c>
      <c r="E395" s="22">
        <f>IFERROR(((I395/I335)^(1/5)-1),"")</f>
        <v/>
      </c>
      <c r="F395" s="22">
        <f>IFERROR(((I395/I275)^(1/10)-1),"")</f>
        <v/>
      </c>
      <c r="G395" s="22">
        <f>IFERROR(((I395/I155)^(1/20)-1),"")</f>
        <v/>
      </c>
      <c r="H395" s="22">
        <f>'US Data'!B395</f>
        <v/>
      </c>
      <c r="I395" s="23">
        <f>IF(CPI_Downloader!B393="","",CPI_Downloader!B393)</f>
        <v/>
      </c>
      <c r="J395" s="23">
        <f>IF(CPI_Downloader!C393="","",CPI_Downloader!C393)</f>
        <v/>
      </c>
      <c r="K395" s="24" t="n"/>
      <c r="L395" s="48">
        <f>A395</f>
        <v/>
      </c>
      <c r="M395" s="25">
        <f>IFERROR((T395/T383-1),"")</f>
        <v/>
      </c>
      <c r="N395" s="25">
        <f>IFERROR((U395/U394-1),"")</f>
        <v/>
      </c>
      <c r="O395" s="25">
        <f>IFERROR(((T395/T359)^(1/3)-1),"")</f>
        <v/>
      </c>
      <c r="P395" s="25">
        <f>IFERROR(((T395/T335)^(1/5)-1),"")</f>
        <v/>
      </c>
      <c r="Q395" s="25">
        <f>IFERROR(((T395/T275)^(1/10)-1),"")</f>
        <v/>
      </c>
      <c r="R395" s="25">
        <f>IFERROR(((T395/T155)^(1/20)-1),"")</f>
        <v/>
      </c>
      <c r="S395" s="52">
        <f>IFERROR(('US Data'!M395),"")</f>
        <v/>
      </c>
      <c r="T395" s="26">
        <f>IF(CPI_Downloader!D393="","",CPI_Downloader!D393)</f>
        <v/>
      </c>
      <c r="U395" s="26">
        <f>IF(CPI_Downloader!E393="","",CPI_Downloader!E393)</f>
        <v/>
      </c>
      <c r="W395" s="48">
        <f>A395</f>
        <v/>
      </c>
      <c r="X395" s="31">
        <f>IFERROR((AC395/AC383-1),"")</f>
        <v/>
      </c>
      <c r="Y395" s="31">
        <f>IFERROR(((AC395/AC359)^(1/3)-1),"")</f>
        <v/>
      </c>
      <c r="Z395" s="31">
        <f>IFERROR(((AC395/AC335)^(1/5)-1),"")</f>
        <v/>
      </c>
      <c r="AA395" s="31">
        <f>IFERROR(((AC395/AC275)^(1/10)-1),"")</f>
        <v/>
      </c>
      <c r="AB395" s="31">
        <f>IFERROR(((AC395/AC155)^(1/20)-1),"")</f>
        <v/>
      </c>
      <c r="AC395" s="38">
        <f>IF(CPI_Downloader!F393="","",CPI_Downloader!F393)</f>
        <v/>
      </c>
    </row>
    <row r="396" ht="12.75" customHeight="1">
      <c r="A396" s="21">
        <f>IF(CPI_Downloader!A394="","",CPI_Downloader!A394)</f>
        <v/>
      </c>
      <c r="B396" s="22">
        <f>IFERROR((I396/I384-1),"")</f>
        <v/>
      </c>
      <c r="C396" s="22">
        <f>IFERROR((J396/J395-1),"")</f>
        <v/>
      </c>
      <c r="D396" s="22">
        <f>IFERROR(((I396/I360)^(1/3)-1),"")</f>
        <v/>
      </c>
      <c r="E396" s="22">
        <f>IFERROR(((I396/I336)^(1/5)-1),"")</f>
        <v/>
      </c>
      <c r="F396" s="22">
        <f>IFERROR(((I396/I276)^(1/10)-1),"")</f>
        <v/>
      </c>
      <c r="G396" s="22">
        <f>IFERROR(((I396/I156)^(1/20)-1),"")</f>
        <v/>
      </c>
      <c r="H396" s="22">
        <f>'US Data'!B396</f>
        <v/>
      </c>
      <c r="I396" s="23">
        <f>IF(CPI_Downloader!B394="","",CPI_Downloader!B394)</f>
        <v/>
      </c>
      <c r="J396" s="23">
        <f>IF(CPI_Downloader!C394="","",CPI_Downloader!C394)</f>
        <v/>
      </c>
      <c r="K396" s="24" t="n"/>
      <c r="L396" s="48">
        <f>A396</f>
        <v/>
      </c>
      <c r="M396" s="25">
        <f>IFERROR((T396/T384-1),"")</f>
        <v/>
      </c>
      <c r="N396" s="25">
        <f>IFERROR((U396/U395-1),"")</f>
        <v/>
      </c>
      <c r="O396" s="25">
        <f>IFERROR(((T396/T360)^(1/3)-1),"")</f>
        <v/>
      </c>
      <c r="P396" s="25">
        <f>IFERROR(((T396/T336)^(1/5)-1),"")</f>
        <v/>
      </c>
      <c r="Q396" s="25">
        <f>IFERROR(((T396/T276)^(1/10)-1),"")</f>
        <v/>
      </c>
      <c r="R396" s="25">
        <f>IFERROR(((T396/T156)^(1/20)-1),"")</f>
        <v/>
      </c>
      <c r="S396" s="52">
        <f>IFERROR(('US Data'!M396),"")</f>
        <v/>
      </c>
      <c r="T396" s="26">
        <f>IF(CPI_Downloader!D394="","",CPI_Downloader!D394)</f>
        <v/>
      </c>
      <c r="U396" s="26">
        <f>IF(CPI_Downloader!E394="","",CPI_Downloader!E394)</f>
        <v/>
      </c>
      <c r="W396" s="48">
        <f>A396</f>
        <v/>
      </c>
      <c r="X396" s="31">
        <f>IFERROR((AC396/AC384-1),"")</f>
        <v/>
      </c>
      <c r="Y396" s="31">
        <f>IFERROR(((AC396/AC360)^(1/3)-1),"")</f>
        <v/>
      </c>
      <c r="Z396" s="31">
        <f>IFERROR(((AC396/AC336)^(1/5)-1),"")</f>
        <v/>
      </c>
      <c r="AA396" s="31">
        <f>IFERROR(((AC396/AC276)^(1/10)-1),"")</f>
        <v/>
      </c>
      <c r="AB396" s="31">
        <f>IFERROR(((AC396/AC156)^(1/20)-1),"")</f>
        <v/>
      </c>
      <c r="AC396" s="38">
        <f>IF(CPI_Downloader!F394="","",CPI_Downloader!F394)</f>
        <v/>
      </c>
    </row>
    <row r="397" ht="12.75" customHeight="1">
      <c r="A397" s="21">
        <f>IF(CPI_Downloader!A395="","",CPI_Downloader!A395)</f>
        <v/>
      </c>
      <c r="B397" s="22">
        <f>IFERROR((I397/I385-1),"")</f>
        <v/>
      </c>
      <c r="C397" s="22">
        <f>IFERROR((J397/J396-1),"")</f>
        <v/>
      </c>
      <c r="D397" s="22">
        <f>IFERROR(((I397/I361)^(1/3)-1),"")</f>
        <v/>
      </c>
      <c r="E397" s="22">
        <f>IFERROR(((I397/I337)^(1/5)-1),"")</f>
        <v/>
      </c>
      <c r="F397" s="22">
        <f>IFERROR(((I397/I277)^(1/10)-1),"")</f>
        <v/>
      </c>
      <c r="G397" s="22">
        <f>IFERROR(((I397/I157)^(1/20)-1),"")</f>
        <v/>
      </c>
      <c r="H397" s="22">
        <f>'US Data'!B397</f>
        <v/>
      </c>
      <c r="I397" s="23">
        <f>IF(CPI_Downloader!B395="","",CPI_Downloader!B395)</f>
        <v/>
      </c>
      <c r="J397" s="23">
        <f>IF(CPI_Downloader!C395="","",CPI_Downloader!C395)</f>
        <v/>
      </c>
      <c r="K397" s="24" t="n"/>
      <c r="L397" s="48">
        <f>A397</f>
        <v/>
      </c>
      <c r="M397" s="25">
        <f>IFERROR((T397/T385-1),"")</f>
        <v/>
      </c>
      <c r="N397" s="25">
        <f>IFERROR((U397/U396-1),"")</f>
        <v/>
      </c>
      <c r="O397" s="25">
        <f>IFERROR(((T397/T361)^(1/3)-1),"")</f>
        <v/>
      </c>
      <c r="P397" s="25">
        <f>IFERROR(((T397/T337)^(1/5)-1),"")</f>
        <v/>
      </c>
      <c r="Q397" s="25">
        <f>IFERROR(((T397/T277)^(1/10)-1),"")</f>
        <v/>
      </c>
      <c r="R397" s="25">
        <f>IFERROR(((T397/T157)^(1/20)-1),"")</f>
        <v/>
      </c>
      <c r="S397" s="52">
        <f>IFERROR(('US Data'!M397),"")</f>
        <v/>
      </c>
      <c r="T397" s="26">
        <f>IF(CPI_Downloader!D395="","",CPI_Downloader!D395)</f>
        <v/>
      </c>
      <c r="U397" s="26">
        <f>IF(CPI_Downloader!E395="","",CPI_Downloader!E395)</f>
        <v/>
      </c>
      <c r="W397" s="48">
        <f>A397</f>
        <v/>
      </c>
      <c r="X397" s="31">
        <f>IFERROR((AC397/AC385-1),"")</f>
        <v/>
      </c>
      <c r="Y397" s="31">
        <f>IFERROR(((AC397/AC361)^(1/3)-1),"")</f>
        <v/>
      </c>
      <c r="Z397" s="31">
        <f>IFERROR(((AC397/AC337)^(1/5)-1),"")</f>
        <v/>
      </c>
      <c r="AA397" s="31">
        <f>IFERROR(((AC397/AC277)^(1/10)-1),"")</f>
        <v/>
      </c>
      <c r="AB397" s="31">
        <f>IFERROR(((AC397/AC157)^(1/20)-1),"")</f>
        <v/>
      </c>
      <c r="AC397" s="38">
        <f>IF(CPI_Downloader!F395="","",CPI_Downloader!F395)</f>
        <v/>
      </c>
    </row>
    <row r="398" ht="12.75" customHeight="1">
      <c r="A398" s="21">
        <f>IF(CPI_Downloader!A396="","",CPI_Downloader!A396)</f>
        <v/>
      </c>
      <c r="B398" s="22">
        <f>IFERROR((I398/I386-1),"")</f>
        <v/>
      </c>
      <c r="C398" s="22">
        <f>IFERROR((J398/J397-1),"")</f>
        <v/>
      </c>
      <c r="D398" s="22">
        <f>IFERROR(((I398/I362)^(1/3)-1),"")</f>
        <v/>
      </c>
      <c r="E398" s="22">
        <f>IFERROR(((I398/I338)^(1/5)-1),"")</f>
        <v/>
      </c>
      <c r="F398" s="22">
        <f>IFERROR(((I398/I278)^(1/10)-1),"")</f>
        <v/>
      </c>
      <c r="G398" s="22">
        <f>IFERROR(((I398/I158)^(1/20)-1),"")</f>
        <v/>
      </c>
      <c r="H398" s="22">
        <f>'US Data'!B398</f>
        <v/>
      </c>
      <c r="I398" s="23">
        <f>IF(CPI_Downloader!B396="","",CPI_Downloader!B396)</f>
        <v/>
      </c>
      <c r="J398" s="23">
        <f>IF(CPI_Downloader!C396="","",CPI_Downloader!C396)</f>
        <v/>
      </c>
      <c r="K398" s="24" t="n"/>
      <c r="L398" s="48">
        <f>A398</f>
        <v/>
      </c>
      <c r="M398" s="25">
        <f>IFERROR((T398/T386-1),"")</f>
        <v/>
      </c>
      <c r="N398" s="25">
        <f>IFERROR((U398/U397-1),"")</f>
        <v/>
      </c>
      <c r="O398" s="25">
        <f>IFERROR(((T398/T362)^(1/3)-1),"")</f>
        <v/>
      </c>
      <c r="P398" s="25">
        <f>IFERROR(((T398/T338)^(1/5)-1),"")</f>
        <v/>
      </c>
      <c r="Q398" s="25">
        <f>IFERROR(((T398/T278)^(1/10)-1),"")</f>
        <v/>
      </c>
      <c r="R398" s="25">
        <f>IFERROR(((T398/T158)^(1/20)-1),"")</f>
        <v/>
      </c>
      <c r="S398" s="52">
        <f>IFERROR(('US Data'!M398),"")</f>
        <v/>
      </c>
      <c r="T398" s="26">
        <f>IF(CPI_Downloader!D396="","",CPI_Downloader!D396)</f>
        <v/>
      </c>
      <c r="U398" s="26">
        <f>IF(CPI_Downloader!E396="","",CPI_Downloader!E396)</f>
        <v/>
      </c>
      <c r="W398" s="48">
        <f>A398</f>
        <v/>
      </c>
      <c r="X398" s="31">
        <f>IFERROR((AC398/AC386-1),"")</f>
        <v/>
      </c>
      <c r="Y398" s="31">
        <f>IFERROR(((AC398/AC362)^(1/3)-1),"")</f>
        <v/>
      </c>
      <c r="Z398" s="31">
        <f>IFERROR(((AC398/AC338)^(1/5)-1),"")</f>
        <v/>
      </c>
      <c r="AA398" s="31">
        <f>IFERROR(((AC398/AC278)^(1/10)-1),"")</f>
        <v/>
      </c>
      <c r="AB398" s="31">
        <f>IFERROR(((AC398/AC158)^(1/20)-1),"")</f>
        <v/>
      </c>
      <c r="AC398" s="38">
        <f>IF(CPI_Downloader!F396="","",CPI_Downloader!F396)</f>
        <v/>
      </c>
    </row>
    <row r="399" ht="12.75" customHeight="1">
      <c r="A399" s="21">
        <f>IF(CPI_Downloader!A397="","",CPI_Downloader!A397)</f>
        <v/>
      </c>
      <c r="B399" s="22">
        <f>IFERROR((I399/I387-1),"")</f>
        <v/>
      </c>
      <c r="C399" s="22">
        <f>IFERROR((J399/J398-1),"")</f>
        <v/>
      </c>
      <c r="D399" s="22">
        <f>IFERROR(((I399/I363)^(1/3)-1),"")</f>
        <v/>
      </c>
      <c r="E399" s="22">
        <f>IFERROR(((I399/I339)^(1/5)-1),"")</f>
        <v/>
      </c>
      <c r="F399" s="22">
        <f>IFERROR(((I399/I279)^(1/10)-1),"")</f>
        <v/>
      </c>
      <c r="G399" s="22">
        <f>IFERROR(((I399/I159)^(1/20)-1),"")</f>
        <v/>
      </c>
      <c r="H399" s="22">
        <f>'US Data'!B399</f>
        <v/>
      </c>
      <c r="I399" s="23">
        <f>IF(CPI_Downloader!B397="","",CPI_Downloader!B397)</f>
        <v/>
      </c>
      <c r="J399" s="23">
        <f>IF(CPI_Downloader!C397="","",CPI_Downloader!C397)</f>
        <v/>
      </c>
      <c r="K399" s="24" t="n"/>
      <c r="L399" s="48">
        <f>A399</f>
        <v/>
      </c>
      <c r="M399" s="25">
        <f>IFERROR((T399/T387-1),"")</f>
        <v/>
      </c>
      <c r="N399" s="25">
        <f>IFERROR((U399/U398-1),"")</f>
        <v/>
      </c>
      <c r="O399" s="25">
        <f>IFERROR(((T399/T363)^(1/3)-1),"")</f>
        <v/>
      </c>
      <c r="P399" s="25">
        <f>IFERROR(((T399/T339)^(1/5)-1),"")</f>
        <v/>
      </c>
      <c r="Q399" s="25">
        <f>IFERROR(((T399/T279)^(1/10)-1),"")</f>
        <v/>
      </c>
      <c r="R399" s="25">
        <f>IFERROR(((T399/T159)^(1/20)-1),"")</f>
        <v/>
      </c>
      <c r="S399" s="52">
        <f>IFERROR(('US Data'!M399),"")</f>
        <v/>
      </c>
      <c r="T399" s="26">
        <f>IF(CPI_Downloader!D397="","",CPI_Downloader!D397)</f>
        <v/>
      </c>
      <c r="U399" s="26">
        <f>IF(CPI_Downloader!E397="","",CPI_Downloader!E397)</f>
        <v/>
      </c>
      <c r="W399" s="48">
        <f>A399</f>
        <v/>
      </c>
      <c r="X399" s="31">
        <f>IFERROR((AC399/AC387-1),"")</f>
        <v/>
      </c>
      <c r="Y399" s="31">
        <f>IFERROR(((AC399/AC363)^(1/3)-1),"")</f>
        <v/>
      </c>
      <c r="Z399" s="31">
        <f>IFERROR(((AC399/AC339)^(1/5)-1),"")</f>
        <v/>
      </c>
      <c r="AA399" s="31">
        <f>IFERROR(((AC399/AC279)^(1/10)-1),"")</f>
        <v/>
      </c>
      <c r="AB399" s="31">
        <f>IFERROR(((AC399/AC159)^(1/20)-1),"")</f>
        <v/>
      </c>
      <c r="AC399" s="38">
        <f>IF(CPI_Downloader!F397="","",CPI_Downloader!F397)</f>
        <v/>
      </c>
    </row>
    <row r="400" ht="12.75" customHeight="1">
      <c r="A400" s="21">
        <f>IF(CPI_Downloader!A398="","",CPI_Downloader!A398)</f>
        <v/>
      </c>
      <c r="B400" s="22">
        <f>IFERROR((I400/I388-1),"")</f>
        <v/>
      </c>
      <c r="C400" s="22">
        <f>IFERROR((J400/J399-1),"")</f>
        <v/>
      </c>
      <c r="D400" s="22">
        <f>IFERROR(((I400/I364)^(1/3)-1),"")</f>
        <v/>
      </c>
      <c r="E400" s="22">
        <f>IFERROR(((I400/I340)^(1/5)-1),"")</f>
        <v/>
      </c>
      <c r="F400" s="22">
        <f>IFERROR(((I400/I280)^(1/10)-1),"")</f>
        <v/>
      </c>
      <c r="G400" s="22">
        <f>IFERROR(((I400/I160)^(1/20)-1),"")</f>
        <v/>
      </c>
      <c r="H400" s="22">
        <f>'US Data'!B400</f>
        <v/>
      </c>
      <c r="I400" s="23">
        <f>IF(CPI_Downloader!B398="","",CPI_Downloader!B398)</f>
        <v/>
      </c>
      <c r="J400" s="23">
        <f>IF(CPI_Downloader!C398="","",CPI_Downloader!C398)</f>
        <v/>
      </c>
      <c r="K400" s="30" t="n"/>
      <c r="L400" s="48">
        <f>A400</f>
        <v/>
      </c>
      <c r="M400" s="25">
        <f>IFERROR((T400/T388-1),"")</f>
        <v/>
      </c>
      <c r="N400" s="25">
        <f>IFERROR((U400/U399-1),"")</f>
        <v/>
      </c>
      <c r="O400" s="25">
        <f>IFERROR(((T400/T364)^(1/3)-1),"")</f>
        <v/>
      </c>
      <c r="P400" s="25">
        <f>IFERROR(((T400/T340)^(1/5)-1),"")</f>
        <v/>
      </c>
      <c r="Q400" s="25">
        <f>IFERROR(((T400/T280)^(1/10)-1),"")</f>
        <v/>
      </c>
      <c r="R400" s="25">
        <f>IFERROR(((T400/T160)^(1/20)-1),"")</f>
        <v/>
      </c>
      <c r="S400" s="52">
        <f>IFERROR(('US Data'!M400),"")</f>
        <v/>
      </c>
      <c r="T400" s="26">
        <f>IF(CPI_Downloader!D398="","",CPI_Downloader!D398)</f>
        <v/>
      </c>
      <c r="U400" s="26">
        <f>IF(CPI_Downloader!E398="","",CPI_Downloader!E398)</f>
        <v/>
      </c>
      <c r="W400" s="48">
        <f>A400</f>
        <v/>
      </c>
      <c r="X400" s="31">
        <f>IFERROR((AC400/AC388-1),"")</f>
        <v/>
      </c>
      <c r="Y400" s="31">
        <f>IFERROR(((AC400/AC364)^(1/3)-1),"")</f>
        <v/>
      </c>
      <c r="Z400" s="31">
        <f>IFERROR(((AC400/AC340)^(1/5)-1),"")</f>
        <v/>
      </c>
      <c r="AA400" s="31">
        <f>IFERROR(((AC400/AC280)^(1/10)-1),"")</f>
        <v/>
      </c>
      <c r="AB400" s="31">
        <f>IFERROR(((AC400/AC160)^(1/20)-1),"")</f>
        <v/>
      </c>
      <c r="AC400" s="38">
        <f>IF(CPI_Downloader!F398="","",CPI_Downloader!F398)</f>
        <v/>
      </c>
    </row>
    <row r="401" ht="12.75" customHeight="1">
      <c r="A401" s="21">
        <f>IF(CPI_Downloader!A399="","",CPI_Downloader!A399)</f>
        <v/>
      </c>
      <c r="B401" s="22">
        <f>IFERROR((I401/I389-1),"")</f>
        <v/>
      </c>
      <c r="C401" s="22">
        <f>IFERROR((J401/J400-1),"")</f>
        <v/>
      </c>
      <c r="D401" s="22">
        <f>IFERROR(((I401/I365)^(1/3)-1),"")</f>
        <v/>
      </c>
      <c r="E401" s="22">
        <f>IFERROR(((I401/I341)^(1/5)-1),"")</f>
        <v/>
      </c>
      <c r="F401" s="22">
        <f>IFERROR(((I401/I281)^(1/10)-1),"")</f>
        <v/>
      </c>
      <c r="G401" s="22">
        <f>IFERROR(((I401/I161)^(1/20)-1),"")</f>
        <v/>
      </c>
      <c r="H401" s="22">
        <f>'US Data'!B401</f>
        <v/>
      </c>
      <c r="I401" s="23">
        <f>IF(CPI_Downloader!B399="","",CPI_Downloader!B399)</f>
        <v/>
      </c>
      <c r="J401" s="23">
        <f>IF(CPI_Downloader!C399="","",CPI_Downloader!C399)</f>
        <v/>
      </c>
      <c r="K401" s="30" t="n"/>
      <c r="L401" s="48">
        <f>A401</f>
        <v/>
      </c>
      <c r="M401" s="25">
        <f>IFERROR((T401/T389-1),"")</f>
        <v/>
      </c>
      <c r="N401" s="25">
        <f>IFERROR((U401/U400-1),"")</f>
        <v/>
      </c>
      <c r="O401" s="25">
        <f>IFERROR(((T401/T365)^(1/3)-1),"")</f>
        <v/>
      </c>
      <c r="P401" s="25">
        <f>IFERROR(((T401/T341)^(1/5)-1),"")</f>
        <v/>
      </c>
      <c r="Q401" s="25">
        <f>IFERROR(((T401/T281)^(1/10)-1),"")</f>
        <v/>
      </c>
      <c r="R401" s="25">
        <f>IFERROR(((T401/T161)^(1/20)-1),"")</f>
        <v/>
      </c>
      <c r="S401" s="52">
        <f>IFERROR(('US Data'!M401),"")</f>
        <v/>
      </c>
      <c r="T401" s="26">
        <f>IF(CPI_Downloader!D399="","",CPI_Downloader!D399)</f>
        <v/>
      </c>
      <c r="U401" s="26">
        <f>IF(CPI_Downloader!E399="","",CPI_Downloader!E399)</f>
        <v/>
      </c>
      <c r="W401" s="48">
        <f>A401</f>
        <v/>
      </c>
      <c r="X401" s="31">
        <f>IFERROR((AC401/AC389-1),"")</f>
        <v/>
      </c>
      <c r="Y401" s="31">
        <f>IFERROR(((AC401/AC365)^(1/3)-1),"")</f>
        <v/>
      </c>
      <c r="Z401" s="31">
        <f>IFERROR(((AC401/AC341)^(1/5)-1),"")</f>
        <v/>
      </c>
      <c r="AA401" s="31">
        <f>IFERROR(((AC401/AC281)^(1/10)-1),"")</f>
        <v/>
      </c>
      <c r="AB401" s="31">
        <f>IFERROR(((AC401/AC161)^(1/20)-1),"")</f>
        <v/>
      </c>
      <c r="AC401" s="38">
        <f>IF(CPI_Downloader!F399="","",CPI_Downloader!F399)</f>
        <v/>
      </c>
    </row>
    <row r="402" ht="12.75" customHeight="1">
      <c r="A402" s="21">
        <f>IF(CPI_Downloader!A400="","",CPI_Downloader!A400)</f>
        <v/>
      </c>
      <c r="B402" s="22">
        <f>IFERROR((I402/I390-1),"")</f>
        <v/>
      </c>
      <c r="C402" s="22">
        <f>IFERROR((J402/J401-1),"")</f>
        <v/>
      </c>
      <c r="D402" s="22">
        <f>IFERROR(((I402/I366)^(1/3)-1),"")</f>
        <v/>
      </c>
      <c r="E402" s="22">
        <f>IFERROR(((I402/I342)^(1/5)-1),"")</f>
        <v/>
      </c>
      <c r="F402" s="22">
        <f>IFERROR(((I402/I282)^(1/10)-1),"")</f>
        <v/>
      </c>
      <c r="G402" s="22">
        <f>IFERROR(((I402/I162)^(1/20)-1),"")</f>
        <v/>
      </c>
      <c r="H402" s="22">
        <f>'US Data'!B402</f>
        <v/>
      </c>
      <c r="I402" s="23">
        <f>IF(CPI_Downloader!B400="","",CPI_Downloader!B400)</f>
        <v/>
      </c>
      <c r="J402" s="23">
        <f>IF(CPI_Downloader!C400="","",CPI_Downloader!C400)</f>
        <v/>
      </c>
      <c r="K402" s="30" t="n"/>
      <c r="L402" s="48">
        <f>A402</f>
        <v/>
      </c>
      <c r="M402" s="25">
        <f>IFERROR((T402/T390-1),"")</f>
        <v/>
      </c>
      <c r="N402" s="25">
        <f>IFERROR((U402/U401-1),"")</f>
        <v/>
      </c>
      <c r="O402" s="25">
        <f>IFERROR(((T402/T366)^(1/3)-1),"")</f>
        <v/>
      </c>
      <c r="P402" s="25">
        <f>IFERROR(((T402/T342)^(1/5)-1),"")</f>
        <v/>
      </c>
      <c r="Q402" s="25">
        <f>IFERROR(((T402/T282)^(1/10)-1),"")</f>
        <v/>
      </c>
      <c r="R402" s="25">
        <f>IFERROR(((T402/T162)^(1/20)-1),"")</f>
        <v/>
      </c>
      <c r="S402" s="52">
        <f>IFERROR(('US Data'!M402),"")</f>
        <v/>
      </c>
      <c r="T402" s="26">
        <f>IF(CPI_Downloader!D400="","",CPI_Downloader!D400)</f>
        <v/>
      </c>
      <c r="U402" s="26">
        <f>IF(CPI_Downloader!E400="","",CPI_Downloader!E400)</f>
        <v/>
      </c>
      <c r="W402" s="48">
        <f>A402</f>
        <v/>
      </c>
      <c r="X402" s="31">
        <f>IFERROR((AC402/AC390-1),"")</f>
        <v/>
      </c>
      <c r="Y402" s="31">
        <f>IFERROR(((AC402/AC366)^(1/3)-1),"")</f>
        <v/>
      </c>
      <c r="Z402" s="31">
        <f>IFERROR(((AC402/AC342)^(1/5)-1),"")</f>
        <v/>
      </c>
      <c r="AA402" s="31">
        <f>IFERROR(((AC402/AC282)^(1/10)-1),"")</f>
        <v/>
      </c>
      <c r="AB402" s="31">
        <f>IFERROR(((AC402/AC162)^(1/20)-1),"")</f>
        <v/>
      </c>
      <c r="AC402" s="38">
        <f>IF(CPI_Downloader!F400="","",CPI_Downloader!F400)</f>
        <v/>
      </c>
    </row>
    <row r="403" ht="12.75" customHeight="1">
      <c r="A403" s="21">
        <f>IF(CPI_Downloader!A401="","",CPI_Downloader!A401)</f>
        <v/>
      </c>
      <c r="B403" s="22">
        <f>IFERROR((I403/I391-1),"")</f>
        <v/>
      </c>
      <c r="C403" s="22">
        <f>IFERROR((J403/J402-1),"")</f>
        <v/>
      </c>
      <c r="D403" s="22">
        <f>IFERROR(((I403/I367)^(1/3)-1),"")</f>
        <v/>
      </c>
      <c r="E403" s="22">
        <f>IFERROR(((I403/I343)^(1/5)-1),"")</f>
        <v/>
      </c>
      <c r="F403" s="22">
        <f>IFERROR(((I403/I283)^(1/10)-1),"")</f>
        <v/>
      </c>
      <c r="G403" s="22">
        <f>IFERROR(((I403/I163)^(1/20)-1),"")</f>
        <v/>
      </c>
      <c r="H403" s="22">
        <f>'US Data'!B403</f>
        <v/>
      </c>
      <c r="I403" s="23">
        <f>IF(CPI_Downloader!B401="","",CPI_Downloader!B401)</f>
        <v/>
      </c>
      <c r="J403" s="23">
        <f>IF(CPI_Downloader!C401="","",CPI_Downloader!C401)</f>
        <v/>
      </c>
      <c r="K403" s="30" t="n"/>
      <c r="L403" s="48">
        <f>A403</f>
        <v/>
      </c>
      <c r="M403" s="25">
        <f>IFERROR((T403/T391-1),"")</f>
        <v/>
      </c>
      <c r="N403" s="25">
        <f>IFERROR((U403/U402-1),"")</f>
        <v/>
      </c>
      <c r="O403" s="25">
        <f>IFERROR(((T403/T367)^(1/3)-1),"")</f>
        <v/>
      </c>
      <c r="P403" s="25">
        <f>IFERROR(((T403/T343)^(1/5)-1),"")</f>
        <v/>
      </c>
      <c r="Q403" s="25">
        <f>IFERROR(((T403/T283)^(1/10)-1),"")</f>
        <v/>
      </c>
      <c r="R403" s="25">
        <f>IFERROR(((T403/T163)^(1/20)-1),"")</f>
        <v/>
      </c>
      <c r="S403" s="52">
        <f>IFERROR(('US Data'!M403),"")</f>
        <v/>
      </c>
      <c r="T403" s="26">
        <f>IF(CPI_Downloader!D401="","",CPI_Downloader!D401)</f>
        <v/>
      </c>
      <c r="U403" s="26">
        <f>IF(CPI_Downloader!E401="","",CPI_Downloader!E401)</f>
        <v/>
      </c>
      <c r="W403" s="48">
        <f>A403</f>
        <v/>
      </c>
      <c r="X403" s="31">
        <f>IFERROR((AC403/AC391-1),"")</f>
        <v/>
      </c>
      <c r="Y403" s="31">
        <f>IFERROR(((AC403/AC367)^(1/3)-1),"")</f>
        <v/>
      </c>
      <c r="Z403" s="31">
        <f>IFERROR(((AC403/AC343)^(1/5)-1),"")</f>
        <v/>
      </c>
      <c r="AA403" s="31">
        <f>IFERROR(((AC403/AC283)^(1/10)-1),"")</f>
        <v/>
      </c>
      <c r="AB403" s="31">
        <f>IFERROR(((AC403/AC163)^(1/20)-1),"")</f>
        <v/>
      </c>
      <c r="AC403" s="38">
        <f>IF(CPI_Downloader!F401="","",CPI_Downloader!F401)</f>
        <v/>
      </c>
    </row>
    <row r="404" ht="12.75" customHeight="1">
      <c r="A404" s="21">
        <f>IF(CPI_Downloader!A402="","",CPI_Downloader!A402)</f>
        <v/>
      </c>
      <c r="B404" s="22">
        <f>IFERROR((I404/I392-1),"")</f>
        <v/>
      </c>
      <c r="C404" s="22">
        <f>IFERROR((J404/J403-1),"")</f>
        <v/>
      </c>
      <c r="D404" s="22">
        <f>IFERROR(((I404/I368)^(1/3)-1),"")</f>
        <v/>
      </c>
      <c r="E404" s="22">
        <f>IFERROR(((I404/I344)^(1/5)-1),"")</f>
        <v/>
      </c>
      <c r="F404" s="22">
        <f>IFERROR(((I404/I284)^(1/10)-1),"")</f>
        <v/>
      </c>
      <c r="G404" s="22">
        <f>IFERROR(((I404/I164)^(1/20)-1),"")</f>
        <v/>
      </c>
      <c r="H404" s="22">
        <f>'US Data'!B404</f>
        <v/>
      </c>
      <c r="I404" s="23">
        <f>IF(CPI_Downloader!B402="","",CPI_Downloader!B402)</f>
        <v/>
      </c>
      <c r="J404" s="23">
        <f>IF(CPI_Downloader!C402="","",CPI_Downloader!C402)</f>
        <v/>
      </c>
      <c r="K404" s="30" t="n"/>
      <c r="L404" s="48">
        <f>A404</f>
        <v/>
      </c>
      <c r="M404" s="25">
        <f>IFERROR((T404/T392-1),"")</f>
        <v/>
      </c>
      <c r="N404" s="25">
        <f>IFERROR((U404/U403-1),"")</f>
        <v/>
      </c>
      <c r="O404" s="25">
        <f>IFERROR(((T404/T368)^(1/3)-1),"")</f>
        <v/>
      </c>
      <c r="P404" s="25">
        <f>IFERROR(((T404/T344)^(1/5)-1),"")</f>
        <v/>
      </c>
      <c r="Q404" s="25">
        <f>IFERROR(((T404/T284)^(1/10)-1),"")</f>
        <v/>
      </c>
      <c r="R404" s="25">
        <f>IFERROR(((T404/T164)^(1/20)-1),"")</f>
        <v/>
      </c>
      <c r="S404" s="52">
        <f>IFERROR(('US Data'!M404),"")</f>
        <v/>
      </c>
      <c r="T404" s="26">
        <f>IF(CPI_Downloader!D402="","",CPI_Downloader!D402)</f>
        <v/>
      </c>
      <c r="U404" s="26">
        <f>IF(CPI_Downloader!E402="","",CPI_Downloader!E402)</f>
        <v/>
      </c>
      <c r="W404" s="48">
        <f>A404</f>
        <v/>
      </c>
      <c r="X404" s="31">
        <f>IFERROR((AC404/AC392-1),"")</f>
        <v/>
      </c>
      <c r="Y404" s="31">
        <f>IFERROR(((AC404/AC368)^(1/3)-1),"")</f>
        <v/>
      </c>
      <c r="Z404" s="31">
        <f>IFERROR(((AC404/AC344)^(1/5)-1),"")</f>
        <v/>
      </c>
      <c r="AA404" s="31">
        <f>IFERROR(((AC404/AC284)^(1/10)-1),"")</f>
        <v/>
      </c>
      <c r="AB404" s="31">
        <f>IFERROR(((AC404/AC164)^(1/20)-1),"")</f>
        <v/>
      </c>
      <c r="AC404" s="38">
        <f>IF(CPI_Downloader!F402="","",CPI_Downloader!F402)</f>
        <v/>
      </c>
    </row>
    <row r="405" ht="12.75" customHeight="1">
      <c r="A405" s="21">
        <f>IF(CPI_Downloader!A403="","",CPI_Downloader!A403)</f>
        <v/>
      </c>
      <c r="B405" s="22">
        <f>IFERROR((I405/I393-1),"")</f>
        <v/>
      </c>
      <c r="C405" s="22">
        <f>IFERROR((J405/J404-1),"")</f>
        <v/>
      </c>
      <c r="D405" s="22">
        <f>IFERROR(((I405/I369)^(1/3)-1),"")</f>
        <v/>
      </c>
      <c r="E405" s="22">
        <f>IFERROR(((I405/I345)^(1/5)-1),"")</f>
        <v/>
      </c>
      <c r="F405" s="22">
        <f>IFERROR(((I405/I285)^(1/10)-1),"")</f>
        <v/>
      </c>
      <c r="G405" s="22">
        <f>IFERROR(((I405/I165)^(1/20)-1),"")</f>
        <v/>
      </c>
      <c r="H405" s="22">
        <f>'US Data'!B405</f>
        <v/>
      </c>
      <c r="I405" s="23">
        <f>IF(CPI_Downloader!B403="","",CPI_Downloader!B403)</f>
        <v/>
      </c>
      <c r="J405" s="23">
        <f>IF(CPI_Downloader!C403="","",CPI_Downloader!C403)</f>
        <v/>
      </c>
      <c r="K405" s="30" t="n"/>
      <c r="L405" s="48">
        <f>A405</f>
        <v/>
      </c>
      <c r="M405" s="25">
        <f>IFERROR((T405/T393-1),"")</f>
        <v/>
      </c>
      <c r="N405" s="25">
        <f>IFERROR((U405/U404-1),"")</f>
        <v/>
      </c>
      <c r="O405" s="25">
        <f>IFERROR(((T405/T369)^(1/3)-1),"")</f>
        <v/>
      </c>
      <c r="P405" s="25">
        <f>IFERROR(((T405/T345)^(1/5)-1),"")</f>
        <v/>
      </c>
      <c r="Q405" s="25">
        <f>IFERROR(((T405/T285)^(1/10)-1),"")</f>
        <v/>
      </c>
      <c r="R405" s="25">
        <f>IFERROR(((T405/T165)^(1/20)-1),"")</f>
        <v/>
      </c>
      <c r="S405" s="52">
        <f>IFERROR(('US Data'!M405),"")</f>
        <v/>
      </c>
      <c r="T405" s="26">
        <f>IF(CPI_Downloader!D403="","",CPI_Downloader!D403)</f>
        <v/>
      </c>
      <c r="U405" s="26">
        <f>IF(CPI_Downloader!E403="","",CPI_Downloader!E403)</f>
        <v/>
      </c>
      <c r="W405" s="48">
        <f>A405</f>
        <v/>
      </c>
      <c r="X405" s="31">
        <f>IFERROR((AC405/AC393-1),"")</f>
        <v/>
      </c>
      <c r="Y405" s="31">
        <f>IFERROR(((AC405/AC369)^(1/3)-1),"")</f>
        <v/>
      </c>
      <c r="Z405" s="31">
        <f>IFERROR(((AC405/AC345)^(1/5)-1),"")</f>
        <v/>
      </c>
      <c r="AA405" s="31">
        <f>IFERROR(((AC405/AC285)^(1/10)-1),"")</f>
        <v/>
      </c>
      <c r="AB405" s="31">
        <f>IFERROR(((AC405/AC165)^(1/20)-1),"")</f>
        <v/>
      </c>
      <c r="AC405" s="38">
        <f>IF(CPI_Downloader!F403="","",CPI_Downloader!F403)</f>
        <v/>
      </c>
    </row>
    <row r="406" ht="12.75" customHeight="1">
      <c r="A406" s="21">
        <f>IF(CPI_Downloader!A404="","",CPI_Downloader!A404)</f>
        <v/>
      </c>
      <c r="B406" s="22">
        <f>IFERROR((I406/I394-1),"")</f>
        <v/>
      </c>
      <c r="C406" s="22">
        <f>IFERROR((J406/J405-1),"")</f>
        <v/>
      </c>
      <c r="D406" s="22">
        <f>IFERROR(((I406/I370)^(1/3)-1),"")</f>
        <v/>
      </c>
      <c r="E406" s="22">
        <f>IFERROR(((I406/I346)^(1/5)-1),"")</f>
        <v/>
      </c>
      <c r="F406" s="22">
        <f>IFERROR(((I406/I286)^(1/10)-1),"")</f>
        <v/>
      </c>
      <c r="G406" s="22">
        <f>IFERROR(((I406/I166)^(1/20)-1),"")</f>
        <v/>
      </c>
      <c r="H406" s="22">
        <f>'US Data'!B406</f>
        <v/>
      </c>
      <c r="I406" s="23">
        <f>IF(CPI_Downloader!B404="","",CPI_Downloader!B404)</f>
        <v/>
      </c>
      <c r="J406" s="23">
        <f>IF(CPI_Downloader!C404="","",CPI_Downloader!C404)</f>
        <v/>
      </c>
      <c r="K406" s="30" t="n"/>
      <c r="L406" s="48">
        <f>A406</f>
        <v/>
      </c>
      <c r="M406" s="25">
        <f>IFERROR((T406/T394-1),"")</f>
        <v/>
      </c>
      <c r="N406" s="25">
        <f>IFERROR((U406/U405-1),"")</f>
        <v/>
      </c>
      <c r="O406" s="25">
        <f>IFERROR(((T406/T370)^(1/3)-1),"")</f>
        <v/>
      </c>
      <c r="P406" s="25">
        <f>IFERROR(((T406/T346)^(1/5)-1),"")</f>
        <v/>
      </c>
      <c r="Q406" s="25">
        <f>IFERROR(((T406/T286)^(1/10)-1),"")</f>
        <v/>
      </c>
      <c r="R406" s="25">
        <f>IFERROR(((T406/T166)^(1/20)-1),"")</f>
        <v/>
      </c>
      <c r="S406" s="52">
        <f>IFERROR(('US Data'!M406),"")</f>
        <v/>
      </c>
      <c r="T406" s="26">
        <f>IF(CPI_Downloader!D404="","",CPI_Downloader!D404)</f>
        <v/>
      </c>
      <c r="U406" s="26">
        <f>IF(CPI_Downloader!E404="","",CPI_Downloader!E404)</f>
        <v/>
      </c>
      <c r="W406" s="48">
        <f>A406</f>
        <v/>
      </c>
      <c r="X406" s="31">
        <f>IFERROR((AC406/AC394-1),"")</f>
        <v/>
      </c>
      <c r="Y406" s="31">
        <f>IFERROR(((AC406/AC370)^(1/3)-1),"")</f>
        <v/>
      </c>
      <c r="Z406" s="31">
        <f>IFERROR(((AC406/AC346)^(1/5)-1),"")</f>
        <v/>
      </c>
      <c r="AA406" s="31">
        <f>IFERROR(((AC406/AC286)^(1/10)-1),"")</f>
        <v/>
      </c>
      <c r="AB406" s="31">
        <f>IFERROR(((AC406/AC166)^(1/20)-1),"")</f>
        <v/>
      </c>
      <c r="AC406" s="38">
        <f>IF(CPI_Downloader!F404="","",CPI_Downloader!F404)</f>
        <v/>
      </c>
    </row>
    <row r="407" ht="12.75" customHeight="1">
      <c r="A407" s="21">
        <f>IF(CPI_Downloader!A405="","",CPI_Downloader!A405)</f>
        <v/>
      </c>
      <c r="B407" s="22">
        <f>IFERROR((I407/I395-1),"")</f>
        <v/>
      </c>
      <c r="C407" s="22">
        <f>IFERROR((J407/J406-1),"")</f>
        <v/>
      </c>
      <c r="D407" s="22">
        <f>IFERROR(((I407/I371)^(1/3)-1),"")</f>
        <v/>
      </c>
      <c r="E407" s="22">
        <f>IFERROR(((I407/I347)^(1/5)-1),"")</f>
        <v/>
      </c>
      <c r="F407" s="22">
        <f>IFERROR(((I407/I287)^(1/10)-1),"")</f>
        <v/>
      </c>
      <c r="G407" s="22">
        <f>IFERROR(((I407/I167)^(1/20)-1),"")</f>
        <v/>
      </c>
      <c r="H407" s="22">
        <f>'US Data'!B407</f>
        <v/>
      </c>
      <c r="I407" s="23">
        <f>IF(CPI_Downloader!B405="","",CPI_Downloader!B405)</f>
        <v/>
      </c>
      <c r="J407" s="23">
        <f>IF(CPI_Downloader!C405="","",CPI_Downloader!C405)</f>
        <v/>
      </c>
      <c r="K407" s="30" t="n"/>
      <c r="L407" s="48">
        <f>A407</f>
        <v/>
      </c>
      <c r="M407" s="25">
        <f>IFERROR((T407/T395-1),"")</f>
        <v/>
      </c>
      <c r="N407" s="25">
        <f>IFERROR((U407/U406-1),"")</f>
        <v/>
      </c>
      <c r="O407" s="25">
        <f>IFERROR(((T407/T371)^(1/3)-1),"")</f>
        <v/>
      </c>
      <c r="P407" s="25">
        <f>IFERROR(((T407/T347)^(1/5)-1),"")</f>
        <v/>
      </c>
      <c r="Q407" s="25">
        <f>IFERROR(((T407/T287)^(1/10)-1),"")</f>
        <v/>
      </c>
      <c r="R407" s="25">
        <f>IFERROR(((T407/T167)^(1/20)-1),"")</f>
        <v/>
      </c>
      <c r="S407" s="52">
        <f>IFERROR(('US Data'!M407),"")</f>
        <v/>
      </c>
      <c r="T407" s="26">
        <f>IF(CPI_Downloader!D405="","",CPI_Downloader!D405)</f>
        <v/>
      </c>
      <c r="U407" s="26">
        <f>IF(CPI_Downloader!E405="","",CPI_Downloader!E405)</f>
        <v/>
      </c>
      <c r="W407" s="48">
        <f>A407</f>
        <v/>
      </c>
      <c r="X407" s="31">
        <f>IFERROR((AC407/AC395-1),"")</f>
        <v/>
      </c>
      <c r="Y407" s="31">
        <f>IFERROR(((AC407/AC371)^(1/3)-1),"")</f>
        <v/>
      </c>
      <c r="Z407" s="31">
        <f>IFERROR(((AC407/AC347)^(1/5)-1),"")</f>
        <v/>
      </c>
      <c r="AA407" s="31">
        <f>IFERROR(((AC407/AC287)^(1/10)-1),"")</f>
        <v/>
      </c>
      <c r="AB407" s="31">
        <f>IFERROR(((AC407/AC167)^(1/20)-1),"")</f>
        <v/>
      </c>
      <c r="AC407" s="38">
        <f>IF(CPI_Downloader!F405="","",CPI_Downloader!F405)</f>
        <v/>
      </c>
    </row>
    <row r="408" ht="12.75" customHeight="1">
      <c r="A408" s="21">
        <f>IF(CPI_Downloader!A406="","",CPI_Downloader!A406)</f>
        <v/>
      </c>
      <c r="B408" s="22">
        <f>IFERROR((I408/I396-1),"")</f>
        <v/>
      </c>
      <c r="C408" s="22">
        <f>IFERROR((J408/J407-1),"")</f>
        <v/>
      </c>
      <c r="D408" s="22">
        <f>IFERROR(((I408/I372)^(1/3)-1),"")</f>
        <v/>
      </c>
      <c r="E408" s="22">
        <f>IFERROR(((I408/I348)^(1/5)-1),"")</f>
        <v/>
      </c>
      <c r="F408" s="22">
        <f>IFERROR(((I408/I288)^(1/10)-1),"")</f>
        <v/>
      </c>
      <c r="G408" s="22">
        <f>IFERROR(((I408/I168)^(1/20)-1),"")</f>
        <v/>
      </c>
      <c r="H408" s="22">
        <f>'US Data'!B408</f>
        <v/>
      </c>
      <c r="I408" s="23">
        <f>IF(CPI_Downloader!B406="","",CPI_Downloader!B406)</f>
        <v/>
      </c>
      <c r="J408" s="23">
        <f>IF(CPI_Downloader!C406="","",CPI_Downloader!C406)</f>
        <v/>
      </c>
      <c r="K408" s="30" t="n"/>
      <c r="L408" s="48">
        <f>A408</f>
        <v/>
      </c>
      <c r="M408" s="25">
        <f>IFERROR((T408/T396-1),"")</f>
        <v/>
      </c>
      <c r="N408" s="25">
        <f>IFERROR((U408/U407-1),"")</f>
        <v/>
      </c>
      <c r="O408" s="25">
        <f>IFERROR(((T408/T372)^(1/3)-1),"")</f>
        <v/>
      </c>
      <c r="P408" s="25">
        <f>IFERROR(((T408/T348)^(1/5)-1),"")</f>
        <v/>
      </c>
      <c r="Q408" s="25">
        <f>IFERROR(((T408/T288)^(1/10)-1),"")</f>
        <v/>
      </c>
      <c r="R408" s="25">
        <f>IFERROR(((T408/T168)^(1/20)-1),"")</f>
        <v/>
      </c>
      <c r="S408" s="52">
        <f>IFERROR(('US Data'!M408),"")</f>
        <v/>
      </c>
      <c r="T408" s="26">
        <f>IF(CPI_Downloader!D406="","",CPI_Downloader!D406)</f>
        <v/>
      </c>
      <c r="U408" s="26">
        <f>IF(CPI_Downloader!E406="","",CPI_Downloader!E406)</f>
        <v/>
      </c>
      <c r="W408" s="48">
        <f>A408</f>
        <v/>
      </c>
      <c r="X408" s="31">
        <f>IFERROR((AC408/AC396-1),"")</f>
        <v/>
      </c>
      <c r="Y408" s="31">
        <f>IFERROR(((AC408/AC372)^(1/3)-1),"")</f>
        <v/>
      </c>
      <c r="Z408" s="31">
        <f>IFERROR(((AC408/AC348)^(1/5)-1),"")</f>
        <v/>
      </c>
      <c r="AA408" s="31">
        <f>IFERROR(((AC408/AC288)^(1/10)-1),"")</f>
        <v/>
      </c>
      <c r="AB408" s="31">
        <f>IFERROR(((AC408/AC168)^(1/20)-1),"")</f>
        <v/>
      </c>
      <c r="AC408" s="38">
        <f>IF(CPI_Downloader!F406="","",CPI_Downloader!F406)</f>
        <v/>
      </c>
    </row>
    <row r="409" ht="12.75" customHeight="1">
      <c r="A409" s="21">
        <f>IF(CPI_Downloader!A407="","",CPI_Downloader!A407)</f>
        <v/>
      </c>
      <c r="B409" s="22">
        <f>IFERROR((I409/I397-1),"")</f>
        <v/>
      </c>
      <c r="C409" s="22">
        <f>IFERROR((J409/J408-1),"")</f>
        <v/>
      </c>
      <c r="D409" s="22">
        <f>IFERROR(((I409/I373)^(1/3)-1),"")</f>
        <v/>
      </c>
      <c r="E409" s="22">
        <f>IFERROR(((I409/I349)^(1/5)-1),"")</f>
        <v/>
      </c>
      <c r="F409" s="22">
        <f>IFERROR(((I409/I289)^(1/10)-1),"")</f>
        <v/>
      </c>
      <c r="G409" s="22">
        <f>IFERROR(((I409/I169)^(1/20)-1),"")</f>
        <v/>
      </c>
      <c r="H409" s="22">
        <f>'US Data'!B409</f>
        <v/>
      </c>
      <c r="I409" s="23">
        <f>IF(CPI_Downloader!B407="","",CPI_Downloader!B407)</f>
        <v/>
      </c>
      <c r="J409" s="23">
        <f>IF(CPI_Downloader!C407="","",CPI_Downloader!C407)</f>
        <v/>
      </c>
      <c r="K409" s="30" t="n"/>
      <c r="L409" s="48">
        <f>A409</f>
        <v/>
      </c>
      <c r="M409" s="25">
        <f>IFERROR((T409/T397-1),"")</f>
        <v/>
      </c>
      <c r="N409" s="25">
        <f>IFERROR((U409/U408-1),"")</f>
        <v/>
      </c>
      <c r="O409" s="25">
        <f>IFERROR(((T409/T373)^(1/3)-1),"")</f>
        <v/>
      </c>
      <c r="P409" s="25">
        <f>IFERROR(((T409/T349)^(1/5)-1),"")</f>
        <v/>
      </c>
      <c r="Q409" s="25">
        <f>IFERROR(((T409/T289)^(1/10)-1),"")</f>
        <v/>
      </c>
      <c r="R409" s="25">
        <f>IFERROR(((T409/T169)^(1/20)-1),"")</f>
        <v/>
      </c>
      <c r="S409" s="52">
        <f>IFERROR(('US Data'!M409),"")</f>
        <v/>
      </c>
      <c r="T409" s="26">
        <f>IF(CPI_Downloader!D407="","",CPI_Downloader!D407)</f>
        <v/>
      </c>
      <c r="U409" s="26">
        <f>IF(CPI_Downloader!E407="","",CPI_Downloader!E407)</f>
        <v/>
      </c>
      <c r="W409" s="48">
        <f>A409</f>
        <v/>
      </c>
      <c r="X409" s="31">
        <f>IFERROR((AC409/AC397-1),"")</f>
        <v/>
      </c>
      <c r="Y409" s="31">
        <f>IFERROR(((AC409/AC373)^(1/3)-1),"")</f>
        <v/>
      </c>
      <c r="Z409" s="31">
        <f>IFERROR(((AC409/AC349)^(1/5)-1),"")</f>
        <v/>
      </c>
      <c r="AA409" s="31">
        <f>IFERROR(((AC409/AC289)^(1/10)-1),"")</f>
        <v/>
      </c>
      <c r="AB409" s="31">
        <f>IFERROR(((AC409/AC169)^(1/20)-1),"")</f>
        <v/>
      </c>
      <c r="AC409" s="38">
        <f>IF(CPI_Downloader!F407="","",CPI_Downloader!F407)</f>
        <v/>
      </c>
    </row>
    <row r="410" ht="12.75" customHeight="1">
      <c r="A410" s="21">
        <f>IF(CPI_Downloader!A408="","",CPI_Downloader!A408)</f>
        <v/>
      </c>
      <c r="B410" s="22">
        <f>IFERROR((I410/I398-1),"")</f>
        <v/>
      </c>
      <c r="C410" s="22">
        <f>IFERROR((J410/J409-1),"")</f>
        <v/>
      </c>
      <c r="D410" s="22">
        <f>IFERROR(((I410/I374)^(1/3)-1),"")</f>
        <v/>
      </c>
      <c r="E410" s="22">
        <f>IFERROR(((I410/I350)^(1/5)-1),"")</f>
        <v/>
      </c>
      <c r="F410" s="22">
        <f>IFERROR(((I410/I290)^(1/10)-1),"")</f>
        <v/>
      </c>
      <c r="G410" s="22">
        <f>IFERROR(((I410/I170)^(1/20)-1),"")</f>
        <v/>
      </c>
      <c r="H410" s="22">
        <f>'US Data'!B410</f>
        <v/>
      </c>
      <c r="I410" s="23">
        <f>IF(CPI_Downloader!B408="","",CPI_Downloader!B408)</f>
        <v/>
      </c>
      <c r="J410" s="23">
        <f>IF(CPI_Downloader!C408="","",CPI_Downloader!C408)</f>
        <v/>
      </c>
      <c r="K410" s="30" t="n"/>
      <c r="L410" s="48">
        <f>A410</f>
        <v/>
      </c>
      <c r="M410" s="25">
        <f>IFERROR((T410/T398-1),"")</f>
        <v/>
      </c>
      <c r="N410" s="25">
        <f>IFERROR((U410/U409-1),"")</f>
        <v/>
      </c>
      <c r="O410" s="25">
        <f>IFERROR(((T410/T374)^(1/3)-1),"")</f>
        <v/>
      </c>
      <c r="P410" s="25">
        <f>IFERROR(((T410/T350)^(1/5)-1),"")</f>
        <v/>
      </c>
      <c r="Q410" s="25">
        <f>IFERROR(((T410/T290)^(1/10)-1),"")</f>
        <v/>
      </c>
      <c r="R410" s="25">
        <f>IFERROR(((T410/T170)^(1/20)-1),"")</f>
        <v/>
      </c>
      <c r="S410" s="52">
        <f>IFERROR(('US Data'!M410),"")</f>
        <v/>
      </c>
      <c r="T410" s="26">
        <f>IF(CPI_Downloader!D408="","",CPI_Downloader!D408)</f>
        <v/>
      </c>
      <c r="U410" s="26">
        <f>IF(CPI_Downloader!E408="","",CPI_Downloader!E408)</f>
        <v/>
      </c>
      <c r="W410" s="48">
        <f>A410</f>
        <v/>
      </c>
      <c r="X410" s="31">
        <f>IFERROR((AC410/AC398-1),"")</f>
        <v/>
      </c>
      <c r="Y410" s="31">
        <f>IFERROR(((AC410/AC374)^(1/3)-1),"")</f>
        <v/>
      </c>
      <c r="Z410" s="31">
        <f>IFERROR(((AC410/AC350)^(1/5)-1),"")</f>
        <v/>
      </c>
      <c r="AA410" s="31">
        <f>IFERROR(((AC410/AC290)^(1/10)-1),"")</f>
        <v/>
      </c>
      <c r="AB410" s="31">
        <f>IFERROR(((AC410/AC170)^(1/20)-1),"")</f>
        <v/>
      </c>
      <c r="AC410" s="38">
        <f>IF(CPI_Downloader!F408="","",CPI_Downloader!F408)</f>
        <v/>
      </c>
    </row>
    <row r="411" ht="12.75" customHeight="1">
      <c r="A411" s="21">
        <f>IF(CPI_Downloader!A409="","",CPI_Downloader!A409)</f>
        <v/>
      </c>
      <c r="B411" s="22">
        <f>IFERROR((I411/I399-1),"")</f>
        <v/>
      </c>
      <c r="C411" s="22">
        <f>IFERROR((J411/J410-1),"")</f>
        <v/>
      </c>
      <c r="D411" s="22">
        <f>IFERROR(((I411/I375)^(1/3)-1),"")</f>
        <v/>
      </c>
      <c r="E411" s="22">
        <f>IFERROR(((I411/I351)^(1/5)-1),"")</f>
        <v/>
      </c>
      <c r="F411" s="22">
        <f>IFERROR(((I411/I291)^(1/10)-1),"")</f>
        <v/>
      </c>
      <c r="G411" s="22">
        <f>IFERROR(((I411/I171)^(1/20)-1),"")</f>
        <v/>
      </c>
      <c r="H411" s="22">
        <f>'US Data'!B411</f>
        <v/>
      </c>
      <c r="I411" s="23">
        <f>IF(CPI_Downloader!B409="","",CPI_Downloader!B409)</f>
        <v/>
      </c>
      <c r="J411" s="23">
        <f>IF(CPI_Downloader!C409="","",CPI_Downloader!C409)</f>
        <v/>
      </c>
      <c r="K411" s="30" t="n"/>
      <c r="L411" s="48">
        <f>A411</f>
        <v/>
      </c>
      <c r="M411" s="25">
        <f>IFERROR((T411/T399-1),"")</f>
        <v/>
      </c>
      <c r="N411" s="25">
        <f>IFERROR((U411/U410-1),"")</f>
        <v/>
      </c>
      <c r="O411" s="25">
        <f>IFERROR(((T411/T375)^(1/3)-1),"")</f>
        <v/>
      </c>
      <c r="P411" s="25">
        <f>IFERROR(((T411/T351)^(1/5)-1),"")</f>
        <v/>
      </c>
      <c r="Q411" s="25">
        <f>IFERROR(((T411/T291)^(1/10)-1),"")</f>
        <v/>
      </c>
      <c r="R411" s="25">
        <f>IFERROR(((T411/T171)^(1/20)-1),"")</f>
        <v/>
      </c>
      <c r="S411" s="52">
        <f>IFERROR(('US Data'!M411),"")</f>
        <v/>
      </c>
      <c r="T411" s="26">
        <f>IF(CPI_Downloader!D409="","",CPI_Downloader!D409)</f>
        <v/>
      </c>
      <c r="U411" s="26">
        <f>IF(CPI_Downloader!E409="","",CPI_Downloader!E409)</f>
        <v/>
      </c>
      <c r="W411" s="48">
        <f>A411</f>
        <v/>
      </c>
      <c r="X411" s="31">
        <f>IFERROR((AC411/AC399-1),"")</f>
        <v/>
      </c>
      <c r="Y411" s="31">
        <f>IFERROR(((AC411/AC375)^(1/3)-1),"")</f>
        <v/>
      </c>
      <c r="Z411" s="31">
        <f>IFERROR(((AC411/AC351)^(1/5)-1),"")</f>
        <v/>
      </c>
      <c r="AA411" s="31">
        <f>IFERROR(((AC411/AC291)^(1/10)-1),"")</f>
        <v/>
      </c>
      <c r="AB411" s="31">
        <f>IFERROR(((AC411/AC171)^(1/20)-1),"")</f>
        <v/>
      </c>
      <c r="AC411" s="38">
        <f>IF(CPI_Downloader!F409="","",CPI_Downloader!F409)</f>
        <v/>
      </c>
    </row>
    <row r="412" ht="12.75" customHeight="1">
      <c r="A412" s="21">
        <f>IF(CPI_Downloader!A410="","",CPI_Downloader!A410)</f>
        <v/>
      </c>
      <c r="B412" s="22">
        <f>IFERROR((I412/I400-1),"")</f>
        <v/>
      </c>
      <c r="C412" s="22">
        <f>IFERROR((J412/J411-1),"")</f>
        <v/>
      </c>
      <c r="D412" s="22">
        <f>IFERROR(((I412/I376)^(1/3)-1),"")</f>
        <v/>
      </c>
      <c r="E412" s="22">
        <f>IFERROR(((I412/I352)^(1/5)-1),"")</f>
        <v/>
      </c>
      <c r="F412" s="22">
        <f>IFERROR(((I412/I292)^(1/10)-1),"")</f>
        <v/>
      </c>
      <c r="G412" s="22">
        <f>IFERROR(((I412/I172)^(1/20)-1),"")</f>
        <v/>
      </c>
      <c r="H412" s="22">
        <f>'US Data'!B412</f>
        <v/>
      </c>
      <c r="I412" s="23">
        <f>IF(CPI_Downloader!B410="","",CPI_Downloader!B410)</f>
        <v/>
      </c>
      <c r="J412" s="23">
        <f>IF(CPI_Downloader!C410="","",CPI_Downloader!C410)</f>
        <v/>
      </c>
      <c r="K412" s="30" t="n"/>
      <c r="L412" s="48">
        <f>A412</f>
        <v/>
      </c>
      <c r="M412" s="25">
        <f>IFERROR((T412/T400-1),"")</f>
        <v/>
      </c>
      <c r="N412" s="25">
        <f>IFERROR((U412/U411-1),"")</f>
        <v/>
      </c>
      <c r="O412" s="25">
        <f>IFERROR(((T412/T376)^(1/3)-1),"")</f>
        <v/>
      </c>
      <c r="P412" s="25">
        <f>IFERROR(((T412/T352)^(1/5)-1),"")</f>
        <v/>
      </c>
      <c r="Q412" s="25">
        <f>IFERROR(((T412/T292)^(1/10)-1),"")</f>
        <v/>
      </c>
      <c r="R412" s="25">
        <f>IFERROR(((T412/T172)^(1/20)-1),"")</f>
        <v/>
      </c>
      <c r="S412" s="52">
        <f>IFERROR(('US Data'!M412),"")</f>
        <v/>
      </c>
      <c r="T412" s="26">
        <f>IF(CPI_Downloader!D410="","",CPI_Downloader!D410)</f>
        <v/>
      </c>
      <c r="U412" s="26">
        <f>IF(CPI_Downloader!E410="","",CPI_Downloader!E410)</f>
        <v/>
      </c>
      <c r="W412" s="48">
        <f>A412</f>
        <v/>
      </c>
      <c r="X412" s="31">
        <f>IFERROR((AC412/AC400-1),"")</f>
        <v/>
      </c>
      <c r="Y412" s="31">
        <f>IFERROR(((AC412/AC376)^(1/3)-1),"")</f>
        <v/>
      </c>
      <c r="Z412" s="31">
        <f>IFERROR(((AC412/AC352)^(1/5)-1),"")</f>
        <v/>
      </c>
      <c r="AA412" s="31">
        <f>IFERROR(((AC412/AC292)^(1/10)-1),"")</f>
        <v/>
      </c>
      <c r="AB412" s="31">
        <f>IFERROR(((AC412/AC172)^(1/20)-1),"")</f>
        <v/>
      </c>
      <c r="AC412" s="38">
        <f>IF(CPI_Downloader!F410="","",CPI_Downloader!F410)</f>
        <v/>
      </c>
    </row>
    <row r="413" ht="12.75" customHeight="1">
      <c r="A413" s="21">
        <f>IF(CPI_Downloader!A411="","",CPI_Downloader!A411)</f>
        <v/>
      </c>
      <c r="B413" s="22">
        <f>IFERROR((I413/I401-1),"")</f>
        <v/>
      </c>
      <c r="C413" s="22">
        <f>IFERROR((J413/J412-1),"")</f>
        <v/>
      </c>
      <c r="D413" s="22">
        <f>IFERROR(((I413/I377)^(1/3)-1),"")</f>
        <v/>
      </c>
      <c r="E413" s="22">
        <f>IFERROR(((I413/I353)^(1/5)-1),"")</f>
        <v/>
      </c>
      <c r="F413" s="22">
        <f>IFERROR(((I413/I293)^(1/10)-1),"")</f>
        <v/>
      </c>
      <c r="G413" s="22">
        <f>IFERROR(((I413/I173)^(1/20)-1),"")</f>
        <v/>
      </c>
      <c r="H413" s="22">
        <f>'US Data'!B413</f>
        <v/>
      </c>
      <c r="I413" s="23">
        <f>IF(CPI_Downloader!B411="","",CPI_Downloader!B411)</f>
        <v/>
      </c>
      <c r="J413" s="23">
        <f>IF(CPI_Downloader!C411="","",CPI_Downloader!C411)</f>
        <v/>
      </c>
      <c r="K413" s="30" t="n"/>
      <c r="L413" s="48">
        <f>A413</f>
        <v/>
      </c>
      <c r="M413" s="25">
        <f>IFERROR((T413/T401-1),"")</f>
        <v/>
      </c>
      <c r="N413" s="25">
        <f>IFERROR((U413/U412-1),"")</f>
        <v/>
      </c>
      <c r="O413" s="25">
        <f>IFERROR(((T413/T377)^(1/3)-1),"")</f>
        <v/>
      </c>
      <c r="P413" s="25">
        <f>IFERROR(((T413/T353)^(1/5)-1),"")</f>
        <v/>
      </c>
      <c r="Q413" s="25">
        <f>IFERROR(((T413/T293)^(1/10)-1),"")</f>
        <v/>
      </c>
      <c r="R413" s="25">
        <f>IFERROR(((T413/T173)^(1/20)-1),"")</f>
        <v/>
      </c>
      <c r="S413" s="52">
        <f>IFERROR(('US Data'!M413),"")</f>
        <v/>
      </c>
      <c r="T413" s="26">
        <f>IF(CPI_Downloader!D411="","",CPI_Downloader!D411)</f>
        <v/>
      </c>
      <c r="U413" s="26">
        <f>IF(CPI_Downloader!E411="","",CPI_Downloader!E411)</f>
        <v/>
      </c>
      <c r="W413" s="48">
        <f>A413</f>
        <v/>
      </c>
      <c r="X413" s="31">
        <f>IFERROR((AC413/AC401-1),"")</f>
        <v/>
      </c>
      <c r="Y413" s="31">
        <f>IFERROR(((AC413/AC377)^(1/3)-1),"")</f>
        <v/>
      </c>
      <c r="Z413" s="31">
        <f>IFERROR(((AC413/AC353)^(1/5)-1),"")</f>
        <v/>
      </c>
      <c r="AA413" s="31">
        <f>IFERROR(((AC413/AC293)^(1/10)-1),"")</f>
        <v/>
      </c>
      <c r="AB413" s="31">
        <f>IFERROR(((AC413/AC173)^(1/20)-1),"")</f>
        <v/>
      </c>
      <c r="AC413" s="38">
        <f>IF(CPI_Downloader!F411="","",CPI_Downloader!F411)</f>
        <v/>
      </c>
    </row>
    <row r="414" ht="12.75" customHeight="1">
      <c r="A414" s="21">
        <f>IF(CPI_Downloader!A412="","",CPI_Downloader!A412)</f>
        <v/>
      </c>
      <c r="B414" s="22">
        <f>IFERROR((I414/I402-1),"")</f>
        <v/>
      </c>
      <c r="C414" s="22">
        <f>IFERROR((J414/J413-1),"")</f>
        <v/>
      </c>
      <c r="D414" s="22">
        <f>IFERROR(((I414/I378)^(1/3)-1),"")</f>
        <v/>
      </c>
      <c r="E414" s="22">
        <f>IFERROR(((I414/I354)^(1/5)-1),"")</f>
        <v/>
      </c>
      <c r="F414" s="22">
        <f>IFERROR(((I414/I294)^(1/10)-1),"")</f>
        <v/>
      </c>
      <c r="G414" s="22">
        <f>IFERROR(((I414/I174)^(1/20)-1),"")</f>
        <v/>
      </c>
      <c r="H414" s="22">
        <f>'US Data'!B414</f>
        <v/>
      </c>
      <c r="I414" s="23">
        <f>IF(CPI_Downloader!B412="","",CPI_Downloader!B412)</f>
        <v/>
      </c>
      <c r="J414" s="23">
        <f>IF(CPI_Downloader!C412="","",CPI_Downloader!C412)</f>
        <v/>
      </c>
      <c r="K414" s="30" t="n"/>
      <c r="L414" s="48">
        <f>A414</f>
        <v/>
      </c>
      <c r="M414" s="25">
        <f>IFERROR((T414/T402-1),"")</f>
        <v/>
      </c>
      <c r="N414" s="25">
        <f>IFERROR((U414/U413-1),"")</f>
        <v/>
      </c>
      <c r="O414" s="25">
        <f>IFERROR(((T414/T378)^(1/3)-1),"")</f>
        <v/>
      </c>
      <c r="P414" s="25">
        <f>IFERROR(((T414/T354)^(1/5)-1),"")</f>
        <v/>
      </c>
      <c r="Q414" s="25">
        <f>IFERROR(((T414/T294)^(1/10)-1),"")</f>
        <v/>
      </c>
      <c r="R414" s="25">
        <f>IFERROR(((T414/T174)^(1/20)-1),"")</f>
        <v/>
      </c>
      <c r="S414" s="52">
        <f>IFERROR(('US Data'!M414),"")</f>
        <v/>
      </c>
      <c r="T414" s="26">
        <f>IF(CPI_Downloader!D412="","",CPI_Downloader!D412)</f>
        <v/>
      </c>
      <c r="U414" s="26">
        <f>IF(CPI_Downloader!E412="","",CPI_Downloader!E412)</f>
        <v/>
      </c>
      <c r="W414" s="48">
        <f>A414</f>
        <v/>
      </c>
      <c r="X414" s="31">
        <f>IFERROR((AC414/AC402-1),"")</f>
        <v/>
      </c>
      <c r="Y414" s="31">
        <f>IFERROR(((AC414/AC378)^(1/3)-1),"")</f>
        <v/>
      </c>
      <c r="Z414" s="31">
        <f>IFERROR(((AC414/AC354)^(1/5)-1),"")</f>
        <v/>
      </c>
      <c r="AA414" s="31">
        <f>IFERROR(((AC414/AC294)^(1/10)-1),"")</f>
        <v/>
      </c>
      <c r="AB414" s="31">
        <f>IFERROR(((AC414/AC174)^(1/20)-1),"")</f>
        <v/>
      </c>
      <c r="AC414" s="38">
        <f>IF(CPI_Downloader!F412="","",CPI_Downloader!F412)</f>
        <v/>
      </c>
    </row>
    <row r="415" ht="12.75" customHeight="1">
      <c r="A415" s="21">
        <f>IF(CPI_Downloader!A413="","",CPI_Downloader!A413)</f>
        <v/>
      </c>
      <c r="B415" s="22">
        <f>IFERROR((I415/I403-1),"")</f>
        <v/>
      </c>
      <c r="C415" s="22">
        <f>IFERROR((J415/J414-1),"")</f>
        <v/>
      </c>
      <c r="D415" s="22">
        <f>IFERROR(((I415/I379)^(1/3)-1),"")</f>
        <v/>
      </c>
      <c r="E415" s="22">
        <f>IFERROR(((I415/I355)^(1/5)-1),"")</f>
        <v/>
      </c>
      <c r="F415" s="22">
        <f>IFERROR(((I415/I295)^(1/10)-1),"")</f>
        <v/>
      </c>
      <c r="G415" s="22">
        <f>IFERROR(((I415/I175)^(1/20)-1),"")</f>
        <v/>
      </c>
      <c r="H415" s="22">
        <f>'US Data'!B415</f>
        <v/>
      </c>
      <c r="I415" s="23">
        <f>IF(CPI_Downloader!B413="","",CPI_Downloader!B413)</f>
        <v/>
      </c>
      <c r="J415" s="23">
        <f>IF(CPI_Downloader!C413="","",CPI_Downloader!C413)</f>
        <v/>
      </c>
      <c r="K415" s="30" t="n"/>
      <c r="L415" s="48">
        <f>A415</f>
        <v/>
      </c>
      <c r="M415" s="25">
        <f>IFERROR((T415/T403-1),"")</f>
        <v/>
      </c>
      <c r="N415" s="25">
        <f>IFERROR((U415/U414-1),"")</f>
        <v/>
      </c>
      <c r="O415" s="25">
        <f>IFERROR(((T415/T379)^(1/3)-1),"")</f>
        <v/>
      </c>
      <c r="P415" s="25">
        <f>IFERROR(((T415/T355)^(1/5)-1),"")</f>
        <v/>
      </c>
      <c r="Q415" s="25">
        <f>IFERROR(((T415/T295)^(1/10)-1),"")</f>
        <v/>
      </c>
      <c r="R415" s="25">
        <f>IFERROR(((T415/T175)^(1/20)-1),"")</f>
        <v/>
      </c>
      <c r="S415" s="52">
        <f>IFERROR(('US Data'!M415),"")</f>
        <v/>
      </c>
      <c r="T415" s="26">
        <f>IF(CPI_Downloader!D413="","",CPI_Downloader!D413)</f>
        <v/>
      </c>
      <c r="U415" s="26">
        <f>IF(CPI_Downloader!E413="","",CPI_Downloader!E413)</f>
        <v/>
      </c>
      <c r="W415" s="48">
        <f>A415</f>
        <v/>
      </c>
      <c r="X415" s="31">
        <f>IFERROR((AC415/AC403-1),"")</f>
        <v/>
      </c>
      <c r="Y415" s="31">
        <f>IFERROR(((AC415/AC379)^(1/3)-1),"")</f>
        <v/>
      </c>
      <c r="Z415" s="31">
        <f>IFERROR(((AC415/AC355)^(1/5)-1),"")</f>
        <v/>
      </c>
      <c r="AA415" s="31">
        <f>IFERROR(((AC415/AC295)^(1/10)-1),"")</f>
        <v/>
      </c>
      <c r="AB415" s="31">
        <f>IFERROR(((AC415/AC175)^(1/20)-1),"")</f>
        <v/>
      </c>
      <c r="AC415" s="38">
        <f>IF(CPI_Downloader!F413="","",CPI_Downloader!F413)</f>
        <v/>
      </c>
    </row>
    <row r="416" ht="12.75" customHeight="1">
      <c r="A416" s="21">
        <f>IF(CPI_Downloader!A414="","",CPI_Downloader!A414)</f>
        <v/>
      </c>
      <c r="B416" s="22">
        <f>IFERROR((I416/I404-1),"")</f>
        <v/>
      </c>
      <c r="C416" s="22">
        <f>IFERROR((J416/J415-1),"")</f>
        <v/>
      </c>
      <c r="D416" s="22">
        <f>IFERROR(((I416/I380)^(1/3)-1),"")</f>
        <v/>
      </c>
      <c r="E416" s="22">
        <f>IFERROR(((I416/I356)^(1/5)-1),"")</f>
        <v/>
      </c>
      <c r="F416" s="22">
        <f>IFERROR(((I416/I296)^(1/10)-1),"")</f>
        <v/>
      </c>
      <c r="G416" s="22">
        <f>IFERROR(((I416/I176)^(1/20)-1),"")</f>
        <v/>
      </c>
      <c r="H416" s="22">
        <f>'US Data'!B416</f>
        <v/>
      </c>
      <c r="I416" s="23">
        <f>IF(CPI_Downloader!B414="","",CPI_Downloader!B414)</f>
        <v/>
      </c>
      <c r="J416" s="23">
        <f>IF(CPI_Downloader!C414="","",CPI_Downloader!C414)</f>
        <v/>
      </c>
      <c r="K416" s="30" t="n"/>
      <c r="L416" s="48">
        <f>A416</f>
        <v/>
      </c>
      <c r="M416" s="25">
        <f>IFERROR((T416/T404-1),"")</f>
        <v/>
      </c>
      <c r="N416" s="25">
        <f>IFERROR((U416/U415-1),"")</f>
        <v/>
      </c>
      <c r="O416" s="25">
        <f>IFERROR(((T416/T380)^(1/3)-1),"")</f>
        <v/>
      </c>
      <c r="P416" s="25">
        <f>IFERROR(((T416/T356)^(1/5)-1),"")</f>
        <v/>
      </c>
      <c r="Q416" s="25">
        <f>IFERROR(((T416/T296)^(1/10)-1),"")</f>
        <v/>
      </c>
      <c r="R416" s="25">
        <f>IFERROR(((T416/T176)^(1/20)-1),"")</f>
        <v/>
      </c>
      <c r="S416" s="52">
        <f>IFERROR(('US Data'!M416),"")</f>
        <v/>
      </c>
      <c r="T416" s="26">
        <f>IF(CPI_Downloader!D414="","",CPI_Downloader!D414)</f>
        <v/>
      </c>
      <c r="U416" s="26">
        <f>IF(CPI_Downloader!E414="","",CPI_Downloader!E414)</f>
        <v/>
      </c>
      <c r="W416" s="48">
        <f>A416</f>
        <v/>
      </c>
      <c r="X416" s="31">
        <f>IFERROR((AC416/AC404-1),"")</f>
        <v/>
      </c>
      <c r="Y416" s="31">
        <f>IFERROR(((AC416/AC380)^(1/3)-1),"")</f>
        <v/>
      </c>
      <c r="Z416" s="31">
        <f>IFERROR(((AC416/AC356)^(1/5)-1),"")</f>
        <v/>
      </c>
      <c r="AA416" s="31">
        <f>IFERROR(((AC416/AC296)^(1/10)-1),"")</f>
        <v/>
      </c>
      <c r="AB416" s="31">
        <f>IFERROR(((AC416/AC176)^(1/20)-1),"")</f>
        <v/>
      </c>
      <c r="AC416" s="38">
        <f>IF(CPI_Downloader!F414="","",CPI_Downloader!F414)</f>
        <v/>
      </c>
    </row>
    <row r="417" ht="12.75" customHeight="1">
      <c r="A417" s="21">
        <f>IF(CPI_Downloader!A415="","",CPI_Downloader!A415)</f>
        <v/>
      </c>
      <c r="B417" s="22">
        <f>IFERROR((I417/I405-1),"")</f>
        <v/>
      </c>
      <c r="C417" s="22">
        <f>IFERROR((J417/J416-1),"")</f>
        <v/>
      </c>
      <c r="D417" s="22">
        <f>IFERROR(((I417/I381)^(1/3)-1),"")</f>
        <v/>
      </c>
      <c r="E417" s="22">
        <f>IFERROR(((I417/I357)^(1/5)-1),"")</f>
        <v/>
      </c>
      <c r="F417" s="22">
        <f>IFERROR(((I417/I297)^(1/10)-1),"")</f>
        <v/>
      </c>
      <c r="G417" s="22">
        <f>IFERROR(((I417/I177)^(1/20)-1),"")</f>
        <v/>
      </c>
      <c r="H417" s="22">
        <f>'US Data'!B417</f>
        <v/>
      </c>
      <c r="I417" s="23">
        <f>IF(CPI_Downloader!B415="","",CPI_Downloader!B415)</f>
        <v/>
      </c>
      <c r="J417" s="23">
        <f>IF(CPI_Downloader!C415="","",CPI_Downloader!C415)</f>
        <v/>
      </c>
      <c r="K417" s="30" t="n"/>
      <c r="L417" s="48">
        <f>A417</f>
        <v/>
      </c>
      <c r="M417" s="25">
        <f>IFERROR((T417/T405-1),"")</f>
        <v/>
      </c>
      <c r="N417" s="25">
        <f>IFERROR((U417/U416-1),"")</f>
        <v/>
      </c>
      <c r="O417" s="25">
        <f>IFERROR(((T417/T381)^(1/3)-1),"")</f>
        <v/>
      </c>
      <c r="P417" s="25">
        <f>IFERROR(((T417/T357)^(1/5)-1),"")</f>
        <v/>
      </c>
      <c r="Q417" s="25">
        <f>IFERROR(((T417/T297)^(1/10)-1),"")</f>
        <v/>
      </c>
      <c r="R417" s="25">
        <f>IFERROR(((T417/T177)^(1/20)-1),"")</f>
        <v/>
      </c>
      <c r="S417" s="52">
        <f>IFERROR(('US Data'!M417),"")</f>
        <v/>
      </c>
      <c r="T417" s="26">
        <f>IF(CPI_Downloader!D415="","",CPI_Downloader!D415)</f>
        <v/>
      </c>
      <c r="U417" s="26">
        <f>IF(CPI_Downloader!E415="","",CPI_Downloader!E415)</f>
        <v/>
      </c>
      <c r="W417" s="48">
        <f>A417</f>
        <v/>
      </c>
      <c r="X417" s="31">
        <f>IFERROR((AC417/AC405-1),"")</f>
        <v/>
      </c>
      <c r="Y417" s="31">
        <f>IFERROR(((AC417/AC381)^(1/3)-1),"")</f>
        <v/>
      </c>
      <c r="Z417" s="31">
        <f>IFERROR(((AC417/AC357)^(1/5)-1),"")</f>
        <v/>
      </c>
      <c r="AA417" s="31">
        <f>IFERROR(((AC417/AC297)^(1/10)-1),"")</f>
        <v/>
      </c>
      <c r="AB417" s="31">
        <f>IFERROR(((AC417/AC177)^(1/20)-1),"")</f>
        <v/>
      </c>
      <c r="AC417" s="38">
        <f>IF(CPI_Downloader!F415="","",CPI_Downloader!F415)</f>
        <v/>
      </c>
    </row>
    <row r="418" ht="12.75" customHeight="1">
      <c r="A418" s="21">
        <f>IF(CPI_Downloader!A416="","",CPI_Downloader!A416)</f>
        <v/>
      </c>
      <c r="B418" s="22">
        <f>IFERROR((I418/I406-1),"")</f>
        <v/>
      </c>
      <c r="C418" s="22">
        <f>IFERROR((J418/J417-1),"")</f>
        <v/>
      </c>
      <c r="D418" s="22">
        <f>IFERROR(((I418/I382)^(1/3)-1),"")</f>
        <v/>
      </c>
      <c r="E418" s="22">
        <f>IFERROR(((I418/I358)^(1/5)-1),"")</f>
        <v/>
      </c>
      <c r="F418" s="22">
        <f>IFERROR(((I418/I298)^(1/10)-1),"")</f>
        <v/>
      </c>
      <c r="G418" s="22">
        <f>IFERROR(((I418/I178)^(1/20)-1),"")</f>
        <v/>
      </c>
      <c r="H418" s="22">
        <f>'US Data'!B418</f>
        <v/>
      </c>
      <c r="I418" s="23">
        <f>IF(CPI_Downloader!B416="","",CPI_Downloader!B416)</f>
        <v/>
      </c>
      <c r="J418" s="23">
        <f>IF(CPI_Downloader!C416="","",CPI_Downloader!C416)</f>
        <v/>
      </c>
      <c r="K418" s="30" t="n"/>
      <c r="L418" s="48">
        <f>A418</f>
        <v/>
      </c>
      <c r="M418" s="25">
        <f>IFERROR((T418/T406-1),"")</f>
        <v/>
      </c>
      <c r="N418" s="25">
        <f>IFERROR((U418/U417-1),"")</f>
        <v/>
      </c>
      <c r="O418" s="25">
        <f>IFERROR(((T418/T382)^(1/3)-1),"")</f>
        <v/>
      </c>
      <c r="P418" s="25">
        <f>IFERROR(((T418/T358)^(1/5)-1),"")</f>
        <v/>
      </c>
      <c r="Q418" s="25">
        <f>IFERROR(((T418/T298)^(1/10)-1),"")</f>
        <v/>
      </c>
      <c r="R418" s="25">
        <f>IFERROR(((T418/T178)^(1/20)-1),"")</f>
        <v/>
      </c>
      <c r="S418" s="52">
        <f>IFERROR(('US Data'!M418),"")</f>
        <v/>
      </c>
      <c r="T418" s="26">
        <f>IF(CPI_Downloader!D416="","",CPI_Downloader!D416)</f>
        <v/>
      </c>
      <c r="U418" s="26">
        <f>IF(CPI_Downloader!E416="","",CPI_Downloader!E416)</f>
        <v/>
      </c>
      <c r="W418" s="48">
        <f>A418</f>
        <v/>
      </c>
      <c r="X418" s="31">
        <f>IFERROR((AC418/AC406-1),"")</f>
        <v/>
      </c>
      <c r="Y418" s="31">
        <f>IFERROR(((AC418/AC382)^(1/3)-1),"")</f>
        <v/>
      </c>
      <c r="Z418" s="31">
        <f>IFERROR(((AC418/AC358)^(1/5)-1),"")</f>
        <v/>
      </c>
      <c r="AA418" s="31">
        <f>IFERROR(((AC418/AC298)^(1/10)-1),"")</f>
        <v/>
      </c>
      <c r="AB418" s="31">
        <f>IFERROR(((AC418/AC178)^(1/20)-1),"")</f>
        <v/>
      </c>
      <c r="AC418" s="38">
        <f>IF(CPI_Downloader!F416="","",CPI_Downloader!F416)</f>
        <v/>
      </c>
    </row>
    <row r="419" ht="12.75" customHeight="1">
      <c r="A419" s="21">
        <f>IF(CPI_Downloader!A417="","",CPI_Downloader!A417)</f>
        <v/>
      </c>
      <c r="B419" s="22">
        <f>IFERROR((I419/I407-1),"")</f>
        <v/>
      </c>
      <c r="C419" s="22">
        <f>IFERROR((J419/J418-1),"")</f>
        <v/>
      </c>
      <c r="D419" s="22">
        <f>IFERROR(((I419/I383)^(1/3)-1),"")</f>
        <v/>
      </c>
      <c r="E419" s="22">
        <f>IFERROR(((I419/I359)^(1/5)-1),"")</f>
        <v/>
      </c>
      <c r="F419" s="22">
        <f>IFERROR(((I419/I299)^(1/10)-1),"")</f>
        <v/>
      </c>
      <c r="G419" s="22">
        <f>IFERROR(((I419/I179)^(1/20)-1),"")</f>
        <v/>
      </c>
      <c r="H419" s="22">
        <f>'US Data'!B419</f>
        <v/>
      </c>
      <c r="I419" s="23">
        <f>IF(CPI_Downloader!B417="","",CPI_Downloader!B417)</f>
        <v/>
      </c>
      <c r="J419" s="23">
        <f>IF(CPI_Downloader!C417="","",CPI_Downloader!C417)</f>
        <v/>
      </c>
      <c r="K419" s="30" t="n"/>
      <c r="L419" s="48">
        <f>A419</f>
        <v/>
      </c>
      <c r="M419" s="25">
        <f>IFERROR((T419/T407-1),"")</f>
        <v/>
      </c>
      <c r="N419" s="25">
        <f>IFERROR((U419/U418-1),"")</f>
        <v/>
      </c>
      <c r="O419" s="25">
        <f>IFERROR(((T419/T383)^(1/3)-1),"")</f>
        <v/>
      </c>
      <c r="P419" s="25">
        <f>IFERROR(((T419/T359)^(1/5)-1),"")</f>
        <v/>
      </c>
      <c r="Q419" s="25">
        <f>IFERROR(((T419/T299)^(1/10)-1),"")</f>
        <v/>
      </c>
      <c r="R419" s="25">
        <f>IFERROR(((T419/T179)^(1/20)-1),"")</f>
        <v/>
      </c>
      <c r="S419" s="52">
        <f>IFERROR(('US Data'!M419),"")</f>
        <v/>
      </c>
      <c r="T419" s="26">
        <f>IF(CPI_Downloader!D417="","",CPI_Downloader!D417)</f>
        <v/>
      </c>
      <c r="U419" s="26">
        <f>IF(CPI_Downloader!E417="","",CPI_Downloader!E417)</f>
        <v/>
      </c>
      <c r="W419" s="48">
        <f>A419</f>
        <v/>
      </c>
      <c r="X419" s="31">
        <f>IFERROR((AC419/AC407-1),"")</f>
        <v/>
      </c>
      <c r="Y419" s="31">
        <f>IFERROR(((AC419/AC383)^(1/3)-1),"")</f>
        <v/>
      </c>
      <c r="Z419" s="31">
        <f>IFERROR(((AC419/AC359)^(1/5)-1),"")</f>
        <v/>
      </c>
      <c r="AA419" s="31">
        <f>IFERROR(((AC419/AC299)^(1/10)-1),"")</f>
        <v/>
      </c>
      <c r="AB419" s="31">
        <f>IFERROR(((AC419/AC179)^(1/20)-1),"")</f>
        <v/>
      </c>
      <c r="AC419" s="38">
        <f>IF(CPI_Downloader!F417="","",CPI_Downloader!F417)</f>
        <v/>
      </c>
    </row>
    <row r="420" ht="12.75" customHeight="1">
      <c r="A420" s="21">
        <f>IF(CPI_Downloader!A418="","",CPI_Downloader!A418)</f>
        <v/>
      </c>
      <c r="B420" s="22">
        <f>IFERROR((I420/I408-1),"")</f>
        <v/>
      </c>
      <c r="C420" s="22">
        <f>IFERROR((J420/J419-1),"")</f>
        <v/>
      </c>
      <c r="D420" s="22">
        <f>IFERROR(((I420/I384)^(1/3)-1),"")</f>
        <v/>
      </c>
      <c r="E420" s="22">
        <f>IFERROR(((I420/I360)^(1/5)-1),"")</f>
        <v/>
      </c>
      <c r="F420" s="22">
        <f>IFERROR(((I420/I300)^(1/10)-1),"")</f>
        <v/>
      </c>
      <c r="G420" s="22">
        <f>IFERROR(((I420/I180)^(1/20)-1),"")</f>
        <v/>
      </c>
      <c r="H420" s="22">
        <f>'US Data'!B420</f>
        <v/>
      </c>
      <c r="I420" s="23">
        <f>IF(CPI_Downloader!B418="","",CPI_Downloader!B418)</f>
        <v/>
      </c>
      <c r="J420" s="23">
        <f>IF(CPI_Downloader!C418="","",CPI_Downloader!C418)</f>
        <v/>
      </c>
      <c r="K420" s="30" t="n"/>
      <c r="L420" s="48">
        <f>A420</f>
        <v/>
      </c>
      <c r="M420" s="25">
        <f>IFERROR((T420/T408-1),"")</f>
        <v/>
      </c>
      <c r="N420" s="25">
        <f>IFERROR((U420/U419-1),"")</f>
        <v/>
      </c>
      <c r="O420" s="25">
        <f>IFERROR(((T420/T384)^(1/3)-1),"")</f>
        <v/>
      </c>
      <c r="P420" s="25">
        <f>IFERROR(((T420/T360)^(1/5)-1),"")</f>
        <v/>
      </c>
      <c r="Q420" s="25">
        <f>IFERROR(((T420/T300)^(1/10)-1),"")</f>
        <v/>
      </c>
      <c r="R420" s="25">
        <f>IFERROR(((T420/T180)^(1/20)-1),"")</f>
        <v/>
      </c>
      <c r="S420" s="52">
        <f>IFERROR(('US Data'!M420),"")</f>
        <v/>
      </c>
      <c r="T420" s="26">
        <f>IF(CPI_Downloader!D418="","",CPI_Downloader!D418)</f>
        <v/>
      </c>
      <c r="U420" s="26">
        <f>IF(CPI_Downloader!E418="","",CPI_Downloader!E418)</f>
        <v/>
      </c>
      <c r="W420" s="48">
        <f>A420</f>
        <v/>
      </c>
      <c r="X420" s="31">
        <f>IFERROR((AC420/AC408-1),"")</f>
        <v/>
      </c>
      <c r="Y420" s="31">
        <f>IFERROR(((AC420/AC384)^(1/3)-1),"")</f>
        <v/>
      </c>
      <c r="Z420" s="31">
        <f>IFERROR(((AC420/AC360)^(1/5)-1),"")</f>
        <v/>
      </c>
      <c r="AA420" s="31">
        <f>IFERROR(((AC420/AC300)^(1/10)-1),"")</f>
        <v/>
      </c>
      <c r="AB420" s="31">
        <f>IFERROR(((AC420/AC180)^(1/20)-1),"")</f>
        <v/>
      </c>
      <c r="AC420" s="38">
        <f>IF(CPI_Downloader!F418="","",CPI_Downloader!F418)</f>
        <v/>
      </c>
    </row>
    <row r="421" ht="12.75" customHeight="1">
      <c r="A421" s="21">
        <f>IF(CPI_Downloader!A419="","",CPI_Downloader!A419)</f>
        <v/>
      </c>
      <c r="B421" s="22">
        <f>IFERROR((I421/I409-1),"")</f>
        <v/>
      </c>
      <c r="C421" s="22">
        <f>IFERROR((J421/J420-1),"")</f>
        <v/>
      </c>
      <c r="D421" s="22">
        <f>IFERROR(((I421/I385)^(1/3)-1),"")</f>
        <v/>
      </c>
      <c r="E421" s="22">
        <f>IFERROR(((I421/I361)^(1/5)-1),"")</f>
        <v/>
      </c>
      <c r="F421" s="22">
        <f>IFERROR(((I421/I301)^(1/10)-1),"")</f>
        <v/>
      </c>
      <c r="G421" s="22">
        <f>IFERROR(((I421/I181)^(1/20)-1),"")</f>
        <v/>
      </c>
      <c r="H421" s="22">
        <f>'US Data'!B421</f>
        <v/>
      </c>
      <c r="I421" s="23">
        <f>IF(CPI_Downloader!B419="","",CPI_Downloader!B419)</f>
        <v/>
      </c>
      <c r="J421" s="23">
        <f>IF(CPI_Downloader!C419="","",CPI_Downloader!C419)</f>
        <v/>
      </c>
      <c r="K421" s="30" t="n"/>
      <c r="L421" s="48">
        <f>A421</f>
        <v/>
      </c>
      <c r="M421" s="25">
        <f>IFERROR((T421/T409-1),"")</f>
        <v/>
      </c>
      <c r="N421" s="25">
        <f>IFERROR((U421/U420-1),"")</f>
        <v/>
      </c>
      <c r="O421" s="25">
        <f>IFERROR(((T421/T385)^(1/3)-1),"")</f>
        <v/>
      </c>
      <c r="P421" s="25">
        <f>IFERROR(((T421/T361)^(1/5)-1),"")</f>
        <v/>
      </c>
      <c r="Q421" s="25">
        <f>IFERROR(((T421/T301)^(1/10)-1),"")</f>
        <v/>
      </c>
      <c r="R421" s="25">
        <f>IFERROR(((T421/T181)^(1/20)-1),"")</f>
        <v/>
      </c>
      <c r="S421" s="52">
        <f>IFERROR(('US Data'!M421),"")</f>
        <v/>
      </c>
      <c r="T421" s="26">
        <f>IF(CPI_Downloader!D419="","",CPI_Downloader!D419)</f>
        <v/>
      </c>
      <c r="U421" s="26">
        <f>IF(CPI_Downloader!E419="","",CPI_Downloader!E419)</f>
        <v/>
      </c>
      <c r="W421" s="48">
        <f>A421</f>
        <v/>
      </c>
      <c r="X421" s="31">
        <f>IFERROR((AC421/AC409-1),"")</f>
        <v/>
      </c>
      <c r="Y421" s="31">
        <f>IFERROR(((AC421/AC385)^(1/3)-1),"")</f>
        <v/>
      </c>
      <c r="Z421" s="31">
        <f>IFERROR(((AC421/AC361)^(1/5)-1),"")</f>
        <v/>
      </c>
      <c r="AA421" s="31">
        <f>IFERROR(((AC421/AC301)^(1/10)-1),"")</f>
        <v/>
      </c>
      <c r="AB421" s="31">
        <f>IFERROR(((AC421/AC181)^(1/20)-1),"")</f>
        <v/>
      </c>
      <c r="AC421" s="38">
        <f>IF(CPI_Downloader!F419="","",CPI_Downloader!F419)</f>
        <v/>
      </c>
    </row>
    <row r="422" ht="12.75" customHeight="1">
      <c r="A422" s="21">
        <f>IF(CPI_Downloader!A420="","",CPI_Downloader!A420)</f>
        <v/>
      </c>
      <c r="B422" s="22">
        <f>IFERROR((I422/I410-1),"")</f>
        <v/>
      </c>
      <c r="C422" s="22">
        <f>IFERROR((J422/J421-1),"")</f>
        <v/>
      </c>
      <c r="D422" s="22">
        <f>IFERROR(((I422/I386)^(1/3)-1),"")</f>
        <v/>
      </c>
      <c r="E422" s="22">
        <f>IFERROR(((I422/I362)^(1/5)-1),"")</f>
        <v/>
      </c>
      <c r="F422" s="22">
        <f>IFERROR(((I422/I302)^(1/10)-1),"")</f>
        <v/>
      </c>
      <c r="G422" s="22">
        <f>IFERROR(((I422/I182)^(1/20)-1),"")</f>
        <v/>
      </c>
      <c r="H422" s="22">
        <f>'US Data'!B422</f>
        <v/>
      </c>
      <c r="I422" s="23">
        <f>IF(CPI_Downloader!B420="","",CPI_Downloader!B420)</f>
        <v/>
      </c>
      <c r="J422" s="23">
        <f>IF(CPI_Downloader!C420="","",CPI_Downloader!C420)</f>
        <v/>
      </c>
      <c r="K422" s="30" t="n"/>
      <c r="L422" s="48">
        <f>A422</f>
        <v/>
      </c>
      <c r="M422" s="25">
        <f>IFERROR((T422/T410-1),"")</f>
        <v/>
      </c>
      <c r="N422" s="25">
        <f>IFERROR((U422/U421-1),"")</f>
        <v/>
      </c>
      <c r="O422" s="25">
        <f>IFERROR(((T422/T386)^(1/3)-1),"")</f>
        <v/>
      </c>
      <c r="P422" s="25">
        <f>IFERROR(((T422/T362)^(1/5)-1),"")</f>
        <v/>
      </c>
      <c r="Q422" s="25">
        <f>IFERROR(((T422/T302)^(1/10)-1),"")</f>
        <v/>
      </c>
      <c r="R422" s="25">
        <f>IFERROR(((T422/T182)^(1/20)-1),"")</f>
        <v/>
      </c>
      <c r="S422" s="52">
        <f>IFERROR(('US Data'!M422),"")</f>
        <v/>
      </c>
      <c r="T422" s="26">
        <f>IF(CPI_Downloader!D420="","",CPI_Downloader!D420)</f>
        <v/>
      </c>
      <c r="U422" s="26">
        <f>IF(CPI_Downloader!E420="","",CPI_Downloader!E420)</f>
        <v/>
      </c>
      <c r="W422" s="48">
        <f>A422</f>
        <v/>
      </c>
      <c r="X422" s="31">
        <f>IFERROR((AC422/AC410-1),"")</f>
        <v/>
      </c>
      <c r="Y422" s="31">
        <f>IFERROR(((AC422/AC386)^(1/3)-1),"")</f>
        <v/>
      </c>
      <c r="Z422" s="31">
        <f>IFERROR(((AC422/AC362)^(1/5)-1),"")</f>
        <v/>
      </c>
      <c r="AA422" s="31">
        <f>IFERROR(((AC422/AC302)^(1/10)-1),"")</f>
        <v/>
      </c>
      <c r="AB422" s="31">
        <f>IFERROR(((AC422/AC182)^(1/20)-1),"")</f>
        <v/>
      </c>
      <c r="AC422" s="38">
        <f>IF(CPI_Downloader!F420="","",CPI_Downloader!F420)</f>
        <v/>
      </c>
    </row>
    <row r="423" ht="12.75" customHeight="1">
      <c r="A423" s="21">
        <f>IF(CPI_Downloader!A421="","",CPI_Downloader!A421)</f>
        <v/>
      </c>
      <c r="B423" s="22">
        <f>IFERROR((I423/I411-1),"")</f>
        <v/>
      </c>
      <c r="C423" s="22">
        <f>IFERROR((J423/J422-1),"")</f>
        <v/>
      </c>
      <c r="D423" s="22">
        <f>IFERROR(((I423/I387)^(1/3)-1),"")</f>
        <v/>
      </c>
      <c r="E423" s="22">
        <f>IFERROR(((I423/I363)^(1/5)-1),"")</f>
        <v/>
      </c>
      <c r="F423" s="22">
        <f>IFERROR(((I423/I303)^(1/10)-1),"")</f>
        <v/>
      </c>
      <c r="G423" s="22">
        <f>IFERROR(((I423/I183)^(1/20)-1),"")</f>
        <v/>
      </c>
      <c r="H423" s="22">
        <f>'US Data'!B423</f>
        <v/>
      </c>
      <c r="I423" s="23">
        <f>IF(CPI_Downloader!B421="","",CPI_Downloader!B421)</f>
        <v/>
      </c>
      <c r="J423" s="23">
        <f>IF(CPI_Downloader!C421="","",CPI_Downloader!C421)</f>
        <v/>
      </c>
      <c r="K423" s="30" t="n"/>
      <c r="L423" s="48">
        <f>A423</f>
        <v/>
      </c>
      <c r="M423" s="25">
        <f>IFERROR((T423/T411-1),"")</f>
        <v/>
      </c>
      <c r="N423" s="25">
        <f>IFERROR((U423/U422-1),"")</f>
        <v/>
      </c>
      <c r="O423" s="25">
        <f>IFERROR(((T423/T387)^(1/3)-1),"")</f>
        <v/>
      </c>
      <c r="P423" s="25">
        <f>IFERROR(((T423/T363)^(1/5)-1),"")</f>
        <v/>
      </c>
      <c r="Q423" s="25">
        <f>IFERROR(((T423/T303)^(1/10)-1),"")</f>
        <v/>
      </c>
      <c r="R423" s="25">
        <f>IFERROR(((T423/T183)^(1/20)-1),"")</f>
        <v/>
      </c>
      <c r="S423" s="52">
        <f>IFERROR(('US Data'!M423),"")</f>
        <v/>
      </c>
      <c r="T423" s="26">
        <f>IF(CPI_Downloader!D421="","",CPI_Downloader!D421)</f>
        <v/>
      </c>
      <c r="U423" s="26">
        <f>IF(CPI_Downloader!E421="","",CPI_Downloader!E421)</f>
        <v/>
      </c>
      <c r="W423" s="48">
        <f>A423</f>
        <v/>
      </c>
      <c r="X423" s="31">
        <f>IFERROR((AC423/AC411-1),"")</f>
        <v/>
      </c>
      <c r="Y423" s="31">
        <f>IFERROR(((AC423/AC387)^(1/3)-1),"")</f>
        <v/>
      </c>
      <c r="Z423" s="31">
        <f>IFERROR(((AC423/AC363)^(1/5)-1),"")</f>
        <v/>
      </c>
      <c r="AA423" s="31">
        <f>IFERROR(((AC423/AC303)^(1/10)-1),"")</f>
        <v/>
      </c>
      <c r="AB423" s="31">
        <f>IFERROR(((AC423/AC183)^(1/20)-1),"")</f>
        <v/>
      </c>
      <c r="AC423" s="38">
        <f>IF(CPI_Downloader!F421="","",CPI_Downloader!F421)</f>
        <v/>
      </c>
    </row>
    <row r="424" ht="12.75" customHeight="1">
      <c r="A424" s="21">
        <f>IF(CPI_Downloader!A422="","",CPI_Downloader!A422)</f>
        <v/>
      </c>
      <c r="B424" s="22">
        <f>IFERROR((I424/I412-1),"")</f>
        <v/>
      </c>
      <c r="C424" s="22">
        <f>IFERROR((J424/J423-1),"")</f>
        <v/>
      </c>
      <c r="D424" s="22">
        <f>IFERROR(((I424/I388)^(1/3)-1),"")</f>
        <v/>
      </c>
      <c r="E424" s="22">
        <f>IFERROR(((I424/I364)^(1/5)-1),"")</f>
        <v/>
      </c>
      <c r="F424" s="22">
        <f>IFERROR(((I424/I304)^(1/10)-1),"")</f>
        <v/>
      </c>
      <c r="G424" s="22">
        <f>IFERROR(((I424/I184)^(1/20)-1),"")</f>
        <v/>
      </c>
      <c r="H424" s="22">
        <f>'US Data'!B424</f>
        <v/>
      </c>
      <c r="I424" s="23">
        <f>IF(CPI_Downloader!B422="","",CPI_Downloader!B422)</f>
        <v/>
      </c>
      <c r="J424" s="23">
        <f>IF(CPI_Downloader!C422="","",CPI_Downloader!C422)</f>
        <v/>
      </c>
      <c r="K424" s="30" t="n"/>
      <c r="L424" s="48">
        <f>A424</f>
        <v/>
      </c>
      <c r="M424" s="25">
        <f>IFERROR((T424/T412-1),"")</f>
        <v/>
      </c>
      <c r="N424" s="25">
        <f>IFERROR((U424/U423-1),"")</f>
        <v/>
      </c>
      <c r="O424" s="25">
        <f>IFERROR(((T424/T388)^(1/3)-1),"")</f>
        <v/>
      </c>
      <c r="P424" s="25">
        <f>IFERROR(((T424/T364)^(1/5)-1),"")</f>
        <v/>
      </c>
      <c r="Q424" s="25">
        <f>IFERROR(((T424/T304)^(1/10)-1),"")</f>
        <v/>
      </c>
      <c r="R424" s="25">
        <f>IFERROR(((T424/T184)^(1/20)-1),"")</f>
        <v/>
      </c>
      <c r="S424" s="52">
        <f>IFERROR(('US Data'!M424),"")</f>
        <v/>
      </c>
      <c r="T424" s="26">
        <f>IF(CPI_Downloader!D422="","",CPI_Downloader!D422)</f>
        <v/>
      </c>
      <c r="U424" s="26">
        <f>IF(CPI_Downloader!E422="","",CPI_Downloader!E422)</f>
        <v/>
      </c>
      <c r="W424" s="48">
        <f>A424</f>
        <v/>
      </c>
      <c r="X424" s="31">
        <f>IFERROR((AC424/AC412-1),"")</f>
        <v/>
      </c>
      <c r="Y424" s="31">
        <f>IFERROR(((AC424/AC388)^(1/3)-1),"")</f>
        <v/>
      </c>
      <c r="Z424" s="31">
        <f>IFERROR(((AC424/AC364)^(1/5)-1),"")</f>
        <v/>
      </c>
      <c r="AA424" s="31">
        <f>IFERROR(((AC424/AC304)^(1/10)-1),"")</f>
        <v/>
      </c>
      <c r="AB424" s="31">
        <f>IFERROR(((AC424/AC184)^(1/20)-1),"")</f>
        <v/>
      </c>
      <c r="AC424" s="38">
        <f>IF(CPI_Downloader!F422="","",CPI_Downloader!F422)</f>
        <v/>
      </c>
    </row>
    <row r="425" ht="12.75" customHeight="1">
      <c r="A425" s="21">
        <f>IF(CPI_Downloader!A423="","",CPI_Downloader!A423)</f>
        <v/>
      </c>
      <c r="B425" s="22">
        <f>IFERROR((I425/I413-1),"")</f>
        <v/>
      </c>
      <c r="C425" s="22">
        <f>IFERROR((J425/J424-1),"")</f>
        <v/>
      </c>
      <c r="D425" s="22">
        <f>IFERROR(((I425/I389)^(1/3)-1),"")</f>
        <v/>
      </c>
      <c r="E425" s="22">
        <f>IFERROR(((I425/I365)^(1/5)-1),"")</f>
        <v/>
      </c>
      <c r="F425" s="22">
        <f>IFERROR(((I425/I305)^(1/10)-1),"")</f>
        <v/>
      </c>
      <c r="G425" s="22">
        <f>IFERROR(((I425/I185)^(1/20)-1),"")</f>
        <v/>
      </c>
      <c r="H425" s="22">
        <f>'US Data'!B425</f>
        <v/>
      </c>
      <c r="I425" s="23">
        <f>IF(CPI_Downloader!B423="","",CPI_Downloader!B423)</f>
        <v/>
      </c>
      <c r="J425" s="23">
        <f>IF(CPI_Downloader!C423="","",CPI_Downloader!C423)</f>
        <v/>
      </c>
      <c r="K425" s="30" t="n"/>
      <c r="L425" s="48">
        <f>A425</f>
        <v/>
      </c>
      <c r="M425" s="25">
        <f>IFERROR((T425/T413-1),"")</f>
        <v/>
      </c>
      <c r="N425" s="25">
        <f>IFERROR((U425/U424-1),"")</f>
        <v/>
      </c>
      <c r="O425" s="25">
        <f>IFERROR(((T425/T389)^(1/3)-1),"")</f>
        <v/>
      </c>
      <c r="P425" s="25">
        <f>IFERROR(((T425/T365)^(1/5)-1),"")</f>
        <v/>
      </c>
      <c r="Q425" s="25">
        <f>IFERROR(((T425/T305)^(1/10)-1),"")</f>
        <v/>
      </c>
      <c r="R425" s="25">
        <f>IFERROR(((T425/T185)^(1/20)-1),"")</f>
        <v/>
      </c>
      <c r="S425" s="52">
        <f>IFERROR(('US Data'!M425),"")</f>
        <v/>
      </c>
      <c r="T425" s="26">
        <f>IF(CPI_Downloader!D423="","",CPI_Downloader!D423)</f>
        <v/>
      </c>
      <c r="U425" s="26">
        <f>IF(CPI_Downloader!E423="","",CPI_Downloader!E423)</f>
        <v/>
      </c>
      <c r="W425" s="48">
        <f>A425</f>
        <v/>
      </c>
      <c r="X425" s="31">
        <f>IFERROR((AC425/AC413-1),"")</f>
        <v/>
      </c>
      <c r="Y425" s="31">
        <f>IFERROR(((AC425/AC389)^(1/3)-1),"")</f>
        <v/>
      </c>
      <c r="Z425" s="31">
        <f>IFERROR(((AC425/AC365)^(1/5)-1),"")</f>
        <v/>
      </c>
      <c r="AA425" s="31">
        <f>IFERROR(((AC425/AC305)^(1/10)-1),"")</f>
        <v/>
      </c>
      <c r="AB425" s="31">
        <f>IFERROR(((AC425/AC185)^(1/20)-1),"")</f>
        <v/>
      </c>
      <c r="AC425" s="38">
        <f>IF(CPI_Downloader!F423="","",CPI_Downloader!F423)</f>
        <v/>
      </c>
    </row>
    <row r="426" ht="12.75" customHeight="1">
      <c r="A426" s="21">
        <f>IF(CPI_Downloader!A424="","",CPI_Downloader!A424)</f>
        <v/>
      </c>
      <c r="B426" s="22">
        <f>IFERROR((I426/I414-1),"")</f>
        <v/>
      </c>
      <c r="C426" s="22">
        <f>IFERROR((J426/J425-1),"")</f>
        <v/>
      </c>
      <c r="D426" s="22">
        <f>IFERROR(((I426/I390)^(1/3)-1),"")</f>
        <v/>
      </c>
      <c r="E426" s="22">
        <f>IFERROR(((I426/I366)^(1/5)-1),"")</f>
        <v/>
      </c>
      <c r="F426" s="22">
        <f>IFERROR(((I426/I306)^(1/10)-1),"")</f>
        <v/>
      </c>
      <c r="G426" s="22">
        <f>IFERROR(((I426/I186)^(1/20)-1),"")</f>
        <v/>
      </c>
      <c r="H426" s="22">
        <f>'US Data'!B426</f>
        <v/>
      </c>
      <c r="I426" s="23">
        <f>IF(CPI_Downloader!B424="","",CPI_Downloader!B424)</f>
        <v/>
      </c>
      <c r="J426" s="23">
        <f>IF(CPI_Downloader!C424="","",CPI_Downloader!C424)</f>
        <v/>
      </c>
      <c r="K426" s="30" t="n"/>
      <c r="L426" s="48">
        <f>A426</f>
        <v/>
      </c>
      <c r="M426" s="25">
        <f>IFERROR((T426/T414-1),"")</f>
        <v/>
      </c>
      <c r="N426" s="25">
        <f>IFERROR((U426/U425-1),"")</f>
        <v/>
      </c>
      <c r="O426" s="25">
        <f>IFERROR(((T426/T390)^(1/3)-1),"")</f>
        <v/>
      </c>
      <c r="P426" s="25">
        <f>IFERROR(((T426/T366)^(1/5)-1),"")</f>
        <v/>
      </c>
      <c r="Q426" s="25">
        <f>IFERROR(((T426/T306)^(1/10)-1),"")</f>
        <v/>
      </c>
      <c r="R426" s="25">
        <f>IFERROR(((T426/T186)^(1/20)-1),"")</f>
        <v/>
      </c>
      <c r="S426" s="52">
        <f>IFERROR(('US Data'!M426),"")</f>
        <v/>
      </c>
      <c r="T426" s="26">
        <f>IF(CPI_Downloader!D424="","",CPI_Downloader!D424)</f>
        <v/>
      </c>
      <c r="U426" s="26">
        <f>IF(CPI_Downloader!E424="","",CPI_Downloader!E424)</f>
        <v/>
      </c>
      <c r="W426" s="48">
        <f>A426</f>
        <v/>
      </c>
      <c r="X426" s="31">
        <f>IFERROR((AC426/AC414-1),"")</f>
        <v/>
      </c>
      <c r="Y426" s="31">
        <f>IFERROR(((AC426/AC390)^(1/3)-1),"")</f>
        <v/>
      </c>
      <c r="Z426" s="31">
        <f>IFERROR(((AC426/AC366)^(1/5)-1),"")</f>
        <v/>
      </c>
      <c r="AA426" s="31">
        <f>IFERROR(((AC426/AC306)^(1/10)-1),"")</f>
        <v/>
      </c>
      <c r="AB426" s="31">
        <f>IFERROR(((AC426/AC186)^(1/20)-1),"")</f>
        <v/>
      </c>
      <c r="AC426" s="38">
        <f>IF(CPI_Downloader!F424="","",CPI_Downloader!F424)</f>
        <v/>
      </c>
    </row>
    <row r="427" ht="12.75" customHeight="1">
      <c r="A427" s="21">
        <f>IF(CPI_Downloader!A425="","",CPI_Downloader!A425)</f>
        <v/>
      </c>
      <c r="B427" s="22">
        <f>IFERROR((I427/I415-1),"")</f>
        <v/>
      </c>
      <c r="C427" s="22">
        <f>IFERROR((J427/J426-1),"")</f>
        <v/>
      </c>
      <c r="D427" s="22">
        <f>IFERROR(((I427/I391)^(1/3)-1),"")</f>
        <v/>
      </c>
      <c r="E427" s="22">
        <f>IFERROR(((I427/I367)^(1/5)-1),"")</f>
        <v/>
      </c>
      <c r="F427" s="22">
        <f>IFERROR(((I427/I307)^(1/10)-1),"")</f>
        <v/>
      </c>
      <c r="G427" s="22">
        <f>IFERROR(((I427/I187)^(1/20)-1),"")</f>
        <v/>
      </c>
      <c r="H427" s="22">
        <f>'US Data'!B427</f>
        <v/>
      </c>
      <c r="I427" s="23">
        <f>IF(CPI_Downloader!B425="","",CPI_Downloader!B425)</f>
        <v/>
      </c>
      <c r="J427" s="23">
        <f>IF(CPI_Downloader!C425="","",CPI_Downloader!C425)</f>
        <v/>
      </c>
      <c r="K427" s="30" t="n"/>
      <c r="L427" s="48">
        <f>A427</f>
        <v/>
      </c>
      <c r="M427" s="25">
        <f>IFERROR((T427/T415-1),"")</f>
        <v/>
      </c>
      <c r="N427" s="25">
        <f>IFERROR((U427/U426-1),"")</f>
        <v/>
      </c>
      <c r="O427" s="25">
        <f>IFERROR(((T427/T391)^(1/3)-1),"")</f>
        <v/>
      </c>
      <c r="P427" s="25">
        <f>IFERROR(((T427/T367)^(1/5)-1),"")</f>
        <v/>
      </c>
      <c r="Q427" s="25">
        <f>IFERROR(((T427/T307)^(1/10)-1),"")</f>
        <v/>
      </c>
      <c r="R427" s="25">
        <f>IFERROR(((T427/T187)^(1/20)-1),"")</f>
        <v/>
      </c>
      <c r="S427" s="52">
        <f>IFERROR(('US Data'!M427),"")</f>
        <v/>
      </c>
      <c r="T427" s="26">
        <f>IF(CPI_Downloader!D425="","",CPI_Downloader!D425)</f>
        <v/>
      </c>
      <c r="U427" s="26">
        <f>IF(CPI_Downloader!E425="","",CPI_Downloader!E425)</f>
        <v/>
      </c>
      <c r="W427" s="48">
        <f>A427</f>
        <v/>
      </c>
      <c r="X427" s="31">
        <f>IFERROR((AC427/AC415-1),"")</f>
        <v/>
      </c>
      <c r="Y427" s="31">
        <f>IFERROR(((AC427/AC391)^(1/3)-1),"")</f>
        <v/>
      </c>
      <c r="Z427" s="31">
        <f>IFERROR(((AC427/AC367)^(1/5)-1),"")</f>
        <v/>
      </c>
      <c r="AA427" s="31">
        <f>IFERROR(((AC427/AC307)^(1/10)-1),"")</f>
        <v/>
      </c>
      <c r="AB427" s="31">
        <f>IFERROR(((AC427/AC187)^(1/20)-1),"")</f>
        <v/>
      </c>
      <c r="AC427" s="38">
        <f>IF(CPI_Downloader!F425="","",CPI_Downloader!F425)</f>
        <v/>
      </c>
    </row>
    <row r="428" ht="12.75" customHeight="1">
      <c r="A428" s="21">
        <f>IF(CPI_Downloader!A426="","",CPI_Downloader!A426)</f>
        <v/>
      </c>
      <c r="B428" s="22">
        <f>IFERROR((I428/I416-1),"")</f>
        <v/>
      </c>
      <c r="C428" s="22">
        <f>IFERROR((J428/J427-1),"")</f>
        <v/>
      </c>
      <c r="D428" s="22">
        <f>IFERROR(((I428/I392)^(1/3)-1),"")</f>
        <v/>
      </c>
      <c r="E428" s="22">
        <f>IFERROR(((I428/I368)^(1/5)-1),"")</f>
        <v/>
      </c>
      <c r="F428" s="22">
        <f>IFERROR(((I428/I308)^(1/10)-1),"")</f>
        <v/>
      </c>
      <c r="G428" s="22">
        <f>IFERROR(((I428/I188)^(1/20)-1),"")</f>
        <v/>
      </c>
      <c r="H428" s="22">
        <f>'US Data'!B428</f>
        <v/>
      </c>
      <c r="I428" s="23">
        <f>IF(CPI_Downloader!B426="","",CPI_Downloader!B426)</f>
        <v/>
      </c>
      <c r="J428" s="23">
        <f>IF(CPI_Downloader!C426="","",CPI_Downloader!C426)</f>
        <v/>
      </c>
      <c r="K428" s="30" t="n"/>
      <c r="L428" s="48">
        <f>A428</f>
        <v/>
      </c>
      <c r="M428" s="25">
        <f>IFERROR((T428/T416-1),"")</f>
        <v/>
      </c>
      <c r="N428" s="25">
        <f>IFERROR((U428/U427-1),"")</f>
        <v/>
      </c>
      <c r="O428" s="25">
        <f>IFERROR(((T428/T392)^(1/3)-1),"")</f>
        <v/>
      </c>
      <c r="P428" s="25">
        <f>IFERROR(((T428/T368)^(1/5)-1),"")</f>
        <v/>
      </c>
      <c r="Q428" s="25">
        <f>IFERROR(((T428/T308)^(1/10)-1),"")</f>
        <v/>
      </c>
      <c r="R428" s="25">
        <f>IFERROR(((T428/T188)^(1/20)-1),"")</f>
        <v/>
      </c>
      <c r="S428" s="52">
        <f>IFERROR(('US Data'!M428),"")</f>
        <v/>
      </c>
      <c r="T428" s="26">
        <f>IF(CPI_Downloader!D426="","",CPI_Downloader!D426)</f>
        <v/>
      </c>
      <c r="U428" s="26">
        <f>IF(CPI_Downloader!E426="","",CPI_Downloader!E426)</f>
        <v/>
      </c>
      <c r="W428" s="48">
        <f>A428</f>
        <v/>
      </c>
      <c r="X428" s="31">
        <f>IFERROR((AC428/AC416-1),"")</f>
        <v/>
      </c>
      <c r="Y428" s="31">
        <f>IFERROR(((AC428/AC392)^(1/3)-1),"")</f>
        <v/>
      </c>
      <c r="Z428" s="31">
        <f>IFERROR(((AC428/AC368)^(1/5)-1),"")</f>
        <v/>
      </c>
      <c r="AA428" s="31">
        <f>IFERROR(((AC428/AC308)^(1/10)-1),"")</f>
        <v/>
      </c>
      <c r="AB428" s="31">
        <f>IFERROR(((AC428/AC188)^(1/20)-1),"")</f>
        <v/>
      </c>
      <c r="AC428" s="38">
        <f>IF(CPI_Downloader!F426="","",CPI_Downloader!F426)</f>
        <v/>
      </c>
    </row>
    <row r="429" ht="12.75" customHeight="1">
      <c r="A429" s="21">
        <f>IF(CPI_Downloader!A427="","",CPI_Downloader!A427)</f>
        <v/>
      </c>
      <c r="B429" s="22">
        <f>IFERROR((I429/I417-1),"")</f>
        <v/>
      </c>
      <c r="C429" s="22">
        <f>IFERROR((J429/J428-1),"")</f>
        <v/>
      </c>
      <c r="D429" s="22">
        <f>IFERROR(((I429/I393)^(1/3)-1),"")</f>
        <v/>
      </c>
      <c r="E429" s="22">
        <f>IFERROR(((I429/I369)^(1/5)-1),"")</f>
        <v/>
      </c>
      <c r="F429" s="22">
        <f>IFERROR(((I429/I309)^(1/10)-1),"")</f>
        <v/>
      </c>
      <c r="G429" s="22">
        <f>IFERROR(((I429/I189)^(1/20)-1),"")</f>
        <v/>
      </c>
      <c r="H429" s="22">
        <f>'US Data'!B429</f>
        <v/>
      </c>
      <c r="I429" s="23">
        <f>IF(CPI_Downloader!B427="","",CPI_Downloader!B427)</f>
        <v/>
      </c>
      <c r="J429" s="23">
        <f>IF(CPI_Downloader!C427="","",CPI_Downloader!C427)</f>
        <v/>
      </c>
      <c r="K429" s="30" t="n"/>
      <c r="L429" s="48">
        <f>A429</f>
        <v/>
      </c>
      <c r="M429" s="25">
        <f>IFERROR((T429/T417-1),"")</f>
        <v/>
      </c>
      <c r="N429" s="25">
        <f>IFERROR((U429/U428-1),"")</f>
        <v/>
      </c>
      <c r="O429" s="25">
        <f>IFERROR(((T429/T393)^(1/3)-1),"")</f>
        <v/>
      </c>
      <c r="P429" s="25">
        <f>IFERROR(((T429/T369)^(1/5)-1),"")</f>
        <v/>
      </c>
      <c r="Q429" s="25">
        <f>IFERROR(((T429/T309)^(1/10)-1),"")</f>
        <v/>
      </c>
      <c r="R429" s="25">
        <f>IFERROR(((T429/T189)^(1/20)-1),"")</f>
        <v/>
      </c>
      <c r="S429" s="52">
        <f>IFERROR(('US Data'!M429),"")</f>
        <v/>
      </c>
      <c r="T429" s="26">
        <f>IF(CPI_Downloader!D427="","",CPI_Downloader!D427)</f>
        <v/>
      </c>
      <c r="U429" s="26">
        <f>IF(CPI_Downloader!E427="","",CPI_Downloader!E427)</f>
        <v/>
      </c>
      <c r="W429" s="48">
        <f>A429</f>
        <v/>
      </c>
      <c r="X429" s="31">
        <f>IFERROR((AC429/AC417-1),"")</f>
        <v/>
      </c>
      <c r="Y429" s="31">
        <f>IFERROR(((AC429/AC393)^(1/3)-1),"")</f>
        <v/>
      </c>
      <c r="Z429" s="31">
        <f>IFERROR(((AC429/AC369)^(1/5)-1),"")</f>
        <v/>
      </c>
      <c r="AA429" s="31">
        <f>IFERROR(((AC429/AC309)^(1/10)-1),"")</f>
        <v/>
      </c>
      <c r="AB429" s="31">
        <f>IFERROR(((AC429/AC189)^(1/20)-1),"")</f>
        <v/>
      </c>
      <c r="AC429" s="38">
        <f>IF(CPI_Downloader!F427="","",CPI_Downloader!F427)</f>
        <v/>
      </c>
    </row>
    <row r="430" ht="12.75" customHeight="1">
      <c r="A430" s="21">
        <f>IF(CPI_Downloader!A428="","",CPI_Downloader!A428)</f>
        <v/>
      </c>
      <c r="B430" s="22">
        <f>IFERROR((I430/I418-1),"")</f>
        <v/>
      </c>
      <c r="C430" s="22">
        <f>IFERROR((J430/J429-1),"")</f>
        <v/>
      </c>
      <c r="D430" s="22">
        <f>IFERROR(((I430/I394)^(1/3)-1),"")</f>
        <v/>
      </c>
      <c r="E430" s="22">
        <f>IFERROR(((I430/I370)^(1/5)-1),"")</f>
        <v/>
      </c>
      <c r="F430" s="22">
        <f>IFERROR(((I430/I310)^(1/10)-1),"")</f>
        <v/>
      </c>
      <c r="G430" s="22">
        <f>IFERROR(((I430/I190)^(1/20)-1),"")</f>
        <v/>
      </c>
      <c r="H430" s="22">
        <f>'US Data'!B430</f>
        <v/>
      </c>
      <c r="I430" s="23">
        <f>IF(CPI_Downloader!B428="","",CPI_Downloader!B428)</f>
        <v/>
      </c>
      <c r="J430" s="23">
        <f>IF(CPI_Downloader!C428="","",CPI_Downloader!C428)</f>
        <v/>
      </c>
      <c r="K430" s="30" t="n"/>
      <c r="L430" s="48">
        <f>A430</f>
        <v/>
      </c>
      <c r="M430" s="25">
        <f>IFERROR((T430/T418-1),"")</f>
        <v/>
      </c>
      <c r="N430" s="25">
        <f>IFERROR((U430/U429-1),"")</f>
        <v/>
      </c>
      <c r="O430" s="25">
        <f>IFERROR(((T430/T394)^(1/3)-1),"")</f>
        <v/>
      </c>
      <c r="P430" s="25">
        <f>IFERROR(((T430/T370)^(1/5)-1),"")</f>
        <v/>
      </c>
      <c r="Q430" s="25">
        <f>IFERROR(((T430/T310)^(1/10)-1),"")</f>
        <v/>
      </c>
      <c r="R430" s="25">
        <f>IFERROR(((T430/T190)^(1/20)-1),"")</f>
        <v/>
      </c>
      <c r="S430" s="52">
        <f>IFERROR(('US Data'!M430),"")</f>
        <v/>
      </c>
      <c r="T430" s="26">
        <f>IF(CPI_Downloader!D428="","",CPI_Downloader!D428)</f>
        <v/>
      </c>
      <c r="U430" s="26">
        <f>IF(CPI_Downloader!E428="","",CPI_Downloader!E428)</f>
        <v/>
      </c>
      <c r="W430" s="48">
        <f>A430</f>
        <v/>
      </c>
      <c r="X430" s="31">
        <f>IFERROR((AC430/AC418-1),"")</f>
        <v/>
      </c>
      <c r="Y430" s="31">
        <f>IFERROR(((AC430/AC394)^(1/3)-1),"")</f>
        <v/>
      </c>
      <c r="Z430" s="31">
        <f>IFERROR(((AC430/AC370)^(1/5)-1),"")</f>
        <v/>
      </c>
      <c r="AA430" s="31">
        <f>IFERROR(((AC430/AC310)^(1/10)-1),"")</f>
        <v/>
      </c>
      <c r="AB430" s="31">
        <f>IFERROR(((AC430/AC190)^(1/20)-1),"")</f>
        <v/>
      </c>
      <c r="AC430" s="38">
        <f>IF(CPI_Downloader!F428="","",CPI_Downloader!F428)</f>
        <v/>
      </c>
    </row>
    <row r="431" ht="12.75" customHeight="1">
      <c r="A431" s="21">
        <f>IF(CPI_Downloader!A429="","",CPI_Downloader!A429)</f>
        <v/>
      </c>
      <c r="B431" s="22">
        <f>IFERROR((I431/I419-1),"")</f>
        <v/>
      </c>
      <c r="C431" s="22">
        <f>IFERROR((J431/J430-1),"")</f>
        <v/>
      </c>
      <c r="D431" s="22">
        <f>IFERROR(((I431/I395)^(1/3)-1),"")</f>
        <v/>
      </c>
      <c r="E431" s="22">
        <f>IFERROR(((I431/I371)^(1/5)-1),"")</f>
        <v/>
      </c>
      <c r="F431" s="22">
        <f>IFERROR(((I431/I311)^(1/10)-1),"")</f>
        <v/>
      </c>
      <c r="G431" s="22">
        <f>IFERROR(((I431/I191)^(1/20)-1),"")</f>
        <v/>
      </c>
      <c r="H431" s="22">
        <f>'US Data'!B431</f>
        <v/>
      </c>
      <c r="I431" s="23">
        <f>IF(CPI_Downloader!B429="","",CPI_Downloader!B429)</f>
        <v/>
      </c>
      <c r="J431" s="23">
        <f>IF(CPI_Downloader!C429="","",CPI_Downloader!C429)</f>
        <v/>
      </c>
      <c r="K431" s="30" t="n"/>
      <c r="L431" s="48">
        <f>A431</f>
        <v/>
      </c>
      <c r="M431" s="25">
        <f>IFERROR((T431/T419-1),"")</f>
        <v/>
      </c>
      <c r="N431" s="25">
        <f>IFERROR((U431/U430-1),"")</f>
        <v/>
      </c>
      <c r="O431" s="25">
        <f>IFERROR(((T431/T395)^(1/3)-1),"")</f>
        <v/>
      </c>
      <c r="P431" s="25">
        <f>IFERROR(((T431/T371)^(1/5)-1),"")</f>
        <v/>
      </c>
      <c r="Q431" s="25">
        <f>IFERROR(((T431/T311)^(1/10)-1),"")</f>
        <v/>
      </c>
      <c r="R431" s="25">
        <f>IFERROR(((T431/T191)^(1/20)-1),"")</f>
        <v/>
      </c>
      <c r="S431" s="52">
        <f>IFERROR(('US Data'!M431),"")</f>
        <v/>
      </c>
      <c r="T431" s="26">
        <f>IF(CPI_Downloader!D429="","",CPI_Downloader!D429)</f>
        <v/>
      </c>
      <c r="U431" s="26">
        <f>IF(CPI_Downloader!E429="","",CPI_Downloader!E429)</f>
        <v/>
      </c>
      <c r="W431" s="48">
        <f>A431</f>
        <v/>
      </c>
      <c r="X431" s="31">
        <f>IFERROR((AC431/AC419-1),"")</f>
        <v/>
      </c>
      <c r="Y431" s="31">
        <f>IFERROR(((AC431/AC395)^(1/3)-1),"")</f>
        <v/>
      </c>
      <c r="Z431" s="31">
        <f>IFERROR(((AC431/AC371)^(1/5)-1),"")</f>
        <v/>
      </c>
      <c r="AA431" s="31">
        <f>IFERROR(((AC431/AC311)^(1/10)-1),"")</f>
        <v/>
      </c>
      <c r="AB431" s="31">
        <f>IFERROR(((AC431/AC191)^(1/20)-1),"")</f>
        <v/>
      </c>
      <c r="AC431" s="38">
        <f>IF(CPI_Downloader!F429="","",CPI_Downloader!F429)</f>
        <v/>
      </c>
    </row>
    <row r="432" ht="12.75" customHeight="1">
      <c r="A432" s="21">
        <f>IF(CPI_Downloader!A430="","",CPI_Downloader!A430)</f>
        <v/>
      </c>
      <c r="B432" s="22">
        <f>IFERROR((I432/I420-1),"")</f>
        <v/>
      </c>
      <c r="C432" s="22">
        <f>IFERROR((J432/J431-1),"")</f>
        <v/>
      </c>
      <c r="D432" s="22">
        <f>IFERROR(((I432/I396)^(1/3)-1),"")</f>
        <v/>
      </c>
      <c r="E432" s="22">
        <f>IFERROR(((I432/I372)^(1/5)-1),"")</f>
        <v/>
      </c>
      <c r="F432" s="22">
        <f>IFERROR(((I432/I312)^(1/10)-1),"")</f>
        <v/>
      </c>
      <c r="G432" s="22">
        <f>IFERROR(((I432/I192)^(1/20)-1),"")</f>
        <v/>
      </c>
      <c r="H432" s="22">
        <f>'US Data'!B432</f>
        <v/>
      </c>
      <c r="I432" s="23">
        <f>IF(CPI_Downloader!B430="","",CPI_Downloader!B430)</f>
        <v/>
      </c>
      <c r="J432" s="23">
        <f>IF(CPI_Downloader!C430="","",CPI_Downloader!C430)</f>
        <v/>
      </c>
      <c r="K432" s="30" t="n"/>
      <c r="L432" s="48">
        <f>A432</f>
        <v/>
      </c>
      <c r="M432" s="25">
        <f>IFERROR((T432/T420-1),"")</f>
        <v/>
      </c>
      <c r="N432" s="25">
        <f>IFERROR((U432/U431-1),"")</f>
        <v/>
      </c>
      <c r="O432" s="25">
        <f>IFERROR(((T432/T396)^(1/3)-1),"")</f>
        <v/>
      </c>
      <c r="P432" s="25">
        <f>IFERROR(((T432/T372)^(1/5)-1),"")</f>
        <v/>
      </c>
      <c r="Q432" s="25">
        <f>IFERROR(((T432/T312)^(1/10)-1),"")</f>
        <v/>
      </c>
      <c r="R432" s="25">
        <f>IFERROR(((T432/T192)^(1/20)-1),"")</f>
        <v/>
      </c>
      <c r="S432" s="52">
        <f>IFERROR(('US Data'!M432),"")</f>
        <v/>
      </c>
      <c r="T432" s="26">
        <f>IF(CPI_Downloader!D430="","",CPI_Downloader!D430)</f>
        <v/>
      </c>
      <c r="U432" s="26">
        <f>IF(CPI_Downloader!E430="","",CPI_Downloader!E430)</f>
        <v/>
      </c>
      <c r="W432" s="48">
        <f>A432</f>
        <v/>
      </c>
      <c r="X432" s="31">
        <f>IFERROR((AC432/AC420-1),"")</f>
        <v/>
      </c>
      <c r="Y432" s="31">
        <f>IFERROR(((AC432/AC396)^(1/3)-1),"")</f>
        <v/>
      </c>
      <c r="Z432" s="31">
        <f>IFERROR(((AC432/AC372)^(1/5)-1),"")</f>
        <v/>
      </c>
      <c r="AA432" s="31">
        <f>IFERROR(((AC432/AC312)^(1/10)-1),"")</f>
        <v/>
      </c>
      <c r="AB432" s="31">
        <f>IFERROR(((AC432/AC192)^(1/20)-1),"")</f>
        <v/>
      </c>
      <c r="AC432" s="38">
        <f>IF(CPI_Downloader!F430="","",CPI_Downloader!F430)</f>
        <v/>
      </c>
    </row>
    <row r="433" ht="12.75" customHeight="1">
      <c r="A433" s="21">
        <f>IF(CPI_Downloader!A431="","",CPI_Downloader!A431)</f>
        <v/>
      </c>
      <c r="B433" s="22">
        <f>IFERROR((I433/I421-1),"")</f>
        <v/>
      </c>
      <c r="C433" s="22">
        <f>IFERROR((J433/J432-1),"")</f>
        <v/>
      </c>
      <c r="D433" s="22">
        <f>IFERROR(((I433/I397)^(1/3)-1),"")</f>
        <v/>
      </c>
      <c r="E433" s="22">
        <f>IFERROR(((I433/I373)^(1/5)-1),"")</f>
        <v/>
      </c>
      <c r="F433" s="22">
        <f>IFERROR(((I433/I313)^(1/10)-1),"")</f>
        <v/>
      </c>
      <c r="G433" s="22">
        <f>IFERROR(((I433/I193)^(1/20)-1),"")</f>
        <v/>
      </c>
      <c r="H433" s="22">
        <f>'US Data'!B433</f>
        <v/>
      </c>
      <c r="I433" s="23">
        <f>IF(CPI_Downloader!B431="","",CPI_Downloader!B431)</f>
        <v/>
      </c>
      <c r="J433" s="23">
        <f>IF(CPI_Downloader!C431="","",CPI_Downloader!C431)</f>
        <v/>
      </c>
      <c r="K433" s="30" t="n"/>
      <c r="L433" s="48">
        <f>A433</f>
        <v/>
      </c>
      <c r="M433" s="25">
        <f>IFERROR((T433/T421-1),"")</f>
        <v/>
      </c>
      <c r="N433" s="25">
        <f>IFERROR((U433/U432-1),"")</f>
        <v/>
      </c>
      <c r="O433" s="25">
        <f>IFERROR(((T433/T397)^(1/3)-1),"")</f>
        <v/>
      </c>
      <c r="P433" s="25">
        <f>IFERROR(((T433/T373)^(1/5)-1),"")</f>
        <v/>
      </c>
      <c r="Q433" s="25">
        <f>IFERROR(((T433/T313)^(1/10)-1),"")</f>
        <v/>
      </c>
      <c r="R433" s="25">
        <f>IFERROR(((T433/T193)^(1/20)-1),"")</f>
        <v/>
      </c>
      <c r="S433" s="52">
        <f>IFERROR(('US Data'!M433),"")</f>
        <v/>
      </c>
      <c r="T433" s="26">
        <f>IF(CPI_Downloader!D431="","",CPI_Downloader!D431)</f>
        <v/>
      </c>
      <c r="U433" s="26">
        <f>IF(CPI_Downloader!E431="","",CPI_Downloader!E431)</f>
        <v/>
      </c>
      <c r="W433" s="48">
        <f>A433</f>
        <v/>
      </c>
      <c r="X433" s="31">
        <f>IFERROR((AC433/AC421-1),"")</f>
        <v/>
      </c>
      <c r="Y433" s="31">
        <f>IFERROR(((AC433/AC397)^(1/3)-1),"")</f>
        <v/>
      </c>
      <c r="Z433" s="31">
        <f>IFERROR(((AC433/AC373)^(1/5)-1),"")</f>
        <v/>
      </c>
      <c r="AA433" s="31">
        <f>IFERROR(((AC433/AC313)^(1/10)-1),"")</f>
        <v/>
      </c>
      <c r="AB433" s="31">
        <f>IFERROR(((AC433/AC193)^(1/20)-1),"")</f>
        <v/>
      </c>
      <c r="AC433" s="38">
        <f>IF(CPI_Downloader!F431="","",CPI_Downloader!F431)</f>
        <v/>
      </c>
    </row>
    <row r="434" ht="12.75" customHeight="1">
      <c r="A434" s="21">
        <f>IF(CPI_Downloader!A432="","",CPI_Downloader!A432)</f>
        <v/>
      </c>
      <c r="B434" s="22">
        <f>IFERROR((I434/I422-1),"")</f>
        <v/>
      </c>
      <c r="C434" s="22">
        <f>IFERROR((J434/J433-1),"")</f>
        <v/>
      </c>
      <c r="D434" s="22">
        <f>IFERROR(((I434/I398)^(1/3)-1),"")</f>
        <v/>
      </c>
      <c r="E434" s="22">
        <f>IFERROR(((I434/I374)^(1/5)-1),"")</f>
        <v/>
      </c>
      <c r="F434" s="22">
        <f>IFERROR(((I434/I314)^(1/10)-1),"")</f>
        <v/>
      </c>
      <c r="G434" s="22">
        <f>IFERROR(((I434/I194)^(1/20)-1),"")</f>
        <v/>
      </c>
      <c r="H434" s="22">
        <f>'US Data'!B434</f>
        <v/>
      </c>
      <c r="I434" s="23">
        <f>IF(CPI_Downloader!B432="","",CPI_Downloader!B432)</f>
        <v/>
      </c>
      <c r="J434" s="23">
        <f>IF(CPI_Downloader!C432="","",CPI_Downloader!C432)</f>
        <v/>
      </c>
      <c r="K434" s="30" t="n"/>
      <c r="L434" s="48">
        <f>A434</f>
        <v/>
      </c>
      <c r="M434" s="25">
        <f>IFERROR((T434/T422-1),"")</f>
        <v/>
      </c>
      <c r="N434" s="25">
        <f>IFERROR((U434/U433-1),"")</f>
        <v/>
      </c>
      <c r="O434" s="25">
        <f>IFERROR(((T434/T398)^(1/3)-1),"")</f>
        <v/>
      </c>
      <c r="P434" s="25">
        <f>IFERROR(((T434/T374)^(1/5)-1),"")</f>
        <v/>
      </c>
      <c r="Q434" s="25">
        <f>IFERROR(((T434/T314)^(1/10)-1),"")</f>
        <v/>
      </c>
      <c r="R434" s="25">
        <f>IFERROR(((T434/T194)^(1/20)-1),"")</f>
        <v/>
      </c>
      <c r="S434" s="52">
        <f>IFERROR(('US Data'!M434),"")</f>
        <v/>
      </c>
      <c r="T434" s="26">
        <f>IF(CPI_Downloader!D432="","",CPI_Downloader!D432)</f>
        <v/>
      </c>
      <c r="U434" s="26">
        <f>IF(CPI_Downloader!E432="","",CPI_Downloader!E432)</f>
        <v/>
      </c>
      <c r="W434" s="48">
        <f>A434</f>
        <v/>
      </c>
      <c r="X434" s="31">
        <f>IFERROR((AC434/AC422-1),"")</f>
        <v/>
      </c>
      <c r="Y434" s="31">
        <f>IFERROR(((AC434/AC398)^(1/3)-1),"")</f>
        <v/>
      </c>
      <c r="Z434" s="31">
        <f>IFERROR(((AC434/AC374)^(1/5)-1),"")</f>
        <v/>
      </c>
      <c r="AA434" s="31">
        <f>IFERROR(((AC434/AC314)^(1/10)-1),"")</f>
        <v/>
      </c>
      <c r="AB434" s="31">
        <f>IFERROR(((AC434/AC194)^(1/20)-1),"")</f>
        <v/>
      </c>
      <c r="AC434" s="38">
        <f>IF(CPI_Downloader!F432="","",CPI_Downloader!F432)</f>
        <v/>
      </c>
    </row>
    <row r="435" ht="12.75" customHeight="1">
      <c r="A435" s="21">
        <f>IF(CPI_Downloader!A433="","",CPI_Downloader!A433)</f>
        <v/>
      </c>
      <c r="B435" s="22">
        <f>IFERROR((I435/I423-1),"")</f>
        <v/>
      </c>
      <c r="C435" s="22">
        <f>IFERROR((J435/J434-1),"")</f>
        <v/>
      </c>
      <c r="D435" s="22">
        <f>IFERROR(((I435/I399)^(1/3)-1),"")</f>
        <v/>
      </c>
      <c r="E435" s="22">
        <f>IFERROR(((I435/I375)^(1/5)-1),"")</f>
        <v/>
      </c>
      <c r="F435" s="22">
        <f>IFERROR(((I435/I315)^(1/10)-1),"")</f>
        <v/>
      </c>
      <c r="G435" s="22">
        <f>IFERROR(((I435/I195)^(1/20)-1),"")</f>
        <v/>
      </c>
      <c r="H435" s="22">
        <f>'US Data'!B435</f>
        <v/>
      </c>
      <c r="I435" s="23">
        <f>IF(CPI_Downloader!B433="","",CPI_Downloader!B433)</f>
        <v/>
      </c>
      <c r="J435" s="23">
        <f>IF(CPI_Downloader!C433="","",CPI_Downloader!C433)</f>
        <v/>
      </c>
      <c r="K435" s="30" t="n"/>
      <c r="L435" s="48">
        <f>A435</f>
        <v/>
      </c>
      <c r="M435" s="25">
        <f>IFERROR((T435/T423-1),"")</f>
        <v/>
      </c>
      <c r="N435" s="25">
        <f>IFERROR((U435/U434-1),"")</f>
        <v/>
      </c>
      <c r="O435" s="25">
        <f>IFERROR(((T435/T399)^(1/3)-1),"")</f>
        <v/>
      </c>
      <c r="P435" s="25">
        <f>IFERROR(((T435/T375)^(1/5)-1),"")</f>
        <v/>
      </c>
      <c r="Q435" s="25">
        <f>IFERROR(((T435/T315)^(1/10)-1),"")</f>
        <v/>
      </c>
      <c r="R435" s="25">
        <f>IFERROR(((T435/T195)^(1/20)-1),"")</f>
        <v/>
      </c>
      <c r="S435" s="52">
        <f>IFERROR(('US Data'!M435),"")</f>
        <v/>
      </c>
      <c r="T435" s="26">
        <f>IF(CPI_Downloader!D433="","",CPI_Downloader!D433)</f>
        <v/>
      </c>
      <c r="U435" s="26">
        <f>IF(CPI_Downloader!E433="","",CPI_Downloader!E433)</f>
        <v/>
      </c>
      <c r="W435" s="48">
        <f>A435</f>
        <v/>
      </c>
      <c r="X435" s="31">
        <f>IFERROR((AC435/AC423-1),"")</f>
        <v/>
      </c>
      <c r="Y435" s="31">
        <f>IFERROR(((AC435/AC399)^(1/3)-1),"")</f>
        <v/>
      </c>
      <c r="Z435" s="31">
        <f>IFERROR(((AC435/AC375)^(1/5)-1),"")</f>
        <v/>
      </c>
      <c r="AA435" s="31">
        <f>IFERROR(((AC435/AC315)^(1/10)-1),"")</f>
        <v/>
      </c>
      <c r="AB435" s="31">
        <f>IFERROR(((AC435/AC195)^(1/20)-1),"")</f>
        <v/>
      </c>
      <c r="AC435" s="38">
        <f>IF(CPI_Downloader!F433="","",CPI_Downloader!F433)</f>
        <v/>
      </c>
    </row>
    <row r="436" ht="12.75" customHeight="1">
      <c r="A436" s="21">
        <f>IF(CPI_Downloader!A434="","",CPI_Downloader!A434)</f>
        <v/>
      </c>
      <c r="B436" s="22">
        <f>IFERROR((I436/I424-1),"")</f>
        <v/>
      </c>
      <c r="C436" s="22">
        <f>IFERROR((J436/J435-1),"")</f>
        <v/>
      </c>
      <c r="D436" s="22">
        <f>IFERROR(((I436/I400)^(1/3)-1),"")</f>
        <v/>
      </c>
      <c r="E436" s="22">
        <f>IFERROR(((I436/I376)^(1/5)-1),"")</f>
        <v/>
      </c>
      <c r="F436" s="22">
        <f>IFERROR(((I436/I316)^(1/10)-1),"")</f>
        <v/>
      </c>
      <c r="G436" s="22">
        <f>IFERROR(((I436/I196)^(1/20)-1),"")</f>
        <v/>
      </c>
      <c r="H436" s="22">
        <f>'US Data'!B436</f>
        <v/>
      </c>
      <c r="I436" s="23">
        <f>IF(CPI_Downloader!B434="","",CPI_Downloader!B434)</f>
        <v/>
      </c>
      <c r="J436" s="23">
        <f>IF(CPI_Downloader!C434="","",CPI_Downloader!C434)</f>
        <v/>
      </c>
      <c r="K436" s="30" t="n"/>
      <c r="L436" s="48">
        <f>A436</f>
        <v/>
      </c>
      <c r="M436" s="25">
        <f>IFERROR((T436/T424-1),"")</f>
        <v/>
      </c>
      <c r="N436" s="25">
        <f>IFERROR((U436/U435-1),"")</f>
        <v/>
      </c>
      <c r="O436" s="25">
        <f>IFERROR(((T436/T400)^(1/3)-1),"")</f>
        <v/>
      </c>
      <c r="P436" s="25">
        <f>IFERROR(((T436/T376)^(1/5)-1),"")</f>
        <v/>
      </c>
      <c r="Q436" s="25">
        <f>IFERROR(((T436/T316)^(1/10)-1),"")</f>
        <v/>
      </c>
      <c r="R436" s="25">
        <f>IFERROR(((T436/T196)^(1/20)-1),"")</f>
        <v/>
      </c>
      <c r="S436" s="52">
        <f>IFERROR(('US Data'!M436),"")</f>
        <v/>
      </c>
      <c r="T436" s="26">
        <f>IF(CPI_Downloader!D434="","",CPI_Downloader!D434)</f>
        <v/>
      </c>
      <c r="U436" s="26">
        <f>IF(CPI_Downloader!E434="","",CPI_Downloader!E434)</f>
        <v/>
      </c>
      <c r="W436" s="48">
        <f>A436</f>
        <v/>
      </c>
      <c r="X436" s="31">
        <f>IFERROR((AC436/AC424-1),"")</f>
        <v/>
      </c>
      <c r="Y436" s="31">
        <f>IFERROR(((AC436/AC400)^(1/3)-1),"")</f>
        <v/>
      </c>
      <c r="Z436" s="31">
        <f>IFERROR(((AC436/AC376)^(1/5)-1),"")</f>
        <v/>
      </c>
      <c r="AA436" s="31">
        <f>IFERROR(((AC436/AC316)^(1/10)-1),"")</f>
        <v/>
      </c>
      <c r="AB436" s="31">
        <f>IFERROR(((AC436/AC196)^(1/20)-1),"")</f>
        <v/>
      </c>
      <c r="AC436" s="38">
        <f>IF(CPI_Downloader!F434="","",CPI_Downloader!F434)</f>
        <v/>
      </c>
    </row>
    <row r="437" ht="12.75" customHeight="1">
      <c r="A437" s="21">
        <f>IF(CPI_Downloader!A435="","",CPI_Downloader!A435)</f>
        <v/>
      </c>
      <c r="B437" s="22">
        <f>IFERROR((I437/I425-1),"")</f>
        <v/>
      </c>
      <c r="C437" s="22">
        <f>IFERROR((J437/J436-1),"")</f>
        <v/>
      </c>
      <c r="D437" s="22">
        <f>IFERROR(((I437/I401)^(1/3)-1),"")</f>
        <v/>
      </c>
      <c r="E437" s="22">
        <f>IFERROR(((I437/I377)^(1/5)-1),"")</f>
        <v/>
      </c>
      <c r="F437" s="22">
        <f>IFERROR(((I437/I317)^(1/10)-1),"")</f>
        <v/>
      </c>
      <c r="G437" s="22">
        <f>IFERROR(((I437/I197)^(1/20)-1),"")</f>
        <v/>
      </c>
      <c r="H437" s="22">
        <f>'US Data'!B437</f>
        <v/>
      </c>
      <c r="I437" s="23">
        <f>IF(CPI_Downloader!B435="","",CPI_Downloader!B435)</f>
        <v/>
      </c>
      <c r="J437" s="23">
        <f>IF(CPI_Downloader!C435="","",CPI_Downloader!C435)</f>
        <v/>
      </c>
      <c r="K437" s="30" t="n"/>
      <c r="L437" s="48">
        <f>A437</f>
        <v/>
      </c>
      <c r="M437" s="25">
        <f>IFERROR((T437/T425-1),"")</f>
        <v/>
      </c>
      <c r="N437" s="25">
        <f>IFERROR((U437/U436-1),"")</f>
        <v/>
      </c>
      <c r="O437" s="25">
        <f>IFERROR(((T437/T401)^(1/3)-1),"")</f>
        <v/>
      </c>
      <c r="P437" s="25">
        <f>IFERROR(((T437/T377)^(1/5)-1),"")</f>
        <v/>
      </c>
      <c r="Q437" s="25">
        <f>IFERROR(((T437/T317)^(1/10)-1),"")</f>
        <v/>
      </c>
      <c r="R437" s="25">
        <f>IFERROR(((T437/T197)^(1/20)-1),"")</f>
        <v/>
      </c>
      <c r="S437" s="52">
        <f>IFERROR(('US Data'!M437),"")</f>
        <v/>
      </c>
      <c r="T437" s="26">
        <f>IF(CPI_Downloader!D435="","",CPI_Downloader!D435)</f>
        <v/>
      </c>
      <c r="U437" s="26">
        <f>IF(CPI_Downloader!E435="","",CPI_Downloader!E435)</f>
        <v/>
      </c>
      <c r="W437" s="48">
        <f>A437</f>
        <v/>
      </c>
      <c r="X437" s="31">
        <f>IFERROR((AC437/AC425-1),"")</f>
        <v/>
      </c>
      <c r="Y437" s="31">
        <f>IFERROR(((AC437/AC401)^(1/3)-1),"")</f>
        <v/>
      </c>
      <c r="Z437" s="31">
        <f>IFERROR(((AC437/AC377)^(1/5)-1),"")</f>
        <v/>
      </c>
      <c r="AA437" s="31">
        <f>IFERROR(((AC437/AC317)^(1/10)-1),"")</f>
        <v/>
      </c>
      <c r="AB437" s="31">
        <f>IFERROR(((AC437/AC197)^(1/20)-1),"")</f>
        <v/>
      </c>
      <c r="AC437" s="38">
        <f>IF(CPI_Downloader!F435="","",CPI_Downloader!F435)</f>
        <v/>
      </c>
    </row>
    <row r="438" ht="12.75" customHeight="1">
      <c r="A438" s="21">
        <f>IF(CPI_Downloader!A436="","",CPI_Downloader!A436)</f>
        <v/>
      </c>
      <c r="B438" s="22">
        <f>IFERROR((I438/I426-1),"")</f>
        <v/>
      </c>
      <c r="C438" s="22">
        <f>IFERROR((J438/J437-1),"")</f>
        <v/>
      </c>
      <c r="D438" s="22">
        <f>IFERROR(((I438/I402)^(1/3)-1),"")</f>
        <v/>
      </c>
      <c r="E438" s="22">
        <f>IFERROR(((I438/I378)^(1/5)-1),"")</f>
        <v/>
      </c>
      <c r="F438" s="22">
        <f>IFERROR(((I438/I318)^(1/10)-1),"")</f>
        <v/>
      </c>
      <c r="G438" s="22">
        <f>IFERROR(((I438/I198)^(1/20)-1),"")</f>
        <v/>
      </c>
      <c r="H438" s="22">
        <f>'US Data'!B438</f>
        <v/>
      </c>
      <c r="I438" s="23">
        <f>IF(CPI_Downloader!B436="","",CPI_Downloader!B436)</f>
        <v/>
      </c>
      <c r="J438" s="23">
        <f>IF(CPI_Downloader!C436="","",CPI_Downloader!C436)</f>
        <v/>
      </c>
      <c r="K438" s="30" t="n"/>
      <c r="L438" s="48">
        <f>A438</f>
        <v/>
      </c>
      <c r="M438" s="25">
        <f>IFERROR((T438/T426-1),"")</f>
        <v/>
      </c>
      <c r="N438" s="25">
        <f>IFERROR((U438/U437-1),"")</f>
        <v/>
      </c>
      <c r="O438" s="25">
        <f>IFERROR(((T438/T402)^(1/3)-1),"")</f>
        <v/>
      </c>
      <c r="P438" s="25">
        <f>IFERROR(((T438/T378)^(1/5)-1),"")</f>
        <v/>
      </c>
      <c r="Q438" s="25">
        <f>IFERROR(((T438/T318)^(1/10)-1),"")</f>
        <v/>
      </c>
      <c r="R438" s="25">
        <f>IFERROR(((T438/T198)^(1/20)-1),"")</f>
        <v/>
      </c>
      <c r="S438" s="52">
        <f>IFERROR(('US Data'!M438),"")</f>
        <v/>
      </c>
      <c r="T438" s="26">
        <f>IF(CPI_Downloader!D436="","",CPI_Downloader!D436)</f>
        <v/>
      </c>
      <c r="U438" s="26">
        <f>IF(CPI_Downloader!E436="","",CPI_Downloader!E436)</f>
        <v/>
      </c>
      <c r="W438" s="48">
        <f>A438</f>
        <v/>
      </c>
      <c r="X438" s="31">
        <f>IFERROR((AC438/AC426-1),"")</f>
        <v/>
      </c>
      <c r="Y438" s="31">
        <f>IFERROR(((AC438/AC402)^(1/3)-1),"")</f>
        <v/>
      </c>
      <c r="Z438" s="31">
        <f>IFERROR(((AC438/AC378)^(1/5)-1),"")</f>
        <v/>
      </c>
      <c r="AA438" s="31">
        <f>IFERROR(((AC438/AC318)^(1/10)-1),"")</f>
        <v/>
      </c>
      <c r="AB438" s="31">
        <f>IFERROR(((AC438/AC198)^(1/20)-1),"")</f>
        <v/>
      </c>
      <c r="AC438" s="38">
        <f>IF(CPI_Downloader!F436="","",CPI_Downloader!F436)</f>
        <v/>
      </c>
    </row>
    <row r="439" ht="12.75" customHeight="1">
      <c r="A439" s="21">
        <f>IF(CPI_Downloader!A437="","",CPI_Downloader!A437)</f>
        <v/>
      </c>
      <c r="B439" s="22">
        <f>IFERROR((I439/I427-1),"")</f>
        <v/>
      </c>
      <c r="C439" s="22">
        <f>IFERROR((J439/J438-1),"")</f>
        <v/>
      </c>
      <c r="D439" s="22">
        <f>IFERROR(((I439/I403)^(1/3)-1),"")</f>
        <v/>
      </c>
      <c r="E439" s="22">
        <f>IFERROR(((I439/I379)^(1/5)-1),"")</f>
        <v/>
      </c>
      <c r="F439" s="22">
        <f>IFERROR(((I439/I319)^(1/10)-1),"")</f>
        <v/>
      </c>
      <c r="G439" s="22">
        <f>IFERROR(((I439/I199)^(1/20)-1),"")</f>
        <v/>
      </c>
      <c r="H439" s="22">
        <f>'US Data'!B439</f>
        <v/>
      </c>
      <c r="I439" s="23">
        <f>IF(CPI_Downloader!B437="","",CPI_Downloader!B437)</f>
        <v/>
      </c>
      <c r="J439" s="23">
        <f>IF(CPI_Downloader!C437="","",CPI_Downloader!C437)</f>
        <v/>
      </c>
      <c r="K439" s="30" t="n"/>
      <c r="L439" s="48">
        <f>A439</f>
        <v/>
      </c>
      <c r="M439" s="25">
        <f>IFERROR((T439/T427-1),"")</f>
        <v/>
      </c>
      <c r="N439" s="25">
        <f>IFERROR((U439/U438-1),"")</f>
        <v/>
      </c>
      <c r="O439" s="25">
        <f>IFERROR(((T439/T403)^(1/3)-1),"")</f>
        <v/>
      </c>
      <c r="P439" s="25">
        <f>IFERROR(((T439/T379)^(1/5)-1),"")</f>
        <v/>
      </c>
      <c r="Q439" s="25">
        <f>IFERROR(((T439/T319)^(1/10)-1),"")</f>
        <v/>
      </c>
      <c r="R439" s="25">
        <f>IFERROR(((T439/T199)^(1/20)-1),"")</f>
        <v/>
      </c>
      <c r="S439" s="52">
        <f>IFERROR(('US Data'!M439),"")</f>
        <v/>
      </c>
      <c r="T439" s="26">
        <f>IF(CPI_Downloader!D437="","",CPI_Downloader!D437)</f>
        <v/>
      </c>
      <c r="U439" s="26">
        <f>IF(CPI_Downloader!E437="","",CPI_Downloader!E437)</f>
        <v/>
      </c>
      <c r="W439" s="48">
        <f>A439</f>
        <v/>
      </c>
      <c r="X439" s="31">
        <f>IFERROR((AC439/AC427-1),"")</f>
        <v/>
      </c>
      <c r="Y439" s="31">
        <f>IFERROR(((AC439/AC403)^(1/3)-1),"")</f>
        <v/>
      </c>
      <c r="Z439" s="31">
        <f>IFERROR(((AC439/AC379)^(1/5)-1),"")</f>
        <v/>
      </c>
      <c r="AA439" s="31">
        <f>IFERROR(((AC439/AC319)^(1/10)-1),"")</f>
        <v/>
      </c>
      <c r="AB439" s="31">
        <f>IFERROR(((AC439/AC199)^(1/20)-1),"")</f>
        <v/>
      </c>
      <c r="AC439" s="38">
        <f>IF(CPI_Downloader!F437="","",CPI_Downloader!F437)</f>
        <v/>
      </c>
    </row>
    <row r="440" ht="12.75" customHeight="1">
      <c r="A440" s="21">
        <f>IF(CPI_Downloader!A438="","",CPI_Downloader!A438)</f>
        <v/>
      </c>
      <c r="B440" s="22">
        <f>IFERROR((I440/I428-1),"")</f>
        <v/>
      </c>
      <c r="C440" s="22">
        <f>IFERROR((J440/J439-1),"")</f>
        <v/>
      </c>
      <c r="D440" s="22">
        <f>IFERROR(((I440/I404)^(1/3)-1),"")</f>
        <v/>
      </c>
      <c r="E440" s="22">
        <f>IFERROR(((I440/I380)^(1/5)-1),"")</f>
        <v/>
      </c>
      <c r="F440" s="22">
        <f>IFERROR(((I440/I320)^(1/10)-1),"")</f>
        <v/>
      </c>
      <c r="G440" s="22">
        <f>IFERROR(((I440/I200)^(1/20)-1),"")</f>
        <v/>
      </c>
      <c r="H440" s="22">
        <f>'US Data'!B440</f>
        <v/>
      </c>
      <c r="I440" s="23">
        <f>IF(CPI_Downloader!B438="","",CPI_Downloader!B438)</f>
        <v/>
      </c>
      <c r="J440" s="23">
        <f>IF(CPI_Downloader!C438="","",CPI_Downloader!C438)</f>
        <v/>
      </c>
      <c r="K440" s="30" t="n"/>
      <c r="L440" s="48">
        <f>A440</f>
        <v/>
      </c>
      <c r="M440" s="25">
        <f>IFERROR((T440/T428-1),"")</f>
        <v/>
      </c>
      <c r="N440" s="25">
        <f>IFERROR((U440/U439-1),"")</f>
        <v/>
      </c>
      <c r="O440" s="25">
        <f>IFERROR(((T440/T404)^(1/3)-1),"")</f>
        <v/>
      </c>
      <c r="P440" s="25">
        <f>IFERROR(((T440/T380)^(1/5)-1),"")</f>
        <v/>
      </c>
      <c r="Q440" s="25">
        <f>IFERROR(((T440/T320)^(1/10)-1),"")</f>
        <v/>
      </c>
      <c r="R440" s="25">
        <f>IFERROR(((T440/T200)^(1/20)-1),"")</f>
        <v/>
      </c>
      <c r="S440" s="52">
        <f>IFERROR(('US Data'!M440),"")</f>
        <v/>
      </c>
      <c r="T440" s="26">
        <f>IF(CPI_Downloader!D438="","",CPI_Downloader!D438)</f>
        <v/>
      </c>
      <c r="U440" s="26">
        <f>IF(CPI_Downloader!E438="","",CPI_Downloader!E438)</f>
        <v/>
      </c>
      <c r="W440" s="48">
        <f>A440</f>
        <v/>
      </c>
      <c r="X440" s="31">
        <f>IFERROR((AC440/AC428-1),"")</f>
        <v/>
      </c>
      <c r="Y440" s="31">
        <f>IFERROR(((AC440/AC404)^(1/3)-1),"")</f>
        <v/>
      </c>
      <c r="Z440" s="31">
        <f>IFERROR(((AC440/AC380)^(1/5)-1),"")</f>
        <v/>
      </c>
      <c r="AA440" s="31">
        <f>IFERROR(((AC440/AC320)^(1/10)-1),"")</f>
        <v/>
      </c>
      <c r="AB440" s="31">
        <f>IFERROR(((AC440/AC200)^(1/20)-1),"")</f>
        <v/>
      </c>
      <c r="AC440" s="38">
        <f>IF(CPI_Downloader!F438="","",CPI_Downloader!F438)</f>
        <v/>
      </c>
    </row>
    <row r="441" ht="12.75" customHeight="1">
      <c r="A441" s="21">
        <f>IF(CPI_Downloader!A439="","",CPI_Downloader!A439)</f>
        <v/>
      </c>
      <c r="B441" s="22">
        <f>IFERROR((I441/I429-1),"")</f>
        <v/>
      </c>
      <c r="C441" s="22">
        <f>IFERROR((J441/J440-1),"")</f>
        <v/>
      </c>
      <c r="D441" s="22">
        <f>IFERROR(((I441/I405)^(1/3)-1),"")</f>
        <v/>
      </c>
      <c r="E441" s="22">
        <f>IFERROR(((I441/I381)^(1/5)-1),"")</f>
        <v/>
      </c>
      <c r="F441" s="22">
        <f>IFERROR(((I441/I321)^(1/10)-1),"")</f>
        <v/>
      </c>
      <c r="G441" s="22">
        <f>IFERROR(((I441/I201)^(1/20)-1),"")</f>
        <v/>
      </c>
      <c r="H441" s="22">
        <f>'US Data'!B441</f>
        <v/>
      </c>
      <c r="I441" s="23">
        <f>IF(CPI_Downloader!B439="","",CPI_Downloader!B439)</f>
        <v/>
      </c>
      <c r="J441" s="23">
        <f>IF(CPI_Downloader!C439="","",CPI_Downloader!C439)</f>
        <v/>
      </c>
      <c r="K441" s="30" t="n"/>
      <c r="L441" s="48">
        <f>A441</f>
        <v/>
      </c>
      <c r="M441" s="25">
        <f>IFERROR((T441/T429-1),"")</f>
        <v/>
      </c>
      <c r="N441" s="25">
        <f>IFERROR((U441/U440-1),"")</f>
        <v/>
      </c>
      <c r="O441" s="25">
        <f>IFERROR(((T441/T405)^(1/3)-1),"")</f>
        <v/>
      </c>
      <c r="P441" s="25">
        <f>IFERROR(((T441/T381)^(1/5)-1),"")</f>
        <v/>
      </c>
      <c r="Q441" s="25">
        <f>IFERROR(((T441/T321)^(1/10)-1),"")</f>
        <v/>
      </c>
      <c r="R441" s="25">
        <f>IFERROR(((T441/T201)^(1/20)-1),"")</f>
        <v/>
      </c>
      <c r="S441" s="52">
        <f>IFERROR(('US Data'!M441),"")</f>
        <v/>
      </c>
      <c r="T441" s="26">
        <f>IF(CPI_Downloader!D439="","",CPI_Downloader!D439)</f>
        <v/>
      </c>
      <c r="U441" s="26">
        <f>IF(CPI_Downloader!E439="","",CPI_Downloader!E439)</f>
        <v/>
      </c>
      <c r="W441" s="48">
        <f>A441</f>
        <v/>
      </c>
      <c r="X441" s="31">
        <f>IFERROR((AC441/AC429-1),"")</f>
        <v/>
      </c>
      <c r="Y441" s="31">
        <f>IFERROR(((AC441/AC405)^(1/3)-1),"")</f>
        <v/>
      </c>
      <c r="Z441" s="31">
        <f>IFERROR(((AC441/AC381)^(1/5)-1),"")</f>
        <v/>
      </c>
      <c r="AA441" s="31">
        <f>IFERROR(((AC441/AC321)^(1/10)-1),"")</f>
        <v/>
      </c>
      <c r="AB441" s="31">
        <f>IFERROR(((AC441/AC201)^(1/20)-1),"")</f>
        <v/>
      </c>
      <c r="AC441" s="38">
        <f>IF(CPI_Downloader!F439="","",CPI_Downloader!F439)</f>
        <v/>
      </c>
    </row>
    <row r="442" ht="12.75" customHeight="1">
      <c r="A442" s="21">
        <f>IF(CPI_Downloader!A440="","",CPI_Downloader!A440)</f>
        <v/>
      </c>
      <c r="B442" s="22">
        <f>IFERROR((I442/I430-1),"")</f>
        <v/>
      </c>
      <c r="C442" s="22">
        <f>IFERROR((J442/J441-1),"")</f>
        <v/>
      </c>
      <c r="D442" s="22">
        <f>IFERROR(((I442/I406)^(1/3)-1),"")</f>
        <v/>
      </c>
      <c r="E442" s="22">
        <f>IFERROR(((I442/I382)^(1/5)-1),"")</f>
        <v/>
      </c>
      <c r="F442" s="22">
        <f>IFERROR(((I442/I322)^(1/10)-1),"")</f>
        <v/>
      </c>
      <c r="G442" s="22">
        <f>IFERROR(((I442/I202)^(1/20)-1),"")</f>
        <v/>
      </c>
      <c r="H442" s="22">
        <f>'US Data'!B442</f>
        <v/>
      </c>
      <c r="I442" s="23">
        <f>IF(CPI_Downloader!B440="","",CPI_Downloader!B440)</f>
        <v/>
      </c>
      <c r="J442" s="23">
        <f>IF(CPI_Downloader!C440="","",CPI_Downloader!C440)</f>
        <v/>
      </c>
      <c r="K442" s="30" t="n"/>
      <c r="L442" s="48">
        <f>A442</f>
        <v/>
      </c>
      <c r="M442" s="25">
        <f>IFERROR((T442/T430-1),"")</f>
        <v/>
      </c>
      <c r="N442" s="25">
        <f>IFERROR((U442/U441-1),"")</f>
        <v/>
      </c>
      <c r="O442" s="25">
        <f>IFERROR(((T442/T406)^(1/3)-1),"")</f>
        <v/>
      </c>
      <c r="P442" s="25">
        <f>IFERROR(((T442/T382)^(1/5)-1),"")</f>
        <v/>
      </c>
      <c r="Q442" s="25">
        <f>IFERROR(((T442/T322)^(1/10)-1),"")</f>
        <v/>
      </c>
      <c r="R442" s="25">
        <f>IFERROR(((T442/T202)^(1/20)-1),"")</f>
        <v/>
      </c>
      <c r="S442" s="52">
        <f>IFERROR(('US Data'!M442),"")</f>
        <v/>
      </c>
      <c r="T442" s="26">
        <f>IF(CPI_Downloader!D440="","",CPI_Downloader!D440)</f>
        <v/>
      </c>
      <c r="U442" s="26">
        <f>IF(CPI_Downloader!E440="","",CPI_Downloader!E440)</f>
        <v/>
      </c>
      <c r="W442" s="48">
        <f>A442</f>
        <v/>
      </c>
      <c r="X442" s="31">
        <f>IFERROR((AC442/AC430-1),"")</f>
        <v/>
      </c>
      <c r="Y442" s="31">
        <f>IFERROR(((AC442/AC406)^(1/3)-1),"")</f>
        <v/>
      </c>
      <c r="Z442" s="31">
        <f>IFERROR(((AC442/AC382)^(1/5)-1),"")</f>
        <v/>
      </c>
      <c r="AA442" s="31">
        <f>IFERROR(((AC442/AC322)^(1/10)-1),"")</f>
        <v/>
      </c>
      <c r="AB442" s="31">
        <f>IFERROR(((AC442/AC202)^(1/20)-1),"")</f>
        <v/>
      </c>
      <c r="AC442" s="38">
        <f>IF(CPI_Downloader!F440="","",CPI_Downloader!F440)</f>
        <v/>
      </c>
    </row>
    <row r="443" ht="12.75" customHeight="1">
      <c r="A443" s="21">
        <f>IF(CPI_Downloader!A441="","",CPI_Downloader!A441)</f>
        <v/>
      </c>
      <c r="B443" s="22">
        <f>IFERROR((I443/I431-1),"")</f>
        <v/>
      </c>
      <c r="C443" s="22">
        <f>IFERROR((J443/J442-1),"")</f>
        <v/>
      </c>
      <c r="D443" s="22">
        <f>IFERROR(((I443/I407)^(1/3)-1),"")</f>
        <v/>
      </c>
      <c r="E443" s="22">
        <f>IFERROR(((I443/I383)^(1/5)-1),"")</f>
        <v/>
      </c>
      <c r="F443" s="22">
        <f>IFERROR(((I443/I323)^(1/10)-1),"")</f>
        <v/>
      </c>
      <c r="G443" s="22">
        <f>IFERROR(((I443/I203)^(1/20)-1),"")</f>
        <v/>
      </c>
      <c r="H443" s="22">
        <f>'US Data'!B443</f>
        <v/>
      </c>
      <c r="I443" s="23">
        <f>IF(CPI_Downloader!B441="","",CPI_Downloader!B441)</f>
        <v/>
      </c>
      <c r="J443" s="23">
        <f>IF(CPI_Downloader!C441="","",CPI_Downloader!C441)</f>
        <v/>
      </c>
      <c r="K443" s="30" t="n"/>
      <c r="L443" s="48">
        <f>A443</f>
        <v/>
      </c>
      <c r="M443" s="25">
        <f>IFERROR((T443/T431-1),"")</f>
        <v/>
      </c>
      <c r="N443" s="25">
        <f>IFERROR((U443/U442-1),"")</f>
        <v/>
      </c>
      <c r="O443" s="25">
        <f>IFERROR(((T443/T407)^(1/3)-1),"")</f>
        <v/>
      </c>
      <c r="P443" s="25">
        <f>IFERROR(((T443/T383)^(1/5)-1),"")</f>
        <v/>
      </c>
      <c r="Q443" s="25">
        <f>IFERROR(((T443/T323)^(1/10)-1),"")</f>
        <v/>
      </c>
      <c r="R443" s="25">
        <f>IFERROR(((T443/T203)^(1/20)-1),"")</f>
        <v/>
      </c>
      <c r="S443" s="52">
        <f>IFERROR(('US Data'!M443),"")</f>
        <v/>
      </c>
      <c r="T443" s="26">
        <f>IF(CPI_Downloader!D441="","",CPI_Downloader!D441)</f>
        <v/>
      </c>
      <c r="U443" s="26">
        <f>IF(CPI_Downloader!E441="","",CPI_Downloader!E441)</f>
        <v/>
      </c>
      <c r="W443" s="48">
        <f>A443</f>
        <v/>
      </c>
      <c r="X443" s="31">
        <f>IFERROR((AC443/AC431-1),"")</f>
        <v/>
      </c>
      <c r="Y443" s="31">
        <f>IFERROR(((AC443/AC407)^(1/3)-1),"")</f>
        <v/>
      </c>
      <c r="Z443" s="31">
        <f>IFERROR(((AC443/AC383)^(1/5)-1),"")</f>
        <v/>
      </c>
      <c r="AA443" s="31">
        <f>IFERROR(((AC443/AC323)^(1/10)-1),"")</f>
        <v/>
      </c>
      <c r="AB443" s="31">
        <f>IFERROR(((AC443/AC203)^(1/20)-1),"")</f>
        <v/>
      </c>
      <c r="AC443" s="38">
        <f>IF(CPI_Downloader!F441="","",CPI_Downloader!F441)</f>
        <v/>
      </c>
    </row>
    <row r="444" ht="12.75" customHeight="1">
      <c r="A444" s="21">
        <f>IF(CPI_Downloader!A442="","",CPI_Downloader!A442)</f>
        <v/>
      </c>
      <c r="B444" s="22">
        <f>IFERROR((I444/I432-1),"")</f>
        <v/>
      </c>
      <c r="C444" s="22">
        <f>IFERROR((J444/J443-1),"")</f>
        <v/>
      </c>
      <c r="D444" s="22">
        <f>IFERROR(((I444/I408)^(1/3)-1),"")</f>
        <v/>
      </c>
      <c r="E444" s="22">
        <f>IFERROR(((I444/I384)^(1/5)-1),"")</f>
        <v/>
      </c>
      <c r="F444" s="22">
        <f>IFERROR(((I444/I324)^(1/10)-1),"")</f>
        <v/>
      </c>
      <c r="G444" s="22">
        <f>IFERROR(((I444/I204)^(1/20)-1),"")</f>
        <v/>
      </c>
      <c r="H444" s="22">
        <f>'US Data'!B444</f>
        <v/>
      </c>
      <c r="I444" s="23">
        <f>IF(CPI_Downloader!B442="","",CPI_Downloader!B442)</f>
        <v/>
      </c>
      <c r="J444" s="23">
        <f>IF(CPI_Downloader!C442="","",CPI_Downloader!C442)</f>
        <v/>
      </c>
      <c r="K444" s="30" t="n"/>
      <c r="L444" s="48">
        <f>A444</f>
        <v/>
      </c>
      <c r="M444" s="25">
        <f>IFERROR((T444/T432-1),"")</f>
        <v/>
      </c>
      <c r="N444" s="25">
        <f>IFERROR((U444/U443-1),"")</f>
        <v/>
      </c>
      <c r="O444" s="25">
        <f>IFERROR(((T444/T408)^(1/3)-1),"")</f>
        <v/>
      </c>
      <c r="P444" s="25">
        <f>IFERROR(((T444/T384)^(1/5)-1),"")</f>
        <v/>
      </c>
      <c r="Q444" s="25">
        <f>IFERROR(((T444/T324)^(1/10)-1),"")</f>
        <v/>
      </c>
      <c r="R444" s="25">
        <f>IFERROR(((T444/T204)^(1/20)-1),"")</f>
        <v/>
      </c>
      <c r="S444" s="52">
        <f>IFERROR(('US Data'!M444),"")</f>
        <v/>
      </c>
      <c r="T444" s="26">
        <f>IF(CPI_Downloader!D442="","",CPI_Downloader!D442)</f>
        <v/>
      </c>
      <c r="U444" s="26">
        <f>IF(CPI_Downloader!E442="","",CPI_Downloader!E442)</f>
        <v/>
      </c>
      <c r="W444" s="48">
        <f>A444</f>
        <v/>
      </c>
      <c r="X444" s="31">
        <f>IFERROR((AC444/AC432-1),"")</f>
        <v/>
      </c>
      <c r="Y444" s="31">
        <f>IFERROR(((AC444/AC408)^(1/3)-1),"")</f>
        <v/>
      </c>
      <c r="Z444" s="31">
        <f>IFERROR(((AC444/AC384)^(1/5)-1),"")</f>
        <v/>
      </c>
      <c r="AA444" s="31">
        <f>IFERROR(((AC444/AC324)^(1/10)-1),"")</f>
        <v/>
      </c>
      <c r="AB444" s="31">
        <f>IFERROR(((AC444/AC204)^(1/20)-1),"")</f>
        <v/>
      </c>
      <c r="AC444" s="38">
        <f>IF(CPI_Downloader!F442="","",CPI_Downloader!F442)</f>
        <v/>
      </c>
    </row>
    <row r="445" ht="12.75" customHeight="1">
      <c r="A445" s="21">
        <f>IF(CPI_Downloader!A443="","",CPI_Downloader!A443)</f>
        <v/>
      </c>
      <c r="B445" s="22">
        <f>IFERROR((I445/I433-1),"")</f>
        <v/>
      </c>
      <c r="C445" s="22">
        <f>IFERROR((J445/J444-1),"")</f>
        <v/>
      </c>
      <c r="D445" s="22">
        <f>IFERROR(((I445/I409)^(1/3)-1),"")</f>
        <v/>
      </c>
      <c r="E445" s="22">
        <f>IFERROR(((I445/I385)^(1/5)-1),"")</f>
        <v/>
      </c>
      <c r="F445" s="22">
        <f>IFERROR(((I445/I325)^(1/10)-1),"")</f>
        <v/>
      </c>
      <c r="G445" s="22">
        <f>IFERROR(((I445/I205)^(1/20)-1),"")</f>
        <v/>
      </c>
      <c r="H445" s="22">
        <f>'US Data'!B445</f>
        <v/>
      </c>
      <c r="I445" s="23">
        <f>IF(CPI_Downloader!B443="","",CPI_Downloader!B443)</f>
        <v/>
      </c>
      <c r="J445" s="23">
        <f>IF(CPI_Downloader!C443="","",CPI_Downloader!C443)</f>
        <v/>
      </c>
      <c r="K445" s="30" t="n"/>
      <c r="L445" s="48">
        <f>A445</f>
        <v/>
      </c>
      <c r="M445" s="25">
        <f>IFERROR((T445/T433-1),"")</f>
        <v/>
      </c>
      <c r="N445" s="25">
        <f>IFERROR((U445/U444-1),"")</f>
        <v/>
      </c>
      <c r="O445" s="25">
        <f>IFERROR(((T445/T409)^(1/3)-1),"")</f>
        <v/>
      </c>
      <c r="P445" s="25">
        <f>IFERROR(((T445/T385)^(1/5)-1),"")</f>
        <v/>
      </c>
      <c r="Q445" s="25">
        <f>IFERROR(((T445/T325)^(1/10)-1),"")</f>
        <v/>
      </c>
      <c r="R445" s="25">
        <f>IFERROR(((T445/T205)^(1/20)-1),"")</f>
        <v/>
      </c>
      <c r="S445" s="52">
        <f>IFERROR(('US Data'!M445),"")</f>
        <v/>
      </c>
      <c r="T445" s="26">
        <f>IF(CPI_Downloader!D443="","",CPI_Downloader!D443)</f>
        <v/>
      </c>
      <c r="U445" s="26">
        <f>IF(CPI_Downloader!E443="","",CPI_Downloader!E443)</f>
        <v/>
      </c>
      <c r="W445" s="48">
        <f>A445</f>
        <v/>
      </c>
      <c r="X445" s="31">
        <f>IFERROR((AC445/AC433-1),"")</f>
        <v/>
      </c>
      <c r="Y445" s="31">
        <f>IFERROR(((AC445/AC409)^(1/3)-1),"")</f>
        <v/>
      </c>
      <c r="Z445" s="31">
        <f>IFERROR(((AC445/AC385)^(1/5)-1),"")</f>
        <v/>
      </c>
      <c r="AA445" s="31">
        <f>IFERROR(((AC445/AC325)^(1/10)-1),"")</f>
        <v/>
      </c>
      <c r="AB445" s="31">
        <f>IFERROR(((AC445/AC205)^(1/20)-1),"")</f>
        <v/>
      </c>
      <c r="AC445" s="38">
        <f>IF(CPI_Downloader!F443="","",CPI_Downloader!F443)</f>
        <v/>
      </c>
    </row>
    <row r="446" ht="12.75" customHeight="1">
      <c r="A446" s="21">
        <f>IF(CPI_Downloader!A444="","",CPI_Downloader!A444)</f>
        <v/>
      </c>
      <c r="B446" s="22">
        <f>IFERROR((I446/I434-1),"")</f>
        <v/>
      </c>
      <c r="C446" s="22">
        <f>IFERROR((J446/J445-1),"")</f>
        <v/>
      </c>
      <c r="D446" s="22">
        <f>IFERROR(((I446/I410)^(1/3)-1),"")</f>
        <v/>
      </c>
      <c r="E446" s="22">
        <f>IFERROR(((I446/I386)^(1/5)-1),"")</f>
        <v/>
      </c>
      <c r="F446" s="22">
        <f>IFERROR(((I446/I326)^(1/10)-1),"")</f>
        <v/>
      </c>
      <c r="G446" s="22">
        <f>IFERROR(((I446/I206)^(1/20)-1),"")</f>
        <v/>
      </c>
      <c r="H446" s="22">
        <f>'US Data'!B446</f>
        <v/>
      </c>
      <c r="I446" s="23">
        <f>IF(CPI_Downloader!B444="","",CPI_Downloader!B444)</f>
        <v/>
      </c>
      <c r="J446" s="23">
        <f>IF(CPI_Downloader!C444="","",CPI_Downloader!C444)</f>
        <v/>
      </c>
      <c r="K446" s="30" t="n"/>
      <c r="L446" s="48">
        <f>A446</f>
        <v/>
      </c>
      <c r="M446" s="25">
        <f>IFERROR((T446/T434-1),"")</f>
        <v/>
      </c>
      <c r="N446" s="25">
        <f>IFERROR((U446/U445-1),"")</f>
        <v/>
      </c>
      <c r="O446" s="25">
        <f>IFERROR(((T446/T410)^(1/3)-1),"")</f>
        <v/>
      </c>
      <c r="P446" s="25">
        <f>IFERROR(((T446/T386)^(1/5)-1),"")</f>
        <v/>
      </c>
      <c r="Q446" s="25">
        <f>IFERROR(((T446/T326)^(1/10)-1),"")</f>
        <v/>
      </c>
      <c r="R446" s="25">
        <f>IFERROR(((T446/T206)^(1/20)-1),"")</f>
        <v/>
      </c>
      <c r="S446" s="52">
        <f>IFERROR(('US Data'!M446),"")</f>
        <v/>
      </c>
      <c r="T446" s="26">
        <f>IF(CPI_Downloader!D444="","",CPI_Downloader!D444)</f>
        <v/>
      </c>
      <c r="U446" s="26">
        <f>IF(CPI_Downloader!E444="","",CPI_Downloader!E444)</f>
        <v/>
      </c>
      <c r="W446" s="48">
        <f>A446</f>
        <v/>
      </c>
      <c r="X446" s="31">
        <f>IFERROR((AC446/AC434-1),"")</f>
        <v/>
      </c>
      <c r="Y446" s="31">
        <f>IFERROR(((AC446/AC410)^(1/3)-1),"")</f>
        <v/>
      </c>
      <c r="Z446" s="31">
        <f>IFERROR(((AC446/AC386)^(1/5)-1),"")</f>
        <v/>
      </c>
      <c r="AA446" s="31">
        <f>IFERROR(((AC446/AC326)^(1/10)-1),"")</f>
        <v/>
      </c>
      <c r="AB446" s="31">
        <f>IFERROR(((AC446/AC206)^(1/20)-1),"")</f>
        <v/>
      </c>
      <c r="AC446" s="38">
        <f>IF(CPI_Downloader!F444="","",CPI_Downloader!F444)</f>
        <v/>
      </c>
    </row>
    <row r="447" ht="12.75" customHeight="1">
      <c r="A447" s="21">
        <f>IF(CPI_Downloader!A445="","",CPI_Downloader!A445)</f>
        <v/>
      </c>
      <c r="B447" s="22">
        <f>IFERROR((I447/I435-1),"")</f>
        <v/>
      </c>
      <c r="C447" s="22">
        <f>IFERROR((J447/J446-1),"")</f>
        <v/>
      </c>
      <c r="D447" s="22">
        <f>IFERROR(((I447/I411)^(1/3)-1),"")</f>
        <v/>
      </c>
      <c r="E447" s="22">
        <f>IFERROR(((I447/I387)^(1/5)-1),"")</f>
        <v/>
      </c>
      <c r="F447" s="22">
        <f>IFERROR(((I447/I327)^(1/10)-1),"")</f>
        <v/>
      </c>
      <c r="G447" s="22">
        <f>IFERROR(((I447/I207)^(1/20)-1),"")</f>
        <v/>
      </c>
      <c r="H447" s="22">
        <f>'US Data'!B447</f>
        <v/>
      </c>
      <c r="I447" s="23">
        <f>IF(CPI_Downloader!B445="","",CPI_Downloader!B445)</f>
        <v/>
      </c>
      <c r="J447" s="23">
        <f>IF(CPI_Downloader!C445="","",CPI_Downloader!C445)</f>
        <v/>
      </c>
      <c r="K447" s="30" t="n"/>
      <c r="L447" s="48">
        <f>A447</f>
        <v/>
      </c>
      <c r="M447" s="25">
        <f>IFERROR((T447/T435-1),"")</f>
        <v/>
      </c>
      <c r="N447" s="25">
        <f>IFERROR((U447/U446-1),"")</f>
        <v/>
      </c>
      <c r="O447" s="25">
        <f>IFERROR(((T447/T411)^(1/3)-1),"")</f>
        <v/>
      </c>
      <c r="P447" s="25">
        <f>IFERROR(((T447/T387)^(1/5)-1),"")</f>
        <v/>
      </c>
      <c r="Q447" s="25">
        <f>IFERROR(((T447/T327)^(1/10)-1),"")</f>
        <v/>
      </c>
      <c r="R447" s="25">
        <f>IFERROR(((T447/T207)^(1/20)-1),"")</f>
        <v/>
      </c>
      <c r="S447" s="52">
        <f>IFERROR(('US Data'!M447),"")</f>
        <v/>
      </c>
      <c r="T447" s="26">
        <f>IF(CPI_Downloader!D445="","",CPI_Downloader!D445)</f>
        <v/>
      </c>
      <c r="U447" s="26">
        <f>IF(CPI_Downloader!E445="","",CPI_Downloader!E445)</f>
        <v/>
      </c>
      <c r="W447" s="48">
        <f>A447</f>
        <v/>
      </c>
      <c r="X447" s="31">
        <f>IFERROR((AC447/AC435-1),"")</f>
        <v/>
      </c>
      <c r="Y447" s="31">
        <f>IFERROR(((AC447/AC411)^(1/3)-1),"")</f>
        <v/>
      </c>
      <c r="Z447" s="31">
        <f>IFERROR(((AC447/AC387)^(1/5)-1),"")</f>
        <v/>
      </c>
      <c r="AA447" s="31">
        <f>IFERROR(((AC447/AC327)^(1/10)-1),"")</f>
        <v/>
      </c>
      <c r="AB447" s="31">
        <f>IFERROR(((AC447/AC207)^(1/20)-1),"")</f>
        <v/>
      </c>
      <c r="AC447" s="38">
        <f>IF(CPI_Downloader!F445="","",CPI_Downloader!F445)</f>
        <v/>
      </c>
    </row>
    <row r="448" ht="12.75" customHeight="1">
      <c r="A448" s="21">
        <f>IF(CPI_Downloader!A446="","",CPI_Downloader!A446)</f>
        <v/>
      </c>
      <c r="B448" s="22">
        <f>IFERROR((I448/I436-1),"")</f>
        <v/>
      </c>
      <c r="C448" s="22">
        <f>IFERROR((J448/J447-1),"")</f>
        <v/>
      </c>
      <c r="D448" s="22">
        <f>IFERROR(((I448/I412)^(1/3)-1),"")</f>
        <v/>
      </c>
      <c r="E448" s="22">
        <f>IFERROR(((I448/I388)^(1/5)-1),"")</f>
        <v/>
      </c>
      <c r="F448" s="22">
        <f>IFERROR(((I448/I328)^(1/10)-1),"")</f>
        <v/>
      </c>
      <c r="G448" s="22">
        <f>IFERROR(((I448/I208)^(1/20)-1),"")</f>
        <v/>
      </c>
      <c r="H448" s="22">
        <f>'US Data'!B448</f>
        <v/>
      </c>
      <c r="I448" s="23">
        <f>IF(CPI_Downloader!B446="","",CPI_Downloader!B446)</f>
        <v/>
      </c>
      <c r="J448" s="23">
        <f>IF(CPI_Downloader!C446="","",CPI_Downloader!C446)</f>
        <v/>
      </c>
      <c r="K448" s="30" t="n"/>
      <c r="L448" s="48">
        <f>A448</f>
        <v/>
      </c>
      <c r="M448" s="25">
        <f>IFERROR((T448/T436-1),"")</f>
        <v/>
      </c>
      <c r="N448" s="25">
        <f>IFERROR((U448/U447-1),"")</f>
        <v/>
      </c>
      <c r="O448" s="25">
        <f>IFERROR(((T448/T412)^(1/3)-1),"")</f>
        <v/>
      </c>
      <c r="P448" s="25">
        <f>IFERROR(((T448/T388)^(1/5)-1),"")</f>
        <v/>
      </c>
      <c r="Q448" s="25">
        <f>IFERROR(((T448/T328)^(1/10)-1),"")</f>
        <v/>
      </c>
      <c r="R448" s="25">
        <f>IFERROR(((T448/T208)^(1/20)-1),"")</f>
        <v/>
      </c>
      <c r="S448" s="52">
        <f>IFERROR(('US Data'!M448),"")</f>
        <v/>
      </c>
      <c r="T448" s="26">
        <f>IF(CPI_Downloader!D446="","",CPI_Downloader!D446)</f>
        <v/>
      </c>
      <c r="U448" s="26">
        <f>IF(CPI_Downloader!E446="","",CPI_Downloader!E446)</f>
        <v/>
      </c>
      <c r="W448" s="48">
        <f>A448</f>
        <v/>
      </c>
      <c r="X448" s="31">
        <f>IFERROR((AC448/AC436-1),"")</f>
        <v/>
      </c>
      <c r="Y448" s="31">
        <f>IFERROR(((AC448/AC412)^(1/3)-1),"")</f>
        <v/>
      </c>
      <c r="Z448" s="31">
        <f>IFERROR(((AC448/AC388)^(1/5)-1),"")</f>
        <v/>
      </c>
      <c r="AA448" s="31">
        <f>IFERROR(((AC448/AC328)^(1/10)-1),"")</f>
        <v/>
      </c>
      <c r="AB448" s="31">
        <f>IFERROR(((AC448/AC208)^(1/20)-1),"")</f>
        <v/>
      </c>
      <c r="AC448" s="38">
        <f>IF(CPI_Downloader!F446="","",CPI_Downloader!F446)</f>
        <v/>
      </c>
    </row>
    <row r="449" ht="12.75" customHeight="1">
      <c r="A449" s="21">
        <f>IF(CPI_Downloader!A447="","",CPI_Downloader!A447)</f>
        <v/>
      </c>
      <c r="B449" s="22">
        <f>IFERROR((I449/I437-1),"")</f>
        <v/>
      </c>
      <c r="C449" s="22">
        <f>IFERROR((J449/J448-1),"")</f>
        <v/>
      </c>
      <c r="D449" s="22">
        <f>IFERROR(((I449/I413)^(1/3)-1),"")</f>
        <v/>
      </c>
      <c r="E449" s="22">
        <f>IFERROR(((I449/I389)^(1/5)-1),"")</f>
        <v/>
      </c>
      <c r="F449" s="22">
        <f>IFERROR(((I449/I329)^(1/10)-1),"")</f>
        <v/>
      </c>
      <c r="G449" s="22">
        <f>IFERROR(((I449/I209)^(1/20)-1),"")</f>
        <v/>
      </c>
      <c r="H449" s="22">
        <f>'US Data'!B449</f>
        <v/>
      </c>
      <c r="I449" s="23">
        <f>IF(CPI_Downloader!B447="","",CPI_Downloader!B447)</f>
        <v/>
      </c>
      <c r="J449" s="23">
        <f>IF(CPI_Downloader!C447="","",CPI_Downloader!C447)</f>
        <v/>
      </c>
      <c r="K449" s="30" t="n"/>
      <c r="L449" s="48">
        <f>A449</f>
        <v/>
      </c>
      <c r="M449" s="25">
        <f>IFERROR((T449/T437-1),"")</f>
        <v/>
      </c>
      <c r="N449" s="25">
        <f>IFERROR((U449/U448-1),"")</f>
        <v/>
      </c>
      <c r="O449" s="25">
        <f>IFERROR(((T449/T413)^(1/3)-1),"")</f>
        <v/>
      </c>
      <c r="P449" s="25">
        <f>IFERROR(((T449/T389)^(1/5)-1),"")</f>
        <v/>
      </c>
      <c r="Q449" s="25">
        <f>IFERROR(((T449/T329)^(1/10)-1),"")</f>
        <v/>
      </c>
      <c r="R449" s="25">
        <f>IFERROR(((T449/T209)^(1/20)-1),"")</f>
        <v/>
      </c>
      <c r="S449" s="52">
        <f>IFERROR(('US Data'!M449),"")</f>
        <v/>
      </c>
      <c r="T449" s="26">
        <f>IF(CPI_Downloader!D447="","",CPI_Downloader!D447)</f>
        <v/>
      </c>
      <c r="U449" s="26">
        <f>IF(CPI_Downloader!E447="","",CPI_Downloader!E447)</f>
        <v/>
      </c>
      <c r="W449" s="48">
        <f>A449</f>
        <v/>
      </c>
      <c r="X449" s="31">
        <f>IFERROR((AC449/AC437-1),"")</f>
        <v/>
      </c>
      <c r="Y449" s="31">
        <f>IFERROR(((AC449/AC413)^(1/3)-1),"")</f>
        <v/>
      </c>
      <c r="Z449" s="31">
        <f>IFERROR(((AC449/AC389)^(1/5)-1),"")</f>
        <v/>
      </c>
      <c r="AA449" s="31">
        <f>IFERROR(((AC449/AC329)^(1/10)-1),"")</f>
        <v/>
      </c>
      <c r="AB449" s="31">
        <f>IFERROR(((AC449/AC209)^(1/20)-1),"")</f>
        <v/>
      </c>
      <c r="AC449" s="38">
        <f>IF(CPI_Downloader!F447="","",CPI_Downloader!F447)</f>
        <v/>
      </c>
    </row>
    <row r="450" ht="12.75" customHeight="1">
      <c r="A450" s="21">
        <f>IF(CPI_Downloader!A448="","",CPI_Downloader!A448)</f>
        <v/>
      </c>
      <c r="B450" s="22">
        <f>IFERROR((I450/I438-1),"")</f>
        <v/>
      </c>
      <c r="C450" s="22">
        <f>IFERROR((J450/J449-1),"")</f>
        <v/>
      </c>
      <c r="D450" s="22">
        <f>IFERROR(((I450/I414)^(1/3)-1),"")</f>
        <v/>
      </c>
      <c r="E450" s="22">
        <f>IFERROR(((I450/I390)^(1/5)-1),"")</f>
        <v/>
      </c>
      <c r="F450" s="22">
        <f>IFERROR(((I450/I330)^(1/10)-1),"")</f>
        <v/>
      </c>
      <c r="G450" s="22">
        <f>IFERROR(((I450/I210)^(1/20)-1),"")</f>
        <v/>
      </c>
      <c r="H450" s="22">
        <f>'US Data'!B450</f>
        <v/>
      </c>
      <c r="I450" s="23">
        <f>IF(CPI_Downloader!B448="","",CPI_Downloader!B448)</f>
        <v/>
      </c>
      <c r="J450" s="23">
        <f>IF(CPI_Downloader!C448="","",CPI_Downloader!C448)</f>
        <v/>
      </c>
      <c r="K450" s="30" t="n"/>
      <c r="L450" s="48">
        <f>A450</f>
        <v/>
      </c>
      <c r="M450" s="25">
        <f>IFERROR((T450/T438-1),"")</f>
        <v/>
      </c>
      <c r="N450" s="25">
        <f>IFERROR((U450/U449-1),"")</f>
        <v/>
      </c>
      <c r="O450" s="25">
        <f>IFERROR(((T450/T414)^(1/3)-1),"")</f>
        <v/>
      </c>
      <c r="P450" s="25">
        <f>IFERROR(((T450/T390)^(1/5)-1),"")</f>
        <v/>
      </c>
      <c r="Q450" s="25">
        <f>IFERROR(((T450/T330)^(1/10)-1),"")</f>
        <v/>
      </c>
      <c r="R450" s="25">
        <f>IFERROR(((T450/T210)^(1/20)-1),"")</f>
        <v/>
      </c>
      <c r="S450" s="52">
        <f>IFERROR(('US Data'!M450),"")</f>
        <v/>
      </c>
      <c r="T450" s="26">
        <f>IF(CPI_Downloader!D448="","",CPI_Downloader!D448)</f>
        <v/>
      </c>
      <c r="U450" s="26">
        <f>IF(CPI_Downloader!E448="","",CPI_Downloader!E448)</f>
        <v/>
      </c>
      <c r="W450" s="48">
        <f>A450</f>
        <v/>
      </c>
      <c r="X450" s="31">
        <f>IFERROR((AC450/AC438-1),"")</f>
        <v/>
      </c>
      <c r="Y450" s="31">
        <f>IFERROR(((AC450/AC414)^(1/3)-1),"")</f>
        <v/>
      </c>
      <c r="Z450" s="31">
        <f>IFERROR(((AC450/AC390)^(1/5)-1),"")</f>
        <v/>
      </c>
      <c r="AA450" s="31">
        <f>IFERROR(((AC450/AC330)^(1/10)-1),"")</f>
        <v/>
      </c>
      <c r="AB450" s="31">
        <f>IFERROR(((AC450/AC210)^(1/20)-1),"")</f>
        <v/>
      </c>
      <c r="AC450" s="38">
        <f>IF(CPI_Downloader!F448="","",CPI_Downloader!F448)</f>
        <v/>
      </c>
    </row>
    <row r="451" ht="12.75" customHeight="1">
      <c r="A451" s="21">
        <f>IF(CPI_Downloader!A449="","",CPI_Downloader!A449)</f>
        <v/>
      </c>
      <c r="B451" s="22">
        <f>IFERROR((I451/I439-1),"")</f>
        <v/>
      </c>
      <c r="C451" s="22">
        <f>IFERROR((J451/J450-1),"")</f>
        <v/>
      </c>
      <c r="D451" s="22">
        <f>IFERROR(((I451/I415)^(1/3)-1),"")</f>
        <v/>
      </c>
      <c r="E451" s="22">
        <f>IFERROR(((I451/I391)^(1/5)-1),"")</f>
        <v/>
      </c>
      <c r="F451" s="22">
        <f>IFERROR(((I451/I331)^(1/10)-1),"")</f>
        <v/>
      </c>
      <c r="G451" s="22">
        <f>IFERROR(((I451/I211)^(1/20)-1),"")</f>
        <v/>
      </c>
      <c r="H451" s="22">
        <f>'US Data'!B451</f>
        <v/>
      </c>
      <c r="I451" s="23">
        <f>IF(CPI_Downloader!B449="","",CPI_Downloader!B449)</f>
        <v/>
      </c>
      <c r="J451" s="23">
        <f>IF(CPI_Downloader!C449="","",CPI_Downloader!C449)</f>
        <v/>
      </c>
      <c r="K451" s="30" t="n"/>
      <c r="L451" s="48">
        <f>A451</f>
        <v/>
      </c>
      <c r="M451" s="25">
        <f>IFERROR((T451/T439-1),"")</f>
        <v/>
      </c>
      <c r="N451" s="25">
        <f>IFERROR((U451/U450-1),"")</f>
        <v/>
      </c>
      <c r="O451" s="25">
        <f>IFERROR(((T451/T415)^(1/3)-1),"")</f>
        <v/>
      </c>
      <c r="P451" s="25">
        <f>IFERROR(((T451/T391)^(1/5)-1),"")</f>
        <v/>
      </c>
      <c r="Q451" s="25">
        <f>IFERROR(((T451/T331)^(1/10)-1),"")</f>
        <v/>
      </c>
      <c r="R451" s="25">
        <f>IFERROR(((T451/T211)^(1/20)-1),"")</f>
        <v/>
      </c>
      <c r="S451" s="52">
        <f>IFERROR(('US Data'!M451),"")</f>
        <v/>
      </c>
      <c r="T451" s="26">
        <f>IF(CPI_Downloader!D449="","",CPI_Downloader!D449)</f>
        <v/>
      </c>
      <c r="U451" s="26">
        <f>IF(CPI_Downloader!E449="","",CPI_Downloader!E449)</f>
        <v/>
      </c>
      <c r="W451" s="48">
        <f>A451</f>
        <v/>
      </c>
      <c r="X451" s="31">
        <f>IFERROR((AC451/AC439-1),"")</f>
        <v/>
      </c>
      <c r="Y451" s="31">
        <f>IFERROR(((AC451/AC415)^(1/3)-1),"")</f>
        <v/>
      </c>
      <c r="Z451" s="31">
        <f>IFERROR(((AC451/AC391)^(1/5)-1),"")</f>
        <v/>
      </c>
      <c r="AA451" s="31">
        <f>IFERROR(((AC451/AC331)^(1/10)-1),"")</f>
        <v/>
      </c>
      <c r="AB451" s="31">
        <f>IFERROR(((AC451/AC211)^(1/20)-1),"")</f>
        <v/>
      </c>
      <c r="AC451" s="38">
        <f>IF(CPI_Downloader!F449="","",CPI_Downloader!F449)</f>
        <v/>
      </c>
    </row>
    <row r="452" ht="12.75" customHeight="1">
      <c r="A452" s="21">
        <f>IF(CPI_Downloader!A450="","",CPI_Downloader!A450)</f>
        <v/>
      </c>
      <c r="B452" s="22">
        <f>IFERROR((I452/I440-1),"")</f>
        <v/>
      </c>
      <c r="C452" s="22">
        <f>IFERROR((J452/J451-1),"")</f>
        <v/>
      </c>
      <c r="D452" s="22">
        <f>IFERROR(((I452/I416)^(1/3)-1),"")</f>
        <v/>
      </c>
      <c r="E452" s="22">
        <f>IFERROR(((I452/I392)^(1/5)-1),"")</f>
        <v/>
      </c>
      <c r="F452" s="22">
        <f>IFERROR(((I452/I332)^(1/10)-1),"")</f>
        <v/>
      </c>
      <c r="G452" s="22">
        <f>IFERROR(((I452/I212)^(1/20)-1),"")</f>
        <v/>
      </c>
      <c r="H452" s="22">
        <f>'US Data'!B452</f>
        <v/>
      </c>
      <c r="I452" s="23">
        <f>IF(CPI_Downloader!B450="","",CPI_Downloader!B450)</f>
        <v/>
      </c>
      <c r="J452" s="23">
        <f>IF(CPI_Downloader!C450="","",CPI_Downloader!C450)</f>
        <v/>
      </c>
      <c r="K452" s="30" t="n"/>
      <c r="L452" s="48">
        <f>A452</f>
        <v/>
      </c>
      <c r="M452" s="25">
        <f>IFERROR((T452/T440-1),"")</f>
        <v/>
      </c>
      <c r="N452" s="25">
        <f>IFERROR((U452/U451-1),"")</f>
        <v/>
      </c>
      <c r="O452" s="25">
        <f>IFERROR(((T452/T416)^(1/3)-1),"")</f>
        <v/>
      </c>
      <c r="P452" s="25">
        <f>IFERROR(((T452/T392)^(1/5)-1),"")</f>
        <v/>
      </c>
      <c r="Q452" s="25">
        <f>IFERROR(((T452/T332)^(1/10)-1),"")</f>
        <v/>
      </c>
      <c r="R452" s="25">
        <f>IFERROR(((T452/T212)^(1/20)-1),"")</f>
        <v/>
      </c>
      <c r="S452" s="52">
        <f>IFERROR(('US Data'!M452),"")</f>
        <v/>
      </c>
      <c r="T452" s="26">
        <f>IF(CPI_Downloader!D450="","",CPI_Downloader!D450)</f>
        <v/>
      </c>
      <c r="U452" s="26">
        <f>IF(CPI_Downloader!E450="","",CPI_Downloader!E450)</f>
        <v/>
      </c>
      <c r="W452" s="48">
        <f>A452</f>
        <v/>
      </c>
      <c r="X452" s="31">
        <f>IFERROR((AC452/AC440-1),"")</f>
        <v/>
      </c>
      <c r="Y452" s="31">
        <f>IFERROR(((AC452/AC416)^(1/3)-1),"")</f>
        <v/>
      </c>
      <c r="Z452" s="31">
        <f>IFERROR(((AC452/AC392)^(1/5)-1),"")</f>
        <v/>
      </c>
      <c r="AA452" s="31">
        <f>IFERROR(((AC452/AC332)^(1/10)-1),"")</f>
        <v/>
      </c>
      <c r="AB452" s="31">
        <f>IFERROR(((AC452/AC212)^(1/20)-1),"")</f>
        <v/>
      </c>
      <c r="AC452" s="38">
        <f>IF(CPI_Downloader!F450="","",CPI_Downloader!F450)</f>
        <v/>
      </c>
    </row>
    <row r="453" ht="12.75" customHeight="1">
      <c r="A453" s="21">
        <f>IF(CPI_Downloader!A451="","",CPI_Downloader!A451)</f>
        <v/>
      </c>
      <c r="B453" s="22">
        <f>IFERROR((I453/I441-1),"")</f>
        <v/>
      </c>
      <c r="C453" s="22">
        <f>IFERROR((J453/J452-1),"")</f>
        <v/>
      </c>
      <c r="D453" s="22">
        <f>IFERROR(((I453/I417)^(1/3)-1),"")</f>
        <v/>
      </c>
      <c r="E453" s="22">
        <f>IFERROR(((I453/I393)^(1/5)-1),"")</f>
        <v/>
      </c>
      <c r="F453" s="22">
        <f>IFERROR(((I453/I333)^(1/10)-1),"")</f>
        <v/>
      </c>
      <c r="G453" s="22">
        <f>IFERROR(((I453/I213)^(1/20)-1),"")</f>
        <v/>
      </c>
      <c r="H453" s="22">
        <f>'US Data'!B453</f>
        <v/>
      </c>
      <c r="I453" s="23">
        <f>IF(CPI_Downloader!B451="","",CPI_Downloader!B451)</f>
        <v/>
      </c>
      <c r="J453" s="23">
        <f>IF(CPI_Downloader!C451="","",CPI_Downloader!C451)</f>
        <v/>
      </c>
      <c r="K453" s="30" t="n"/>
      <c r="L453" s="48">
        <f>A453</f>
        <v/>
      </c>
      <c r="M453" s="25">
        <f>IFERROR((T453/T441-1),"")</f>
        <v/>
      </c>
      <c r="N453" s="25">
        <f>IFERROR((U453/U452-1),"")</f>
        <v/>
      </c>
      <c r="O453" s="25">
        <f>IFERROR(((T453/T417)^(1/3)-1),"")</f>
        <v/>
      </c>
      <c r="P453" s="25">
        <f>IFERROR(((T453/T393)^(1/5)-1),"")</f>
        <v/>
      </c>
      <c r="Q453" s="25">
        <f>IFERROR(((T453/T333)^(1/10)-1),"")</f>
        <v/>
      </c>
      <c r="R453" s="25">
        <f>IFERROR(((T453/T213)^(1/20)-1),"")</f>
        <v/>
      </c>
      <c r="S453" s="52">
        <f>IFERROR(('US Data'!M453),"")</f>
        <v/>
      </c>
      <c r="T453" s="26">
        <f>IF(CPI_Downloader!D451="","",CPI_Downloader!D451)</f>
        <v/>
      </c>
      <c r="U453" s="26">
        <f>IF(CPI_Downloader!E451="","",CPI_Downloader!E451)</f>
        <v/>
      </c>
      <c r="W453" s="48">
        <f>A453</f>
        <v/>
      </c>
      <c r="X453" s="31">
        <f>IFERROR((AC453/AC441-1),"")</f>
        <v/>
      </c>
      <c r="Y453" s="31">
        <f>IFERROR(((AC453/AC417)^(1/3)-1),"")</f>
        <v/>
      </c>
      <c r="Z453" s="31">
        <f>IFERROR(((AC453/AC393)^(1/5)-1),"")</f>
        <v/>
      </c>
      <c r="AA453" s="31">
        <f>IFERROR(((AC453/AC333)^(1/10)-1),"")</f>
        <v/>
      </c>
      <c r="AB453" s="31">
        <f>IFERROR(((AC453/AC213)^(1/20)-1),"")</f>
        <v/>
      </c>
      <c r="AC453" s="38">
        <f>IF(CPI_Downloader!F451="","",CPI_Downloader!F451)</f>
        <v/>
      </c>
    </row>
    <row r="454" ht="12.75" customHeight="1">
      <c r="A454" s="21">
        <f>IF(CPI_Downloader!A452="","",CPI_Downloader!A452)</f>
        <v/>
      </c>
      <c r="B454" s="22">
        <f>IFERROR((I454/I442-1),"")</f>
        <v/>
      </c>
      <c r="C454" s="22">
        <f>IFERROR((J454/J453-1),"")</f>
        <v/>
      </c>
      <c r="D454" s="22">
        <f>IFERROR(((I454/I418)^(1/3)-1),"")</f>
        <v/>
      </c>
      <c r="E454" s="22">
        <f>IFERROR(((I454/I394)^(1/5)-1),"")</f>
        <v/>
      </c>
      <c r="F454" s="22">
        <f>IFERROR(((I454/I334)^(1/10)-1),"")</f>
        <v/>
      </c>
      <c r="G454" s="22">
        <f>IFERROR(((I454/I214)^(1/20)-1),"")</f>
        <v/>
      </c>
      <c r="H454" s="22">
        <f>'US Data'!B454</f>
        <v/>
      </c>
      <c r="I454" s="23">
        <f>IF(CPI_Downloader!B452="","",CPI_Downloader!B452)</f>
        <v/>
      </c>
      <c r="J454" s="23">
        <f>IF(CPI_Downloader!C452="","",CPI_Downloader!C452)</f>
        <v/>
      </c>
      <c r="K454" s="30" t="n"/>
      <c r="L454" s="48">
        <f>A454</f>
        <v/>
      </c>
      <c r="M454" s="25">
        <f>IFERROR((T454/T442-1),"")</f>
        <v/>
      </c>
      <c r="N454" s="25">
        <f>IFERROR((U454/U453-1),"")</f>
        <v/>
      </c>
      <c r="O454" s="25">
        <f>IFERROR(((T454/T418)^(1/3)-1),"")</f>
        <v/>
      </c>
      <c r="P454" s="25">
        <f>IFERROR(((T454/T394)^(1/5)-1),"")</f>
        <v/>
      </c>
      <c r="Q454" s="25">
        <f>IFERROR(((T454/T334)^(1/10)-1),"")</f>
        <v/>
      </c>
      <c r="R454" s="25">
        <f>IFERROR(((T454/T214)^(1/20)-1),"")</f>
        <v/>
      </c>
      <c r="S454" s="52">
        <f>IFERROR(('US Data'!M454),"")</f>
        <v/>
      </c>
      <c r="T454" s="26">
        <f>IF(CPI_Downloader!D452="","",CPI_Downloader!D452)</f>
        <v/>
      </c>
      <c r="U454" s="26">
        <f>IF(CPI_Downloader!E452="","",CPI_Downloader!E452)</f>
        <v/>
      </c>
      <c r="W454" s="48">
        <f>A454</f>
        <v/>
      </c>
      <c r="X454" s="31">
        <f>IFERROR((AC454/AC442-1),"")</f>
        <v/>
      </c>
      <c r="Y454" s="31">
        <f>IFERROR(((AC454/AC418)^(1/3)-1),"")</f>
        <v/>
      </c>
      <c r="Z454" s="31">
        <f>IFERROR(((AC454/AC394)^(1/5)-1),"")</f>
        <v/>
      </c>
      <c r="AA454" s="31">
        <f>IFERROR(((AC454/AC334)^(1/10)-1),"")</f>
        <v/>
      </c>
      <c r="AB454" s="31">
        <f>IFERROR(((AC454/AC214)^(1/20)-1),"")</f>
        <v/>
      </c>
      <c r="AC454" s="38">
        <f>IF(CPI_Downloader!F452="","",CPI_Downloader!F452)</f>
        <v/>
      </c>
    </row>
    <row r="455" ht="12.75" customHeight="1">
      <c r="A455" s="21">
        <f>IF(CPI_Downloader!A453="","",CPI_Downloader!A453)</f>
        <v/>
      </c>
      <c r="B455" s="22">
        <f>IFERROR((I455/I443-1),"")</f>
        <v/>
      </c>
      <c r="C455" s="22">
        <f>IFERROR((J455/J454-1),"")</f>
        <v/>
      </c>
      <c r="D455" s="22">
        <f>IFERROR(((I455/I419)^(1/3)-1),"")</f>
        <v/>
      </c>
      <c r="E455" s="22">
        <f>IFERROR(((I455/I395)^(1/5)-1),"")</f>
        <v/>
      </c>
      <c r="F455" s="22">
        <f>IFERROR(((I455/I335)^(1/10)-1),"")</f>
        <v/>
      </c>
      <c r="G455" s="22">
        <f>IFERROR(((I455/I215)^(1/20)-1),"")</f>
        <v/>
      </c>
      <c r="H455" s="22">
        <f>'US Data'!B455</f>
        <v/>
      </c>
      <c r="I455" s="23">
        <f>IF(CPI_Downloader!B453="","",CPI_Downloader!B453)</f>
        <v/>
      </c>
      <c r="J455" s="23">
        <f>IF(CPI_Downloader!C453="","",CPI_Downloader!C453)</f>
        <v/>
      </c>
      <c r="K455" s="30" t="n"/>
      <c r="L455" s="48">
        <f>A455</f>
        <v/>
      </c>
      <c r="M455" s="25">
        <f>IFERROR((T455/T443-1),"")</f>
        <v/>
      </c>
      <c r="N455" s="25">
        <f>IFERROR((U455/U454-1),"")</f>
        <v/>
      </c>
      <c r="O455" s="25">
        <f>IFERROR(((T455/T419)^(1/3)-1),"")</f>
        <v/>
      </c>
      <c r="P455" s="25">
        <f>IFERROR(((T455/T395)^(1/5)-1),"")</f>
        <v/>
      </c>
      <c r="Q455" s="25">
        <f>IFERROR(((T455/T335)^(1/10)-1),"")</f>
        <v/>
      </c>
      <c r="R455" s="25">
        <f>IFERROR(((T455/T215)^(1/20)-1),"")</f>
        <v/>
      </c>
      <c r="S455" s="52">
        <f>IFERROR(('US Data'!M455),"")</f>
        <v/>
      </c>
      <c r="T455" s="26">
        <f>IF(CPI_Downloader!D453="","",CPI_Downloader!D453)</f>
        <v/>
      </c>
      <c r="U455" s="26">
        <f>IF(CPI_Downloader!E453="","",CPI_Downloader!E453)</f>
        <v/>
      </c>
      <c r="W455" s="48">
        <f>A455</f>
        <v/>
      </c>
      <c r="X455" s="31">
        <f>IFERROR((AC455/AC443-1),"")</f>
        <v/>
      </c>
      <c r="Y455" s="31">
        <f>IFERROR(((AC455/AC419)^(1/3)-1),"")</f>
        <v/>
      </c>
      <c r="Z455" s="31">
        <f>IFERROR(((AC455/AC395)^(1/5)-1),"")</f>
        <v/>
      </c>
      <c r="AA455" s="31">
        <f>IFERROR(((AC455/AC335)^(1/10)-1),"")</f>
        <v/>
      </c>
      <c r="AB455" s="31">
        <f>IFERROR(((AC455/AC215)^(1/20)-1),"")</f>
        <v/>
      </c>
      <c r="AC455" s="38">
        <f>IF(CPI_Downloader!F453="","",CPI_Downloader!F453)</f>
        <v/>
      </c>
    </row>
    <row r="456" ht="12.75" customHeight="1">
      <c r="A456" s="21">
        <f>IF(CPI_Downloader!A454="","",CPI_Downloader!A454)</f>
        <v/>
      </c>
      <c r="B456" s="22">
        <f>IFERROR((I456/I444-1),"")</f>
        <v/>
      </c>
      <c r="C456" s="22">
        <f>IFERROR((J456/J455-1),"")</f>
        <v/>
      </c>
      <c r="D456" s="22">
        <f>IFERROR(((I456/I420)^(1/3)-1),"")</f>
        <v/>
      </c>
      <c r="E456" s="22">
        <f>IFERROR(((I456/I396)^(1/5)-1),"")</f>
        <v/>
      </c>
      <c r="F456" s="22">
        <f>IFERROR(((I456/I336)^(1/10)-1),"")</f>
        <v/>
      </c>
      <c r="G456" s="22">
        <f>IFERROR(((I456/I216)^(1/20)-1),"")</f>
        <v/>
      </c>
      <c r="H456" s="22">
        <f>'US Data'!B456</f>
        <v/>
      </c>
      <c r="I456" s="23">
        <f>IF(CPI_Downloader!B454="","",CPI_Downloader!B454)</f>
        <v/>
      </c>
      <c r="J456" s="23">
        <f>IF(CPI_Downloader!C454="","",CPI_Downloader!C454)</f>
        <v/>
      </c>
      <c r="K456" s="30" t="n"/>
      <c r="L456" s="48">
        <f>A456</f>
        <v/>
      </c>
      <c r="M456" s="25">
        <f>IFERROR((T456/T444-1),"")</f>
        <v/>
      </c>
      <c r="N456" s="25">
        <f>IFERROR((U456/U455-1),"")</f>
        <v/>
      </c>
      <c r="O456" s="25">
        <f>IFERROR(((T456/T420)^(1/3)-1),"")</f>
        <v/>
      </c>
      <c r="P456" s="25">
        <f>IFERROR(((T456/T396)^(1/5)-1),"")</f>
        <v/>
      </c>
      <c r="Q456" s="25">
        <f>IFERROR(((T456/T336)^(1/10)-1),"")</f>
        <v/>
      </c>
      <c r="R456" s="25">
        <f>IFERROR(((T456/T216)^(1/20)-1),"")</f>
        <v/>
      </c>
      <c r="S456" s="52">
        <f>IFERROR(('US Data'!M456),"")</f>
        <v/>
      </c>
      <c r="T456" s="26">
        <f>IF(CPI_Downloader!D454="","",CPI_Downloader!D454)</f>
        <v/>
      </c>
      <c r="U456" s="26">
        <f>IF(CPI_Downloader!E454="","",CPI_Downloader!E454)</f>
        <v/>
      </c>
      <c r="W456" s="48">
        <f>A456</f>
        <v/>
      </c>
      <c r="X456" s="31">
        <f>IFERROR((AC456/AC444-1),"")</f>
        <v/>
      </c>
      <c r="Y456" s="31">
        <f>IFERROR(((AC456/AC420)^(1/3)-1),"")</f>
        <v/>
      </c>
      <c r="Z456" s="31">
        <f>IFERROR(((AC456/AC396)^(1/5)-1),"")</f>
        <v/>
      </c>
      <c r="AA456" s="31">
        <f>IFERROR(((AC456/AC336)^(1/10)-1),"")</f>
        <v/>
      </c>
      <c r="AB456" s="31">
        <f>IFERROR(((AC456/AC216)^(1/20)-1),"")</f>
        <v/>
      </c>
      <c r="AC456" s="38">
        <f>IF(CPI_Downloader!F454="","",CPI_Downloader!F454)</f>
        <v/>
      </c>
    </row>
    <row r="457" ht="12.75" customHeight="1">
      <c r="A457" s="21">
        <f>IF(CPI_Downloader!A455="","",CPI_Downloader!A455)</f>
        <v/>
      </c>
      <c r="B457" s="22">
        <f>IFERROR((I457/I445-1),"")</f>
        <v/>
      </c>
      <c r="C457" s="22">
        <f>IFERROR((J457/J456-1),"")</f>
        <v/>
      </c>
      <c r="D457" s="22">
        <f>IFERROR(((I457/I421)^(1/3)-1),"")</f>
        <v/>
      </c>
      <c r="E457" s="22">
        <f>IFERROR(((I457/I397)^(1/5)-1),"")</f>
        <v/>
      </c>
      <c r="F457" s="22">
        <f>IFERROR(((I457/I337)^(1/10)-1),"")</f>
        <v/>
      </c>
      <c r="G457" s="22">
        <f>IFERROR(((I457/I217)^(1/20)-1),"")</f>
        <v/>
      </c>
      <c r="H457" s="22">
        <f>'US Data'!B457</f>
        <v/>
      </c>
      <c r="I457" s="23">
        <f>IF(CPI_Downloader!B455="","",CPI_Downloader!B455)</f>
        <v/>
      </c>
      <c r="J457" s="23">
        <f>IF(CPI_Downloader!C455="","",CPI_Downloader!C455)</f>
        <v/>
      </c>
      <c r="K457" s="30" t="n"/>
      <c r="L457" s="48">
        <f>A457</f>
        <v/>
      </c>
      <c r="M457" s="25">
        <f>IFERROR((T457/T445-1),"")</f>
        <v/>
      </c>
      <c r="N457" s="25">
        <f>IFERROR((U457/U456-1),"")</f>
        <v/>
      </c>
      <c r="O457" s="25">
        <f>IFERROR(((T457/T421)^(1/3)-1),"")</f>
        <v/>
      </c>
      <c r="P457" s="25">
        <f>IFERROR(((T457/T397)^(1/5)-1),"")</f>
        <v/>
      </c>
      <c r="Q457" s="25">
        <f>IFERROR(((T457/T337)^(1/10)-1),"")</f>
        <v/>
      </c>
      <c r="R457" s="25">
        <f>IFERROR(((T457/T217)^(1/20)-1),"")</f>
        <v/>
      </c>
      <c r="S457" s="52">
        <f>IFERROR(('US Data'!M457),"")</f>
        <v/>
      </c>
      <c r="T457" s="26">
        <f>IF(CPI_Downloader!D455="","",CPI_Downloader!D455)</f>
        <v/>
      </c>
      <c r="U457" s="26">
        <f>IF(CPI_Downloader!E455="","",CPI_Downloader!E455)</f>
        <v/>
      </c>
      <c r="W457" s="48">
        <f>A457</f>
        <v/>
      </c>
      <c r="X457" s="31">
        <f>IFERROR((AC457/AC445-1),"")</f>
        <v/>
      </c>
      <c r="Y457" s="31">
        <f>IFERROR(((AC457/AC421)^(1/3)-1),"")</f>
        <v/>
      </c>
      <c r="Z457" s="31">
        <f>IFERROR(((AC457/AC397)^(1/5)-1),"")</f>
        <v/>
      </c>
      <c r="AA457" s="31">
        <f>IFERROR(((AC457/AC337)^(1/10)-1),"")</f>
        <v/>
      </c>
      <c r="AB457" s="31">
        <f>IFERROR(((AC457/AC217)^(1/20)-1),"")</f>
        <v/>
      </c>
      <c r="AC457" s="38">
        <f>IF(CPI_Downloader!F455="","",CPI_Downloader!F455)</f>
        <v/>
      </c>
    </row>
    <row r="458" ht="12.75" customHeight="1">
      <c r="A458" s="21">
        <f>IF(CPI_Downloader!A456="","",CPI_Downloader!A456)</f>
        <v/>
      </c>
      <c r="B458" s="22">
        <f>IFERROR((I458/I446-1),"")</f>
        <v/>
      </c>
      <c r="C458" s="22">
        <f>IFERROR((J458/J457-1),"")</f>
        <v/>
      </c>
      <c r="D458" s="22">
        <f>IFERROR(((I458/I422)^(1/3)-1),"")</f>
        <v/>
      </c>
      <c r="E458" s="22">
        <f>IFERROR(((I458/I398)^(1/5)-1),"")</f>
        <v/>
      </c>
      <c r="F458" s="22">
        <f>IFERROR(((I458/I338)^(1/10)-1),"")</f>
        <v/>
      </c>
      <c r="G458" s="22">
        <f>IFERROR(((I458/I218)^(1/20)-1),"")</f>
        <v/>
      </c>
      <c r="H458" s="22">
        <f>'US Data'!B458</f>
        <v/>
      </c>
      <c r="I458" s="23">
        <f>IF(CPI_Downloader!B456="","",CPI_Downloader!B456)</f>
        <v/>
      </c>
      <c r="J458" s="23">
        <f>IF(CPI_Downloader!C456="","",CPI_Downloader!C456)</f>
        <v/>
      </c>
      <c r="K458" s="30" t="n"/>
      <c r="L458" s="48">
        <f>A458</f>
        <v/>
      </c>
      <c r="M458" s="25">
        <f>IFERROR((T458/T446-1),"")</f>
        <v/>
      </c>
      <c r="N458" s="25">
        <f>IFERROR((U458/U457-1),"")</f>
        <v/>
      </c>
      <c r="O458" s="25">
        <f>IFERROR(((T458/T422)^(1/3)-1),"")</f>
        <v/>
      </c>
      <c r="P458" s="25">
        <f>IFERROR(((T458/T398)^(1/5)-1),"")</f>
        <v/>
      </c>
      <c r="Q458" s="25">
        <f>IFERROR(((T458/T338)^(1/10)-1),"")</f>
        <v/>
      </c>
      <c r="R458" s="25">
        <f>IFERROR(((T458/T218)^(1/20)-1),"")</f>
        <v/>
      </c>
      <c r="S458" s="52">
        <f>IFERROR(('US Data'!M458),"")</f>
        <v/>
      </c>
      <c r="T458" s="26">
        <f>IF(CPI_Downloader!D456="","",CPI_Downloader!D456)</f>
        <v/>
      </c>
      <c r="U458" s="26">
        <f>IF(CPI_Downloader!E456="","",CPI_Downloader!E456)</f>
        <v/>
      </c>
      <c r="W458" s="48">
        <f>A458</f>
        <v/>
      </c>
      <c r="X458" s="31">
        <f>IFERROR((AC458/AC446-1),"")</f>
        <v/>
      </c>
      <c r="Y458" s="31">
        <f>IFERROR(((AC458/AC422)^(1/3)-1),"")</f>
        <v/>
      </c>
      <c r="Z458" s="31">
        <f>IFERROR(((AC458/AC398)^(1/5)-1),"")</f>
        <v/>
      </c>
      <c r="AA458" s="31">
        <f>IFERROR(((AC458/AC338)^(1/10)-1),"")</f>
        <v/>
      </c>
      <c r="AB458" s="31">
        <f>IFERROR(((AC458/AC218)^(1/20)-1),"")</f>
        <v/>
      </c>
      <c r="AC458" s="38">
        <f>IF(CPI_Downloader!F456="","",CPI_Downloader!F456)</f>
        <v/>
      </c>
    </row>
    <row r="459" ht="12.75" customHeight="1">
      <c r="A459" s="21">
        <f>IF(CPI_Downloader!A457="","",CPI_Downloader!A457)</f>
        <v/>
      </c>
      <c r="B459" s="22">
        <f>IFERROR((I459/I447-1),"")</f>
        <v/>
      </c>
      <c r="C459" s="22">
        <f>IFERROR((J459/J458-1),"")</f>
        <v/>
      </c>
      <c r="D459" s="22">
        <f>IFERROR(((I459/I423)^(1/3)-1),"")</f>
        <v/>
      </c>
      <c r="E459" s="22">
        <f>IFERROR(((I459/I399)^(1/5)-1),"")</f>
        <v/>
      </c>
      <c r="F459" s="22">
        <f>IFERROR(((I459/I339)^(1/10)-1),"")</f>
        <v/>
      </c>
      <c r="G459" s="22">
        <f>IFERROR(((I459/I219)^(1/20)-1),"")</f>
        <v/>
      </c>
      <c r="H459" s="22">
        <f>'US Data'!B459</f>
        <v/>
      </c>
      <c r="I459" s="23">
        <f>IF(CPI_Downloader!B457="","",CPI_Downloader!B457)</f>
        <v/>
      </c>
      <c r="J459" s="23">
        <f>IF(CPI_Downloader!C457="","",CPI_Downloader!C457)</f>
        <v/>
      </c>
      <c r="K459" s="30" t="n"/>
      <c r="L459" s="48">
        <f>A459</f>
        <v/>
      </c>
      <c r="M459" s="25">
        <f>IFERROR((T459/T447-1),"")</f>
        <v/>
      </c>
      <c r="N459" s="25">
        <f>IFERROR((U459/U458-1),"")</f>
        <v/>
      </c>
      <c r="O459" s="25">
        <f>IFERROR(((T459/T423)^(1/3)-1),"")</f>
        <v/>
      </c>
      <c r="P459" s="25">
        <f>IFERROR(((T459/T399)^(1/5)-1),"")</f>
        <v/>
      </c>
      <c r="Q459" s="25">
        <f>IFERROR(((T459/T339)^(1/10)-1),"")</f>
        <v/>
      </c>
      <c r="R459" s="25">
        <f>IFERROR(((T459/T219)^(1/20)-1),"")</f>
        <v/>
      </c>
      <c r="S459" s="52">
        <f>IFERROR(('US Data'!M459),"")</f>
        <v/>
      </c>
      <c r="T459" s="26">
        <f>IF(CPI_Downloader!D457="","",CPI_Downloader!D457)</f>
        <v/>
      </c>
      <c r="U459" s="26">
        <f>IF(CPI_Downloader!E457="","",CPI_Downloader!E457)</f>
        <v/>
      </c>
      <c r="W459" s="48">
        <f>A459</f>
        <v/>
      </c>
      <c r="X459" s="31">
        <f>IFERROR((AC459/AC447-1),"")</f>
        <v/>
      </c>
      <c r="Y459" s="31">
        <f>IFERROR(((AC459/AC423)^(1/3)-1),"")</f>
        <v/>
      </c>
      <c r="Z459" s="31">
        <f>IFERROR(((AC459/AC399)^(1/5)-1),"")</f>
        <v/>
      </c>
      <c r="AA459" s="31">
        <f>IFERROR(((AC459/AC339)^(1/10)-1),"")</f>
        <v/>
      </c>
      <c r="AB459" s="31">
        <f>IFERROR(((AC459/AC219)^(1/20)-1),"")</f>
        <v/>
      </c>
      <c r="AC459" s="38">
        <f>IF(CPI_Downloader!F457="","",CPI_Downloader!F457)</f>
        <v/>
      </c>
    </row>
    <row r="460" ht="12.75" customHeight="1">
      <c r="A460" s="21">
        <f>IF(CPI_Downloader!A458="","",CPI_Downloader!A458)</f>
        <v/>
      </c>
      <c r="B460" s="22">
        <f>IFERROR((I460/I448-1),"")</f>
        <v/>
      </c>
      <c r="C460" s="22">
        <f>IFERROR((J460/J459-1),"")</f>
        <v/>
      </c>
      <c r="D460" s="22">
        <f>IFERROR(((I460/I424)^(1/3)-1),"")</f>
        <v/>
      </c>
      <c r="E460" s="22">
        <f>IFERROR(((I460/I400)^(1/5)-1),"")</f>
        <v/>
      </c>
      <c r="F460" s="22">
        <f>IFERROR(((I460/I340)^(1/10)-1),"")</f>
        <v/>
      </c>
      <c r="G460" s="22">
        <f>IFERROR(((I460/I220)^(1/20)-1),"")</f>
        <v/>
      </c>
      <c r="H460" s="22">
        <f>'US Data'!B460</f>
        <v/>
      </c>
      <c r="I460" s="23">
        <f>IF(CPI_Downloader!B458="","",CPI_Downloader!B458)</f>
        <v/>
      </c>
      <c r="J460" s="23">
        <f>IF(CPI_Downloader!C458="","",CPI_Downloader!C458)</f>
        <v/>
      </c>
      <c r="K460" s="30" t="n"/>
      <c r="L460" s="48">
        <f>A460</f>
        <v/>
      </c>
      <c r="M460" s="25">
        <f>IFERROR((T460/T448-1),"")</f>
        <v/>
      </c>
      <c r="N460" s="25">
        <f>IFERROR((U460/U459-1),"")</f>
        <v/>
      </c>
      <c r="O460" s="25">
        <f>IFERROR(((T460/T424)^(1/3)-1),"")</f>
        <v/>
      </c>
      <c r="P460" s="25">
        <f>IFERROR(((T460/T400)^(1/5)-1),"")</f>
        <v/>
      </c>
      <c r="Q460" s="25">
        <f>IFERROR(((T460/T340)^(1/10)-1),"")</f>
        <v/>
      </c>
      <c r="R460" s="25">
        <f>IFERROR(((T460/T220)^(1/20)-1),"")</f>
        <v/>
      </c>
      <c r="S460" s="52">
        <f>IFERROR(('US Data'!M460),"")</f>
        <v/>
      </c>
      <c r="T460" s="26">
        <f>IF(CPI_Downloader!D458="","",CPI_Downloader!D458)</f>
        <v/>
      </c>
      <c r="U460" s="26">
        <f>IF(CPI_Downloader!E458="","",CPI_Downloader!E458)</f>
        <v/>
      </c>
      <c r="W460" s="48">
        <f>A460</f>
        <v/>
      </c>
      <c r="X460" s="31">
        <f>IFERROR((AC460/AC448-1),"")</f>
        <v/>
      </c>
      <c r="Y460" s="31">
        <f>IFERROR(((AC460/AC424)^(1/3)-1),"")</f>
        <v/>
      </c>
      <c r="Z460" s="31">
        <f>IFERROR(((AC460/AC400)^(1/5)-1),"")</f>
        <v/>
      </c>
      <c r="AA460" s="31">
        <f>IFERROR(((AC460/AC340)^(1/10)-1),"")</f>
        <v/>
      </c>
      <c r="AB460" s="31">
        <f>IFERROR(((AC460/AC220)^(1/20)-1),"")</f>
        <v/>
      </c>
      <c r="AC460" s="38">
        <f>IF(CPI_Downloader!F458="","",CPI_Downloader!F458)</f>
        <v/>
      </c>
    </row>
    <row r="461" ht="12.75" customHeight="1">
      <c r="A461" s="21">
        <f>IF(CPI_Downloader!A459="","",CPI_Downloader!A459)</f>
        <v/>
      </c>
      <c r="B461" s="22">
        <f>IFERROR((I461/I449-1),"")</f>
        <v/>
      </c>
      <c r="C461" s="22">
        <f>IFERROR((J461/J460-1),"")</f>
        <v/>
      </c>
      <c r="D461" s="22">
        <f>IFERROR(((I461/I425)^(1/3)-1),"")</f>
        <v/>
      </c>
      <c r="E461" s="22">
        <f>IFERROR(((I461/I401)^(1/5)-1),"")</f>
        <v/>
      </c>
      <c r="F461" s="22">
        <f>IFERROR(((I461/I341)^(1/10)-1),"")</f>
        <v/>
      </c>
      <c r="G461" s="22">
        <f>IFERROR(((I461/I221)^(1/20)-1),"")</f>
        <v/>
      </c>
      <c r="H461" s="22">
        <f>'US Data'!B461</f>
        <v/>
      </c>
      <c r="I461" s="23">
        <f>IF(CPI_Downloader!B459="","",CPI_Downloader!B459)</f>
        <v/>
      </c>
      <c r="J461" s="23">
        <f>IF(CPI_Downloader!C459="","",CPI_Downloader!C459)</f>
        <v/>
      </c>
      <c r="K461" s="30" t="n"/>
      <c r="L461" s="48">
        <f>A461</f>
        <v/>
      </c>
      <c r="M461" s="25">
        <f>IFERROR((T461/T449-1),"")</f>
        <v/>
      </c>
      <c r="N461" s="25">
        <f>IFERROR((U461/U460-1),"")</f>
        <v/>
      </c>
      <c r="O461" s="25">
        <f>IFERROR(((T461/T425)^(1/3)-1),"")</f>
        <v/>
      </c>
      <c r="P461" s="25">
        <f>IFERROR(((T461/T401)^(1/5)-1),"")</f>
        <v/>
      </c>
      <c r="Q461" s="25">
        <f>IFERROR(((T461/T341)^(1/10)-1),"")</f>
        <v/>
      </c>
      <c r="R461" s="25">
        <f>IFERROR(((T461/T221)^(1/20)-1),"")</f>
        <v/>
      </c>
      <c r="S461" s="52">
        <f>IFERROR(('US Data'!M461),"")</f>
        <v/>
      </c>
      <c r="T461" s="26">
        <f>IF(CPI_Downloader!D459="","",CPI_Downloader!D459)</f>
        <v/>
      </c>
      <c r="U461" s="26">
        <f>IF(CPI_Downloader!E459="","",CPI_Downloader!E459)</f>
        <v/>
      </c>
      <c r="W461" s="48">
        <f>A461</f>
        <v/>
      </c>
      <c r="X461" s="31">
        <f>IFERROR((AC461/AC449-1),"")</f>
        <v/>
      </c>
      <c r="Y461" s="31">
        <f>IFERROR(((AC461/AC425)^(1/3)-1),"")</f>
        <v/>
      </c>
      <c r="Z461" s="31">
        <f>IFERROR(((AC461/AC401)^(1/5)-1),"")</f>
        <v/>
      </c>
      <c r="AA461" s="31">
        <f>IFERROR(((AC461/AC341)^(1/10)-1),"")</f>
        <v/>
      </c>
      <c r="AB461" s="31">
        <f>IFERROR(((AC461/AC221)^(1/20)-1),"")</f>
        <v/>
      </c>
      <c r="AC461" s="38">
        <f>IF(CPI_Downloader!F459="","",CPI_Downloader!F459)</f>
        <v/>
      </c>
    </row>
    <row r="462" ht="12.75" customHeight="1">
      <c r="A462" s="21">
        <f>IF(CPI_Downloader!A460="","",CPI_Downloader!A460)</f>
        <v/>
      </c>
      <c r="B462" s="22">
        <f>IFERROR((I462/I450-1),"")</f>
        <v/>
      </c>
      <c r="C462" s="22">
        <f>IFERROR((J462/J461-1),"")</f>
        <v/>
      </c>
      <c r="D462" s="22">
        <f>IFERROR(((I462/I426)^(1/3)-1),"")</f>
        <v/>
      </c>
      <c r="E462" s="22">
        <f>IFERROR(((I462/I402)^(1/5)-1),"")</f>
        <v/>
      </c>
      <c r="F462" s="22">
        <f>IFERROR(((I462/I342)^(1/10)-1),"")</f>
        <v/>
      </c>
      <c r="G462" s="22">
        <f>IFERROR(((I462/I222)^(1/20)-1),"")</f>
        <v/>
      </c>
      <c r="H462" s="22">
        <f>'US Data'!B462</f>
        <v/>
      </c>
      <c r="I462" s="23">
        <f>IF(CPI_Downloader!B460="","",CPI_Downloader!B460)</f>
        <v/>
      </c>
      <c r="J462" s="23">
        <f>IF(CPI_Downloader!C460="","",CPI_Downloader!C460)</f>
        <v/>
      </c>
      <c r="K462" s="30" t="n"/>
      <c r="L462" s="48">
        <f>A462</f>
        <v/>
      </c>
      <c r="M462" s="25">
        <f>IFERROR((T462/T450-1),"")</f>
        <v/>
      </c>
      <c r="N462" s="25">
        <f>IFERROR((U462/U461-1),"")</f>
        <v/>
      </c>
      <c r="O462" s="25">
        <f>IFERROR(((T462/T426)^(1/3)-1),"")</f>
        <v/>
      </c>
      <c r="P462" s="25">
        <f>IFERROR(((T462/T402)^(1/5)-1),"")</f>
        <v/>
      </c>
      <c r="Q462" s="25">
        <f>IFERROR(((T462/T342)^(1/10)-1),"")</f>
        <v/>
      </c>
      <c r="R462" s="25">
        <f>IFERROR(((T462/T222)^(1/20)-1),"")</f>
        <v/>
      </c>
      <c r="S462" s="52">
        <f>IFERROR(('US Data'!M462),"")</f>
        <v/>
      </c>
      <c r="T462" s="26">
        <f>IF(CPI_Downloader!D460="","",CPI_Downloader!D460)</f>
        <v/>
      </c>
      <c r="U462" s="26">
        <f>IF(CPI_Downloader!E460="","",CPI_Downloader!E460)</f>
        <v/>
      </c>
      <c r="W462" s="48">
        <f>A462</f>
        <v/>
      </c>
      <c r="X462" s="31">
        <f>IFERROR((AC462/AC450-1),"")</f>
        <v/>
      </c>
      <c r="Y462" s="31">
        <f>IFERROR(((AC462/AC426)^(1/3)-1),"")</f>
        <v/>
      </c>
      <c r="Z462" s="31">
        <f>IFERROR(((AC462/AC402)^(1/5)-1),"")</f>
        <v/>
      </c>
      <c r="AA462" s="31">
        <f>IFERROR(((AC462/AC342)^(1/10)-1),"")</f>
        <v/>
      </c>
      <c r="AB462" s="31">
        <f>IFERROR(((AC462/AC222)^(1/20)-1),"")</f>
        <v/>
      </c>
      <c r="AC462" s="38">
        <f>IF(CPI_Downloader!F460="","",CPI_Downloader!F460)</f>
        <v/>
      </c>
    </row>
    <row r="463" ht="12.75" customHeight="1">
      <c r="A463" s="21">
        <f>IF(CPI_Downloader!A461="","",CPI_Downloader!A461)</f>
        <v/>
      </c>
      <c r="B463" s="22">
        <f>IFERROR((I463/I451-1),"")</f>
        <v/>
      </c>
      <c r="C463" s="22">
        <f>IFERROR((J463/J462-1),"")</f>
        <v/>
      </c>
      <c r="D463" s="22">
        <f>IFERROR(((I463/I427)^(1/3)-1),"")</f>
        <v/>
      </c>
      <c r="E463" s="22">
        <f>IFERROR(((I463/I403)^(1/5)-1),"")</f>
        <v/>
      </c>
      <c r="F463" s="22">
        <f>IFERROR(((I463/I343)^(1/10)-1),"")</f>
        <v/>
      </c>
      <c r="G463" s="22">
        <f>IFERROR(((I463/I223)^(1/20)-1),"")</f>
        <v/>
      </c>
      <c r="H463" s="22">
        <f>'US Data'!B463</f>
        <v/>
      </c>
      <c r="I463" s="23">
        <f>IF(CPI_Downloader!B461="","",CPI_Downloader!B461)</f>
        <v/>
      </c>
      <c r="J463" s="23">
        <f>IF(CPI_Downloader!C461="","",CPI_Downloader!C461)</f>
        <v/>
      </c>
      <c r="K463" s="30" t="n"/>
      <c r="L463" s="48">
        <f>A463</f>
        <v/>
      </c>
      <c r="M463" s="25">
        <f>IFERROR((T463/T451-1),"")</f>
        <v/>
      </c>
      <c r="N463" s="25">
        <f>IFERROR((U463/U462-1),"")</f>
        <v/>
      </c>
      <c r="O463" s="25">
        <f>IFERROR(((T463/T427)^(1/3)-1),"")</f>
        <v/>
      </c>
      <c r="P463" s="25">
        <f>IFERROR(((T463/T403)^(1/5)-1),"")</f>
        <v/>
      </c>
      <c r="Q463" s="25">
        <f>IFERROR(((T463/T343)^(1/10)-1),"")</f>
        <v/>
      </c>
      <c r="R463" s="25">
        <f>IFERROR(((T463/T223)^(1/20)-1),"")</f>
        <v/>
      </c>
      <c r="S463" s="52">
        <f>IFERROR(('US Data'!M463),"")</f>
        <v/>
      </c>
      <c r="T463" s="26">
        <f>IF(CPI_Downloader!D461="","",CPI_Downloader!D461)</f>
        <v/>
      </c>
      <c r="U463" s="26">
        <f>IF(CPI_Downloader!E461="","",CPI_Downloader!E461)</f>
        <v/>
      </c>
      <c r="W463" s="48">
        <f>A463</f>
        <v/>
      </c>
      <c r="X463" s="31">
        <f>IFERROR((AC463/AC451-1),"")</f>
        <v/>
      </c>
      <c r="Y463" s="31">
        <f>IFERROR(((AC463/AC427)^(1/3)-1),"")</f>
        <v/>
      </c>
      <c r="Z463" s="31">
        <f>IFERROR(((AC463/AC403)^(1/5)-1),"")</f>
        <v/>
      </c>
      <c r="AA463" s="31">
        <f>IFERROR(((AC463/AC343)^(1/10)-1),"")</f>
        <v/>
      </c>
      <c r="AB463" s="31">
        <f>IFERROR(((AC463/AC223)^(1/20)-1),"")</f>
        <v/>
      </c>
      <c r="AC463" s="38">
        <f>IF(CPI_Downloader!F461="","",CPI_Downloader!F461)</f>
        <v/>
      </c>
    </row>
    <row r="464" ht="12.75" customHeight="1">
      <c r="A464" s="21">
        <f>IF(CPI_Downloader!A462="","",CPI_Downloader!A462)</f>
        <v/>
      </c>
      <c r="B464" s="22">
        <f>IFERROR((I464/I452-1),"")</f>
        <v/>
      </c>
      <c r="C464" s="22">
        <f>IFERROR((J464/J463-1),"")</f>
        <v/>
      </c>
      <c r="D464" s="22">
        <f>IFERROR(((I464/I428)^(1/3)-1),"")</f>
        <v/>
      </c>
      <c r="E464" s="22">
        <f>IFERROR(((I464/I404)^(1/5)-1),"")</f>
        <v/>
      </c>
      <c r="F464" s="22">
        <f>IFERROR(((I464/I344)^(1/10)-1),"")</f>
        <v/>
      </c>
      <c r="G464" s="22">
        <f>IFERROR(((I464/I224)^(1/20)-1),"")</f>
        <v/>
      </c>
      <c r="H464" s="22">
        <f>'US Data'!B464</f>
        <v/>
      </c>
      <c r="I464" s="23">
        <f>IF(CPI_Downloader!B462="","",CPI_Downloader!B462)</f>
        <v/>
      </c>
      <c r="J464" s="23">
        <f>IF(CPI_Downloader!C462="","",CPI_Downloader!C462)</f>
        <v/>
      </c>
      <c r="K464" s="30" t="n"/>
      <c r="L464" s="48">
        <f>A464</f>
        <v/>
      </c>
      <c r="M464" s="25">
        <f>IFERROR((T464/T452-1),"")</f>
        <v/>
      </c>
      <c r="N464" s="25">
        <f>IFERROR((U464/U463-1),"")</f>
        <v/>
      </c>
      <c r="O464" s="25">
        <f>IFERROR(((T464/T428)^(1/3)-1),"")</f>
        <v/>
      </c>
      <c r="P464" s="25">
        <f>IFERROR(((T464/T404)^(1/5)-1),"")</f>
        <v/>
      </c>
      <c r="Q464" s="25">
        <f>IFERROR(((T464/T344)^(1/10)-1),"")</f>
        <v/>
      </c>
      <c r="R464" s="25">
        <f>IFERROR(((T464/T224)^(1/20)-1),"")</f>
        <v/>
      </c>
      <c r="S464" s="52">
        <f>IFERROR(('US Data'!M464),"")</f>
        <v/>
      </c>
      <c r="T464" s="26">
        <f>IF(CPI_Downloader!D462="","",CPI_Downloader!D462)</f>
        <v/>
      </c>
      <c r="U464" s="26">
        <f>IF(CPI_Downloader!E462="","",CPI_Downloader!E462)</f>
        <v/>
      </c>
      <c r="W464" s="48">
        <f>A464</f>
        <v/>
      </c>
      <c r="X464" s="31">
        <f>IFERROR((AC464/AC452-1),"")</f>
        <v/>
      </c>
      <c r="Y464" s="31">
        <f>IFERROR(((AC464/AC428)^(1/3)-1),"")</f>
        <v/>
      </c>
      <c r="Z464" s="31">
        <f>IFERROR(((AC464/AC404)^(1/5)-1),"")</f>
        <v/>
      </c>
      <c r="AA464" s="31">
        <f>IFERROR(((AC464/AC344)^(1/10)-1),"")</f>
        <v/>
      </c>
      <c r="AB464" s="31">
        <f>IFERROR(((AC464/AC224)^(1/20)-1),"")</f>
        <v/>
      </c>
      <c r="AC464" s="38">
        <f>IF(CPI_Downloader!F462="","",CPI_Downloader!F462)</f>
        <v/>
      </c>
    </row>
    <row r="465" ht="12.75" customHeight="1">
      <c r="A465" s="21">
        <f>IF(CPI_Downloader!A463="","",CPI_Downloader!A463)</f>
        <v/>
      </c>
      <c r="B465" s="22">
        <f>IFERROR((I465/I453-1),"")</f>
        <v/>
      </c>
      <c r="C465" s="22">
        <f>IFERROR((J465/J464-1),"")</f>
        <v/>
      </c>
      <c r="D465" s="22">
        <f>IFERROR(((I465/I429)^(1/3)-1),"")</f>
        <v/>
      </c>
      <c r="E465" s="22">
        <f>IFERROR(((I465/I405)^(1/5)-1),"")</f>
        <v/>
      </c>
      <c r="F465" s="22">
        <f>IFERROR(((I465/I345)^(1/10)-1),"")</f>
        <v/>
      </c>
      <c r="G465" s="22">
        <f>IFERROR(((I465/I225)^(1/20)-1),"")</f>
        <v/>
      </c>
      <c r="H465" s="22">
        <f>'US Data'!B465</f>
        <v/>
      </c>
      <c r="I465" s="23">
        <f>IF(CPI_Downloader!B463="","",CPI_Downloader!B463)</f>
        <v/>
      </c>
      <c r="J465" s="23">
        <f>IF(CPI_Downloader!C463="","",CPI_Downloader!C463)</f>
        <v/>
      </c>
      <c r="K465" s="30" t="n"/>
      <c r="L465" s="48">
        <f>A465</f>
        <v/>
      </c>
      <c r="M465" s="25">
        <f>IFERROR((T465/T453-1),"")</f>
        <v/>
      </c>
      <c r="N465" s="25">
        <f>IFERROR((U465/U464-1),"")</f>
        <v/>
      </c>
      <c r="O465" s="25">
        <f>IFERROR(((T465/T429)^(1/3)-1),"")</f>
        <v/>
      </c>
      <c r="P465" s="25">
        <f>IFERROR(((T465/T405)^(1/5)-1),"")</f>
        <v/>
      </c>
      <c r="Q465" s="25">
        <f>IFERROR(((T465/T345)^(1/10)-1),"")</f>
        <v/>
      </c>
      <c r="R465" s="25">
        <f>IFERROR(((T465/T225)^(1/20)-1),"")</f>
        <v/>
      </c>
      <c r="S465" s="52">
        <f>IFERROR(('US Data'!M465),"")</f>
        <v/>
      </c>
      <c r="T465" s="26">
        <f>IF(CPI_Downloader!D463="","",CPI_Downloader!D463)</f>
        <v/>
      </c>
      <c r="U465" s="26">
        <f>IF(CPI_Downloader!E463="","",CPI_Downloader!E463)</f>
        <v/>
      </c>
      <c r="W465" s="48">
        <f>A465</f>
        <v/>
      </c>
      <c r="X465" s="31">
        <f>IFERROR((AC465/AC453-1),"")</f>
        <v/>
      </c>
      <c r="Y465" s="31">
        <f>IFERROR(((AC465/AC429)^(1/3)-1),"")</f>
        <v/>
      </c>
      <c r="Z465" s="31">
        <f>IFERROR(((AC465/AC405)^(1/5)-1),"")</f>
        <v/>
      </c>
      <c r="AA465" s="31">
        <f>IFERROR(((AC465/AC345)^(1/10)-1),"")</f>
        <v/>
      </c>
      <c r="AB465" s="31">
        <f>IFERROR(((AC465/AC225)^(1/20)-1),"")</f>
        <v/>
      </c>
      <c r="AC465" s="38">
        <f>IF(CPI_Downloader!F463="","",CPI_Downloader!F463)</f>
        <v/>
      </c>
    </row>
    <row r="466" ht="12.75" customHeight="1">
      <c r="A466" s="21">
        <f>IF(CPI_Downloader!A464="","",CPI_Downloader!A464)</f>
        <v/>
      </c>
      <c r="B466" s="22">
        <f>IFERROR((I466/I454-1),"")</f>
        <v/>
      </c>
      <c r="C466" s="22">
        <f>IFERROR((J466/J465-1),"")</f>
        <v/>
      </c>
      <c r="D466" s="22">
        <f>IFERROR(((I466/I430)^(1/3)-1),"")</f>
        <v/>
      </c>
      <c r="E466" s="22">
        <f>IFERROR(((I466/I406)^(1/5)-1),"")</f>
        <v/>
      </c>
      <c r="F466" s="22">
        <f>IFERROR(((I466/I346)^(1/10)-1),"")</f>
        <v/>
      </c>
      <c r="G466" s="22">
        <f>IFERROR(((I466/I226)^(1/20)-1),"")</f>
        <v/>
      </c>
      <c r="H466" s="22">
        <f>'US Data'!B466</f>
        <v/>
      </c>
      <c r="I466" s="23">
        <f>IF(CPI_Downloader!B464="","",CPI_Downloader!B464)</f>
        <v/>
      </c>
      <c r="J466" s="23">
        <f>IF(CPI_Downloader!C464="","",CPI_Downloader!C464)</f>
        <v/>
      </c>
      <c r="K466" s="30" t="n"/>
      <c r="L466" s="48">
        <f>A466</f>
        <v/>
      </c>
      <c r="M466" s="25">
        <f>IFERROR((T466/T454-1),"")</f>
        <v/>
      </c>
      <c r="N466" s="25">
        <f>IFERROR((U466/U465-1),"")</f>
        <v/>
      </c>
      <c r="O466" s="25">
        <f>IFERROR(((T466/T430)^(1/3)-1),"")</f>
        <v/>
      </c>
      <c r="P466" s="25">
        <f>IFERROR(((T466/T406)^(1/5)-1),"")</f>
        <v/>
      </c>
      <c r="Q466" s="25">
        <f>IFERROR(((T466/T346)^(1/10)-1),"")</f>
        <v/>
      </c>
      <c r="R466" s="25">
        <f>IFERROR(((T466/T226)^(1/20)-1),"")</f>
        <v/>
      </c>
      <c r="S466" s="52">
        <f>IFERROR(('US Data'!M466),"")</f>
        <v/>
      </c>
      <c r="T466" s="26">
        <f>IF(CPI_Downloader!D464="","",CPI_Downloader!D464)</f>
        <v/>
      </c>
      <c r="U466" s="26">
        <f>IF(CPI_Downloader!E464="","",CPI_Downloader!E464)</f>
        <v/>
      </c>
      <c r="W466" s="48">
        <f>A466</f>
        <v/>
      </c>
      <c r="X466" s="31">
        <f>IFERROR((AC466/AC454-1),"")</f>
        <v/>
      </c>
      <c r="Y466" s="31">
        <f>IFERROR(((AC466/AC430)^(1/3)-1),"")</f>
        <v/>
      </c>
      <c r="Z466" s="31">
        <f>IFERROR(((AC466/AC406)^(1/5)-1),"")</f>
        <v/>
      </c>
      <c r="AA466" s="31">
        <f>IFERROR(((AC466/AC346)^(1/10)-1),"")</f>
        <v/>
      </c>
      <c r="AB466" s="31">
        <f>IFERROR(((AC466/AC226)^(1/20)-1),"")</f>
        <v/>
      </c>
      <c r="AC466" s="38">
        <f>IF(CPI_Downloader!F464="","",CPI_Downloader!F464)</f>
        <v/>
      </c>
    </row>
    <row r="467" ht="12.75" customHeight="1">
      <c r="A467" s="21">
        <f>IF(CPI_Downloader!A465="","",CPI_Downloader!A465)</f>
        <v/>
      </c>
      <c r="B467" s="22">
        <f>IFERROR((I467/I455-1),"")</f>
        <v/>
      </c>
      <c r="C467" s="22">
        <f>IFERROR((J467/J466-1),"")</f>
        <v/>
      </c>
      <c r="D467" s="22">
        <f>IFERROR(((I467/I431)^(1/3)-1),"")</f>
        <v/>
      </c>
      <c r="E467" s="22">
        <f>IFERROR(((I467/I407)^(1/5)-1),"")</f>
        <v/>
      </c>
      <c r="F467" s="22">
        <f>IFERROR(((I467/I347)^(1/10)-1),"")</f>
        <v/>
      </c>
      <c r="G467" s="22">
        <f>IFERROR(((I467/I227)^(1/20)-1),"")</f>
        <v/>
      </c>
      <c r="H467" s="22">
        <f>'US Data'!B467</f>
        <v/>
      </c>
      <c r="I467" s="23">
        <f>IF(CPI_Downloader!B465="","",CPI_Downloader!B465)</f>
        <v/>
      </c>
      <c r="J467" s="23">
        <f>IF(CPI_Downloader!C465="","",CPI_Downloader!C465)</f>
        <v/>
      </c>
      <c r="K467" s="30" t="n"/>
      <c r="L467" s="48">
        <f>A467</f>
        <v/>
      </c>
      <c r="M467" s="25">
        <f>IFERROR((T467/T455-1),"")</f>
        <v/>
      </c>
      <c r="N467" s="25">
        <f>IFERROR((U467/U466-1),"")</f>
        <v/>
      </c>
      <c r="O467" s="25">
        <f>IFERROR(((T467/T431)^(1/3)-1),"")</f>
        <v/>
      </c>
      <c r="P467" s="25">
        <f>IFERROR(((T467/T407)^(1/5)-1),"")</f>
        <v/>
      </c>
      <c r="Q467" s="25">
        <f>IFERROR(((T467/T347)^(1/10)-1),"")</f>
        <v/>
      </c>
      <c r="R467" s="25">
        <f>IFERROR(((T467/T227)^(1/20)-1),"")</f>
        <v/>
      </c>
      <c r="S467" s="52">
        <f>IFERROR(('US Data'!M467),"")</f>
        <v/>
      </c>
      <c r="T467" s="26">
        <f>IF(CPI_Downloader!D465="","",CPI_Downloader!D465)</f>
        <v/>
      </c>
      <c r="U467" s="26">
        <f>IF(CPI_Downloader!E465="","",CPI_Downloader!E465)</f>
        <v/>
      </c>
      <c r="W467" s="48">
        <f>A467</f>
        <v/>
      </c>
      <c r="X467" s="31">
        <f>IFERROR((AC467/AC455-1),"")</f>
        <v/>
      </c>
      <c r="Y467" s="31">
        <f>IFERROR(((AC467/AC431)^(1/3)-1),"")</f>
        <v/>
      </c>
      <c r="Z467" s="31">
        <f>IFERROR(((AC467/AC407)^(1/5)-1),"")</f>
        <v/>
      </c>
      <c r="AA467" s="31">
        <f>IFERROR(((AC467/AC347)^(1/10)-1),"")</f>
        <v/>
      </c>
      <c r="AB467" s="31">
        <f>IFERROR(((AC467/AC227)^(1/20)-1),"")</f>
        <v/>
      </c>
      <c r="AC467" s="38">
        <f>IF(CPI_Downloader!F465="","",CPI_Downloader!F465)</f>
        <v/>
      </c>
    </row>
    <row r="468" ht="12.75" customHeight="1">
      <c r="A468" s="21">
        <f>IF(CPI_Downloader!A466="","",CPI_Downloader!A466)</f>
        <v/>
      </c>
      <c r="B468" s="22">
        <f>IFERROR((I468/I456-1),"")</f>
        <v/>
      </c>
      <c r="C468" s="22">
        <f>IFERROR((J468/J467-1),"")</f>
        <v/>
      </c>
      <c r="D468" s="22">
        <f>IFERROR(((I468/I432)^(1/3)-1),"")</f>
        <v/>
      </c>
      <c r="E468" s="22">
        <f>IFERROR(((I468/I408)^(1/5)-1),"")</f>
        <v/>
      </c>
      <c r="F468" s="22">
        <f>IFERROR(((I468/I348)^(1/10)-1),"")</f>
        <v/>
      </c>
      <c r="G468" s="22">
        <f>IFERROR(((I468/I228)^(1/20)-1),"")</f>
        <v/>
      </c>
      <c r="H468" s="22">
        <f>'US Data'!B468</f>
        <v/>
      </c>
      <c r="I468" s="23">
        <f>IF(CPI_Downloader!B466="","",CPI_Downloader!B466)</f>
        <v/>
      </c>
      <c r="J468" s="23">
        <f>IF(CPI_Downloader!C466="","",CPI_Downloader!C466)</f>
        <v/>
      </c>
      <c r="K468" s="30" t="n"/>
      <c r="L468" s="48">
        <f>A468</f>
        <v/>
      </c>
      <c r="M468" s="25">
        <f>IFERROR((T468/T456-1),"")</f>
        <v/>
      </c>
      <c r="N468" s="25">
        <f>IFERROR((U468/U467-1),"")</f>
        <v/>
      </c>
      <c r="O468" s="25">
        <f>IFERROR(((T468/T432)^(1/3)-1),"")</f>
        <v/>
      </c>
      <c r="P468" s="25">
        <f>IFERROR(((T468/T408)^(1/5)-1),"")</f>
        <v/>
      </c>
      <c r="Q468" s="25">
        <f>IFERROR(((T468/T348)^(1/10)-1),"")</f>
        <v/>
      </c>
      <c r="R468" s="25">
        <f>IFERROR(((T468/T228)^(1/20)-1),"")</f>
        <v/>
      </c>
      <c r="S468" s="52">
        <f>IFERROR(('US Data'!M468),"")</f>
        <v/>
      </c>
      <c r="T468" s="26">
        <f>IF(CPI_Downloader!D466="","",CPI_Downloader!D466)</f>
        <v/>
      </c>
      <c r="U468" s="26">
        <f>IF(CPI_Downloader!E466="","",CPI_Downloader!E466)</f>
        <v/>
      </c>
      <c r="W468" s="48">
        <f>A468</f>
        <v/>
      </c>
      <c r="X468" s="31">
        <f>IFERROR((AC468/AC456-1),"")</f>
        <v/>
      </c>
      <c r="Y468" s="31">
        <f>IFERROR(((AC468/AC432)^(1/3)-1),"")</f>
        <v/>
      </c>
      <c r="Z468" s="31">
        <f>IFERROR(((AC468/AC408)^(1/5)-1),"")</f>
        <v/>
      </c>
      <c r="AA468" s="31">
        <f>IFERROR(((AC468/AC348)^(1/10)-1),"")</f>
        <v/>
      </c>
      <c r="AB468" s="31">
        <f>IFERROR(((AC468/AC228)^(1/20)-1),"")</f>
        <v/>
      </c>
      <c r="AC468" s="38">
        <f>IF(CPI_Downloader!F466="","",CPI_Downloader!F466)</f>
        <v/>
      </c>
    </row>
    <row r="469" ht="12.75" customHeight="1">
      <c r="A469" s="21">
        <f>IF(CPI_Downloader!A467="","",CPI_Downloader!A467)</f>
        <v/>
      </c>
      <c r="B469" s="22">
        <f>IFERROR((I469/I457-1),"")</f>
        <v/>
      </c>
      <c r="C469" s="22">
        <f>IFERROR((J469/J468-1),"")</f>
        <v/>
      </c>
      <c r="D469" s="22">
        <f>IFERROR(((I469/I433)^(1/3)-1),"")</f>
        <v/>
      </c>
      <c r="E469" s="22">
        <f>IFERROR(((I469/I409)^(1/5)-1),"")</f>
        <v/>
      </c>
      <c r="F469" s="22">
        <f>IFERROR(((I469/I349)^(1/10)-1),"")</f>
        <v/>
      </c>
      <c r="G469" s="22">
        <f>IFERROR(((I469/I229)^(1/20)-1),"")</f>
        <v/>
      </c>
      <c r="H469" s="22">
        <f>'US Data'!B469</f>
        <v/>
      </c>
      <c r="I469" s="23">
        <f>IF(CPI_Downloader!B467="","",CPI_Downloader!B467)</f>
        <v/>
      </c>
      <c r="J469" s="23">
        <f>IF(CPI_Downloader!C467="","",CPI_Downloader!C467)</f>
        <v/>
      </c>
      <c r="K469" s="30" t="n"/>
      <c r="L469" s="48">
        <f>A469</f>
        <v/>
      </c>
      <c r="M469" s="25">
        <f>IFERROR((T469/T457-1),"")</f>
        <v/>
      </c>
      <c r="N469" s="25">
        <f>IFERROR((U469/U468-1),"")</f>
        <v/>
      </c>
      <c r="O469" s="25">
        <f>IFERROR(((T469/T433)^(1/3)-1),"")</f>
        <v/>
      </c>
      <c r="P469" s="25">
        <f>IFERROR(((T469/T409)^(1/5)-1),"")</f>
        <v/>
      </c>
      <c r="Q469" s="25">
        <f>IFERROR(((T469/T349)^(1/10)-1),"")</f>
        <v/>
      </c>
      <c r="R469" s="25">
        <f>IFERROR(((T469/T229)^(1/20)-1),"")</f>
        <v/>
      </c>
      <c r="S469" s="52">
        <f>IFERROR(('US Data'!M469),"")</f>
        <v/>
      </c>
      <c r="T469" s="26">
        <f>IF(CPI_Downloader!D467="","",CPI_Downloader!D467)</f>
        <v/>
      </c>
      <c r="U469" s="26">
        <f>IF(CPI_Downloader!E467="","",CPI_Downloader!E467)</f>
        <v/>
      </c>
      <c r="W469" s="48">
        <f>A469</f>
        <v/>
      </c>
      <c r="X469" s="31">
        <f>IFERROR((AC469/AC457-1),"")</f>
        <v/>
      </c>
      <c r="Y469" s="31">
        <f>IFERROR(((AC469/AC433)^(1/3)-1),"")</f>
        <v/>
      </c>
      <c r="Z469" s="31">
        <f>IFERROR(((AC469/AC409)^(1/5)-1),"")</f>
        <v/>
      </c>
      <c r="AA469" s="31">
        <f>IFERROR(((AC469/AC349)^(1/10)-1),"")</f>
        <v/>
      </c>
      <c r="AB469" s="31">
        <f>IFERROR(((AC469/AC229)^(1/20)-1),"")</f>
        <v/>
      </c>
      <c r="AC469" s="38">
        <f>IF(CPI_Downloader!F467="","",CPI_Downloader!F467)</f>
        <v/>
      </c>
    </row>
    <row r="470" ht="12.75" customHeight="1">
      <c r="A470" s="21">
        <f>IF(CPI_Downloader!A468="","",CPI_Downloader!A468)</f>
        <v/>
      </c>
      <c r="B470" s="22">
        <f>IFERROR((I470/I458-1),"")</f>
        <v/>
      </c>
      <c r="C470" s="22">
        <f>IFERROR((J470/J469-1),"")</f>
        <v/>
      </c>
      <c r="D470" s="22">
        <f>IFERROR(((I470/I434)^(1/3)-1),"")</f>
        <v/>
      </c>
      <c r="E470" s="22">
        <f>IFERROR(((I470/I410)^(1/5)-1),"")</f>
        <v/>
      </c>
      <c r="F470" s="22">
        <f>IFERROR(((I470/I350)^(1/10)-1),"")</f>
        <v/>
      </c>
      <c r="G470" s="22">
        <f>IFERROR(((I470/I230)^(1/20)-1),"")</f>
        <v/>
      </c>
      <c r="H470" s="22">
        <f>'US Data'!B470</f>
        <v/>
      </c>
      <c r="I470" s="23">
        <f>IF(CPI_Downloader!B468="","",CPI_Downloader!B468)</f>
        <v/>
      </c>
      <c r="J470" s="23">
        <f>IF(CPI_Downloader!C468="","",CPI_Downloader!C468)</f>
        <v/>
      </c>
      <c r="K470" s="30" t="n"/>
      <c r="L470" s="48">
        <f>A470</f>
        <v/>
      </c>
      <c r="M470" s="25">
        <f>IFERROR((T470/T458-1),"")</f>
        <v/>
      </c>
      <c r="N470" s="25">
        <f>IFERROR((U470/U469-1),"")</f>
        <v/>
      </c>
      <c r="O470" s="25">
        <f>IFERROR(((T470/T434)^(1/3)-1),"")</f>
        <v/>
      </c>
      <c r="P470" s="25">
        <f>IFERROR(((T470/T410)^(1/5)-1),"")</f>
        <v/>
      </c>
      <c r="Q470" s="25">
        <f>IFERROR(((T470/T350)^(1/10)-1),"")</f>
        <v/>
      </c>
      <c r="R470" s="25">
        <f>IFERROR(((T470/T230)^(1/20)-1),"")</f>
        <v/>
      </c>
      <c r="S470" s="52">
        <f>IFERROR(('US Data'!M470),"")</f>
        <v/>
      </c>
      <c r="T470" s="26">
        <f>IF(CPI_Downloader!D468="","",CPI_Downloader!D468)</f>
        <v/>
      </c>
      <c r="U470" s="26">
        <f>IF(CPI_Downloader!E468="","",CPI_Downloader!E468)</f>
        <v/>
      </c>
      <c r="W470" s="48">
        <f>A470</f>
        <v/>
      </c>
      <c r="X470" s="31">
        <f>IFERROR((AC470/AC458-1),"")</f>
        <v/>
      </c>
      <c r="Y470" s="31">
        <f>IFERROR(((AC470/AC434)^(1/3)-1),"")</f>
        <v/>
      </c>
      <c r="Z470" s="31">
        <f>IFERROR(((AC470/AC410)^(1/5)-1),"")</f>
        <v/>
      </c>
      <c r="AA470" s="31">
        <f>IFERROR(((AC470/AC350)^(1/10)-1),"")</f>
        <v/>
      </c>
      <c r="AB470" s="31">
        <f>IFERROR(((AC470/AC230)^(1/20)-1),"")</f>
        <v/>
      </c>
      <c r="AC470" s="38">
        <f>IF(CPI_Downloader!F468="","",CPI_Downloader!F468)</f>
        <v/>
      </c>
    </row>
    <row r="471" ht="12.75" customHeight="1">
      <c r="A471" s="21">
        <f>IF(CPI_Downloader!A469="","",CPI_Downloader!A469)</f>
        <v/>
      </c>
      <c r="B471" s="22">
        <f>IFERROR((I471/I459-1),"")</f>
        <v/>
      </c>
      <c r="C471" s="22">
        <f>IFERROR((J471/J470-1),"")</f>
        <v/>
      </c>
      <c r="D471" s="22">
        <f>IFERROR(((I471/I435)^(1/3)-1),"")</f>
        <v/>
      </c>
      <c r="E471" s="22">
        <f>IFERROR(((I471/I411)^(1/5)-1),"")</f>
        <v/>
      </c>
      <c r="F471" s="22">
        <f>IFERROR(((I471/I351)^(1/10)-1),"")</f>
        <v/>
      </c>
      <c r="G471" s="22">
        <f>IFERROR(((I471/I231)^(1/20)-1),"")</f>
        <v/>
      </c>
      <c r="H471" s="22">
        <f>'US Data'!B471</f>
        <v/>
      </c>
      <c r="I471" s="23">
        <f>IF(CPI_Downloader!B469="","",CPI_Downloader!B469)</f>
        <v/>
      </c>
      <c r="J471" s="23">
        <f>IF(CPI_Downloader!C469="","",CPI_Downloader!C469)</f>
        <v/>
      </c>
      <c r="K471" s="30" t="n"/>
      <c r="L471" s="48">
        <f>A471</f>
        <v/>
      </c>
      <c r="M471" s="25">
        <f>IFERROR((T471/T459-1),"")</f>
        <v/>
      </c>
      <c r="N471" s="25">
        <f>IFERROR((U471/U470-1),"")</f>
        <v/>
      </c>
      <c r="O471" s="25">
        <f>IFERROR(((T471/T435)^(1/3)-1),"")</f>
        <v/>
      </c>
      <c r="P471" s="25">
        <f>IFERROR(((T471/T411)^(1/5)-1),"")</f>
        <v/>
      </c>
      <c r="Q471" s="25">
        <f>IFERROR(((T471/T351)^(1/10)-1),"")</f>
        <v/>
      </c>
      <c r="R471" s="25">
        <f>IFERROR(((T471/T231)^(1/20)-1),"")</f>
        <v/>
      </c>
      <c r="S471" s="52">
        <f>IFERROR(('US Data'!M471),"")</f>
        <v/>
      </c>
      <c r="T471" s="26">
        <f>IF(CPI_Downloader!D469="","",CPI_Downloader!D469)</f>
        <v/>
      </c>
      <c r="U471" s="26">
        <f>IF(CPI_Downloader!E469="","",CPI_Downloader!E469)</f>
        <v/>
      </c>
      <c r="W471" s="48">
        <f>A471</f>
        <v/>
      </c>
      <c r="X471" s="31">
        <f>IFERROR((AC471/AC459-1),"")</f>
        <v/>
      </c>
      <c r="Y471" s="31">
        <f>IFERROR(((AC471/AC435)^(1/3)-1),"")</f>
        <v/>
      </c>
      <c r="Z471" s="31">
        <f>IFERROR(((AC471/AC411)^(1/5)-1),"")</f>
        <v/>
      </c>
      <c r="AA471" s="31">
        <f>IFERROR(((AC471/AC351)^(1/10)-1),"")</f>
        <v/>
      </c>
      <c r="AB471" s="31">
        <f>IFERROR(((AC471/AC231)^(1/20)-1),"")</f>
        <v/>
      </c>
      <c r="AC471" s="38">
        <f>IF(CPI_Downloader!F469="","",CPI_Downloader!F469)</f>
        <v/>
      </c>
    </row>
    <row r="472" ht="12.75" customHeight="1">
      <c r="A472" s="21">
        <f>IF(CPI_Downloader!A470="","",CPI_Downloader!A470)</f>
        <v/>
      </c>
      <c r="B472" s="22">
        <f>IFERROR((I472/I460-1),"")</f>
        <v/>
      </c>
      <c r="C472" s="22">
        <f>IFERROR((J472/J471-1),"")</f>
        <v/>
      </c>
      <c r="D472" s="22">
        <f>IFERROR(((I472/I436)^(1/3)-1),"")</f>
        <v/>
      </c>
      <c r="E472" s="22">
        <f>IFERROR(((I472/I412)^(1/5)-1),"")</f>
        <v/>
      </c>
      <c r="F472" s="22">
        <f>IFERROR(((I472/I352)^(1/10)-1),"")</f>
        <v/>
      </c>
      <c r="G472" s="22">
        <f>IFERROR(((I472/I232)^(1/20)-1),"")</f>
        <v/>
      </c>
      <c r="H472" s="22">
        <f>'US Data'!B472</f>
        <v/>
      </c>
      <c r="I472" s="23">
        <f>IF(CPI_Downloader!B470="","",CPI_Downloader!B470)</f>
        <v/>
      </c>
      <c r="J472" s="23">
        <f>IF(CPI_Downloader!C470="","",CPI_Downloader!C470)</f>
        <v/>
      </c>
      <c r="K472" s="30" t="n"/>
      <c r="L472" s="48">
        <f>A472</f>
        <v/>
      </c>
      <c r="M472" s="25">
        <f>IFERROR((T472/T460-1),"")</f>
        <v/>
      </c>
      <c r="N472" s="25">
        <f>IFERROR((U472/U471-1),"")</f>
        <v/>
      </c>
      <c r="O472" s="25">
        <f>IFERROR(((T472/T436)^(1/3)-1),"")</f>
        <v/>
      </c>
      <c r="P472" s="25">
        <f>IFERROR(((T472/T412)^(1/5)-1),"")</f>
        <v/>
      </c>
      <c r="Q472" s="25">
        <f>IFERROR(((T472/T352)^(1/10)-1),"")</f>
        <v/>
      </c>
      <c r="R472" s="25">
        <f>IFERROR(((T472/T232)^(1/20)-1),"")</f>
        <v/>
      </c>
      <c r="S472" s="52">
        <f>IFERROR(('US Data'!M472),"")</f>
        <v/>
      </c>
      <c r="T472" s="26">
        <f>IF(CPI_Downloader!D470="","",CPI_Downloader!D470)</f>
        <v/>
      </c>
      <c r="U472" s="26">
        <f>IF(CPI_Downloader!E470="","",CPI_Downloader!E470)</f>
        <v/>
      </c>
      <c r="W472" s="48">
        <f>A472</f>
        <v/>
      </c>
      <c r="X472" s="31">
        <f>IFERROR((AC472/AC460-1),"")</f>
        <v/>
      </c>
      <c r="Y472" s="31">
        <f>IFERROR(((AC472/AC436)^(1/3)-1),"")</f>
        <v/>
      </c>
      <c r="Z472" s="31">
        <f>IFERROR(((AC472/AC412)^(1/5)-1),"")</f>
        <v/>
      </c>
      <c r="AA472" s="31">
        <f>IFERROR(((AC472/AC352)^(1/10)-1),"")</f>
        <v/>
      </c>
      <c r="AB472" s="31">
        <f>IFERROR(((AC472/AC232)^(1/20)-1),"")</f>
        <v/>
      </c>
      <c r="AC472" s="38">
        <f>IF(CPI_Downloader!F470="","",CPI_Downloader!F470)</f>
        <v/>
      </c>
    </row>
    <row r="473" ht="12.75" customHeight="1">
      <c r="A473" s="21">
        <f>IF(CPI_Downloader!A471="","",CPI_Downloader!A471)</f>
        <v/>
      </c>
      <c r="B473" s="22">
        <f>IFERROR((I473/I461-1),"")</f>
        <v/>
      </c>
      <c r="C473" s="22">
        <f>IFERROR((J473/J472-1),"")</f>
        <v/>
      </c>
      <c r="D473" s="22">
        <f>IFERROR(((I473/I437)^(1/3)-1),"")</f>
        <v/>
      </c>
      <c r="E473" s="22">
        <f>IFERROR(((I473/I413)^(1/5)-1),"")</f>
        <v/>
      </c>
      <c r="F473" s="22">
        <f>IFERROR(((I473/I353)^(1/10)-1),"")</f>
        <v/>
      </c>
      <c r="G473" s="22">
        <f>IFERROR(((I473/I233)^(1/20)-1),"")</f>
        <v/>
      </c>
      <c r="H473" s="22">
        <f>'US Data'!B473</f>
        <v/>
      </c>
      <c r="I473" s="23">
        <f>IF(CPI_Downloader!B471="","",CPI_Downloader!B471)</f>
        <v/>
      </c>
      <c r="J473" s="23">
        <f>IF(CPI_Downloader!C471="","",CPI_Downloader!C471)</f>
        <v/>
      </c>
      <c r="K473" s="30" t="n"/>
      <c r="L473" s="48">
        <f>A473</f>
        <v/>
      </c>
      <c r="M473" s="25">
        <f>IFERROR((T473/T461-1),"")</f>
        <v/>
      </c>
      <c r="N473" s="25">
        <f>IFERROR((U473/U472-1),"")</f>
        <v/>
      </c>
      <c r="O473" s="25">
        <f>IFERROR(((T473/T437)^(1/3)-1),"")</f>
        <v/>
      </c>
      <c r="P473" s="25">
        <f>IFERROR(((T473/T413)^(1/5)-1),"")</f>
        <v/>
      </c>
      <c r="Q473" s="25">
        <f>IFERROR(((T473/T353)^(1/10)-1),"")</f>
        <v/>
      </c>
      <c r="R473" s="25">
        <f>IFERROR(((T473/T233)^(1/20)-1),"")</f>
        <v/>
      </c>
      <c r="S473" s="52">
        <f>IFERROR(('US Data'!M473),"")</f>
        <v/>
      </c>
      <c r="T473" s="26">
        <f>IF(CPI_Downloader!D471="","",CPI_Downloader!D471)</f>
        <v/>
      </c>
      <c r="U473" s="26">
        <f>IF(CPI_Downloader!E471="","",CPI_Downloader!E471)</f>
        <v/>
      </c>
      <c r="W473" s="48">
        <f>A473</f>
        <v/>
      </c>
      <c r="X473" s="31">
        <f>IFERROR((AC473/AC461-1),"")</f>
        <v/>
      </c>
      <c r="Y473" s="31">
        <f>IFERROR(((AC473/AC437)^(1/3)-1),"")</f>
        <v/>
      </c>
      <c r="Z473" s="31">
        <f>IFERROR(((AC473/AC413)^(1/5)-1),"")</f>
        <v/>
      </c>
      <c r="AA473" s="31">
        <f>IFERROR(((AC473/AC353)^(1/10)-1),"")</f>
        <v/>
      </c>
      <c r="AB473" s="31">
        <f>IFERROR(((AC473/AC233)^(1/20)-1),"")</f>
        <v/>
      </c>
      <c r="AC473" s="38">
        <f>IF(CPI_Downloader!F471="","",CPI_Downloader!F471)</f>
        <v/>
      </c>
    </row>
    <row r="474" ht="12.75" customHeight="1">
      <c r="A474" s="21">
        <f>IF(CPI_Downloader!A472="","",CPI_Downloader!A472)</f>
        <v/>
      </c>
      <c r="B474" s="22">
        <f>IFERROR((I474/I462-1),"")</f>
        <v/>
      </c>
      <c r="C474" s="22">
        <f>IFERROR((J474/J473-1),"")</f>
        <v/>
      </c>
      <c r="D474" s="22">
        <f>IFERROR(((I474/I438)^(1/3)-1),"")</f>
        <v/>
      </c>
      <c r="E474" s="22">
        <f>IFERROR(((I474/I414)^(1/5)-1),"")</f>
        <v/>
      </c>
      <c r="F474" s="22">
        <f>IFERROR(((I474/I354)^(1/10)-1),"")</f>
        <v/>
      </c>
      <c r="G474" s="22">
        <f>IFERROR(((I474/I234)^(1/20)-1),"")</f>
        <v/>
      </c>
      <c r="H474" s="22">
        <f>'US Data'!B474</f>
        <v/>
      </c>
      <c r="I474" s="23">
        <f>IF(CPI_Downloader!B472="","",CPI_Downloader!B472)</f>
        <v/>
      </c>
      <c r="J474" s="23">
        <f>IF(CPI_Downloader!C472="","",CPI_Downloader!C472)</f>
        <v/>
      </c>
      <c r="K474" s="30" t="n"/>
      <c r="L474" s="48">
        <f>A474</f>
        <v/>
      </c>
      <c r="M474" s="25">
        <f>IFERROR((T474/T462-1),"")</f>
        <v/>
      </c>
      <c r="N474" s="25">
        <f>IFERROR((U474/U473-1),"")</f>
        <v/>
      </c>
      <c r="O474" s="25">
        <f>IFERROR(((T474/T438)^(1/3)-1),"")</f>
        <v/>
      </c>
      <c r="P474" s="25">
        <f>IFERROR(((T474/T414)^(1/5)-1),"")</f>
        <v/>
      </c>
      <c r="Q474" s="25">
        <f>IFERROR(((T474/T354)^(1/10)-1),"")</f>
        <v/>
      </c>
      <c r="R474" s="25">
        <f>IFERROR(((T474/T234)^(1/20)-1),"")</f>
        <v/>
      </c>
      <c r="S474" s="52">
        <f>IFERROR(('US Data'!M474),"")</f>
        <v/>
      </c>
      <c r="T474" s="26">
        <f>IF(CPI_Downloader!D472="","",CPI_Downloader!D472)</f>
        <v/>
      </c>
      <c r="U474" s="26">
        <f>IF(CPI_Downloader!E472="","",CPI_Downloader!E472)</f>
        <v/>
      </c>
      <c r="W474" s="48">
        <f>A474</f>
        <v/>
      </c>
      <c r="X474" s="31">
        <f>IFERROR((AC474/AC462-1),"")</f>
        <v/>
      </c>
      <c r="Y474" s="31">
        <f>IFERROR(((AC474/AC438)^(1/3)-1),"")</f>
        <v/>
      </c>
      <c r="Z474" s="31">
        <f>IFERROR(((AC474/AC414)^(1/5)-1),"")</f>
        <v/>
      </c>
      <c r="AA474" s="31">
        <f>IFERROR(((AC474/AC354)^(1/10)-1),"")</f>
        <v/>
      </c>
      <c r="AB474" s="31">
        <f>IFERROR(((AC474/AC234)^(1/20)-1),"")</f>
        <v/>
      </c>
      <c r="AC474" s="38">
        <f>IF(CPI_Downloader!F472="","",CPI_Downloader!F472)</f>
        <v/>
      </c>
    </row>
    <row r="475" ht="12.75" customHeight="1">
      <c r="A475" s="21">
        <f>IF(CPI_Downloader!A473="","",CPI_Downloader!A473)</f>
        <v/>
      </c>
      <c r="B475" s="22">
        <f>IFERROR((I475/I463-1),"")</f>
        <v/>
      </c>
      <c r="C475" s="22">
        <f>IFERROR((J475/J474-1),"")</f>
        <v/>
      </c>
      <c r="D475" s="22">
        <f>IFERROR(((I475/I439)^(1/3)-1),"")</f>
        <v/>
      </c>
      <c r="E475" s="22">
        <f>IFERROR(((I475/I415)^(1/5)-1),"")</f>
        <v/>
      </c>
      <c r="F475" s="22">
        <f>IFERROR(((I475/I355)^(1/10)-1),"")</f>
        <v/>
      </c>
      <c r="G475" s="22">
        <f>IFERROR(((I475/I235)^(1/20)-1),"")</f>
        <v/>
      </c>
      <c r="H475" s="22">
        <f>'US Data'!B475</f>
        <v/>
      </c>
      <c r="I475" s="23">
        <f>IF(CPI_Downloader!B473="","",CPI_Downloader!B473)</f>
        <v/>
      </c>
      <c r="J475" s="23">
        <f>IF(CPI_Downloader!C473="","",CPI_Downloader!C473)</f>
        <v/>
      </c>
      <c r="K475" s="30" t="n"/>
      <c r="L475" s="48">
        <f>A475</f>
        <v/>
      </c>
      <c r="M475" s="25">
        <f>IFERROR((T475/T463-1),"")</f>
        <v/>
      </c>
      <c r="N475" s="25">
        <f>IFERROR((U475/U474-1),"")</f>
        <v/>
      </c>
      <c r="O475" s="25">
        <f>IFERROR(((T475/T439)^(1/3)-1),"")</f>
        <v/>
      </c>
      <c r="P475" s="25">
        <f>IFERROR(((T475/T415)^(1/5)-1),"")</f>
        <v/>
      </c>
      <c r="Q475" s="25">
        <f>IFERROR(((T475/T355)^(1/10)-1),"")</f>
        <v/>
      </c>
      <c r="R475" s="25">
        <f>IFERROR(((T475/T235)^(1/20)-1),"")</f>
        <v/>
      </c>
      <c r="S475" s="52">
        <f>IFERROR(('US Data'!M475),"")</f>
        <v/>
      </c>
      <c r="T475" s="26">
        <f>IF(CPI_Downloader!D473="","",CPI_Downloader!D473)</f>
        <v/>
      </c>
      <c r="U475" s="26">
        <f>IF(CPI_Downloader!E473="","",CPI_Downloader!E473)</f>
        <v/>
      </c>
      <c r="W475" s="48">
        <f>A475</f>
        <v/>
      </c>
      <c r="X475" s="31">
        <f>IFERROR((AC475/AC463-1),"")</f>
        <v/>
      </c>
      <c r="Y475" s="31">
        <f>IFERROR(((AC475/AC439)^(1/3)-1),"")</f>
        <v/>
      </c>
      <c r="Z475" s="31">
        <f>IFERROR(((AC475/AC415)^(1/5)-1),"")</f>
        <v/>
      </c>
      <c r="AA475" s="31">
        <f>IFERROR(((AC475/AC355)^(1/10)-1),"")</f>
        <v/>
      </c>
      <c r="AB475" s="31">
        <f>IFERROR(((AC475/AC235)^(1/20)-1),"")</f>
        <v/>
      </c>
      <c r="AC475" s="38">
        <f>IF(CPI_Downloader!F473="","",CPI_Downloader!F473)</f>
        <v/>
      </c>
    </row>
    <row r="476" ht="12.75" customHeight="1">
      <c r="A476" s="21">
        <f>IF(CPI_Downloader!A474="","",CPI_Downloader!A474)</f>
        <v/>
      </c>
      <c r="B476" s="22">
        <f>IFERROR((I476/I464-1),"")</f>
        <v/>
      </c>
      <c r="C476" s="22">
        <f>IFERROR((J476/J475-1),"")</f>
        <v/>
      </c>
      <c r="D476" s="22">
        <f>IFERROR(((I476/I440)^(1/3)-1),"")</f>
        <v/>
      </c>
      <c r="E476" s="22">
        <f>IFERROR(((I476/I416)^(1/5)-1),"")</f>
        <v/>
      </c>
      <c r="F476" s="22">
        <f>IFERROR(((I476/I356)^(1/10)-1),"")</f>
        <v/>
      </c>
      <c r="G476" s="22">
        <f>IFERROR(((I476/I236)^(1/20)-1),"")</f>
        <v/>
      </c>
      <c r="H476" s="22">
        <f>'US Data'!B476</f>
        <v/>
      </c>
      <c r="I476" s="23">
        <f>IF(CPI_Downloader!B474="","",CPI_Downloader!B474)</f>
        <v/>
      </c>
      <c r="J476" s="23">
        <f>IF(CPI_Downloader!C474="","",CPI_Downloader!C474)</f>
        <v/>
      </c>
      <c r="K476" s="30" t="n"/>
      <c r="L476" s="48">
        <f>A476</f>
        <v/>
      </c>
      <c r="M476" s="25">
        <f>IFERROR((T476/T464-1),"")</f>
        <v/>
      </c>
      <c r="N476" s="25">
        <f>IFERROR((U476/U475-1),"")</f>
        <v/>
      </c>
      <c r="O476" s="25">
        <f>IFERROR(((T476/T440)^(1/3)-1),"")</f>
        <v/>
      </c>
      <c r="P476" s="25">
        <f>IFERROR(((T476/T416)^(1/5)-1),"")</f>
        <v/>
      </c>
      <c r="Q476" s="25">
        <f>IFERROR(((T476/T356)^(1/10)-1),"")</f>
        <v/>
      </c>
      <c r="R476" s="25">
        <f>IFERROR(((T476/T236)^(1/20)-1),"")</f>
        <v/>
      </c>
      <c r="S476" s="52">
        <f>IFERROR(('US Data'!M476),"")</f>
        <v/>
      </c>
      <c r="T476" s="26">
        <f>IF(CPI_Downloader!D474="","",CPI_Downloader!D474)</f>
        <v/>
      </c>
      <c r="U476" s="26">
        <f>IF(CPI_Downloader!E474="","",CPI_Downloader!E474)</f>
        <v/>
      </c>
      <c r="W476" s="48">
        <f>A476</f>
        <v/>
      </c>
      <c r="X476" s="31">
        <f>IFERROR((AC476/AC464-1),"")</f>
        <v/>
      </c>
      <c r="Y476" s="31">
        <f>IFERROR(((AC476/AC440)^(1/3)-1),"")</f>
        <v/>
      </c>
      <c r="Z476" s="31">
        <f>IFERROR(((AC476/AC416)^(1/5)-1),"")</f>
        <v/>
      </c>
      <c r="AA476" s="31">
        <f>IFERROR(((AC476/AC356)^(1/10)-1),"")</f>
        <v/>
      </c>
      <c r="AB476" s="31">
        <f>IFERROR(((AC476/AC236)^(1/20)-1),"")</f>
        <v/>
      </c>
      <c r="AC476" s="38">
        <f>IF(CPI_Downloader!F474="","",CPI_Downloader!F474)</f>
        <v/>
      </c>
    </row>
    <row r="477" ht="12.75" customHeight="1">
      <c r="A477" s="21">
        <f>IF(CPI_Downloader!A475="","",CPI_Downloader!A475)</f>
        <v/>
      </c>
      <c r="B477" s="22">
        <f>IFERROR((I477/I465-1),"")</f>
        <v/>
      </c>
      <c r="C477" s="22">
        <f>IFERROR((J477/J476-1),"")</f>
        <v/>
      </c>
      <c r="D477" s="22">
        <f>IFERROR(((I477/I441)^(1/3)-1),"")</f>
        <v/>
      </c>
      <c r="E477" s="22">
        <f>IFERROR(((I477/I417)^(1/5)-1),"")</f>
        <v/>
      </c>
      <c r="F477" s="22">
        <f>IFERROR(((I477/I357)^(1/10)-1),"")</f>
        <v/>
      </c>
      <c r="G477" s="22">
        <f>IFERROR(((I477/I237)^(1/20)-1),"")</f>
        <v/>
      </c>
      <c r="H477" s="22">
        <f>'US Data'!B477</f>
        <v/>
      </c>
      <c r="I477" s="23">
        <f>IF(CPI_Downloader!B475="","",CPI_Downloader!B475)</f>
        <v/>
      </c>
      <c r="J477" s="23">
        <f>IF(CPI_Downloader!C475="","",CPI_Downloader!C475)</f>
        <v/>
      </c>
      <c r="K477" s="30" t="n"/>
      <c r="L477" s="48">
        <f>A477</f>
        <v/>
      </c>
      <c r="M477" s="25">
        <f>IFERROR((T477/T465-1),"")</f>
        <v/>
      </c>
      <c r="N477" s="25">
        <f>IFERROR((U477/U476-1),"")</f>
        <v/>
      </c>
      <c r="O477" s="25">
        <f>IFERROR(((T477/T441)^(1/3)-1),"")</f>
        <v/>
      </c>
      <c r="P477" s="25">
        <f>IFERROR(((T477/T417)^(1/5)-1),"")</f>
        <v/>
      </c>
      <c r="Q477" s="25">
        <f>IFERROR(((T477/T357)^(1/10)-1),"")</f>
        <v/>
      </c>
      <c r="R477" s="25">
        <f>IFERROR(((T477/T237)^(1/20)-1),"")</f>
        <v/>
      </c>
      <c r="S477" s="52">
        <f>IFERROR(('US Data'!M477),"")</f>
        <v/>
      </c>
      <c r="T477" s="26">
        <f>IF(CPI_Downloader!D475="","",CPI_Downloader!D475)</f>
        <v/>
      </c>
      <c r="U477" s="26">
        <f>IF(CPI_Downloader!E475="","",CPI_Downloader!E475)</f>
        <v/>
      </c>
      <c r="W477" s="48">
        <f>A477</f>
        <v/>
      </c>
      <c r="X477" s="31">
        <f>IFERROR((AC477/AC465-1),"")</f>
        <v/>
      </c>
      <c r="Y477" s="31">
        <f>IFERROR(((AC477/AC441)^(1/3)-1),"")</f>
        <v/>
      </c>
      <c r="Z477" s="31">
        <f>IFERROR(((AC477/AC417)^(1/5)-1),"")</f>
        <v/>
      </c>
      <c r="AA477" s="31">
        <f>IFERROR(((AC477/AC357)^(1/10)-1),"")</f>
        <v/>
      </c>
      <c r="AB477" s="31">
        <f>IFERROR(((AC477/AC237)^(1/20)-1),"")</f>
        <v/>
      </c>
      <c r="AC477" s="38">
        <f>IF(CPI_Downloader!F475="","",CPI_Downloader!F475)</f>
        <v/>
      </c>
    </row>
    <row r="478" ht="12.75" customHeight="1">
      <c r="A478" s="21">
        <f>IF(CPI_Downloader!A476="","",CPI_Downloader!A476)</f>
        <v/>
      </c>
      <c r="B478" s="22">
        <f>IFERROR((I478/I466-1),"")</f>
        <v/>
      </c>
      <c r="C478" s="22">
        <f>IFERROR((J478/J477-1),"")</f>
        <v/>
      </c>
      <c r="D478" s="22">
        <f>IFERROR(((I478/I442)^(1/3)-1),"")</f>
        <v/>
      </c>
      <c r="E478" s="22">
        <f>IFERROR(((I478/I418)^(1/5)-1),"")</f>
        <v/>
      </c>
      <c r="F478" s="22">
        <f>IFERROR(((I478/I358)^(1/10)-1),"")</f>
        <v/>
      </c>
      <c r="G478" s="22">
        <f>IFERROR(((I478/I238)^(1/20)-1),"")</f>
        <v/>
      </c>
      <c r="H478" s="22">
        <f>'US Data'!B478</f>
        <v/>
      </c>
      <c r="I478" s="23">
        <f>IF(CPI_Downloader!B476="","",CPI_Downloader!B476)</f>
        <v/>
      </c>
      <c r="J478" s="23">
        <f>IF(CPI_Downloader!C476="","",CPI_Downloader!C476)</f>
        <v/>
      </c>
      <c r="K478" s="30" t="n"/>
      <c r="L478" s="48">
        <f>A478</f>
        <v/>
      </c>
      <c r="M478" s="25">
        <f>IFERROR((T478/T466-1),"")</f>
        <v/>
      </c>
      <c r="N478" s="25">
        <f>IFERROR((U478/U477-1),"")</f>
        <v/>
      </c>
      <c r="O478" s="25">
        <f>IFERROR(((T478/T442)^(1/3)-1),"")</f>
        <v/>
      </c>
      <c r="P478" s="25">
        <f>IFERROR(((T478/T418)^(1/5)-1),"")</f>
        <v/>
      </c>
      <c r="Q478" s="25">
        <f>IFERROR(((T478/T358)^(1/10)-1),"")</f>
        <v/>
      </c>
      <c r="R478" s="25">
        <f>IFERROR(((T478/T238)^(1/20)-1),"")</f>
        <v/>
      </c>
      <c r="S478" s="52">
        <f>IFERROR(('US Data'!M478),"")</f>
        <v/>
      </c>
      <c r="T478" s="26">
        <f>IF(CPI_Downloader!D476="","",CPI_Downloader!D476)</f>
        <v/>
      </c>
      <c r="U478" s="26">
        <f>IF(CPI_Downloader!E476="","",CPI_Downloader!E476)</f>
        <v/>
      </c>
      <c r="W478" s="48">
        <f>A478</f>
        <v/>
      </c>
      <c r="X478" s="31">
        <f>IFERROR((AC478/AC466-1),"")</f>
        <v/>
      </c>
      <c r="Y478" s="31">
        <f>IFERROR(((AC478/AC442)^(1/3)-1),"")</f>
        <v/>
      </c>
      <c r="Z478" s="31">
        <f>IFERROR(((AC478/AC418)^(1/5)-1),"")</f>
        <v/>
      </c>
      <c r="AA478" s="31">
        <f>IFERROR(((AC478/AC358)^(1/10)-1),"")</f>
        <v/>
      </c>
      <c r="AB478" s="31">
        <f>IFERROR(((AC478/AC238)^(1/20)-1),"")</f>
        <v/>
      </c>
      <c r="AC478" s="38">
        <f>IF(CPI_Downloader!F476="","",CPI_Downloader!F476)</f>
        <v/>
      </c>
    </row>
    <row r="479" ht="12.75" customHeight="1">
      <c r="A479" s="21">
        <f>IF(CPI_Downloader!A477="","",CPI_Downloader!A477)</f>
        <v/>
      </c>
      <c r="B479" s="22">
        <f>IFERROR((I479/I467-1),"")</f>
        <v/>
      </c>
      <c r="C479" s="22">
        <f>IFERROR((J479/J478-1),"")</f>
        <v/>
      </c>
      <c r="D479" s="22">
        <f>IFERROR(((I479/I443)^(1/3)-1),"")</f>
        <v/>
      </c>
      <c r="E479" s="22">
        <f>IFERROR(((I479/I419)^(1/5)-1),"")</f>
        <v/>
      </c>
      <c r="F479" s="22">
        <f>IFERROR(((I479/I359)^(1/10)-1),"")</f>
        <v/>
      </c>
      <c r="G479" s="22">
        <f>IFERROR(((I479/I239)^(1/20)-1),"")</f>
        <v/>
      </c>
      <c r="H479" s="22">
        <f>'US Data'!B479</f>
        <v/>
      </c>
      <c r="I479" s="23">
        <f>IF(CPI_Downloader!B477="","",CPI_Downloader!B477)</f>
        <v/>
      </c>
      <c r="J479" s="23">
        <f>IF(CPI_Downloader!C477="","",CPI_Downloader!C477)</f>
        <v/>
      </c>
      <c r="K479" s="30" t="n"/>
      <c r="L479" s="48">
        <f>A479</f>
        <v/>
      </c>
      <c r="M479" s="25">
        <f>IFERROR((T479/T467-1),"")</f>
        <v/>
      </c>
      <c r="N479" s="25">
        <f>IFERROR((U479/U478-1),"")</f>
        <v/>
      </c>
      <c r="O479" s="25">
        <f>IFERROR(((T479/T443)^(1/3)-1),"")</f>
        <v/>
      </c>
      <c r="P479" s="25">
        <f>IFERROR(((T479/T419)^(1/5)-1),"")</f>
        <v/>
      </c>
      <c r="Q479" s="25">
        <f>IFERROR(((T479/T359)^(1/10)-1),"")</f>
        <v/>
      </c>
      <c r="R479" s="25">
        <f>IFERROR(((T479/T239)^(1/20)-1),"")</f>
        <v/>
      </c>
      <c r="S479" s="52">
        <f>IFERROR(('US Data'!M479),"")</f>
        <v/>
      </c>
      <c r="T479" s="26">
        <f>IF(CPI_Downloader!D477="","",CPI_Downloader!D477)</f>
        <v/>
      </c>
      <c r="U479" s="26">
        <f>IF(CPI_Downloader!E477="","",CPI_Downloader!E477)</f>
        <v/>
      </c>
      <c r="W479" s="48">
        <f>A479</f>
        <v/>
      </c>
      <c r="X479" s="31">
        <f>IFERROR((AC479/AC467-1),"")</f>
        <v/>
      </c>
      <c r="Y479" s="31">
        <f>IFERROR(((AC479/AC443)^(1/3)-1),"")</f>
        <v/>
      </c>
      <c r="Z479" s="31">
        <f>IFERROR(((AC479/AC419)^(1/5)-1),"")</f>
        <v/>
      </c>
      <c r="AA479" s="31">
        <f>IFERROR(((AC479/AC359)^(1/10)-1),"")</f>
        <v/>
      </c>
      <c r="AB479" s="31">
        <f>IFERROR(((AC479/AC239)^(1/20)-1),"")</f>
        <v/>
      </c>
      <c r="AC479" s="38">
        <f>IF(CPI_Downloader!F477="","",CPI_Downloader!F477)</f>
        <v/>
      </c>
    </row>
    <row r="480" ht="12.75" customHeight="1">
      <c r="A480" s="21">
        <f>IF(CPI_Downloader!A478="","",CPI_Downloader!A478)</f>
        <v/>
      </c>
      <c r="B480" s="22">
        <f>IFERROR((I480/I468-1),"")</f>
        <v/>
      </c>
      <c r="C480" s="22">
        <f>IFERROR((J480/J479-1),"")</f>
        <v/>
      </c>
      <c r="D480" s="22">
        <f>IFERROR(((I480/I444)^(1/3)-1),"")</f>
        <v/>
      </c>
      <c r="E480" s="22">
        <f>IFERROR(((I480/I420)^(1/5)-1),"")</f>
        <v/>
      </c>
      <c r="F480" s="22">
        <f>IFERROR(((I480/I360)^(1/10)-1),"")</f>
        <v/>
      </c>
      <c r="G480" s="22">
        <f>IFERROR(((I480/I240)^(1/20)-1),"")</f>
        <v/>
      </c>
      <c r="H480" s="22">
        <f>'US Data'!B480</f>
        <v/>
      </c>
      <c r="I480" s="23">
        <f>IF(CPI_Downloader!B478="","",CPI_Downloader!B478)</f>
        <v/>
      </c>
      <c r="J480" s="23">
        <f>IF(CPI_Downloader!C478="","",CPI_Downloader!C478)</f>
        <v/>
      </c>
      <c r="K480" s="30" t="n"/>
      <c r="L480" s="48">
        <f>A480</f>
        <v/>
      </c>
      <c r="M480" s="25">
        <f>IFERROR((T480/T468-1),"")</f>
        <v/>
      </c>
      <c r="N480" s="25">
        <f>IFERROR((U480/U479-1),"")</f>
        <v/>
      </c>
      <c r="O480" s="25">
        <f>IFERROR(((T480/T444)^(1/3)-1),"")</f>
        <v/>
      </c>
      <c r="P480" s="25">
        <f>IFERROR(((T480/T420)^(1/5)-1),"")</f>
        <v/>
      </c>
      <c r="Q480" s="25">
        <f>IFERROR(((T480/T360)^(1/10)-1),"")</f>
        <v/>
      </c>
      <c r="R480" s="25">
        <f>IFERROR(((T480/T240)^(1/20)-1),"")</f>
        <v/>
      </c>
      <c r="S480" s="52">
        <f>IFERROR(('US Data'!M480),"")</f>
        <v/>
      </c>
      <c r="T480" s="26">
        <f>IF(CPI_Downloader!D478="","",CPI_Downloader!D478)</f>
        <v/>
      </c>
      <c r="U480" s="26">
        <f>IF(CPI_Downloader!E478="","",CPI_Downloader!E478)</f>
        <v/>
      </c>
      <c r="W480" s="48">
        <f>A480</f>
        <v/>
      </c>
      <c r="X480" s="31">
        <f>IFERROR((AC480/AC468-1),"")</f>
        <v/>
      </c>
      <c r="Y480" s="31">
        <f>IFERROR(((AC480/AC444)^(1/3)-1),"")</f>
        <v/>
      </c>
      <c r="Z480" s="31">
        <f>IFERROR(((AC480/AC420)^(1/5)-1),"")</f>
        <v/>
      </c>
      <c r="AA480" s="31">
        <f>IFERROR(((AC480/AC360)^(1/10)-1),"")</f>
        <v/>
      </c>
      <c r="AB480" s="31">
        <f>IFERROR(((AC480/AC240)^(1/20)-1),"")</f>
        <v/>
      </c>
      <c r="AC480" s="38">
        <f>IF(CPI_Downloader!F478="","",CPI_Downloader!F478)</f>
        <v/>
      </c>
    </row>
    <row r="481" ht="12.75" customHeight="1">
      <c r="A481" s="21">
        <f>IF(CPI_Downloader!A479="","",CPI_Downloader!A479)</f>
        <v/>
      </c>
      <c r="B481" s="22">
        <f>IFERROR((I481/I469-1),"")</f>
        <v/>
      </c>
      <c r="C481" s="22">
        <f>IFERROR((J481/J480-1),"")</f>
        <v/>
      </c>
      <c r="D481" s="22">
        <f>IFERROR(((I481/I445)^(1/3)-1),"")</f>
        <v/>
      </c>
      <c r="E481" s="22">
        <f>IFERROR(((I481/I421)^(1/5)-1),"")</f>
        <v/>
      </c>
      <c r="F481" s="22">
        <f>IFERROR(((I481/I361)^(1/10)-1),"")</f>
        <v/>
      </c>
      <c r="G481" s="22">
        <f>IFERROR(((I481/I241)^(1/20)-1),"")</f>
        <v/>
      </c>
      <c r="H481" s="22">
        <f>'US Data'!B481</f>
        <v/>
      </c>
      <c r="I481" s="23">
        <f>IF(CPI_Downloader!B479="","",CPI_Downloader!B479)</f>
        <v/>
      </c>
      <c r="J481" s="23">
        <f>IF(CPI_Downloader!C479="","",CPI_Downloader!C479)</f>
        <v/>
      </c>
      <c r="K481" s="30" t="n"/>
      <c r="L481" s="48">
        <f>A481</f>
        <v/>
      </c>
      <c r="M481" s="25">
        <f>IFERROR((T481/T469-1),"")</f>
        <v/>
      </c>
      <c r="N481" s="25">
        <f>IFERROR((U481/U480-1),"")</f>
        <v/>
      </c>
      <c r="O481" s="25">
        <f>IFERROR(((T481/T445)^(1/3)-1),"")</f>
        <v/>
      </c>
      <c r="P481" s="25">
        <f>IFERROR(((T481/T421)^(1/5)-1),"")</f>
        <v/>
      </c>
      <c r="Q481" s="25">
        <f>IFERROR(((T481/T361)^(1/10)-1),"")</f>
        <v/>
      </c>
      <c r="R481" s="25">
        <f>IFERROR(((T481/T241)^(1/20)-1),"")</f>
        <v/>
      </c>
      <c r="S481" s="52">
        <f>IFERROR(('US Data'!M481),"")</f>
        <v/>
      </c>
      <c r="T481" s="26">
        <f>IF(CPI_Downloader!D479="","",CPI_Downloader!D479)</f>
        <v/>
      </c>
      <c r="U481" s="26">
        <f>IF(CPI_Downloader!E479="","",CPI_Downloader!E479)</f>
        <v/>
      </c>
      <c r="W481" s="48">
        <f>A481</f>
        <v/>
      </c>
      <c r="X481" s="31">
        <f>IFERROR((AC481/AC469-1),"")</f>
        <v/>
      </c>
      <c r="Y481" s="31">
        <f>IFERROR(((AC481/AC445)^(1/3)-1),"")</f>
        <v/>
      </c>
      <c r="Z481" s="31">
        <f>IFERROR(((AC481/AC421)^(1/5)-1),"")</f>
        <v/>
      </c>
      <c r="AA481" s="31">
        <f>IFERROR(((AC481/AC361)^(1/10)-1),"")</f>
        <v/>
      </c>
      <c r="AB481" s="31">
        <f>IFERROR(((AC481/AC241)^(1/20)-1),"")</f>
        <v/>
      </c>
      <c r="AC481" s="38">
        <f>IF(CPI_Downloader!F479="","",CPI_Downloader!F479)</f>
        <v/>
      </c>
    </row>
    <row r="482" ht="12.75" customHeight="1">
      <c r="A482" s="21">
        <f>IF(CPI_Downloader!A480="","",CPI_Downloader!A480)</f>
        <v/>
      </c>
      <c r="B482" s="22">
        <f>IFERROR((I482/I470-1),"")</f>
        <v/>
      </c>
      <c r="C482" s="22">
        <f>IFERROR((J482/J481-1),"")</f>
        <v/>
      </c>
      <c r="D482" s="22">
        <f>IFERROR(((I482/I446)^(1/3)-1),"")</f>
        <v/>
      </c>
      <c r="E482" s="22">
        <f>IFERROR(((I482/I422)^(1/5)-1),"")</f>
        <v/>
      </c>
      <c r="F482" s="22">
        <f>IFERROR(((I482/I362)^(1/10)-1),"")</f>
        <v/>
      </c>
      <c r="G482" s="22">
        <f>IFERROR(((I482/I242)^(1/20)-1),"")</f>
        <v/>
      </c>
      <c r="H482" s="22">
        <f>'US Data'!B482</f>
        <v/>
      </c>
      <c r="I482" s="23">
        <f>IF(CPI_Downloader!B480="","",CPI_Downloader!B480)</f>
        <v/>
      </c>
      <c r="J482" s="23">
        <f>IF(CPI_Downloader!C480="","",CPI_Downloader!C480)</f>
        <v/>
      </c>
      <c r="K482" s="30" t="n"/>
      <c r="L482" s="48">
        <f>A482</f>
        <v/>
      </c>
      <c r="M482" s="25">
        <f>IFERROR((T482/T470-1),"")</f>
        <v/>
      </c>
      <c r="N482" s="25">
        <f>IFERROR((U482/U481-1),"")</f>
        <v/>
      </c>
      <c r="O482" s="25">
        <f>IFERROR(((T482/T446)^(1/3)-1),"")</f>
        <v/>
      </c>
      <c r="P482" s="25">
        <f>IFERROR(((T482/T422)^(1/5)-1),"")</f>
        <v/>
      </c>
      <c r="Q482" s="25">
        <f>IFERROR(((T482/T362)^(1/10)-1),"")</f>
        <v/>
      </c>
      <c r="R482" s="25">
        <f>IFERROR(((T482/T242)^(1/20)-1),"")</f>
        <v/>
      </c>
      <c r="S482" s="52">
        <f>IFERROR(('US Data'!M482),"")</f>
        <v/>
      </c>
      <c r="T482" s="26">
        <f>IF(CPI_Downloader!D480="","",CPI_Downloader!D480)</f>
        <v/>
      </c>
      <c r="U482" s="26">
        <f>IF(CPI_Downloader!E480="","",CPI_Downloader!E480)</f>
        <v/>
      </c>
      <c r="W482" s="48">
        <f>A482</f>
        <v/>
      </c>
      <c r="X482" s="31">
        <f>IFERROR((AC482/AC470-1),"")</f>
        <v/>
      </c>
      <c r="Y482" s="31">
        <f>IFERROR(((AC482/AC446)^(1/3)-1),"")</f>
        <v/>
      </c>
      <c r="Z482" s="31">
        <f>IFERROR(((AC482/AC422)^(1/5)-1),"")</f>
        <v/>
      </c>
      <c r="AA482" s="31">
        <f>IFERROR(((AC482/AC362)^(1/10)-1),"")</f>
        <v/>
      </c>
      <c r="AB482" s="31">
        <f>IFERROR(((AC482/AC242)^(1/20)-1),"")</f>
        <v/>
      </c>
      <c r="AC482" s="38">
        <f>IF(CPI_Downloader!F480="","",CPI_Downloader!F480)</f>
        <v/>
      </c>
    </row>
    <row r="483" ht="12.75" customHeight="1">
      <c r="A483" s="21">
        <f>IF(CPI_Downloader!A481="","",CPI_Downloader!A481)</f>
        <v/>
      </c>
      <c r="B483" s="22">
        <f>IFERROR((I483/I471-1),"")</f>
        <v/>
      </c>
      <c r="C483" s="22">
        <f>IFERROR((J483/J482-1),"")</f>
        <v/>
      </c>
      <c r="D483" s="22">
        <f>IFERROR(((I483/I447)^(1/3)-1),"")</f>
        <v/>
      </c>
      <c r="E483" s="22">
        <f>IFERROR(((I483/I423)^(1/5)-1),"")</f>
        <v/>
      </c>
      <c r="F483" s="22">
        <f>IFERROR(((I483/I363)^(1/10)-1),"")</f>
        <v/>
      </c>
      <c r="G483" s="22">
        <f>IFERROR(((I483/I243)^(1/20)-1),"")</f>
        <v/>
      </c>
      <c r="H483" s="22">
        <f>'US Data'!B483</f>
        <v/>
      </c>
      <c r="I483" s="23">
        <f>IF(CPI_Downloader!B481="","",CPI_Downloader!B481)</f>
        <v/>
      </c>
      <c r="J483" s="23">
        <f>IF(CPI_Downloader!C481="","",CPI_Downloader!C481)</f>
        <v/>
      </c>
      <c r="K483" s="30" t="n"/>
      <c r="L483" s="48">
        <f>A483</f>
        <v/>
      </c>
      <c r="M483" s="25">
        <f>IFERROR((T483/T471-1),"")</f>
        <v/>
      </c>
      <c r="N483" s="25">
        <f>IFERROR((U483/U482-1),"")</f>
        <v/>
      </c>
      <c r="O483" s="25">
        <f>IFERROR(((T483/T447)^(1/3)-1),"")</f>
        <v/>
      </c>
      <c r="P483" s="25">
        <f>IFERROR(((T483/T423)^(1/5)-1),"")</f>
        <v/>
      </c>
      <c r="Q483" s="25">
        <f>IFERROR(((T483/T363)^(1/10)-1),"")</f>
        <v/>
      </c>
      <c r="R483" s="25">
        <f>IFERROR(((T483/T243)^(1/20)-1),"")</f>
        <v/>
      </c>
      <c r="S483" s="52">
        <f>IFERROR(('US Data'!M483),"")</f>
        <v/>
      </c>
      <c r="T483" s="26">
        <f>IF(CPI_Downloader!D481="","",CPI_Downloader!D481)</f>
        <v/>
      </c>
      <c r="U483" s="26">
        <f>IF(CPI_Downloader!E481="","",CPI_Downloader!E481)</f>
        <v/>
      </c>
      <c r="W483" s="48">
        <f>A483</f>
        <v/>
      </c>
      <c r="X483" s="31">
        <f>IFERROR((AC483/AC471-1),"")</f>
        <v/>
      </c>
      <c r="Y483" s="31">
        <f>IFERROR(((AC483/AC447)^(1/3)-1),"")</f>
        <v/>
      </c>
      <c r="Z483" s="31">
        <f>IFERROR(((AC483/AC423)^(1/5)-1),"")</f>
        <v/>
      </c>
      <c r="AA483" s="31">
        <f>IFERROR(((AC483/AC363)^(1/10)-1),"")</f>
        <v/>
      </c>
      <c r="AB483" s="31">
        <f>IFERROR(((AC483/AC243)^(1/20)-1),"")</f>
        <v/>
      </c>
      <c r="AC483" s="38">
        <f>IF(CPI_Downloader!F481="","",CPI_Downloader!F481)</f>
        <v/>
      </c>
    </row>
    <row r="484" ht="12.75" customHeight="1">
      <c r="A484" s="21">
        <f>IF(CPI_Downloader!A482="","",CPI_Downloader!A482)</f>
        <v/>
      </c>
      <c r="B484" s="22">
        <f>IFERROR((I484/I472-1),"")</f>
        <v/>
      </c>
      <c r="C484" s="22">
        <f>IFERROR((J484/J483-1),"")</f>
        <v/>
      </c>
      <c r="D484" s="22">
        <f>IFERROR(((I484/I448)^(1/3)-1),"")</f>
        <v/>
      </c>
      <c r="E484" s="22">
        <f>IFERROR(((I484/I424)^(1/5)-1),"")</f>
        <v/>
      </c>
      <c r="F484" s="22">
        <f>IFERROR(((I484/I364)^(1/10)-1),"")</f>
        <v/>
      </c>
      <c r="G484" s="22">
        <f>IFERROR(((I484/I244)^(1/20)-1),"")</f>
        <v/>
      </c>
      <c r="H484" s="22">
        <f>'US Data'!B484</f>
        <v/>
      </c>
      <c r="I484" s="23">
        <f>IF(CPI_Downloader!B482="","",CPI_Downloader!B482)</f>
        <v/>
      </c>
      <c r="J484" s="23">
        <f>IF(CPI_Downloader!C482="","",CPI_Downloader!C482)</f>
        <v/>
      </c>
      <c r="K484" s="30" t="n"/>
      <c r="L484" s="48">
        <f>A484</f>
        <v/>
      </c>
      <c r="M484" s="25">
        <f>IFERROR((T484/T472-1),"")</f>
        <v/>
      </c>
      <c r="N484" s="25">
        <f>IFERROR((U484/U483-1),"")</f>
        <v/>
      </c>
      <c r="O484" s="25">
        <f>IFERROR(((T484/T448)^(1/3)-1),"")</f>
        <v/>
      </c>
      <c r="P484" s="25">
        <f>IFERROR(((T484/T424)^(1/5)-1),"")</f>
        <v/>
      </c>
      <c r="Q484" s="25">
        <f>IFERROR(((T484/T364)^(1/10)-1),"")</f>
        <v/>
      </c>
      <c r="R484" s="25">
        <f>IFERROR(((T484/T244)^(1/20)-1),"")</f>
        <v/>
      </c>
      <c r="S484" s="52">
        <f>IFERROR(('US Data'!M484),"")</f>
        <v/>
      </c>
      <c r="T484" s="26">
        <f>IF(CPI_Downloader!D482="","",CPI_Downloader!D482)</f>
        <v/>
      </c>
      <c r="U484" s="26">
        <f>IF(CPI_Downloader!E482="","",CPI_Downloader!E482)</f>
        <v/>
      </c>
      <c r="W484" s="48">
        <f>A484</f>
        <v/>
      </c>
      <c r="X484" s="31">
        <f>IFERROR((AC484/AC472-1),"")</f>
        <v/>
      </c>
      <c r="Y484" s="31">
        <f>IFERROR(((AC484/AC448)^(1/3)-1),"")</f>
        <v/>
      </c>
      <c r="Z484" s="31">
        <f>IFERROR(((AC484/AC424)^(1/5)-1),"")</f>
        <v/>
      </c>
      <c r="AA484" s="31">
        <f>IFERROR(((AC484/AC364)^(1/10)-1),"")</f>
        <v/>
      </c>
      <c r="AB484" s="31">
        <f>IFERROR(((AC484/AC244)^(1/20)-1),"")</f>
        <v/>
      </c>
      <c r="AC484" s="38">
        <f>IF(CPI_Downloader!F482="","",CPI_Downloader!F482)</f>
        <v/>
      </c>
    </row>
    <row r="485" ht="12.75" customHeight="1">
      <c r="A485" s="21">
        <f>IF(CPI_Downloader!A483="","",CPI_Downloader!A483)</f>
        <v/>
      </c>
      <c r="B485" s="22">
        <f>IFERROR((I485/I473-1),"")</f>
        <v/>
      </c>
      <c r="C485" s="22">
        <f>IFERROR((J485/J484-1),"")</f>
        <v/>
      </c>
      <c r="D485" s="22">
        <f>IFERROR(((I485/I449)^(1/3)-1),"")</f>
        <v/>
      </c>
      <c r="E485" s="22">
        <f>IFERROR(((I485/I425)^(1/5)-1),"")</f>
        <v/>
      </c>
      <c r="F485" s="22">
        <f>IFERROR(((I485/I365)^(1/10)-1),"")</f>
        <v/>
      </c>
      <c r="G485" s="22">
        <f>IFERROR(((I485/I245)^(1/20)-1),"")</f>
        <v/>
      </c>
      <c r="H485" s="22">
        <f>'US Data'!B485</f>
        <v/>
      </c>
      <c r="I485" s="23">
        <f>IF(CPI_Downloader!B483="","",CPI_Downloader!B483)</f>
        <v/>
      </c>
      <c r="J485" s="23">
        <f>IF(CPI_Downloader!C483="","",CPI_Downloader!C483)</f>
        <v/>
      </c>
      <c r="K485" s="30" t="n"/>
      <c r="L485" s="48">
        <f>A485</f>
        <v/>
      </c>
      <c r="M485" s="25">
        <f>IFERROR((T485/T473-1),"")</f>
        <v/>
      </c>
      <c r="N485" s="25">
        <f>IFERROR((U485/U484-1),"")</f>
        <v/>
      </c>
      <c r="O485" s="25">
        <f>IFERROR(((T485/T449)^(1/3)-1),"")</f>
        <v/>
      </c>
      <c r="P485" s="25">
        <f>IFERROR(((T485/T425)^(1/5)-1),"")</f>
        <v/>
      </c>
      <c r="Q485" s="25">
        <f>IFERROR(((T485/T365)^(1/10)-1),"")</f>
        <v/>
      </c>
      <c r="R485" s="25">
        <f>IFERROR(((T485/T245)^(1/20)-1),"")</f>
        <v/>
      </c>
      <c r="S485" s="52">
        <f>IFERROR(('US Data'!M485),"")</f>
        <v/>
      </c>
      <c r="T485" s="26">
        <f>IF(CPI_Downloader!D483="","",CPI_Downloader!D483)</f>
        <v/>
      </c>
      <c r="U485" s="26">
        <f>IF(CPI_Downloader!E483="","",CPI_Downloader!E483)</f>
        <v/>
      </c>
      <c r="W485" s="48">
        <f>A485</f>
        <v/>
      </c>
      <c r="X485" s="31">
        <f>IFERROR((AC485/AC473-1),"")</f>
        <v/>
      </c>
      <c r="Y485" s="31">
        <f>IFERROR(((AC485/AC449)^(1/3)-1),"")</f>
        <v/>
      </c>
      <c r="Z485" s="31">
        <f>IFERROR(((AC485/AC425)^(1/5)-1),"")</f>
        <v/>
      </c>
      <c r="AA485" s="31">
        <f>IFERROR(((AC485/AC365)^(1/10)-1),"")</f>
        <v/>
      </c>
      <c r="AB485" s="31">
        <f>IFERROR(((AC485/AC245)^(1/20)-1),"")</f>
        <v/>
      </c>
      <c r="AC485" s="38">
        <f>IF(CPI_Downloader!F483="","",CPI_Downloader!F483)</f>
        <v/>
      </c>
    </row>
    <row r="486" ht="12.75" customHeight="1">
      <c r="A486" s="21">
        <f>IF(CPI_Downloader!A484="","",CPI_Downloader!A484)</f>
        <v/>
      </c>
      <c r="B486" s="22">
        <f>IFERROR((I486/I474-1),"")</f>
        <v/>
      </c>
      <c r="C486" s="22">
        <f>IFERROR((J486/J485-1),"")</f>
        <v/>
      </c>
      <c r="D486" s="22">
        <f>IFERROR(((I486/I450)^(1/3)-1),"")</f>
        <v/>
      </c>
      <c r="E486" s="22">
        <f>IFERROR(((I486/I426)^(1/5)-1),"")</f>
        <v/>
      </c>
      <c r="F486" s="22">
        <f>IFERROR(((I486/I366)^(1/10)-1),"")</f>
        <v/>
      </c>
      <c r="G486" s="22">
        <f>IFERROR(((I486/I246)^(1/20)-1),"")</f>
        <v/>
      </c>
      <c r="H486" s="22">
        <f>'US Data'!B486</f>
        <v/>
      </c>
      <c r="I486" s="23">
        <f>IF(CPI_Downloader!B484="","",CPI_Downloader!B484)</f>
        <v/>
      </c>
      <c r="J486" s="23">
        <f>IF(CPI_Downloader!C484="","",CPI_Downloader!C484)</f>
        <v/>
      </c>
      <c r="K486" s="30" t="n"/>
      <c r="L486" s="48">
        <f>A486</f>
        <v/>
      </c>
      <c r="M486" s="25">
        <f>IFERROR((T486/T474-1),"")</f>
        <v/>
      </c>
      <c r="N486" s="25">
        <f>IFERROR((U486/U485-1),"")</f>
        <v/>
      </c>
      <c r="O486" s="25">
        <f>IFERROR(((T486/T450)^(1/3)-1),"")</f>
        <v/>
      </c>
      <c r="P486" s="25">
        <f>IFERROR(((T486/T426)^(1/5)-1),"")</f>
        <v/>
      </c>
      <c r="Q486" s="25">
        <f>IFERROR(((T486/T366)^(1/10)-1),"")</f>
        <v/>
      </c>
      <c r="R486" s="25">
        <f>IFERROR(((T486/T246)^(1/20)-1),"")</f>
        <v/>
      </c>
      <c r="S486" s="52">
        <f>IFERROR(('US Data'!M486),"")</f>
        <v/>
      </c>
      <c r="T486" s="26">
        <f>IF(CPI_Downloader!D484="","",CPI_Downloader!D484)</f>
        <v/>
      </c>
      <c r="U486" s="26">
        <f>IF(CPI_Downloader!E484="","",CPI_Downloader!E484)</f>
        <v/>
      </c>
      <c r="W486" s="48">
        <f>A486</f>
        <v/>
      </c>
      <c r="X486" s="31">
        <f>IFERROR((AC486/AC474-1),"")</f>
        <v/>
      </c>
      <c r="Y486" s="31">
        <f>IFERROR(((AC486/AC450)^(1/3)-1),"")</f>
        <v/>
      </c>
      <c r="Z486" s="31">
        <f>IFERROR(((AC486/AC426)^(1/5)-1),"")</f>
        <v/>
      </c>
      <c r="AA486" s="31">
        <f>IFERROR(((AC486/AC366)^(1/10)-1),"")</f>
        <v/>
      </c>
      <c r="AB486" s="31">
        <f>IFERROR(((AC486/AC246)^(1/20)-1),"")</f>
        <v/>
      </c>
      <c r="AC486" s="38">
        <f>IF(CPI_Downloader!F484="","",CPI_Downloader!F484)</f>
        <v/>
      </c>
    </row>
    <row r="487" ht="12.75" customHeight="1">
      <c r="A487" s="21">
        <f>IF(CPI_Downloader!A485="","",CPI_Downloader!A485)</f>
        <v/>
      </c>
      <c r="B487" s="22">
        <f>IFERROR((I487/I475-1),"")</f>
        <v/>
      </c>
      <c r="C487" s="22">
        <f>IFERROR((J487/J486-1),"")</f>
        <v/>
      </c>
      <c r="D487" s="22">
        <f>IFERROR(((I487/I451)^(1/3)-1),"")</f>
        <v/>
      </c>
      <c r="E487" s="22">
        <f>IFERROR(((I487/I427)^(1/5)-1),"")</f>
        <v/>
      </c>
      <c r="F487" s="22">
        <f>IFERROR(((I487/I367)^(1/10)-1),"")</f>
        <v/>
      </c>
      <c r="G487" s="22">
        <f>IFERROR(((I487/I247)^(1/20)-1),"")</f>
        <v/>
      </c>
      <c r="H487" s="22">
        <f>'US Data'!B487</f>
        <v/>
      </c>
      <c r="I487" s="23">
        <f>IF(CPI_Downloader!B485="","",CPI_Downloader!B485)</f>
        <v/>
      </c>
      <c r="J487" s="23">
        <f>IF(CPI_Downloader!C485="","",CPI_Downloader!C485)</f>
        <v/>
      </c>
      <c r="K487" s="30" t="n"/>
      <c r="L487" s="48">
        <f>A487</f>
        <v/>
      </c>
      <c r="M487" s="25">
        <f>IFERROR((T487/T475-1),"")</f>
        <v/>
      </c>
      <c r="N487" s="25">
        <f>IFERROR((U487/U486-1),"")</f>
        <v/>
      </c>
      <c r="O487" s="25">
        <f>IFERROR(((T487/T451)^(1/3)-1),"")</f>
        <v/>
      </c>
      <c r="P487" s="25">
        <f>IFERROR(((T487/T427)^(1/5)-1),"")</f>
        <v/>
      </c>
      <c r="Q487" s="25">
        <f>IFERROR(((T487/T367)^(1/10)-1),"")</f>
        <v/>
      </c>
      <c r="R487" s="25">
        <f>IFERROR(((T487/T247)^(1/20)-1),"")</f>
        <v/>
      </c>
      <c r="S487" s="52">
        <f>IFERROR(('US Data'!M487),"")</f>
        <v/>
      </c>
      <c r="T487" s="26">
        <f>IF(CPI_Downloader!D485="","",CPI_Downloader!D485)</f>
        <v/>
      </c>
      <c r="U487" s="26">
        <f>IF(CPI_Downloader!E485="","",CPI_Downloader!E485)</f>
        <v/>
      </c>
      <c r="W487" s="48">
        <f>A487</f>
        <v/>
      </c>
      <c r="X487" s="31">
        <f>IFERROR((AC487/AC475-1),"")</f>
        <v/>
      </c>
      <c r="Y487" s="31">
        <f>IFERROR(((AC487/AC451)^(1/3)-1),"")</f>
        <v/>
      </c>
      <c r="Z487" s="31">
        <f>IFERROR(((AC487/AC427)^(1/5)-1),"")</f>
        <v/>
      </c>
      <c r="AA487" s="31">
        <f>IFERROR(((AC487/AC367)^(1/10)-1),"")</f>
        <v/>
      </c>
      <c r="AB487" s="31">
        <f>IFERROR(((AC487/AC247)^(1/20)-1),"")</f>
        <v/>
      </c>
      <c r="AC487" s="38">
        <f>IF(CPI_Downloader!F485="","",CPI_Downloader!F485)</f>
        <v/>
      </c>
    </row>
    <row r="488" ht="12.75" customHeight="1">
      <c r="A488" s="21">
        <f>IF(CPI_Downloader!A486="","",CPI_Downloader!A486)</f>
        <v/>
      </c>
      <c r="B488" s="22">
        <f>IFERROR((I488/I476-1),"")</f>
        <v/>
      </c>
      <c r="C488" s="22">
        <f>IFERROR((J488/J487-1),"")</f>
        <v/>
      </c>
      <c r="D488" s="22">
        <f>IFERROR(((I488/I452)^(1/3)-1),"")</f>
        <v/>
      </c>
      <c r="E488" s="22">
        <f>IFERROR(((I488/I428)^(1/5)-1),"")</f>
        <v/>
      </c>
      <c r="F488" s="22">
        <f>IFERROR(((I488/I368)^(1/10)-1),"")</f>
        <v/>
      </c>
      <c r="G488" s="22">
        <f>IFERROR(((I488/I248)^(1/20)-1),"")</f>
        <v/>
      </c>
      <c r="H488" s="22">
        <f>'US Data'!B488</f>
        <v/>
      </c>
      <c r="I488" s="23">
        <f>IF(CPI_Downloader!B486="","",CPI_Downloader!B486)</f>
        <v/>
      </c>
      <c r="J488" s="23">
        <f>IF(CPI_Downloader!C486="","",CPI_Downloader!C486)</f>
        <v/>
      </c>
      <c r="K488" s="30" t="n"/>
      <c r="L488" s="48">
        <f>A488</f>
        <v/>
      </c>
      <c r="M488" s="25">
        <f>IFERROR((T488/T476-1),"")</f>
        <v/>
      </c>
      <c r="N488" s="25">
        <f>IFERROR((U488/U487-1),"")</f>
        <v/>
      </c>
      <c r="O488" s="25">
        <f>IFERROR(((T488/T452)^(1/3)-1),"")</f>
        <v/>
      </c>
      <c r="P488" s="25">
        <f>IFERROR(((T488/T428)^(1/5)-1),"")</f>
        <v/>
      </c>
      <c r="Q488" s="25">
        <f>IFERROR(((T488/T368)^(1/10)-1),"")</f>
        <v/>
      </c>
      <c r="R488" s="25">
        <f>IFERROR(((T488/T248)^(1/20)-1),"")</f>
        <v/>
      </c>
      <c r="S488" s="52">
        <f>IFERROR(('US Data'!M488),"")</f>
        <v/>
      </c>
      <c r="T488" s="26">
        <f>IF(CPI_Downloader!D486="","",CPI_Downloader!D486)</f>
        <v/>
      </c>
      <c r="U488" s="26">
        <f>IF(CPI_Downloader!E486="","",CPI_Downloader!E486)</f>
        <v/>
      </c>
      <c r="W488" s="48">
        <f>A488</f>
        <v/>
      </c>
      <c r="X488" s="31">
        <f>IFERROR((AC488/AC476-1),"")</f>
        <v/>
      </c>
      <c r="Y488" s="31">
        <f>IFERROR(((AC488/AC452)^(1/3)-1),"")</f>
        <v/>
      </c>
      <c r="Z488" s="31">
        <f>IFERROR(((AC488/AC428)^(1/5)-1),"")</f>
        <v/>
      </c>
      <c r="AA488" s="31">
        <f>IFERROR(((AC488/AC368)^(1/10)-1),"")</f>
        <v/>
      </c>
      <c r="AB488" s="31">
        <f>IFERROR(((AC488/AC248)^(1/20)-1),"")</f>
        <v/>
      </c>
      <c r="AC488" s="38">
        <f>IF(CPI_Downloader!F486="","",CPI_Downloader!F486)</f>
        <v/>
      </c>
    </row>
    <row r="489" ht="12.75" customHeight="1">
      <c r="A489" s="21">
        <f>IF(CPI_Downloader!A487="","",CPI_Downloader!A487)</f>
        <v/>
      </c>
      <c r="B489" s="22">
        <f>IFERROR((I489/I477-1),"")</f>
        <v/>
      </c>
      <c r="C489" s="22">
        <f>IFERROR((J489/J488-1),"")</f>
        <v/>
      </c>
      <c r="D489" s="22">
        <f>IFERROR(((I489/I453)^(1/3)-1),"")</f>
        <v/>
      </c>
      <c r="E489" s="22">
        <f>IFERROR(((I489/I429)^(1/5)-1),"")</f>
        <v/>
      </c>
      <c r="F489" s="22">
        <f>IFERROR(((I489/I369)^(1/10)-1),"")</f>
        <v/>
      </c>
      <c r="G489" s="22">
        <f>IFERROR(((I489/I249)^(1/20)-1),"")</f>
        <v/>
      </c>
      <c r="H489" s="22">
        <f>'US Data'!B489</f>
        <v/>
      </c>
      <c r="I489" s="23">
        <f>IF(CPI_Downloader!B487="","",CPI_Downloader!B487)</f>
        <v/>
      </c>
      <c r="J489" s="23">
        <f>IF(CPI_Downloader!C487="","",CPI_Downloader!C487)</f>
        <v/>
      </c>
      <c r="K489" s="30" t="n"/>
      <c r="L489" s="48">
        <f>A489</f>
        <v/>
      </c>
      <c r="M489" s="25">
        <f>IFERROR((T489/T477-1),"")</f>
        <v/>
      </c>
      <c r="N489" s="25">
        <f>IFERROR((U489/U488-1),"")</f>
        <v/>
      </c>
      <c r="O489" s="25">
        <f>IFERROR(((T489/T453)^(1/3)-1),"")</f>
        <v/>
      </c>
      <c r="P489" s="25">
        <f>IFERROR(((T489/T429)^(1/5)-1),"")</f>
        <v/>
      </c>
      <c r="Q489" s="25">
        <f>IFERROR(((T489/T369)^(1/10)-1),"")</f>
        <v/>
      </c>
      <c r="R489" s="25">
        <f>IFERROR(((T489/T249)^(1/20)-1),"")</f>
        <v/>
      </c>
      <c r="S489" s="52">
        <f>IFERROR(('US Data'!M489),"")</f>
        <v/>
      </c>
      <c r="T489" s="26">
        <f>IF(CPI_Downloader!D487="","",CPI_Downloader!D487)</f>
        <v/>
      </c>
      <c r="U489" s="26">
        <f>IF(CPI_Downloader!E487="","",CPI_Downloader!E487)</f>
        <v/>
      </c>
      <c r="W489" s="48">
        <f>A489</f>
        <v/>
      </c>
      <c r="X489" s="31">
        <f>IFERROR((AC489/AC477-1),"")</f>
        <v/>
      </c>
      <c r="Y489" s="31">
        <f>IFERROR(((AC489/AC453)^(1/3)-1),"")</f>
        <v/>
      </c>
      <c r="Z489" s="31">
        <f>IFERROR(((AC489/AC429)^(1/5)-1),"")</f>
        <v/>
      </c>
      <c r="AA489" s="31">
        <f>IFERROR(((AC489/AC369)^(1/10)-1),"")</f>
        <v/>
      </c>
      <c r="AB489" s="31">
        <f>IFERROR(((AC489/AC249)^(1/20)-1),"")</f>
        <v/>
      </c>
      <c r="AC489" s="38">
        <f>IF(CPI_Downloader!F487="","",CPI_Downloader!F487)</f>
        <v/>
      </c>
    </row>
    <row r="490" ht="12.75" customHeight="1">
      <c r="A490" s="21">
        <f>IF(CPI_Downloader!A488="","",CPI_Downloader!A488)</f>
        <v/>
      </c>
      <c r="B490" s="22">
        <f>IFERROR((I490/I478-1),"")</f>
        <v/>
      </c>
      <c r="C490" s="22">
        <f>IFERROR((J490/J489-1),"")</f>
        <v/>
      </c>
      <c r="D490" s="22">
        <f>IFERROR(((I490/I454)^(1/3)-1),"")</f>
        <v/>
      </c>
      <c r="E490" s="22">
        <f>IFERROR(((I490/I430)^(1/5)-1),"")</f>
        <v/>
      </c>
      <c r="F490" s="22">
        <f>IFERROR(((I490/I370)^(1/10)-1),"")</f>
        <v/>
      </c>
      <c r="G490" s="22">
        <f>IFERROR(((I490/I250)^(1/20)-1),"")</f>
        <v/>
      </c>
      <c r="H490" s="22">
        <f>'US Data'!B490</f>
        <v/>
      </c>
      <c r="I490" s="23">
        <f>IF(CPI_Downloader!B488="","",CPI_Downloader!B488)</f>
        <v/>
      </c>
      <c r="J490" s="23">
        <f>IF(CPI_Downloader!C488="","",CPI_Downloader!C488)</f>
        <v/>
      </c>
      <c r="K490" s="30" t="n"/>
      <c r="L490" s="48">
        <f>A490</f>
        <v/>
      </c>
      <c r="M490" s="25">
        <f>IFERROR((T490/T478-1),"")</f>
        <v/>
      </c>
      <c r="N490" s="25">
        <f>IFERROR((U490/U489-1),"")</f>
        <v/>
      </c>
      <c r="O490" s="25">
        <f>IFERROR(((T490/T454)^(1/3)-1),"")</f>
        <v/>
      </c>
      <c r="P490" s="25">
        <f>IFERROR(((T490/T430)^(1/5)-1),"")</f>
        <v/>
      </c>
      <c r="Q490" s="25">
        <f>IFERROR(((T490/T370)^(1/10)-1),"")</f>
        <v/>
      </c>
      <c r="R490" s="25">
        <f>IFERROR(((T490/T250)^(1/20)-1),"")</f>
        <v/>
      </c>
      <c r="S490" s="52">
        <f>IFERROR(('US Data'!M490),"")</f>
        <v/>
      </c>
      <c r="T490" s="26">
        <f>IF(CPI_Downloader!D488="","",CPI_Downloader!D488)</f>
        <v/>
      </c>
      <c r="U490" s="26">
        <f>IF(CPI_Downloader!E488="","",CPI_Downloader!E488)</f>
        <v/>
      </c>
      <c r="W490" s="48">
        <f>A490</f>
        <v/>
      </c>
      <c r="X490" s="31">
        <f>IFERROR((AC490/AC478-1),"")</f>
        <v/>
      </c>
      <c r="Y490" s="31">
        <f>IFERROR(((AC490/AC454)^(1/3)-1),"")</f>
        <v/>
      </c>
      <c r="Z490" s="31">
        <f>IFERROR(((AC490/AC430)^(1/5)-1),"")</f>
        <v/>
      </c>
      <c r="AA490" s="31">
        <f>IFERROR(((AC490/AC370)^(1/10)-1),"")</f>
        <v/>
      </c>
      <c r="AB490" s="31">
        <f>IFERROR(((AC490/AC250)^(1/20)-1),"")</f>
        <v/>
      </c>
      <c r="AC490" s="38">
        <f>IF(CPI_Downloader!F488="","",CPI_Downloader!F488)</f>
        <v/>
      </c>
    </row>
    <row r="491" ht="12.75" customHeight="1">
      <c r="A491" s="21">
        <f>IF(CPI_Downloader!A489="","",CPI_Downloader!A489)</f>
        <v/>
      </c>
      <c r="B491" s="22">
        <f>IFERROR((I491/I479-1),"")</f>
        <v/>
      </c>
      <c r="C491" s="22">
        <f>IFERROR((J491/J490-1),"")</f>
        <v/>
      </c>
      <c r="D491" s="22">
        <f>IFERROR(((I491/I455)^(1/3)-1),"")</f>
        <v/>
      </c>
      <c r="E491" s="22">
        <f>IFERROR(((I491/I431)^(1/5)-1),"")</f>
        <v/>
      </c>
      <c r="F491" s="22">
        <f>IFERROR(((I491/I371)^(1/10)-1),"")</f>
        <v/>
      </c>
      <c r="G491" s="22">
        <f>IFERROR(((I491/I251)^(1/20)-1),"")</f>
        <v/>
      </c>
      <c r="H491" s="22">
        <f>'US Data'!B491</f>
        <v/>
      </c>
      <c r="I491" s="23">
        <f>IF(CPI_Downloader!B489="","",CPI_Downloader!B489)</f>
        <v/>
      </c>
      <c r="J491" s="23">
        <f>IF(CPI_Downloader!C489="","",CPI_Downloader!C489)</f>
        <v/>
      </c>
      <c r="K491" s="30" t="n"/>
      <c r="L491" s="48">
        <f>A491</f>
        <v/>
      </c>
      <c r="M491" s="25">
        <f>IFERROR((T491/T479-1),"")</f>
        <v/>
      </c>
      <c r="N491" s="25">
        <f>IFERROR((U491/U490-1),"")</f>
        <v/>
      </c>
      <c r="O491" s="25">
        <f>IFERROR(((T491/T455)^(1/3)-1),"")</f>
        <v/>
      </c>
      <c r="P491" s="25">
        <f>IFERROR(((T491/T431)^(1/5)-1),"")</f>
        <v/>
      </c>
      <c r="Q491" s="25">
        <f>IFERROR(((T491/T371)^(1/10)-1),"")</f>
        <v/>
      </c>
      <c r="R491" s="25">
        <f>IFERROR(((T491/T251)^(1/20)-1),"")</f>
        <v/>
      </c>
      <c r="S491" s="52">
        <f>IFERROR(('US Data'!M491),"")</f>
        <v/>
      </c>
      <c r="T491" s="26">
        <f>IF(CPI_Downloader!D489="","",CPI_Downloader!D489)</f>
        <v/>
      </c>
      <c r="U491" s="26">
        <f>IF(CPI_Downloader!E489="","",CPI_Downloader!E489)</f>
        <v/>
      </c>
      <c r="W491" s="48">
        <f>A491</f>
        <v/>
      </c>
      <c r="X491" s="31">
        <f>IFERROR((AC491/AC479-1),"")</f>
        <v/>
      </c>
      <c r="Y491" s="31">
        <f>IFERROR(((AC491/AC455)^(1/3)-1),"")</f>
        <v/>
      </c>
      <c r="Z491" s="31">
        <f>IFERROR(((AC491/AC431)^(1/5)-1),"")</f>
        <v/>
      </c>
      <c r="AA491" s="31">
        <f>IFERROR(((AC491/AC371)^(1/10)-1),"")</f>
        <v/>
      </c>
      <c r="AB491" s="31">
        <f>IFERROR(((AC491/AC251)^(1/20)-1),"")</f>
        <v/>
      </c>
      <c r="AC491" s="38">
        <f>IF(CPI_Downloader!F489="","",CPI_Downloader!F489)</f>
        <v/>
      </c>
    </row>
    <row r="492" ht="12.75" customHeight="1">
      <c r="A492" s="21">
        <f>IF(CPI_Downloader!A490="","",CPI_Downloader!A490)</f>
        <v/>
      </c>
      <c r="B492" s="22">
        <f>IFERROR((I492/I480-1),"")</f>
        <v/>
      </c>
      <c r="C492" s="22">
        <f>IFERROR((J492/J491-1),"")</f>
        <v/>
      </c>
      <c r="D492" s="22">
        <f>IFERROR(((I492/I456)^(1/3)-1),"")</f>
        <v/>
      </c>
      <c r="E492" s="22">
        <f>IFERROR(((I492/I432)^(1/5)-1),"")</f>
        <v/>
      </c>
      <c r="F492" s="22">
        <f>IFERROR(((I492/I372)^(1/10)-1),"")</f>
        <v/>
      </c>
      <c r="G492" s="22">
        <f>IFERROR(((I492/I252)^(1/20)-1),"")</f>
        <v/>
      </c>
      <c r="H492" s="22">
        <f>'US Data'!B492</f>
        <v/>
      </c>
      <c r="I492" s="23">
        <f>IF(CPI_Downloader!B490="","",CPI_Downloader!B490)</f>
        <v/>
      </c>
      <c r="J492" s="23">
        <f>IF(CPI_Downloader!C490="","",CPI_Downloader!C490)</f>
        <v/>
      </c>
      <c r="K492" s="30" t="n"/>
      <c r="L492" s="48">
        <f>A492</f>
        <v/>
      </c>
      <c r="M492" s="25">
        <f>IFERROR((T492/T480-1),"")</f>
        <v/>
      </c>
      <c r="N492" s="25">
        <f>IFERROR((U492/U491-1),"")</f>
        <v/>
      </c>
      <c r="O492" s="25">
        <f>IFERROR(((T492/T456)^(1/3)-1),"")</f>
        <v/>
      </c>
      <c r="P492" s="25">
        <f>IFERROR(((T492/T432)^(1/5)-1),"")</f>
        <v/>
      </c>
      <c r="Q492" s="25">
        <f>IFERROR(((T492/T372)^(1/10)-1),"")</f>
        <v/>
      </c>
      <c r="R492" s="25">
        <f>IFERROR(((T492/T252)^(1/20)-1),"")</f>
        <v/>
      </c>
      <c r="S492" s="52">
        <f>IFERROR(('US Data'!M492),"")</f>
        <v/>
      </c>
      <c r="T492" s="26">
        <f>IF(CPI_Downloader!D490="","",CPI_Downloader!D490)</f>
        <v/>
      </c>
      <c r="U492" s="26">
        <f>IF(CPI_Downloader!E490="","",CPI_Downloader!E490)</f>
        <v/>
      </c>
      <c r="W492" s="48">
        <f>A492</f>
        <v/>
      </c>
      <c r="X492" s="31">
        <f>IFERROR((AC492/AC480-1),"")</f>
        <v/>
      </c>
      <c r="Y492" s="31">
        <f>IFERROR(((AC492/AC456)^(1/3)-1),"")</f>
        <v/>
      </c>
      <c r="Z492" s="31">
        <f>IFERROR(((AC492/AC432)^(1/5)-1),"")</f>
        <v/>
      </c>
      <c r="AA492" s="31">
        <f>IFERROR(((AC492/AC372)^(1/10)-1),"")</f>
        <v/>
      </c>
      <c r="AB492" s="31">
        <f>IFERROR(((AC492/AC252)^(1/20)-1),"")</f>
        <v/>
      </c>
      <c r="AC492" s="38">
        <f>IF(CPI_Downloader!F490="","",CPI_Downloader!F490)</f>
        <v/>
      </c>
    </row>
    <row r="493" ht="12.75" customHeight="1">
      <c r="A493" s="21">
        <f>IF(CPI_Downloader!A491="","",CPI_Downloader!A491)</f>
        <v/>
      </c>
      <c r="B493" s="22">
        <f>IFERROR((I493/I481-1),"")</f>
        <v/>
      </c>
      <c r="C493" s="22">
        <f>IFERROR((J493/J492-1),"")</f>
        <v/>
      </c>
      <c r="D493" s="22">
        <f>IFERROR(((I493/I457)^(1/3)-1),"")</f>
        <v/>
      </c>
      <c r="E493" s="22">
        <f>IFERROR(((I493/I433)^(1/5)-1),"")</f>
        <v/>
      </c>
      <c r="F493" s="22">
        <f>IFERROR(((I493/I373)^(1/10)-1),"")</f>
        <v/>
      </c>
      <c r="G493" s="22">
        <f>IFERROR(((I493/I253)^(1/20)-1),"")</f>
        <v/>
      </c>
      <c r="H493" s="22">
        <f>'US Data'!B493</f>
        <v/>
      </c>
      <c r="I493" s="23">
        <f>IF(CPI_Downloader!B491="","",CPI_Downloader!B491)</f>
        <v/>
      </c>
      <c r="J493" s="23">
        <f>IF(CPI_Downloader!C491="","",CPI_Downloader!C491)</f>
        <v/>
      </c>
      <c r="K493" s="30" t="n"/>
      <c r="L493" s="48">
        <f>A493</f>
        <v/>
      </c>
      <c r="M493" s="25">
        <f>IFERROR((T493/T481-1),"")</f>
        <v/>
      </c>
      <c r="N493" s="25">
        <f>IFERROR((U493/U492-1),"")</f>
        <v/>
      </c>
      <c r="O493" s="25">
        <f>IFERROR(((T493/T457)^(1/3)-1),"")</f>
        <v/>
      </c>
      <c r="P493" s="25">
        <f>IFERROR(((T493/T433)^(1/5)-1),"")</f>
        <v/>
      </c>
      <c r="Q493" s="25">
        <f>IFERROR(((T493/T373)^(1/10)-1),"")</f>
        <v/>
      </c>
      <c r="R493" s="25">
        <f>IFERROR(((T493/T253)^(1/20)-1),"")</f>
        <v/>
      </c>
      <c r="S493" s="52">
        <f>IFERROR(('US Data'!M493),"")</f>
        <v/>
      </c>
      <c r="T493" s="26">
        <f>IF(CPI_Downloader!D491="","",CPI_Downloader!D491)</f>
        <v/>
      </c>
      <c r="U493" s="26">
        <f>IF(CPI_Downloader!E491="","",CPI_Downloader!E491)</f>
        <v/>
      </c>
      <c r="W493" s="48">
        <f>A493</f>
        <v/>
      </c>
      <c r="X493" s="31">
        <f>IFERROR((AC493/AC481-1),"")</f>
        <v/>
      </c>
      <c r="Y493" s="31">
        <f>IFERROR(((AC493/AC457)^(1/3)-1),"")</f>
        <v/>
      </c>
      <c r="Z493" s="31">
        <f>IFERROR(((AC493/AC433)^(1/5)-1),"")</f>
        <v/>
      </c>
      <c r="AA493" s="31">
        <f>IFERROR(((AC493/AC373)^(1/10)-1),"")</f>
        <v/>
      </c>
      <c r="AB493" s="31">
        <f>IFERROR(((AC493/AC253)^(1/20)-1),"")</f>
        <v/>
      </c>
      <c r="AC493" s="38">
        <f>IF(CPI_Downloader!F491="","",CPI_Downloader!F491)</f>
        <v/>
      </c>
    </row>
    <row r="494" ht="12.75" customHeight="1">
      <c r="A494" s="21">
        <f>IF(CPI_Downloader!A492="","",CPI_Downloader!A492)</f>
        <v/>
      </c>
      <c r="B494" s="22">
        <f>IFERROR((I494/I482-1),"")</f>
        <v/>
      </c>
      <c r="C494" s="22">
        <f>IFERROR((J494/J493-1),"")</f>
        <v/>
      </c>
      <c r="D494" s="22">
        <f>IFERROR(((I494/I458)^(1/3)-1),"")</f>
        <v/>
      </c>
      <c r="E494" s="22">
        <f>IFERROR(((I494/I434)^(1/5)-1),"")</f>
        <v/>
      </c>
      <c r="F494" s="22">
        <f>IFERROR(((I494/I374)^(1/10)-1),"")</f>
        <v/>
      </c>
      <c r="G494" s="22">
        <f>IFERROR(((I494/I254)^(1/20)-1),"")</f>
        <v/>
      </c>
      <c r="H494" s="22">
        <f>'US Data'!B494</f>
        <v/>
      </c>
      <c r="I494" s="23">
        <f>IF(CPI_Downloader!B492="","",CPI_Downloader!B492)</f>
        <v/>
      </c>
      <c r="J494" s="23">
        <f>IF(CPI_Downloader!C492="","",CPI_Downloader!C492)</f>
        <v/>
      </c>
      <c r="K494" s="30" t="n"/>
      <c r="L494" s="48">
        <f>A494</f>
        <v/>
      </c>
      <c r="M494" s="25">
        <f>IFERROR((T494/T482-1),"")</f>
        <v/>
      </c>
      <c r="N494" s="25">
        <f>IFERROR((U494/U493-1),"")</f>
        <v/>
      </c>
      <c r="O494" s="25">
        <f>IFERROR(((T494/T458)^(1/3)-1),"")</f>
        <v/>
      </c>
      <c r="P494" s="25">
        <f>IFERROR(((T494/T434)^(1/5)-1),"")</f>
        <v/>
      </c>
      <c r="Q494" s="25">
        <f>IFERROR(((T494/T374)^(1/10)-1),"")</f>
        <v/>
      </c>
      <c r="R494" s="25">
        <f>IFERROR(((T494/T254)^(1/20)-1),"")</f>
        <v/>
      </c>
      <c r="S494" s="52">
        <f>IFERROR(('US Data'!M494),"")</f>
        <v/>
      </c>
      <c r="T494" s="26">
        <f>IF(CPI_Downloader!D492="","",CPI_Downloader!D492)</f>
        <v/>
      </c>
      <c r="U494" s="26">
        <f>IF(CPI_Downloader!E492="","",CPI_Downloader!E492)</f>
        <v/>
      </c>
      <c r="W494" s="48">
        <f>A494</f>
        <v/>
      </c>
      <c r="X494" s="31">
        <f>IFERROR((AC494/AC482-1),"")</f>
        <v/>
      </c>
      <c r="Y494" s="31">
        <f>IFERROR(((AC494/AC458)^(1/3)-1),"")</f>
        <v/>
      </c>
      <c r="Z494" s="31">
        <f>IFERROR(((AC494/AC434)^(1/5)-1),"")</f>
        <v/>
      </c>
      <c r="AA494" s="31">
        <f>IFERROR(((AC494/AC374)^(1/10)-1),"")</f>
        <v/>
      </c>
      <c r="AB494" s="31">
        <f>IFERROR(((AC494/AC254)^(1/20)-1),"")</f>
        <v/>
      </c>
      <c r="AC494" s="38">
        <f>IF(CPI_Downloader!F492="","",CPI_Downloader!F492)</f>
        <v/>
      </c>
    </row>
    <row r="495" ht="12.75" customHeight="1">
      <c r="A495" s="21">
        <f>IF(CPI_Downloader!A493="","",CPI_Downloader!A493)</f>
        <v/>
      </c>
      <c r="B495" s="22">
        <f>IFERROR((I495/I483-1),"")</f>
        <v/>
      </c>
      <c r="C495" s="22">
        <f>IFERROR((J495/J494-1),"")</f>
        <v/>
      </c>
      <c r="D495" s="22">
        <f>IFERROR(((I495/I459)^(1/3)-1),"")</f>
        <v/>
      </c>
      <c r="E495" s="22">
        <f>IFERROR(((I495/I435)^(1/5)-1),"")</f>
        <v/>
      </c>
      <c r="F495" s="22">
        <f>IFERROR(((I495/I375)^(1/10)-1),"")</f>
        <v/>
      </c>
      <c r="G495" s="22">
        <f>IFERROR(((I495/I255)^(1/20)-1),"")</f>
        <v/>
      </c>
      <c r="H495" s="22">
        <f>'US Data'!B495</f>
        <v/>
      </c>
      <c r="I495" s="23">
        <f>IF(CPI_Downloader!B493="","",CPI_Downloader!B493)</f>
        <v/>
      </c>
      <c r="J495" s="23">
        <f>IF(CPI_Downloader!C493="","",CPI_Downloader!C493)</f>
        <v/>
      </c>
      <c r="K495" s="30" t="n"/>
      <c r="L495" s="48">
        <f>A495</f>
        <v/>
      </c>
      <c r="M495" s="25">
        <f>IFERROR((T495/T483-1),"")</f>
        <v/>
      </c>
      <c r="N495" s="25">
        <f>IFERROR((U495/U494-1),"")</f>
        <v/>
      </c>
      <c r="O495" s="25">
        <f>IFERROR(((T495/T459)^(1/3)-1),"")</f>
        <v/>
      </c>
      <c r="P495" s="25">
        <f>IFERROR(((T495/T435)^(1/5)-1),"")</f>
        <v/>
      </c>
      <c r="Q495" s="25">
        <f>IFERROR(((T495/T375)^(1/10)-1),"")</f>
        <v/>
      </c>
      <c r="R495" s="25">
        <f>IFERROR(((T495/T255)^(1/20)-1),"")</f>
        <v/>
      </c>
      <c r="S495" s="52">
        <f>IFERROR(('US Data'!M495),"")</f>
        <v/>
      </c>
      <c r="T495" s="26">
        <f>IF(CPI_Downloader!D493="","",CPI_Downloader!D493)</f>
        <v/>
      </c>
      <c r="U495" s="26">
        <f>IF(CPI_Downloader!E493="","",CPI_Downloader!E493)</f>
        <v/>
      </c>
      <c r="W495" s="48">
        <f>A495</f>
        <v/>
      </c>
      <c r="X495" s="31">
        <f>IFERROR((AC495/AC483-1),"")</f>
        <v/>
      </c>
      <c r="Y495" s="31">
        <f>IFERROR(((AC495/AC459)^(1/3)-1),"")</f>
        <v/>
      </c>
      <c r="Z495" s="31">
        <f>IFERROR(((AC495/AC435)^(1/5)-1),"")</f>
        <v/>
      </c>
      <c r="AA495" s="31">
        <f>IFERROR(((AC495/AC375)^(1/10)-1),"")</f>
        <v/>
      </c>
      <c r="AB495" s="31">
        <f>IFERROR(((AC495/AC255)^(1/20)-1),"")</f>
        <v/>
      </c>
      <c r="AC495" s="38">
        <f>IF(CPI_Downloader!F493="","",CPI_Downloader!F493)</f>
        <v/>
      </c>
    </row>
    <row r="496" ht="12.75" customHeight="1">
      <c r="A496" s="21">
        <f>IF(CPI_Downloader!A494="","",CPI_Downloader!A494)</f>
        <v/>
      </c>
      <c r="B496" s="22">
        <f>IFERROR((I496/I484-1),"")</f>
        <v/>
      </c>
      <c r="C496" s="22">
        <f>IFERROR((J496/J495-1),"")</f>
        <v/>
      </c>
      <c r="D496" s="22">
        <f>IFERROR(((I496/I460)^(1/3)-1),"")</f>
        <v/>
      </c>
      <c r="E496" s="22">
        <f>IFERROR(((I496/I436)^(1/5)-1),"")</f>
        <v/>
      </c>
      <c r="F496" s="22">
        <f>IFERROR(((I496/I376)^(1/10)-1),"")</f>
        <v/>
      </c>
      <c r="G496" s="22">
        <f>IFERROR(((I496/I256)^(1/20)-1),"")</f>
        <v/>
      </c>
      <c r="H496" s="22">
        <f>'US Data'!B496</f>
        <v/>
      </c>
      <c r="I496" s="23">
        <f>IF(CPI_Downloader!B494="","",CPI_Downloader!B494)</f>
        <v/>
      </c>
      <c r="J496" s="23">
        <f>IF(CPI_Downloader!C494="","",CPI_Downloader!C494)</f>
        <v/>
      </c>
      <c r="K496" s="30" t="n"/>
      <c r="L496" s="48">
        <f>A496</f>
        <v/>
      </c>
      <c r="M496" s="25">
        <f>IFERROR((T496/T484-1),"")</f>
        <v/>
      </c>
      <c r="N496" s="25">
        <f>IFERROR((U496/U495-1),"")</f>
        <v/>
      </c>
      <c r="O496" s="25">
        <f>IFERROR(((T496/T460)^(1/3)-1),"")</f>
        <v/>
      </c>
      <c r="P496" s="25">
        <f>IFERROR(((T496/T436)^(1/5)-1),"")</f>
        <v/>
      </c>
      <c r="Q496" s="25">
        <f>IFERROR(((T496/T376)^(1/10)-1),"")</f>
        <v/>
      </c>
      <c r="R496" s="25">
        <f>IFERROR(((T496/T256)^(1/20)-1),"")</f>
        <v/>
      </c>
      <c r="S496" s="52">
        <f>IFERROR(('US Data'!M496),"")</f>
        <v/>
      </c>
      <c r="T496" s="26">
        <f>IF(CPI_Downloader!D494="","",CPI_Downloader!D494)</f>
        <v/>
      </c>
      <c r="U496" s="26">
        <f>IF(CPI_Downloader!E494="","",CPI_Downloader!E494)</f>
        <v/>
      </c>
      <c r="W496" s="48">
        <f>A496</f>
        <v/>
      </c>
      <c r="X496" s="31">
        <f>IFERROR((AC496/AC484-1),"")</f>
        <v/>
      </c>
      <c r="Y496" s="31">
        <f>IFERROR(((AC496/AC460)^(1/3)-1),"")</f>
        <v/>
      </c>
      <c r="Z496" s="31">
        <f>IFERROR(((AC496/AC436)^(1/5)-1),"")</f>
        <v/>
      </c>
      <c r="AA496" s="31">
        <f>IFERROR(((AC496/AC376)^(1/10)-1),"")</f>
        <v/>
      </c>
      <c r="AB496" s="31">
        <f>IFERROR(((AC496/AC256)^(1/20)-1),"")</f>
        <v/>
      </c>
      <c r="AC496" s="38">
        <f>IF(CPI_Downloader!F494="","",CPI_Downloader!F494)</f>
        <v/>
      </c>
    </row>
    <row r="497" ht="12.75" customHeight="1">
      <c r="A497" s="21">
        <f>IF(CPI_Downloader!A495="","",CPI_Downloader!A495)</f>
        <v/>
      </c>
      <c r="B497" s="22">
        <f>IFERROR((I497/I485-1),"")</f>
        <v/>
      </c>
      <c r="C497" s="22">
        <f>IFERROR((J497/J496-1),"")</f>
        <v/>
      </c>
      <c r="D497" s="22">
        <f>IFERROR(((I497/I461)^(1/3)-1),"")</f>
        <v/>
      </c>
      <c r="E497" s="22">
        <f>IFERROR(((I497/I437)^(1/5)-1),"")</f>
        <v/>
      </c>
      <c r="F497" s="22">
        <f>IFERROR(((I497/I377)^(1/10)-1),"")</f>
        <v/>
      </c>
      <c r="G497" s="22">
        <f>IFERROR(((I497/I257)^(1/20)-1),"")</f>
        <v/>
      </c>
      <c r="H497" s="22">
        <f>'US Data'!B497</f>
        <v/>
      </c>
      <c r="I497" s="23">
        <f>IF(CPI_Downloader!B495="","",CPI_Downloader!B495)</f>
        <v/>
      </c>
      <c r="J497" s="23">
        <f>IF(CPI_Downloader!C495="","",CPI_Downloader!C495)</f>
        <v/>
      </c>
      <c r="K497" s="30" t="n"/>
      <c r="L497" s="48">
        <f>A497</f>
        <v/>
      </c>
      <c r="M497" s="25">
        <f>IFERROR((T497/T485-1),"")</f>
        <v/>
      </c>
      <c r="N497" s="25">
        <f>IFERROR((U497/U496-1),"")</f>
        <v/>
      </c>
      <c r="O497" s="25">
        <f>IFERROR(((T497/T461)^(1/3)-1),"")</f>
        <v/>
      </c>
      <c r="P497" s="25">
        <f>IFERROR(((T497/T437)^(1/5)-1),"")</f>
        <v/>
      </c>
      <c r="Q497" s="25">
        <f>IFERROR(((T497/T377)^(1/10)-1),"")</f>
        <v/>
      </c>
      <c r="R497" s="25">
        <f>IFERROR(((T497/T257)^(1/20)-1),"")</f>
        <v/>
      </c>
      <c r="S497" s="52">
        <f>IFERROR(('US Data'!M497),"")</f>
        <v/>
      </c>
      <c r="T497" s="26">
        <f>IF(CPI_Downloader!D495="","",CPI_Downloader!D495)</f>
        <v/>
      </c>
      <c r="U497" s="26">
        <f>IF(CPI_Downloader!E495="","",CPI_Downloader!E495)</f>
        <v/>
      </c>
      <c r="W497" s="48">
        <f>A497</f>
        <v/>
      </c>
      <c r="X497" s="31">
        <f>IFERROR((AC497/AC485-1),"")</f>
        <v/>
      </c>
      <c r="Y497" s="31">
        <f>IFERROR(((AC497/AC461)^(1/3)-1),"")</f>
        <v/>
      </c>
      <c r="Z497" s="31">
        <f>IFERROR(((AC497/AC437)^(1/5)-1),"")</f>
        <v/>
      </c>
      <c r="AA497" s="31">
        <f>IFERROR(((AC497/AC377)^(1/10)-1),"")</f>
        <v/>
      </c>
      <c r="AB497" s="31">
        <f>IFERROR(((AC497/AC257)^(1/20)-1),"")</f>
        <v/>
      </c>
      <c r="AC497" s="38">
        <f>IF(CPI_Downloader!F495="","",CPI_Downloader!F495)</f>
        <v/>
      </c>
    </row>
    <row r="498" ht="12.75" customHeight="1">
      <c r="A498" s="21">
        <f>IF(CPI_Downloader!A496="","",CPI_Downloader!A496)</f>
        <v/>
      </c>
      <c r="B498" s="22">
        <f>IFERROR((I498/I486-1),"")</f>
        <v/>
      </c>
      <c r="C498" s="22">
        <f>IFERROR((J498/J497-1),"")</f>
        <v/>
      </c>
      <c r="D498" s="22">
        <f>IFERROR(((I498/I462)^(1/3)-1),"")</f>
        <v/>
      </c>
      <c r="E498" s="22">
        <f>IFERROR(((I498/I438)^(1/5)-1),"")</f>
        <v/>
      </c>
      <c r="F498" s="22">
        <f>IFERROR(((I498/I378)^(1/10)-1),"")</f>
        <v/>
      </c>
      <c r="G498" s="22">
        <f>IFERROR(((I498/I258)^(1/20)-1),"")</f>
        <v/>
      </c>
      <c r="H498" s="22">
        <f>'US Data'!B498</f>
        <v/>
      </c>
      <c r="I498" s="23">
        <f>IF(CPI_Downloader!B496="","",CPI_Downloader!B496)</f>
        <v/>
      </c>
      <c r="J498" s="23">
        <f>IF(CPI_Downloader!C496="","",CPI_Downloader!C496)</f>
        <v/>
      </c>
      <c r="K498" s="30" t="n"/>
      <c r="L498" s="48">
        <f>A498</f>
        <v/>
      </c>
      <c r="M498" s="25">
        <f>IFERROR((T498/T486-1),"")</f>
        <v/>
      </c>
      <c r="N498" s="25">
        <f>IFERROR((U498/U497-1),"")</f>
        <v/>
      </c>
      <c r="O498" s="25">
        <f>IFERROR(((T498/T462)^(1/3)-1),"")</f>
        <v/>
      </c>
      <c r="P498" s="25">
        <f>IFERROR(((T498/T438)^(1/5)-1),"")</f>
        <v/>
      </c>
      <c r="Q498" s="25">
        <f>IFERROR(((T498/T378)^(1/10)-1),"")</f>
        <v/>
      </c>
      <c r="R498" s="25">
        <f>IFERROR(((T498/T258)^(1/20)-1),"")</f>
        <v/>
      </c>
      <c r="S498" s="52">
        <f>IFERROR(('US Data'!M498),"")</f>
        <v/>
      </c>
      <c r="T498" s="26">
        <f>IF(CPI_Downloader!D496="","",CPI_Downloader!D496)</f>
        <v/>
      </c>
      <c r="U498" s="26">
        <f>IF(CPI_Downloader!E496="","",CPI_Downloader!E496)</f>
        <v/>
      </c>
      <c r="W498" s="48">
        <f>A498</f>
        <v/>
      </c>
      <c r="X498" s="31">
        <f>IFERROR((AC498/AC486-1),"")</f>
        <v/>
      </c>
      <c r="Y498" s="31">
        <f>IFERROR(((AC498/AC462)^(1/3)-1),"")</f>
        <v/>
      </c>
      <c r="Z498" s="31">
        <f>IFERROR(((AC498/AC438)^(1/5)-1),"")</f>
        <v/>
      </c>
      <c r="AA498" s="31">
        <f>IFERROR(((AC498/AC378)^(1/10)-1),"")</f>
        <v/>
      </c>
      <c r="AB498" s="31">
        <f>IFERROR(((AC498/AC258)^(1/20)-1),"")</f>
        <v/>
      </c>
      <c r="AC498" s="38">
        <f>IF(CPI_Downloader!F496="","",CPI_Downloader!F496)</f>
        <v/>
      </c>
    </row>
    <row r="499" ht="12.75" customHeight="1">
      <c r="A499" s="21">
        <f>IF(CPI_Downloader!A497="","",CPI_Downloader!A497)</f>
        <v/>
      </c>
      <c r="B499" s="22">
        <f>IFERROR((I499/I487-1),"")</f>
        <v/>
      </c>
      <c r="C499" s="22">
        <f>IFERROR((J499/J498-1),"")</f>
        <v/>
      </c>
      <c r="D499" s="22">
        <f>IFERROR(((I499/I463)^(1/3)-1),"")</f>
        <v/>
      </c>
      <c r="E499" s="22">
        <f>IFERROR(((I499/I439)^(1/5)-1),"")</f>
        <v/>
      </c>
      <c r="F499" s="22">
        <f>IFERROR(((I499/I379)^(1/10)-1),"")</f>
        <v/>
      </c>
      <c r="G499" s="22">
        <f>IFERROR(((I499/I259)^(1/20)-1),"")</f>
        <v/>
      </c>
      <c r="H499" s="22">
        <f>'US Data'!B499</f>
        <v/>
      </c>
      <c r="I499" s="23">
        <f>IF(CPI_Downloader!B497="","",CPI_Downloader!B497)</f>
        <v/>
      </c>
      <c r="J499" s="23">
        <f>IF(CPI_Downloader!C497="","",CPI_Downloader!C497)</f>
        <v/>
      </c>
      <c r="K499" s="30" t="n"/>
      <c r="L499" s="48">
        <f>A499</f>
        <v/>
      </c>
      <c r="M499" s="25">
        <f>IFERROR((T499/T487-1),"")</f>
        <v/>
      </c>
      <c r="N499" s="25">
        <f>IFERROR((U499/U498-1),"")</f>
        <v/>
      </c>
      <c r="O499" s="25">
        <f>IFERROR(((T499/T463)^(1/3)-1),"")</f>
        <v/>
      </c>
      <c r="P499" s="25">
        <f>IFERROR(((T499/T439)^(1/5)-1),"")</f>
        <v/>
      </c>
      <c r="Q499" s="25">
        <f>IFERROR(((T499/T379)^(1/10)-1),"")</f>
        <v/>
      </c>
      <c r="R499" s="25">
        <f>IFERROR(((T499/T259)^(1/20)-1),"")</f>
        <v/>
      </c>
      <c r="S499" s="52">
        <f>IFERROR(('US Data'!M499),"")</f>
        <v/>
      </c>
      <c r="T499" s="26">
        <f>IF(CPI_Downloader!D497="","",CPI_Downloader!D497)</f>
        <v/>
      </c>
      <c r="U499" s="26">
        <f>IF(CPI_Downloader!E497="","",CPI_Downloader!E497)</f>
        <v/>
      </c>
      <c r="W499" s="48">
        <f>A499</f>
        <v/>
      </c>
      <c r="X499" s="31">
        <f>IFERROR((AC499/AC487-1),"")</f>
        <v/>
      </c>
      <c r="Y499" s="31">
        <f>IFERROR(((AC499/AC463)^(1/3)-1),"")</f>
        <v/>
      </c>
      <c r="Z499" s="31">
        <f>IFERROR(((AC499/AC439)^(1/5)-1),"")</f>
        <v/>
      </c>
      <c r="AA499" s="31">
        <f>IFERROR(((AC499/AC379)^(1/10)-1),"")</f>
        <v/>
      </c>
      <c r="AB499" s="31">
        <f>IFERROR(((AC499/AC259)^(1/20)-1),"")</f>
        <v/>
      </c>
      <c r="AC499" s="38">
        <f>IF(CPI_Downloader!F497="","",CPI_Downloader!F497)</f>
        <v/>
      </c>
    </row>
    <row r="500" ht="12.75" customHeight="1">
      <c r="A500" s="21">
        <f>IF(CPI_Downloader!A498="","",CPI_Downloader!A498)</f>
        <v/>
      </c>
      <c r="B500" s="22">
        <f>IFERROR((I500/I488-1),"")</f>
        <v/>
      </c>
      <c r="C500" s="22">
        <f>IFERROR((J500/J499-1),"")</f>
        <v/>
      </c>
      <c r="D500" s="22">
        <f>IFERROR(((I500/I464)^(1/3)-1),"")</f>
        <v/>
      </c>
      <c r="E500" s="22">
        <f>IFERROR(((I500/I440)^(1/5)-1),"")</f>
        <v/>
      </c>
      <c r="F500" s="22">
        <f>IFERROR(((I500/I380)^(1/10)-1),"")</f>
        <v/>
      </c>
      <c r="G500" s="22">
        <f>IFERROR(((I500/I260)^(1/20)-1),"")</f>
        <v/>
      </c>
      <c r="H500" s="22">
        <f>'US Data'!B500</f>
        <v/>
      </c>
      <c r="I500" s="23">
        <f>IF(CPI_Downloader!B498="","",CPI_Downloader!B498)</f>
        <v/>
      </c>
      <c r="J500" s="23">
        <f>IF(CPI_Downloader!C498="","",CPI_Downloader!C498)</f>
        <v/>
      </c>
      <c r="K500" s="30" t="n"/>
      <c r="L500" s="48">
        <f>A500</f>
        <v/>
      </c>
      <c r="M500" s="25">
        <f>IFERROR((T500/T488-1),"")</f>
        <v/>
      </c>
      <c r="N500" s="25">
        <f>IFERROR((U500/U499-1),"")</f>
        <v/>
      </c>
      <c r="O500" s="25">
        <f>IFERROR(((T500/T464)^(1/3)-1),"")</f>
        <v/>
      </c>
      <c r="P500" s="25">
        <f>IFERROR(((T500/T440)^(1/5)-1),"")</f>
        <v/>
      </c>
      <c r="Q500" s="25">
        <f>IFERROR(((T500/T380)^(1/10)-1),"")</f>
        <v/>
      </c>
      <c r="R500" s="25">
        <f>IFERROR(((T500/T260)^(1/20)-1),"")</f>
        <v/>
      </c>
      <c r="S500" s="52">
        <f>IFERROR(('US Data'!M500),"")</f>
        <v/>
      </c>
      <c r="T500" s="26">
        <f>IF(CPI_Downloader!D498="","",CPI_Downloader!D498)</f>
        <v/>
      </c>
      <c r="U500" s="26">
        <f>IF(CPI_Downloader!E498="","",CPI_Downloader!E498)</f>
        <v/>
      </c>
      <c r="W500" s="48">
        <f>A500</f>
        <v/>
      </c>
      <c r="X500" s="31">
        <f>IFERROR((AC500/AC488-1),"")</f>
        <v/>
      </c>
      <c r="Y500" s="31">
        <f>IFERROR(((AC500/AC464)^(1/3)-1),"")</f>
        <v/>
      </c>
      <c r="Z500" s="31">
        <f>IFERROR(((AC500/AC440)^(1/5)-1),"")</f>
        <v/>
      </c>
      <c r="AA500" s="31">
        <f>IFERROR(((AC500/AC380)^(1/10)-1),"")</f>
        <v/>
      </c>
      <c r="AB500" s="31">
        <f>IFERROR(((AC500/AC260)^(1/20)-1),"")</f>
        <v/>
      </c>
      <c r="AC500" s="38">
        <f>IF(CPI_Downloader!F498="","",CPI_Downloader!F498)</f>
        <v/>
      </c>
    </row>
    <row r="501" ht="12.75" customHeight="1">
      <c r="A501" s="21">
        <f>IF(CPI_Downloader!A499="","",CPI_Downloader!A499)</f>
        <v/>
      </c>
      <c r="B501" s="22">
        <f>IFERROR((I501/I489-1),"")</f>
        <v/>
      </c>
      <c r="C501" s="22">
        <f>IFERROR((J501/J500-1),"")</f>
        <v/>
      </c>
      <c r="D501" s="22">
        <f>IFERROR(((I501/I465)^(1/3)-1),"")</f>
        <v/>
      </c>
      <c r="E501" s="22">
        <f>IFERROR(((I501/I441)^(1/5)-1),"")</f>
        <v/>
      </c>
      <c r="F501" s="22">
        <f>IFERROR(((I501/I381)^(1/10)-1),"")</f>
        <v/>
      </c>
      <c r="G501" s="22">
        <f>IFERROR(((I501/I261)^(1/20)-1),"")</f>
        <v/>
      </c>
      <c r="H501" s="22">
        <f>'US Data'!B501</f>
        <v/>
      </c>
      <c r="I501" s="23">
        <f>IF(CPI_Downloader!B499="","",CPI_Downloader!B499)</f>
        <v/>
      </c>
      <c r="J501" s="23">
        <f>IF(CPI_Downloader!C499="","",CPI_Downloader!C499)</f>
        <v/>
      </c>
      <c r="K501" s="30" t="n"/>
      <c r="L501" s="48">
        <f>A501</f>
        <v/>
      </c>
      <c r="M501" s="25">
        <f>IFERROR((T501/T489-1),"")</f>
        <v/>
      </c>
      <c r="N501" s="25">
        <f>IFERROR((U501/U500-1),"")</f>
        <v/>
      </c>
      <c r="O501" s="25">
        <f>IFERROR(((T501/T465)^(1/3)-1),"")</f>
        <v/>
      </c>
      <c r="P501" s="25">
        <f>IFERROR(((T501/T441)^(1/5)-1),"")</f>
        <v/>
      </c>
      <c r="Q501" s="25">
        <f>IFERROR(((T501/T381)^(1/10)-1),"")</f>
        <v/>
      </c>
      <c r="R501" s="25">
        <f>IFERROR(((T501/T261)^(1/20)-1),"")</f>
        <v/>
      </c>
      <c r="S501" s="52">
        <f>IFERROR(('US Data'!M501),"")</f>
        <v/>
      </c>
      <c r="T501" s="26">
        <f>IF(CPI_Downloader!D499="","",CPI_Downloader!D499)</f>
        <v/>
      </c>
      <c r="U501" s="26">
        <f>IF(CPI_Downloader!E499="","",CPI_Downloader!E499)</f>
        <v/>
      </c>
      <c r="W501" s="48">
        <f>A501</f>
        <v/>
      </c>
      <c r="X501" s="31">
        <f>IFERROR((AC501/AC489-1),"")</f>
        <v/>
      </c>
      <c r="Y501" s="31">
        <f>IFERROR(((AC501/AC465)^(1/3)-1),"")</f>
        <v/>
      </c>
      <c r="Z501" s="31">
        <f>IFERROR(((AC501/AC441)^(1/5)-1),"")</f>
        <v/>
      </c>
      <c r="AA501" s="31">
        <f>IFERROR(((AC501/AC381)^(1/10)-1),"")</f>
        <v/>
      </c>
      <c r="AB501" s="31">
        <f>IFERROR(((AC501/AC261)^(1/20)-1),"")</f>
        <v/>
      </c>
      <c r="AC501" s="38">
        <f>IF(CPI_Downloader!F499="","",CPI_Downloader!F499)</f>
        <v/>
      </c>
    </row>
    <row r="502" ht="12.75" customHeight="1">
      <c r="A502" s="21">
        <f>IF(CPI_Downloader!A500="","",CPI_Downloader!A500)</f>
        <v/>
      </c>
      <c r="B502" s="22">
        <f>IFERROR((I502/I490-1),"")</f>
        <v/>
      </c>
      <c r="C502" s="22">
        <f>IFERROR((J502/J501-1),"")</f>
        <v/>
      </c>
      <c r="D502" s="22">
        <f>IFERROR(((I502/I466)^(1/3)-1),"")</f>
        <v/>
      </c>
      <c r="E502" s="22">
        <f>IFERROR(((I502/I442)^(1/5)-1),"")</f>
        <v/>
      </c>
      <c r="F502" s="22">
        <f>IFERROR(((I502/I382)^(1/10)-1),"")</f>
        <v/>
      </c>
      <c r="G502" s="22">
        <f>IFERROR(((I502/I262)^(1/20)-1),"")</f>
        <v/>
      </c>
      <c r="H502" s="22">
        <f>'US Data'!B502</f>
        <v/>
      </c>
      <c r="I502" s="23">
        <f>IF(CPI_Downloader!B500="","",CPI_Downloader!B500)</f>
        <v/>
      </c>
      <c r="J502" s="23">
        <f>IF(CPI_Downloader!C500="","",CPI_Downloader!C500)</f>
        <v/>
      </c>
      <c r="K502" s="30" t="n"/>
      <c r="L502" s="48">
        <f>A502</f>
        <v/>
      </c>
      <c r="M502" s="25">
        <f>IFERROR((T502/T490-1),"")</f>
        <v/>
      </c>
      <c r="N502" s="25">
        <f>IFERROR((U502/U501-1),"")</f>
        <v/>
      </c>
      <c r="O502" s="25">
        <f>IFERROR(((T502/T466)^(1/3)-1),"")</f>
        <v/>
      </c>
      <c r="P502" s="25">
        <f>IFERROR(((T502/T442)^(1/5)-1),"")</f>
        <v/>
      </c>
      <c r="Q502" s="25">
        <f>IFERROR(((T502/T382)^(1/10)-1),"")</f>
        <v/>
      </c>
      <c r="R502" s="25">
        <f>IFERROR(((T502/T262)^(1/20)-1),"")</f>
        <v/>
      </c>
      <c r="S502" s="52">
        <f>IFERROR(('US Data'!M502),"")</f>
        <v/>
      </c>
      <c r="T502" s="26">
        <f>IF(CPI_Downloader!D500="","",CPI_Downloader!D500)</f>
        <v/>
      </c>
      <c r="U502" s="26">
        <f>IF(CPI_Downloader!E500="","",CPI_Downloader!E500)</f>
        <v/>
      </c>
      <c r="W502" s="48">
        <f>A502</f>
        <v/>
      </c>
      <c r="X502" s="31">
        <f>IFERROR((AC502/AC490-1),"")</f>
        <v/>
      </c>
      <c r="Y502" s="31">
        <f>IFERROR(((AC502/AC466)^(1/3)-1),"")</f>
        <v/>
      </c>
      <c r="Z502" s="31">
        <f>IFERROR(((AC502/AC442)^(1/5)-1),"")</f>
        <v/>
      </c>
      <c r="AA502" s="31">
        <f>IFERROR(((AC502/AC382)^(1/10)-1),"")</f>
        <v/>
      </c>
      <c r="AB502" s="31">
        <f>IFERROR(((AC502/AC262)^(1/20)-1),"")</f>
        <v/>
      </c>
      <c r="AC502" s="38">
        <f>IF(CPI_Downloader!F500="","",CPI_Downloader!F500)</f>
        <v/>
      </c>
    </row>
    <row r="503" ht="12.75" customHeight="1">
      <c r="A503" s="21">
        <f>IF(CPI_Downloader!A501="","",CPI_Downloader!A501)</f>
        <v/>
      </c>
      <c r="B503" s="22">
        <f>IFERROR((I503/I491-1),"")</f>
        <v/>
      </c>
      <c r="C503" s="22">
        <f>IFERROR((J503/J502-1),"")</f>
        <v/>
      </c>
      <c r="D503" s="22">
        <f>IFERROR(((I503/I467)^(1/3)-1),"")</f>
        <v/>
      </c>
      <c r="E503" s="22">
        <f>IFERROR(((I503/I443)^(1/5)-1),"")</f>
        <v/>
      </c>
      <c r="F503" s="22">
        <f>IFERROR(((I503/I383)^(1/10)-1),"")</f>
        <v/>
      </c>
      <c r="G503" s="22">
        <f>IFERROR(((I503/I263)^(1/20)-1),"")</f>
        <v/>
      </c>
      <c r="H503" s="22">
        <f>'US Data'!B503</f>
        <v/>
      </c>
      <c r="I503" s="23">
        <f>IF(CPI_Downloader!B501="","",CPI_Downloader!B501)</f>
        <v/>
      </c>
      <c r="J503" s="23">
        <f>IF(CPI_Downloader!C501="","",CPI_Downloader!C501)</f>
        <v/>
      </c>
      <c r="K503" s="30" t="n"/>
      <c r="L503" s="48">
        <f>A503</f>
        <v/>
      </c>
      <c r="M503" s="25">
        <f>IFERROR((T503/T491-1),"")</f>
        <v/>
      </c>
      <c r="N503" s="25">
        <f>IFERROR((U503/U502-1),"")</f>
        <v/>
      </c>
      <c r="O503" s="25">
        <f>IFERROR(((T503/T467)^(1/3)-1),"")</f>
        <v/>
      </c>
      <c r="P503" s="25">
        <f>IFERROR(((T503/T443)^(1/5)-1),"")</f>
        <v/>
      </c>
      <c r="Q503" s="25">
        <f>IFERROR(((T503/T383)^(1/10)-1),"")</f>
        <v/>
      </c>
      <c r="R503" s="25">
        <f>IFERROR(((T503/T263)^(1/20)-1),"")</f>
        <v/>
      </c>
      <c r="S503" s="52">
        <f>IFERROR(('US Data'!M503),"")</f>
        <v/>
      </c>
      <c r="T503" s="26">
        <f>IF(CPI_Downloader!D501="","",CPI_Downloader!D501)</f>
        <v/>
      </c>
      <c r="U503" s="26">
        <f>IF(CPI_Downloader!E501="","",CPI_Downloader!E501)</f>
        <v/>
      </c>
      <c r="W503" s="48">
        <f>A503</f>
        <v/>
      </c>
      <c r="X503" s="31">
        <f>IFERROR((AC503/AC491-1),"")</f>
        <v/>
      </c>
      <c r="Y503" s="31">
        <f>IFERROR(((AC503/AC467)^(1/3)-1),"")</f>
        <v/>
      </c>
      <c r="Z503" s="31">
        <f>IFERROR(((AC503/AC443)^(1/5)-1),"")</f>
        <v/>
      </c>
      <c r="AA503" s="31">
        <f>IFERROR(((AC503/AC383)^(1/10)-1),"")</f>
        <v/>
      </c>
      <c r="AB503" s="31">
        <f>IFERROR(((AC503/AC263)^(1/20)-1),"")</f>
        <v/>
      </c>
      <c r="AC503" s="38">
        <f>IF(CPI_Downloader!F501="","",CPI_Downloader!F501)</f>
        <v/>
      </c>
    </row>
    <row r="504" ht="12.75" customHeight="1">
      <c r="A504" s="21">
        <f>IF(CPI_Downloader!A502="","",CPI_Downloader!A502)</f>
        <v/>
      </c>
      <c r="B504" s="22">
        <f>IFERROR((I504/I492-1),"")</f>
        <v/>
      </c>
      <c r="C504" s="22">
        <f>IFERROR((J504/J503-1),"")</f>
        <v/>
      </c>
      <c r="D504" s="22">
        <f>IFERROR(((I504/I468)^(1/3)-1),"")</f>
        <v/>
      </c>
      <c r="E504" s="22">
        <f>IFERROR(((I504/I444)^(1/5)-1),"")</f>
        <v/>
      </c>
      <c r="F504" s="22">
        <f>IFERROR(((I504/I384)^(1/10)-1),"")</f>
        <v/>
      </c>
      <c r="G504" s="22">
        <f>IFERROR(((I504/I264)^(1/20)-1),"")</f>
        <v/>
      </c>
      <c r="H504" s="22">
        <f>'US Data'!B504</f>
        <v/>
      </c>
      <c r="I504" s="23">
        <f>IF(CPI_Downloader!B502="","",CPI_Downloader!B502)</f>
        <v/>
      </c>
      <c r="J504" s="23">
        <f>IF(CPI_Downloader!C502="","",CPI_Downloader!C502)</f>
        <v/>
      </c>
      <c r="K504" s="30" t="n"/>
      <c r="L504" s="48">
        <f>A504</f>
        <v/>
      </c>
      <c r="M504" s="25">
        <f>IFERROR((T504/T492-1),"")</f>
        <v/>
      </c>
      <c r="N504" s="25">
        <f>IFERROR((U504/U503-1),"")</f>
        <v/>
      </c>
      <c r="O504" s="25">
        <f>IFERROR(((T504/T468)^(1/3)-1),"")</f>
        <v/>
      </c>
      <c r="P504" s="25">
        <f>IFERROR(((T504/T444)^(1/5)-1),"")</f>
        <v/>
      </c>
      <c r="Q504" s="25">
        <f>IFERROR(((T504/T384)^(1/10)-1),"")</f>
        <v/>
      </c>
      <c r="R504" s="25">
        <f>IFERROR(((T504/T264)^(1/20)-1),"")</f>
        <v/>
      </c>
      <c r="S504" s="52">
        <f>IFERROR(('US Data'!M504),"")</f>
        <v/>
      </c>
      <c r="T504" s="26">
        <f>IF(CPI_Downloader!D502="","",CPI_Downloader!D502)</f>
        <v/>
      </c>
      <c r="U504" s="26">
        <f>IF(CPI_Downloader!E502="","",CPI_Downloader!E502)</f>
        <v/>
      </c>
      <c r="W504" s="48">
        <f>A504</f>
        <v/>
      </c>
      <c r="X504" s="31">
        <f>IFERROR((AC504/AC492-1),"")</f>
        <v/>
      </c>
      <c r="Y504" s="31">
        <f>IFERROR(((AC504/AC468)^(1/3)-1),"")</f>
        <v/>
      </c>
      <c r="Z504" s="31">
        <f>IFERROR(((AC504/AC444)^(1/5)-1),"")</f>
        <v/>
      </c>
      <c r="AA504" s="31">
        <f>IFERROR(((AC504/AC384)^(1/10)-1),"")</f>
        <v/>
      </c>
      <c r="AB504" s="31">
        <f>IFERROR(((AC504/AC264)^(1/20)-1),"")</f>
        <v/>
      </c>
      <c r="AC504" s="38">
        <f>IF(CPI_Downloader!F502="","",CPI_Downloader!F502)</f>
        <v/>
      </c>
    </row>
    <row r="505" ht="12.75" customHeight="1">
      <c r="A505" s="21">
        <f>IF(CPI_Downloader!A503="","",CPI_Downloader!A503)</f>
        <v/>
      </c>
      <c r="B505" s="22">
        <f>IFERROR((I505/I493-1),"")</f>
        <v/>
      </c>
      <c r="C505" s="22">
        <f>IFERROR((J505/J504-1),"")</f>
        <v/>
      </c>
      <c r="D505" s="22">
        <f>IFERROR(((I505/I469)^(1/3)-1),"")</f>
        <v/>
      </c>
      <c r="E505" s="22">
        <f>IFERROR(((I505/I445)^(1/5)-1),"")</f>
        <v/>
      </c>
      <c r="F505" s="22">
        <f>IFERROR(((I505/I385)^(1/10)-1),"")</f>
        <v/>
      </c>
      <c r="G505" s="22">
        <f>IFERROR(((I505/I265)^(1/20)-1),"")</f>
        <v/>
      </c>
      <c r="H505" s="22">
        <f>'US Data'!B505</f>
        <v/>
      </c>
      <c r="I505" s="23">
        <f>IF(CPI_Downloader!B503="","",CPI_Downloader!B503)</f>
        <v/>
      </c>
      <c r="J505" s="23">
        <f>IF(CPI_Downloader!C503="","",CPI_Downloader!C503)</f>
        <v/>
      </c>
      <c r="K505" s="30" t="n"/>
      <c r="L505" s="48">
        <f>A505</f>
        <v/>
      </c>
      <c r="M505" s="25">
        <f>IFERROR((T505/T493-1),"")</f>
        <v/>
      </c>
      <c r="N505" s="25">
        <f>IFERROR((U505/U504-1),"")</f>
        <v/>
      </c>
      <c r="O505" s="25">
        <f>IFERROR(((T505/T469)^(1/3)-1),"")</f>
        <v/>
      </c>
      <c r="P505" s="25">
        <f>IFERROR(((T505/T445)^(1/5)-1),"")</f>
        <v/>
      </c>
      <c r="Q505" s="25">
        <f>IFERROR(((T505/T385)^(1/10)-1),"")</f>
        <v/>
      </c>
      <c r="R505" s="25">
        <f>IFERROR(((T505/T265)^(1/20)-1),"")</f>
        <v/>
      </c>
      <c r="S505" s="52">
        <f>IFERROR(('US Data'!M505),"")</f>
        <v/>
      </c>
      <c r="T505" s="26">
        <f>IF(CPI_Downloader!D503="","",CPI_Downloader!D503)</f>
        <v/>
      </c>
      <c r="U505" s="26">
        <f>IF(CPI_Downloader!E503="","",CPI_Downloader!E503)</f>
        <v/>
      </c>
      <c r="W505" s="48">
        <f>A505</f>
        <v/>
      </c>
      <c r="X505" s="31">
        <f>IFERROR((AC505/AC493-1),"")</f>
        <v/>
      </c>
      <c r="Y505" s="31">
        <f>IFERROR(((AC505/AC469)^(1/3)-1),"")</f>
        <v/>
      </c>
      <c r="Z505" s="31">
        <f>IFERROR(((AC505/AC445)^(1/5)-1),"")</f>
        <v/>
      </c>
      <c r="AA505" s="31">
        <f>IFERROR(((AC505/AC385)^(1/10)-1),"")</f>
        <v/>
      </c>
      <c r="AB505" s="31">
        <f>IFERROR(((AC505/AC265)^(1/20)-1),"")</f>
        <v/>
      </c>
      <c r="AC505" s="38">
        <f>IF(CPI_Downloader!F503="","",CPI_Downloader!F503)</f>
        <v/>
      </c>
    </row>
    <row r="506" ht="12.75" customHeight="1">
      <c r="A506" s="21">
        <f>IF(CPI_Downloader!A504="","",CPI_Downloader!A504)</f>
        <v/>
      </c>
      <c r="B506" s="22">
        <f>IFERROR((I506/I494-1),"")</f>
        <v/>
      </c>
      <c r="C506" s="22">
        <f>IFERROR((J506/J505-1),"")</f>
        <v/>
      </c>
      <c r="D506" s="22">
        <f>IFERROR(((I506/I470)^(1/3)-1),"")</f>
        <v/>
      </c>
      <c r="E506" s="22">
        <f>IFERROR(((I506/I446)^(1/5)-1),"")</f>
        <v/>
      </c>
      <c r="F506" s="22">
        <f>IFERROR(((I506/I386)^(1/10)-1),"")</f>
        <v/>
      </c>
      <c r="G506" s="22">
        <f>IFERROR(((I506/I266)^(1/20)-1),"")</f>
        <v/>
      </c>
      <c r="H506" s="22">
        <f>'US Data'!B506</f>
        <v/>
      </c>
      <c r="I506" s="23">
        <f>IF(CPI_Downloader!B504="","",CPI_Downloader!B504)</f>
        <v/>
      </c>
      <c r="J506" s="23">
        <f>IF(CPI_Downloader!C504="","",CPI_Downloader!C504)</f>
        <v/>
      </c>
      <c r="K506" s="30" t="n"/>
      <c r="L506" s="48">
        <f>A506</f>
        <v/>
      </c>
      <c r="M506" s="25">
        <f>IFERROR((T506/T494-1),"")</f>
        <v/>
      </c>
      <c r="N506" s="25">
        <f>IFERROR((U506/U505-1),"")</f>
        <v/>
      </c>
      <c r="O506" s="25">
        <f>IFERROR(((T506/T470)^(1/3)-1),"")</f>
        <v/>
      </c>
      <c r="P506" s="25">
        <f>IFERROR(((T506/T446)^(1/5)-1),"")</f>
        <v/>
      </c>
      <c r="Q506" s="25">
        <f>IFERROR(((T506/T386)^(1/10)-1),"")</f>
        <v/>
      </c>
      <c r="R506" s="25">
        <f>IFERROR(((T506/T266)^(1/20)-1),"")</f>
        <v/>
      </c>
      <c r="S506" s="52">
        <f>IFERROR(('US Data'!M506),"")</f>
        <v/>
      </c>
      <c r="T506" s="26">
        <f>IF(CPI_Downloader!D504="","",CPI_Downloader!D504)</f>
        <v/>
      </c>
      <c r="U506" s="26">
        <f>IF(CPI_Downloader!E504="","",CPI_Downloader!E504)</f>
        <v/>
      </c>
      <c r="W506" s="48">
        <f>A506</f>
        <v/>
      </c>
      <c r="X506" s="31">
        <f>IFERROR((AC506/AC494-1),"")</f>
        <v/>
      </c>
      <c r="Y506" s="31">
        <f>IFERROR(((AC506/AC470)^(1/3)-1),"")</f>
        <v/>
      </c>
      <c r="Z506" s="31">
        <f>IFERROR(((AC506/AC446)^(1/5)-1),"")</f>
        <v/>
      </c>
      <c r="AA506" s="31">
        <f>IFERROR(((AC506/AC386)^(1/10)-1),"")</f>
        <v/>
      </c>
      <c r="AB506" s="31">
        <f>IFERROR(((AC506/AC266)^(1/20)-1),"")</f>
        <v/>
      </c>
      <c r="AC506" s="38">
        <f>IF(CPI_Downloader!F504="","",CPI_Downloader!F504)</f>
        <v/>
      </c>
    </row>
    <row r="507" ht="12.75" customHeight="1">
      <c r="A507" s="21">
        <f>IF(CPI_Downloader!A505="","",CPI_Downloader!A505)</f>
        <v/>
      </c>
      <c r="B507" s="22">
        <f>IFERROR((I507/I495-1),"")</f>
        <v/>
      </c>
      <c r="C507" s="22">
        <f>IFERROR((J507/J506-1),"")</f>
        <v/>
      </c>
      <c r="D507" s="22">
        <f>IFERROR(((I507/I471)^(1/3)-1),"")</f>
        <v/>
      </c>
      <c r="E507" s="22">
        <f>IFERROR(((I507/I447)^(1/5)-1),"")</f>
        <v/>
      </c>
      <c r="F507" s="22">
        <f>IFERROR(((I507/I387)^(1/10)-1),"")</f>
        <v/>
      </c>
      <c r="G507" s="22">
        <f>IFERROR(((I507/I267)^(1/20)-1),"")</f>
        <v/>
      </c>
      <c r="H507" s="22">
        <f>'US Data'!B507</f>
        <v/>
      </c>
      <c r="I507" s="23">
        <f>IF(CPI_Downloader!B505="","",CPI_Downloader!B505)</f>
        <v/>
      </c>
      <c r="J507" s="23">
        <f>IF(CPI_Downloader!C505="","",CPI_Downloader!C505)</f>
        <v/>
      </c>
      <c r="K507" s="30" t="n"/>
      <c r="L507" s="48">
        <f>A507</f>
        <v/>
      </c>
      <c r="M507" s="25">
        <f>IFERROR((T507/T495-1),"")</f>
        <v/>
      </c>
      <c r="N507" s="25">
        <f>IFERROR((U507/U506-1),"")</f>
        <v/>
      </c>
      <c r="O507" s="25">
        <f>IFERROR(((T507/T471)^(1/3)-1),"")</f>
        <v/>
      </c>
      <c r="P507" s="25">
        <f>IFERROR(((T507/T447)^(1/5)-1),"")</f>
        <v/>
      </c>
      <c r="Q507" s="25">
        <f>IFERROR(((T507/T387)^(1/10)-1),"")</f>
        <v/>
      </c>
      <c r="R507" s="25">
        <f>IFERROR(((T507/T267)^(1/20)-1),"")</f>
        <v/>
      </c>
      <c r="S507" s="52">
        <f>IFERROR(('US Data'!M507),"")</f>
        <v/>
      </c>
      <c r="T507" s="26">
        <f>IF(CPI_Downloader!D505="","",CPI_Downloader!D505)</f>
        <v/>
      </c>
      <c r="U507" s="26">
        <f>IF(CPI_Downloader!E505="","",CPI_Downloader!E505)</f>
        <v/>
      </c>
      <c r="W507" s="48">
        <f>A507</f>
        <v/>
      </c>
      <c r="X507" s="31">
        <f>IFERROR((AC507/AC495-1),"")</f>
        <v/>
      </c>
      <c r="Y507" s="31">
        <f>IFERROR(((AC507/AC471)^(1/3)-1),"")</f>
        <v/>
      </c>
      <c r="Z507" s="31">
        <f>IFERROR(((AC507/AC447)^(1/5)-1),"")</f>
        <v/>
      </c>
      <c r="AA507" s="31">
        <f>IFERROR(((AC507/AC387)^(1/10)-1),"")</f>
        <v/>
      </c>
      <c r="AB507" s="31">
        <f>IFERROR(((AC507/AC267)^(1/20)-1),"")</f>
        <v/>
      </c>
      <c r="AC507" s="38">
        <f>IF(CPI_Downloader!F505="","",CPI_Downloader!F505)</f>
        <v/>
      </c>
    </row>
    <row r="508" ht="12.75" customHeight="1">
      <c r="A508" s="21">
        <f>IF(CPI_Downloader!A506="","",CPI_Downloader!A506)</f>
        <v/>
      </c>
      <c r="B508" s="22">
        <f>IFERROR((I508/I496-1),"")</f>
        <v/>
      </c>
      <c r="C508" s="22">
        <f>IFERROR((J508/J507-1),"")</f>
        <v/>
      </c>
      <c r="D508" s="22">
        <f>IFERROR(((I508/I472)^(1/3)-1),"")</f>
        <v/>
      </c>
      <c r="E508" s="22">
        <f>IFERROR(((I508/I448)^(1/5)-1),"")</f>
        <v/>
      </c>
      <c r="F508" s="22">
        <f>IFERROR(((I508/I388)^(1/10)-1),"")</f>
        <v/>
      </c>
      <c r="G508" s="22">
        <f>IFERROR(((I508/I268)^(1/20)-1),"")</f>
        <v/>
      </c>
      <c r="H508" s="22">
        <f>'US Data'!B508</f>
        <v/>
      </c>
      <c r="I508" s="23">
        <f>IF(CPI_Downloader!B506="","",CPI_Downloader!B506)</f>
        <v/>
      </c>
      <c r="J508" s="23">
        <f>IF(CPI_Downloader!C506="","",CPI_Downloader!C506)</f>
        <v/>
      </c>
      <c r="K508" s="30" t="n"/>
      <c r="L508" s="48">
        <f>A508</f>
        <v/>
      </c>
      <c r="M508" s="25">
        <f>IFERROR((T508/T496-1),"")</f>
        <v/>
      </c>
      <c r="N508" s="25">
        <f>IFERROR((U508/U507-1),"")</f>
        <v/>
      </c>
      <c r="O508" s="25">
        <f>IFERROR(((T508/T472)^(1/3)-1),"")</f>
        <v/>
      </c>
      <c r="P508" s="25">
        <f>IFERROR(((T508/T448)^(1/5)-1),"")</f>
        <v/>
      </c>
      <c r="Q508" s="25">
        <f>IFERROR(((T508/T388)^(1/10)-1),"")</f>
        <v/>
      </c>
      <c r="R508" s="25">
        <f>IFERROR(((T508/T268)^(1/20)-1),"")</f>
        <v/>
      </c>
      <c r="S508" s="52">
        <f>IFERROR(('US Data'!M508),"")</f>
        <v/>
      </c>
      <c r="T508" s="26">
        <f>IF(CPI_Downloader!D506="","",CPI_Downloader!D506)</f>
        <v/>
      </c>
      <c r="U508" s="26">
        <f>IF(CPI_Downloader!E506="","",CPI_Downloader!E506)</f>
        <v/>
      </c>
      <c r="W508" s="48">
        <f>A508</f>
        <v/>
      </c>
      <c r="X508" s="31">
        <f>IFERROR((AC508/AC496-1),"")</f>
        <v/>
      </c>
      <c r="Y508" s="31">
        <f>IFERROR(((AC508/AC472)^(1/3)-1),"")</f>
        <v/>
      </c>
      <c r="Z508" s="31">
        <f>IFERROR(((AC508/AC448)^(1/5)-1),"")</f>
        <v/>
      </c>
      <c r="AA508" s="31">
        <f>IFERROR(((AC508/AC388)^(1/10)-1),"")</f>
        <v/>
      </c>
      <c r="AB508" s="31">
        <f>IFERROR(((AC508/AC268)^(1/20)-1),"")</f>
        <v/>
      </c>
      <c r="AC508" s="38">
        <f>IF(CPI_Downloader!F506="","",CPI_Downloader!F506)</f>
        <v/>
      </c>
    </row>
    <row r="509" ht="12.75" customHeight="1">
      <c r="A509" s="21">
        <f>IF(CPI_Downloader!A507="","",CPI_Downloader!A507)</f>
        <v/>
      </c>
      <c r="B509" s="22">
        <f>IFERROR((I509/I497-1),"")</f>
        <v/>
      </c>
      <c r="C509" s="22">
        <f>IFERROR((J509/J508-1),"")</f>
        <v/>
      </c>
      <c r="D509" s="22">
        <f>IFERROR(((I509/I473)^(1/3)-1),"")</f>
        <v/>
      </c>
      <c r="E509" s="22">
        <f>IFERROR(((I509/I449)^(1/5)-1),"")</f>
        <v/>
      </c>
      <c r="F509" s="22">
        <f>IFERROR(((I509/I389)^(1/10)-1),"")</f>
        <v/>
      </c>
      <c r="G509" s="22">
        <f>IFERROR(((I509/I269)^(1/20)-1),"")</f>
        <v/>
      </c>
      <c r="H509" s="22">
        <f>'US Data'!B509</f>
        <v/>
      </c>
      <c r="I509" s="23">
        <f>IF(CPI_Downloader!B507="","",CPI_Downloader!B507)</f>
        <v/>
      </c>
      <c r="J509" s="23">
        <f>IF(CPI_Downloader!C507="","",CPI_Downloader!C507)</f>
        <v/>
      </c>
      <c r="K509" s="30" t="n"/>
      <c r="L509" s="48">
        <f>A509</f>
        <v/>
      </c>
      <c r="M509" s="25">
        <f>IFERROR((T509/T497-1),"")</f>
        <v/>
      </c>
      <c r="N509" s="25">
        <f>IFERROR((U509/U508-1),"")</f>
        <v/>
      </c>
      <c r="O509" s="25">
        <f>IFERROR(((T509/T473)^(1/3)-1),"")</f>
        <v/>
      </c>
      <c r="P509" s="25">
        <f>IFERROR(((T509/T449)^(1/5)-1),"")</f>
        <v/>
      </c>
      <c r="Q509" s="25">
        <f>IFERROR(((T509/T389)^(1/10)-1),"")</f>
        <v/>
      </c>
      <c r="R509" s="25">
        <f>IFERROR(((T509/T269)^(1/20)-1),"")</f>
        <v/>
      </c>
      <c r="S509" s="52">
        <f>IFERROR(('US Data'!M509),"")</f>
        <v/>
      </c>
      <c r="T509" s="26">
        <f>IF(CPI_Downloader!D507="","",CPI_Downloader!D507)</f>
        <v/>
      </c>
      <c r="U509" s="26">
        <f>IF(CPI_Downloader!E507="","",CPI_Downloader!E507)</f>
        <v/>
      </c>
      <c r="W509" s="48">
        <f>A509</f>
        <v/>
      </c>
      <c r="X509" s="31">
        <f>IFERROR((AC509/AC497-1),"")</f>
        <v/>
      </c>
      <c r="Y509" s="31">
        <f>IFERROR(((AC509/AC473)^(1/3)-1),"")</f>
        <v/>
      </c>
      <c r="Z509" s="31">
        <f>IFERROR(((AC509/AC449)^(1/5)-1),"")</f>
        <v/>
      </c>
      <c r="AA509" s="31">
        <f>IFERROR(((AC509/AC389)^(1/10)-1),"")</f>
        <v/>
      </c>
      <c r="AB509" s="31">
        <f>IFERROR(((AC509/AC269)^(1/20)-1),"")</f>
        <v/>
      </c>
      <c r="AC509" s="38">
        <f>IF(CPI_Downloader!F507="","",CPI_Downloader!F507)</f>
        <v/>
      </c>
    </row>
    <row r="510" ht="12.75" customHeight="1">
      <c r="A510" s="21">
        <f>IF(CPI_Downloader!A508="","",CPI_Downloader!A508)</f>
        <v/>
      </c>
      <c r="B510" s="22">
        <f>IFERROR((I510/I498-1),"")</f>
        <v/>
      </c>
      <c r="C510" s="22">
        <f>IFERROR((J510/J509-1),"")</f>
        <v/>
      </c>
      <c r="D510" s="22">
        <f>IFERROR(((I510/I474)^(1/3)-1),"")</f>
        <v/>
      </c>
      <c r="E510" s="22">
        <f>IFERROR(((I510/I450)^(1/5)-1),"")</f>
        <v/>
      </c>
      <c r="F510" s="22">
        <f>IFERROR(((I510/I390)^(1/10)-1),"")</f>
        <v/>
      </c>
      <c r="G510" s="22">
        <f>IFERROR(((I510/I270)^(1/20)-1),"")</f>
        <v/>
      </c>
      <c r="H510" s="22">
        <f>'US Data'!B510</f>
        <v/>
      </c>
      <c r="I510" s="23">
        <f>IF(CPI_Downloader!B508="","",CPI_Downloader!B508)</f>
        <v/>
      </c>
      <c r="J510" s="23">
        <f>IF(CPI_Downloader!C508="","",CPI_Downloader!C508)</f>
        <v/>
      </c>
      <c r="K510" s="30" t="n"/>
      <c r="L510" s="48">
        <f>A510</f>
        <v/>
      </c>
      <c r="M510" s="25">
        <f>IFERROR((T510/T498-1),"")</f>
        <v/>
      </c>
      <c r="N510" s="25">
        <f>IFERROR((U510/U509-1),"")</f>
        <v/>
      </c>
      <c r="O510" s="25">
        <f>IFERROR(((T510/T474)^(1/3)-1),"")</f>
        <v/>
      </c>
      <c r="P510" s="25">
        <f>IFERROR(((T510/T450)^(1/5)-1),"")</f>
        <v/>
      </c>
      <c r="Q510" s="25">
        <f>IFERROR(((T510/T390)^(1/10)-1),"")</f>
        <v/>
      </c>
      <c r="R510" s="25">
        <f>IFERROR(((T510/T270)^(1/20)-1),"")</f>
        <v/>
      </c>
      <c r="S510" s="52">
        <f>IFERROR(('US Data'!M510),"")</f>
        <v/>
      </c>
      <c r="T510" s="26">
        <f>IF(CPI_Downloader!D508="","",CPI_Downloader!D508)</f>
        <v/>
      </c>
      <c r="U510" s="26">
        <f>IF(CPI_Downloader!E508="","",CPI_Downloader!E508)</f>
        <v/>
      </c>
      <c r="W510" s="48">
        <f>A510</f>
        <v/>
      </c>
      <c r="X510" s="31">
        <f>IFERROR((AC510/AC498-1),"")</f>
        <v/>
      </c>
      <c r="Y510" s="31">
        <f>IFERROR(((AC510/AC474)^(1/3)-1),"")</f>
        <v/>
      </c>
      <c r="Z510" s="31">
        <f>IFERROR(((AC510/AC450)^(1/5)-1),"")</f>
        <v/>
      </c>
      <c r="AA510" s="31">
        <f>IFERROR(((AC510/AC390)^(1/10)-1),"")</f>
        <v/>
      </c>
      <c r="AB510" s="31">
        <f>IFERROR(((AC510/AC270)^(1/20)-1),"")</f>
        <v/>
      </c>
      <c r="AC510" s="38">
        <f>IF(CPI_Downloader!F508="","",CPI_Downloader!F508)</f>
        <v/>
      </c>
    </row>
    <row r="511" ht="12.75" customHeight="1">
      <c r="A511" s="21">
        <f>IF(CPI_Downloader!A509="","",CPI_Downloader!A509)</f>
        <v/>
      </c>
      <c r="B511" s="22">
        <f>IFERROR((I511/I499-1),"")</f>
        <v/>
      </c>
      <c r="C511" s="22">
        <f>IFERROR((J511/J510-1),"")</f>
        <v/>
      </c>
      <c r="D511" s="22">
        <f>IFERROR(((I511/I475)^(1/3)-1),"")</f>
        <v/>
      </c>
      <c r="E511" s="22">
        <f>IFERROR(((I511/I451)^(1/5)-1),"")</f>
        <v/>
      </c>
      <c r="F511" s="22">
        <f>IFERROR(((I511/I391)^(1/10)-1),"")</f>
        <v/>
      </c>
      <c r="G511" s="22">
        <f>IFERROR(((I511/I271)^(1/20)-1),"")</f>
        <v/>
      </c>
      <c r="H511" s="22">
        <f>'US Data'!B511</f>
        <v/>
      </c>
      <c r="I511" s="23">
        <f>IF(CPI_Downloader!B509="","",CPI_Downloader!B509)</f>
        <v/>
      </c>
      <c r="J511" s="23">
        <f>IF(CPI_Downloader!C509="","",CPI_Downloader!C509)</f>
        <v/>
      </c>
      <c r="K511" s="30" t="n"/>
      <c r="L511" s="48">
        <f>A511</f>
        <v/>
      </c>
      <c r="M511" s="25">
        <f>IFERROR((T511/T499-1),"")</f>
        <v/>
      </c>
      <c r="N511" s="25">
        <f>IFERROR((U511/U510-1),"")</f>
        <v/>
      </c>
      <c r="O511" s="25">
        <f>IFERROR(((T511/T475)^(1/3)-1),"")</f>
        <v/>
      </c>
      <c r="P511" s="25">
        <f>IFERROR(((T511/T451)^(1/5)-1),"")</f>
        <v/>
      </c>
      <c r="Q511" s="25">
        <f>IFERROR(((T511/T391)^(1/10)-1),"")</f>
        <v/>
      </c>
      <c r="R511" s="25">
        <f>IFERROR(((T511/T271)^(1/20)-1),"")</f>
        <v/>
      </c>
      <c r="S511" s="52">
        <f>IFERROR(('US Data'!M511),"")</f>
        <v/>
      </c>
      <c r="T511" s="26">
        <f>IF(CPI_Downloader!D509="","",CPI_Downloader!D509)</f>
        <v/>
      </c>
      <c r="U511" s="26">
        <f>IF(CPI_Downloader!E509="","",CPI_Downloader!E509)</f>
        <v/>
      </c>
      <c r="W511" s="48">
        <f>A511</f>
        <v/>
      </c>
      <c r="X511" s="31">
        <f>IFERROR((AC511/AC499-1),"")</f>
        <v/>
      </c>
      <c r="Y511" s="31">
        <f>IFERROR(((AC511/AC475)^(1/3)-1),"")</f>
        <v/>
      </c>
      <c r="Z511" s="31">
        <f>IFERROR(((AC511/AC451)^(1/5)-1),"")</f>
        <v/>
      </c>
      <c r="AA511" s="31">
        <f>IFERROR(((AC511/AC391)^(1/10)-1),"")</f>
        <v/>
      </c>
      <c r="AB511" s="31">
        <f>IFERROR(((AC511/AC271)^(1/20)-1),"")</f>
        <v/>
      </c>
      <c r="AC511" s="38">
        <f>IF(CPI_Downloader!F509="","",CPI_Downloader!F509)</f>
        <v/>
      </c>
    </row>
    <row r="512" ht="12.75" customHeight="1">
      <c r="A512" s="21">
        <f>IF(CPI_Downloader!A510="","",CPI_Downloader!A510)</f>
        <v/>
      </c>
      <c r="B512" s="22">
        <f>IFERROR((I512/I500-1),"")</f>
        <v/>
      </c>
      <c r="C512" s="22">
        <f>IFERROR((J512/J511-1),"")</f>
        <v/>
      </c>
      <c r="D512" s="22">
        <f>IFERROR(((I512/I476)^(1/3)-1),"")</f>
        <v/>
      </c>
      <c r="E512" s="22">
        <f>IFERROR(((I512/I452)^(1/5)-1),"")</f>
        <v/>
      </c>
      <c r="F512" s="22">
        <f>IFERROR(((I512/I392)^(1/10)-1),"")</f>
        <v/>
      </c>
      <c r="G512" s="22">
        <f>IFERROR(((I512/I272)^(1/20)-1),"")</f>
        <v/>
      </c>
      <c r="H512" s="22">
        <f>'US Data'!B512</f>
        <v/>
      </c>
      <c r="I512" s="23">
        <f>IF(CPI_Downloader!B510="","",CPI_Downloader!B510)</f>
        <v/>
      </c>
      <c r="J512" s="23">
        <f>IF(CPI_Downloader!C510="","",CPI_Downloader!C510)</f>
        <v/>
      </c>
      <c r="K512" s="30" t="n"/>
      <c r="L512" s="48">
        <f>A512</f>
        <v/>
      </c>
      <c r="M512" s="25">
        <f>IFERROR((T512/T500-1),"")</f>
        <v/>
      </c>
      <c r="N512" s="25">
        <f>IFERROR((U512/U511-1),"")</f>
        <v/>
      </c>
      <c r="O512" s="25">
        <f>IFERROR(((T512/T476)^(1/3)-1),"")</f>
        <v/>
      </c>
      <c r="P512" s="25">
        <f>IFERROR(((T512/T452)^(1/5)-1),"")</f>
        <v/>
      </c>
      <c r="Q512" s="25">
        <f>IFERROR(((T512/T392)^(1/10)-1),"")</f>
        <v/>
      </c>
      <c r="R512" s="25">
        <f>IFERROR(((T512/T272)^(1/20)-1),"")</f>
        <v/>
      </c>
      <c r="S512" s="52">
        <f>IFERROR(('US Data'!M512),"")</f>
        <v/>
      </c>
      <c r="T512" s="26">
        <f>IF(CPI_Downloader!D510="","",CPI_Downloader!D510)</f>
        <v/>
      </c>
      <c r="U512" s="26">
        <f>IF(CPI_Downloader!E510="","",CPI_Downloader!E510)</f>
        <v/>
      </c>
      <c r="W512" s="48">
        <f>A512</f>
        <v/>
      </c>
      <c r="X512" s="31">
        <f>IFERROR((AC512/AC500-1),"")</f>
        <v/>
      </c>
      <c r="Y512" s="31">
        <f>IFERROR(((AC512/AC476)^(1/3)-1),"")</f>
        <v/>
      </c>
      <c r="Z512" s="31">
        <f>IFERROR(((AC512/AC452)^(1/5)-1),"")</f>
        <v/>
      </c>
      <c r="AA512" s="31">
        <f>IFERROR(((AC512/AC392)^(1/10)-1),"")</f>
        <v/>
      </c>
      <c r="AB512" s="31">
        <f>IFERROR(((AC512/AC272)^(1/20)-1),"")</f>
        <v/>
      </c>
      <c r="AC512" s="38">
        <f>IF(CPI_Downloader!F510="","",CPI_Downloader!F510)</f>
        <v/>
      </c>
    </row>
    <row r="513" ht="12.75" customHeight="1">
      <c r="A513" s="21">
        <f>IF(CPI_Downloader!A511="","",CPI_Downloader!A511)</f>
        <v/>
      </c>
      <c r="B513" s="22">
        <f>IFERROR((I513/I501-1),"")</f>
        <v/>
      </c>
      <c r="C513" s="22">
        <f>IFERROR((J513/J512-1),"")</f>
        <v/>
      </c>
      <c r="D513" s="22">
        <f>IFERROR(((I513/I477)^(1/3)-1),"")</f>
        <v/>
      </c>
      <c r="E513" s="22">
        <f>IFERROR(((I513/I453)^(1/5)-1),"")</f>
        <v/>
      </c>
      <c r="F513" s="22">
        <f>IFERROR(((I513/I393)^(1/10)-1),"")</f>
        <v/>
      </c>
      <c r="G513" s="22">
        <f>IFERROR(((I513/I273)^(1/20)-1),"")</f>
        <v/>
      </c>
      <c r="H513" s="22">
        <f>'US Data'!B513</f>
        <v/>
      </c>
      <c r="I513" s="23">
        <f>IF(CPI_Downloader!B511="","",CPI_Downloader!B511)</f>
        <v/>
      </c>
      <c r="J513" s="23">
        <f>IF(CPI_Downloader!C511="","",CPI_Downloader!C511)</f>
        <v/>
      </c>
      <c r="K513" s="30" t="n"/>
      <c r="L513" s="48">
        <f>A513</f>
        <v/>
      </c>
      <c r="M513" s="25">
        <f>IFERROR((T513/T501-1),"")</f>
        <v/>
      </c>
      <c r="N513" s="25">
        <f>IFERROR((U513/U512-1),"")</f>
        <v/>
      </c>
      <c r="O513" s="25">
        <f>IFERROR(((T513/T477)^(1/3)-1),"")</f>
        <v/>
      </c>
      <c r="P513" s="25">
        <f>IFERROR(((T513/T453)^(1/5)-1),"")</f>
        <v/>
      </c>
      <c r="Q513" s="25">
        <f>IFERROR(((T513/T393)^(1/10)-1),"")</f>
        <v/>
      </c>
      <c r="R513" s="25">
        <f>IFERROR(((T513/T273)^(1/20)-1),"")</f>
        <v/>
      </c>
      <c r="S513" s="52">
        <f>IFERROR(('US Data'!M513),"")</f>
        <v/>
      </c>
      <c r="T513" s="26">
        <f>IF(CPI_Downloader!D511="","",CPI_Downloader!D511)</f>
        <v/>
      </c>
      <c r="U513" s="26">
        <f>IF(CPI_Downloader!E511="","",CPI_Downloader!E511)</f>
        <v/>
      </c>
      <c r="W513" s="48">
        <f>A513</f>
        <v/>
      </c>
      <c r="X513" s="31">
        <f>IFERROR((AC513/AC501-1),"")</f>
        <v/>
      </c>
      <c r="Y513" s="31">
        <f>IFERROR(((AC513/AC477)^(1/3)-1),"")</f>
        <v/>
      </c>
      <c r="Z513" s="31">
        <f>IFERROR(((AC513/AC453)^(1/5)-1),"")</f>
        <v/>
      </c>
      <c r="AA513" s="31">
        <f>IFERROR(((AC513/AC393)^(1/10)-1),"")</f>
        <v/>
      </c>
      <c r="AB513" s="31">
        <f>IFERROR(((AC513/AC273)^(1/20)-1),"")</f>
        <v/>
      </c>
      <c r="AC513" s="38">
        <f>IF(CPI_Downloader!F511="","",CPI_Downloader!F511)</f>
        <v/>
      </c>
    </row>
    <row r="514" ht="12.75" customHeight="1">
      <c r="A514" s="21">
        <f>IF(CPI_Downloader!A512="","",CPI_Downloader!A512)</f>
        <v/>
      </c>
      <c r="B514" s="22">
        <f>IFERROR((I514/I502-1),"")</f>
        <v/>
      </c>
      <c r="C514" s="22">
        <f>IFERROR((J514/J513-1),"")</f>
        <v/>
      </c>
      <c r="D514" s="22">
        <f>IFERROR(((I514/I478)^(1/3)-1),"")</f>
        <v/>
      </c>
      <c r="E514" s="22">
        <f>IFERROR(((I514/I454)^(1/5)-1),"")</f>
        <v/>
      </c>
      <c r="F514" s="22">
        <f>IFERROR(((I514/I394)^(1/10)-1),"")</f>
        <v/>
      </c>
      <c r="G514" s="22">
        <f>IFERROR(((I514/I274)^(1/20)-1),"")</f>
        <v/>
      </c>
      <c r="H514" s="22">
        <f>'US Data'!B514</f>
        <v/>
      </c>
      <c r="I514" s="23">
        <f>IF(CPI_Downloader!B512="","",CPI_Downloader!B512)</f>
        <v/>
      </c>
      <c r="J514" s="23">
        <f>IF(CPI_Downloader!C512="","",CPI_Downloader!C512)</f>
        <v/>
      </c>
      <c r="K514" s="30" t="n"/>
      <c r="L514" s="48">
        <f>A514</f>
        <v/>
      </c>
      <c r="M514" s="25">
        <f>IFERROR((T514/T502-1),"")</f>
        <v/>
      </c>
      <c r="N514" s="25">
        <f>IFERROR((U514/U513-1),"")</f>
        <v/>
      </c>
      <c r="O514" s="25">
        <f>IFERROR(((T514/T478)^(1/3)-1),"")</f>
        <v/>
      </c>
      <c r="P514" s="25">
        <f>IFERROR(((T514/T454)^(1/5)-1),"")</f>
        <v/>
      </c>
      <c r="Q514" s="25">
        <f>IFERROR(((T514/T394)^(1/10)-1),"")</f>
        <v/>
      </c>
      <c r="R514" s="25">
        <f>IFERROR(((T514/T274)^(1/20)-1),"")</f>
        <v/>
      </c>
      <c r="S514" s="52">
        <f>IFERROR(('US Data'!M514),"")</f>
        <v/>
      </c>
      <c r="T514" s="26">
        <f>IF(CPI_Downloader!D512="","",CPI_Downloader!D512)</f>
        <v/>
      </c>
      <c r="U514" s="26">
        <f>IF(CPI_Downloader!E512="","",CPI_Downloader!E512)</f>
        <v/>
      </c>
      <c r="W514" s="48">
        <f>A514</f>
        <v/>
      </c>
      <c r="X514" s="31">
        <f>IFERROR((AC514/AC502-1),"")</f>
        <v/>
      </c>
      <c r="Y514" s="31">
        <f>IFERROR(((AC514/AC478)^(1/3)-1),"")</f>
        <v/>
      </c>
      <c r="Z514" s="31">
        <f>IFERROR(((AC514/AC454)^(1/5)-1),"")</f>
        <v/>
      </c>
      <c r="AA514" s="31">
        <f>IFERROR(((AC514/AC394)^(1/10)-1),"")</f>
        <v/>
      </c>
      <c r="AB514" s="31">
        <f>IFERROR(((AC514/AC274)^(1/20)-1),"")</f>
        <v/>
      </c>
      <c r="AC514" s="38">
        <f>IF(CPI_Downloader!F512="","",CPI_Downloader!F512)</f>
        <v/>
      </c>
    </row>
    <row r="515" ht="12.75" customHeight="1">
      <c r="A515" s="21">
        <f>IF(CPI_Downloader!A513="","",CPI_Downloader!A513)</f>
        <v/>
      </c>
      <c r="B515" s="22">
        <f>IFERROR((I515/I503-1),"")</f>
        <v/>
      </c>
      <c r="C515" s="22">
        <f>IFERROR((J515/J514-1),"")</f>
        <v/>
      </c>
      <c r="D515" s="22">
        <f>IFERROR(((I515/I479)^(1/3)-1),"")</f>
        <v/>
      </c>
      <c r="E515" s="22">
        <f>IFERROR(((I515/I455)^(1/5)-1),"")</f>
        <v/>
      </c>
      <c r="F515" s="22">
        <f>IFERROR(((I515/I395)^(1/10)-1),"")</f>
        <v/>
      </c>
      <c r="G515" s="22">
        <f>IFERROR(((I515/I275)^(1/20)-1),"")</f>
        <v/>
      </c>
      <c r="H515" s="22">
        <f>'US Data'!B515</f>
        <v/>
      </c>
      <c r="I515" s="23">
        <f>IF(CPI_Downloader!B513="","",CPI_Downloader!B513)</f>
        <v/>
      </c>
      <c r="J515" s="23">
        <f>IF(CPI_Downloader!C513="","",CPI_Downloader!C513)</f>
        <v/>
      </c>
      <c r="K515" s="30" t="n"/>
      <c r="L515" s="48">
        <f>A515</f>
        <v/>
      </c>
      <c r="M515" s="25">
        <f>IFERROR((T515/T503-1),"")</f>
        <v/>
      </c>
      <c r="N515" s="25">
        <f>IFERROR((U515/U514-1),"")</f>
        <v/>
      </c>
      <c r="O515" s="25">
        <f>IFERROR(((T515/T479)^(1/3)-1),"")</f>
        <v/>
      </c>
      <c r="P515" s="25">
        <f>IFERROR(((T515/T455)^(1/5)-1),"")</f>
        <v/>
      </c>
      <c r="Q515" s="25">
        <f>IFERROR(((T515/T395)^(1/10)-1),"")</f>
        <v/>
      </c>
      <c r="R515" s="25">
        <f>IFERROR(((T515/T275)^(1/20)-1),"")</f>
        <v/>
      </c>
      <c r="S515" s="52">
        <f>IFERROR(('US Data'!M515),"")</f>
        <v/>
      </c>
      <c r="T515" s="26">
        <f>IF(CPI_Downloader!D513="","",CPI_Downloader!D513)</f>
        <v/>
      </c>
      <c r="U515" s="26">
        <f>IF(CPI_Downloader!E513="","",CPI_Downloader!E513)</f>
        <v/>
      </c>
      <c r="W515" s="48">
        <f>A515</f>
        <v/>
      </c>
      <c r="X515" s="31">
        <f>IFERROR((AC515/AC503-1),"")</f>
        <v/>
      </c>
      <c r="Y515" s="31">
        <f>IFERROR(((AC515/AC479)^(1/3)-1),"")</f>
        <v/>
      </c>
      <c r="Z515" s="31">
        <f>IFERROR(((AC515/AC455)^(1/5)-1),"")</f>
        <v/>
      </c>
      <c r="AA515" s="31">
        <f>IFERROR(((AC515/AC395)^(1/10)-1),"")</f>
        <v/>
      </c>
      <c r="AB515" s="31">
        <f>IFERROR(((AC515/AC275)^(1/20)-1),"")</f>
        <v/>
      </c>
      <c r="AC515" s="38">
        <f>IF(CPI_Downloader!F513="","",CPI_Downloader!F513)</f>
        <v/>
      </c>
    </row>
    <row r="516" ht="12.75" customHeight="1">
      <c r="A516" s="21">
        <f>IF(CPI_Downloader!A514="","",CPI_Downloader!A514)</f>
        <v/>
      </c>
      <c r="B516" s="22">
        <f>IFERROR((I516/I504-1),"")</f>
        <v/>
      </c>
      <c r="C516" s="22">
        <f>IFERROR((J516/J515-1),"")</f>
        <v/>
      </c>
      <c r="D516" s="22">
        <f>IFERROR(((I516/I480)^(1/3)-1),"")</f>
        <v/>
      </c>
      <c r="E516" s="22">
        <f>IFERROR(((I516/I456)^(1/5)-1),"")</f>
        <v/>
      </c>
      <c r="F516" s="22">
        <f>IFERROR(((I516/I396)^(1/10)-1),"")</f>
        <v/>
      </c>
      <c r="G516" s="22">
        <f>IFERROR(((I516/I276)^(1/20)-1),"")</f>
        <v/>
      </c>
      <c r="H516" s="22">
        <f>'US Data'!B516</f>
        <v/>
      </c>
      <c r="I516" s="23">
        <f>IF(CPI_Downloader!B514="","",CPI_Downloader!B514)</f>
        <v/>
      </c>
      <c r="J516" s="23">
        <f>IF(CPI_Downloader!C514="","",CPI_Downloader!C514)</f>
        <v/>
      </c>
      <c r="K516" s="30" t="n"/>
      <c r="L516" s="48">
        <f>A516</f>
        <v/>
      </c>
      <c r="M516" s="25">
        <f>IFERROR((T516/T504-1),"")</f>
        <v/>
      </c>
      <c r="N516" s="25">
        <f>IFERROR((U516/U515-1),"")</f>
        <v/>
      </c>
      <c r="O516" s="25">
        <f>IFERROR(((T516/T480)^(1/3)-1),"")</f>
        <v/>
      </c>
      <c r="P516" s="25">
        <f>IFERROR(((T516/T456)^(1/5)-1),"")</f>
        <v/>
      </c>
      <c r="Q516" s="25">
        <f>IFERROR(((T516/T396)^(1/10)-1),"")</f>
        <v/>
      </c>
      <c r="R516" s="25">
        <f>IFERROR(((T516/T276)^(1/20)-1),"")</f>
        <v/>
      </c>
      <c r="S516" s="52">
        <f>IFERROR(('US Data'!M516),"")</f>
        <v/>
      </c>
      <c r="T516" s="26">
        <f>IF(CPI_Downloader!D514="","",CPI_Downloader!D514)</f>
        <v/>
      </c>
      <c r="U516" s="26">
        <f>IF(CPI_Downloader!E514="","",CPI_Downloader!E514)</f>
        <v/>
      </c>
      <c r="W516" s="48">
        <f>A516</f>
        <v/>
      </c>
      <c r="X516" s="31">
        <f>IFERROR((AC516/AC504-1),"")</f>
        <v/>
      </c>
      <c r="Y516" s="31">
        <f>IFERROR(((AC516/AC480)^(1/3)-1),"")</f>
        <v/>
      </c>
      <c r="Z516" s="31">
        <f>IFERROR(((AC516/AC456)^(1/5)-1),"")</f>
        <v/>
      </c>
      <c r="AA516" s="31">
        <f>IFERROR(((AC516/AC396)^(1/10)-1),"")</f>
        <v/>
      </c>
      <c r="AB516" s="31">
        <f>IFERROR(((AC516/AC276)^(1/20)-1),"")</f>
        <v/>
      </c>
      <c r="AC516" s="38">
        <f>IF(CPI_Downloader!F514="","",CPI_Downloader!F514)</f>
        <v/>
      </c>
    </row>
    <row r="517" ht="12.75" customHeight="1">
      <c r="A517" s="21">
        <f>IF(CPI_Downloader!A515="","",CPI_Downloader!A515)</f>
        <v/>
      </c>
      <c r="B517" s="22">
        <f>IFERROR((I517/I505-1),"")</f>
        <v/>
      </c>
      <c r="C517" s="22">
        <f>IFERROR((J517/J516-1),"")</f>
        <v/>
      </c>
      <c r="D517" s="22">
        <f>IFERROR(((I517/I481)^(1/3)-1),"")</f>
        <v/>
      </c>
      <c r="E517" s="22">
        <f>IFERROR(((I517/I457)^(1/5)-1),"")</f>
        <v/>
      </c>
      <c r="F517" s="22">
        <f>IFERROR(((I517/I397)^(1/10)-1),"")</f>
        <v/>
      </c>
      <c r="G517" s="22">
        <f>IFERROR(((I517/I277)^(1/20)-1),"")</f>
        <v/>
      </c>
      <c r="H517" s="22">
        <f>'US Data'!B517</f>
        <v/>
      </c>
      <c r="I517" s="23">
        <f>IF(CPI_Downloader!B515="","",CPI_Downloader!B515)</f>
        <v/>
      </c>
      <c r="J517" s="23">
        <f>IF(CPI_Downloader!C515="","",CPI_Downloader!C515)</f>
        <v/>
      </c>
      <c r="K517" s="30" t="n"/>
      <c r="L517" s="48">
        <f>A517</f>
        <v/>
      </c>
      <c r="M517" s="25">
        <f>IFERROR((T517/T505-1),"")</f>
        <v/>
      </c>
      <c r="N517" s="25">
        <f>IFERROR((U517/U516-1),"")</f>
        <v/>
      </c>
      <c r="O517" s="25">
        <f>IFERROR(((T517/T481)^(1/3)-1),"")</f>
        <v/>
      </c>
      <c r="P517" s="25">
        <f>IFERROR(((T517/T457)^(1/5)-1),"")</f>
        <v/>
      </c>
      <c r="Q517" s="25">
        <f>IFERROR(((T517/T397)^(1/10)-1),"")</f>
        <v/>
      </c>
      <c r="R517" s="25">
        <f>IFERROR(((T517/T277)^(1/20)-1),"")</f>
        <v/>
      </c>
      <c r="S517" s="52">
        <f>IFERROR(('US Data'!M517),"")</f>
        <v/>
      </c>
      <c r="T517" s="26">
        <f>IF(CPI_Downloader!D515="","",CPI_Downloader!D515)</f>
        <v/>
      </c>
      <c r="U517" s="26">
        <f>IF(CPI_Downloader!E515="","",CPI_Downloader!E515)</f>
        <v/>
      </c>
      <c r="W517" s="48">
        <f>A517</f>
        <v/>
      </c>
      <c r="X517" s="31">
        <f>IFERROR((AC517/AC505-1),"")</f>
        <v/>
      </c>
      <c r="Y517" s="31">
        <f>IFERROR(((AC517/AC481)^(1/3)-1),"")</f>
        <v/>
      </c>
      <c r="Z517" s="31">
        <f>IFERROR(((AC517/AC457)^(1/5)-1),"")</f>
        <v/>
      </c>
      <c r="AA517" s="31">
        <f>IFERROR(((AC517/AC397)^(1/10)-1),"")</f>
        <v/>
      </c>
      <c r="AB517" s="31">
        <f>IFERROR(((AC517/AC277)^(1/20)-1),"")</f>
        <v/>
      </c>
      <c r="AC517" s="38">
        <f>IF(CPI_Downloader!F515="","",CPI_Downloader!F515)</f>
        <v/>
      </c>
    </row>
    <row r="518" ht="12.75" customHeight="1">
      <c r="A518" s="21">
        <f>IF(CPI_Downloader!A516="","",CPI_Downloader!A516)</f>
        <v/>
      </c>
      <c r="B518" s="22">
        <f>IFERROR((I518/I506-1),"")</f>
        <v/>
      </c>
      <c r="C518" s="22">
        <f>IFERROR((J518/J517-1),"")</f>
        <v/>
      </c>
      <c r="D518" s="22">
        <f>IFERROR(((I518/I482)^(1/3)-1),"")</f>
        <v/>
      </c>
      <c r="E518" s="22">
        <f>IFERROR(((I518/I458)^(1/5)-1),"")</f>
        <v/>
      </c>
      <c r="F518" s="22">
        <f>IFERROR(((I518/I398)^(1/10)-1),"")</f>
        <v/>
      </c>
      <c r="G518" s="22">
        <f>IFERROR(((I518/I278)^(1/20)-1),"")</f>
        <v/>
      </c>
      <c r="H518" s="22">
        <f>'US Data'!B518</f>
        <v/>
      </c>
      <c r="I518" s="23">
        <f>IF(CPI_Downloader!B516="","",CPI_Downloader!B516)</f>
        <v/>
      </c>
      <c r="J518" s="23">
        <f>IF(CPI_Downloader!C516="","",CPI_Downloader!C516)</f>
        <v/>
      </c>
      <c r="K518" s="30" t="n"/>
      <c r="L518" s="48">
        <f>A518</f>
        <v/>
      </c>
      <c r="M518" s="25">
        <f>IFERROR((T518/T506-1),"")</f>
        <v/>
      </c>
      <c r="N518" s="25">
        <f>IFERROR((U518/U517-1),"")</f>
        <v/>
      </c>
      <c r="O518" s="25">
        <f>IFERROR(((T518/T482)^(1/3)-1),"")</f>
        <v/>
      </c>
      <c r="P518" s="25">
        <f>IFERROR(((T518/T458)^(1/5)-1),"")</f>
        <v/>
      </c>
      <c r="Q518" s="25">
        <f>IFERROR(((T518/T398)^(1/10)-1),"")</f>
        <v/>
      </c>
      <c r="R518" s="25">
        <f>IFERROR(((T518/T278)^(1/20)-1),"")</f>
        <v/>
      </c>
      <c r="S518" s="52">
        <f>IFERROR(('US Data'!M518),"")</f>
        <v/>
      </c>
      <c r="T518" s="26">
        <f>IF(CPI_Downloader!D516="","",CPI_Downloader!D516)</f>
        <v/>
      </c>
      <c r="U518" s="26">
        <f>IF(CPI_Downloader!E516="","",CPI_Downloader!E516)</f>
        <v/>
      </c>
      <c r="W518" s="48">
        <f>A518</f>
        <v/>
      </c>
      <c r="X518" s="31">
        <f>IFERROR((AC518/AC506-1),"")</f>
        <v/>
      </c>
      <c r="Y518" s="31">
        <f>IFERROR(((AC518/AC482)^(1/3)-1),"")</f>
        <v/>
      </c>
      <c r="Z518" s="31">
        <f>IFERROR(((AC518/AC458)^(1/5)-1),"")</f>
        <v/>
      </c>
      <c r="AA518" s="31">
        <f>IFERROR(((AC518/AC398)^(1/10)-1),"")</f>
        <v/>
      </c>
      <c r="AB518" s="31">
        <f>IFERROR(((AC518/AC278)^(1/20)-1),"")</f>
        <v/>
      </c>
      <c r="AC518" s="38">
        <f>IF(CPI_Downloader!F516="","",CPI_Downloader!F516)</f>
        <v/>
      </c>
    </row>
    <row r="519" ht="12.75" customHeight="1">
      <c r="A519" s="21">
        <f>IF(CPI_Downloader!A517="","",CPI_Downloader!A517)</f>
        <v/>
      </c>
      <c r="B519" s="22">
        <f>IFERROR((I519/I507-1),"")</f>
        <v/>
      </c>
      <c r="C519" s="22">
        <f>IFERROR((J519/J518-1),"")</f>
        <v/>
      </c>
      <c r="D519" s="22">
        <f>IFERROR(((I519/I483)^(1/3)-1),"")</f>
        <v/>
      </c>
      <c r="E519" s="22">
        <f>IFERROR(((I519/I459)^(1/5)-1),"")</f>
        <v/>
      </c>
      <c r="F519" s="22">
        <f>IFERROR(((I519/I399)^(1/10)-1),"")</f>
        <v/>
      </c>
      <c r="G519" s="22">
        <f>IFERROR(((I519/I279)^(1/20)-1),"")</f>
        <v/>
      </c>
      <c r="H519" s="22">
        <f>'US Data'!B519</f>
        <v/>
      </c>
      <c r="I519" s="23">
        <f>IF(CPI_Downloader!B517="","",CPI_Downloader!B517)</f>
        <v/>
      </c>
      <c r="J519" s="23">
        <f>IF(CPI_Downloader!C517="","",CPI_Downloader!C517)</f>
        <v/>
      </c>
      <c r="K519" s="30" t="n"/>
      <c r="L519" s="48">
        <f>A519</f>
        <v/>
      </c>
      <c r="M519" s="25">
        <f>IFERROR((T519/T507-1),"")</f>
        <v/>
      </c>
      <c r="N519" s="25">
        <f>IFERROR((U519/U518-1),"")</f>
        <v/>
      </c>
      <c r="O519" s="25">
        <f>IFERROR(((T519/T483)^(1/3)-1),"")</f>
        <v/>
      </c>
      <c r="P519" s="25">
        <f>IFERROR(((T519/T459)^(1/5)-1),"")</f>
        <v/>
      </c>
      <c r="Q519" s="25">
        <f>IFERROR(((T519/T399)^(1/10)-1),"")</f>
        <v/>
      </c>
      <c r="R519" s="25">
        <f>IFERROR(((T519/T279)^(1/20)-1),"")</f>
        <v/>
      </c>
      <c r="S519" s="52">
        <f>IFERROR(('US Data'!M519),"")</f>
        <v/>
      </c>
      <c r="T519" s="26">
        <f>IF(CPI_Downloader!D517="","",CPI_Downloader!D517)</f>
        <v/>
      </c>
      <c r="U519" s="26">
        <f>IF(CPI_Downloader!E517="","",CPI_Downloader!E517)</f>
        <v/>
      </c>
      <c r="W519" s="48">
        <f>A519</f>
        <v/>
      </c>
      <c r="X519" s="31">
        <f>IFERROR((AC519/AC507-1),"")</f>
        <v/>
      </c>
      <c r="Y519" s="31">
        <f>IFERROR(((AC519/AC483)^(1/3)-1),"")</f>
        <v/>
      </c>
      <c r="Z519" s="31">
        <f>IFERROR(((AC519/AC459)^(1/5)-1),"")</f>
        <v/>
      </c>
      <c r="AA519" s="31">
        <f>IFERROR(((AC519/AC399)^(1/10)-1),"")</f>
        <v/>
      </c>
      <c r="AB519" s="31">
        <f>IFERROR(((AC519/AC279)^(1/20)-1),"")</f>
        <v/>
      </c>
      <c r="AC519" s="38">
        <f>IF(CPI_Downloader!F517="","",CPI_Downloader!F517)</f>
        <v/>
      </c>
    </row>
    <row r="520" ht="12.75" customHeight="1">
      <c r="A520" s="21">
        <f>IF(CPI_Downloader!A518="","",CPI_Downloader!A518)</f>
        <v/>
      </c>
      <c r="B520" s="22">
        <f>IFERROR((I520/I508-1),"")</f>
        <v/>
      </c>
      <c r="C520" s="22">
        <f>IFERROR((J520/J519-1),"")</f>
        <v/>
      </c>
      <c r="D520" s="22">
        <f>IFERROR(((I520/I484)^(1/3)-1),"")</f>
        <v/>
      </c>
      <c r="E520" s="22">
        <f>IFERROR(((I520/I460)^(1/5)-1),"")</f>
        <v/>
      </c>
      <c r="F520" s="22">
        <f>IFERROR(((I520/I400)^(1/10)-1),"")</f>
        <v/>
      </c>
      <c r="G520" s="22">
        <f>IFERROR(((I520/I280)^(1/20)-1),"")</f>
        <v/>
      </c>
      <c r="H520" s="22">
        <f>'US Data'!B520</f>
        <v/>
      </c>
      <c r="I520" s="23">
        <f>IF(CPI_Downloader!B518="","",CPI_Downloader!B518)</f>
        <v/>
      </c>
      <c r="J520" s="23">
        <f>IF(CPI_Downloader!C518="","",CPI_Downloader!C518)</f>
        <v/>
      </c>
      <c r="K520" s="30" t="n"/>
      <c r="L520" s="48">
        <f>A520</f>
        <v/>
      </c>
      <c r="M520" s="25">
        <f>IFERROR((T520/T508-1),"")</f>
        <v/>
      </c>
      <c r="N520" s="25">
        <f>IFERROR((U520/U519-1),"")</f>
        <v/>
      </c>
      <c r="O520" s="25">
        <f>IFERROR(((T520/T484)^(1/3)-1),"")</f>
        <v/>
      </c>
      <c r="P520" s="25">
        <f>IFERROR(((T520/T460)^(1/5)-1),"")</f>
        <v/>
      </c>
      <c r="Q520" s="25">
        <f>IFERROR(((T520/T400)^(1/10)-1),"")</f>
        <v/>
      </c>
      <c r="R520" s="25">
        <f>IFERROR(((T520/T280)^(1/20)-1),"")</f>
        <v/>
      </c>
      <c r="S520" s="52">
        <f>IFERROR(('US Data'!M520),"")</f>
        <v/>
      </c>
      <c r="T520" s="26">
        <f>IF(CPI_Downloader!D518="","",CPI_Downloader!D518)</f>
        <v/>
      </c>
      <c r="U520" s="26">
        <f>IF(CPI_Downloader!E518="","",CPI_Downloader!E518)</f>
        <v/>
      </c>
      <c r="W520" s="48">
        <f>A520</f>
        <v/>
      </c>
      <c r="X520" s="31">
        <f>IFERROR((AC520/AC508-1),"")</f>
        <v/>
      </c>
      <c r="Y520" s="31">
        <f>IFERROR(((AC520/AC484)^(1/3)-1),"")</f>
        <v/>
      </c>
      <c r="Z520" s="31">
        <f>IFERROR(((AC520/AC460)^(1/5)-1),"")</f>
        <v/>
      </c>
      <c r="AA520" s="31">
        <f>IFERROR(((AC520/AC400)^(1/10)-1),"")</f>
        <v/>
      </c>
      <c r="AB520" s="31">
        <f>IFERROR(((AC520/AC280)^(1/20)-1),"")</f>
        <v/>
      </c>
      <c r="AC520" s="38">
        <f>IF(CPI_Downloader!F518="","",CPI_Downloader!F518)</f>
        <v/>
      </c>
    </row>
    <row r="521" ht="12.75" customHeight="1">
      <c r="A521" s="21">
        <f>IF(CPI_Downloader!A519="","",CPI_Downloader!A519)</f>
        <v/>
      </c>
      <c r="B521" s="22">
        <f>IFERROR((I521/I509-1),"")</f>
        <v/>
      </c>
      <c r="C521" s="22">
        <f>IFERROR((J521/J520-1),"")</f>
        <v/>
      </c>
      <c r="D521" s="22">
        <f>IFERROR(((I521/I485)^(1/3)-1),"")</f>
        <v/>
      </c>
      <c r="E521" s="22">
        <f>IFERROR(((I521/I461)^(1/5)-1),"")</f>
        <v/>
      </c>
      <c r="F521" s="22">
        <f>IFERROR(((I521/I401)^(1/10)-1),"")</f>
        <v/>
      </c>
      <c r="G521" s="22">
        <f>IFERROR(((I521/I281)^(1/20)-1),"")</f>
        <v/>
      </c>
      <c r="H521" s="22">
        <f>'US Data'!B521</f>
        <v/>
      </c>
      <c r="I521" s="23">
        <f>IF(CPI_Downloader!B519="","",CPI_Downloader!B519)</f>
        <v/>
      </c>
      <c r="J521" s="23">
        <f>IF(CPI_Downloader!C519="","",CPI_Downloader!C519)</f>
        <v/>
      </c>
      <c r="K521" s="30" t="n"/>
      <c r="L521" s="32">
        <f>A521</f>
        <v/>
      </c>
      <c r="M521" s="25">
        <f>IFERROR((T521/T509-1),"")</f>
        <v/>
      </c>
      <c r="N521" s="25">
        <f>IFERROR((U521/U520-1),"")</f>
        <v/>
      </c>
      <c r="O521" s="25">
        <f>IFERROR(((T521/T485)^(1/3)-1),"")</f>
        <v/>
      </c>
      <c r="P521" s="25">
        <f>IFERROR(((T521/T461)^(1/5)-1),"")</f>
        <v/>
      </c>
      <c r="Q521" s="25">
        <f>IFERROR(((T521/T401)^(1/10)-1),"")</f>
        <v/>
      </c>
      <c r="R521" s="25">
        <f>IFERROR(((T521/T281)^(1/20)-1),"")</f>
        <v/>
      </c>
      <c r="S521" s="52">
        <f>IFERROR(('US Data'!M521),"")</f>
        <v/>
      </c>
      <c r="T521" s="26">
        <f>IF(CPI_Downloader!D519="","",CPI_Downloader!D519)</f>
        <v/>
      </c>
      <c r="U521" s="26">
        <f>IF(CPI_Downloader!E519="","",CPI_Downloader!E519)</f>
        <v/>
      </c>
      <c r="W521" s="48">
        <f>A521</f>
        <v/>
      </c>
      <c r="X521" s="31">
        <f>IFERROR((AC521/AC509-1),"")</f>
        <v/>
      </c>
      <c r="Y521" s="31">
        <f>IFERROR(((AC521/AC485)^(1/3)-1),"")</f>
        <v/>
      </c>
      <c r="Z521" s="31">
        <f>IFERROR(((AC521/AC461)^(1/5)-1),"")</f>
        <v/>
      </c>
      <c r="AA521" s="31">
        <f>IFERROR(((AC521/AC401)^(1/10)-1),"")</f>
        <v/>
      </c>
      <c r="AB521" s="31">
        <f>IFERROR(((AC521/AC281)^(1/20)-1),"")</f>
        <v/>
      </c>
      <c r="AC521" s="38">
        <f>IF(CPI_Downloader!F519="","",CPI_Downloader!F519)</f>
        <v/>
      </c>
    </row>
    <row r="522" ht="12.75" customHeight="1">
      <c r="A522" s="21">
        <f>IF(CPI_Downloader!A520="","",CPI_Downloader!A520)</f>
        <v/>
      </c>
      <c r="B522" s="22">
        <f>IFERROR((I522/I510-1),"")</f>
        <v/>
      </c>
      <c r="C522" s="22">
        <f>IFERROR((J522/J521-1),"")</f>
        <v/>
      </c>
      <c r="D522" s="22">
        <f>IFERROR(((I522/I486)^(1/3)-1),"")</f>
        <v/>
      </c>
      <c r="E522" s="22">
        <f>IFERROR(((I522/I462)^(1/5)-1),"")</f>
        <v/>
      </c>
      <c r="F522" s="22">
        <f>IFERROR(((I522/I402)^(1/10)-1),"")</f>
        <v/>
      </c>
      <c r="G522" s="22">
        <f>IFERROR(((I522/I282)^(1/20)-1),"")</f>
        <v/>
      </c>
      <c r="H522" s="22">
        <f>'US Data'!B522</f>
        <v/>
      </c>
      <c r="I522" s="23">
        <f>IF(CPI_Downloader!B520="","",CPI_Downloader!B520)</f>
        <v/>
      </c>
      <c r="J522" s="23">
        <f>IF(CPI_Downloader!C520="","",CPI_Downloader!C520)</f>
        <v/>
      </c>
      <c r="K522" s="30" t="n"/>
      <c r="L522" s="32">
        <f>A522</f>
        <v/>
      </c>
      <c r="M522" s="25">
        <f>IFERROR((T522/T510-1),"")</f>
        <v/>
      </c>
      <c r="N522" s="25">
        <f>IFERROR((U522/U521-1),"")</f>
        <v/>
      </c>
      <c r="O522" s="25">
        <f>IFERROR(((T522/T486)^(1/3)-1),"")</f>
        <v/>
      </c>
      <c r="P522" s="25">
        <f>IFERROR(((T522/T462)^(1/5)-1),"")</f>
        <v/>
      </c>
      <c r="Q522" s="25">
        <f>IFERROR(((T522/T402)^(1/10)-1),"")</f>
        <v/>
      </c>
      <c r="R522" s="25">
        <f>IFERROR(((T522/T282)^(1/20)-1),"")</f>
        <v/>
      </c>
      <c r="S522" s="52">
        <f>IFERROR(('US Data'!M522),"")</f>
        <v/>
      </c>
      <c r="T522" s="26">
        <f>IF(CPI_Downloader!D520="","",CPI_Downloader!D520)</f>
        <v/>
      </c>
      <c r="U522" s="26">
        <f>IF(CPI_Downloader!E520="","",CPI_Downloader!E520)</f>
        <v/>
      </c>
      <c r="W522" s="48">
        <f>A522</f>
        <v/>
      </c>
      <c r="X522" s="31">
        <f>IFERROR((AC522/AC510-1),"")</f>
        <v/>
      </c>
      <c r="Y522" s="31">
        <f>IFERROR(((AC522/AC486)^(1/3)-1),"")</f>
        <v/>
      </c>
      <c r="Z522" s="31">
        <f>IFERROR(((AC522/AC462)^(1/5)-1),"")</f>
        <v/>
      </c>
      <c r="AA522" s="31">
        <f>IFERROR(((AC522/AC402)^(1/10)-1),"")</f>
        <v/>
      </c>
      <c r="AB522" s="31">
        <f>IFERROR(((AC522/AC282)^(1/20)-1),"")</f>
        <v/>
      </c>
      <c r="AC522" s="38">
        <f>IF(CPI_Downloader!F520="","",CPI_Downloader!F520)</f>
        <v/>
      </c>
    </row>
    <row r="523" ht="12.75" customHeight="1">
      <c r="A523" s="21">
        <f>IF(CPI_Downloader!A521="","",CPI_Downloader!A521)</f>
        <v/>
      </c>
      <c r="B523" s="22">
        <f>IFERROR((I523/I511-1),"")</f>
        <v/>
      </c>
      <c r="C523" s="22">
        <f>IFERROR((J523/J522-1),"")</f>
        <v/>
      </c>
      <c r="D523" s="22">
        <f>IFERROR(((I523/I487)^(1/3)-1),"")</f>
        <v/>
      </c>
      <c r="E523" s="22">
        <f>IFERROR(((I523/I463)^(1/5)-1),"")</f>
        <v/>
      </c>
      <c r="F523" s="22">
        <f>IFERROR(((I523/I403)^(1/10)-1),"")</f>
        <v/>
      </c>
      <c r="G523" s="22">
        <f>IFERROR(((I523/I283)^(1/20)-1),"")</f>
        <v/>
      </c>
      <c r="H523" s="22">
        <f>'US Data'!B523</f>
        <v/>
      </c>
      <c r="I523" s="23">
        <f>IF(CPI_Downloader!B521="","",CPI_Downloader!B521)</f>
        <v/>
      </c>
      <c r="J523" s="23">
        <f>IF(CPI_Downloader!C521="","",CPI_Downloader!C521)</f>
        <v/>
      </c>
      <c r="K523" s="30" t="n"/>
      <c r="L523" s="32">
        <f>A523</f>
        <v/>
      </c>
      <c r="M523" s="25">
        <f>IFERROR((T523/T511-1),"")</f>
        <v/>
      </c>
      <c r="N523" s="25">
        <f>IFERROR((U523/U522-1),"")</f>
        <v/>
      </c>
      <c r="O523" s="25">
        <f>IFERROR(((T523/T487)^(1/3)-1),"")</f>
        <v/>
      </c>
      <c r="P523" s="25">
        <f>IFERROR(((T523/T463)^(1/5)-1),"")</f>
        <v/>
      </c>
      <c r="Q523" s="25">
        <f>IFERROR(((T523/T403)^(1/10)-1),"")</f>
        <v/>
      </c>
      <c r="R523" s="25">
        <f>IFERROR(((T523/T283)^(1/20)-1),"")</f>
        <v/>
      </c>
      <c r="S523" s="52">
        <f>IFERROR(('US Data'!M523),"")</f>
        <v/>
      </c>
      <c r="T523" s="26">
        <f>IF(CPI_Downloader!D521="","",CPI_Downloader!D521)</f>
        <v/>
      </c>
      <c r="U523" s="26">
        <f>IF(CPI_Downloader!E521="","",CPI_Downloader!E521)</f>
        <v/>
      </c>
      <c r="W523" s="48">
        <f>A523</f>
        <v/>
      </c>
      <c r="X523" s="31">
        <f>IFERROR((AC523/AC511-1),"")</f>
        <v/>
      </c>
      <c r="Y523" s="31">
        <f>IFERROR(((AC523/AC487)^(1/3)-1),"")</f>
        <v/>
      </c>
      <c r="Z523" s="31">
        <f>IFERROR(((AC523/AC463)^(1/5)-1),"")</f>
        <v/>
      </c>
      <c r="AA523" s="31">
        <f>IFERROR(((AC523/AC403)^(1/10)-1),"")</f>
        <v/>
      </c>
      <c r="AB523" s="31">
        <f>IFERROR(((AC523/AC283)^(1/20)-1),"")</f>
        <v/>
      </c>
      <c r="AC523" s="38">
        <f>IF(CPI_Downloader!F521="","",CPI_Downloader!F521)</f>
        <v/>
      </c>
    </row>
    <row r="524" ht="12.75" customHeight="1">
      <c r="A524" s="21">
        <f>IF(CPI_Downloader!A522="","",CPI_Downloader!A522)</f>
        <v/>
      </c>
      <c r="B524" s="22">
        <f>IFERROR((I524/I512-1),"")</f>
        <v/>
      </c>
      <c r="C524" s="22">
        <f>IFERROR((J524/J523-1),"")</f>
        <v/>
      </c>
      <c r="D524" s="22">
        <f>IFERROR(((I524/I488)^(1/3)-1),"")</f>
        <v/>
      </c>
      <c r="E524" s="22">
        <f>IFERROR(((I524/I464)^(1/5)-1),"")</f>
        <v/>
      </c>
      <c r="F524" s="22">
        <f>IFERROR(((I524/I404)^(1/10)-1),"")</f>
        <v/>
      </c>
      <c r="G524" s="22">
        <f>IFERROR(((I524/I284)^(1/20)-1),"")</f>
        <v/>
      </c>
      <c r="H524" s="22">
        <f>'US Data'!B524</f>
        <v/>
      </c>
      <c r="I524" s="23">
        <f>IF(CPI_Downloader!B522="","",CPI_Downloader!B522)</f>
        <v/>
      </c>
      <c r="J524" s="23">
        <f>IF(CPI_Downloader!C522="","",CPI_Downloader!C522)</f>
        <v/>
      </c>
      <c r="K524" s="30" t="n"/>
      <c r="L524" s="32">
        <f>A524</f>
        <v/>
      </c>
      <c r="M524" s="25">
        <f>IFERROR((T524/T512-1),"")</f>
        <v/>
      </c>
      <c r="N524" s="25">
        <f>IFERROR((U524/U523-1),"")</f>
        <v/>
      </c>
      <c r="O524" s="25">
        <f>IFERROR(((T524/T488)^(1/3)-1),"")</f>
        <v/>
      </c>
      <c r="P524" s="25">
        <f>IFERROR(((T524/T464)^(1/5)-1),"")</f>
        <v/>
      </c>
      <c r="Q524" s="25">
        <f>IFERROR(((T524/T404)^(1/10)-1),"")</f>
        <v/>
      </c>
      <c r="R524" s="25">
        <f>IFERROR(((T524/T284)^(1/20)-1),"")</f>
        <v/>
      </c>
      <c r="S524" s="52">
        <f>IFERROR(('US Data'!M524),"")</f>
        <v/>
      </c>
      <c r="T524" s="26">
        <f>IF(CPI_Downloader!D522="","",CPI_Downloader!D522)</f>
        <v/>
      </c>
      <c r="U524" s="26">
        <f>IF(CPI_Downloader!E522="","",CPI_Downloader!E522)</f>
        <v/>
      </c>
      <c r="W524" s="48">
        <f>A524</f>
        <v/>
      </c>
      <c r="X524" s="31">
        <f>IFERROR((AC524/AC512-1),"")</f>
        <v/>
      </c>
      <c r="Y524" s="31">
        <f>IFERROR(((AC524/AC488)^(1/3)-1),"")</f>
        <v/>
      </c>
      <c r="Z524" s="31">
        <f>IFERROR(((AC524/AC464)^(1/5)-1),"")</f>
        <v/>
      </c>
      <c r="AA524" s="31">
        <f>IFERROR(((AC524/AC404)^(1/10)-1),"")</f>
        <v/>
      </c>
      <c r="AB524" s="31">
        <f>IFERROR(((AC524/AC284)^(1/20)-1),"")</f>
        <v/>
      </c>
      <c r="AC524" s="38">
        <f>IF(CPI_Downloader!F522="","",CPI_Downloader!F522)</f>
        <v/>
      </c>
    </row>
    <row r="525" ht="12.75" customHeight="1">
      <c r="A525" s="21">
        <f>IF(CPI_Downloader!A523="","",CPI_Downloader!A523)</f>
        <v/>
      </c>
      <c r="B525" s="22">
        <f>IFERROR((I525/I513-1),"")</f>
        <v/>
      </c>
      <c r="C525" s="22">
        <f>IFERROR((J525/J524-1),"")</f>
        <v/>
      </c>
      <c r="D525" s="22">
        <f>IFERROR(((I525/I489)^(1/3)-1),"")</f>
        <v/>
      </c>
      <c r="E525" s="22">
        <f>IFERROR(((I525/I465)^(1/5)-1),"")</f>
        <v/>
      </c>
      <c r="F525" s="22">
        <f>IFERROR(((I525/I405)^(1/10)-1),"")</f>
        <v/>
      </c>
      <c r="G525" s="22">
        <f>IFERROR(((I525/I285)^(1/20)-1),"")</f>
        <v/>
      </c>
      <c r="H525" s="22">
        <f>'US Data'!B525</f>
        <v/>
      </c>
      <c r="I525" s="23">
        <f>IF(CPI_Downloader!B523="","",CPI_Downloader!B523)</f>
        <v/>
      </c>
      <c r="J525" s="23">
        <f>IF(CPI_Downloader!C523="","",CPI_Downloader!C523)</f>
        <v/>
      </c>
      <c r="K525" s="30" t="n"/>
      <c r="L525" s="32">
        <f>A525</f>
        <v/>
      </c>
      <c r="M525" s="25">
        <f>IFERROR((T525/T513-1),"")</f>
        <v/>
      </c>
      <c r="N525" s="25">
        <f>IFERROR((U525/U524-1),"")</f>
        <v/>
      </c>
      <c r="O525" s="25">
        <f>IFERROR(((T525/T489)^(1/3)-1),"")</f>
        <v/>
      </c>
      <c r="P525" s="25">
        <f>IFERROR(((T525/T465)^(1/5)-1),"")</f>
        <v/>
      </c>
      <c r="Q525" s="25">
        <f>IFERROR(((T525/T405)^(1/10)-1),"")</f>
        <v/>
      </c>
      <c r="R525" s="25">
        <f>IFERROR(((T525/T285)^(1/20)-1),"")</f>
        <v/>
      </c>
      <c r="S525" s="52">
        <f>IFERROR(('US Data'!M525),"")</f>
        <v/>
      </c>
      <c r="T525" s="26">
        <f>IF(CPI_Downloader!D523="","",CPI_Downloader!D523)</f>
        <v/>
      </c>
      <c r="U525" s="26">
        <f>IF(CPI_Downloader!E523="","",CPI_Downloader!E523)</f>
        <v/>
      </c>
      <c r="W525" s="48">
        <f>A525</f>
        <v/>
      </c>
      <c r="X525" s="31">
        <f>IFERROR((AC525/AC513-1),"")</f>
        <v/>
      </c>
      <c r="Y525" s="31">
        <f>IFERROR(((AC525/AC489)^(1/3)-1),"")</f>
        <v/>
      </c>
      <c r="Z525" s="31">
        <f>IFERROR(((AC525/AC465)^(1/5)-1),"")</f>
        <v/>
      </c>
      <c r="AA525" s="31">
        <f>IFERROR(((AC525/AC405)^(1/10)-1),"")</f>
        <v/>
      </c>
      <c r="AB525" s="31">
        <f>IFERROR(((AC525/AC285)^(1/20)-1),"")</f>
        <v/>
      </c>
      <c r="AC525" s="38">
        <f>IF(CPI_Downloader!F523="","",CPI_Downloader!F523)</f>
        <v/>
      </c>
    </row>
    <row r="526" ht="12.75" customHeight="1">
      <c r="A526" s="21">
        <f>IF(CPI_Downloader!A524="","",CPI_Downloader!A524)</f>
        <v/>
      </c>
      <c r="B526" s="22">
        <f>IFERROR((I526/I514-1),"")</f>
        <v/>
      </c>
      <c r="C526" s="22">
        <f>IFERROR((J526/J525-1),"")</f>
        <v/>
      </c>
      <c r="D526" s="22">
        <f>IFERROR(((I526/I490)^(1/3)-1),"")</f>
        <v/>
      </c>
      <c r="E526" s="22">
        <f>IFERROR(((I526/I466)^(1/5)-1),"")</f>
        <v/>
      </c>
      <c r="F526" s="22">
        <f>IFERROR(((I526/I406)^(1/10)-1),"")</f>
        <v/>
      </c>
      <c r="G526" s="22">
        <f>IFERROR(((I526/I286)^(1/20)-1),"")</f>
        <v/>
      </c>
      <c r="H526" s="22">
        <f>'US Data'!B526</f>
        <v/>
      </c>
      <c r="I526" s="23">
        <f>IF(CPI_Downloader!B524="","",CPI_Downloader!B524)</f>
        <v/>
      </c>
      <c r="J526" s="23">
        <f>IF(CPI_Downloader!C524="","",CPI_Downloader!C524)</f>
        <v/>
      </c>
      <c r="K526" s="30" t="n"/>
      <c r="L526" s="32">
        <f>A526</f>
        <v/>
      </c>
      <c r="M526" s="25">
        <f>IFERROR((T526/T514-1),"")</f>
        <v/>
      </c>
      <c r="N526" s="25">
        <f>IFERROR((U526/U525-1),"")</f>
        <v/>
      </c>
      <c r="O526" s="25">
        <f>IFERROR(((T526/T490)^(1/3)-1),"")</f>
        <v/>
      </c>
      <c r="P526" s="25">
        <f>IFERROR(((T526/T466)^(1/5)-1),"")</f>
        <v/>
      </c>
      <c r="Q526" s="25">
        <f>IFERROR(((T526/T406)^(1/10)-1),"")</f>
        <v/>
      </c>
      <c r="R526" s="25">
        <f>IFERROR(((T526/T286)^(1/20)-1),"")</f>
        <v/>
      </c>
      <c r="S526" s="52">
        <f>IFERROR(('US Data'!M526),"")</f>
        <v/>
      </c>
      <c r="T526" s="26">
        <f>IF(CPI_Downloader!D524="","",CPI_Downloader!D524)</f>
        <v/>
      </c>
      <c r="U526" s="26">
        <f>IF(CPI_Downloader!E524="","",CPI_Downloader!E524)</f>
        <v/>
      </c>
      <c r="W526" s="48">
        <f>A526</f>
        <v/>
      </c>
      <c r="X526" s="31">
        <f>IFERROR((AC526/AC514-1),"")</f>
        <v/>
      </c>
      <c r="Y526" s="31">
        <f>IFERROR(((AC526/AC490)^(1/3)-1),"")</f>
        <v/>
      </c>
      <c r="Z526" s="31">
        <f>IFERROR(((AC526/AC466)^(1/5)-1),"")</f>
        <v/>
      </c>
      <c r="AA526" s="31">
        <f>IFERROR(((AC526/AC406)^(1/10)-1),"")</f>
        <v/>
      </c>
      <c r="AB526" s="31">
        <f>IFERROR(((AC526/AC286)^(1/20)-1),"")</f>
        <v/>
      </c>
      <c r="AC526" s="38">
        <f>IF(CPI_Downloader!F524="","",CPI_Downloader!F524)</f>
        <v/>
      </c>
    </row>
    <row r="527" ht="12.75" customHeight="1">
      <c r="A527" s="21">
        <f>IF(CPI_Downloader!A525="","",CPI_Downloader!A525)</f>
        <v/>
      </c>
      <c r="B527" s="22">
        <f>IFERROR((I527/I515-1),"")</f>
        <v/>
      </c>
      <c r="C527" s="22">
        <f>IFERROR((J527/J526-1),"")</f>
        <v/>
      </c>
      <c r="D527" s="22">
        <f>IFERROR(((I527/I491)^(1/3)-1),"")</f>
        <v/>
      </c>
      <c r="E527" s="22">
        <f>IFERROR(((I527/I467)^(1/5)-1),"")</f>
        <v/>
      </c>
      <c r="F527" s="22">
        <f>IFERROR(((I527/I407)^(1/10)-1),"")</f>
        <v/>
      </c>
      <c r="G527" s="22">
        <f>IFERROR(((I527/I287)^(1/20)-1),"")</f>
        <v/>
      </c>
      <c r="H527" s="22">
        <f>'US Data'!B527</f>
        <v/>
      </c>
      <c r="I527" s="23">
        <f>IF(CPI_Downloader!B525="","",CPI_Downloader!B525)</f>
        <v/>
      </c>
      <c r="J527" s="23">
        <f>IF(CPI_Downloader!C525="","",CPI_Downloader!C525)</f>
        <v/>
      </c>
      <c r="K527" s="30" t="n"/>
      <c r="L527" s="32">
        <f>A527</f>
        <v/>
      </c>
      <c r="M527" s="25">
        <f>IFERROR((T527/T515-1),"")</f>
        <v/>
      </c>
      <c r="N527" s="25">
        <f>IFERROR((U527/U526-1),"")</f>
        <v/>
      </c>
      <c r="O527" s="25">
        <f>IFERROR(((T527/T491)^(1/3)-1),"")</f>
        <v/>
      </c>
      <c r="P527" s="25">
        <f>IFERROR(((T527/T467)^(1/5)-1),"")</f>
        <v/>
      </c>
      <c r="Q527" s="25">
        <f>IFERROR(((T527/T407)^(1/10)-1),"")</f>
        <v/>
      </c>
      <c r="R527" s="25">
        <f>IFERROR(((T527/T287)^(1/20)-1),"")</f>
        <v/>
      </c>
      <c r="S527" s="52">
        <f>IFERROR(('US Data'!M527),"")</f>
        <v/>
      </c>
      <c r="T527" s="26">
        <f>IF(CPI_Downloader!D525="","",CPI_Downloader!D525)</f>
        <v/>
      </c>
      <c r="U527" s="26">
        <f>IF(CPI_Downloader!E525="","",CPI_Downloader!E525)</f>
        <v/>
      </c>
      <c r="W527" s="48">
        <f>A527</f>
        <v/>
      </c>
      <c r="X527" s="31">
        <f>IFERROR((AC527/AC515-1),"")</f>
        <v/>
      </c>
      <c r="Y527" s="31">
        <f>IFERROR(((AC527/AC491)^(1/3)-1),"")</f>
        <v/>
      </c>
      <c r="Z527" s="31">
        <f>IFERROR(((AC527/AC467)^(1/5)-1),"")</f>
        <v/>
      </c>
      <c r="AA527" s="31">
        <f>IFERROR(((AC527/AC407)^(1/10)-1),"")</f>
        <v/>
      </c>
      <c r="AB527" s="31">
        <f>IFERROR(((AC527/AC287)^(1/20)-1),"")</f>
        <v/>
      </c>
      <c r="AC527" s="38">
        <f>IF(CPI_Downloader!F525="","",CPI_Downloader!F525)</f>
        <v/>
      </c>
    </row>
    <row r="528" ht="12.75" customHeight="1">
      <c r="A528" s="21">
        <f>IF(CPI_Downloader!A526="","",CPI_Downloader!A526)</f>
        <v/>
      </c>
      <c r="B528" s="22">
        <f>IFERROR((I528/I516-1),"")</f>
        <v/>
      </c>
      <c r="C528" s="22">
        <f>IFERROR((J528/J527-1),"")</f>
        <v/>
      </c>
      <c r="D528" s="22">
        <f>IFERROR(((I528/I492)^(1/3)-1),"")</f>
        <v/>
      </c>
      <c r="E528" s="22">
        <f>IFERROR(((I528/I468)^(1/5)-1),"")</f>
        <v/>
      </c>
      <c r="F528" s="22">
        <f>IFERROR(((I528/I408)^(1/10)-1),"")</f>
        <v/>
      </c>
      <c r="G528" s="22">
        <f>IFERROR(((I528/I288)^(1/20)-1),"")</f>
        <v/>
      </c>
      <c r="H528" s="22">
        <f>'US Data'!B528</f>
        <v/>
      </c>
      <c r="I528" s="23">
        <f>IF(CPI_Downloader!B526="","",CPI_Downloader!B526)</f>
        <v/>
      </c>
      <c r="J528" s="23">
        <f>IF(CPI_Downloader!C526="","",CPI_Downloader!C526)</f>
        <v/>
      </c>
      <c r="K528" s="30" t="n"/>
      <c r="L528" s="32">
        <f>A528</f>
        <v/>
      </c>
      <c r="M528" s="25">
        <f>IFERROR((T528/T516-1),"")</f>
        <v/>
      </c>
      <c r="N528" s="25">
        <f>IFERROR((U528/U527-1),"")</f>
        <v/>
      </c>
      <c r="O528" s="25">
        <f>IFERROR(((T528/T492)^(1/3)-1),"")</f>
        <v/>
      </c>
      <c r="P528" s="25">
        <f>IFERROR(((T528/T468)^(1/5)-1),"")</f>
        <v/>
      </c>
      <c r="Q528" s="25">
        <f>IFERROR(((T528/T408)^(1/10)-1),"")</f>
        <v/>
      </c>
      <c r="R528" s="25">
        <f>IFERROR(((T528/T288)^(1/20)-1),"")</f>
        <v/>
      </c>
      <c r="S528" s="52">
        <f>IFERROR(('US Data'!M528),"")</f>
        <v/>
      </c>
      <c r="T528" s="26">
        <f>IF(CPI_Downloader!D526="","",CPI_Downloader!D526)</f>
        <v/>
      </c>
      <c r="U528" s="26">
        <f>IF(CPI_Downloader!E526="","",CPI_Downloader!E526)</f>
        <v/>
      </c>
      <c r="W528" s="48">
        <f>A528</f>
        <v/>
      </c>
      <c r="X528" s="31">
        <f>IFERROR((AC528/AC516-1),"")</f>
        <v/>
      </c>
      <c r="Y528" s="31">
        <f>IFERROR(((AC528/AC492)^(1/3)-1),"")</f>
        <v/>
      </c>
      <c r="Z528" s="31">
        <f>IFERROR(((AC528/AC468)^(1/5)-1),"")</f>
        <v/>
      </c>
      <c r="AA528" s="31">
        <f>IFERROR(((AC528/AC408)^(1/10)-1),"")</f>
        <v/>
      </c>
      <c r="AB528" s="31">
        <f>IFERROR(((AC528/AC288)^(1/20)-1),"")</f>
        <v/>
      </c>
      <c r="AC528" s="38">
        <f>IF(CPI_Downloader!F526="","",CPI_Downloader!F526)</f>
        <v/>
      </c>
    </row>
    <row r="529" ht="12.75" customHeight="1">
      <c r="A529" s="21">
        <f>IF(CPI_Downloader!A527="","",CPI_Downloader!A527)</f>
        <v/>
      </c>
      <c r="B529" s="22">
        <f>IFERROR((I529/I517-1),"")</f>
        <v/>
      </c>
      <c r="C529" s="22">
        <f>IFERROR((J529/J528-1),"")</f>
        <v/>
      </c>
      <c r="D529" s="22">
        <f>IFERROR(((I529/I493)^(1/3)-1),"")</f>
        <v/>
      </c>
      <c r="E529" s="22">
        <f>IFERROR(((I529/I469)^(1/5)-1),"")</f>
        <v/>
      </c>
      <c r="F529" s="22">
        <f>IFERROR(((I529/I409)^(1/10)-1),"")</f>
        <v/>
      </c>
      <c r="G529" s="22">
        <f>IFERROR(((I529/I289)^(1/20)-1),"")</f>
        <v/>
      </c>
      <c r="H529" s="22">
        <f>'US Data'!B529</f>
        <v/>
      </c>
      <c r="I529" s="23">
        <f>IF(CPI_Downloader!B527="","",CPI_Downloader!B527)</f>
        <v/>
      </c>
      <c r="J529" s="23">
        <f>IF(CPI_Downloader!C527="","",CPI_Downloader!C527)</f>
        <v/>
      </c>
      <c r="K529" s="30" t="n"/>
      <c r="L529" s="32">
        <f>A529</f>
        <v/>
      </c>
      <c r="M529" s="25">
        <f>IFERROR((T529/T517-1),"")</f>
        <v/>
      </c>
      <c r="N529" s="25">
        <f>IFERROR((U529/U528-1),"")</f>
        <v/>
      </c>
      <c r="O529" s="25">
        <f>IFERROR(((T529/T493)^(1/3)-1),"")</f>
        <v/>
      </c>
      <c r="P529" s="25">
        <f>IFERROR(((T529/T469)^(1/5)-1),"")</f>
        <v/>
      </c>
      <c r="Q529" s="25">
        <f>IFERROR(((T529/T409)^(1/10)-1),"")</f>
        <v/>
      </c>
      <c r="R529" s="25">
        <f>IFERROR(((T529/T289)^(1/20)-1),"")</f>
        <v/>
      </c>
      <c r="S529" s="52">
        <f>IFERROR(('US Data'!M529),"")</f>
        <v/>
      </c>
      <c r="T529" s="26">
        <f>IF(CPI_Downloader!D527="","",CPI_Downloader!D527)</f>
        <v/>
      </c>
      <c r="U529" s="26">
        <f>IF(CPI_Downloader!E527="","",CPI_Downloader!E527)</f>
        <v/>
      </c>
      <c r="W529" s="48">
        <f>A529</f>
        <v/>
      </c>
      <c r="X529" s="31">
        <f>IFERROR((AC529/AC517-1),"")</f>
        <v/>
      </c>
      <c r="Y529" s="31">
        <f>IFERROR(((AC529/AC493)^(1/3)-1),"")</f>
        <v/>
      </c>
      <c r="Z529" s="31">
        <f>IFERROR(((AC529/AC469)^(1/5)-1),"")</f>
        <v/>
      </c>
      <c r="AA529" s="31">
        <f>IFERROR(((AC529/AC409)^(1/10)-1),"")</f>
        <v/>
      </c>
      <c r="AB529" s="31">
        <f>IFERROR(((AC529/AC289)^(1/20)-1),"")</f>
        <v/>
      </c>
      <c r="AC529" s="38">
        <f>IF(CPI_Downloader!F527="","",CPI_Downloader!F527)</f>
        <v/>
      </c>
    </row>
    <row r="530" ht="12.75" customHeight="1">
      <c r="A530" s="21">
        <f>IF(CPI_Downloader!A528="","",CPI_Downloader!A528)</f>
        <v/>
      </c>
      <c r="B530" s="22">
        <f>IFERROR((I530/I518-1),"")</f>
        <v/>
      </c>
      <c r="C530" s="22">
        <f>IFERROR((J530/J529-1),"")</f>
        <v/>
      </c>
      <c r="D530" s="22">
        <f>IFERROR(((I530/I494)^(1/3)-1),"")</f>
        <v/>
      </c>
      <c r="E530" s="22">
        <f>IFERROR(((I530/I470)^(1/5)-1),"")</f>
        <v/>
      </c>
      <c r="F530" s="22">
        <f>IFERROR(((I530/I410)^(1/10)-1),"")</f>
        <v/>
      </c>
      <c r="G530" s="22">
        <f>IFERROR(((I530/I290)^(1/20)-1),"")</f>
        <v/>
      </c>
      <c r="H530" s="22">
        <f>'US Data'!B530</f>
        <v/>
      </c>
      <c r="I530" s="23">
        <f>IF(CPI_Downloader!B528="","",CPI_Downloader!B528)</f>
        <v/>
      </c>
      <c r="J530" s="23">
        <f>IF(CPI_Downloader!C528="","",CPI_Downloader!C528)</f>
        <v/>
      </c>
      <c r="K530" s="30" t="n"/>
      <c r="L530" s="32">
        <f>A530</f>
        <v/>
      </c>
      <c r="M530" s="25">
        <f>IFERROR((T530/T518-1),"")</f>
        <v/>
      </c>
      <c r="N530" s="25">
        <f>IFERROR((U530/U529-1),"")</f>
        <v/>
      </c>
      <c r="O530" s="25">
        <f>IFERROR(((T530/T494)^(1/3)-1),"")</f>
        <v/>
      </c>
      <c r="P530" s="25">
        <f>IFERROR(((T530/T470)^(1/5)-1),"")</f>
        <v/>
      </c>
      <c r="Q530" s="25">
        <f>IFERROR(((T530/T410)^(1/10)-1),"")</f>
        <v/>
      </c>
      <c r="R530" s="25">
        <f>IFERROR(((T530/T290)^(1/20)-1),"")</f>
        <v/>
      </c>
      <c r="S530" s="52">
        <f>IFERROR(('US Data'!M530),"")</f>
        <v/>
      </c>
      <c r="T530" s="26">
        <f>IF(CPI_Downloader!D528="","",CPI_Downloader!D528)</f>
        <v/>
      </c>
      <c r="U530" s="26">
        <f>IF(CPI_Downloader!E528="","",CPI_Downloader!E528)</f>
        <v/>
      </c>
      <c r="W530" s="48">
        <f>A530</f>
        <v/>
      </c>
      <c r="X530" s="31">
        <f>IFERROR((AC530/AC518-1),"")</f>
        <v/>
      </c>
      <c r="Y530" s="31">
        <f>IFERROR(((AC530/AC494)^(1/3)-1),"")</f>
        <v/>
      </c>
      <c r="Z530" s="31">
        <f>IFERROR(((AC530/AC470)^(1/5)-1),"")</f>
        <v/>
      </c>
      <c r="AA530" s="31">
        <f>IFERROR(((AC530/AC410)^(1/10)-1),"")</f>
        <v/>
      </c>
      <c r="AB530" s="31">
        <f>IFERROR(((AC530/AC290)^(1/20)-1),"")</f>
        <v/>
      </c>
      <c r="AC530" s="38">
        <f>IF(CPI_Downloader!F528="","",CPI_Downloader!F528)</f>
        <v/>
      </c>
    </row>
    <row r="531" ht="12.75" customHeight="1">
      <c r="A531" s="21">
        <f>IF(CPI_Downloader!A529="","",CPI_Downloader!A529)</f>
        <v/>
      </c>
      <c r="B531" s="22">
        <f>IFERROR((I531/I519-1),"")</f>
        <v/>
      </c>
      <c r="C531" s="22">
        <f>IFERROR((J531/J530-1),"")</f>
        <v/>
      </c>
      <c r="D531" s="22">
        <f>IFERROR(((I531/I495)^(1/3)-1),"")</f>
        <v/>
      </c>
      <c r="E531" s="22">
        <f>IFERROR(((I531/I471)^(1/5)-1),"")</f>
        <v/>
      </c>
      <c r="F531" s="22">
        <f>IFERROR(((I531/I411)^(1/10)-1),"")</f>
        <v/>
      </c>
      <c r="G531" s="22">
        <f>IFERROR(((I531/I291)^(1/20)-1),"")</f>
        <v/>
      </c>
      <c r="H531" s="22">
        <f>'US Data'!B531</f>
        <v/>
      </c>
      <c r="I531" s="23">
        <f>IF(CPI_Downloader!B529="","",CPI_Downloader!B529)</f>
        <v/>
      </c>
      <c r="J531" s="23">
        <f>IF(CPI_Downloader!C529="","",CPI_Downloader!C529)</f>
        <v/>
      </c>
      <c r="K531" s="30" t="n"/>
      <c r="L531" s="32">
        <f>A531</f>
        <v/>
      </c>
      <c r="M531" s="25">
        <f>IFERROR((T531/T519-1),"")</f>
        <v/>
      </c>
      <c r="N531" s="25">
        <f>IFERROR((U531/U530-1),"")</f>
        <v/>
      </c>
      <c r="O531" s="25">
        <f>IFERROR(((T531/T495)^(1/3)-1),"")</f>
        <v/>
      </c>
      <c r="P531" s="25">
        <f>IFERROR(((T531/T471)^(1/5)-1),"")</f>
        <v/>
      </c>
      <c r="Q531" s="25">
        <f>IFERROR(((T531/T411)^(1/10)-1),"")</f>
        <v/>
      </c>
      <c r="R531" s="25">
        <f>IFERROR(((T531/T291)^(1/20)-1),"")</f>
        <v/>
      </c>
      <c r="S531" s="52">
        <f>IFERROR(('US Data'!M531),"")</f>
        <v/>
      </c>
      <c r="T531" s="26">
        <f>IF(CPI_Downloader!D529="","",CPI_Downloader!D529)</f>
        <v/>
      </c>
      <c r="U531" s="26">
        <f>IF(CPI_Downloader!E529="","",CPI_Downloader!E529)</f>
        <v/>
      </c>
      <c r="W531" s="48">
        <f>A531</f>
        <v/>
      </c>
      <c r="X531" s="31">
        <f>IFERROR((AC531/AC519-1),"")</f>
        <v/>
      </c>
      <c r="Y531" s="31">
        <f>IFERROR(((AC531/AC495)^(1/3)-1),"")</f>
        <v/>
      </c>
      <c r="Z531" s="31">
        <f>IFERROR(((AC531/AC471)^(1/5)-1),"")</f>
        <v/>
      </c>
      <c r="AA531" s="31">
        <f>IFERROR(((AC531/AC411)^(1/10)-1),"")</f>
        <v/>
      </c>
      <c r="AB531" s="31">
        <f>IFERROR(((AC531/AC291)^(1/20)-1),"")</f>
        <v/>
      </c>
      <c r="AC531" s="38">
        <f>IF(CPI_Downloader!F529="","",CPI_Downloader!F529)</f>
        <v/>
      </c>
    </row>
    <row r="532" ht="12.75" customHeight="1">
      <c r="A532" s="21">
        <f>IF(CPI_Downloader!A530="","",CPI_Downloader!A530)</f>
        <v/>
      </c>
      <c r="B532" s="22">
        <f>IFERROR((I532/I520-1),"")</f>
        <v/>
      </c>
      <c r="C532" s="22">
        <f>IFERROR((J532/J531-1),"")</f>
        <v/>
      </c>
      <c r="D532" s="22">
        <f>IFERROR(((I532/I496)^(1/3)-1),"")</f>
        <v/>
      </c>
      <c r="E532" s="22">
        <f>IFERROR(((I532/I472)^(1/5)-1),"")</f>
        <v/>
      </c>
      <c r="F532" s="22">
        <f>IFERROR(((I532/I412)^(1/10)-1),"")</f>
        <v/>
      </c>
      <c r="G532" s="22">
        <f>IFERROR(((I532/I292)^(1/20)-1),"")</f>
        <v/>
      </c>
      <c r="H532" s="22">
        <f>'US Data'!B532</f>
        <v/>
      </c>
      <c r="I532" s="23">
        <f>IF(CPI_Downloader!B530="","",CPI_Downloader!B530)</f>
        <v/>
      </c>
      <c r="J532" s="23">
        <f>IF(CPI_Downloader!C530="","",CPI_Downloader!C530)</f>
        <v/>
      </c>
      <c r="K532" s="30" t="n"/>
      <c r="L532" s="32">
        <f>A532</f>
        <v/>
      </c>
      <c r="M532" s="25">
        <f>IFERROR((T532/T520-1),"")</f>
        <v/>
      </c>
      <c r="N532" s="25">
        <f>IFERROR((U532/U531-1),"")</f>
        <v/>
      </c>
      <c r="O532" s="25">
        <f>IFERROR(((T532/T496)^(1/3)-1),"")</f>
        <v/>
      </c>
      <c r="P532" s="25">
        <f>IFERROR(((T532/T472)^(1/5)-1),"")</f>
        <v/>
      </c>
      <c r="Q532" s="25">
        <f>IFERROR(((T532/T412)^(1/10)-1),"")</f>
        <v/>
      </c>
      <c r="R532" s="25">
        <f>IFERROR(((T532/T292)^(1/20)-1),"")</f>
        <v/>
      </c>
      <c r="S532" s="52">
        <f>IFERROR(('US Data'!M532),"")</f>
        <v/>
      </c>
      <c r="T532" s="26">
        <f>IF(CPI_Downloader!D530="","",CPI_Downloader!D530)</f>
        <v/>
      </c>
      <c r="U532" s="26">
        <f>IF(CPI_Downloader!E530="","",CPI_Downloader!E530)</f>
        <v/>
      </c>
      <c r="W532" s="48">
        <f>A532</f>
        <v/>
      </c>
      <c r="X532" s="31">
        <f>IFERROR((AC532/AC520-1),"")</f>
        <v/>
      </c>
      <c r="Y532" s="31">
        <f>IFERROR(((AC532/AC496)^(1/3)-1),"")</f>
        <v/>
      </c>
      <c r="Z532" s="31">
        <f>IFERROR(((AC532/AC472)^(1/5)-1),"")</f>
        <v/>
      </c>
      <c r="AA532" s="31">
        <f>IFERROR(((AC532/AC412)^(1/10)-1),"")</f>
        <v/>
      </c>
      <c r="AB532" s="31">
        <f>IFERROR(((AC532/AC292)^(1/20)-1),"")</f>
        <v/>
      </c>
      <c r="AC532" s="38">
        <f>IF(CPI_Downloader!F530="","",CPI_Downloader!F530)</f>
        <v/>
      </c>
    </row>
    <row r="533" ht="12.75" customHeight="1">
      <c r="A533" s="21">
        <f>IF(CPI_Downloader!A531="","",CPI_Downloader!A531)</f>
        <v/>
      </c>
      <c r="B533" s="22">
        <f>IFERROR((I533/I521-1),"")</f>
        <v/>
      </c>
      <c r="C533" s="22">
        <f>IFERROR((J533/J532-1),"")</f>
        <v/>
      </c>
      <c r="D533" s="22">
        <f>IFERROR(((I533/I497)^(1/3)-1),"")</f>
        <v/>
      </c>
      <c r="E533" s="22">
        <f>IFERROR(((I533/I473)^(1/5)-1),"")</f>
        <v/>
      </c>
      <c r="F533" s="22">
        <f>IFERROR(((I533/I413)^(1/10)-1),"")</f>
        <v/>
      </c>
      <c r="G533" s="22">
        <f>IFERROR(((I533/I293)^(1/20)-1),"")</f>
        <v/>
      </c>
      <c r="H533" s="22">
        <f>'US Data'!B533</f>
        <v/>
      </c>
      <c r="I533" s="23">
        <f>IF(CPI_Downloader!B531="","",CPI_Downloader!B531)</f>
        <v/>
      </c>
      <c r="J533" s="23">
        <f>IF(CPI_Downloader!C531="","",CPI_Downloader!C531)</f>
        <v/>
      </c>
      <c r="K533" s="30" t="n"/>
      <c r="L533" s="32">
        <f>A533</f>
        <v/>
      </c>
      <c r="M533" s="25">
        <f>IFERROR((T533/T521-1),"")</f>
        <v/>
      </c>
      <c r="N533" s="25">
        <f>IFERROR((U533/U532-1),"")</f>
        <v/>
      </c>
      <c r="O533" s="25">
        <f>IFERROR(((T533/T497)^(1/3)-1),"")</f>
        <v/>
      </c>
      <c r="P533" s="25">
        <f>IFERROR(((T533/T473)^(1/5)-1),"")</f>
        <v/>
      </c>
      <c r="Q533" s="25">
        <f>IFERROR(((T533/T413)^(1/10)-1),"")</f>
        <v/>
      </c>
      <c r="R533" s="25">
        <f>IFERROR(((T533/T293)^(1/20)-1),"")</f>
        <v/>
      </c>
      <c r="S533" s="52">
        <f>IFERROR(('US Data'!M533),"")</f>
        <v/>
      </c>
      <c r="T533" s="26">
        <f>IF(CPI_Downloader!D531="","",CPI_Downloader!D531)</f>
        <v/>
      </c>
      <c r="U533" s="26">
        <f>IF(CPI_Downloader!E531="","",CPI_Downloader!E531)</f>
        <v/>
      </c>
      <c r="W533" s="48">
        <f>A533</f>
        <v/>
      </c>
      <c r="X533" s="31">
        <f>IFERROR((AC533/AC521-1),"")</f>
        <v/>
      </c>
      <c r="Y533" s="31">
        <f>IFERROR(((AC533/AC497)^(1/3)-1),"")</f>
        <v/>
      </c>
      <c r="Z533" s="31">
        <f>IFERROR(((AC533/AC473)^(1/5)-1),"")</f>
        <v/>
      </c>
      <c r="AA533" s="31">
        <f>IFERROR(((AC533/AC413)^(1/10)-1),"")</f>
        <v/>
      </c>
      <c r="AB533" s="31">
        <f>IFERROR(((AC533/AC293)^(1/20)-1),"")</f>
        <v/>
      </c>
      <c r="AC533" s="38">
        <f>IF(CPI_Downloader!F531="","",CPI_Downloader!F531)</f>
        <v/>
      </c>
    </row>
    <row r="534" ht="12.75" customHeight="1">
      <c r="A534" s="21">
        <f>IF(CPI_Downloader!A532="","",CPI_Downloader!A532)</f>
        <v/>
      </c>
      <c r="B534" s="22">
        <f>IFERROR((I534/I522-1),"")</f>
        <v/>
      </c>
      <c r="C534" s="22">
        <f>IFERROR((J534/J533-1),"")</f>
        <v/>
      </c>
      <c r="D534" s="22">
        <f>IFERROR(((I534/I498)^(1/3)-1),"")</f>
        <v/>
      </c>
      <c r="E534" s="22">
        <f>IFERROR(((I534/I474)^(1/5)-1),"")</f>
        <v/>
      </c>
      <c r="F534" s="22">
        <f>IFERROR(((I534/I414)^(1/10)-1),"")</f>
        <v/>
      </c>
      <c r="G534" s="22">
        <f>IFERROR(((I534/I294)^(1/20)-1),"")</f>
        <v/>
      </c>
      <c r="H534" s="22">
        <f>'US Data'!B534</f>
        <v/>
      </c>
      <c r="I534" s="23">
        <f>IF(CPI_Downloader!B532="","",CPI_Downloader!B532)</f>
        <v/>
      </c>
      <c r="J534" s="23">
        <f>IF(CPI_Downloader!C532="","",CPI_Downloader!C532)</f>
        <v/>
      </c>
      <c r="K534" s="30" t="n"/>
      <c r="L534" s="32">
        <f>A534</f>
        <v/>
      </c>
      <c r="M534" s="25">
        <f>IFERROR((T534/T522-1),"")</f>
        <v/>
      </c>
      <c r="N534" s="25">
        <f>IFERROR((U534/U533-1),"")</f>
        <v/>
      </c>
      <c r="O534" s="25">
        <f>IFERROR(((T534/T498)^(1/3)-1),"")</f>
        <v/>
      </c>
      <c r="P534" s="25">
        <f>IFERROR(((T534/T474)^(1/5)-1),"")</f>
        <v/>
      </c>
      <c r="Q534" s="25">
        <f>IFERROR(((T534/T414)^(1/10)-1),"")</f>
        <v/>
      </c>
      <c r="R534" s="25">
        <f>IFERROR(((T534/T294)^(1/20)-1),"")</f>
        <v/>
      </c>
      <c r="S534" s="52">
        <f>IFERROR(('US Data'!M534),"")</f>
        <v/>
      </c>
      <c r="T534" s="26">
        <f>IF(CPI_Downloader!D532="","",CPI_Downloader!D532)</f>
        <v/>
      </c>
      <c r="U534" s="26">
        <f>IF(CPI_Downloader!E532="","",CPI_Downloader!E532)</f>
        <v/>
      </c>
      <c r="W534" s="48">
        <f>A534</f>
        <v/>
      </c>
      <c r="X534" s="31">
        <f>IFERROR((AC534/AC522-1),"")</f>
        <v/>
      </c>
      <c r="Y534" s="31">
        <f>IFERROR(((AC534/AC498)^(1/3)-1),"")</f>
        <v/>
      </c>
      <c r="Z534" s="31">
        <f>IFERROR(((AC534/AC474)^(1/5)-1),"")</f>
        <v/>
      </c>
      <c r="AA534" s="31">
        <f>IFERROR(((AC534/AC414)^(1/10)-1),"")</f>
        <v/>
      </c>
      <c r="AB534" s="31">
        <f>IFERROR(((AC534/AC294)^(1/20)-1),"")</f>
        <v/>
      </c>
      <c r="AC534" s="38">
        <f>IF(CPI_Downloader!F532="","",CPI_Downloader!F532)</f>
        <v/>
      </c>
    </row>
    <row r="535" ht="12.75" customHeight="1">
      <c r="A535" s="21">
        <f>IF(CPI_Downloader!A533="","",CPI_Downloader!A533)</f>
        <v/>
      </c>
      <c r="B535" s="22">
        <f>IFERROR((I535/I523-1),"")</f>
        <v/>
      </c>
      <c r="C535" s="22">
        <f>IFERROR((J535/J534-1),"")</f>
        <v/>
      </c>
      <c r="D535" s="22">
        <f>IFERROR(((I535/I499)^(1/3)-1),"")</f>
        <v/>
      </c>
      <c r="E535" s="22">
        <f>IFERROR(((I535/I475)^(1/5)-1),"")</f>
        <v/>
      </c>
      <c r="F535" s="22">
        <f>IFERROR(((I535/I415)^(1/10)-1),"")</f>
        <v/>
      </c>
      <c r="G535" s="22">
        <f>IFERROR(((I535/I295)^(1/20)-1),"")</f>
        <v/>
      </c>
      <c r="H535" s="22">
        <f>'US Data'!B535</f>
        <v/>
      </c>
      <c r="I535" s="23">
        <f>IF(CPI_Downloader!B533="","",CPI_Downloader!B533)</f>
        <v/>
      </c>
      <c r="J535" s="23">
        <f>IF(CPI_Downloader!C533="","",CPI_Downloader!C533)</f>
        <v/>
      </c>
      <c r="K535" s="30" t="n"/>
      <c r="L535" s="32">
        <f>A535</f>
        <v/>
      </c>
      <c r="M535" s="25">
        <f>IFERROR((T535/T523-1),"")</f>
        <v/>
      </c>
      <c r="N535" s="25">
        <f>IFERROR((U535/U534-1),"")</f>
        <v/>
      </c>
      <c r="O535" s="25">
        <f>IFERROR(((T535/T499)^(1/3)-1),"")</f>
        <v/>
      </c>
      <c r="P535" s="25">
        <f>IFERROR(((T535/T475)^(1/5)-1),"")</f>
        <v/>
      </c>
      <c r="Q535" s="25">
        <f>IFERROR(((T535/T415)^(1/10)-1),"")</f>
        <v/>
      </c>
      <c r="R535" s="25">
        <f>IFERROR(((T535/T295)^(1/20)-1),"")</f>
        <v/>
      </c>
      <c r="S535" s="52">
        <f>IFERROR(('US Data'!M535),"")</f>
        <v/>
      </c>
      <c r="T535" s="26">
        <f>IF(CPI_Downloader!D533="","",CPI_Downloader!D533)</f>
        <v/>
      </c>
      <c r="U535" s="26">
        <f>IF(CPI_Downloader!E533="","",CPI_Downloader!E533)</f>
        <v/>
      </c>
      <c r="W535" s="48">
        <f>A535</f>
        <v/>
      </c>
      <c r="X535" s="31">
        <f>IFERROR((AC535/AC523-1),"")</f>
        <v/>
      </c>
      <c r="Y535" s="31">
        <f>IFERROR(((AC535/AC499)^(1/3)-1),"")</f>
        <v/>
      </c>
      <c r="Z535" s="31">
        <f>IFERROR(((AC535/AC475)^(1/5)-1),"")</f>
        <v/>
      </c>
      <c r="AA535" s="31">
        <f>IFERROR(((AC535/AC415)^(1/10)-1),"")</f>
        <v/>
      </c>
      <c r="AB535" s="31">
        <f>IFERROR(((AC535/AC295)^(1/20)-1),"")</f>
        <v/>
      </c>
      <c r="AC535" s="38">
        <f>IF(CPI_Downloader!F533="","",CPI_Downloader!F533)</f>
        <v/>
      </c>
    </row>
    <row r="536" ht="12.75" customHeight="1">
      <c r="A536" s="21">
        <f>IF(CPI_Downloader!A534="","",CPI_Downloader!A534)</f>
        <v/>
      </c>
      <c r="B536" s="22">
        <f>IFERROR((I536/I524-1),"")</f>
        <v/>
      </c>
      <c r="C536" s="22">
        <f>IFERROR((J536/J535-1),"")</f>
        <v/>
      </c>
      <c r="D536" s="22">
        <f>IFERROR(((I536/I500)^(1/3)-1),"")</f>
        <v/>
      </c>
      <c r="E536" s="22">
        <f>IFERROR(((I536/I476)^(1/5)-1),"")</f>
        <v/>
      </c>
      <c r="F536" s="22">
        <f>IFERROR(((I536/I416)^(1/10)-1),"")</f>
        <v/>
      </c>
      <c r="G536" s="22">
        <f>IFERROR(((I536/I296)^(1/20)-1),"")</f>
        <v/>
      </c>
      <c r="H536" s="22">
        <f>'US Data'!B536</f>
        <v/>
      </c>
      <c r="I536" s="23">
        <f>IF(CPI_Downloader!B534="","",CPI_Downloader!B534)</f>
        <v/>
      </c>
      <c r="J536" s="23">
        <f>IF(CPI_Downloader!C534="","",CPI_Downloader!C534)</f>
        <v/>
      </c>
      <c r="K536" s="30" t="n"/>
      <c r="L536" s="32">
        <f>A536</f>
        <v/>
      </c>
      <c r="M536" s="25">
        <f>IFERROR((T536/T524-1),"")</f>
        <v/>
      </c>
      <c r="N536" s="25">
        <f>IFERROR((U536/U535-1),"")</f>
        <v/>
      </c>
      <c r="O536" s="25">
        <f>IFERROR(((T536/T500)^(1/3)-1),"")</f>
        <v/>
      </c>
      <c r="P536" s="25">
        <f>IFERROR(((T536/T476)^(1/5)-1),"")</f>
        <v/>
      </c>
      <c r="Q536" s="25">
        <f>IFERROR(((T536/T416)^(1/10)-1),"")</f>
        <v/>
      </c>
      <c r="R536" s="25">
        <f>IFERROR(((T536/T296)^(1/20)-1),"")</f>
        <v/>
      </c>
      <c r="S536" s="52">
        <f>IFERROR(('US Data'!M536),"")</f>
        <v/>
      </c>
      <c r="T536" s="26">
        <f>IF(CPI_Downloader!D534="","",CPI_Downloader!D534)</f>
        <v/>
      </c>
      <c r="U536" s="26">
        <f>IF(CPI_Downloader!E534="","",CPI_Downloader!E534)</f>
        <v/>
      </c>
      <c r="W536" s="48">
        <f>A536</f>
        <v/>
      </c>
      <c r="X536" s="31">
        <f>IFERROR((AC536/AC524-1),"")</f>
        <v/>
      </c>
      <c r="Y536" s="31">
        <f>IFERROR(((AC536/AC500)^(1/3)-1),"")</f>
        <v/>
      </c>
      <c r="Z536" s="31">
        <f>IFERROR(((AC536/AC476)^(1/5)-1),"")</f>
        <v/>
      </c>
      <c r="AA536" s="31">
        <f>IFERROR(((AC536/AC416)^(1/10)-1),"")</f>
        <v/>
      </c>
      <c r="AB536" s="31">
        <f>IFERROR(((AC536/AC296)^(1/20)-1),"")</f>
        <v/>
      </c>
      <c r="AC536" s="38">
        <f>IF(CPI_Downloader!F534="","",CPI_Downloader!F534)</f>
        <v/>
      </c>
    </row>
    <row r="537" ht="12.75" customHeight="1">
      <c r="A537" s="21">
        <f>IF(CPI_Downloader!A535="","",CPI_Downloader!A535)</f>
        <v/>
      </c>
      <c r="B537" s="22">
        <f>IFERROR((I537/I525-1),"")</f>
        <v/>
      </c>
      <c r="C537" s="22">
        <f>IFERROR((J537/J536-1),"")</f>
        <v/>
      </c>
      <c r="D537" s="22">
        <f>IFERROR(((I537/I501)^(1/3)-1),"")</f>
        <v/>
      </c>
      <c r="E537" s="22">
        <f>IFERROR(((I537/I477)^(1/5)-1),"")</f>
        <v/>
      </c>
      <c r="F537" s="22">
        <f>IFERROR(((I537/I417)^(1/10)-1),"")</f>
        <v/>
      </c>
      <c r="G537" s="22">
        <f>IFERROR(((I537/I297)^(1/20)-1),"")</f>
        <v/>
      </c>
      <c r="H537" s="22">
        <f>'US Data'!B537</f>
        <v/>
      </c>
      <c r="I537" s="23">
        <f>IF(CPI_Downloader!B535="","",CPI_Downloader!B535)</f>
        <v/>
      </c>
      <c r="J537" s="23">
        <f>IF(CPI_Downloader!C535="","",CPI_Downloader!C535)</f>
        <v/>
      </c>
      <c r="K537" s="30" t="n"/>
      <c r="L537" s="32">
        <f>A537</f>
        <v/>
      </c>
      <c r="M537" s="25">
        <f>IFERROR((T537/T525-1),"")</f>
        <v/>
      </c>
      <c r="N537" s="25">
        <f>IFERROR((U537/U536-1),"")</f>
        <v/>
      </c>
      <c r="O537" s="25">
        <f>IFERROR(((T537/T501)^(1/3)-1),"")</f>
        <v/>
      </c>
      <c r="P537" s="25">
        <f>IFERROR(((T537/T477)^(1/5)-1),"")</f>
        <v/>
      </c>
      <c r="Q537" s="25">
        <f>IFERROR(((T537/T417)^(1/10)-1),"")</f>
        <v/>
      </c>
      <c r="R537" s="25">
        <f>IFERROR(((T537/T297)^(1/20)-1),"")</f>
        <v/>
      </c>
      <c r="S537" s="52">
        <f>IFERROR(('US Data'!M537),"")</f>
        <v/>
      </c>
      <c r="T537" s="26">
        <f>IF(CPI_Downloader!D535="","",CPI_Downloader!D535)</f>
        <v/>
      </c>
      <c r="U537" s="26">
        <f>IF(CPI_Downloader!E535="","",CPI_Downloader!E535)</f>
        <v/>
      </c>
      <c r="W537" s="48">
        <f>A537</f>
        <v/>
      </c>
      <c r="X537" s="31">
        <f>IFERROR((AC537/AC525-1),"")</f>
        <v/>
      </c>
      <c r="Y537" s="31">
        <f>IFERROR(((AC537/AC501)^(1/3)-1),"")</f>
        <v/>
      </c>
      <c r="Z537" s="31">
        <f>IFERROR(((AC537/AC477)^(1/5)-1),"")</f>
        <v/>
      </c>
      <c r="AA537" s="31">
        <f>IFERROR(((AC537/AC417)^(1/10)-1),"")</f>
        <v/>
      </c>
      <c r="AB537" s="31">
        <f>IFERROR(((AC537/AC297)^(1/20)-1),"")</f>
        <v/>
      </c>
      <c r="AC537" s="38">
        <f>IF(CPI_Downloader!F535="","",CPI_Downloader!F535)</f>
        <v/>
      </c>
    </row>
    <row r="538" ht="12.75" customHeight="1">
      <c r="A538" s="21">
        <f>IF(CPI_Downloader!A536="","",CPI_Downloader!A536)</f>
        <v/>
      </c>
      <c r="B538" s="22">
        <f>IFERROR((I538/I526-1),"")</f>
        <v/>
      </c>
      <c r="C538" s="22">
        <f>IFERROR((J538/J537-1),"")</f>
        <v/>
      </c>
      <c r="D538" s="22">
        <f>IFERROR(((I538/I502)^(1/3)-1),"")</f>
        <v/>
      </c>
      <c r="E538" s="22">
        <f>IFERROR(((I538/I478)^(1/5)-1),"")</f>
        <v/>
      </c>
      <c r="F538" s="22">
        <f>IFERROR(((I538/I418)^(1/10)-1),"")</f>
        <v/>
      </c>
      <c r="G538" s="22">
        <f>IFERROR(((I538/I298)^(1/20)-1),"")</f>
        <v/>
      </c>
      <c r="H538" s="22">
        <f>'US Data'!B538</f>
        <v/>
      </c>
      <c r="I538" s="23">
        <f>IF(CPI_Downloader!B536="","",CPI_Downloader!B536)</f>
        <v/>
      </c>
      <c r="J538" s="23">
        <f>IF(CPI_Downloader!C536="","",CPI_Downloader!C536)</f>
        <v/>
      </c>
      <c r="K538" s="30" t="n"/>
      <c r="L538" s="32">
        <f>A538</f>
        <v/>
      </c>
      <c r="M538" s="25">
        <f>IFERROR((T538/T526-1),"")</f>
        <v/>
      </c>
      <c r="N538" s="25">
        <f>IFERROR((U538/U537-1),"")</f>
        <v/>
      </c>
      <c r="O538" s="25">
        <f>IFERROR(((T538/T502)^(1/3)-1),"")</f>
        <v/>
      </c>
      <c r="P538" s="25">
        <f>IFERROR(((T538/T478)^(1/5)-1),"")</f>
        <v/>
      </c>
      <c r="Q538" s="25">
        <f>IFERROR(((T538/T418)^(1/10)-1),"")</f>
        <v/>
      </c>
      <c r="R538" s="25">
        <f>IFERROR(((T538/T298)^(1/20)-1),"")</f>
        <v/>
      </c>
      <c r="S538" s="52">
        <f>IFERROR(('US Data'!M538),"")</f>
        <v/>
      </c>
      <c r="T538" s="26">
        <f>IF(CPI_Downloader!D536="","",CPI_Downloader!D536)</f>
        <v/>
      </c>
      <c r="U538" s="26">
        <f>IF(CPI_Downloader!E536="","",CPI_Downloader!E536)</f>
        <v/>
      </c>
      <c r="W538" s="48">
        <f>A538</f>
        <v/>
      </c>
      <c r="X538" s="31">
        <f>IFERROR((AC538/AC526-1),"")</f>
        <v/>
      </c>
      <c r="Y538" s="31">
        <f>IFERROR(((AC538/AC502)^(1/3)-1),"")</f>
        <v/>
      </c>
      <c r="Z538" s="31">
        <f>IFERROR(((AC538/AC478)^(1/5)-1),"")</f>
        <v/>
      </c>
      <c r="AA538" s="31">
        <f>IFERROR(((AC538/AC418)^(1/10)-1),"")</f>
        <v/>
      </c>
      <c r="AB538" s="31">
        <f>IFERROR(((AC538/AC298)^(1/20)-1),"")</f>
        <v/>
      </c>
      <c r="AC538" s="38">
        <f>IF(CPI_Downloader!F536="","",CPI_Downloader!F536)</f>
        <v/>
      </c>
    </row>
    <row r="539" ht="12.75" customHeight="1">
      <c r="A539" s="21">
        <f>IF(CPI_Downloader!A537="","",CPI_Downloader!A537)</f>
        <v/>
      </c>
      <c r="B539" s="22">
        <f>IFERROR((I539/I527-1),"")</f>
        <v/>
      </c>
      <c r="C539" s="22">
        <f>IFERROR((J539/J538-1),"")</f>
        <v/>
      </c>
      <c r="D539" s="22">
        <f>IFERROR(((I539/I503)^(1/3)-1),"")</f>
        <v/>
      </c>
      <c r="E539" s="22">
        <f>IFERROR(((I539/I479)^(1/5)-1),"")</f>
        <v/>
      </c>
      <c r="F539" s="22">
        <f>IFERROR(((I539/I419)^(1/10)-1),"")</f>
        <v/>
      </c>
      <c r="G539" s="22">
        <f>IFERROR(((I539/I299)^(1/20)-1),"")</f>
        <v/>
      </c>
      <c r="H539" s="22">
        <f>'US Data'!B539</f>
        <v/>
      </c>
      <c r="I539" s="23">
        <f>IF(CPI_Downloader!B537="","",CPI_Downloader!B537)</f>
        <v/>
      </c>
      <c r="J539" s="23">
        <f>IF(CPI_Downloader!C537="","",CPI_Downloader!C537)</f>
        <v/>
      </c>
      <c r="K539" s="30" t="n"/>
      <c r="L539" s="32">
        <f>A539</f>
        <v/>
      </c>
      <c r="M539" s="25">
        <f>IFERROR((T539/T527-1),"")</f>
        <v/>
      </c>
      <c r="N539" s="25">
        <f>IFERROR((U539/U538-1),"")</f>
        <v/>
      </c>
      <c r="O539" s="25">
        <f>IFERROR(((T539/T503)^(1/3)-1),"")</f>
        <v/>
      </c>
      <c r="P539" s="25">
        <f>IFERROR(((T539/T479)^(1/5)-1),"")</f>
        <v/>
      </c>
      <c r="Q539" s="25">
        <f>IFERROR(((T539/T419)^(1/10)-1),"")</f>
        <v/>
      </c>
      <c r="R539" s="25">
        <f>IFERROR(((T539/T299)^(1/20)-1),"")</f>
        <v/>
      </c>
      <c r="S539" s="52">
        <f>IFERROR(('US Data'!M539),"")</f>
        <v/>
      </c>
      <c r="T539" s="26">
        <f>IF(CPI_Downloader!D537="","",CPI_Downloader!D537)</f>
        <v/>
      </c>
      <c r="U539" s="26">
        <f>IF(CPI_Downloader!E537="","",CPI_Downloader!E537)</f>
        <v/>
      </c>
      <c r="W539" s="48">
        <f>A539</f>
        <v/>
      </c>
      <c r="X539" s="31">
        <f>IFERROR((AC539/AC527-1),"")</f>
        <v/>
      </c>
      <c r="Y539" s="31">
        <f>IFERROR(((AC539/AC503)^(1/3)-1),"")</f>
        <v/>
      </c>
      <c r="Z539" s="31">
        <f>IFERROR(((AC539/AC479)^(1/5)-1),"")</f>
        <v/>
      </c>
      <c r="AA539" s="31">
        <f>IFERROR(((AC539/AC419)^(1/10)-1),"")</f>
        <v/>
      </c>
      <c r="AB539" s="31">
        <f>IFERROR(((AC539/AC299)^(1/20)-1),"")</f>
        <v/>
      </c>
      <c r="AC539" s="38">
        <f>IF(CPI_Downloader!F537="","",CPI_Downloader!F537)</f>
        <v/>
      </c>
    </row>
    <row r="540" ht="12.75" customHeight="1">
      <c r="A540" s="21">
        <f>IF(CPI_Downloader!A538="","",CPI_Downloader!A538)</f>
        <v/>
      </c>
      <c r="B540" s="22">
        <f>IFERROR((I540/I528-1),"")</f>
        <v/>
      </c>
      <c r="C540" s="22">
        <f>IFERROR((J540/J539-1),"")</f>
        <v/>
      </c>
      <c r="D540" s="22">
        <f>IFERROR(((I540/I504)^(1/3)-1),"")</f>
        <v/>
      </c>
      <c r="E540" s="22">
        <f>IFERROR(((I540/I480)^(1/5)-1),"")</f>
        <v/>
      </c>
      <c r="F540" s="22">
        <f>IFERROR(((I540/I420)^(1/10)-1),"")</f>
        <v/>
      </c>
      <c r="G540" s="22">
        <f>IFERROR(((I540/I300)^(1/20)-1),"")</f>
        <v/>
      </c>
      <c r="H540" s="22">
        <f>'US Data'!B540</f>
        <v/>
      </c>
      <c r="I540" s="23">
        <f>IF(CPI_Downloader!B538="","",CPI_Downloader!B538)</f>
        <v/>
      </c>
      <c r="J540" s="23">
        <f>IF(CPI_Downloader!C538="","",CPI_Downloader!C538)</f>
        <v/>
      </c>
      <c r="K540" s="30" t="n"/>
      <c r="L540" s="32">
        <f>A540</f>
        <v/>
      </c>
      <c r="M540" s="25">
        <f>IFERROR((T540/T528-1),"")</f>
        <v/>
      </c>
      <c r="N540" s="25">
        <f>IFERROR((U540/U539-1),"")</f>
        <v/>
      </c>
      <c r="O540" s="25">
        <f>IFERROR(((T540/T504)^(1/3)-1),"")</f>
        <v/>
      </c>
      <c r="P540" s="25">
        <f>IFERROR(((T540/T480)^(1/5)-1),"")</f>
        <v/>
      </c>
      <c r="Q540" s="25">
        <f>IFERROR(((T540/T420)^(1/10)-1),"")</f>
        <v/>
      </c>
      <c r="R540" s="25">
        <f>IFERROR(((T540/T300)^(1/20)-1),"")</f>
        <v/>
      </c>
      <c r="S540" s="52">
        <f>IFERROR(('US Data'!M540),"")</f>
        <v/>
      </c>
      <c r="T540" s="26">
        <f>IF(CPI_Downloader!D538="","",CPI_Downloader!D538)</f>
        <v/>
      </c>
      <c r="U540" s="26">
        <f>IF(CPI_Downloader!E538="","",CPI_Downloader!E538)</f>
        <v/>
      </c>
      <c r="W540" s="48">
        <f>A540</f>
        <v/>
      </c>
      <c r="X540" s="31">
        <f>IFERROR((AC540/AC528-1),"")</f>
        <v/>
      </c>
      <c r="Y540" s="31">
        <f>IFERROR(((AC540/AC504)^(1/3)-1),"")</f>
        <v/>
      </c>
      <c r="Z540" s="31">
        <f>IFERROR(((AC540/AC480)^(1/5)-1),"")</f>
        <v/>
      </c>
      <c r="AA540" s="31">
        <f>IFERROR(((AC540/AC420)^(1/10)-1),"")</f>
        <v/>
      </c>
      <c r="AB540" s="31">
        <f>IFERROR(((AC540/AC300)^(1/20)-1),"")</f>
        <v/>
      </c>
      <c r="AC540" s="38">
        <f>IF(CPI_Downloader!F538="","",CPI_Downloader!F538)</f>
        <v/>
      </c>
    </row>
    <row r="541" ht="12.75" customHeight="1">
      <c r="A541" s="21">
        <f>IF(CPI_Downloader!A539="","",CPI_Downloader!A539)</f>
        <v/>
      </c>
      <c r="B541" s="22">
        <f>IFERROR((I541/I529-1),"")</f>
        <v/>
      </c>
      <c r="C541" s="22">
        <f>IFERROR((J541/J540-1),"")</f>
        <v/>
      </c>
      <c r="D541" s="22">
        <f>IFERROR(((I541/I505)^(1/3)-1),"")</f>
        <v/>
      </c>
      <c r="E541" s="22">
        <f>IFERROR(((I541/I481)^(1/5)-1),"")</f>
        <v/>
      </c>
      <c r="F541" s="22">
        <f>IFERROR(((I541/I421)^(1/10)-1),"")</f>
        <v/>
      </c>
      <c r="G541" s="22">
        <f>IFERROR(((I541/I301)^(1/20)-1),"")</f>
        <v/>
      </c>
      <c r="H541" s="22">
        <f>'US Data'!B541</f>
        <v/>
      </c>
      <c r="I541" s="23">
        <f>IF(CPI_Downloader!B539="","",CPI_Downloader!B539)</f>
        <v/>
      </c>
      <c r="J541" s="23">
        <f>IF(CPI_Downloader!C539="","",CPI_Downloader!C539)</f>
        <v/>
      </c>
      <c r="K541" s="30" t="n"/>
      <c r="L541" s="32">
        <f>A541</f>
        <v/>
      </c>
      <c r="M541" s="25">
        <f>IFERROR((T541/T529-1),"")</f>
        <v/>
      </c>
      <c r="N541" s="25">
        <f>IFERROR((U541/U540-1),"")</f>
        <v/>
      </c>
      <c r="O541" s="25">
        <f>IFERROR(((T541/T505)^(1/3)-1),"")</f>
        <v/>
      </c>
      <c r="P541" s="25">
        <f>IFERROR(((T541/T481)^(1/5)-1),"")</f>
        <v/>
      </c>
      <c r="Q541" s="25">
        <f>IFERROR(((T541/T421)^(1/10)-1),"")</f>
        <v/>
      </c>
      <c r="R541" s="25">
        <f>IFERROR(((T541/T301)^(1/20)-1),"")</f>
        <v/>
      </c>
      <c r="S541" s="52">
        <f>IFERROR(('US Data'!M541),"")</f>
        <v/>
      </c>
      <c r="T541" s="26">
        <f>IF(CPI_Downloader!D539="","",CPI_Downloader!D539)</f>
        <v/>
      </c>
      <c r="U541" s="26">
        <f>IF(CPI_Downloader!E539="","",CPI_Downloader!E539)</f>
        <v/>
      </c>
      <c r="W541" s="48">
        <f>A541</f>
        <v/>
      </c>
      <c r="X541" s="31">
        <f>IFERROR((AC541/AC529-1),"")</f>
        <v/>
      </c>
      <c r="Y541" s="31">
        <f>IFERROR(((AC541/AC505)^(1/3)-1),"")</f>
        <v/>
      </c>
      <c r="Z541" s="31">
        <f>IFERROR(((AC541/AC481)^(1/5)-1),"")</f>
        <v/>
      </c>
      <c r="AA541" s="31">
        <f>IFERROR(((AC541/AC421)^(1/10)-1),"")</f>
        <v/>
      </c>
      <c r="AB541" s="31">
        <f>IFERROR(((AC541/AC301)^(1/20)-1),"")</f>
        <v/>
      </c>
      <c r="AC541" s="38">
        <f>IF(CPI_Downloader!F539="","",CPI_Downloader!F539)</f>
        <v/>
      </c>
    </row>
    <row r="542" ht="12.75" customHeight="1">
      <c r="A542" s="21">
        <f>IF(CPI_Downloader!A540="","",CPI_Downloader!A540)</f>
        <v/>
      </c>
      <c r="B542" s="22">
        <f>IFERROR((I542/I530-1),"")</f>
        <v/>
      </c>
      <c r="C542" s="22">
        <f>IFERROR((J542/J541-1),"")</f>
        <v/>
      </c>
      <c r="D542" s="22">
        <f>IFERROR(((I542/I506)^(1/3)-1),"")</f>
        <v/>
      </c>
      <c r="E542" s="22">
        <f>IFERROR(((I542/I482)^(1/5)-1),"")</f>
        <v/>
      </c>
      <c r="F542" s="22">
        <f>IFERROR(((I542/I422)^(1/10)-1),"")</f>
        <v/>
      </c>
      <c r="G542" s="22">
        <f>IFERROR(((I542/I302)^(1/20)-1),"")</f>
        <v/>
      </c>
      <c r="H542" s="22">
        <f>'US Data'!B542</f>
        <v/>
      </c>
      <c r="I542" s="23">
        <f>IF(CPI_Downloader!B540="","",CPI_Downloader!B540)</f>
        <v/>
      </c>
      <c r="J542" s="23">
        <f>IF(CPI_Downloader!C540="","",CPI_Downloader!C540)</f>
        <v/>
      </c>
      <c r="K542" s="30" t="n"/>
      <c r="L542" s="32">
        <f>A542</f>
        <v/>
      </c>
      <c r="M542" s="25">
        <f>IFERROR((T542/T530-1),"")</f>
        <v/>
      </c>
      <c r="N542" s="25">
        <f>IFERROR((U542/U541-1),"")</f>
        <v/>
      </c>
      <c r="O542" s="25">
        <f>IFERROR(((T542/T506)^(1/3)-1),"")</f>
        <v/>
      </c>
      <c r="P542" s="25">
        <f>IFERROR(((T542/T482)^(1/5)-1),"")</f>
        <v/>
      </c>
      <c r="Q542" s="25">
        <f>IFERROR(((T542/T422)^(1/10)-1),"")</f>
        <v/>
      </c>
      <c r="R542" s="25">
        <f>IFERROR(((T542/T302)^(1/20)-1),"")</f>
        <v/>
      </c>
      <c r="S542" s="52">
        <f>IFERROR(('US Data'!M542),"")</f>
        <v/>
      </c>
      <c r="T542" s="26">
        <f>IF(CPI_Downloader!D540="","",CPI_Downloader!D540)</f>
        <v/>
      </c>
      <c r="U542" s="26">
        <f>IF(CPI_Downloader!E540="","",CPI_Downloader!E540)</f>
        <v/>
      </c>
      <c r="W542" s="48">
        <f>A542</f>
        <v/>
      </c>
      <c r="X542" s="31">
        <f>IFERROR((AC542/AC530-1),"")</f>
        <v/>
      </c>
      <c r="Y542" s="31">
        <f>IFERROR(((AC542/AC506)^(1/3)-1),"")</f>
        <v/>
      </c>
      <c r="Z542" s="31">
        <f>IFERROR(((AC542/AC482)^(1/5)-1),"")</f>
        <v/>
      </c>
      <c r="AA542" s="31">
        <f>IFERROR(((AC542/AC422)^(1/10)-1),"")</f>
        <v/>
      </c>
      <c r="AB542" s="31">
        <f>IFERROR(((AC542/AC302)^(1/20)-1),"")</f>
        <v/>
      </c>
      <c r="AC542" s="38">
        <f>IF(CPI_Downloader!F540="","",CPI_Downloader!F540)</f>
        <v/>
      </c>
    </row>
    <row r="543" ht="12.75" customHeight="1">
      <c r="A543" s="21">
        <f>IF(CPI_Downloader!A541="","",CPI_Downloader!A541)</f>
        <v/>
      </c>
      <c r="B543" s="22">
        <f>IFERROR((I543/I531-1),"")</f>
        <v/>
      </c>
      <c r="C543" s="22">
        <f>IFERROR((J543/J542-1),"")</f>
        <v/>
      </c>
      <c r="D543" s="22">
        <f>IFERROR(((I543/I507)^(1/3)-1),"")</f>
        <v/>
      </c>
      <c r="E543" s="22">
        <f>IFERROR(((I543/I483)^(1/5)-1),"")</f>
        <v/>
      </c>
      <c r="F543" s="22">
        <f>IFERROR(((I543/I423)^(1/10)-1),"")</f>
        <v/>
      </c>
      <c r="G543" s="22">
        <f>IFERROR(((I543/I303)^(1/20)-1),"")</f>
        <v/>
      </c>
      <c r="H543" s="22">
        <f>'US Data'!B543</f>
        <v/>
      </c>
      <c r="I543" s="23">
        <f>IF(CPI_Downloader!B541="","",CPI_Downloader!B541)</f>
        <v/>
      </c>
      <c r="J543" s="23">
        <f>IF(CPI_Downloader!C541="","",CPI_Downloader!C541)</f>
        <v/>
      </c>
      <c r="K543" s="30" t="n"/>
      <c r="L543" s="32">
        <f>A543</f>
        <v/>
      </c>
      <c r="M543" s="25">
        <f>IFERROR((T543/T531-1),"")</f>
        <v/>
      </c>
      <c r="N543" s="25">
        <f>IFERROR((U543/U542-1),"")</f>
        <v/>
      </c>
      <c r="O543" s="25">
        <f>IFERROR(((T543/T507)^(1/3)-1),"")</f>
        <v/>
      </c>
      <c r="P543" s="25">
        <f>IFERROR(((T543/T483)^(1/5)-1),"")</f>
        <v/>
      </c>
      <c r="Q543" s="25">
        <f>IFERROR(((T543/T423)^(1/10)-1),"")</f>
        <v/>
      </c>
      <c r="R543" s="25">
        <f>IFERROR(((T543/T303)^(1/20)-1),"")</f>
        <v/>
      </c>
      <c r="S543" s="52">
        <f>IFERROR(('US Data'!M543),"")</f>
        <v/>
      </c>
      <c r="T543" s="26">
        <f>IF(CPI_Downloader!D541="","",CPI_Downloader!D541)</f>
        <v/>
      </c>
      <c r="U543" s="26">
        <f>IF(CPI_Downloader!E541="","",CPI_Downloader!E541)</f>
        <v/>
      </c>
      <c r="W543" s="48">
        <f>A543</f>
        <v/>
      </c>
      <c r="X543" s="31">
        <f>IFERROR((AC543/AC531-1),"")</f>
        <v/>
      </c>
      <c r="Y543" s="31">
        <f>IFERROR(((AC543/AC507)^(1/3)-1),"")</f>
        <v/>
      </c>
      <c r="Z543" s="31">
        <f>IFERROR(((AC543/AC483)^(1/5)-1),"")</f>
        <v/>
      </c>
      <c r="AA543" s="31">
        <f>IFERROR(((AC543/AC423)^(1/10)-1),"")</f>
        <v/>
      </c>
      <c r="AB543" s="31">
        <f>IFERROR(((AC543/AC303)^(1/20)-1),"")</f>
        <v/>
      </c>
      <c r="AC543" s="38">
        <f>IF(CPI_Downloader!F541="","",CPI_Downloader!F541)</f>
        <v/>
      </c>
    </row>
    <row r="544" ht="12.75" customHeight="1">
      <c r="A544" s="21">
        <f>IF(CPI_Downloader!A542="","",CPI_Downloader!A542)</f>
        <v/>
      </c>
      <c r="B544" s="22">
        <f>IFERROR((I544/I532-1),"")</f>
        <v/>
      </c>
      <c r="C544" s="22">
        <f>IFERROR((J544/J543-1),"")</f>
        <v/>
      </c>
      <c r="D544" s="22">
        <f>IFERROR(((I544/I508)^(1/3)-1),"")</f>
        <v/>
      </c>
      <c r="E544" s="22">
        <f>IFERROR(((I544/I484)^(1/5)-1),"")</f>
        <v/>
      </c>
      <c r="F544" s="22">
        <f>IFERROR(((I544/I424)^(1/10)-1),"")</f>
        <v/>
      </c>
      <c r="G544" s="22">
        <f>IFERROR(((I544/I304)^(1/20)-1),"")</f>
        <v/>
      </c>
      <c r="H544" s="22">
        <f>'US Data'!B544</f>
        <v/>
      </c>
      <c r="I544" s="23">
        <f>IF(CPI_Downloader!B542="","",CPI_Downloader!B542)</f>
        <v/>
      </c>
      <c r="J544" s="23">
        <f>IF(CPI_Downloader!C542="","",CPI_Downloader!C542)</f>
        <v/>
      </c>
      <c r="K544" s="30" t="n"/>
      <c r="L544" s="32">
        <f>A544</f>
        <v/>
      </c>
      <c r="M544" s="25">
        <f>IFERROR((T544/T532-1),"")</f>
        <v/>
      </c>
      <c r="N544" s="25">
        <f>IFERROR((U544/U543-1),"")</f>
        <v/>
      </c>
      <c r="O544" s="25">
        <f>IFERROR(((T544/T508)^(1/3)-1),"")</f>
        <v/>
      </c>
      <c r="P544" s="25">
        <f>IFERROR(((T544/T484)^(1/5)-1),"")</f>
        <v/>
      </c>
      <c r="Q544" s="25">
        <f>IFERROR(((T544/T424)^(1/10)-1),"")</f>
        <v/>
      </c>
      <c r="R544" s="25">
        <f>IFERROR(((T544/T304)^(1/20)-1),"")</f>
        <v/>
      </c>
      <c r="S544" s="52">
        <f>IFERROR(('US Data'!M544),"")</f>
        <v/>
      </c>
      <c r="T544" s="26">
        <f>IF(CPI_Downloader!D542="","",CPI_Downloader!D542)</f>
        <v/>
      </c>
      <c r="U544" s="26">
        <f>IF(CPI_Downloader!E542="","",CPI_Downloader!E542)</f>
        <v/>
      </c>
      <c r="W544" s="48">
        <f>A544</f>
        <v/>
      </c>
      <c r="X544" s="31">
        <f>IFERROR((AC544/AC532-1),"")</f>
        <v/>
      </c>
      <c r="Y544" s="31">
        <f>IFERROR(((AC544/AC508)^(1/3)-1),"")</f>
        <v/>
      </c>
      <c r="Z544" s="31">
        <f>IFERROR(((AC544/AC484)^(1/5)-1),"")</f>
        <v/>
      </c>
      <c r="AA544" s="31">
        <f>IFERROR(((AC544/AC424)^(1/10)-1),"")</f>
        <v/>
      </c>
      <c r="AB544" s="31">
        <f>IFERROR(((AC544/AC304)^(1/20)-1),"")</f>
        <v/>
      </c>
      <c r="AC544" s="38">
        <f>IF(CPI_Downloader!F542="","",CPI_Downloader!F542)</f>
        <v/>
      </c>
    </row>
    <row r="545" ht="12.75" customHeight="1">
      <c r="A545" s="21">
        <f>IF(CPI_Downloader!A543="","",CPI_Downloader!A543)</f>
        <v/>
      </c>
      <c r="B545" s="22">
        <f>IFERROR((I545/I533-1),"")</f>
        <v/>
      </c>
      <c r="C545" s="22">
        <f>IFERROR((J545/J544-1),"")</f>
        <v/>
      </c>
      <c r="D545" s="22">
        <f>IFERROR(((I545/I509)^(1/3)-1),"")</f>
        <v/>
      </c>
      <c r="E545" s="22">
        <f>IFERROR(((I545/I485)^(1/5)-1),"")</f>
        <v/>
      </c>
      <c r="F545" s="22">
        <f>IFERROR(((I545/I425)^(1/10)-1),"")</f>
        <v/>
      </c>
      <c r="G545" s="22">
        <f>IFERROR(((I545/I305)^(1/20)-1),"")</f>
        <v/>
      </c>
      <c r="H545" s="22">
        <f>'US Data'!B545</f>
        <v/>
      </c>
      <c r="I545" s="23">
        <f>IF(CPI_Downloader!B543="","",CPI_Downloader!B543)</f>
        <v/>
      </c>
      <c r="J545" s="23">
        <f>IF(CPI_Downloader!C543="","",CPI_Downloader!C543)</f>
        <v/>
      </c>
      <c r="K545" s="30" t="n"/>
      <c r="L545" s="32">
        <f>A545</f>
        <v/>
      </c>
      <c r="M545" s="25">
        <f>IFERROR((T545/T533-1),"")</f>
        <v/>
      </c>
      <c r="N545" s="25">
        <f>IFERROR((U545/U544-1),"")</f>
        <v/>
      </c>
      <c r="O545" s="25">
        <f>IFERROR(((T545/T509)^(1/3)-1),"")</f>
        <v/>
      </c>
      <c r="P545" s="25">
        <f>IFERROR(((T545/T485)^(1/5)-1),"")</f>
        <v/>
      </c>
      <c r="Q545" s="25">
        <f>IFERROR(((T545/T425)^(1/10)-1),"")</f>
        <v/>
      </c>
      <c r="R545" s="25">
        <f>IFERROR(((T545/T305)^(1/20)-1),"")</f>
        <v/>
      </c>
      <c r="S545" s="52">
        <f>IFERROR(('US Data'!M545),"")</f>
        <v/>
      </c>
      <c r="T545" s="26">
        <f>IF(CPI_Downloader!D543="","",CPI_Downloader!D543)</f>
        <v/>
      </c>
      <c r="U545" s="26">
        <f>IF(CPI_Downloader!E543="","",CPI_Downloader!E543)</f>
        <v/>
      </c>
      <c r="W545" s="48">
        <f>A545</f>
        <v/>
      </c>
      <c r="X545" s="31">
        <f>IFERROR((AC545/AC533-1),"")</f>
        <v/>
      </c>
      <c r="Y545" s="31">
        <f>IFERROR(((AC545/AC509)^(1/3)-1),"")</f>
        <v/>
      </c>
      <c r="Z545" s="31">
        <f>IFERROR(((AC545/AC485)^(1/5)-1),"")</f>
        <v/>
      </c>
      <c r="AA545" s="31">
        <f>IFERROR(((AC545/AC425)^(1/10)-1),"")</f>
        <v/>
      </c>
      <c r="AB545" s="31">
        <f>IFERROR(((AC545/AC305)^(1/20)-1),"")</f>
        <v/>
      </c>
      <c r="AC545" s="38">
        <f>IF(CPI_Downloader!F543="","",CPI_Downloader!F543)</f>
        <v/>
      </c>
    </row>
    <row r="546" ht="12.75" customHeight="1">
      <c r="A546" s="21">
        <f>IF(CPI_Downloader!A544="","",CPI_Downloader!A544)</f>
        <v/>
      </c>
      <c r="B546" s="22">
        <f>IFERROR((I546/I534-1),"")</f>
        <v/>
      </c>
      <c r="C546" s="22">
        <f>IFERROR((J546/J545-1),"")</f>
        <v/>
      </c>
      <c r="D546" s="22">
        <f>IFERROR(((I546/I510)^(1/3)-1),"")</f>
        <v/>
      </c>
      <c r="E546" s="22">
        <f>IFERROR(((I546/I486)^(1/5)-1),"")</f>
        <v/>
      </c>
      <c r="F546" s="22">
        <f>IFERROR(((I546/I426)^(1/10)-1),"")</f>
        <v/>
      </c>
      <c r="G546" s="22">
        <f>IFERROR(((I546/I306)^(1/20)-1),"")</f>
        <v/>
      </c>
      <c r="H546" s="22">
        <f>'US Data'!B546</f>
        <v/>
      </c>
      <c r="I546" s="23">
        <f>IF(CPI_Downloader!B544="","",CPI_Downloader!B544)</f>
        <v/>
      </c>
      <c r="J546" s="23">
        <f>IF(CPI_Downloader!C544="","",CPI_Downloader!C544)</f>
        <v/>
      </c>
      <c r="K546" s="30" t="n"/>
      <c r="L546" s="32">
        <f>A546</f>
        <v/>
      </c>
      <c r="M546" s="25">
        <f>IFERROR((T546/T534-1),"")</f>
        <v/>
      </c>
      <c r="N546" s="25">
        <f>IFERROR((U546/U545-1),"")</f>
        <v/>
      </c>
      <c r="O546" s="25">
        <f>IFERROR(((T546/T510)^(1/3)-1),"")</f>
        <v/>
      </c>
      <c r="P546" s="25">
        <f>IFERROR(((T546/T486)^(1/5)-1),"")</f>
        <v/>
      </c>
      <c r="Q546" s="25">
        <f>IFERROR(((T546/T426)^(1/10)-1),"")</f>
        <v/>
      </c>
      <c r="R546" s="25">
        <f>IFERROR(((T546/T306)^(1/20)-1),"")</f>
        <v/>
      </c>
      <c r="S546" s="52">
        <f>IFERROR(('US Data'!M546),"")</f>
        <v/>
      </c>
      <c r="T546" s="26">
        <f>IF(CPI_Downloader!D544="","",CPI_Downloader!D544)</f>
        <v/>
      </c>
      <c r="U546" s="26">
        <f>IF(CPI_Downloader!E544="","",CPI_Downloader!E544)</f>
        <v/>
      </c>
      <c r="W546" s="48">
        <f>A546</f>
        <v/>
      </c>
      <c r="X546" s="31">
        <f>IFERROR((AC546/AC534-1),"")</f>
        <v/>
      </c>
      <c r="Y546" s="31">
        <f>IFERROR(((AC546/AC510)^(1/3)-1),"")</f>
        <v/>
      </c>
      <c r="Z546" s="31">
        <f>IFERROR(((AC546/AC486)^(1/5)-1),"")</f>
        <v/>
      </c>
      <c r="AA546" s="31">
        <f>IFERROR(((AC546/AC426)^(1/10)-1),"")</f>
        <v/>
      </c>
      <c r="AB546" s="31">
        <f>IFERROR(((AC546/AC306)^(1/20)-1),"")</f>
        <v/>
      </c>
      <c r="AC546" s="38">
        <f>IF(CPI_Downloader!F544="","",CPI_Downloader!F544)</f>
        <v/>
      </c>
    </row>
    <row r="547" ht="12.75" customHeight="1">
      <c r="A547" s="21">
        <f>IF(CPI_Downloader!A545="","",CPI_Downloader!A545)</f>
        <v/>
      </c>
      <c r="B547" s="22">
        <f>IFERROR((I547/I535-1),"")</f>
        <v/>
      </c>
      <c r="C547" s="22">
        <f>IFERROR((J547/J546-1),"")</f>
        <v/>
      </c>
      <c r="D547" s="22">
        <f>IFERROR(((I547/I511)^(1/3)-1),"")</f>
        <v/>
      </c>
      <c r="E547" s="22">
        <f>IFERROR(((I547/I487)^(1/5)-1),"")</f>
        <v/>
      </c>
      <c r="F547" s="22">
        <f>IFERROR(((I547/I427)^(1/10)-1),"")</f>
        <v/>
      </c>
      <c r="G547" s="22">
        <f>IFERROR(((I547/I307)^(1/20)-1),"")</f>
        <v/>
      </c>
      <c r="H547" s="22">
        <f>'US Data'!B547</f>
        <v/>
      </c>
      <c r="I547" s="23">
        <f>IF(CPI_Downloader!B545="","",CPI_Downloader!B545)</f>
        <v/>
      </c>
      <c r="J547" s="23">
        <f>IF(CPI_Downloader!C545="","",CPI_Downloader!C545)</f>
        <v/>
      </c>
      <c r="K547" s="30" t="n"/>
      <c r="L547" s="32">
        <f>A547</f>
        <v/>
      </c>
      <c r="M547" s="25">
        <f>IFERROR((T547/T535-1),"")</f>
        <v/>
      </c>
      <c r="N547" s="25">
        <f>IFERROR((U547/U546-1),"")</f>
        <v/>
      </c>
      <c r="O547" s="25">
        <f>IFERROR(((T547/T511)^(1/3)-1),"")</f>
        <v/>
      </c>
      <c r="P547" s="25">
        <f>IFERROR(((T547/T487)^(1/5)-1),"")</f>
        <v/>
      </c>
      <c r="Q547" s="25">
        <f>IFERROR(((T547/T427)^(1/10)-1),"")</f>
        <v/>
      </c>
      <c r="R547" s="25">
        <f>IFERROR(((T547/T307)^(1/20)-1),"")</f>
        <v/>
      </c>
      <c r="S547" s="52">
        <f>IFERROR(('US Data'!M547),"")</f>
        <v/>
      </c>
      <c r="T547" s="26">
        <f>IF(CPI_Downloader!D545="","",CPI_Downloader!D545)</f>
        <v/>
      </c>
      <c r="U547" s="26">
        <f>IF(CPI_Downloader!E545="","",CPI_Downloader!E545)</f>
        <v/>
      </c>
      <c r="W547" s="48">
        <f>A547</f>
        <v/>
      </c>
      <c r="X547" s="31">
        <f>IFERROR((AC547/AC535-1),"")</f>
        <v/>
      </c>
      <c r="Y547" s="31">
        <f>IFERROR(((AC547/AC511)^(1/3)-1),"")</f>
        <v/>
      </c>
      <c r="Z547" s="31">
        <f>IFERROR(((AC547/AC487)^(1/5)-1),"")</f>
        <v/>
      </c>
      <c r="AA547" s="31">
        <f>IFERROR(((AC547/AC427)^(1/10)-1),"")</f>
        <v/>
      </c>
      <c r="AB547" s="31">
        <f>IFERROR(((AC547/AC307)^(1/20)-1),"")</f>
        <v/>
      </c>
      <c r="AC547" s="38">
        <f>IF(CPI_Downloader!F545="","",CPI_Downloader!F545)</f>
        <v/>
      </c>
    </row>
    <row r="548" ht="12.75" customHeight="1">
      <c r="A548" s="21">
        <f>IF(CPI_Downloader!A546="","",CPI_Downloader!A546)</f>
        <v/>
      </c>
      <c r="B548" s="22">
        <f>IFERROR((I548/I536-1),"")</f>
        <v/>
      </c>
      <c r="C548" s="22">
        <f>IFERROR((J548/J547-1),"")</f>
        <v/>
      </c>
      <c r="D548" s="22">
        <f>IFERROR(((I548/I512)^(1/3)-1),"")</f>
        <v/>
      </c>
      <c r="E548" s="22">
        <f>IFERROR(((I548/I488)^(1/5)-1),"")</f>
        <v/>
      </c>
      <c r="F548" s="22">
        <f>IFERROR(((I548/I428)^(1/10)-1),"")</f>
        <v/>
      </c>
      <c r="G548" s="22">
        <f>IFERROR(((I548/I308)^(1/20)-1),"")</f>
        <v/>
      </c>
      <c r="H548" s="22">
        <f>'US Data'!B548</f>
        <v/>
      </c>
      <c r="I548" s="23">
        <f>IF(CPI_Downloader!B546="","",CPI_Downloader!B546)</f>
        <v/>
      </c>
      <c r="J548" s="23">
        <f>IF(CPI_Downloader!C546="","",CPI_Downloader!C546)</f>
        <v/>
      </c>
      <c r="K548" s="30" t="n"/>
      <c r="L548" s="32">
        <f>A548</f>
        <v/>
      </c>
      <c r="M548" s="25">
        <f>IFERROR((T548/T536-1),"")</f>
        <v/>
      </c>
      <c r="N548" s="25">
        <f>IFERROR((U548/U547-1),"")</f>
        <v/>
      </c>
      <c r="O548" s="25">
        <f>IFERROR(((T548/T512)^(1/3)-1),"")</f>
        <v/>
      </c>
      <c r="P548" s="25">
        <f>IFERROR(((T548/T488)^(1/5)-1),"")</f>
        <v/>
      </c>
      <c r="Q548" s="25">
        <f>IFERROR(((T548/T428)^(1/10)-1),"")</f>
        <v/>
      </c>
      <c r="R548" s="25">
        <f>IFERROR(((T548/T308)^(1/20)-1),"")</f>
        <v/>
      </c>
      <c r="S548" s="52">
        <f>IFERROR(('US Data'!M548),"")</f>
        <v/>
      </c>
      <c r="T548" s="26">
        <f>IF(CPI_Downloader!D546="","",CPI_Downloader!D546)</f>
        <v/>
      </c>
      <c r="U548" s="26">
        <f>IF(CPI_Downloader!E546="","",CPI_Downloader!E546)</f>
        <v/>
      </c>
      <c r="W548" s="48">
        <f>A548</f>
        <v/>
      </c>
      <c r="X548" s="31">
        <f>IFERROR((AC548/AC536-1),"")</f>
        <v/>
      </c>
      <c r="Y548" s="31">
        <f>IFERROR(((AC548/AC512)^(1/3)-1),"")</f>
        <v/>
      </c>
      <c r="Z548" s="31">
        <f>IFERROR(((AC548/AC488)^(1/5)-1),"")</f>
        <v/>
      </c>
      <c r="AA548" s="31">
        <f>IFERROR(((AC548/AC428)^(1/10)-1),"")</f>
        <v/>
      </c>
      <c r="AB548" s="31">
        <f>IFERROR(((AC548/AC308)^(1/20)-1),"")</f>
        <v/>
      </c>
      <c r="AC548" s="38">
        <f>IF(CPI_Downloader!F546="","",CPI_Downloader!F546)</f>
        <v/>
      </c>
    </row>
    <row r="549" ht="12.75" customHeight="1">
      <c r="A549" s="21">
        <f>IF(CPI_Downloader!A547="","",CPI_Downloader!A547)</f>
        <v/>
      </c>
      <c r="B549" s="22">
        <f>IFERROR((I549/I537-1),"")</f>
        <v/>
      </c>
      <c r="C549" s="22">
        <f>IFERROR((J549/J548-1),"")</f>
        <v/>
      </c>
      <c r="D549" s="22">
        <f>IFERROR(((I549/I513)^(1/3)-1),"")</f>
        <v/>
      </c>
      <c r="E549" s="22">
        <f>IFERROR(((I549/I489)^(1/5)-1),"")</f>
        <v/>
      </c>
      <c r="F549" s="22">
        <f>IFERROR(((I549/I429)^(1/10)-1),"")</f>
        <v/>
      </c>
      <c r="G549" s="22">
        <f>IFERROR(((I549/I309)^(1/20)-1),"")</f>
        <v/>
      </c>
      <c r="H549" s="22">
        <f>'US Data'!B549</f>
        <v/>
      </c>
      <c r="I549" s="23">
        <f>IF(CPI_Downloader!B547="","",CPI_Downloader!B547)</f>
        <v/>
      </c>
      <c r="J549" s="23">
        <f>IF(CPI_Downloader!C547="","",CPI_Downloader!C547)</f>
        <v/>
      </c>
      <c r="K549" s="30" t="n"/>
      <c r="L549" s="32">
        <f>A549</f>
        <v/>
      </c>
      <c r="M549" s="25">
        <f>IFERROR((T549/T537-1),"")</f>
        <v/>
      </c>
      <c r="N549" s="25">
        <f>IFERROR((U549/U548-1),"")</f>
        <v/>
      </c>
      <c r="O549" s="25">
        <f>IFERROR(((T549/T513)^(1/3)-1),"")</f>
        <v/>
      </c>
      <c r="P549" s="25">
        <f>IFERROR(((T549/T489)^(1/5)-1),"")</f>
        <v/>
      </c>
      <c r="Q549" s="25">
        <f>IFERROR(((T549/T429)^(1/10)-1),"")</f>
        <v/>
      </c>
      <c r="R549" s="25">
        <f>IFERROR(((T549/T309)^(1/20)-1),"")</f>
        <v/>
      </c>
      <c r="S549" s="52">
        <f>IFERROR(('US Data'!M549),"")</f>
        <v/>
      </c>
      <c r="T549" s="26">
        <f>IF(CPI_Downloader!D547="","",CPI_Downloader!D547)</f>
        <v/>
      </c>
      <c r="U549" s="26">
        <f>IF(CPI_Downloader!E547="","",CPI_Downloader!E547)</f>
        <v/>
      </c>
      <c r="W549" s="48">
        <f>A549</f>
        <v/>
      </c>
      <c r="X549" s="31">
        <f>IFERROR((AC549/AC537-1),"")</f>
        <v/>
      </c>
      <c r="Y549" s="31">
        <f>IFERROR(((AC549/AC513)^(1/3)-1),"")</f>
        <v/>
      </c>
      <c r="Z549" s="31">
        <f>IFERROR(((AC549/AC489)^(1/5)-1),"")</f>
        <v/>
      </c>
      <c r="AA549" s="31">
        <f>IFERROR(((AC549/AC429)^(1/10)-1),"")</f>
        <v/>
      </c>
      <c r="AB549" s="31">
        <f>IFERROR(((AC549/AC309)^(1/20)-1),"")</f>
        <v/>
      </c>
      <c r="AC549" s="38">
        <f>IF(CPI_Downloader!F547="","",CPI_Downloader!F547)</f>
        <v/>
      </c>
    </row>
    <row r="550" ht="12.75" customHeight="1">
      <c r="A550" s="21">
        <f>IF(CPI_Downloader!A548="","",CPI_Downloader!A548)</f>
        <v/>
      </c>
      <c r="B550" s="22">
        <f>IFERROR((I550/I538-1),"")</f>
        <v/>
      </c>
      <c r="C550" s="22">
        <f>IFERROR((J550/J549-1),"")</f>
        <v/>
      </c>
      <c r="D550" s="22">
        <f>IFERROR(((I550/I514)^(1/3)-1),"")</f>
        <v/>
      </c>
      <c r="E550" s="22">
        <f>IFERROR(((I550/I490)^(1/5)-1),"")</f>
        <v/>
      </c>
      <c r="F550" s="22">
        <f>IFERROR(((I550/I430)^(1/10)-1),"")</f>
        <v/>
      </c>
      <c r="G550" s="22">
        <f>IFERROR(((I550/I310)^(1/20)-1),"")</f>
        <v/>
      </c>
      <c r="H550" s="22">
        <f>'US Data'!B550</f>
        <v/>
      </c>
      <c r="I550" s="23">
        <f>IF(CPI_Downloader!B548="","",CPI_Downloader!B548)</f>
        <v/>
      </c>
      <c r="J550" s="23">
        <f>IF(CPI_Downloader!C548="","",CPI_Downloader!C548)</f>
        <v/>
      </c>
      <c r="K550" s="30" t="n"/>
      <c r="L550" s="32">
        <f>A550</f>
        <v/>
      </c>
      <c r="M550" s="25">
        <f>IFERROR((T550/T538-1),"")</f>
        <v/>
      </c>
      <c r="N550" s="25">
        <f>IFERROR((U550/U549-1),"")</f>
        <v/>
      </c>
      <c r="O550" s="25">
        <f>IFERROR(((T550/T514)^(1/3)-1),"")</f>
        <v/>
      </c>
      <c r="P550" s="25">
        <f>IFERROR(((T550/T490)^(1/5)-1),"")</f>
        <v/>
      </c>
      <c r="Q550" s="25">
        <f>IFERROR(((T550/T430)^(1/10)-1),"")</f>
        <v/>
      </c>
      <c r="R550" s="25">
        <f>IFERROR(((T550/T310)^(1/20)-1),"")</f>
        <v/>
      </c>
      <c r="S550" s="52">
        <f>IFERROR(('US Data'!M550),"")</f>
        <v/>
      </c>
      <c r="T550" s="26">
        <f>IF(CPI_Downloader!D548="","",CPI_Downloader!D548)</f>
        <v/>
      </c>
      <c r="U550" s="26">
        <f>IF(CPI_Downloader!E548="","",CPI_Downloader!E548)</f>
        <v/>
      </c>
      <c r="W550" s="48">
        <f>A550</f>
        <v/>
      </c>
      <c r="X550" s="31">
        <f>IFERROR((AC550/AC538-1),"")</f>
        <v/>
      </c>
      <c r="Y550" s="31">
        <f>IFERROR(((AC550/AC514)^(1/3)-1),"")</f>
        <v/>
      </c>
      <c r="Z550" s="31">
        <f>IFERROR(((AC550/AC490)^(1/5)-1),"")</f>
        <v/>
      </c>
      <c r="AA550" s="31">
        <f>IFERROR(((AC550/AC430)^(1/10)-1),"")</f>
        <v/>
      </c>
      <c r="AB550" s="31">
        <f>IFERROR(((AC550/AC310)^(1/20)-1),"")</f>
        <v/>
      </c>
      <c r="AC550" s="38">
        <f>IF(CPI_Downloader!F548="","",CPI_Downloader!F548)</f>
        <v/>
      </c>
    </row>
    <row r="551" ht="12.75" customHeight="1">
      <c r="A551" s="21">
        <f>IF(CPI_Downloader!A549="","",CPI_Downloader!A549)</f>
        <v/>
      </c>
      <c r="B551" s="22">
        <f>IFERROR((I551/I539-1),"")</f>
        <v/>
      </c>
      <c r="C551" s="22">
        <f>IFERROR((J551/J550-1),"")</f>
        <v/>
      </c>
      <c r="D551" s="22">
        <f>IFERROR(((I551/I515)^(1/3)-1),"")</f>
        <v/>
      </c>
      <c r="E551" s="22">
        <f>IFERROR(((I551/I491)^(1/5)-1),"")</f>
        <v/>
      </c>
      <c r="F551" s="22">
        <f>IFERROR(((I551/I431)^(1/10)-1),"")</f>
        <v/>
      </c>
      <c r="G551" s="22">
        <f>IFERROR(((I551/I311)^(1/20)-1),"")</f>
        <v/>
      </c>
      <c r="H551" s="22">
        <f>'US Data'!B551</f>
        <v/>
      </c>
      <c r="I551" s="23">
        <f>IF(CPI_Downloader!B549="","",CPI_Downloader!B549)</f>
        <v/>
      </c>
      <c r="J551" s="23">
        <f>IF(CPI_Downloader!C549="","",CPI_Downloader!C549)</f>
        <v/>
      </c>
      <c r="K551" s="30" t="n"/>
      <c r="L551" s="32">
        <f>A551</f>
        <v/>
      </c>
      <c r="M551" s="25">
        <f>IFERROR((T551/T539-1),"")</f>
        <v/>
      </c>
      <c r="N551" s="25">
        <f>IFERROR((U551/U550-1),"")</f>
        <v/>
      </c>
      <c r="O551" s="25">
        <f>IFERROR(((T551/T515)^(1/3)-1),"")</f>
        <v/>
      </c>
      <c r="P551" s="25">
        <f>IFERROR(((T551/T491)^(1/5)-1),"")</f>
        <v/>
      </c>
      <c r="Q551" s="25">
        <f>IFERROR(((T551/T431)^(1/10)-1),"")</f>
        <v/>
      </c>
      <c r="R551" s="25">
        <f>IFERROR(((T551/T311)^(1/20)-1),"")</f>
        <v/>
      </c>
      <c r="S551" s="52">
        <f>IFERROR(('US Data'!M551),"")</f>
        <v/>
      </c>
      <c r="T551" s="26">
        <f>IF(CPI_Downloader!D549="","",CPI_Downloader!D549)</f>
        <v/>
      </c>
      <c r="U551" s="26">
        <f>IF(CPI_Downloader!E549="","",CPI_Downloader!E549)</f>
        <v/>
      </c>
      <c r="W551" s="48">
        <f>A551</f>
        <v/>
      </c>
      <c r="X551" s="31">
        <f>IFERROR((AC551/AC539-1),"")</f>
        <v/>
      </c>
      <c r="Y551" s="31">
        <f>IFERROR(((AC551/AC515)^(1/3)-1),"")</f>
        <v/>
      </c>
      <c r="Z551" s="31">
        <f>IFERROR(((AC551/AC491)^(1/5)-1),"")</f>
        <v/>
      </c>
      <c r="AA551" s="31">
        <f>IFERROR(((AC551/AC431)^(1/10)-1),"")</f>
        <v/>
      </c>
      <c r="AB551" s="31">
        <f>IFERROR(((AC551/AC311)^(1/20)-1),"")</f>
        <v/>
      </c>
      <c r="AC551" s="38">
        <f>IF(CPI_Downloader!F549="","",CPI_Downloader!F549)</f>
        <v/>
      </c>
    </row>
    <row r="552" ht="12.75" customHeight="1">
      <c r="A552" s="21">
        <f>IF(CPI_Downloader!A550="","",CPI_Downloader!A550)</f>
        <v/>
      </c>
      <c r="B552" s="22">
        <f>IFERROR((I552/I540-1),"")</f>
        <v/>
      </c>
      <c r="C552" s="22">
        <f>IFERROR((J552/J551-1),"")</f>
        <v/>
      </c>
      <c r="D552" s="22">
        <f>IFERROR(((I552/I516)^(1/3)-1),"")</f>
        <v/>
      </c>
      <c r="E552" s="22">
        <f>IFERROR(((I552/I492)^(1/5)-1),"")</f>
        <v/>
      </c>
      <c r="F552" s="22">
        <f>IFERROR(((I552/I432)^(1/10)-1),"")</f>
        <v/>
      </c>
      <c r="G552" s="22">
        <f>IFERROR(((I552/I312)^(1/20)-1),"")</f>
        <v/>
      </c>
      <c r="H552" s="22">
        <f>'US Data'!B552</f>
        <v/>
      </c>
      <c r="I552" s="23">
        <f>IF(CPI_Downloader!B550="","",CPI_Downloader!B550)</f>
        <v/>
      </c>
      <c r="J552" s="23">
        <f>IF(CPI_Downloader!C550="","",CPI_Downloader!C550)</f>
        <v/>
      </c>
      <c r="K552" s="30" t="n"/>
      <c r="L552" s="32">
        <f>A552</f>
        <v/>
      </c>
      <c r="M552" s="25">
        <f>IFERROR((T552/T540-1),"")</f>
        <v/>
      </c>
      <c r="N552" s="25">
        <f>IFERROR((U552/U551-1),"")</f>
        <v/>
      </c>
      <c r="O552" s="25">
        <f>IFERROR(((T552/T516)^(1/3)-1),"")</f>
        <v/>
      </c>
      <c r="P552" s="25">
        <f>IFERROR(((T552/T492)^(1/5)-1),"")</f>
        <v/>
      </c>
      <c r="Q552" s="25">
        <f>IFERROR(((T552/T432)^(1/10)-1),"")</f>
        <v/>
      </c>
      <c r="R552" s="25">
        <f>IFERROR(((T552/T312)^(1/20)-1),"")</f>
        <v/>
      </c>
      <c r="S552" s="52">
        <f>IFERROR(('US Data'!M552),"")</f>
        <v/>
      </c>
      <c r="T552" s="26">
        <f>IF(CPI_Downloader!D550="","",CPI_Downloader!D550)</f>
        <v/>
      </c>
      <c r="U552" s="26">
        <f>IF(CPI_Downloader!E550="","",CPI_Downloader!E550)</f>
        <v/>
      </c>
      <c r="W552" s="48">
        <f>A552</f>
        <v/>
      </c>
      <c r="X552" s="31">
        <f>IFERROR((AC552/AC540-1),"")</f>
        <v/>
      </c>
      <c r="Y552" s="31">
        <f>IFERROR(((AC552/AC516)^(1/3)-1),"")</f>
        <v/>
      </c>
      <c r="Z552" s="31">
        <f>IFERROR(((AC552/AC492)^(1/5)-1),"")</f>
        <v/>
      </c>
      <c r="AA552" s="31">
        <f>IFERROR(((AC552/AC432)^(1/10)-1),"")</f>
        <v/>
      </c>
      <c r="AB552" s="31">
        <f>IFERROR(((AC552/AC312)^(1/20)-1),"")</f>
        <v/>
      </c>
      <c r="AC552" s="38">
        <f>IF(CPI_Downloader!F550="","",CPI_Downloader!F550)</f>
        <v/>
      </c>
    </row>
    <row r="553" ht="12.75" customHeight="1">
      <c r="A553" s="21">
        <f>IF(CPI_Downloader!A551="","",CPI_Downloader!A551)</f>
        <v/>
      </c>
      <c r="B553" s="22">
        <f>IFERROR((I553/I541-1),"")</f>
        <v/>
      </c>
      <c r="C553" s="22">
        <f>IFERROR((J553/J552-1),"")</f>
        <v/>
      </c>
      <c r="D553" s="22">
        <f>IFERROR(((I553/I517)^(1/3)-1),"")</f>
        <v/>
      </c>
      <c r="E553" s="22">
        <f>IFERROR(((I553/I493)^(1/5)-1),"")</f>
        <v/>
      </c>
      <c r="F553" s="22">
        <f>IFERROR(((I553/I433)^(1/10)-1),"")</f>
        <v/>
      </c>
      <c r="G553" s="22">
        <f>IFERROR(((I553/I313)^(1/20)-1),"")</f>
        <v/>
      </c>
      <c r="H553" s="22">
        <f>'US Data'!B553</f>
        <v/>
      </c>
      <c r="I553" s="23">
        <f>IF(CPI_Downloader!B551="","",CPI_Downloader!B551)</f>
        <v/>
      </c>
      <c r="J553" s="23">
        <f>IF(CPI_Downloader!C551="","",CPI_Downloader!C551)</f>
        <v/>
      </c>
      <c r="K553" s="30" t="n"/>
      <c r="L553" s="32">
        <f>A553</f>
        <v/>
      </c>
      <c r="M553" s="25">
        <f>IFERROR((T553/T541-1),"")</f>
        <v/>
      </c>
      <c r="N553" s="25">
        <f>IFERROR((U553/U552-1),"")</f>
        <v/>
      </c>
      <c r="O553" s="25">
        <f>IFERROR(((T553/T517)^(1/3)-1),"")</f>
        <v/>
      </c>
      <c r="P553" s="25">
        <f>IFERROR(((T553/T493)^(1/5)-1),"")</f>
        <v/>
      </c>
      <c r="Q553" s="25">
        <f>IFERROR(((T553/T433)^(1/10)-1),"")</f>
        <v/>
      </c>
      <c r="R553" s="25">
        <f>IFERROR(((T553/T313)^(1/20)-1),"")</f>
        <v/>
      </c>
      <c r="S553" s="52">
        <f>IFERROR(('US Data'!M553),"")</f>
        <v/>
      </c>
      <c r="T553" s="26">
        <f>IF(CPI_Downloader!D551="","",CPI_Downloader!D551)</f>
        <v/>
      </c>
      <c r="U553" s="26">
        <f>IF(CPI_Downloader!E551="","",CPI_Downloader!E551)</f>
        <v/>
      </c>
      <c r="W553" s="48">
        <f>A553</f>
        <v/>
      </c>
      <c r="X553" s="31">
        <f>IFERROR((AC553/AC541-1),"")</f>
        <v/>
      </c>
      <c r="Y553" s="31">
        <f>IFERROR(((AC553/AC517)^(1/3)-1),"")</f>
        <v/>
      </c>
      <c r="Z553" s="31">
        <f>IFERROR(((AC553/AC493)^(1/5)-1),"")</f>
        <v/>
      </c>
      <c r="AA553" s="31">
        <f>IFERROR(((AC553/AC433)^(1/10)-1),"")</f>
        <v/>
      </c>
      <c r="AB553" s="31">
        <f>IFERROR(((AC553/AC313)^(1/20)-1),"")</f>
        <v/>
      </c>
      <c r="AC553" s="38">
        <f>IF(CPI_Downloader!F551="","",CPI_Downloader!F551)</f>
        <v/>
      </c>
    </row>
    <row r="554" ht="12.75" customHeight="1">
      <c r="A554" s="21">
        <f>IF(CPI_Downloader!A552="","",CPI_Downloader!A552)</f>
        <v/>
      </c>
      <c r="B554" s="22">
        <f>IFERROR((I554/I542-1),"")</f>
        <v/>
      </c>
      <c r="C554" s="22">
        <f>IFERROR((J554/J553-1),"")</f>
        <v/>
      </c>
      <c r="D554" s="22">
        <f>IFERROR(((I554/I518)^(1/3)-1),"")</f>
        <v/>
      </c>
      <c r="E554" s="22">
        <f>IFERROR(((I554/I494)^(1/5)-1),"")</f>
        <v/>
      </c>
      <c r="F554" s="22">
        <f>IFERROR(((I554/I434)^(1/10)-1),"")</f>
        <v/>
      </c>
      <c r="G554" s="22">
        <f>IFERROR(((I554/I314)^(1/20)-1),"")</f>
        <v/>
      </c>
      <c r="H554" s="22">
        <f>'US Data'!B554</f>
        <v/>
      </c>
      <c r="I554" s="23">
        <f>IF(CPI_Downloader!B552="","",CPI_Downloader!B552)</f>
        <v/>
      </c>
      <c r="J554" s="23">
        <f>IF(CPI_Downloader!C552="","",CPI_Downloader!C552)</f>
        <v/>
      </c>
      <c r="K554" s="30" t="n"/>
      <c r="L554" s="32">
        <f>A554</f>
        <v/>
      </c>
      <c r="M554" s="25">
        <f>IFERROR((T554/T542-1),"")</f>
        <v/>
      </c>
      <c r="N554" s="25">
        <f>IFERROR((U554/U553-1),"")</f>
        <v/>
      </c>
      <c r="O554" s="25">
        <f>IFERROR(((T554/T518)^(1/3)-1),"")</f>
        <v/>
      </c>
      <c r="P554" s="25">
        <f>IFERROR(((T554/T494)^(1/5)-1),"")</f>
        <v/>
      </c>
      <c r="Q554" s="25">
        <f>IFERROR(((T554/T434)^(1/10)-1),"")</f>
        <v/>
      </c>
      <c r="R554" s="25">
        <f>IFERROR(((T554/T314)^(1/20)-1),"")</f>
        <v/>
      </c>
      <c r="S554" s="52">
        <f>IFERROR(('US Data'!M554),"")</f>
        <v/>
      </c>
      <c r="T554" s="26">
        <f>IF(CPI_Downloader!D552="","",CPI_Downloader!D552)</f>
        <v/>
      </c>
      <c r="U554" s="26">
        <f>IF(CPI_Downloader!E552="","",CPI_Downloader!E552)</f>
        <v/>
      </c>
      <c r="W554" s="48">
        <f>A554</f>
        <v/>
      </c>
      <c r="X554" s="31">
        <f>IFERROR((AC554/AC542-1),"")</f>
        <v/>
      </c>
      <c r="Y554" s="31">
        <f>IFERROR(((AC554/AC518)^(1/3)-1),"")</f>
        <v/>
      </c>
      <c r="Z554" s="31">
        <f>IFERROR(((AC554/AC494)^(1/5)-1),"")</f>
        <v/>
      </c>
      <c r="AA554" s="31">
        <f>IFERROR(((AC554/AC434)^(1/10)-1),"")</f>
        <v/>
      </c>
      <c r="AB554" s="31">
        <f>IFERROR(((AC554/AC314)^(1/20)-1),"")</f>
        <v/>
      </c>
      <c r="AC554" s="38">
        <f>IF(CPI_Downloader!F552="","",CPI_Downloader!F552)</f>
        <v/>
      </c>
    </row>
    <row r="555" ht="12.75" customHeight="1">
      <c r="A555" s="21">
        <f>IF(CPI_Downloader!A553="","",CPI_Downloader!A553)</f>
        <v/>
      </c>
      <c r="B555" s="22">
        <f>IFERROR((I555/I543-1),"")</f>
        <v/>
      </c>
      <c r="C555" s="22">
        <f>IFERROR((J555/J554-1),"")</f>
        <v/>
      </c>
      <c r="D555" s="22">
        <f>IFERROR(((I555/I519)^(1/3)-1),"")</f>
        <v/>
      </c>
      <c r="E555" s="22">
        <f>IFERROR(((I555/I495)^(1/5)-1),"")</f>
        <v/>
      </c>
      <c r="F555" s="22">
        <f>IFERROR(((I555/I435)^(1/10)-1),"")</f>
        <v/>
      </c>
      <c r="G555" s="22">
        <f>IFERROR(((I555/I315)^(1/20)-1),"")</f>
        <v/>
      </c>
      <c r="H555" s="22">
        <f>'US Data'!B555</f>
        <v/>
      </c>
      <c r="I555" s="23">
        <f>IF(CPI_Downloader!B553="","",CPI_Downloader!B553)</f>
        <v/>
      </c>
      <c r="J555" s="23">
        <f>IF(CPI_Downloader!C553="","",CPI_Downloader!C553)</f>
        <v/>
      </c>
      <c r="K555" s="30" t="n"/>
      <c r="L555" s="32">
        <f>A555</f>
        <v/>
      </c>
      <c r="M555" s="25">
        <f>IFERROR((T555/T543-1),"")</f>
        <v/>
      </c>
      <c r="N555" s="25">
        <f>IFERROR((U555/U554-1),"")</f>
        <v/>
      </c>
      <c r="O555" s="25">
        <f>IFERROR(((T555/T519)^(1/3)-1),"")</f>
        <v/>
      </c>
      <c r="P555" s="25">
        <f>IFERROR(((T555/T495)^(1/5)-1),"")</f>
        <v/>
      </c>
      <c r="Q555" s="25">
        <f>IFERROR(((T555/T435)^(1/10)-1),"")</f>
        <v/>
      </c>
      <c r="R555" s="25">
        <f>IFERROR(((T555/T315)^(1/20)-1),"")</f>
        <v/>
      </c>
      <c r="S555" s="52">
        <f>IFERROR(('US Data'!M555),"")</f>
        <v/>
      </c>
      <c r="T555" s="26">
        <f>IF(CPI_Downloader!D553="","",CPI_Downloader!D553)</f>
        <v/>
      </c>
      <c r="U555" s="26">
        <f>IF(CPI_Downloader!E553="","",CPI_Downloader!E553)</f>
        <v/>
      </c>
      <c r="W555" s="48">
        <f>A555</f>
        <v/>
      </c>
      <c r="X555" s="31">
        <f>IFERROR((AC555/AC543-1),"")</f>
        <v/>
      </c>
      <c r="Y555" s="31">
        <f>IFERROR(((AC555/AC519)^(1/3)-1),"")</f>
        <v/>
      </c>
      <c r="Z555" s="31">
        <f>IFERROR(((AC555/AC495)^(1/5)-1),"")</f>
        <v/>
      </c>
      <c r="AA555" s="31">
        <f>IFERROR(((AC555/AC435)^(1/10)-1),"")</f>
        <v/>
      </c>
      <c r="AB555" s="31">
        <f>IFERROR(((AC555/AC315)^(1/20)-1),"")</f>
        <v/>
      </c>
      <c r="AC555" s="38">
        <f>IF(CPI_Downloader!F553="","",CPI_Downloader!F553)</f>
        <v/>
      </c>
    </row>
    <row r="556" ht="12.75" customHeight="1">
      <c r="A556" s="21">
        <f>IF(CPI_Downloader!A554="","",CPI_Downloader!A554)</f>
        <v/>
      </c>
      <c r="B556" s="22">
        <f>IFERROR((I556/I544-1),"")</f>
        <v/>
      </c>
      <c r="C556" s="22">
        <f>IFERROR((J556/J555-1),"")</f>
        <v/>
      </c>
      <c r="D556" s="22">
        <f>IFERROR(((I556/I520)^(1/3)-1),"")</f>
        <v/>
      </c>
      <c r="E556" s="22">
        <f>IFERROR(((I556/I496)^(1/5)-1),"")</f>
        <v/>
      </c>
      <c r="F556" s="22">
        <f>IFERROR(((I556/I436)^(1/10)-1),"")</f>
        <v/>
      </c>
      <c r="G556" s="22">
        <f>IFERROR(((I556/I316)^(1/20)-1),"")</f>
        <v/>
      </c>
      <c r="H556" s="22">
        <f>'US Data'!B556</f>
        <v/>
      </c>
      <c r="I556" s="23">
        <f>IF(CPI_Downloader!B554="","",CPI_Downloader!B554)</f>
        <v/>
      </c>
      <c r="J556" s="23">
        <f>IF(CPI_Downloader!C554="","",CPI_Downloader!C554)</f>
        <v/>
      </c>
      <c r="K556" s="30" t="n"/>
      <c r="L556" s="32">
        <f>A556</f>
        <v/>
      </c>
      <c r="M556" s="25">
        <f>IFERROR((T556/T544-1),"")</f>
        <v/>
      </c>
      <c r="N556" s="25">
        <f>IFERROR((U556/U555-1),"")</f>
        <v/>
      </c>
      <c r="O556" s="25">
        <f>IFERROR(((T556/T520)^(1/3)-1),"")</f>
        <v/>
      </c>
      <c r="P556" s="25">
        <f>IFERROR(((T556/T496)^(1/5)-1),"")</f>
        <v/>
      </c>
      <c r="Q556" s="25">
        <f>IFERROR(((T556/T436)^(1/10)-1),"")</f>
        <v/>
      </c>
      <c r="R556" s="25">
        <f>IFERROR(((T556/T316)^(1/20)-1),"")</f>
        <v/>
      </c>
      <c r="S556" s="52">
        <f>IFERROR(('US Data'!M556),"")</f>
        <v/>
      </c>
      <c r="T556" s="26">
        <f>IF(CPI_Downloader!D554="","",CPI_Downloader!D554)</f>
        <v/>
      </c>
      <c r="U556" s="26">
        <f>IF(CPI_Downloader!E554="","",CPI_Downloader!E554)</f>
        <v/>
      </c>
      <c r="W556" s="48">
        <f>A556</f>
        <v/>
      </c>
      <c r="X556" s="31">
        <f>IFERROR((AC556/AC544-1),"")</f>
        <v/>
      </c>
      <c r="Y556" s="31">
        <f>IFERROR(((AC556/AC520)^(1/3)-1),"")</f>
        <v/>
      </c>
      <c r="Z556" s="31">
        <f>IFERROR(((AC556/AC496)^(1/5)-1),"")</f>
        <v/>
      </c>
      <c r="AA556" s="31">
        <f>IFERROR(((AC556/AC436)^(1/10)-1),"")</f>
        <v/>
      </c>
      <c r="AB556" s="31">
        <f>IFERROR(((AC556/AC316)^(1/20)-1),"")</f>
        <v/>
      </c>
      <c r="AC556" s="38">
        <f>IF(CPI_Downloader!F554="","",CPI_Downloader!F554)</f>
        <v/>
      </c>
    </row>
    <row r="557" ht="12.75" customHeight="1">
      <c r="A557" s="21">
        <f>IF(CPI_Downloader!A555="","",CPI_Downloader!A555)</f>
        <v/>
      </c>
      <c r="B557" s="22">
        <f>IFERROR((I557/I545-1),"")</f>
        <v/>
      </c>
      <c r="C557" s="22">
        <f>IFERROR((J557/J556-1),"")</f>
        <v/>
      </c>
      <c r="D557" s="22">
        <f>IFERROR(((I557/I521)^(1/3)-1),"")</f>
        <v/>
      </c>
      <c r="E557" s="22">
        <f>IFERROR(((I557/I497)^(1/5)-1),"")</f>
        <v/>
      </c>
      <c r="F557" s="22">
        <f>IFERROR(((I557/I437)^(1/10)-1),"")</f>
        <v/>
      </c>
      <c r="G557" s="22">
        <f>IFERROR(((I557/I317)^(1/20)-1),"")</f>
        <v/>
      </c>
      <c r="H557" s="22">
        <f>'US Data'!B557</f>
        <v/>
      </c>
      <c r="I557" s="23">
        <f>IF(CPI_Downloader!B555="","",CPI_Downloader!B555)</f>
        <v/>
      </c>
      <c r="J557" s="23">
        <f>IF(CPI_Downloader!C555="","",CPI_Downloader!C555)</f>
        <v/>
      </c>
      <c r="K557" s="30" t="n"/>
      <c r="L557" s="32">
        <f>A557</f>
        <v/>
      </c>
      <c r="M557" s="25">
        <f>IFERROR((T557/T545-1),"")</f>
        <v/>
      </c>
      <c r="N557" s="25">
        <f>IFERROR((U557/U556-1),"")</f>
        <v/>
      </c>
      <c r="O557" s="25">
        <f>IFERROR(((T557/T521)^(1/3)-1),"")</f>
        <v/>
      </c>
      <c r="P557" s="25">
        <f>IFERROR(((T557/T497)^(1/5)-1),"")</f>
        <v/>
      </c>
      <c r="Q557" s="25">
        <f>IFERROR(((T557/T437)^(1/10)-1),"")</f>
        <v/>
      </c>
      <c r="R557" s="25">
        <f>IFERROR(((T557/T317)^(1/20)-1),"")</f>
        <v/>
      </c>
      <c r="S557" s="52">
        <f>IFERROR(('US Data'!M557),"")</f>
        <v/>
      </c>
      <c r="T557" s="26">
        <f>IF(CPI_Downloader!D555="","",CPI_Downloader!D555)</f>
        <v/>
      </c>
      <c r="U557" s="26">
        <f>IF(CPI_Downloader!E555="","",CPI_Downloader!E555)</f>
        <v/>
      </c>
      <c r="W557" s="48">
        <f>A557</f>
        <v/>
      </c>
      <c r="X557" s="31">
        <f>IFERROR((AC557/AC545-1),"")</f>
        <v/>
      </c>
      <c r="Y557" s="31">
        <f>IFERROR(((AC557/AC521)^(1/3)-1),"")</f>
        <v/>
      </c>
      <c r="Z557" s="31">
        <f>IFERROR(((AC557/AC497)^(1/5)-1),"")</f>
        <v/>
      </c>
      <c r="AA557" s="31">
        <f>IFERROR(((AC557/AC437)^(1/10)-1),"")</f>
        <v/>
      </c>
      <c r="AB557" s="31">
        <f>IFERROR(((AC557/AC317)^(1/20)-1),"")</f>
        <v/>
      </c>
      <c r="AC557" s="38">
        <f>IF(CPI_Downloader!F555="","",CPI_Downloader!F555)</f>
        <v/>
      </c>
    </row>
    <row r="558" ht="12.75" customHeight="1">
      <c r="A558" s="21">
        <f>IF(CPI_Downloader!A556="","",CPI_Downloader!A556)</f>
        <v/>
      </c>
      <c r="B558" s="22">
        <f>IFERROR((I558/I546-1),"")</f>
        <v/>
      </c>
      <c r="C558" s="22">
        <f>IFERROR((J558/J557-1),"")</f>
        <v/>
      </c>
      <c r="D558" s="22">
        <f>IFERROR(((I558/I522)^(1/3)-1),"")</f>
        <v/>
      </c>
      <c r="E558" s="22">
        <f>IFERROR(((I558/I498)^(1/5)-1),"")</f>
        <v/>
      </c>
      <c r="F558" s="22">
        <f>IFERROR(((I558/I438)^(1/10)-1),"")</f>
        <v/>
      </c>
      <c r="G558" s="22">
        <f>IFERROR(((I558/I318)^(1/20)-1),"")</f>
        <v/>
      </c>
      <c r="H558" s="22">
        <f>'US Data'!B558</f>
        <v/>
      </c>
      <c r="I558" s="23">
        <f>IF(CPI_Downloader!B556="","",CPI_Downloader!B556)</f>
        <v/>
      </c>
      <c r="J558" s="23">
        <f>IF(CPI_Downloader!C556="","",CPI_Downloader!C556)</f>
        <v/>
      </c>
      <c r="K558" s="30" t="n"/>
      <c r="L558" s="32">
        <f>A558</f>
        <v/>
      </c>
      <c r="M558" s="25">
        <f>IFERROR((T558/T546-1),"")</f>
        <v/>
      </c>
      <c r="N558" s="25">
        <f>IFERROR((U558/U557-1),"")</f>
        <v/>
      </c>
      <c r="O558" s="25">
        <f>IFERROR(((T558/T522)^(1/3)-1),"")</f>
        <v/>
      </c>
      <c r="P558" s="25">
        <f>IFERROR(((T558/T498)^(1/5)-1),"")</f>
        <v/>
      </c>
      <c r="Q558" s="25">
        <f>IFERROR(((T558/T438)^(1/10)-1),"")</f>
        <v/>
      </c>
      <c r="R558" s="25">
        <f>IFERROR(((T558/T318)^(1/20)-1),"")</f>
        <v/>
      </c>
      <c r="S558" s="52">
        <f>IFERROR(('US Data'!M558),"")</f>
        <v/>
      </c>
      <c r="T558" s="26">
        <f>IF(CPI_Downloader!D556="","",CPI_Downloader!D556)</f>
        <v/>
      </c>
      <c r="U558" s="26">
        <f>IF(CPI_Downloader!E556="","",CPI_Downloader!E556)</f>
        <v/>
      </c>
      <c r="W558" s="48">
        <f>A558</f>
        <v/>
      </c>
      <c r="X558" s="31">
        <f>IFERROR((AC558/AC546-1),"")</f>
        <v/>
      </c>
      <c r="Y558" s="31">
        <f>IFERROR(((AC558/AC522)^(1/3)-1),"")</f>
        <v/>
      </c>
      <c r="Z558" s="31">
        <f>IFERROR(((AC558/AC498)^(1/5)-1),"")</f>
        <v/>
      </c>
      <c r="AA558" s="31">
        <f>IFERROR(((AC558/AC438)^(1/10)-1),"")</f>
        <v/>
      </c>
      <c r="AB558" s="31">
        <f>IFERROR(((AC558/AC318)^(1/20)-1),"")</f>
        <v/>
      </c>
      <c r="AC558" s="38">
        <f>IF(CPI_Downloader!F556="","",CPI_Downloader!F556)</f>
        <v/>
      </c>
    </row>
    <row r="559" ht="12.75" customHeight="1">
      <c r="A559" s="21">
        <f>IF(CPI_Downloader!A557="","",CPI_Downloader!A557)</f>
        <v/>
      </c>
      <c r="B559" s="22">
        <f>IFERROR((I559/I547-1),"")</f>
        <v/>
      </c>
      <c r="C559" s="22">
        <f>IFERROR((J559/J558-1),"")</f>
        <v/>
      </c>
      <c r="D559" s="22">
        <f>IFERROR(((I559/I523)^(1/3)-1),"")</f>
        <v/>
      </c>
      <c r="E559" s="22">
        <f>IFERROR(((I559/I499)^(1/5)-1),"")</f>
        <v/>
      </c>
      <c r="F559" s="22">
        <f>IFERROR(((I559/I439)^(1/10)-1),"")</f>
        <v/>
      </c>
      <c r="G559" s="22">
        <f>IFERROR(((I559/I319)^(1/20)-1),"")</f>
        <v/>
      </c>
      <c r="H559" s="22">
        <f>'US Data'!B559</f>
        <v/>
      </c>
      <c r="I559" s="23">
        <f>IF(CPI_Downloader!B557="","",CPI_Downloader!B557)</f>
        <v/>
      </c>
      <c r="J559" s="23">
        <f>IF(CPI_Downloader!C557="","",CPI_Downloader!C557)</f>
        <v/>
      </c>
      <c r="K559" s="30" t="n"/>
      <c r="L559" s="32">
        <f>A559</f>
        <v/>
      </c>
      <c r="M559" s="25">
        <f>IFERROR((T559/T547-1),"")</f>
        <v/>
      </c>
      <c r="N559" s="25">
        <f>IFERROR((U559/U558-1),"")</f>
        <v/>
      </c>
      <c r="O559" s="25">
        <f>IFERROR(((T559/T523)^(1/3)-1),"")</f>
        <v/>
      </c>
      <c r="P559" s="25">
        <f>IFERROR(((T559/T499)^(1/5)-1),"")</f>
        <v/>
      </c>
      <c r="Q559" s="25">
        <f>IFERROR(((T559/T439)^(1/10)-1),"")</f>
        <v/>
      </c>
      <c r="R559" s="25">
        <f>IFERROR(((T559/T319)^(1/20)-1),"")</f>
        <v/>
      </c>
      <c r="S559" s="52">
        <f>IFERROR(('US Data'!M559),"")</f>
        <v/>
      </c>
      <c r="T559" s="26">
        <f>IF(CPI_Downloader!D557="","",CPI_Downloader!D557)</f>
        <v/>
      </c>
      <c r="U559" s="26">
        <f>IF(CPI_Downloader!E557="","",CPI_Downloader!E557)</f>
        <v/>
      </c>
      <c r="W559" s="48">
        <f>A559</f>
        <v/>
      </c>
      <c r="X559" s="31">
        <f>IFERROR((AC559/AC547-1),"")</f>
        <v/>
      </c>
      <c r="Y559" s="31">
        <f>IFERROR(((AC559/AC523)^(1/3)-1),"")</f>
        <v/>
      </c>
      <c r="Z559" s="31">
        <f>IFERROR(((AC559/AC499)^(1/5)-1),"")</f>
        <v/>
      </c>
      <c r="AA559" s="31">
        <f>IFERROR(((AC559/AC439)^(1/10)-1),"")</f>
        <v/>
      </c>
      <c r="AB559" s="31">
        <f>IFERROR(((AC559/AC319)^(1/20)-1),"")</f>
        <v/>
      </c>
      <c r="AC559" s="38">
        <f>IF(CPI_Downloader!F557="","",CPI_Downloader!F557)</f>
        <v/>
      </c>
    </row>
    <row r="560" ht="12.75" customHeight="1">
      <c r="A560" s="21">
        <f>IF(CPI_Downloader!A558="","",CPI_Downloader!A558)</f>
        <v/>
      </c>
      <c r="B560" s="22">
        <f>IFERROR((I560/I548-1),"")</f>
        <v/>
      </c>
      <c r="C560" s="22">
        <f>IFERROR((J560/J559-1),"")</f>
        <v/>
      </c>
      <c r="D560" s="22">
        <f>IFERROR(((I560/I524)^(1/3)-1),"")</f>
        <v/>
      </c>
      <c r="E560" s="22">
        <f>IFERROR(((I560/I500)^(1/5)-1),"")</f>
        <v/>
      </c>
      <c r="F560" s="22">
        <f>IFERROR(((I560/I440)^(1/10)-1),"")</f>
        <v/>
      </c>
      <c r="G560" s="22">
        <f>IFERROR(((I560/I320)^(1/20)-1),"")</f>
        <v/>
      </c>
      <c r="H560" s="22">
        <f>'US Data'!B560</f>
        <v/>
      </c>
      <c r="I560" s="23">
        <f>IF(CPI_Downloader!B558="","",CPI_Downloader!B558)</f>
        <v/>
      </c>
      <c r="J560" s="23">
        <f>IF(CPI_Downloader!C558="","",CPI_Downloader!C558)</f>
        <v/>
      </c>
      <c r="K560" s="30" t="n"/>
      <c r="L560" s="32">
        <f>A560</f>
        <v/>
      </c>
      <c r="M560" s="25">
        <f>IFERROR((T560/T548-1),"")</f>
        <v/>
      </c>
      <c r="N560" s="25">
        <f>IFERROR((U560/U559-1),"")</f>
        <v/>
      </c>
      <c r="O560" s="25">
        <f>IFERROR(((T560/T524)^(1/3)-1),"")</f>
        <v/>
      </c>
      <c r="P560" s="25">
        <f>IFERROR(((T560/T500)^(1/5)-1),"")</f>
        <v/>
      </c>
      <c r="Q560" s="25">
        <f>IFERROR(((T560/T440)^(1/10)-1),"")</f>
        <v/>
      </c>
      <c r="R560" s="25">
        <f>IFERROR(((T560/T320)^(1/20)-1),"")</f>
        <v/>
      </c>
      <c r="S560" s="52">
        <f>IFERROR(('US Data'!M560),"")</f>
        <v/>
      </c>
      <c r="T560" s="26">
        <f>IF(CPI_Downloader!D558="","",CPI_Downloader!D558)</f>
        <v/>
      </c>
      <c r="U560" s="26">
        <f>IF(CPI_Downloader!E558="","",CPI_Downloader!E558)</f>
        <v/>
      </c>
      <c r="W560" s="48">
        <f>A560</f>
        <v/>
      </c>
      <c r="X560" s="31">
        <f>IFERROR((AC560/AC548-1),"")</f>
        <v/>
      </c>
      <c r="Y560" s="31">
        <f>IFERROR(((AC560/AC524)^(1/3)-1),"")</f>
        <v/>
      </c>
      <c r="Z560" s="31">
        <f>IFERROR(((AC560/AC500)^(1/5)-1),"")</f>
        <v/>
      </c>
      <c r="AA560" s="31">
        <f>IFERROR(((AC560/AC440)^(1/10)-1),"")</f>
        <v/>
      </c>
      <c r="AB560" s="31">
        <f>IFERROR(((AC560/AC320)^(1/20)-1),"")</f>
        <v/>
      </c>
      <c r="AC560" s="38">
        <f>IF(CPI_Downloader!F558="","",CPI_Downloader!F558)</f>
        <v/>
      </c>
    </row>
    <row r="561" ht="12.75" customHeight="1">
      <c r="A561" s="21">
        <f>IF(CPI_Downloader!A559="","",CPI_Downloader!A559)</f>
        <v/>
      </c>
      <c r="B561" s="22">
        <f>IFERROR((I561/I549-1),"")</f>
        <v/>
      </c>
      <c r="C561" s="22">
        <f>IFERROR((J561/J560-1),"")</f>
        <v/>
      </c>
      <c r="D561" s="22">
        <f>IFERROR(((I561/I525)^(1/3)-1),"")</f>
        <v/>
      </c>
      <c r="E561" s="22">
        <f>IFERROR(((I561/I501)^(1/5)-1),"")</f>
        <v/>
      </c>
      <c r="F561" s="22">
        <f>IFERROR(((I561/I441)^(1/10)-1),"")</f>
        <v/>
      </c>
      <c r="G561" s="22">
        <f>IFERROR(((I561/I321)^(1/20)-1),"")</f>
        <v/>
      </c>
      <c r="H561" s="22">
        <f>'US Data'!B561</f>
        <v/>
      </c>
      <c r="I561" s="23">
        <f>IF(CPI_Downloader!B559="","",CPI_Downloader!B559)</f>
        <v/>
      </c>
      <c r="J561" s="23">
        <f>IF(CPI_Downloader!C559="","",CPI_Downloader!C559)</f>
        <v/>
      </c>
      <c r="K561" s="30" t="n"/>
      <c r="L561" s="32">
        <f>A561</f>
        <v/>
      </c>
      <c r="M561" s="25">
        <f>IFERROR((T561/T549-1),"")</f>
        <v/>
      </c>
      <c r="N561" s="25">
        <f>IFERROR((U561/U560-1),"")</f>
        <v/>
      </c>
      <c r="O561" s="25">
        <f>IFERROR(((T561/T525)^(1/3)-1),"")</f>
        <v/>
      </c>
      <c r="P561" s="25">
        <f>IFERROR(((T561/T501)^(1/5)-1),"")</f>
        <v/>
      </c>
      <c r="Q561" s="25">
        <f>IFERROR(((T561/T441)^(1/10)-1),"")</f>
        <v/>
      </c>
      <c r="R561" s="25">
        <f>IFERROR(((T561/T321)^(1/20)-1),"")</f>
        <v/>
      </c>
      <c r="S561" s="52">
        <f>IFERROR(('US Data'!M561),"")</f>
        <v/>
      </c>
      <c r="T561" s="26">
        <f>IF(CPI_Downloader!D559="","",CPI_Downloader!D559)</f>
        <v/>
      </c>
      <c r="U561" s="26">
        <f>IF(CPI_Downloader!E559="","",CPI_Downloader!E559)</f>
        <v/>
      </c>
      <c r="W561" s="48">
        <f>A561</f>
        <v/>
      </c>
      <c r="X561" s="31">
        <f>IFERROR((AC561/AC549-1),"")</f>
        <v/>
      </c>
      <c r="Y561" s="31">
        <f>IFERROR(((AC561/AC525)^(1/3)-1),"")</f>
        <v/>
      </c>
      <c r="Z561" s="31">
        <f>IFERROR(((AC561/AC501)^(1/5)-1),"")</f>
        <v/>
      </c>
      <c r="AA561" s="31">
        <f>IFERROR(((AC561/AC441)^(1/10)-1),"")</f>
        <v/>
      </c>
      <c r="AB561" s="31">
        <f>IFERROR(((AC561/AC321)^(1/20)-1),"")</f>
        <v/>
      </c>
      <c r="AC561" s="38">
        <f>IF(CPI_Downloader!F559="","",CPI_Downloader!F559)</f>
        <v/>
      </c>
    </row>
    <row r="562" ht="12.75" customHeight="1">
      <c r="A562" s="21">
        <f>IF(CPI_Downloader!A560="","",CPI_Downloader!A560)</f>
        <v/>
      </c>
      <c r="B562" s="22">
        <f>IFERROR((I562/I550-1),"")</f>
        <v/>
      </c>
      <c r="C562" s="22">
        <f>IFERROR((J562/J561-1),"")</f>
        <v/>
      </c>
      <c r="D562" s="22">
        <f>IFERROR(((I562/I526)^(1/3)-1),"")</f>
        <v/>
      </c>
      <c r="E562" s="22">
        <f>IFERROR(((I562/I502)^(1/5)-1),"")</f>
        <v/>
      </c>
      <c r="F562" s="22">
        <f>IFERROR(((I562/I442)^(1/10)-1),"")</f>
        <v/>
      </c>
      <c r="G562" s="22">
        <f>IFERROR(((I562/I322)^(1/20)-1),"")</f>
        <v/>
      </c>
      <c r="H562" s="22">
        <f>'US Data'!B562</f>
        <v/>
      </c>
      <c r="I562" s="23">
        <f>IF(CPI_Downloader!B560="","",CPI_Downloader!B560)</f>
        <v/>
      </c>
      <c r="J562" s="23">
        <f>IF(CPI_Downloader!C560="","",CPI_Downloader!C560)</f>
        <v/>
      </c>
      <c r="K562" s="30" t="n"/>
      <c r="L562" s="32">
        <f>A562</f>
        <v/>
      </c>
      <c r="M562" s="25">
        <f>IFERROR((T562/T550-1),"")</f>
        <v/>
      </c>
      <c r="N562" s="25">
        <f>IFERROR((U562/U561-1),"")</f>
        <v/>
      </c>
      <c r="O562" s="25">
        <f>IFERROR(((T562/T526)^(1/3)-1),"")</f>
        <v/>
      </c>
      <c r="P562" s="25">
        <f>IFERROR(((T562/T502)^(1/5)-1),"")</f>
        <v/>
      </c>
      <c r="Q562" s="25">
        <f>IFERROR(((T562/T442)^(1/10)-1),"")</f>
        <v/>
      </c>
      <c r="R562" s="25">
        <f>IFERROR(((T562/T322)^(1/20)-1),"")</f>
        <v/>
      </c>
      <c r="S562" s="52">
        <f>IFERROR(('US Data'!M562),"")</f>
        <v/>
      </c>
      <c r="T562" s="26">
        <f>IF(CPI_Downloader!D560="","",CPI_Downloader!D560)</f>
        <v/>
      </c>
      <c r="U562" s="26">
        <f>IF(CPI_Downloader!E560="","",CPI_Downloader!E560)</f>
        <v/>
      </c>
      <c r="W562" s="48">
        <f>A562</f>
        <v/>
      </c>
      <c r="X562" s="31">
        <f>IFERROR((AC562/AC550-1),"")</f>
        <v/>
      </c>
      <c r="Y562" s="31">
        <f>IFERROR(((AC562/AC526)^(1/3)-1),"")</f>
        <v/>
      </c>
      <c r="Z562" s="31">
        <f>IFERROR(((AC562/AC502)^(1/5)-1),"")</f>
        <v/>
      </c>
      <c r="AA562" s="31">
        <f>IFERROR(((AC562/AC442)^(1/10)-1),"")</f>
        <v/>
      </c>
      <c r="AB562" s="31">
        <f>IFERROR(((AC562/AC322)^(1/20)-1),"")</f>
        <v/>
      </c>
      <c r="AC562" s="38">
        <f>IF(CPI_Downloader!F560="","",CPI_Downloader!F560)</f>
        <v/>
      </c>
    </row>
    <row r="563" ht="12.75" customHeight="1">
      <c r="A563" s="21">
        <f>IF(CPI_Downloader!A561="","",CPI_Downloader!A561)</f>
        <v/>
      </c>
      <c r="B563" s="22">
        <f>IFERROR((I563/I551-1),"")</f>
        <v/>
      </c>
      <c r="C563" s="22">
        <f>IFERROR((J563/J562-1),"")</f>
        <v/>
      </c>
      <c r="D563" s="22">
        <f>IFERROR(((I563/I527)^(1/3)-1),"")</f>
        <v/>
      </c>
      <c r="E563" s="22">
        <f>IFERROR(((I563/I503)^(1/5)-1),"")</f>
        <v/>
      </c>
      <c r="F563" s="22">
        <f>IFERROR(((I563/I443)^(1/10)-1),"")</f>
        <v/>
      </c>
      <c r="G563" s="22">
        <f>IFERROR(((I563/I323)^(1/20)-1),"")</f>
        <v/>
      </c>
      <c r="H563" s="22">
        <f>'US Data'!B563</f>
        <v/>
      </c>
      <c r="I563" s="23">
        <f>IF(CPI_Downloader!B561="","",CPI_Downloader!B561)</f>
        <v/>
      </c>
      <c r="J563" s="23">
        <f>IF(CPI_Downloader!C561="","",CPI_Downloader!C561)</f>
        <v/>
      </c>
      <c r="K563" s="30" t="n"/>
      <c r="L563" s="32">
        <f>A563</f>
        <v/>
      </c>
      <c r="M563" s="25">
        <f>IFERROR((T563/T551-1),"")</f>
        <v/>
      </c>
      <c r="N563" s="25">
        <f>IFERROR((U563/U562-1),"")</f>
        <v/>
      </c>
      <c r="O563" s="25">
        <f>IFERROR(((T563/T527)^(1/3)-1),"")</f>
        <v/>
      </c>
      <c r="P563" s="25">
        <f>IFERROR(((T563/T503)^(1/5)-1),"")</f>
        <v/>
      </c>
      <c r="Q563" s="25">
        <f>IFERROR(((T563/T443)^(1/10)-1),"")</f>
        <v/>
      </c>
      <c r="R563" s="25">
        <f>IFERROR(((T563/T323)^(1/20)-1),"")</f>
        <v/>
      </c>
      <c r="S563" s="52">
        <f>IFERROR(('US Data'!M563),"")</f>
        <v/>
      </c>
      <c r="T563" s="26">
        <f>IF(CPI_Downloader!D561="","",CPI_Downloader!D561)</f>
        <v/>
      </c>
      <c r="U563" s="26">
        <f>IF(CPI_Downloader!E561="","",CPI_Downloader!E561)</f>
        <v/>
      </c>
      <c r="W563" s="48">
        <f>A563</f>
        <v/>
      </c>
      <c r="X563" s="31">
        <f>IFERROR((AC563/AC551-1),"")</f>
        <v/>
      </c>
      <c r="Y563" s="31">
        <f>IFERROR(((AC563/AC527)^(1/3)-1),"")</f>
        <v/>
      </c>
      <c r="Z563" s="31">
        <f>IFERROR(((AC563/AC503)^(1/5)-1),"")</f>
        <v/>
      </c>
      <c r="AA563" s="31">
        <f>IFERROR(((AC563/AC443)^(1/10)-1),"")</f>
        <v/>
      </c>
      <c r="AB563" s="31">
        <f>IFERROR(((AC563/AC323)^(1/20)-1),"")</f>
        <v/>
      </c>
      <c r="AC563" s="38">
        <f>IF(CPI_Downloader!F561="","",CPI_Downloader!F561)</f>
        <v/>
      </c>
    </row>
    <row r="564" ht="12.75" customHeight="1">
      <c r="A564" s="21">
        <f>IF(CPI_Downloader!A562="","",CPI_Downloader!A562)</f>
        <v/>
      </c>
      <c r="B564" s="22">
        <f>IFERROR((I564/I552-1),"")</f>
        <v/>
      </c>
      <c r="C564" s="22">
        <f>IFERROR((J564/J563-1),"")</f>
        <v/>
      </c>
      <c r="D564" s="22">
        <f>IFERROR(((I564/I528)^(1/3)-1),"")</f>
        <v/>
      </c>
      <c r="E564" s="22">
        <f>IFERROR(((I564/I504)^(1/5)-1),"")</f>
        <v/>
      </c>
      <c r="F564" s="22">
        <f>IFERROR(((I564/I444)^(1/10)-1),"")</f>
        <v/>
      </c>
      <c r="G564" s="22">
        <f>IFERROR(((I564/I324)^(1/20)-1),"")</f>
        <v/>
      </c>
      <c r="H564" s="22">
        <f>'US Data'!B564</f>
        <v/>
      </c>
      <c r="I564" s="23">
        <f>IF(CPI_Downloader!B562="","",CPI_Downloader!B562)</f>
        <v/>
      </c>
      <c r="J564" s="23">
        <f>IF(CPI_Downloader!C562="","",CPI_Downloader!C562)</f>
        <v/>
      </c>
      <c r="K564" s="30" t="n"/>
      <c r="L564" s="32">
        <f>A564</f>
        <v/>
      </c>
      <c r="M564" s="25">
        <f>IFERROR((T564/T552-1),"")</f>
        <v/>
      </c>
      <c r="N564" s="25">
        <f>IFERROR((U564/U563-1),"")</f>
        <v/>
      </c>
      <c r="O564" s="25">
        <f>IFERROR(((T564/T528)^(1/3)-1),"")</f>
        <v/>
      </c>
      <c r="P564" s="25">
        <f>IFERROR(((T564/T504)^(1/5)-1),"")</f>
        <v/>
      </c>
      <c r="Q564" s="25">
        <f>IFERROR(((T564/T444)^(1/10)-1),"")</f>
        <v/>
      </c>
      <c r="R564" s="25">
        <f>IFERROR(((T564/T324)^(1/20)-1),"")</f>
        <v/>
      </c>
      <c r="S564" s="52">
        <f>IFERROR(('US Data'!M564),"")</f>
        <v/>
      </c>
      <c r="T564" s="26">
        <f>IF(CPI_Downloader!D562="","",CPI_Downloader!D562)</f>
        <v/>
      </c>
      <c r="U564" s="26">
        <f>IF(CPI_Downloader!E562="","",CPI_Downloader!E562)</f>
        <v/>
      </c>
      <c r="W564" s="48">
        <f>A564</f>
        <v/>
      </c>
      <c r="X564" s="31">
        <f>IFERROR((AC564/AC552-1),"")</f>
        <v/>
      </c>
      <c r="Y564" s="31">
        <f>IFERROR(((AC564/AC528)^(1/3)-1),"")</f>
        <v/>
      </c>
      <c r="Z564" s="31">
        <f>IFERROR(((AC564/AC504)^(1/5)-1),"")</f>
        <v/>
      </c>
      <c r="AA564" s="31">
        <f>IFERROR(((AC564/AC444)^(1/10)-1),"")</f>
        <v/>
      </c>
      <c r="AB564" s="31">
        <f>IFERROR(((AC564/AC324)^(1/20)-1),"")</f>
        <v/>
      </c>
      <c r="AC564" s="38">
        <f>IF(CPI_Downloader!F562="","",CPI_Downloader!F562)</f>
        <v/>
      </c>
    </row>
    <row r="565" ht="12.75" customHeight="1">
      <c r="A565" s="21">
        <f>IF(CPI_Downloader!A563="","",CPI_Downloader!A563)</f>
        <v/>
      </c>
      <c r="B565" s="22">
        <f>IFERROR((I565/I553-1),"")</f>
        <v/>
      </c>
      <c r="C565" s="22">
        <f>IFERROR((J565/J564-1),"")</f>
        <v/>
      </c>
      <c r="D565" s="22">
        <f>IFERROR(((I565/I529)^(1/3)-1),"")</f>
        <v/>
      </c>
      <c r="E565" s="22">
        <f>IFERROR(((I565/I505)^(1/5)-1),"")</f>
        <v/>
      </c>
      <c r="F565" s="22">
        <f>IFERROR(((I565/I445)^(1/10)-1),"")</f>
        <v/>
      </c>
      <c r="G565" s="22">
        <f>IFERROR(((I565/I325)^(1/20)-1),"")</f>
        <v/>
      </c>
      <c r="H565" s="22">
        <f>'US Data'!B565</f>
        <v/>
      </c>
      <c r="I565" s="23">
        <f>IF(CPI_Downloader!B563="","",CPI_Downloader!B563)</f>
        <v/>
      </c>
      <c r="J565" s="23">
        <f>IF(CPI_Downloader!C563="","",CPI_Downloader!C563)</f>
        <v/>
      </c>
      <c r="K565" s="30" t="n"/>
      <c r="L565" s="32">
        <f>A565</f>
        <v/>
      </c>
      <c r="M565" s="25">
        <f>IFERROR((T565/T553-1),"")</f>
        <v/>
      </c>
      <c r="N565" s="25">
        <f>IFERROR((U565/U564-1),"")</f>
        <v/>
      </c>
      <c r="O565" s="25">
        <f>IFERROR(((T565/T529)^(1/3)-1),"")</f>
        <v/>
      </c>
      <c r="P565" s="25">
        <f>IFERROR(((T565/T505)^(1/5)-1),"")</f>
        <v/>
      </c>
      <c r="Q565" s="25">
        <f>IFERROR(((T565/T445)^(1/10)-1),"")</f>
        <v/>
      </c>
      <c r="R565" s="25">
        <f>IFERROR(((T565/T325)^(1/20)-1),"")</f>
        <v/>
      </c>
      <c r="S565" s="52">
        <f>IFERROR(('US Data'!M565),"")</f>
        <v/>
      </c>
      <c r="T565" s="26">
        <f>IF(CPI_Downloader!D563="","",CPI_Downloader!D563)</f>
        <v/>
      </c>
      <c r="U565" s="26">
        <f>IF(CPI_Downloader!E563="","",CPI_Downloader!E563)</f>
        <v/>
      </c>
      <c r="W565" s="48">
        <f>A565</f>
        <v/>
      </c>
      <c r="X565" s="31">
        <f>IFERROR((AC565/AC553-1),"")</f>
        <v/>
      </c>
      <c r="Y565" s="31">
        <f>IFERROR(((AC565/AC529)^(1/3)-1),"")</f>
        <v/>
      </c>
      <c r="Z565" s="31">
        <f>IFERROR(((AC565/AC505)^(1/5)-1),"")</f>
        <v/>
      </c>
      <c r="AA565" s="31">
        <f>IFERROR(((AC565/AC445)^(1/10)-1),"")</f>
        <v/>
      </c>
      <c r="AB565" s="31">
        <f>IFERROR(((AC565/AC325)^(1/20)-1),"")</f>
        <v/>
      </c>
      <c r="AC565" s="38">
        <f>IF(CPI_Downloader!F563="","",CPI_Downloader!F563)</f>
        <v/>
      </c>
    </row>
    <row r="566" ht="12.75" customHeight="1">
      <c r="A566" s="21">
        <f>IF(CPI_Downloader!A564="","",CPI_Downloader!A564)</f>
        <v/>
      </c>
      <c r="B566" s="22">
        <f>IFERROR((I566/I554-1),"")</f>
        <v/>
      </c>
      <c r="C566" s="22">
        <f>IFERROR((J566/J565-1),"")</f>
        <v/>
      </c>
      <c r="D566" s="22">
        <f>IFERROR(((I566/I530)^(1/3)-1),"")</f>
        <v/>
      </c>
      <c r="E566" s="22">
        <f>IFERROR(((I566/I506)^(1/5)-1),"")</f>
        <v/>
      </c>
      <c r="F566" s="22">
        <f>IFERROR(((I566/I446)^(1/10)-1),"")</f>
        <v/>
      </c>
      <c r="G566" s="22">
        <f>IFERROR(((I566/I326)^(1/20)-1),"")</f>
        <v/>
      </c>
      <c r="H566" s="22">
        <f>'US Data'!B566</f>
        <v/>
      </c>
      <c r="I566" s="23">
        <f>IF(CPI_Downloader!B564="","",CPI_Downloader!B564)</f>
        <v/>
      </c>
      <c r="J566" s="23">
        <f>IF(CPI_Downloader!C564="","",CPI_Downloader!C564)</f>
        <v/>
      </c>
      <c r="K566" s="30" t="n"/>
      <c r="L566" s="32">
        <f>A566</f>
        <v/>
      </c>
      <c r="M566" s="25">
        <f>IFERROR((T566/T554-1),"")</f>
        <v/>
      </c>
      <c r="N566" s="25">
        <f>IFERROR((U566/U565-1),"")</f>
        <v/>
      </c>
      <c r="O566" s="25">
        <f>IFERROR(((T566/T530)^(1/3)-1),"")</f>
        <v/>
      </c>
      <c r="P566" s="25">
        <f>IFERROR(((T566/T506)^(1/5)-1),"")</f>
        <v/>
      </c>
      <c r="Q566" s="25">
        <f>IFERROR(((T566/T446)^(1/10)-1),"")</f>
        <v/>
      </c>
      <c r="R566" s="25">
        <f>IFERROR(((T566/T326)^(1/20)-1),"")</f>
        <v/>
      </c>
      <c r="S566" s="52">
        <f>IFERROR(('US Data'!M566),"")</f>
        <v/>
      </c>
      <c r="T566" s="26">
        <f>IF(CPI_Downloader!D564="","",CPI_Downloader!D564)</f>
        <v/>
      </c>
      <c r="U566" s="26">
        <f>IF(CPI_Downloader!E564="","",CPI_Downloader!E564)</f>
        <v/>
      </c>
      <c r="W566" s="48">
        <f>A566</f>
        <v/>
      </c>
      <c r="X566" s="31">
        <f>IFERROR((AC566/AC554-1),"")</f>
        <v/>
      </c>
      <c r="Y566" s="31">
        <f>IFERROR(((AC566/AC530)^(1/3)-1),"")</f>
        <v/>
      </c>
      <c r="Z566" s="31">
        <f>IFERROR(((AC566/AC506)^(1/5)-1),"")</f>
        <v/>
      </c>
      <c r="AA566" s="31">
        <f>IFERROR(((AC566/AC446)^(1/10)-1),"")</f>
        <v/>
      </c>
      <c r="AB566" s="31">
        <f>IFERROR(((AC566/AC326)^(1/20)-1),"")</f>
        <v/>
      </c>
      <c r="AC566" s="38">
        <f>IF(CPI_Downloader!F564="","",CPI_Downloader!F564)</f>
        <v/>
      </c>
    </row>
    <row r="567" ht="12.75" customHeight="1">
      <c r="A567" s="21">
        <f>IF(CPI_Downloader!A565="","",CPI_Downloader!A565)</f>
        <v/>
      </c>
      <c r="B567" s="22">
        <f>IFERROR((I567/I555-1),"")</f>
        <v/>
      </c>
      <c r="C567" s="22">
        <f>IFERROR((J567/J566-1),"")</f>
        <v/>
      </c>
      <c r="D567" s="22">
        <f>IFERROR(((I567/I531)^(1/3)-1),"")</f>
        <v/>
      </c>
      <c r="E567" s="22">
        <f>IFERROR(((I567/I507)^(1/5)-1),"")</f>
        <v/>
      </c>
      <c r="F567" s="22">
        <f>IFERROR(((I567/I447)^(1/10)-1),"")</f>
        <v/>
      </c>
      <c r="G567" s="22">
        <f>IFERROR(((I567/I327)^(1/20)-1),"")</f>
        <v/>
      </c>
      <c r="H567" s="22">
        <f>'US Data'!B567</f>
        <v/>
      </c>
      <c r="I567" s="23">
        <f>IF(CPI_Downloader!B565="","",CPI_Downloader!B565)</f>
        <v/>
      </c>
      <c r="J567" s="23">
        <f>IF(CPI_Downloader!C565="","",CPI_Downloader!C565)</f>
        <v/>
      </c>
      <c r="K567" s="30" t="n"/>
      <c r="L567" s="32">
        <f>A567</f>
        <v/>
      </c>
      <c r="M567" s="25">
        <f>IFERROR((T567/T555-1),"")</f>
        <v/>
      </c>
      <c r="N567" s="25">
        <f>IFERROR((U567/U566-1),"")</f>
        <v/>
      </c>
      <c r="O567" s="25">
        <f>IFERROR(((T567/T531)^(1/3)-1),"")</f>
        <v/>
      </c>
      <c r="P567" s="25">
        <f>IFERROR(((T567/T507)^(1/5)-1),"")</f>
        <v/>
      </c>
      <c r="Q567" s="25">
        <f>IFERROR(((T567/T447)^(1/10)-1),"")</f>
        <v/>
      </c>
      <c r="R567" s="25">
        <f>IFERROR(((T567/T327)^(1/20)-1),"")</f>
        <v/>
      </c>
      <c r="S567" s="52">
        <f>IFERROR(('US Data'!M567),"")</f>
        <v/>
      </c>
      <c r="T567" s="26">
        <f>IF(CPI_Downloader!D565="","",CPI_Downloader!D565)</f>
        <v/>
      </c>
      <c r="U567" s="26">
        <f>IF(CPI_Downloader!E565="","",CPI_Downloader!E565)</f>
        <v/>
      </c>
      <c r="W567" s="48">
        <f>A567</f>
        <v/>
      </c>
      <c r="X567" s="31">
        <f>IFERROR((AC567/AC555-1),"")</f>
        <v/>
      </c>
      <c r="Y567" s="31">
        <f>IFERROR(((AC567/AC531)^(1/3)-1),"")</f>
        <v/>
      </c>
      <c r="Z567" s="31">
        <f>IFERROR(((AC567/AC507)^(1/5)-1),"")</f>
        <v/>
      </c>
      <c r="AA567" s="31">
        <f>IFERROR(((AC567/AC447)^(1/10)-1),"")</f>
        <v/>
      </c>
      <c r="AB567" s="31">
        <f>IFERROR(((AC567/AC327)^(1/20)-1),"")</f>
        <v/>
      </c>
      <c r="AC567" s="38">
        <f>IF(CPI_Downloader!F565="","",CPI_Downloader!F565)</f>
        <v/>
      </c>
    </row>
    <row r="568" ht="12.75" customHeight="1">
      <c r="A568" s="21">
        <f>IF(CPI_Downloader!A566="","",CPI_Downloader!A566)</f>
        <v/>
      </c>
      <c r="B568" s="22">
        <f>IFERROR((I568/I556-1),"")</f>
        <v/>
      </c>
      <c r="C568" s="22">
        <f>IFERROR((J568/J567-1),"")</f>
        <v/>
      </c>
      <c r="D568" s="22">
        <f>IFERROR(((I568/I532)^(1/3)-1),"")</f>
        <v/>
      </c>
      <c r="E568" s="22">
        <f>IFERROR(((I568/I508)^(1/5)-1),"")</f>
        <v/>
      </c>
      <c r="F568" s="22">
        <f>IFERROR(((I568/I448)^(1/10)-1),"")</f>
        <v/>
      </c>
      <c r="G568" s="22">
        <f>IFERROR(((I568/I328)^(1/20)-1),"")</f>
        <v/>
      </c>
      <c r="H568" s="22">
        <f>'US Data'!B568</f>
        <v/>
      </c>
      <c r="I568" s="23">
        <f>IF(CPI_Downloader!B566="","",CPI_Downloader!B566)</f>
        <v/>
      </c>
      <c r="J568" s="23">
        <f>IF(CPI_Downloader!C566="","",CPI_Downloader!C566)</f>
        <v/>
      </c>
      <c r="K568" s="30" t="n"/>
      <c r="L568" s="32">
        <f>A568</f>
        <v/>
      </c>
      <c r="M568" s="25">
        <f>IFERROR((T568/T556-1),"")</f>
        <v/>
      </c>
      <c r="N568" s="25">
        <f>IFERROR((U568/U567-1),"")</f>
        <v/>
      </c>
      <c r="O568" s="25">
        <f>IFERROR(((T568/T532)^(1/3)-1),"")</f>
        <v/>
      </c>
      <c r="P568" s="25">
        <f>IFERROR(((T568/T508)^(1/5)-1),"")</f>
        <v/>
      </c>
      <c r="Q568" s="25">
        <f>IFERROR(((T568/T448)^(1/10)-1),"")</f>
        <v/>
      </c>
      <c r="R568" s="25">
        <f>IFERROR(((T568/T328)^(1/20)-1),"")</f>
        <v/>
      </c>
      <c r="S568" s="52">
        <f>IFERROR(('US Data'!M568),"")</f>
        <v/>
      </c>
      <c r="T568" s="26">
        <f>IF(CPI_Downloader!D566="","",CPI_Downloader!D566)</f>
        <v/>
      </c>
      <c r="U568" s="26">
        <f>IF(CPI_Downloader!E566="","",CPI_Downloader!E566)</f>
        <v/>
      </c>
      <c r="W568" s="48">
        <f>A568</f>
        <v/>
      </c>
      <c r="X568" s="31">
        <f>IFERROR((AC568/AC556-1),"")</f>
        <v/>
      </c>
      <c r="Y568" s="31">
        <f>IFERROR(((AC568/AC532)^(1/3)-1),"")</f>
        <v/>
      </c>
      <c r="Z568" s="31">
        <f>IFERROR(((AC568/AC508)^(1/5)-1),"")</f>
        <v/>
      </c>
      <c r="AA568" s="31">
        <f>IFERROR(((AC568/AC448)^(1/10)-1),"")</f>
        <v/>
      </c>
      <c r="AB568" s="31">
        <f>IFERROR(((AC568/AC328)^(1/20)-1),"")</f>
        <v/>
      </c>
      <c r="AC568" s="38">
        <f>IF(CPI_Downloader!F566="","",CPI_Downloader!F566)</f>
        <v/>
      </c>
    </row>
    <row r="569" ht="12.75" customHeight="1">
      <c r="A569" s="21">
        <f>IF(CPI_Downloader!A567="","",CPI_Downloader!A567)</f>
        <v/>
      </c>
      <c r="B569" s="22">
        <f>IFERROR((I569/I557-1),"")</f>
        <v/>
      </c>
      <c r="C569" s="22">
        <f>IFERROR((J569/J568-1),"")</f>
        <v/>
      </c>
      <c r="D569" s="22">
        <f>IFERROR(((I569/I533)^(1/3)-1),"")</f>
        <v/>
      </c>
      <c r="E569" s="22">
        <f>IFERROR(((I569/I509)^(1/5)-1),"")</f>
        <v/>
      </c>
      <c r="F569" s="22">
        <f>IFERROR(((I569/I449)^(1/10)-1),"")</f>
        <v/>
      </c>
      <c r="G569" s="22">
        <f>IFERROR(((I569/I329)^(1/20)-1),"")</f>
        <v/>
      </c>
      <c r="H569" s="22">
        <f>'US Data'!B569</f>
        <v/>
      </c>
      <c r="I569" s="23">
        <f>IF(CPI_Downloader!B567="","",CPI_Downloader!B567)</f>
        <v/>
      </c>
      <c r="J569" s="23">
        <f>IF(CPI_Downloader!C567="","",CPI_Downloader!C567)</f>
        <v/>
      </c>
      <c r="K569" s="30" t="n"/>
      <c r="L569" s="32">
        <f>A569</f>
        <v/>
      </c>
      <c r="M569" s="25">
        <f>IFERROR((T569/T557-1),"")</f>
        <v/>
      </c>
      <c r="N569" s="25">
        <f>IFERROR((U569/U568-1),"")</f>
        <v/>
      </c>
      <c r="O569" s="25">
        <f>IFERROR(((T569/T533)^(1/3)-1),"")</f>
        <v/>
      </c>
      <c r="P569" s="25">
        <f>IFERROR(((T569/T509)^(1/5)-1),"")</f>
        <v/>
      </c>
      <c r="Q569" s="25">
        <f>IFERROR(((T569/T449)^(1/10)-1),"")</f>
        <v/>
      </c>
      <c r="R569" s="25">
        <f>IFERROR(((T569/T329)^(1/20)-1),"")</f>
        <v/>
      </c>
      <c r="S569" s="52">
        <f>IFERROR(('US Data'!M569),"")</f>
        <v/>
      </c>
      <c r="T569" s="26">
        <f>IF(CPI_Downloader!D567="","",CPI_Downloader!D567)</f>
        <v/>
      </c>
      <c r="U569" s="26">
        <f>IF(CPI_Downloader!E567="","",CPI_Downloader!E567)</f>
        <v/>
      </c>
      <c r="W569" s="48">
        <f>A569</f>
        <v/>
      </c>
      <c r="X569" s="31">
        <f>IFERROR((AC569/AC557-1),"")</f>
        <v/>
      </c>
      <c r="Y569" s="31">
        <f>IFERROR(((AC569/AC533)^(1/3)-1),"")</f>
        <v/>
      </c>
      <c r="Z569" s="31">
        <f>IFERROR(((AC569/AC509)^(1/5)-1),"")</f>
        <v/>
      </c>
      <c r="AA569" s="31">
        <f>IFERROR(((AC569/AC449)^(1/10)-1),"")</f>
        <v/>
      </c>
      <c r="AB569" s="31">
        <f>IFERROR(((AC569/AC329)^(1/20)-1),"")</f>
        <v/>
      </c>
      <c r="AC569" s="38">
        <f>IF(CPI_Downloader!F567="","",CPI_Downloader!F567)</f>
        <v/>
      </c>
    </row>
    <row r="570" ht="12.75" customHeight="1">
      <c r="A570" s="21">
        <f>IF(CPI_Downloader!A568="","",CPI_Downloader!A568)</f>
        <v/>
      </c>
      <c r="B570" s="22">
        <f>IFERROR((I570/I558-1),"")</f>
        <v/>
      </c>
      <c r="C570" s="22">
        <f>IFERROR((J570/J569-1),"")</f>
        <v/>
      </c>
      <c r="D570" s="22">
        <f>IFERROR(((I570/I534)^(1/3)-1),"")</f>
        <v/>
      </c>
      <c r="E570" s="22">
        <f>IFERROR(((I570/I510)^(1/5)-1),"")</f>
        <v/>
      </c>
      <c r="F570" s="22">
        <f>IFERROR(((I570/I450)^(1/10)-1),"")</f>
        <v/>
      </c>
      <c r="G570" s="22">
        <f>IFERROR(((I570/I330)^(1/20)-1),"")</f>
        <v/>
      </c>
      <c r="H570" s="22">
        <f>'US Data'!B570</f>
        <v/>
      </c>
      <c r="I570" s="23">
        <f>IF(CPI_Downloader!B568="","",CPI_Downloader!B568)</f>
        <v/>
      </c>
      <c r="J570" s="23">
        <f>IF(CPI_Downloader!C568="","",CPI_Downloader!C568)</f>
        <v/>
      </c>
      <c r="K570" s="30" t="n"/>
      <c r="L570" s="32">
        <f>A570</f>
        <v/>
      </c>
      <c r="M570" s="25">
        <f>IFERROR((T570/T558-1),"")</f>
        <v/>
      </c>
      <c r="N570" s="25">
        <f>IFERROR((U570/U569-1),"")</f>
        <v/>
      </c>
      <c r="O570" s="25">
        <f>IFERROR(((T570/T534)^(1/3)-1),"")</f>
        <v/>
      </c>
      <c r="P570" s="25">
        <f>IFERROR(((T570/T510)^(1/5)-1),"")</f>
        <v/>
      </c>
      <c r="Q570" s="25">
        <f>IFERROR(((T570/T450)^(1/10)-1),"")</f>
        <v/>
      </c>
      <c r="R570" s="25">
        <f>IFERROR(((T570/T330)^(1/20)-1),"")</f>
        <v/>
      </c>
      <c r="S570" s="52">
        <f>IFERROR(('US Data'!M570),"")</f>
        <v/>
      </c>
      <c r="T570" s="26">
        <f>IF(CPI_Downloader!D568="","",CPI_Downloader!D568)</f>
        <v/>
      </c>
      <c r="U570" s="26">
        <f>IF(CPI_Downloader!E568="","",CPI_Downloader!E568)</f>
        <v/>
      </c>
      <c r="W570" s="48">
        <f>A570</f>
        <v/>
      </c>
      <c r="X570" s="31">
        <f>IFERROR((AC570/AC558-1),"")</f>
        <v/>
      </c>
      <c r="Y570" s="31">
        <f>IFERROR(((AC570/AC534)^(1/3)-1),"")</f>
        <v/>
      </c>
      <c r="Z570" s="31">
        <f>IFERROR(((AC570/AC510)^(1/5)-1),"")</f>
        <v/>
      </c>
      <c r="AA570" s="31">
        <f>IFERROR(((AC570/AC450)^(1/10)-1),"")</f>
        <v/>
      </c>
      <c r="AB570" s="31">
        <f>IFERROR(((AC570/AC330)^(1/20)-1),"")</f>
        <v/>
      </c>
      <c r="AC570" s="38">
        <f>IF(CPI_Downloader!F568="","",CPI_Downloader!F568)</f>
        <v/>
      </c>
    </row>
    <row r="571" ht="12.75" customHeight="1">
      <c r="A571" s="21">
        <f>IF(CPI_Downloader!A569="","",CPI_Downloader!A569)</f>
        <v/>
      </c>
      <c r="B571" s="22">
        <f>IFERROR((I571/I559-1),"")</f>
        <v/>
      </c>
      <c r="C571" s="22">
        <f>IFERROR((J571/J570-1),"")</f>
        <v/>
      </c>
      <c r="D571" s="22">
        <f>IFERROR(((I571/I535)^(1/3)-1),"")</f>
        <v/>
      </c>
      <c r="E571" s="22">
        <f>IFERROR(((I571/I511)^(1/5)-1),"")</f>
        <v/>
      </c>
      <c r="F571" s="22">
        <f>IFERROR(((I571/I451)^(1/10)-1),"")</f>
        <v/>
      </c>
      <c r="G571" s="22">
        <f>IFERROR(((I571/I331)^(1/20)-1),"")</f>
        <v/>
      </c>
      <c r="H571" s="22">
        <f>'US Data'!B571</f>
        <v/>
      </c>
      <c r="I571" s="23">
        <f>IF(CPI_Downloader!B569="","",CPI_Downloader!B569)</f>
        <v/>
      </c>
      <c r="J571" s="23">
        <f>IF(CPI_Downloader!C569="","",CPI_Downloader!C569)</f>
        <v/>
      </c>
      <c r="K571" s="30" t="n"/>
      <c r="L571" s="32">
        <f>A571</f>
        <v/>
      </c>
      <c r="M571" s="25">
        <f>IFERROR((T571/T559-1),"")</f>
        <v/>
      </c>
      <c r="N571" s="25">
        <f>IFERROR((U571/U570-1),"")</f>
        <v/>
      </c>
      <c r="O571" s="25">
        <f>IFERROR(((T571/T535)^(1/3)-1),"")</f>
        <v/>
      </c>
      <c r="P571" s="25">
        <f>IFERROR(((T571/T511)^(1/5)-1),"")</f>
        <v/>
      </c>
      <c r="Q571" s="25">
        <f>IFERROR(((T571/T451)^(1/10)-1),"")</f>
        <v/>
      </c>
      <c r="R571" s="25">
        <f>IFERROR(((T571/T331)^(1/20)-1),"")</f>
        <v/>
      </c>
      <c r="S571" s="52">
        <f>IFERROR(('US Data'!M571),"")</f>
        <v/>
      </c>
      <c r="T571" s="26">
        <f>IF(CPI_Downloader!D569="","",CPI_Downloader!D569)</f>
        <v/>
      </c>
      <c r="U571" s="26">
        <f>IF(CPI_Downloader!E569="","",CPI_Downloader!E569)</f>
        <v/>
      </c>
      <c r="W571" s="48">
        <f>A571</f>
        <v/>
      </c>
      <c r="X571" s="31">
        <f>IFERROR((AC571/AC559-1),"")</f>
        <v/>
      </c>
      <c r="Y571" s="31">
        <f>IFERROR(((AC571/AC535)^(1/3)-1),"")</f>
        <v/>
      </c>
      <c r="Z571" s="31">
        <f>IFERROR(((AC571/AC511)^(1/5)-1),"")</f>
        <v/>
      </c>
      <c r="AA571" s="31">
        <f>IFERROR(((AC571/AC451)^(1/10)-1),"")</f>
        <v/>
      </c>
      <c r="AB571" s="31">
        <f>IFERROR(((AC571/AC331)^(1/20)-1),"")</f>
        <v/>
      </c>
      <c r="AC571" s="38">
        <f>IF(CPI_Downloader!F569="","",CPI_Downloader!F569)</f>
        <v/>
      </c>
    </row>
    <row r="572" ht="12.75" customHeight="1">
      <c r="A572" s="21">
        <f>IF(CPI_Downloader!A570="","",CPI_Downloader!A570)</f>
        <v/>
      </c>
      <c r="B572" s="22">
        <f>IFERROR((I572/I560-1),"")</f>
        <v/>
      </c>
      <c r="C572" s="22">
        <f>IFERROR((J572/J571-1),"")</f>
        <v/>
      </c>
      <c r="D572" s="22">
        <f>IFERROR(((I572/I536)^(1/3)-1),"")</f>
        <v/>
      </c>
      <c r="E572" s="22">
        <f>IFERROR(((I572/I512)^(1/5)-1),"")</f>
        <v/>
      </c>
      <c r="F572" s="22">
        <f>IFERROR(((I572/I452)^(1/10)-1),"")</f>
        <v/>
      </c>
      <c r="G572" s="22">
        <f>IFERROR(((I572/I332)^(1/20)-1),"")</f>
        <v/>
      </c>
      <c r="H572" s="22">
        <f>'US Data'!B572</f>
        <v/>
      </c>
      <c r="I572" s="23">
        <f>IF(CPI_Downloader!B570="","",CPI_Downloader!B570)</f>
        <v/>
      </c>
      <c r="J572" s="23">
        <f>IF(CPI_Downloader!C570="","",CPI_Downloader!C570)</f>
        <v/>
      </c>
      <c r="K572" s="30" t="n"/>
      <c r="L572" s="32">
        <f>A572</f>
        <v/>
      </c>
      <c r="M572" s="25">
        <f>IFERROR((T572/T560-1),"")</f>
        <v/>
      </c>
      <c r="N572" s="25">
        <f>IFERROR((U572/U571-1),"")</f>
        <v/>
      </c>
      <c r="O572" s="25">
        <f>IFERROR(((T572/T536)^(1/3)-1),"")</f>
        <v/>
      </c>
      <c r="P572" s="25">
        <f>IFERROR(((T572/T512)^(1/5)-1),"")</f>
        <v/>
      </c>
      <c r="Q572" s="25">
        <f>IFERROR(((T572/T452)^(1/10)-1),"")</f>
        <v/>
      </c>
      <c r="R572" s="25">
        <f>IFERROR(((T572/T332)^(1/20)-1),"")</f>
        <v/>
      </c>
      <c r="S572" s="52">
        <f>IFERROR(('US Data'!M572),"")</f>
        <v/>
      </c>
      <c r="T572" s="26">
        <f>IF(CPI_Downloader!D570="","",CPI_Downloader!D570)</f>
        <v/>
      </c>
      <c r="U572" s="26">
        <f>IF(CPI_Downloader!E570="","",CPI_Downloader!E570)</f>
        <v/>
      </c>
      <c r="W572" s="48">
        <f>A572</f>
        <v/>
      </c>
      <c r="X572" s="31">
        <f>IFERROR((AC572/AC560-1),"")</f>
        <v/>
      </c>
      <c r="Y572" s="31">
        <f>IFERROR(((AC572/AC536)^(1/3)-1),"")</f>
        <v/>
      </c>
      <c r="Z572" s="31">
        <f>IFERROR(((AC572/AC512)^(1/5)-1),"")</f>
        <v/>
      </c>
      <c r="AA572" s="31">
        <f>IFERROR(((AC572/AC452)^(1/10)-1),"")</f>
        <v/>
      </c>
      <c r="AB572" s="31">
        <f>IFERROR(((AC572/AC332)^(1/20)-1),"")</f>
        <v/>
      </c>
      <c r="AC572" s="38">
        <f>IF(CPI_Downloader!F570="","",CPI_Downloader!F570)</f>
        <v/>
      </c>
    </row>
    <row r="573" ht="12.75" customHeight="1">
      <c r="A573" s="21">
        <f>IF(CPI_Downloader!A571="","",CPI_Downloader!A571)</f>
        <v/>
      </c>
      <c r="B573" s="22">
        <f>IFERROR((I573/I561-1),"")</f>
        <v/>
      </c>
      <c r="C573" s="22">
        <f>IFERROR((J573/J572-1),"")</f>
        <v/>
      </c>
      <c r="D573" s="22">
        <f>IFERROR(((I573/I537)^(1/3)-1),"")</f>
        <v/>
      </c>
      <c r="E573" s="22">
        <f>IFERROR(((I573/I513)^(1/5)-1),"")</f>
        <v/>
      </c>
      <c r="F573" s="22">
        <f>IFERROR(((I573/I453)^(1/10)-1),"")</f>
        <v/>
      </c>
      <c r="G573" s="22">
        <f>IFERROR(((I573/I333)^(1/20)-1),"")</f>
        <v/>
      </c>
      <c r="H573" s="22">
        <f>'US Data'!B573</f>
        <v/>
      </c>
      <c r="I573" s="23">
        <f>IF(CPI_Downloader!B571="","",CPI_Downloader!B571)</f>
        <v/>
      </c>
      <c r="J573" s="23">
        <f>IF(CPI_Downloader!C571="","",CPI_Downloader!C571)</f>
        <v/>
      </c>
      <c r="K573" s="30" t="n"/>
      <c r="L573" s="32">
        <f>A573</f>
        <v/>
      </c>
      <c r="M573" s="25">
        <f>IFERROR((T573/T561-1),"")</f>
        <v/>
      </c>
      <c r="N573" s="25">
        <f>IFERROR((U573/U572-1),"")</f>
        <v/>
      </c>
      <c r="O573" s="25">
        <f>IFERROR(((T573/T537)^(1/3)-1),"")</f>
        <v/>
      </c>
      <c r="P573" s="25">
        <f>IFERROR(((T573/T513)^(1/5)-1),"")</f>
        <v/>
      </c>
      <c r="Q573" s="25">
        <f>IFERROR(((T573/T453)^(1/10)-1),"")</f>
        <v/>
      </c>
      <c r="R573" s="25">
        <f>IFERROR(((T573/T333)^(1/20)-1),"")</f>
        <v/>
      </c>
      <c r="S573" s="52">
        <f>IFERROR(('US Data'!M573),"")</f>
        <v/>
      </c>
      <c r="T573" s="26">
        <f>IF(CPI_Downloader!D571="","",CPI_Downloader!D571)</f>
        <v/>
      </c>
      <c r="U573" s="26">
        <f>IF(CPI_Downloader!E571="","",CPI_Downloader!E571)</f>
        <v/>
      </c>
      <c r="W573" s="48">
        <f>A573</f>
        <v/>
      </c>
      <c r="X573" s="31">
        <f>IFERROR((AC573/AC561-1),"")</f>
        <v/>
      </c>
      <c r="Y573" s="31">
        <f>IFERROR(((AC573/AC537)^(1/3)-1),"")</f>
        <v/>
      </c>
      <c r="Z573" s="31">
        <f>IFERROR(((AC573/AC513)^(1/5)-1),"")</f>
        <v/>
      </c>
      <c r="AA573" s="31">
        <f>IFERROR(((AC573/AC453)^(1/10)-1),"")</f>
        <v/>
      </c>
      <c r="AB573" s="31">
        <f>IFERROR(((AC573/AC333)^(1/20)-1),"")</f>
        <v/>
      </c>
      <c r="AC573" s="38">
        <f>IF(CPI_Downloader!F571="","",CPI_Downloader!F571)</f>
        <v/>
      </c>
    </row>
    <row r="574" ht="12.75" customHeight="1">
      <c r="A574" s="21">
        <f>IF(CPI_Downloader!A572="","",CPI_Downloader!A572)</f>
        <v/>
      </c>
      <c r="B574" s="22">
        <f>IFERROR((I574/I562-1),"")</f>
        <v/>
      </c>
      <c r="C574" s="22">
        <f>IFERROR((J574/J573-1),"")</f>
        <v/>
      </c>
      <c r="D574" s="22">
        <f>IFERROR(((I574/I538)^(1/3)-1),"")</f>
        <v/>
      </c>
      <c r="E574" s="22">
        <f>IFERROR(((I574/I514)^(1/5)-1),"")</f>
        <v/>
      </c>
      <c r="F574" s="22">
        <f>IFERROR(((I574/I454)^(1/10)-1),"")</f>
        <v/>
      </c>
      <c r="G574" s="22">
        <f>IFERROR(((I574/I334)^(1/20)-1),"")</f>
        <v/>
      </c>
      <c r="H574" s="22">
        <f>'US Data'!B574</f>
        <v/>
      </c>
      <c r="I574" s="23">
        <f>IF(CPI_Downloader!B572="","",CPI_Downloader!B572)</f>
        <v/>
      </c>
      <c r="J574" s="23">
        <f>IF(CPI_Downloader!C572="","",CPI_Downloader!C572)</f>
        <v/>
      </c>
      <c r="K574" s="30" t="n"/>
      <c r="L574" s="32">
        <f>A574</f>
        <v/>
      </c>
      <c r="M574" s="25">
        <f>IFERROR((T574/T562-1),"")</f>
        <v/>
      </c>
      <c r="N574" s="25">
        <f>IFERROR((U574/U573-1),"")</f>
        <v/>
      </c>
      <c r="O574" s="25">
        <f>IFERROR(((T574/T538)^(1/3)-1),"")</f>
        <v/>
      </c>
      <c r="P574" s="25">
        <f>IFERROR(((T574/T514)^(1/5)-1),"")</f>
        <v/>
      </c>
      <c r="Q574" s="25">
        <f>IFERROR(((T574/T454)^(1/10)-1),"")</f>
        <v/>
      </c>
      <c r="R574" s="25">
        <f>IFERROR(((T574/T334)^(1/20)-1),"")</f>
        <v/>
      </c>
      <c r="S574" s="52">
        <f>IFERROR(('US Data'!M574),"")</f>
        <v/>
      </c>
      <c r="T574" s="26">
        <f>IF(CPI_Downloader!D572="","",CPI_Downloader!D572)</f>
        <v/>
      </c>
      <c r="U574" s="26">
        <f>IF(CPI_Downloader!E572="","",CPI_Downloader!E572)</f>
        <v/>
      </c>
      <c r="W574" s="48">
        <f>A574</f>
        <v/>
      </c>
      <c r="X574" s="31">
        <f>IFERROR((AC574/AC562-1),"")</f>
        <v/>
      </c>
      <c r="Y574" s="31">
        <f>IFERROR(((AC574/AC538)^(1/3)-1),"")</f>
        <v/>
      </c>
      <c r="Z574" s="31">
        <f>IFERROR(((AC574/AC514)^(1/5)-1),"")</f>
        <v/>
      </c>
      <c r="AA574" s="31">
        <f>IFERROR(((AC574/AC454)^(1/10)-1),"")</f>
        <v/>
      </c>
      <c r="AB574" s="31">
        <f>IFERROR(((AC574/AC334)^(1/20)-1),"")</f>
        <v/>
      </c>
      <c r="AC574" s="38">
        <f>IF(CPI_Downloader!F572="","",CPI_Downloader!F572)</f>
        <v/>
      </c>
    </row>
    <row r="575" ht="12.75" customHeight="1">
      <c r="A575" s="21">
        <f>IF(CPI_Downloader!A573="","",CPI_Downloader!A573)</f>
        <v/>
      </c>
      <c r="B575" s="22">
        <f>IFERROR((I575/I563-1),"")</f>
        <v/>
      </c>
      <c r="C575" s="22">
        <f>IFERROR((J575/J574-1),"")</f>
        <v/>
      </c>
      <c r="D575" s="22">
        <f>IFERROR(((I575/I539)^(1/3)-1),"")</f>
        <v/>
      </c>
      <c r="E575" s="22">
        <f>IFERROR(((I575/I515)^(1/5)-1),"")</f>
        <v/>
      </c>
      <c r="F575" s="22">
        <f>IFERROR(((I575/I455)^(1/10)-1),"")</f>
        <v/>
      </c>
      <c r="G575" s="22">
        <f>IFERROR(((I575/I335)^(1/20)-1),"")</f>
        <v/>
      </c>
      <c r="H575" s="22">
        <f>'US Data'!B575</f>
        <v/>
      </c>
      <c r="I575" s="23">
        <f>IF(CPI_Downloader!B573="","",CPI_Downloader!B573)</f>
        <v/>
      </c>
      <c r="J575" s="23">
        <f>IF(CPI_Downloader!C573="","",CPI_Downloader!C573)</f>
        <v/>
      </c>
      <c r="K575" s="30" t="n"/>
      <c r="L575" s="32">
        <f>A575</f>
        <v/>
      </c>
      <c r="M575" s="25">
        <f>IFERROR((T575/T563-1),"")</f>
        <v/>
      </c>
      <c r="N575" s="25">
        <f>IFERROR((U575/U574-1),"")</f>
        <v/>
      </c>
      <c r="O575" s="25">
        <f>IFERROR(((T575/T539)^(1/3)-1),"")</f>
        <v/>
      </c>
      <c r="P575" s="25">
        <f>IFERROR(((T575/T515)^(1/5)-1),"")</f>
        <v/>
      </c>
      <c r="Q575" s="25">
        <f>IFERROR(((T575/T455)^(1/10)-1),"")</f>
        <v/>
      </c>
      <c r="R575" s="25">
        <f>IFERROR(((T575/T335)^(1/20)-1),"")</f>
        <v/>
      </c>
      <c r="S575" s="52">
        <f>IFERROR(('US Data'!M575),"")</f>
        <v/>
      </c>
      <c r="T575" s="26">
        <f>IF(CPI_Downloader!D573="","",CPI_Downloader!D573)</f>
        <v/>
      </c>
      <c r="U575" s="26">
        <f>IF(CPI_Downloader!E573="","",CPI_Downloader!E573)</f>
        <v/>
      </c>
      <c r="W575" s="48">
        <f>A575</f>
        <v/>
      </c>
      <c r="X575" s="31">
        <f>IFERROR((AC575/AC563-1),"")</f>
        <v/>
      </c>
      <c r="Y575" s="31">
        <f>IFERROR(((AC575/AC539)^(1/3)-1),"")</f>
        <v/>
      </c>
      <c r="Z575" s="31">
        <f>IFERROR(((AC575/AC515)^(1/5)-1),"")</f>
        <v/>
      </c>
      <c r="AA575" s="31">
        <f>IFERROR(((AC575/AC455)^(1/10)-1),"")</f>
        <v/>
      </c>
      <c r="AB575" s="31">
        <f>IFERROR(((AC575/AC335)^(1/20)-1),"")</f>
        <v/>
      </c>
      <c r="AC575" s="38">
        <f>IF(CPI_Downloader!F573="","",CPI_Downloader!F573)</f>
        <v/>
      </c>
    </row>
    <row r="576" ht="12.75" customHeight="1">
      <c r="A576" s="21">
        <f>IF(CPI_Downloader!A574="","",CPI_Downloader!A574)</f>
        <v/>
      </c>
      <c r="B576" s="22">
        <f>IFERROR((I576/I564-1),"")</f>
        <v/>
      </c>
      <c r="C576" s="22">
        <f>IFERROR((J576/J575-1),"")</f>
        <v/>
      </c>
      <c r="D576" s="22">
        <f>IFERROR(((I576/I540)^(1/3)-1),"")</f>
        <v/>
      </c>
      <c r="E576" s="22">
        <f>IFERROR(((I576/I516)^(1/5)-1),"")</f>
        <v/>
      </c>
      <c r="F576" s="22">
        <f>IFERROR(((I576/I456)^(1/10)-1),"")</f>
        <v/>
      </c>
      <c r="G576" s="22">
        <f>IFERROR(((I576/I336)^(1/20)-1),"")</f>
        <v/>
      </c>
      <c r="H576" s="22">
        <f>'US Data'!B576</f>
        <v/>
      </c>
      <c r="I576" s="23">
        <f>IF(CPI_Downloader!B574="","",CPI_Downloader!B574)</f>
        <v/>
      </c>
      <c r="J576" s="23">
        <f>IF(CPI_Downloader!C574="","",CPI_Downloader!C574)</f>
        <v/>
      </c>
      <c r="K576" s="30" t="n"/>
      <c r="L576" s="32">
        <f>A576</f>
        <v/>
      </c>
      <c r="M576" s="25">
        <f>IFERROR((T576/T564-1),"")</f>
        <v/>
      </c>
      <c r="N576" s="25">
        <f>IFERROR((U576/U575-1),"")</f>
        <v/>
      </c>
      <c r="O576" s="25">
        <f>IFERROR(((T576/T540)^(1/3)-1),"")</f>
        <v/>
      </c>
      <c r="P576" s="25">
        <f>IFERROR(((T576/T516)^(1/5)-1),"")</f>
        <v/>
      </c>
      <c r="Q576" s="25">
        <f>IFERROR(((T576/T456)^(1/10)-1),"")</f>
        <v/>
      </c>
      <c r="R576" s="25">
        <f>IFERROR(((T576/T336)^(1/20)-1),"")</f>
        <v/>
      </c>
      <c r="S576" s="52">
        <f>IFERROR(('US Data'!M576),"")</f>
        <v/>
      </c>
      <c r="T576" s="26">
        <f>IF(CPI_Downloader!D574="","",CPI_Downloader!D574)</f>
        <v/>
      </c>
      <c r="U576" s="26">
        <f>IF(CPI_Downloader!E574="","",CPI_Downloader!E574)</f>
        <v/>
      </c>
      <c r="W576" s="48">
        <f>A576</f>
        <v/>
      </c>
      <c r="X576" s="31">
        <f>IFERROR((AC576/AC564-1),"")</f>
        <v/>
      </c>
      <c r="Y576" s="31">
        <f>IFERROR(((AC576/AC540)^(1/3)-1),"")</f>
        <v/>
      </c>
      <c r="Z576" s="31">
        <f>IFERROR(((AC576/AC516)^(1/5)-1),"")</f>
        <v/>
      </c>
      <c r="AA576" s="31">
        <f>IFERROR(((AC576/AC456)^(1/10)-1),"")</f>
        <v/>
      </c>
      <c r="AB576" s="31">
        <f>IFERROR(((AC576/AC336)^(1/20)-1),"")</f>
        <v/>
      </c>
      <c r="AC576" s="38">
        <f>IF(CPI_Downloader!F574="","",CPI_Downloader!F574)</f>
        <v/>
      </c>
    </row>
    <row r="577" ht="12.75" customHeight="1">
      <c r="A577" s="21">
        <f>IF(CPI_Downloader!A575="","",CPI_Downloader!A575)</f>
        <v/>
      </c>
      <c r="B577" s="22">
        <f>IFERROR((I577/I565-1),"")</f>
        <v/>
      </c>
      <c r="C577" s="22">
        <f>IFERROR((J577/J576-1),"")</f>
        <v/>
      </c>
      <c r="D577" s="22">
        <f>IFERROR(((I577/I541)^(1/3)-1),"")</f>
        <v/>
      </c>
      <c r="E577" s="22">
        <f>IFERROR(((I577/I517)^(1/5)-1),"")</f>
        <v/>
      </c>
      <c r="F577" s="22">
        <f>IFERROR(((I577/I457)^(1/10)-1),"")</f>
        <v/>
      </c>
      <c r="G577" s="22">
        <f>IFERROR(((I577/I337)^(1/20)-1),"")</f>
        <v/>
      </c>
      <c r="H577" s="22">
        <f>'US Data'!B577</f>
        <v/>
      </c>
      <c r="I577" s="23">
        <f>IF(CPI_Downloader!B575="","",CPI_Downloader!B575)</f>
        <v/>
      </c>
      <c r="J577" s="23">
        <f>IF(CPI_Downloader!C575="","",CPI_Downloader!C575)</f>
        <v/>
      </c>
      <c r="K577" s="30" t="n"/>
      <c r="L577" s="32">
        <f>A577</f>
        <v/>
      </c>
      <c r="M577" s="25">
        <f>IFERROR((T577/T565-1),"")</f>
        <v/>
      </c>
      <c r="N577" s="25">
        <f>IFERROR((U577/U576-1),"")</f>
        <v/>
      </c>
      <c r="O577" s="25">
        <f>IFERROR(((T577/T541)^(1/3)-1),"")</f>
        <v/>
      </c>
      <c r="P577" s="25">
        <f>IFERROR(((T577/T517)^(1/5)-1),"")</f>
        <v/>
      </c>
      <c r="Q577" s="25">
        <f>IFERROR(((T577/T457)^(1/10)-1),"")</f>
        <v/>
      </c>
      <c r="R577" s="25">
        <f>IFERROR(((T577/T337)^(1/20)-1),"")</f>
        <v/>
      </c>
      <c r="S577" s="52">
        <f>IFERROR(('US Data'!M577),"")</f>
        <v/>
      </c>
      <c r="T577" s="26">
        <f>IF(CPI_Downloader!D575="","",CPI_Downloader!D575)</f>
        <v/>
      </c>
      <c r="U577" s="26">
        <f>IF(CPI_Downloader!E575="","",CPI_Downloader!E575)</f>
        <v/>
      </c>
      <c r="W577" s="48">
        <f>A577</f>
        <v/>
      </c>
      <c r="X577" s="31">
        <f>IFERROR((AC577/AC565-1),"")</f>
        <v/>
      </c>
      <c r="Y577" s="31">
        <f>IFERROR(((AC577/AC541)^(1/3)-1),"")</f>
        <v/>
      </c>
      <c r="Z577" s="31">
        <f>IFERROR(((AC577/AC517)^(1/5)-1),"")</f>
        <v/>
      </c>
      <c r="AA577" s="31">
        <f>IFERROR(((AC577/AC457)^(1/10)-1),"")</f>
        <v/>
      </c>
      <c r="AB577" s="31">
        <f>IFERROR(((AC577/AC337)^(1/20)-1),"")</f>
        <v/>
      </c>
      <c r="AC577" s="38">
        <f>IF(CPI_Downloader!F575="","",CPI_Downloader!F575)</f>
        <v/>
      </c>
    </row>
    <row r="578" ht="12.75" customHeight="1">
      <c r="A578" s="21">
        <f>IF(CPI_Downloader!A576="","",CPI_Downloader!A576)</f>
        <v/>
      </c>
      <c r="B578" s="22">
        <f>IFERROR((I578/I566-1),"")</f>
        <v/>
      </c>
      <c r="C578" s="22">
        <f>IFERROR((J578/J577-1),"")</f>
        <v/>
      </c>
      <c r="D578" s="22">
        <f>IFERROR(((I578/I542)^(1/3)-1),"")</f>
        <v/>
      </c>
      <c r="E578" s="22">
        <f>IFERROR(((I578/I518)^(1/5)-1),"")</f>
        <v/>
      </c>
      <c r="F578" s="22">
        <f>IFERROR(((I578/I458)^(1/10)-1),"")</f>
        <v/>
      </c>
      <c r="G578" s="22">
        <f>IFERROR(((I578/I338)^(1/20)-1),"")</f>
        <v/>
      </c>
      <c r="H578" s="22">
        <f>'US Data'!B578</f>
        <v/>
      </c>
      <c r="I578" s="23">
        <f>IF(CPI_Downloader!B576="","",CPI_Downloader!B576)</f>
        <v/>
      </c>
      <c r="J578" s="23">
        <f>IF(CPI_Downloader!C576="","",CPI_Downloader!C576)</f>
        <v/>
      </c>
      <c r="K578" s="30" t="n"/>
      <c r="L578" s="32">
        <f>A578</f>
        <v/>
      </c>
      <c r="M578" s="25">
        <f>IFERROR((T578/T566-1),"")</f>
        <v/>
      </c>
      <c r="N578" s="25">
        <f>IFERROR((U578/U577-1),"")</f>
        <v/>
      </c>
      <c r="O578" s="25">
        <f>IFERROR(((T578/T542)^(1/3)-1),"")</f>
        <v/>
      </c>
      <c r="P578" s="25">
        <f>IFERROR(((T578/T518)^(1/5)-1),"")</f>
        <v/>
      </c>
      <c r="Q578" s="25">
        <f>IFERROR(((T578/T458)^(1/10)-1),"")</f>
        <v/>
      </c>
      <c r="R578" s="25">
        <f>IFERROR(((T578/T338)^(1/20)-1),"")</f>
        <v/>
      </c>
      <c r="S578" s="52">
        <f>IFERROR(('US Data'!M578),"")</f>
        <v/>
      </c>
      <c r="T578" s="26">
        <f>IF(CPI_Downloader!D576="","",CPI_Downloader!D576)</f>
        <v/>
      </c>
      <c r="U578" s="26">
        <f>IF(CPI_Downloader!E576="","",CPI_Downloader!E576)</f>
        <v/>
      </c>
      <c r="W578" s="48">
        <f>A578</f>
        <v/>
      </c>
      <c r="X578" s="31">
        <f>IFERROR((AC578/AC566-1),"")</f>
        <v/>
      </c>
      <c r="Y578" s="31">
        <f>IFERROR(((AC578/AC542)^(1/3)-1),"")</f>
        <v/>
      </c>
      <c r="Z578" s="31">
        <f>IFERROR(((AC578/AC518)^(1/5)-1),"")</f>
        <v/>
      </c>
      <c r="AA578" s="31">
        <f>IFERROR(((AC578/AC458)^(1/10)-1),"")</f>
        <v/>
      </c>
      <c r="AB578" s="31">
        <f>IFERROR(((AC578/AC338)^(1/20)-1),"")</f>
        <v/>
      </c>
      <c r="AC578" s="38">
        <f>IF(CPI_Downloader!F576="","",CPI_Downloader!F576)</f>
        <v/>
      </c>
    </row>
    <row r="579" ht="12.75" customHeight="1">
      <c r="A579" s="21">
        <f>IF(CPI_Downloader!A577="","",CPI_Downloader!A577)</f>
        <v/>
      </c>
      <c r="B579" s="22">
        <f>IFERROR((I579/I567-1),"")</f>
        <v/>
      </c>
      <c r="C579" s="22">
        <f>IFERROR((J579/J578-1),"")</f>
        <v/>
      </c>
      <c r="D579" s="22">
        <f>IFERROR(((I579/I543)^(1/3)-1),"")</f>
        <v/>
      </c>
      <c r="E579" s="22">
        <f>IFERROR(((I579/I519)^(1/5)-1),"")</f>
        <v/>
      </c>
      <c r="F579" s="22">
        <f>IFERROR(((I579/I459)^(1/10)-1),"")</f>
        <v/>
      </c>
      <c r="G579" s="22">
        <f>IFERROR(((I579/I339)^(1/20)-1),"")</f>
        <v/>
      </c>
      <c r="H579" s="22">
        <f>'US Data'!B579</f>
        <v/>
      </c>
      <c r="I579" s="23">
        <f>IF(CPI_Downloader!B577="","",CPI_Downloader!B577)</f>
        <v/>
      </c>
      <c r="J579" s="23">
        <f>IF(CPI_Downloader!C577="","",CPI_Downloader!C577)</f>
        <v/>
      </c>
      <c r="K579" s="30" t="n"/>
      <c r="L579" s="32">
        <f>A579</f>
        <v/>
      </c>
      <c r="M579" s="25">
        <f>IFERROR((T579/T567-1),"")</f>
        <v/>
      </c>
      <c r="N579" s="25">
        <f>IFERROR((U579/U578-1),"")</f>
        <v/>
      </c>
      <c r="O579" s="25">
        <f>IFERROR(((T579/T543)^(1/3)-1),"")</f>
        <v/>
      </c>
      <c r="P579" s="25">
        <f>IFERROR(((T579/T519)^(1/5)-1),"")</f>
        <v/>
      </c>
      <c r="Q579" s="25">
        <f>IFERROR(((T579/T459)^(1/10)-1),"")</f>
        <v/>
      </c>
      <c r="R579" s="25">
        <f>IFERROR(((T579/T339)^(1/20)-1),"")</f>
        <v/>
      </c>
      <c r="S579" s="52">
        <f>IFERROR(('US Data'!M579),"")</f>
        <v/>
      </c>
      <c r="T579" s="26">
        <f>IF(CPI_Downloader!D577="","",CPI_Downloader!D577)</f>
        <v/>
      </c>
      <c r="U579" s="26">
        <f>IF(CPI_Downloader!E577="","",CPI_Downloader!E577)</f>
        <v/>
      </c>
      <c r="W579" s="48">
        <f>A579</f>
        <v/>
      </c>
      <c r="X579" s="31">
        <f>IFERROR((AC579/AC567-1),"")</f>
        <v/>
      </c>
      <c r="Y579" s="31">
        <f>IFERROR(((AC579/AC543)^(1/3)-1),"")</f>
        <v/>
      </c>
      <c r="Z579" s="31">
        <f>IFERROR(((AC579/AC519)^(1/5)-1),"")</f>
        <v/>
      </c>
      <c r="AA579" s="31">
        <f>IFERROR(((AC579/AC459)^(1/10)-1),"")</f>
        <v/>
      </c>
      <c r="AB579" s="31">
        <f>IFERROR(((AC579/AC339)^(1/20)-1),"")</f>
        <v/>
      </c>
      <c r="AC579" s="38">
        <f>IF(CPI_Downloader!F577="","",CPI_Downloader!F577)</f>
        <v/>
      </c>
    </row>
    <row r="580" ht="12.75" customHeight="1">
      <c r="A580" s="21">
        <f>IF(CPI_Downloader!A578="","",CPI_Downloader!A578)</f>
        <v/>
      </c>
      <c r="B580" s="22">
        <f>IFERROR((I580/I568-1),"")</f>
        <v/>
      </c>
      <c r="C580" s="22">
        <f>IFERROR((J580/J579-1),"")</f>
        <v/>
      </c>
      <c r="D580" s="22">
        <f>IFERROR(((I580/I544)^(1/3)-1),"")</f>
        <v/>
      </c>
      <c r="E580" s="22">
        <f>IFERROR(((I580/I520)^(1/5)-1),"")</f>
        <v/>
      </c>
      <c r="F580" s="22">
        <f>IFERROR(((I580/I460)^(1/10)-1),"")</f>
        <v/>
      </c>
      <c r="G580" s="22">
        <f>IFERROR(((I580/I340)^(1/20)-1),"")</f>
        <v/>
      </c>
      <c r="H580" s="22">
        <f>'US Data'!B580</f>
        <v/>
      </c>
      <c r="I580" s="23">
        <f>IF(CPI_Downloader!B578="","",CPI_Downloader!B578)</f>
        <v/>
      </c>
      <c r="J580" s="23">
        <f>IF(CPI_Downloader!C578="","",CPI_Downloader!C578)</f>
        <v/>
      </c>
      <c r="K580" s="30" t="n"/>
      <c r="L580" s="32">
        <f>A580</f>
        <v/>
      </c>
      <c r="M580" s="25">
        <f>IFERROR((T580/T568-1),"")</f>
        <v/>
      </c>
      <c r="N580" s="25">
        <f>IFERROR((U580/U579-1),"")</f>
        <v/>
      </c>
      <c r="O580" s="25">
        <f>IFERROR(((T580/T544)^(1/3)-1),"")</f>
        <v/>
      </c>
      <c r="P580" s="25">
        <f>IFERROR(((T580/T520)^(1/5)-1),"")</f>
        <v/>
      </c>
      <c r="Q580" s="25">
        <f>IFERROR(((T580/T460)^(1/10)-1),"")</f>
        <v/>
      </c>
      <c r="R580" s="25">
        <f>IFERROR(((T580/T340)^(1/20)-1),"")</f>
        <v/>
      </c>
      <c r="S580" s="52">
        <f>IFERROR(('US Data'!M580),"")</f>
        <v/>
      </c>
      <c r="T580" s="26">
        <f>IF(CPI_Downloader!D578="","",CPI_Downloader!D578)</f>
        <v/>
      </c>
      <c r="U580" s="26">
        <f>IF(CPI_Downloader!E578="","",CPI_Downloader!E578)</f>
        <v/>
      </c>
      <c r="W580" s="48">
        <f>A580</f>
        <v/>
      </c>
      <c r="X580" s="31">
        <f>IFERROR((AC580/AC568-1),"")</f>
        <v/>
      </c>
      <c r="Y580" s="31">
        <f>IFERROR(((AC580/AC544)^(1/3)-1),"")</f>
        <v/>
      </c>
      <c r="Z580" s="31">
        <f>IFERROR(((AC580/AC520)^(1/5)-1),"")</f>
        <v/>
      </c>
      <c r="AA580" s="31">
        <f>IFERROR(((AC580/AC460)^(1/10)-1),"")</f>
        <v/>
      </c>
      <c r="AB580" s="31">
        <f>IFERROR(((AC580/AC340)^(1/20)-1),"")</f>
        <v/>
      </c>
      <c r="AC580" s="38">
        <f>IF(CPI_Downloader!F578="","",CPI_Downloader!F578)</f>
        <v/>
      </c>
    </row>
    <row r="581" ht="12.75" customHeight="1">
      <c r="A581" s="21">
        <f>IF(CPI_Downloader!A579="","",CPI_Downloader!A579)</f>
        <v/>
      </c>
      <c r="B581" s="22">
        <f>IFERROR((I581/I569-1),"")</f>
        <v/>
      </c>
      <c r="C581" s="22">
        <f>IFERROR((J581/J580-1),"")</f>
        <v/>
      </c>
      <c r="D581" s="22">
        <f>IFERROR(((I581/I545)^(1/3)-1),"")</f>
        <v/>
      </c>
      <c r="E581" s="22">
        <f>IFERROR(((I581/I521)^(1/5)-1),"")</f>
        <v/>
      </c>
      <c r="F581" s="22">
        <f>IFERROR(((I581/I461)^(1/10)-1),"")</f>
        <v/>
      </c>
      <c r="G581" s="22">
        <f>IFERROR(((I581/I341)^(1/20)-1),"")</f>
        <v/>
      </c>
      <c r="H581" s="22">
        <f>'US Data'!B581</f>
        <v/>
      </c>
      <c r="I581" s="23">
        <f>IF(CPI_Downloader!B579="","",CPI_Downloader!B579)</f>
        <v/>
      </c>
      <c r="J581" s="23">
        <f>IF(CPI_Downloader!C579="","",CPI_Downloader!C579)</f>
        <v/>
      </c>
      <c r="K581" s="30" t="n"/>
      <c r="L581" s="32">
        <f>A581</f>
        <v/>
      </c>
      <c r="M581" s="25">
        <f>IFERROR((T581/T569-1),"")</f>
        <v/>
      </c>
      <c r="N581" s="25">
        <f>IFERROR((U581/U580-1),"")</f>
        <v/>
      </c>
      <c r="O581" s="25">
        <f>IFERROR(((T581/T545)^(1/3)-1),"")</f>
        <v/>
      </c>
      <c r="P581" s="25">
        <f>IFERROR(((T581/T521)^(1/5)-1),"")</f>
        <v/>
      </c>
      <c r="Q581" s="25">
        <f>IFERROR(((T581/T461)^(1/10)-1),"")</f>
        <v/>
      </c>
      <c r="R581" s="25">
        <f>IFERROR(((T581/T341)^(1/20)-1),"")</f>
        <v/>
      </c>
      <c r="S581" s="52">
        <f>IFERROR(('US Data'!M581),"")</f>
        <v/>
      </c>
      <c r="T581" s="26">
        <f>IF(CPI_Downloader!D579="","",CPI_Downloader!D579)</f>
        <v/>
      </c>
      <c r="U581" s="26">
        <f>IF(CPI_Downloader!E579="","",CPI_Downloader!E579)</f>
        <v/>
      </c>
      <c r="W581" s="48">
        <f>A581</f>
        <v/>
      </c>
      <c r="X581" s="31">
        <f>IFERROR((AC581/AC569-1),"")</f>
        <v/>
      </c>
      <c r="Y581" s="31">
        <f>IFERROR(((AC581/AC545)^(1/3)-1),"")</f>
        <v/>
      </c>
      <c r="Z581" s="31">
        <f>IFERROR(((AC581/AC521)^(1/5)-1),"")</f>
        <v/>
      </c>
      <c r="AA581" s="31">
        <f>IFERROR(((AC581/AC461)^(1/10)-1),"")</f>
        <v/>
      </c>
      <c r="AB581" s="31">
        <f>IFERROR(((AC581/AC341)^(1/20)-1),"")</f>
        <v/>
      </c>
      <c r="AC581" s="38">
        <f>IF(CPI_Downloader!F579="","",CPI_Downloader!F579)</f>
        <v/>
      </c>
    </row>
    <row r="582" ht="12.75" customHeight="1">
      <c r="A582" s="21">
        <f>IF(CPI_Downloader!A580="","",CPI_Downloader!A580)</f>
        <v/>
      </c>
      <c r="B582" s="22">
        <f>IFERROR((I582/I570-1),"")</f>
        <v/>
      </c>
      <c r="C582" s="22">
        <f>IFERROR((J582/J581-1),"")</f>
        <v/>
      </c>
      <c r="D582" s="22">
        <f>IFERROR(((I582/I546)^(1/3)-1),"")</f>
        <v/>
      </c>
      <c r="E582" s="22">
        <f>IFERROR(((I582/I522)^(1/5)-1),"")</f>
        <v/>
      </c>
      <c r="F582" s="22">
        <f>IFERROR(((I582/I462)^(1/10)-1),"")</f>
        <v/>
      </c>
      <c r="G582" s="22">
        <f>IFERROR(((I582/I342)^(1/20)-1),"")</f>
        <v/>
      </c>
      <c r="H582" s="22">
        <f>'US Data'!B582</f>
        <v/>
      </c>
      <c r="I582" s="23">
        <f>IF(CPI_Downloader!B580="","",CPI_Downloader!B580)</f>
        <v/>
      </c>
      <c r="J582" s="23">
        <f>IF(CPI_Downloader!C580="","",CPI_Downloader!C580)</f>
        <v/>
      </c>
      <c r="K582" s="30" t="n"/>
      <c r="L582" s="32">
        <f>A582</f>
        <v/>
      </c>
      <c r="M582" s="25">
        <f>IFERROR((T582/T570-1),"")</f>
        <v/>
      </c>
      <c r="N582" s="25">
        <f>IFERROR((U582/U581-1),"")</f>
        <v/>
      </c>
      <c r="O582" s="25">
        <f>IFERROR(((T582/T546)^(1/3)-1),"")</f>
        <v/>
      </c>
      <c r="P582" s="25">
        <f>IFERROR(((T582/T522)^(1/5)-1),"")</f>
        <v/>
      </c>
      <c r="Q582" s="25">
        <f>IFERROR(((T582/T462)^(1/10)-1),"")</f>
        <v/>
      </c>
      <c r="R582" s="25">
        <f>IFERROR(((T582/T342)^(1/20)-1),"")</f>
        <v/>
      </c>
      <c r="S582" s="52">
        <f>IFERROR(('US Data'!M582),"")</f>
        <v/>
      </c>
      <c r="T582" s="26">
        <f>IF(CPI_Downloader!D580="","",CPI_Downloader!D580)</f>
        <v/>
      </c>
      <c r="U582" s="26">
        <f>IF(CPI_Downloader!E580="","",CPI_Downloader!E580)</f>
        <v/>
      </c>
      <c r="W582" s="48">
        <f>A582</f>
        <v/>
      </c>
      <c r="X582" s="31">
        <f>IFERROR((AC582/AC570-1),"")</f>
        <v/>
      </c>
      <c r="Y582" s="31">
        <f>IFERROR(((AC582/AC546)^(1/3)-1),"")</f>
        <v/>
      </c>
      <c r="Z582" s="31">
        <f>IFERROR(((AC582/AC522)^(1/5)-1),"")</f>
        <v/>
      </c>
      <c r="AA582" s="31">
        <f>IFERROR(((AC582/AC462)^(1/10)-1),"")</f>
        <v/>
      </c>
      <c r="AB582" s="31">
        <f>IFERROR(((AC582/AC342)^(1/20)-1),"")</f>
        <v/>
      </c>
      <c r="AC582" s="38">
        <f>IF(CPI_Downloader!F580="","",CPI_Downloader!F580)</f>
        <v/>
      </c>
    </row>
    <row r="583" ht="12.75" customHeight="1">
      <c r="A583" s="21">
        <f>IF(CPI_Downloader!A581="","",CPI_Downloader!A581)</f>
        <v/>
      </c>
      <c r="B583" s="22">
        <f>IFERROR((I583/I571-1),"")</f>
        <v/>
      </c>
      <c r="C583" s="22">
        <f>IFERROR((J583/J582-1),"")</f>
        <v/>
      </c>
      <c r="D583" s="22">
        <f>IFERROR(((I583/I547)^(1/3)-1),"")</f>
        <v/>
      </c>
      <c r="E583" s="22">
        <f>IFERROR(((I583/I523)^(1/5)-1),"")</f>
        <v/>
      </c>
      <c r="F583" s="22">
        <f>IFERROR(((I583/I463)^(1/10)-1),"")</f>
        <v/>
      </c>
      <c r="G583" s="22">
        <f>IFERROR(((I583/I343)^(1/20)-1),"")</f>
        <v/>
      </c>
      <c r="H583" s="22">
        <f>'US Data'!B583</f>
        <v/>
      </c>
      <c r="I583" s="23">
        <f>IF(CPI_Downloader!B581="","",CPI_Downloader!B581)</f>
        <v/>
      </c>
      <c r="J583" s="23">
        <f>IF(CPI_Downloader!C581="","",CPI_Downloader!C581)</f>
        <v/>
      </c>
      <c r="K583" s="30" t="n"/>
      <c r="L583" s="32">
        <f>A583</f>
        <v/>
      </c>
      <c r="M583" s="25">
        <f>IFERROR((T583/T571-1),"")</f>
        <v/>
      </c>
      <c r="N583" s="25">
        <f>IFERROR((U583/U582-1),"")</f>
        <v/>
      </c>
      <c r="O583" s="25">
        <f>IFERROR(((T583/T547)^(1/3)-1),"")</f>
        <v/>
      </c>
      <c r="P583" s="25">
        <f>IFERROR(((T583/T523)^(1/5)-1),"")</f>
        <v/>
      </c>
      <c r="Q583" s="25">
        <f>IFERROR(((T583/T463)^(1/10)-1),"")</f>
        <v/>
      </c>
      <c r="R583" s="25">
        <f>IFERROR(((T583/T343)^(1/20)-1),"")</f>
        <v/>
      </c>
      <c r="S583" s="52">
        <f>IFERROR(('US Data'!M583),"")</f>
        <v/>
      </c>
      <c r="T583" s="26">
        <f>IF(CPI_Downloader!D581="","",CPI_Downloader!D581)</f>
        <v/>
      </c>
      <c r="U583" s="26">
        <f>IF(CPI_Downloader!E581="","",CPI_Downloader!E581)</f>
        <v/>
      </c>
      <c r="W583" s="48">
        <f>A583</f>
        <v/>
      </c>
      <c r="X583" s="31">
        <f>IFERROR((AC583/AC571-1),"")</f>
        <v/>
      </c>
      <c r="Y583" s="31">
        <f>IFERROR(((AC583/AC547)^(1/3)-1),"")</f>
        <v/>
      </c>
      <c r="Z583" s="31">
        <f>IFERROR(((AC583/AC523)^(1/5)-1),"")</f>
        <v/>
      </c>
      <c r="AA583" s="31">
        <f>IFERROR(((AC583/AC463)^(1/10)-1),"")</f>
        <v/>
      </c>
      <c r="AB583" s="31">
        <f>IFERROR(((AC583/AC343)^(1/20)-1),"")</f>
        <v/>
      </c>
      <c r="AC583" s="38">
        <f>IF(CPI_Downloader!F581="","",CPI_Downloader!F581)</f>
        <v/>
      </c>
    </row>
    <row r="584" ht="12.75" customHeight="1">
      <c r="A584" s="21">
        <f>IF(CPI_Downloader!A582="","",CPI_Downloader!A582)</f>
        <v/>
      </c>
      <c r="B584" s="22">
        <f>IFERROR((I584/I572-1),"")</f>
        <v/>
      </c>
      <c r="C584" s="22">
        <f>IFERROR((J584/J583-1),"")</f>
        <v/>
      </c>
      <c r="D584" s="22">
        <f>IFERROR(((I584/I548)^(1/3)-1),"")</f>
        <v/>
      </c>
      <c r="E584" s="22">
        <f>IFERROR(((I584/I524)^(1/5)-1),"")</f>
        <v/>
      </c>
      <c r="F584" s="22">
        <f>IFERROR(((I584/I464)^(1/10)-1),"")</f>
        <v/>
      </c>
      <c r="G584" s="22">
        <f>IFERROR(((I584/I344)^(1/20)-1),"")</f>
        <v/>
      </c>
      <c r="H584" s="22">
        <f>'US Data'!B584</f>
        <v/>
      </c>
      <c r="I584" s="23">
        <f>IF(CPI_Downloader!B582="","",CPI_Downloader!B582)</f>
        <v/>
      </c>
      <c r="J584" s="23">
        <f>IF(CPI_Downloader!C582="","",CPI_Downloader!C582)</f>
        <v/>
      </c>
      <c r="K584" s="30" t="n"/>
      <c r="L584" s="32">
        <f>A584</f>
        <v/>
      </c>
      <c r="M584" s="25">
        <f>IFERROR((T584/T572-1),"")</f>
        <v/>
      </c>
      <c r="N584" s="25">
        <f>IFERROR((U584/U583-1),"")</f>
        <v/>
      </c>
      <c r="O584" s="25">
        <f>IFERROR(((T584/T548)^(1/3)-1),"")</f>
        <v/>
      </c>
      <c r="P584" s="25">
        <f>IFERROR(((T584/T524)^(1/5)-1),"")</f>
        <v/>
      </c>
      <c r="Q584" s="25">
        <f>IFERROR(((T584/T464)^(1/10)-1),"")</f>
        <v/>
      </c>
      <c r="R584" s="25">
        <f>IFERROR(((T584/T344)^(1/20)-1),"")</f>
        <v/>
      </c>
      <c r="S584" s="52">
        <f>IFERROR(('US Data'!M584),"")</f>
        <v/>
      </c>
      <c r="T584" s="26">
        <f>IF(CPI_Downloader!D582="","",CPI_Downloader!D582)</f>
        <v/>
      </c>
      <c r="U584" s="26">
        <f>IF(CPI_Downloader!E582="","",CPI_Downloader!E582)</f>
        <v/>
      </c>
      <c r="W584" s="48">
        <f>A584</f>
        <v/>
      </c>
      <c r="X584" s="31">
        <f>IFERROR((AC584/AC572-1),"")</f>
        <v/>
      </c>
      <c r="Y584" s="31">
        <f>IFERROR(((AC584/AC548)^(1/3)-1),"")</f>
        <v/>
      </c>
      <c r="Z584" s="31">
        <f>IFERROR(((AC584/AC524)^(1/5)-1),"")</f>
        <v/>
      </c>
      <c r="AA584" s="31">
        <f>IFERROR(((AC584/AC464)^(1/10)-1),"")</f>
        <v/>
      </c>
      <c r="AB584" s="31">
        <f>IFERROR(((AC584/AC344)^(1/20)-1),"")</f>
        <v/>
      </c>
      <c r="AC584" s="38">
        <f>IF(CPI_Downloader!F582="","",CPI_Downloader!F582)</f>
        <v/>
      </c>
    </row>
    <row r="585" ht="12.75" customHeight="1">
      <c r="A585" s="21">
        <f>IF(CPI_Downloader!A583="","",CPI_Downloader!A583)</f>
        <v/>
      </c>
      <c r="B585" s="22">
        <f>IFERROR((I585/I573-1),"")</f>
        <v/>
      </c>
      <c r="C585" s="22">
        <f>IFERROR((J585/J584-1),"")</f>
        <v/>
      </c>
      <c r="D585" s="22">
        <f>IFERROR(((I585/I549)^(1/3)-1),"")</f>
        <v/>
      </c>
      <c r="E585" s="22">
        <f>IFERROR(((I585/I525)^(1/5)-1),"")</f>
        <v/>
      </c>
      <c r="F585" s="22">
        <f>IFERROR(((I585/I465)^(1/10)-1),"")</f>
        <v/>
      </c>
      <c r="G585" s="22">
        <f>IFERROR(((I585/I345)^(1/20)-1),"")</f>
        <v/>
      </c>
      <c r="H585" s="22">
        <f>'US Data'!B585</f>
        <v/>
      </c>
      <c r="I585" s="23">
        <f>IF(CPI_Downloader!B583="","",CPI_Downloader!B583)</f>
        <v/>
      </c>
      <c r="J585" s="23">
        <f>IF(CPI_Downloader!C583="","",CPI_Downloader!C583)</f>
        <v/>
      </c>
      <c r="K585" s="30" t="n"/>
      <c r="L585" s="32">
        <f>A585</f>
        <v/>
      </c>
      <c r="M585" s="25">
        <f>IFERROR((T585/T573-1),"")</f>
        <v/>
      </c>
      <c r="N585" s="25">
        <f>IFERROR((U585/U584-1),"")</f>
        <v/>
      </c>
      <c r="O585" s="25">
        <f>IFERROR(((T585/T549)^(1/3)-1),"")</f>
        <v/>
      </c>
      <c r="P585" s="25">
        <f>IFERROR(((T585/T525)^(1/5)-1),"")</f>
        <v/>
      </c>
      <c r="Q585" s="25">
        <f>IFERROR(((T585/T465)^(1/10)-1),"")</f>
        <v/>
      </c>
      <c r="R585" s="25">
        <f>IFERROR(((T585/T345)^(1/20)-1),"")</f>
        <v/>
      </c>
      <c r="S585" s="52">
        <f>IFERROR(('US Data'!M585),"")</f>
        <v/>
      </c>
      <c r="T585" s="26">
        <f>IF(CPI_Downloader!D583="","",CPI_Downloader!D583)</f>
        <v/>
      </c>
      <c r="U585" s="26">
        <f>IF(CPI_Downloader!E583="","",CPI_Downloader!E583)</f>
        <v/>
      </c>
      <c r="W585" s="48">
        <f>A585</f>
        <v/>
      </c>
      <c r="X585" s="31">
        <f>IFERROR((AC585/AC573-1),"")</f>
        <v/>
      </c>
      <c r="Y585" s="31">
        <f>IFERROR(((AC585/AC549)^(1/3)-1),"")</f>
        <v/>
      </c>
      <c r="Z585" s="31">
        <f>IFERROR(((AC585/AC525)^(1/5)-1),"")</f>
        <v/>
      </c>
      <c r="AA585" s="31">
        <f>IFERROR(((AC585/AC465)^(1/10)-1),"")</f>
        <v/>
      </c>
      <c r="AB585" s="31">
        <f>IFERROR(((AC585/AC345)^(1/20)-1),"")</f>
        <v/>
      </c>
      <c r="AC585" s="38">
        <f>IF(CPI_Downloader!F583="","",CPI_Downloader!F583)</f>
        <v/>
      </c>
    </row>
    <row r="586" ht="12.75" customHeight="1">
      <c r="A586" s="21">
        <f>IF(CPI_Downloader!A584="","",CPI_Downloader!A584)</f>
        <v/>
      </c>
      <c r="B586" s="22">
        <f>IFERROR((I586/I574-1),"")</f>
        <v/>
      </c>
      <c r="C586" s="22">
        <f>IFERROR((J586/J585-1),"")</f>
        <v/>
      </c>
      <c r="D586" s="22">
        <f>IFERROR(((I586/I550)^(1/3)-1),"")</f>
        <v/>
      </c>
      <c r="E586" s="22">
        <f>IFERROR(((I586/I526)^(1/5)-1),"")</f>
        <v/>
      </c>
      <c r="F586" s="22">
        <f>IFERROR(((I586/I466)^(1/10)-1),"")</f>
        <v/>
      </c>
      <c r="G586" s="22">
        <f>IFERROR(((I586/I346)^(1/20)-1),"")</f>
        <v/>
      </c>
      <c r="H586" s="22">
        <f>'US Data'!B586</f>
        <v/>
      </c>
      <c r="I586" s="23">
        <f>IF(CPI_Downloader!B584="","",CPI_Downloader!B584)</f>
        <v/>
      </c>
      <c r="J586" s="23">
        <f>IF(CPI_Downloader!C584="","",CPI_Downloader!C584)</f>
        <v/>
      </c>
      <c r="K586" s="30" t="n"/>
      <c r="L586" s="32">
        <f>A586</f>
        <v/>
      </c>
      <c r="M586" s="25">
        <f>IFERROR((T586/T574-1),"")</f>
        <v/>
      </c>
      <c r="N586" s="25">
        <f>IFERROR((U586/U585-1),"")</f>
        <v/>
      </c>
      <c r="O586" s="25">
        <f>IFERROR(((T586/T550)^(1/3)-1),"")</f>
        <v/>
      </c>
      <c r="P586" s="25">
        <f>IFERROR(((T586/T526)^(1/5)-1),"")</f>
        <v/>
      </c>
      <c r="Q586" s="25">
        <f>IFERROR(((T586/T466)^(1/10)-1),"")</f>
        <v/>
      </c>
      <c r="R586" s="25">
        <f>IFERROR(((T586/T346)^(1/20)-1),"")</f>
        <v/>
      </c>
      <c r="S586" s="52">
        <f>IFERROR(('US Data'!M586),"")</f>
        <v/>
      </c>
      <c r="T586" s="26">
        <f>IF(CPI_Downloader!D584="","",CPI_Downloader!D584)</f>
        <v/>
      </c>
      <c r="U586" s="26">
        <f>IF(CPI_Downloader!E584="","",CPI_Downloader!E584)</f>
        <v/>
      </c>
      <c r="W586" s="48">
        <f>A586</f>
        <v/>
      </c>
      <c r="X586" s="31">
        <f>IFERROR((AC586/AC574-1),"")</f>
        <v/>
      </c>
      <c r="Y586" s="31">
        <f>IFERROR(((AC586/AC550)^(1/3)-1),"")</f>
        <v/>
      </c>
      <c r="Z586" s="31">
        <f>IFERROR(((AC586/AC526)^(1/5)-1),"")</f>
        <v/>
      </c>
      <c r="AA586" s="31">
        <f>IFERROR(((AC586/AC466)^(1/10)-1),"")</f>
        <v/>
      </c>
      <c r="AB586" s="31">
        <f>IFERROR(((AC586/AC346)^(1/20)-1),"")</f>
        <v/>
      </c>
      <c r="AC586" s="38">
        <f>IF(CPI_Downloader!F584="","",CPI_Downloader!F584)</f>
        <v/>
      </c>
    </row>
    <row r="587" ht="12.75" customHeight="1">
      <c r="A587" s="21">
        <f>IF(CPI_Downloader!A585="","",CPI_Downloader!A585)</f>
        <v/>
      </c>
      <c r="B587" s="22">
        <f>IFERROR((I587/I575-1),"")</f>
        <v/>
      </c>
      <c r="C587" s="22">
        <f>IFERROR((J587/J586-1),"")</f>
        <v/>
      </c>
      <c r="D587" s="22">
        <f>IFERROR(((I587/I551)^(1/3)-1),"")</f>
        <v/>
      </c>
      <c r="E587" s="22">
        <f>IFERROR(((I587/I527)^(1/5)-1),"")</f>
        <v/>
      </c>
      <c r="F587" s="22">
        <f>IFERROR(((I587/I467)^(1/10)-1),"")</f>
        <v/>
      </c>
      <c r="G587" s="22">
        <f>IFERROR(((I587/I347)^(1/20)-1),"")</f>
        <v/>
      </c>
      <c r="H587" s="22">
        <f>'US Data'!B587</f>
        <v/>
      </c>
      <c r="I587" s="23">
        <f>IF(CPI_Downloader!B585="","",CPI_Downloader!B585)</f>
        <v/>
      </c>
      <c r="J587" s="23">
        <f>IF(CPI_Downloader!C585="","",CPI_Downloader!C585)</f>
        <v/>
      </c>
      <c r="K587" s="30" t="n"/>
      <c r="L587" s="32">
        <f>A587</f>
        <v/>
      </c>
      <c r="M587" s="25">
        <f>IFERROR((T587/T575-1),"")</f>
        <v/>
      </c>
      <c r="N587" s="25">
        <f>IFERROR((U587/U586-1),"")</f>
        <v/>
      </c>
      <c r="O587" s="25">
        <f>IFERROR(((T587/T551)^(1/3)-1),"")</f>
        <v/>
      </c>
      <c r="P587" s="25">
        <f>IFERROR(((T587/T527)^(1/5)-1),"")</f>
        <v/>
      </c>
      <c r="Q587" s="25">
        <f>IFERROR(((T587/T467)^(1/10)-1),"")</f>
        <v/>
      </c>
      <c r="R587" s="25">
        <f>IFERROR(((T587/T347)^(1/20)-1),"")</f>
        <v/>
      </c>
      <c r="S587" s="52">
        <f>IFERROR(('US Data'!M587),"")</f>
        <v/>
      </c>
      <c r="T587" s="26">
        <f>IF(CPI_Downloader!D585="","",CPI_Downloader!D585)</f>
        <v/>
      </c>
      <c r="U587" s="26">
        <f>IF(CPI_Downloader!E585="","",CPI_Downloader!E585)</f>
        <v/>
      </c>
      <c r="W587" s="48">
        <f>A587</f>
        <v/>
      </c>
      <c r="X587" s="31">
        <f>IFERROR((AC587/AC575-1),"")</f>
        <v/>
      </c>
      <c r="Y587" s="31">
        <f>IFERROR(((AC587/AC551)^(1/3)-1),"")</f>
        <v/>
      </c>
      <c r="Z587" s="31">
        <f>IFERROR(((AC587/AC527)^(1/5)-1),"")</f>
        <v/>
      </c>
      <c r="AA587" s="31">
        <f>IFERROR(((AC587/AC467)^(1/10)-1),"")</f>
        <v/>
      </c>
      <c r="AB587" s="31">
        <f>IFERROR(((AC587/AC347)^(1/20)-1),"")</f>
        <v/>
      </c>
      <c r="AC587" s="38">
        <f>IF(CPI_Downloader!F585="","",CPI_Downloader!F585)</f>
        <v/>
      </c>
    </row>
    <row r="588" ht="12.75" customHeight="1">
      <c r="A588" s="21">
        <f>IF(CPI_Downloader!A586="","",CPI_Downloader!A586)</f>
        <v/>
      </c>
      <c r="B588" s="22">
        <f>IFERROR((I588/I576-1),"")</f>
        <v/>
      </c>
      <c r="C588" s="22">
        <f>IFERROR((J588/J587-1),"")</f>
        <v/>
      </c>
      <c r="D588" s="22">
        <f>IFERROR(((I588/I552)^(1/3)-1),"")</f>
        <v/>
      </c>
      <c r="E588" s="22">
        <f>IFERROR(((I588/I528)^(1/5)-1),"")</f>
        <v/>
      </c>
      <c r="F588" s="22">
        <f>IFERROR(((I588/I468)^(1/10)-1),"")</f>
        <v/>
      </c>
      <c r="G588" s="22">
        <f>IFERROR(((I588/I348)^(1/20)-1),"")</f>
        <v/>
      </c>
      <c r="H588" s="22">
        <f>'US Data'!B588</f>
        <v/>
      </c>
      <c r="I588" s="23">
        <f>IF(CPI_Downloader!B586="","",CPI_Downloader!B586)</f>
        <v/>
      </c>
      <c r="J588" s="23">
        <f>IF(CPI_Downloader!C586="","",CPI_Downloader!C586)</f>
        <v/>
      </c>
      <c r="K588" s="30" t="n"/>
      <c r="L588" s="32">
        <f>A588</f>
        <v/>
      </c>
      <c r="M588" s="25">
        <f>IFERROR((T588/T576-1),"")</f>
        <v/>
      </c>
      <c r="N588" s="25">
        <f>IFERROR((U588/U587-1),"")</f>
        <v/>
      </c>
      <c r="O588" s="25">
        <f>IFERROR(((T588/T552)^(1/3)-1),"")</f>
        <v/>
      </c>
      <c r="P588" s="25">
        <f>IFERROR(((T588/T528)^(1/5)-1),"")</f>
        <v/>
      </c>
      <c r="Q588" s="25">
        <f>IFERROR(((T588/T468)^(1/10)-1),"")</f>
        <v/>
      </c>
      <c r="R588" s="25">
        <f>IFERROR(((T588/T348)^(1/20)-1),"")</f>
        <v/>
      </c>
      <c r="S588" s="52">
        <f>IFERROR(('US Data'!M588),"")</f>
        <v/>
      </c>
      <c r="T588" s="26">
        <f>IF(CPI_Downloader!D586="","",CPI_Downloader!D586)</f>
        <v/>
      </c>
      <c r="U588" s="26">
        <f>IF(CPI_Downloader!E586="","",CPI_Downloader!E586)</f>
        <v/>
      </c>
      <c r="W588" s="48">
        <f>A588</f>
        <v/>
      </c>
      <c r="X588" s="31">
        <f>IFERROR((AC588/AC576-1),"")</f>
        <v/>
      </c>
      <c r="Y588" s="31">
        <f>IFERROR(((AC588/AC552)^(1/3)-1),"")</f>
        <v/>
      </c>
      <c r="Z588" s="31">
        <f>IFERROR(((AC588/AC528)^(1/5)-1),"")</f>
        <v/>
      </c>
      <c r="AA588" s="31">
        <f>IFERROR(((AC588/AC468)^(1/10)-1),"")</f>
        <v/>
      </c>
      <c r="AB588" s="31">
        <f>IFERROR(((AC588/AC348)^(1/20)-1),"")</f>
        <v/>
      </c>
      <c r="AC588" s="38">
        <f>IF(CPI_Downloader!F586="","",CPI_Downloader!F586)</f>
        <v/>
      </c>
    </row>
    <row r="589" ht="12.75" customHeight="1">
      <c r="A589" s="21">
        <f>IF(CPI_Downloader!A587="","",CPI_Downloader!A587)</f>
        <v/>
      </c>
      <c r="B589" s="22">
        <f>IFERROR((I589/I577-1),"")</f>
        <v/>
      </c>
      <c r="C589" s="22">
        <f>IFERROR((J589/J588-1),"")</f>
        <v/>
      </c>
      <c r="D589" s="22">
        <f>IFERROR(((I589/I553)^(1/3)-1),"")</f>
        <v/>
      </c>
      <c r="E589" s="22">
        <f>IFERROR(((I589/I529)^(1/5)-1),"")</f>
        <v/>
      </c>
      <c r="F589" s="22">
        <f>IFERROR(((I589/I469)^(1/10)-1),"")</f>
        <v/>
      </c>
      <c r="G589" s="22">
        <f>IFERROR(((I589/I349)^(1/20)-1),"")</f>
        <v/>
      </c>
      <c r="H589" s="22">
        <f>'US Data'!B589</f>
        <v/>
      </c>
      <c r="I589" s="23">
        <f>IF(CPI_Downloader!B587="","",CPI_Downloader!B587)</f>
        <v/>
      </c>
      <c r="J589" s="23">
        <f>IF(CPI_Downloader!C587="","",CPI_Downloader!C587)</f>
        <v/>
      </c>
      <c r="K589" s="30" t="n"/>
      <c r="L589" s="32">
        <f>A589</f>
        <v/>
      </c>
      <c r="M589" s="25">
        <f>IFERROR((T589/T577-1),"")</f>
        <v/>
      </c>
      <c r="N589" s="25">
        <f>IFERROR((U589/U588-1),"")</f>
        <v/>
      </c>
      <c r="O589" s="25">
        <f>IFERROR(((T589/T553)^(1/3)-1),"")</f>
        <v/>
      </c>
      <c r="P589" s="25">
        <f>IFERROR(((T589/T529)^(1/5)-1),"")</f>
        <v/>
      </c>
      <c r="Q589" s="25">
        <f>IFERROR(((T589/T469)^(1/10)-1),"")</f>
        <v/>
      </c>
      <c r="R589" s="25">
        <f>IFERROR(((T589/T349)^(1/20)-1),"")</f>
        <v/>
      </c>
      <c r="S589" s="52">
        <f>IFERROR(('US Data'!M589),"")</f>
        <v/>
      </c>
      <c r="T589" s="26">
        <f>IF(CPI_Downloader!D587="","",CPI_Downloader!D587)</f>
        <v/>
      </c>
      <c r="U589" s="26">
        <f>IF(CPI_Downloader!E587="","",CPI_Downloader!E587)</f>
        <v/>
      </c>
      <c r="W589" s="48">
        <f>A589</f>
        <v/>
      </c>
      <c r="X589" s="31">
        <f>IFERROR((AC589/AC577-1),"")</f>
        <v/>
      </c>
      <c r="Y589" s="31">
        <f>IFERROR(((AC589/AC553)^(1/3)-1),"")</f>
        <v/>
      </c>
      <c r="Z589" s="31">
        <f>IFERROR(((AC589/AC529)^(1/5)-1),"")</f>
        <v/>
      </c>
      <c r="AA589" s="31">
        <f>IFERROR(((AC589/AC469)^(1/10)-1),"")</f>
        <v/>
      </c>
      <c r="AB589" s="31">
        <f>IFERROR(((AC589/AC349)^(1/20)-1),"")</f>
        <v/>
      </c>
      <c r="AC589" s="38">
        <f>IF(CPI_Downloader!F587="","",CPI_Downloader!F587)</f>
        <v/>
      </c>
    </row>
    <row r="590" ht="12.75" customHeight="1">
      <c r="A590" s="21">
        <f>IF(CPI_Downloader!A588="","",CPI_Downloader!A588)</f>
        <v/>
      </c>
      <c r="B590" s="22">
        <f>IFERROR((I590/I578-1),"")</f>
        <v/>
      </c>
      <c r="C590" s="22">
        <f>IFERROR((J590/J589-1),"")</f>
        <v/>
      </c>
      <c r="D590" s="22">
        <f>IFERROR(((I590/I554)^(1/3)-1),"")</f>
        <v/>
      </c>
      <c r="E590" s="22">
        <f>IFERROR(((I590/I530)^(1/5)-1),"")</f>
        <v/>
      </c>
      <c r="F590" s="22">
        <f>IFERROR(((I590/I470)^(1/10)-1),"")</f>
        <v/>
      </c>
      <c r="G590" s="22">
        <f>IFERROR(((I590/I350)^(1/20)-1),"")</f>
        <v/>
      </c>
      <c r="H590" s="22">
        <f>'US Data'!B590</f>
        <v/>
      </c>
      <c r="I590" s="23">
        <f>IF(CPI_Downloader!B588="","",CPI_Downloader!B588)</f>
        <v/>
      </c>
      <c r="J590" s="23">
        <f>IF(CPI_Downloader!C588="","",CPI_Downloader!C588)</f>
        <v/>
      </c>
      <c r="K590" s="30" t="n"/>
      <c r="L590" s="32">
        <f>A590</f>
        <v/>
      </c>
      <c r="M590" s="25">
        <f>IFERROR((T590/T578-1),"")</f>
        <v/>
      </c>
      <c r="N590" s="25">
        <f>IFERROR((U590/U589-1),"")</f>
        <v/>
      </c>
      <c r="O590" s="25">
        <f>IFERROR(((T590/T554)^(1/3)-1),"")</f>
        <v/>
      </c>
      <c r="P590" s="25">
        <f>IFERROR(((T590/T530)^(1/5)-1),"")</f>
        <v/>
      </c>
      <c r="Q590" s="25">
        <f>IFERROR(((T590/T470)^(1/10)-1),"")</f>
        <v/>
      </c>
      <c r="R590" s="25">
        <f>IFERROR(((T590/T350)^(1/20)-1),"")</f>
        <v/>
      </c>
      <c r="S590" s="52">
        <f>IFERROR(('US Data'!M590),"")</f>
        <v/>
      </c>
      <c r="T590" s="26">
        <f>IF(CPI_Downloader!D588="","",CPI_Downloader!D588)</f>
        <v/>
      </c>
      <c r="U590" s="26">
        <f>IF(CPI_Downloader!E588="","",CPI_Downloader!E588)</f>
        <v/>
      </c>
      <c r="W590" s="48">
        <f>A590</f>
        <v/>
      </c>
      <c r="X590" s="31">
        <f>IFERROR((AC590/AC578-1),"")</f>
        <v/>
      </c>
      <c r="Y590" s="31">
        <f>IFERROR(((AC590/AC554)^(1/3)-1),"")</f>
        <v/>
      </c>
      <c r="Z590" s="31">
        <f>IFERROR(((AC590/AC530)^(1/5)-1),"")</f>
        <v/>
      </c>
      <c r="AA590" s="31">
        <f>IFERROR(((AC590/AC470)^(1/10)-1),"")</f>
        <v/>
      </c>
      <c r="AB590" s="31">
        <f>IFERROR(((AC590/AC350)^(1/20)-1),"")</f>
        <v/>
      </c>
      <c r="AC590" s="38">
        <f>IF(CPI_Downloader!F588="","",CPI_Downloader!F588)</f>
        <v/>
      </c>
    </row>
    <row r="591" ht="12.75" customHeight="1">
      <c r="A591" s="21">
        <f>IF(CPI_Downloader!A589="","",CPI_Downloader!A589)</f>
        <v/>
      </c>
      <c r="B591" s="22">
        <f>IFERROR((I591/I579-1),"")</f>
        <v/>
      </c>
      <c r="C591" s="22">
        <f>IFERROR((J591/J590-1),"")</f>
        <v/>
      </c>
      <c r="D591" s="22">
        <f>IFERROR(((I591/I555)^(1/3)-1),"")</f>
        <v/>
      </c>
      <c r="E591" s="22">
        <f>IFERROR(((I591/I531)^(1/5)-1),"")</f>
        <v/>
      </c>
      <c r="F591" s="22">
        <f>IFERROR(((I591/I471)^(1/10)-1),"")</f>
        <v/>
      </c>
      <c r="G591" s="22">
        <f>IFERROR(((I591/I351)^(1/20)-1),"")</f>
        <v/>
      </c>
      <c r="H591" s="22">
        <f>'US Data'!B591</f>
        <v/>
      </c>
      <c r="I591" s="23">
        <f>IF(CPI_Downloader!B589="","",CPI_Downloader!B589)</f>
        <v/>
      </c>
      <c r="J591" s="23">
        <f>IF(CPI_Downloader!C589="","",CPI_Downloader!C589)</f>
        <v/>
      </c>
      <c r="K591" s="30" t="n"/>
      <c r="L591" s="32">
        <f>A591</f>
        <v/>
      </c>
      <c r="M591" s="25">
        <f>IFERROR((T591/T579-1),"")</f>
        <v/>
      </c>
      <c r="N591" s="25">
        <f>IFERROR((U591/U590-1),"")</f>
        <v/>
      </c>
      <c r="O591" s="25">
        <f>IFERROR(((T591/T555)^(1/3)-1),"")</f>
        <v/>
      </c>
      <c r="P591" s="25">
        <f>IFERROR(((T591/T531)^(1/5)-1),"")</f>
        <v/>
      </c>
      <c r="Q591" s="25">
        <f>IFERROR(((T591/T471)^(1/10)-1),"")</f>
        <v/>
      </c>
      <c r="R591" s="25">
        <f>IFERROR(((T591/T351)^(1/20)-1),"")</f>
        <v/>
      </c>
      <c r="S591" s="52">
        <f>IFERROR(('US Data'!M591),"")</f>
        <v/>
      </c>
      <c r="T591" s="26">
        <f>IF(CPI_Downloader!D589="","",CPI_Downloader!D589)</f>
        <v/>
      </c>
      <c r="U591" s="26">
        <f>IF(CPI_Downloader!E589="","",CPI_Downloader!E589)</f>
        <v/>
      </c>
      <c r="W591" s="48">
        <f>A591</f>
        <v/>
      </c>
      <c r="X591" s="31">
        <f>IFERROR((AC591/AC579-1),"")</f>
        <v/>
      </c>
      <c r="Y591" s="31">
        <f>IFERROR(((AC591/AC555)^(1/3)-1),"")</f>
        <v/>
      </c>
      <c r="Z591" s="31">
        <f>IFERROR(((AC591/AC531)^(1/5)-1),"")</f>
        <v/>
      </c>
      <c r="AA591" s="31">
        <f>IFERROR(((AC591/AC471)^(1/10)-1),"")</f>
        <v/>
      </c>
      <c r="AB591" s="31">
        <f>IFERROR(((AC591/AC351)^(1/20)-1),"")</f>
        <v/>
      </c>
      <c r="AC591" s="38">
        <f>IF(CPI_Downloader!F589="","",CPI_Downloader!F589)</f>
        <v/>
      </c>
    </row>
    <row r="592" ht="12.75" customHeight="1">
      <c r="A592" s="21">
        <f>IF(CPI_Downloader!A590="","",CPI_Downloader!A590)</f>
        <v/>
      </c>
      <c r="B592" s="22">
        <f>IFERROR((I592/I580-1),"")</f>
        <v/>
      </c>
      <c r="C592" s="22">
        <f>IFERROR((J592/J591-1),"")</f>
        <v/>
      </c>
      <c r="D592" s="22">
        <f>IFERROR(((I592/I556)^(1/3)-1),"")</f>
        <v/>
      </c>
      <c r="E592" s="22">
        <f>IFERROR(((I592/I532)^(1/5)-1),"")</f>
        <v/>
      </c>
      <c r="F592" s="22">
        <f>IFERROR(((I592/I472)^(1/10)-1),"")</f>
        <v/>
      </c>
      <c r="G592" s="22">
        <f>IFERROR(((I592/I352)^(1/20)-1),"")</f>
        <v/>
      </c>
      <c r="H592" s="22">
        <f>'US Data'!B592</f>
        <v/>
      </c>
      <c r="I592" s="23">
        <f>IF(CPI_Downloader!B590="","",CPI_Downloader!B590)</f>
        <v/>
      </c>
      <c r="J592" s="23">
        <f>IF(CPI_Downloader!C590="","",CPI_Downloader!C590)</f>
        <v/>
      </c>
      <c r="K592" s="30" t="n"/>
      <c r="L592" s="32">
        <f>A592</f>
        <v/>
      </c>
      <c r="M592" s="25">
        <f>IFERROR((T592/T580-1),"")</f>
        <v/>
      </c>
      <c r="N592" s="25">
        <f>IFERROR((U592/U591-1),"")</f>
        <v/>
      </c>
      <c r="O592" s="25">
        <f>IFERROR(((T592/T556)^(1/3)-1),"")</f>
        <v/>
      </c>
      <c r="P592" s="25">
        <f>IFERROR(((T592/T532)^(1/5)-1),"")</f>
        <v/>
      </c>
      <c r="Q592" s="25">
        <f>IFERROR(((T592/T472)^(1/10)-1),"")</f>
        <v/>
      </c>
      <c r="R592" s="25">
        <f>IFERROR(((T592/T352)^(1/20)-1),"")</f>
        <v/>
      </c>
      <c r="S592" s="52">
        <f>IFERROR(('US Data'!M592),"")</f>
        <v/>
      </c>
      <c r="T592" s="26">
        <f>IF(CPI_Downloader!D590="","",CPI_Downloader!D590)</f>
        <v/>
      </c>
      <c r="U592" s="26">
        <f>IF(CPI_Downloader!E590="","",CPI_Downloader!E590)</f>
        <v/>
      </c>
      <c r="W592" s="48">
        <f>A592</f>
        <v/>
      </c>
      <c r="X592" s="31">
        <f>IFERROR((AC592/AC580-1),"")</f>
        <v/>
      </c>
      <c r="Y592" s="31">
        <f>IFERROR(((AC592/AC556)^(1/3)-1),"")</f>
        <v/>
      </c>
      <c r="Z592" s="31">
        <f>IFERROR(((AC592/AC532)^(1/5)-1),"")</f>
        <v/>
      </c>
      <c r="AA592" s="31">
        <f>IFERROR(((AC592/AC472)^(1/10)-1),"")</f>
        <v/>
      </c>
      <c r="AB592" s="31">
        <f>IFERROR(((AC592/AC352)^(1/20)-1),"")</f>
        <v/>
      </c>
      <c r="AC592" s="38">
        <f>IF(CPI_Downloader!F590="","",CPI_Downloader!F590)</f>
        <v/>
      </c>
    </row>
    <row r="593" ht="12.75" customHeight="1">
      <c r="A593" s="21">
        <f>IF(CPI_Downloader!A591="","",CPI_Downloader!A591)</f>
        <v/>
      </c>
      <c r="B593" s="22">
        <f>IFERROR((I593/I581-1),"")</f>
        <v/>
      </c>
      <c r="C593" s="22">
        <f>IFERROR((J593/J592-1),"")</f>
        <v/>
      </c>
      <c r="D593" s="22">
        <f>IFERROR(((I593/I557)^(1/3)-1),"")</f>
        <v/>
      </c>
      <c r="E593" s="22">
        <f>IFERROR(((I593/I533)^(1/5)-1),"")</f>
        <v/>
      </c>
      <c r="F593" s="22">
        <f>IFERROR(((I593/I473)^(1/10)-1),"")</f>
        <v/>
      </c>
      <c r="G593" s="22">
        <f>IFERROR(((I593/I353)^(1/20)-1),"")</f>
        <v/>
      </c>
      <c r="H593" s="22">
        <f>'US Data'!B593</f>
        <v/>
      </c>
      <c r="I593" s="23">
        <f>IF(CPI_Downloader!B591="","",CPI_Downloader!B591)</f>
        <v/>
      </c>
      <c r="J593" s="23">
        <f>IF(CPI_Downloader!C591="","",CPI_Downloader!C591)</f>
        <v/>
      </c>
      <c r="K593" s="30" t="n"/>
      <c r="L593" s="32">
        <f>A593</f>
        <v/>
      </c>
      <c r="M593" s="25">
        <f>IFERROR((T593/T581-1),"")</f>
        <v/>
      </c>
      <c r="N593" s="25">
        <f>IFERROR((U593/U592-1),"")</f>
        <v/>
      </c>
      <c r="O593" s="25">
        <f>IFERROR(((T593/T557)^(1/3)-1),"")</f>
        <v/>
      </c>
      <c r="P593" s="25">
        <f>IFERROR(((T593/T533)^(1/5)-1),"")</f>
        <v/>
      </c>
      <c r="Q593" s="25">
        <f>IFERROR(((T593/T473)^(1/10)-1),"")</f>
        <v/>
      </c>
      <c r="R593" s="25">
        <f>IFERROR(((T593/T353)^(1/20)-1),"")</f>
        <v/>
      </c>
      <c r="S593" s="52">
        <f>IFERROR(('US Data'!M593),"")</f>
        <v/>
      </c>
      <c r="T593" s="26">
        <f>IF(CPI_Downloader!D591="","",CPI_Downloader!D591)</f>
        <v/>
      </c>
      <c r="U593" s="26">
        <f>IF(CPI_Downloader!E591="","",CPI_Downloader!E591)</f>
        <v/>
      </c>
      <c r="W593" s="48">
        <f>A593</f>
        <v/>
      </c>
      <c r="X593" s="31">
        <f>IFERROR((AC593/AC581-1),"")</f>
        <v/>
      </c>
      <c r="Y593" s="31">
        <f>IFERROR(((AC593/AC557)^(1/3)-1),"")</f>
        <v/>
      </c>
      <c r="Z593" s="31">
        <f>IFERROR(((AC593/AC533)^(1/5)-1),"")</f>
        <v/>
      </c>
      <c r="AA593" s="31">
        <f>IFERROR(((AC593/AC473)^(1/10)-1),"")</f>
        <v/>
      </c>
      <c r="AB593" s="31">
        <f>IFERROR(((AC593/AC353)^(1/20)-1),"")</f>
        <v/>
      </c>
      <c r="AC593" s="38">
        <f>IF(CPI_Downloader!F591="","",CPI_Downloader!F591)</f>
        <v/>
      </c>
    </row>
    <row r="594" ht="12.75" customHeight="1">
      <c r="A594" s="21">
        <f>IF(CPI_Downloader!A592="","",CPI_Downloader!A592)</f>
        <v/>
      </c>
      <c r="B594" s="22">
        <f>IFERROR((I594/I582-1),"")</f>
        <v/>
      </c>
      <c r="C594" s="22">
        <f>IFERROR((J594/J593-1),"")</f>
        <v/>
      </c>
      <c r="D594" s="22">
        <f>IFERROR(((I594/I558)^(1/3)-1),"")</f>
        <v/>
      </c>
      <c r="E594" s="22">
        <f>IFERROR(((I594/I534)^(1/5)-1),"")</f>
        <v/>
      </c>
      <c r="F594" s="22">
        <f>IFERROR(((I594/I474)^(1/10)-1),"")</f>
        <v/>
      </c>
      <c r="G594" s="22">
        <f>IFERROR(((I594/I354)^(1/20)-1),"")</f>
        <v/>
      </c>
      <c r="H594" s="22">
        <f>'US Data'!B594</f>
        <v/>
      </c>
      <c r="I594" s="23">
        <f>IF(CPI_Downloader!B592="","",CPI_Downloader!B592)</f>
        <v/>
      </c>
      <c r="J594" s="23">
        <f>IF(CPI_Downloader!C592="","",CPI_Downloader!C592)</f>
        <v/>
      </c>
      <c r="K594" s="30" t="n"/>
      <c r="L594" s="32">
        <f>A594</f>
        <v/>
      </c>
      <c r="M594" s="25">
        <f>IFERROR((T594/T582-1),"")</f>
        <v/>
      </c>
      <c r="N594" s="25">
        <f>IFERROR((U594/U593-1),"")</f>
        <v/>
      </c>
      <c r="O594" s="25">
        <f>IFERROR(((T594/T558)^(1/3)-1),"")</f>
        <v/>
      </c>
      <c r="P594" s="25">
        <f>IFERROR(((T594/T534)^(1/5)-1),"")</f>
        <v/>
      </c>
      <c r="Q594" s="25">
        <f>IFERROR(((T594/T474)^(1/10)-1),"")</f>
        <v/>
      </c>
      <c r="R594" s="25">
        <f>IFERROR(((T594/T354)^(1/20)-1),"")</f>
        <v/>
      </c>
      <c r="S594" s="52">
        <f>IFERROR(('US Data'!M594),"")</f>
        <v/>
      </c>
      <c r="T594" s="26">
        <f>IF(CPI_Downloader!D592="","",CPI_Downloader!D592)</f>
        <v/>
      </c>
      <c r="U594" s="26">
        <f>IF(CPI_Downloader!E592="","",CPI_Downloader!E592)</f>
        <v/>
      </c>
      <c r="W594" s="48">
        <f>A594</f>
        <v/>
      </c>
      <c r="X594" s="31">
        <f>IFERROR((AC594/AC582-1),"")</f>
        <v/>
      </c>
      <c r="Y594" s="31">
        <f>IFERROR(((AC594/AC558)^(1/3)-1),"")</f>
        <v/>
      </c>
      <c r="Z594" s="31">
        <f>IFERROR(((AC594/AC534)^(1/5)-1),"")</f>
        <v/>
      </c>
      <c r="AA594" s="31">
        <f>IFERROR(((AC594/AC474)^(1/10)-1),"")</f>
        <v/>
      </c>
      <c r="AB594" s="31">
        <f>IFERROR(((AC594/AC354)^(1/20)-1),"")</f>
        <v/>
      </c>
      <c r="AC594" s="38">
        <f>IF(CPI_Downloader!F592="","",CPI_Downloader!F592)</f>
        <v/>
      </c>
    </row>
    <row r="595" ht="12.75" customHeight="1">
      <c r="A595" s="21">
        <f>IF(CPI_Downloader!A593="","",CPI_Downloader!A593)</f>
        <v/>
      </c>
      <c r="B595" s="22">
        <f>IFERROR((I595/I583-1),"")</f>
        <v/>
      </c>
      <c r="C595" s="22">
        <f>IFERROR((J595/J594-1),"")</f>
        <v/>
      </c>
      <c r="D595" s="22">
        <f>IFERROR(((I595/I559)^(1/3)-1),"")</f>
        <v/>
      </c>
      <c r="E595" s="22">
        <f>IFERROR(((I595/I535)^(1/5)-1),"")</f>
        <v/>
      </c>
      <c r="F595" s="22">
        <f>IFERROR(((I595/I475)^(1/10)-1),"")</f>
        <v/>
      </c>
      <c r="G595" s="22">
        <f>IFERROR(((I595/I355)^(1/20)-1),"")</f>
        <v/>
      </c>
      <c r="H595" s="22">
        <f>'US Data'!B595</f>
        <v/>
      </c>
      <c r="I595" s="23">
        <f>IF(CPI_Downloader!B593="","",CPI_Downloader!B593)</f>
        <v/>
      </c>
      <c r="J595" s="23">
        <f>IF(CPI_Downloader!C593="","",CPI_Downloader!C593)</f>
        <v/>
      </c>
      <c r="K595" s="30" t="n"/>
      <c r="L595" s="32">
        <f>A595</f>
        <v/>
      </c>
      <c r="M595" s="25">
        <f>IFERROR((T595/T583-1),"")</f>
        <v/>
      </c>
      <c r="N595" s="25">
        <f>IFERROR((U595/U594-1),"")</f>
        <v/>
      </c>
      <c r="O595" s="25">
        <f>IFERROR(((T595/T559)^(1/3)-1),"")</f>
        <v/>
      </c>
      <c r="P595" s="25">
        <f>IFERROR(((T595/T535)^(1/5)-1),"")</f>
        <v/>
      </c>
      <c r="Q595" s="25">
        <f>IFERROR(((T595/T475)^(1/10)-1),"")</f>
        <v/>
      </c>
      <c r="R595" s="25">
        <f>IFERROR(((T595/T355)^(1/20)-1),"")</f>
        <v/>
      </c>
      <c r="S595" s="52">
        <f>IFERROR(('US Data'!M595),"")</f>
        <v/>
      </c>
      <c r="T595" s="26">
        <f>IF(CPI_Downloader!D593="","",CPI_Downloader!D593)</f>
        <v/>
      </c>
      <c r="U595" s="26">
        <f>IF(CPI_Downloader!E593="","",CPI_Downloader!E593)</f>
        <v/>
      </c>
      <c r="W595" s="48">
        <f>A595</f>
        <v/>
      </c>
      <c r="X595" s="31">
        <f>IFERROR((AC595/AC583-1),"")</f>
        <v/>
      </c>
      <c r="Y595" s="31">
        <f>IFERROR(((AC595/AC559)^(1/3)-1),"")</f>
        <v/>
      </c>
      <c r="Z595" s="31">
        <f>IFERROR(((AC595/AC535)^(1/5)-1),"")</f>
        <v/>
      </c>
      <c r="AA595" s="31">
        <f>IFERROR(((AC595/AC475)^(1/10)-1),"")</f>
        <v/>
      </c>
      <c r="AB595" s="31">
        <f>IFERROR(((AC595/AC355)^(1/20)-1),"")</f>
        <v/>
      </c>
      <c r="AC595" s="38">
        <f>IF(CPI_Downloader!F593="","",CPI_Downloader!F593)</f>
        <v/>
      </c>
    </row>
    <row r="596" ht="12.75" customHeight="1">
      <c r="A596" s="21">
        <f>IF(CPI_Downloader!A594="","",CPI_Downloader!A594)</f>
        <v/>
      </c>
      <c r="B596" s="22">
        <f>IFERROR((I596/I584-1),"")</f>
        <v/>
      </c>
      <c r="C596" s="22">
        <f>IFERROR((J596/J595-1),"")</f>
        <v/>
      </c>
      <c r="D596" s="22">
        <f>IFERROR(((I596/I560)^(1/3)-1),"")</f>
        <v/>
      </c>
      <c r="E596" s="22">
        <f>IFERROR(((I596/I536)^(1/5)-1),"")</f>
        <v/>
      </c>
      <c r="F596" s="22">
        <f>IFERROR(((I596/I476)^(1/10)-1),"")</f>
        <v/>
      </c>
      <c r="G596" s="22">
        <f>IFERROR(((I596/I356)^(1/20)-1),"")</f>
        <v/>
      </c>
      <c r="H596" s="22">
        <f>'US Data'!B596</f>
        <v/>
      </c>
      <c r="I596" s="23">
        <f>IF(CPI_Downloader!B594="","",CPI_Downloader!B594)</f>
        <v/>
      </c>
      <c r="J596" s="23">
        <f>IF(CPI_Downloader!C594="","",CPI_Downloader!C594)</f>
        <v/>
      </c>
      <c r="K596" s="30" t="n"/>
      <c r="L596" s="32">
        <f>A596</f>
        <v/>
      </c>
      <c r="M596" s="25">
        <f>IFERROR((T596/T584-1),"")</f>
        <v/>
      </c>
      <c r="N596" s="25">
        <f>IFERROR((U596/U595-1),"")</f>
        <v/>
      </c>
      <c r="O596" s="25">
        <f>IFERROR(((T596/T560)^(1/3)-1),"")</f>
        <v/>
      </c>
      <c r="P596" s="25">
        <f>IFERROR(((T596/T536)^(1/5)-1),"")</f>
        <v/>
      </c>
      <c r="Q596" s="25">
        <f>IFERROR(((T596/T476)^(1/10)-1),"")</f>
        <v/>
      </c>
      <c r="R596" s="25">
        <f>IFERROR(((T596/T356)^(1/20)-1),"")</f>
        <v/>
      </c>
      <c r="S596" s="52">
        <f>IFERROR(('US Data'!M596),"")</f>
        <v/>
      </c>
      <c r="T596" s="26">
        <f>IF(CPI_Downloader!D594="","",CPI_Downloader!D594)</f>
        <v/>
      </c>
      <c r="U596" s="26">
        <f>IF(CPI_Downloader!E594="","",CPI_Downloader!E594)</f>
        <v/>
      </c>
      <c r="W596" s="48">
        <f>A596</f>
        <v/>
      </c>
      <c r="X596" s="31">
        <f>IFERROR((AC596/AC584-1),"")</f>
        <v/>
      </c>
      <c r="Y596" s="31">
        <f>IFERROR(((AC596/AC560)^(1/3)-1),"")</f>
        <v/>
      </c>
      <c r="Z596" s="31">
        <f>IFERROR(((AC596/AC536)^(1/5)-1),"")</f>
        <v/>
      </c>
      <c r="AA596" s="31">
        <f>IFERROR(((AC596/AC476)^(1/10)-1),"")</f>
        <v/>
      </c>
      <c r="AB596" s="31">
        <f>IFERROR(((AC596/AC356)^(1/20)-1),"")</f>
        <v/>
      </c>
      <c r="AC596" s="38">
        <f>IF(CPI_Downloader!F594="","",CPI_Downloader!F594)</f>
        <v/>
      </c>
    </row>
    <row r="597" ht="12.75" customHeight="1">
      <c r="A597" s="21">
        <f>IF(CPI_Downloader!A595="","",CPI_Downloader!A595)</f>
        <v/>
      </c>
      <c r="B597" s="22">
        <f>IFERROR((I597/I585-1),"")</f>
        <v/>
      </c>
      <c r="C597" s="22">
        <f>IFERROR((J597/J596-1),"")</f>
        <v/>
      </c>
      <c r="D597" s="22">
        <f>IFERROR(((I597/I561)^(1/3)-1),"")</f>
        <v/>
      </c>
      <c r="E597" s="22">
        <f>IFERROR(((I597/I537)^(1/5)-1),"")</f>
        <v/>
      </c>
      <c r="F597" s="22">
        <f>IFERROR(((I597/I477)^(1/10)-1),"")</f>
        <v/>
      </c>
      <c r="G597" s="22">
        <f>IFERROR(((I597/I357)^(1/20)-1),"")</f>
        <v/>
      </c>
      <c r="H597" s="22">
        <f>'US Data'!B597</f>
        <v/>
      </c>
      <c r="I597" s="23">
        <f>IF(CPI_Downloader!B595="","",CPI_Downloader!B595)</f>
        <v/>
      </c>
      <c r="J597" s="23">
        <f>IF(CPI_Downloader!C595="","",CPI_Downloader!C595)</f>
        <v/>
      </c>
      <c r="K597" s="30" t="n"/>
      <c r="L597" s="32">
        <f>A597</f>
        <v/>
      </c>
      <c r="M597" s="25">
        <f>IFERROR((T597/T585-1),"")</f>
        <v/>
      </c>
      <c r="N597" s="25">
        <f>IFERROR((U597/U596-1),"")</f>
        <v/>
      </c>
      <c r="O597" s="25">
        <f>IFERROR(((T597/T561)^(1/3)-1),"")</f>
        <v/>
      </c>
      <c r="P597" s="25">
        <f>IFERROR(((T597/T537)^(1/5)-1),"")</f>
        <v/>
      </c>
      <c r="Q597" s="25">
        <f>IFERROR(((T597/T477)^(1/10)-1),"")</f>
        <v/>
      </c>
      <c r="R597" s="25">
        <f>IFERROR(((T597/T357)^(1/20)-1),"")</f>
        <v/>
      </c>
      <c r="S597" s="52">
        <f>IFERROR(('US Data'!M597),"")</f>
        <v/>
      </c>
      <c r="T597" s="26">
        <f>IF(CPI_Downloader!D595="","",CPI_Downloader!D595)</f>
        <v/>
      </c>
      <c r="U597" s="26">
        <f>IF(CPI_Downloader!E595="","",CPI_Downloader!E595)</f>
        <v/>
      </c>
      <c r="W597" s="48">
        <f>A597</f>
        <v/>
      </c>
      <c r="X597" s="31">
        <f>IFERROR((AC597/AC585-1),"")</f>
        <v/>
      </c>
      <c r="Y597" s="31">
        <f>IFERROR(((AC597/AC561)^(1/3)-1),"")</f>
        <v/>
      </c>
      <c r="Z597" s="31">
        <f>IFERROR(((AC597/AC537)^(1/5)-1),"")</f>
        <v/>
      </c>
      <c r="AA597" s="31">
        <f>IFERROR(((AC597/AC477)^(1/10)-1),"")</f>
        <v/>
      </c>
      <c r="AB597" s="31">
        <f>IFERROR(((AC597/AC357)^(1/20)-1),"")</f>
        <v/>
      </c>
      <c r="AC597" s="38">
        <f>IF(CPI_Downloader!F595="","",CPI_Downloader!F595)</f>
        <v/>
      </c>
    </row>
    <row r="598" ht="12.75" customHeight="1">
      <c r="A598" s="21">
        <f>IF(CPI_Downloader!A596="","",CPI_Downloader!A596)</f>
        <v/>
      </c>
      <c r="B598" s="22">
        <f>IFERROR((I598/I586-1),"")</f>
        <v/>
      </c>
      <c r="C598" s="22">
        <f>IFERROR((J598/J597-1),"")</f>
        <v/>
      </c>
      <c r="D598" s="22">
        <f>IFERROR(((I598/I562)^(1/3)-1),"")</f>
        <v/>
      </c>
      <c r="E598" s="22">
        <f>IFERROR(((I598/I538)^(1/5)-1),"")</f>
        <v/>
      </c>
      <c r="F598" s="22">
        <f>IFERROR(((I598/I478)^(1/10)-1),"")</f>
        <v/>
      </c>
      <c r="G598" s="22">
        <f>IFERROR(((I598/I358)^(1/20)-1),"")</f>
        <v/>
      </c>
      <c r="H598" s="22">
        <f>'US Data'!B598</f>
        <v/>
      </c>
      <c r="I598" s="23">
        <f>IF(CPI_Downloader!B596="","",CPI_Downloader!B596)</f>
        <v/>
      </c>
      <c r="J598" s="23">
        <f>IF(CPI_Downloader!C596="","",CPI_Downloader!C596)</f>
        <v/>
      </c>
      <c r="K598" s="30" t="n"/>
      <c r="L598" s="32">
        <f>A598</f>
        <v/>
      </c>
      <c r="M598" s="25">
        <f>IFERROR((T598/T586-1),"")</f>
        <v/>
      </c>
      <c r="N598" s="25">
        <f>IFERROR((U598/U597-1),"")</f>
        <v/>
      </c>
      <c r="O598" s="25">
        <f>IFERROR(((T598/T562)^(1/3)-1),"")</f>
        <v/>
      </c>
      <c r="P598" s="25">
        <f>IFERROR(((T598/T538)^(1/5)-1),"")</f>
        <v/>
      </c>
      <c r="Q598" s="25">
        <f>IFERROR(((T598/T478)^(1/10)-1),"")</f>
        <v/>
      </c>
      <c r="R598" s="25">
        <f>IFERROR(((T598/T358)^(1/20)-1),"")</f>
        <v/>
      </c>
      <c r="S598" s="52">
        <f>IFERROR(('US Data'!M598),"")</f>
        <v/>
      </c>
      <c r="T598" s="26">
        <f>IF(CPI_Downloader!D596="","",CPI_Downloader!D596)</f>
        <v/>
      </c>
      <c r="U598" s="26">
        <f>IF(CPI_Downloader!E596="","",CPI_Downloader!E596)</f>
        <v/>
      </c>
      <c r="W598" s="48">
        <f>A598</f>
        <v/>
      </c>
      <c r="X598" s="31">
        <f>IFERROR((AC598/AC586-1),"")</f>
        <v/>
      </c>
      <c r="Y598" s="31">
        <f>IFERROR(((AC598/AC562)^(1/3)-1),"")</f>
        <v/>
      </c>
      <c r="Z598" s="31">
        <f>IFERROR(((AC598/AC538)^(1/5)-1),"")</f>
        <v/>
      </c>
      <c r="AA598" s="31">
        <f>IFERROR(((AC598/AC478)^(1/10)-1),"")</f>
        <v/>
      </c>
      <c r="AB598" s="31">
        <f>IFERROR(((AC598/AC358)^(1/20)-1),"")</f>
        <v/>
      </c>
      <c r="AC598" s="38">
        <f>IF(CPI_Downloader!F596="","",CPI_Downloader!F596)</f>
        <v/>
      </c>
    </row>
    <row r="599" ht="12.75" customHeight="1">
      <c r="A599" s="21">
        <f>IF(CPI_Downloader!A597="","",CPI_Downloader!A597)</f>
        <v/>
      </c>
      <c r="B599" s="22">
        <f>IFERROR((I599/I587-1),"")</f>
        <v/>
      </c>
      <c r="C599" s="22">
        <f>IFERROR((J599/J598-1),"")</f>
        <v/>
      </c>
      <c r="D599" s="22">
        <f>IFERROR(((I599/I563)^(1/3)-1),"")</f>
        <v/>
      </c>
      <c r="E599" s="22">
        <f>IFERROR(((I599/I539)^(1/5)-1),"")</f>
        <v/>
      </c>
      <c r="F599" s="22">
        <f>IFERROR(((I599/I479)^(1/10)-1),"")</f>
        <v/>
      </c>
      <c r="G599" s="22">
        <f>IFERROR(((I599/I359)^(1/20)-1),"")</f>
        <v/>
      </c>
      <c r="H599" s="22">
        <f>'US Data'!B599</f>
        <v/>
      </c>
      <c r="I599" s="23">
        <f>IF(CPI_Downloader!B597="","",CPI_Downloader!B597)</f>
        <v/>
      </c>
      <c r="J599" s="23">
        <f>IF(CPI_Downloader!C597="","",CPI_Downloader!C597)</f>
        <v/>
      </c>
      <c r="K599" s="30" t="n"/>
      <c r="L599" s="32">
        <f>A599</f>
        <v/>
      </c>
      <c r="M599" s="25">
        <f>IFERROR((T599/T587-1),"")</f>
        <v/>
      </c>
      <c r="N599" s="25">
        <f>IFERROR((U599/U598-1),"")</f>
        <v/>
      </c>
      <c r="O599" s="25">
        <f>IFERROR(((T599/T563)^(1/3)-1),"")</f>
        <v/>
      </c>
      <c r="P599" s="25">
        <f>IFERROR(((T599/T539)^(1/5)-1),"")</f>
        <v/>
      </c>
      <c r="Q599" s="25">
        <f>IFERROR(((T599/T479)^(1/10)-1),"")</f>
        <v/>
      </c>
      <c r="R599" s="25">
        <f>IFERROR(((T599/T359)^(1/20)-1),"")</f>
        <v/>
      </c>
      <c r="S599" s="52">
        <f>IFERROR(('US Data'!M599),"")</f>
        <v/>
      </c>
      <c r="T599" s="26">
        <f>IF(CPI_Downloader!D597="","",CPI_Downloader!D597)</f>
        <v/>
      </c>
      <c r="U599" s="26">
        <f>IF(CPI_Downloader!E597="","",CPI_Downloader!E597)</f>
        <v/>
      </c>
      <c r="W599" s="48">
        <f>A599</f>
        <v/>
      </c>
      <c r="X599" s="31">
        <f>IFERROR((AC599/AC587-1),"")</f>
        <v/>
      </c>
      <c r="Y599" s="31">
        <f>IFERROR(((AC599/AC563)^(1/3)-1),"")</f>
        <v/>
      </c>
      <c r="Z599" s="31">
        <f>IFERROR(((AC599/AC539)^(1/5)-1),"")</f>
        <v/>
      </c>
      <c r="AA599" s="31">
        <f>IFERROR(((AC599/AC479)^(1/10)-1),"")</f>
        <v/>
      </c>
      <c r="AB599" s="31">
        <f>IFERROR(((AC599/AC359)^(1/20)-1),"")</f>
        <v/>
      </c>
      <c r="AC599" s="38">
        <f>IF(CPI_Downloader!F597="","",CPI_Downloader!F597)</f>
        <v/>
      </c>
    </row>
    <row r="600" ht="12.75" customHeight="1">
      <c r="A600" s="21">
        <f>IF(CPI_Downloader!A598="","",CPI_Downloader!A598)</f>
        <v/>
      </c>
      <c r="B600" s="22">
        <f>IFERROR((I600/I588-1),"")</f>
        <v/>
      </c>
      <c r="C600" s="22">
        <f>IFERROR((J600/J599-1),"")</f>
        <v/>
      </c>
      <c r="D600" s="22">
        <f>IFERROR(((I600/I564)^(1/3)-1),"")</f>
        <v/>
      </c>
      <c r="E600" s="22">
        <f>IFERROR(((I600/I540)^(1/5)-1),"")</f>
        <v/>
      </c>
      <c r="F600" s="22">
        <f>IFERROR(((I600/I480)^(1/10)-1),"")</f>
        <v/>
      </c>
      <c r="G600" s="22">
        <f>IFERROR(((I600/I360)^(1/20)-1),"")</f>
        <v/>
      </c>
      <c r="H600" s="22">
        <f>'US Data'!B600</f>
        <v/>
      </c>
      <c r="I600" s="23">
        <f>IF(CPI_Downloader!B598="","",CPI_Downloader!B598)</f>
        <v/>
      </c>
      <c r="J600" s="23">
        <f>IF(CPI_Downloader!C598="","",CPI_Downloader!C598)</f>
        <v/>
      </c>
      <c r="K600" s="30" t="n"/>
      <c r="L600" s="32">
        <f>A600</f>
        <v/>
      </c>
      <c r="M600" s="25">
        <f>IFERROR((T600/T588-1),"")</f>
        <v/>
      </c>
      <c r="N600" s="25">
        <f>IFERROR((U600/U599-1),"")</f>
        <v/>
      </c>
      <c r="O600" s="25">
        <f>IFERROR(((T600/T564)^(1/3)-1),"")</f>
        <v/>
      </c>
      <c r="P600" s="25">
        <f>IFERROR(((T600/T540)^(1/5)-1),"")</f>
        <v/>
      </c>
      <c r="Q600" s="25">
        <f>IFERROR(((T600/T480)^(1/10)-1),"")</f>
        <v/>
      </c>
      <c r="R600" s="25">
        <f>IFERROR(((T600/T360)^(1/20)-1),"")</f>
        <v/>
      </c>
      <c r="S600" s="52">
        <f>IFERROR(('US Data'!M600),"")</f>
        <v/>
      </c>
      <c r="T600" s="26">
        <f>IF(CPI_Downloader!D598="","",CPI_Downloader!D598)</f>
        <v/>
      </c>
      <c r="U600" s="26">
        <f>IF(CPI_Downloader!E598="","",CPI_Downloader!E598)</f>
        <v/>
      </c>
      <c r="W600" s="48">
        <f>A600</f>
        <v/>
      </c>
      <c r="X600" s="31">
        <f>IFERROR((AC600/AC588-1),"")</f>
        <v/>
      </c>
      <c r="Y600" s="31">
        <f>IFERROR(((AC600/AC564)^(1/3)-1),"")</f>
        <v/>
      </c>
      <c r="Z600" s="31">
        <f>IFERROR(((AC600/AC540)^(1/5)-1),"")</f>
        <v/>
      </c>
      <c r="AA600" s="31">
        <f>IFERROR(((AC600/AC480)^(1/10)-1),"")</f>
        <v/>
      </c>
      <c r="AB600" s="31">
        <f>IFERROR(((AC600/AC360)^(1/20)-1),"")</f>
        <v/>
      </c>
      <c r="AC600" s="38">
        <f>IF(CPI_Downloader!F598="","",CPI_Downloader!F598)</f>
        <v/>
      </c>
    </row>
    <row r="601" ht="12.75" customHeight="1">
      <c r="A601" s="21">
        <f>IF(CPI_Downloader!A599="","",CPI_Downloader!A599)</f>
        <v/>
      </c>
      <c r="B601" s="22">
        <f>IFERROR((I601/I589-1),"")</f>
        <v/>
      </c>
      <c r="C601" s="22">
        <f>IFERROR((J601/J600-1),"")</f>
        <v/>
      </c>
      <c r="D601" s="22">
        <f>IFERROR(((I601/I565)^(1/3)-1),"")</f>
        <v/>
      </c>
      <c r="E601" s="22">
        <f>IFERROR(((I601/I541)^(1/5)-1),"")</f>
        <v/>
      </c>
      <c r="F601" s="22">
        <f>IFERROR(((I601/I481)^(1/10)-1),"")</f>
        <v/>
      </c>
      <c r="G601" s="22">
        <f>IFERROR(((I601/I361)^(1/20)-1),"")</f>
        <v/>
      </c>
      <c r="H601" s="22">
        <f>'US Data'!B601</f>
        <v/>
      </c>
      <c r="I601" s="23">
        <f>IF(CPI_Downloader!B599="","",CPI_Downloader!B599)</f>
        <v/>
      </c>
      <c r="J601" s="23">
        <f>IF(CPI_Downloader!C599="","",CPI_Downloader!C599)</f>
        <v/>
      </c>
      <c r="K601" s="30" t="n"/>
      <c r="L601" s="32">
        <f>A601</f>
        <v/>
      </c>
      <c r="M601" s="25">
        <f>IFERROR((T601/T589-1),"")</f>
        <v/>
      </c>
      <c r="N601" s="25">
        <f>IFERROR((U601/U600-1),"")</f>
        <v/>
      </c>
      <c r="O601" s="25">
        <f>IFERROR(((T601/T565)^(1/3)-1),"")</f>
        <v/>
      </c>
      <c r="P601" s="25">
        <f>IFERROR(((T601/T541)^(1/5)-1),"")</f>
        <v/>
      </c>
      <c r="Q601" s="25">
        <f>IFERROR(((T601/T481)^(1/10)-1),"")</f>
        <v/>
      </c>
      <c r="R601" s="25">
        <f>IFERROR(((T601/T361)^(1/20)-1),"")</f>
        <v/>
      </c>
      <c r="S601" s="52">
        <f>IFERROR(('US Data'!M601),"")</f>
        <v/>
      </c>
      <c r="T601" s="26">
        <f>IF(CPI_Downloader!D599="","",CPI_Downloader!D599)</f>
        <v/>
      </c>
      <c r="U601" s="26">
        <f>IF(CPI_Downloader!E599="","",CPI_Downloader!E599)</f>
        <v/>
      </c>
      <c r="W601" s="48">
        <f>A601</f>
        <v/>
      </c>
      <c r="X601" s="31">
        <f>IFERROR((AC601/AC589-1),"")</f>
        <v/>
      </c>
      <c r="Y601" s="31">
        <f>IFERROR(((AC601/AC565)^(1/3)-1),"")</f>
        <v/>
      </c>
      <c r="Z601" s="31">
        <f>IFERROR(((AC601/AC541)^(1/5)-1),"")</f>
        <v/>
      </c>
      <c r="AA601" s="31">
        <f>IFERROR(((AC601/AC481)^(1/10)-1),"")</f>
        <v/>
      </c>
      <c r="AB601" s="31">
        <f>IFERROR(((AC601/AC361)^(1/20)-1),"")</f>
        <v/>
      </c>
      <c r="AC601" s="38">
        <f>IF(CPI_Downloader!F599="","",CPI_Downloader!F599)</f>
        <v/>
      </c>
    </row>
    <row r="602" ht="12.75" customHeight="1">
      <c r="A602" s="21">
        <f>IF(CPI_Downloader!A600="","",CPI_Downloader!A600)</f>
        <v/>
      </c>
      <c r="B602" s="22">
        <f>IFERROR((I602/I590-1),"")</f>
        <v/>
      </c>
      <c r="C602" s="22">
        <f>IFERROR((J602/J601-1),"")</f>
        <v/>
      </c>
      <c r="D602" s="22">
        <f>IFERROR(((I602/I566)^(1/3)-1),"")</f>
        <v/>
      </c>
      <c r="E602" s="22">
        <f>IFERROR(((I602/I542)^(1/5)-1),"")</f>
        <v/>
      </c>
      <c r="F602" s="22">
        <f>IFERROR(((I602/I482)^(1/10)-1),"")</f>
        <v/>
      </c>
      <c r="G602" s="22">
        <f>IFERROR(((I602/I362)^(1/20)-1),"")</f>
        <v/>
      </c>
      <c r="H602" s="22">
        <f>'US Data'!B602</f>
        <v/>
      </c>
      <c r="I602" s="23">
        <f>IF(CPI_Downloader!B600="","",CPI_Downloader!B600)</f>
        <v/>
      </c>
      <c r="J602" s="23">
        <f>IF(CPI_Downloader!C600="","",CPI_Downloader!C600)</f>
        <v/>
      </c>
      <c r="K602" s="30" t="n"/>
      <c r="L602" s="32">
        <f>A602</f>
        <v/>
      </c>
      <c r="M602" s="25">
        <f>IFERROR((T602/T590-1),"")</f>
        <v/>
      </c>
      <c r="N602" s="25">
        <f>IFERROR((U602/U601-1),"")</f>
        <v/>
      </c>
      <c r="O602" s="25">
        <f>IFERROR(((T602/T566)^(1/3)-1),"")</f>
        <v/>
      </c>
      <c r="P602" s="25">
        <f>IFERROR(((T602/T542)^(1/5)-1),"")</f>
        <v/>
      </c>
      <c r="Q602" s="25">
        <f>IFERROR(((T602/T482)^(1/10)-1),"")</f>
        <v/>
      </c>
      <c r="R602" s="25">
        <f>IFERROR(((T602/T362)^(1/20)-1),"")</f>
        <v/>
      </c>
      <c r="S602" s="52">
        <f>IFERROR(('US Data'!M602),"")</f>
        <v/>
      </c>
      <c r="T602" s="26">
        <f>IF(CPI_Downloader!D600="","",CPI_Downloader!D600)</f>
        <v/>
      </c>
      <c r="U602" s="26">
        <f>IF(CPI_Downloader!E600="","",CPI_Downloader!E600)</f>
        <v/>
      </c>
      <c r="W602" s="48">
        <f>A602</f>
        <v/>
      </c>
      <c r="X602" s="31">
        <f>IFERROR((AC602/AC590-1),"")</f>
        <v/>
      </c>
      <c r="Y602" s="31">
        <f>IFERROR(((AC602/AC566)^(1/3)-1),"")</f>
        <v/>
      </c>
      <c r="Z602" s="31">
        <f>IFERROR(((AC602/AC542)^(1/5)-1),"")</f>
        <v/>
      </c>
      <c r="AA602" s="31">
        <f>IFERROR(((AC602/AC482)^(1/10)-1),"")</f>
        <v/>
      </c>
      <c r="AB602" s="31">
        <f>IFERROR(((AC602/AC362)^(1/20)-1),"")</f>
        <v/>
      </c>
      <c r="AC602" s="38">
        <f>IF(CPI_Downloader!F600="","",CPI_Downloader!F600)</f>
        <v/>
      </c>
    </row>
    <row r="603" ht="12.75" customHeight="1">
      <c r="A603" s="21">
        <f>IF(CPI_Downloader!A601="","",CPI_Downloader!A601)</f>
        <v/>
      </c>
      <c r="B603" s="22">
        <f>IFERROR((I603/I591-1),"")</f>
        <v/>
      </c>
      <c r="C603" s="22">
        <f>IFERROR((J603/J602-1),"")</f>
        <v/>
      </c>
      <c r="D603" s="22">
        <f>IFERROR(((I603/I567)^(1/3)-1),"")</f>
        <v/>
      </c>
      <c r="E603" s="22">
        <f>IFERROR(((I603/I543)^(1/5)-1),"")</f>
        <v/>
      </c>
      <c r="F603" s="22">
        <f>IFERROR(((I603/I483)^(1/10)-1),"")</f>
        <v/>
      </c>
      <c r="G603" s="22">
        <f>IFERROR(((I603/I363)^(1/20)-1),"")</f>
        <v/>
      </c>
      <c r="H603" s="22">
        <f>'US Data'!B603</f>
        <v/>
      </c>
      <c r="I603" s="23">
        <f>IF(CPI_Downloader!B601="","",CPI_Downloader!B601)</f>
        <v/>
      </c>
      <c r="J603" s="23">
        <f>IF(CPI_Downloader!C601="","",CPI_Downloader!C601)</f>
        <v/>
      </c>
      <c r="K603" s="30" t="n"/>
      <c r="L603" s="32">
        <f>A603</f>
        <v/>
      </c>
      <c r="M603" s="25">
        <f>IFERROR((T603/T591-1),"")</f>
        <v/>
      </c>
      <c r="N603" s="25">
        <f>IFERROR((U603/U602-1),"")</f>
        <v/>
      </c>
      <c r="O603" s="25">
        <f>IFERROR(((T603/T567)^(1/3)-1),"")</f>
        <v/>
      </c>
      <c r="P603" s="25">
        <f>IFERROR(((T603/T543)^(1/5)-1),"")</f>
        <v/>
      </c>
      <c r="Q603" s="25">
        <f>IFERROR(((T603/T483)^(1/10)-1),"")</f>
        <v/>
      </c>
      <c r="R603" s="25">
        <f>IFERROR(((T603/T363)^(1/20)-1),"")</f>
        <v/>
      </c>
      <c r="S603" s="52">
        <f>IFERROR(('US Data'!M603),"")</f>
        <v/>
      </c>
      <c r="T603" s="26">
        <f>IF(CPI_Downloader!D601="","",CPI_Downloader!D601)</f>
        <v/>
      </c>
      <c r="U603" s="26">
        <f>IF(CPI_Downloader!E601="","",CPI_Downloader!E601)</f>
        <v/>
      </c>
      <c r="W603" s="48">
        <f>A603</f>
        <v/>
      </c>
      <c r="X603" s="31">
        <f>IFERROR((AC603/AC591-1),"")</f>
        <v/>
      </c>
      <c r="Y603" s="31">
        <f>IFERROR(((AC603/AC567)^(1/3)-1),"")</f>
        <v/>
      </c>
      <c r="Z603" s="31">
        <f>IFERROR(((AC603/AC543)^(1/5)-1),"")</f>
        <v/>
      </c>
      <c r="AA603" s="31">
        <f>IFERROR(((AC603/AC483)^(1/10)-1),"")</f>
        <v/>
      </c>
      <c r="AB603" s="31">
        <f>IFERROR(((AC603/AC363)^(1/20)-1),"")</f>
        <v/>
      </c>
      <c r="AC603" s="38">
        <f>IF(CPI_Downloader!F601="","",CPI_Downloader!F601)</f>
        <v/>
      </c>
    </row>
    <row r="604" ht="12.75" customHeight="1">
      <c r="A604" s="21">
        <f>IF(CPI_Downloader!A602="","",CPI_Downloader!A602)</f>
        <v/>
      </c>
      <c r="B604" s="22">
        <f>IFERROR((I604/I592-1),"")</f>
        <v/>
      </c>
      <c r="C604" s="22">
        <f>IFERROR((J604/J603-1),"")</f>
        <v/>
      </c>
      <c r="D604" s="22">
        <f>IFERROR(((I604/I568)^(1/3)-1),"")</f>
        <v/>
      </c>
      <c r="E604" s="22">
        <f>IFERROR(((I604/I544)^(1/5)-1),"")</f>
        <v/>
      </c>
      <c r="F604" s="22">
        <f>IFERROR(((I604/I484)^(1/10)-1),"")</f>
        <v/>
      </c>
      <c r="G604" s="22">
        <f>IFERROR(((I604/I364)^(1/20)-1),"")</f>
        <v/>
      </c>
      <c r="H604" s="22">
        <f>'US Data'!B604</f>
        <v/>
      </c>
      <c r="I604" s="23">
        <f>IF(CPI_Downloader!B602="","",CPI_Downloader!B602)</f>
        <v/>
      </c>
      <c r="J604" s="23">
        <f>IF(CPI_Downloader!C602="","",CPI_Downloader!C602)</f>
        <v/>
      </c>
      <c r="K604" s="30" t="n"/>
      <c r="L604" s="32">
        <f>A604</f>
        <v/>
      </c>
      <c r="M604" s="25">
        <f>IFERROR((T604/T592-1),"")</f>
        <v/>
      </c>
      <c r="N604" s="25">
        <f>IFERROR((U604/U603-1),"")</f>
        <v/>
      </c>
      <c r="O604" s="25">
        <f>IFERROR(((T604/T568)^(1/3)-1),"")</f>
        <v/>
      </c>
      <c r="P604" s="25">
        <f>IFERROR(((T604/T544)^(1/5)-1),"")</f>
        <v/>
      </c>
      <c r="Q604" s="25">
        <f>IFERROR(((T604/T484)^(1/10)-1),"")</f>
        <v/>
      </c>
      <c r="R604" s="25">
        <f>IFERROR(((T604/T364)^(1/20)-1),"")</f>
        <v/>
      </c>
      <c r="S604" s="52">
        <f>IFERROR(('US Data'!M604),"")</f>
        <v/>
      </c>
      <c r="T604" s="26">
        <f>IF(CPI_Downloader!D602="","",CPI_Downloader!D602)</f>
        <v/>
      </c>
      <c r="U604" s="26">
        <f>IF(CPI_Downloader!E602="","",CPI_Downloader!E602)</f>
        <v/>
      </c>
      <c r="W604" s="48">
        <f>A604</f>
        <v/>
      </c>
      <c r="X604" s="31">
        <f>IFERROR((AC604/AC592-1),"")</f>
        <v/>
      </c>
      <c r="Y604" s="31">
        <f>IFERROR(((AC604/AC568)^(1/3)-1),"")</f>
        <v/>
      </c>
      <c r="Z604" s="31">
        <f>IFERROR(((AC604/AC544)^(1/5)-1),"")</f>
        <v/>
      </c>
      <c r="AA604" s="31">
        <f>IFERROR(((AC604/AC484)^(1/10)-1),"")</f>
        <v/>
      </c>
      <c r="AB604" s="31">
        <f>IFERROR(((AC604/AC364)^(1/20)-1),"")</f>
        <v/>
      </c>
      <c r="AC604" s="38">
        <f>IF(CPI_Downloader!F602="","",CPI_Downloader!F602)</f>
        <v/>
      </c>
    </row>
    <row r="605" ht="12.75" customHeight="1">
      <c r="A605" s="21">
        <f>IF(CPI_Downloader!A603="","",CPI_Downloader!A603)</f>
        <v/>
      </c>
      <c r="B605" s="22">
        <f>IFERROR((I605/I593-1),"")</f>
        <v/>
      </c>
      <c r="C605" s="22">
        <f>IFERROR((J605/J604-1),"")</f>
        <v/>
      </c>
      <c r="D605" s="22">
        <f>IFERROR(((I605/I569)^(1/3)-1),"")</f>
        <v/>
      </c>
      <c r="E605" s="22">
        <f>IFERROR(((I605/I545)^(1/5)-1),"")</f>
        <v/>
      </c>
      <c r="F605" s="22">
        <f>IFERROR(((I605/I485)^(1/10)-1),"")</f>
        <v/>
      </c>
      <c r="G605" s="22">
        <f>IFERROR(((I605/I365)^(1/20)-1),"")</f>
        <v/>
      </c>
      <c r="H605" s="22">
        <f>'US Data'!B605</f>
        <v/>
      </c>
      <c r="I605" s="23">
        <f>IF(CPI_Downloader!B603="","",CPI_Downloader!B603)</f>
        <v/>
      </c>
      <c r="J605" s="23">
        <f>IF(CPI_Downloader!C603="","",CPI_Downloader!C603)</f>
        <v/>
      </c>
      <c r="K605" s="30" t="n"/>
      <c r="L605" s="32">
        <f>A605</f>
        <v/>
      </c>
      <c r="M605" s="25">
        <f>IFERROR((T605/T593-1),"")</f>
        <v/>
      </c>
      <c r="N605" s="25">
        <f>IFERROR((U605/U604-1),"")</f>
        <v/>
      </c>
      <c r="O605" s="25">
        <f>IFERROR(((T605/T569)^(1/3)-1),"")</f>
        <v/>
      </c>
      <c r="P605" s="25">
        <f>IFERROR(((T605/T545)^(1/5)-1),"")</f>
        <v/>
      </c>
      <c r="Q605" s="25">
        <f>IFERROR(((T605/T485)^(1/10)-1),"")</f>
        <v/>
      </c>
      <c r="R605" s="25">
        <f>IFERROR(((T605/T365)^(1/20)-1),"")</f>
        <v/>
      </c>
      <c r="S605" s="52">
        <f>IFERROR(('US Data'!M605),"")</f>
        <v/>
      </c>
      <c r="T605" s="26">
        <f>IF(CPI_Downloader!D603="","",CPI_Downloader!D603)</f>
        <v/>
      </c>
      <c r="U605" s="26">
        <f>IF(CPI_Downloader!E603="","",CPI_Downloader!E603)</f>
        <v/>
      </c>
      <c r="W605" s="48">
        <f>A605</f>
        <v/>
      </c>
      <c r="X605" s="31">
        <f>IFERROR((AC605/AC593-1),"")</f>
        <v/>
      </c>
      <c r="Y605" s="31">
        <f>IFERROR(((AC605/AC569)^(1/3)-1),"")</f>
        <v/>
      </c>
      <c r="Z605" s="31">
        <f>IFERROR(((AC605/AC545)^(1/5)-1),"")</f>
        <v/>
      </c>
      <c r="AA605" s="31">
        <f>IFERROR(((AC605/AC485)^(1/10)-1),"")</f>
        <v/>
      </c>
      <c r="AB605" s="31">
        <f>IFERROR(((AC605/AC365)^(1/20)-1),"")</f>
        <v/>
      </c>
      <c r="AC605" s="38">
        <f>IF(CPI_Downloader!F603="","",CPI_Downloader!F603)</f>
        <v/>
      </c>
    </row>
    <row r="606" ht="12.75" customHeight="1">
      <c r="A606" s="21">
        <f>IF(CPI_Downloader!A604="","",CPI_Downloader!A604)</f>
        <v/>
      </c>
      <c r="B606" s="22">
        <f>IFERROR((I606/I594-1),"")</f>
        <v/>
      </c>
      <c r="C606" s="22">
        <f>IFERROR((J606/J605-1),"")</f>
        <v/>
      </c>
      <c r="D606" s="22">
        <f>IFERROR(((I606/I570)^(1/3)-1),"")</f>
        <v/>
      </c>
      <c r="E606" s="22">
        <f>IFERROR(((I606/I546)^(1/5)-1),"")</f>
        <v/>
      </c>
      <c r="F606" s="22">
        <f>IFERROR(((I606/I486)^(1/10)-1),"")</f>
        <v/>
      </c>
      <c r="G606" s="22">
        <f>IFERROR(((I606/I366)^(1/20)-1),"")</f>
        <v/>
      </c>
      <c r="H606" s="22">
        <f>'US Data'!B606</f>
        <v/>
      </c>
      <c r="I606" s="23">
        <f>IF(CPI_Downloader!B604="","",CPI_Downloader!B604)</f>
        <v/>
      </c>
      <c r="J606" s="23">
        <f>IF(CPI_Downloader!C604="","",CPI_Downloader!C604)</f>
        <v/>
      </c>
      <c r="K606" s="30" t="n"/>
      <c r="L606" s="32">
        <f>A606</f>
        <v/>
      </c>
      <c r="M606" s="25">
        <f>IFERROR((T606/T594-1),"")</f>
        <v/>
      </c>
      <c r="N606" s="25">
        <f>IFERROR((U606/U605-1),"")</f>
        <v/>
      </c>
      <c r="O606" s="25">
        <f>IFERROR(((T606/T570)^(1/3)-1),"")</f>
        <v/>
      </c>
      <c r="P606" s="25">
        <f>IFERROR(((T606/T546)^(1/5)-1),"")</f>
        <v/>
      </c>
      <c r="Q606" s="25">
        <f>IFERROR(((T606/T486)^(1/10)-1),"")</f>
        <v/>
      </c>
      <c r="R606" s="25">
        <f>IFERROR(((T606/T366)^(1/20)-1),"")</f>
        <v/>
      </c>
      <c r="S606" s="52">
        <f>IFERROR(('US Data'!M606),"")</f>
        <v/>
      </c>
      <c r="T606" s="26">
        <f>IF(CPI_Downloader!D604="","",CPI_Downloader!D604)</f>
        <v/>
      </c>
      <c r="U606" s="26">
        <f>IF(CPI_Downloader!E604="","",CPI_Downloader!E604)</f>
        <v/>
      </c>
      <c r="W606" s="48">
        <f>A606</f>
        <v/>
      </c>
      <c r="X606" s="31">
        <f>IFERROR((AC606/AC594-1),"")</f>
        <v/>
      </c>
      <c r="Y606" s="31">
        <f>IFERROR(((AC606/AC570)^(1/3)-1),"")</f>
        <v/>
      </c>
      <c r="Z606" s="31">
        <f>IFERROR(((AC606/AC546)^(1/5)-1),"")</f>
        <v/>
      </c>
      <c r="AA606" s="31">
        <f>IFERROR(((AC606/AC486)^(1/10)-1),"")</f>
        <v/>
      </c>
      <c r="AB606" s="31">
        <f>IFERROR(((AC606/AC366)^(1/20)-1),"")</f>
        <v/>
      </c>
      <c r="AC606" s="38">
        <f>IF(CPI_Downloader!F604="","",CPI_Downloader!F604)</f>
        <v/>
      </c>
    </row>
    <row r="607" ht="12.75" customHeight="1">
      <c r="A607" s="21">
        <f>IF(CPI_Downloader!A605="","",CPI_Downloader!A605)</f>
        <v/>
      </c>
      <c r="B607" s="22">
        <f>IFERROR((I607/I595-1),"")</f>
        <v/>
      </c>
      <c r="C607" s="22">
        <f>IFERROR((J607/J606-1),"")</f>
        <v/>
      </c>
      <c r="D607" s="22">
        <f>IFERROR(((I607/I571)^(1/3)-1),"")</f>
        <v/>
      </c>
      <c r="E607" s="22">
        <f>IFERROR(((I607/I547)^(1/5)-1),"")</f>
        <v/>
      </c>
      <c r="F607" s="22">
        <f>IFERROR(((I607/I487)^(1/10)-1),"")</f>
        <v/>
      </c>
      <c r="G607" s="22">
        <f>IFERROR(((I607/I367)^(1/20)-1),"")</f>
        <v/>
      </c>
      <c r="H607" s="22">
        <f>'US Data'!B607</f>
        <v/>
      </c>
      <c r="I607" s="23">
        <f>IF(CPI_Downloader!B605="","",CPI_Downloader!B605)</f>
        <v/>
      </c>
      <c r="J607" s="23">
        <f>IF(CPI_Downloader!C605="","",CPI_Downloader!C605)</f>
        <v/>
      </c>
      <c r="K607" s="30" t="n"/>
      <c r="L607" s="32">
        <f>A607</f>
        <v/>
      </c>
      <c r="M607" s="25">
        <f>IFERROR((T607/T595-1),"")</f>
        <v/>
      </c>
      <c r="N607" s="25">
        <f>IFERROR((U607/U606-1),"")</f>
        <v/>
      </c>
      <c r="O607" s="25">
        <f>IFERROR(((T607/T571)^(1/3)-1),"")</f>
        <v/>
      </c>
      <c r="P607" s="25">
        <f>IFERROR(((T607/T547)^(1/5)-1),"")</f>
        <v/>
      </c>
      <c r="Q607" s="25">
        <f>IFERROR(((T607/T487)^(1/10)-1),"")</f>
        <v/>
      </c>
      <c r="R607" s="25">
        <f>IFERROR(((T607/T367)^(1/20)-1),"")</f>
        <v/>
      </c>
      <c r="S607" s="52">
        <f>IFERROR(('US Data'!M607),"")</f>
        <v/>
      </c>
      <c r="T607" s="26">
        <f>IF(CPI_Downloader!D605="","",CPI_Downloader!D605)</f>
        <v/>
      </c>
      <c r="U607" s="26">
        <f>IF(CPI_Downloader!E605="","",CPI_Downloader!E605)</f>
        <v/>
      </c>
      <c r="W607" s="48">
        <f>A607</f>
        <v/>
      </c>
      <c r="X607" s="31">
        <f>IFERROR((AC607/AC595-1),"")</f>
        <v/>
      </c>
      <c r="Y607" s="31">
        <f>IFERROR(((AC607/AC571)^(1/3)-1),"")</f>
        <v/>
      </c>
      <c r="Z607" s="31">
        <f>IFERROR(((AC607/AC547)^(1/5)-1),"")</f>
        <v/>
      </c>
      <c r="AA607" s="31">
        <f>IFERROR(((AC607/AC487)^(1/10)-1),"")</f>
        <v/>
      </c>
      <c r="AB607" s="31">
        <f>IFERROR(((AC607/AC367)^(1/20)-1),"")</f>
        <v/>
      </c>
      <c r="AC607" s="38">
        <f>IF(CPI_Downloader!F605="","",CPI_Downloader!F605)</f>
        <v/>
      </c>
    </row>
    <row r="608" ht="12.75" customHeight="1">
      <c r="A608" s="21">
        <f>IF(CPI_Downloader!A606="","",CPI_Downloader!A606)</f>
        <v/>
      </c>
      <c r="B608" s="22">
        <f>IFERROR((I608/I596-1),"")</f>
        <v/>
      </c>
      <c r="C608" s="22">
        <f>IFERROR((J608/J607-1),"")</f>
        <v/>
      </c>
      <c r="D608" s="22">
        <f>IFERROR(((I608/I572)^(1/3)-1),"")</f>
        <v/>
      </c>
      <c r="E608" s="22">
        <f>IFERROR(((I608/I548)^(1/5)-1),"")</f>
        <v/>
      </c>
      <c r="F608" s="22">
        <f>IFERROR(((I608/I488)^(1/10)-1),"")</f>
        <v/>
      </c>
      <c r="G608" s="22">
        <f>IFERROR(((I608/I368)^(1/20)-1),"")</f>
        <v/>
      </c>
      <c r="H608" s="22">
        <f>'US Data'!B608</f>
        <v/>
      </c>
      <c r="I608" s="23">
        <f>IF(CPI_Downloader!B606="","",CPI_Downloader!B606)</f>
        <v/>
      </c>
      <c r="J608" s="23">
        <f>IF(CPI_Downloader!C606="","",CPI_Downloader!C606)</f>
        <v/>
      </c>
      <c r="K608" s="30" t="n"/>
      <c r="L608" s="32">
        <f>A608</f>
        <v/>
      </c>
      <c r="M608" s="25">
        <f>IFERROR((T608/T596-1),"")</f>
        <v/>
      </c>
      <c r="N608" s="25">
        <f>IFERROR((U608/U607-1),"")</f>
        <v/>
      </c>
      <c r="O608" s="25">
        <f>IFERROR(((T608/T572)^(1/3)-1),"")</f>
        <v/>
      </c>
      <c r="P608" s="25">
        <f>IFERROR(((T608/T548)^(1/5)-1),"")</f>
        <v/>
      </c>
      <c r="Q608" s="25">
        <f>IFERROR(((T608/T488)^(1/10)-1),"")</f>
        <v/>
      </c>
      <c r="R608" s="25">
        <f>IFERROR(((T608/T368)^(1/20)-1),"")</f>
        <v/>
      </c>
      <c r="S608" s="52">
        <f>IFERROR(('US Data'!M608),"")</f>
        <v/>
      </c>
      <c r="T608" s="26">
        <f>IF(CPI_Downloader!D606="","",CPI_Downloader!D606)</f>
        <v/>
      </c>
      <c r="U608" s="26">
        <f>IF(CPI_Downloader!E606="","",CPI_Downloader!E606)</f>
        <v/>
      </c>
      <c r="W608" s="48">
        <f>A608</f>
        <v/>
      </c>
      <c r="X608" s="31">
        <f>IFERROR((AC608/AC596-1),"")</f>
        <v/>
      </c>
      <c r="Y608" s="31">
        <f>IFERROR(((AC608/AC572)^(1/3)-1),"")</f>
        <v/>
      </c>
      <c r="Z608" s="31">
        <f>IFERROR(((AC608/AC548)^(1/5)-1),"")</f>
        <v/>
      </c>
      <c r="AA608" s="31">
        <f>IFERROR(((AC608/AC488)^(1/10)-1),"")</f>
        <v/>
      </c>
      <c r="AB608" s="31">
        <f>IFERROR(((AC608/AC368)^(1/20)-1),"")</f>
        <v/>
      </c>
      <c r="AC608" s="38">
        <f>IF(CPI_Downloader!F606="","",CPI_Downloader!F606)</f>
        <v/>
      </c>
    </row>
    <row r="609" ht="12.75" customHeight="1">
      <c r="A609" s="21">
        <f>IF(CPI_Downloader!A607="","",CPI_Downloader!A607)</f>
        <v/>
      </c>
      <c r="B609" s="22">
        <f>IFERROR((I609/I597-1),"")</f>
        <v/>
      </c>
      <c r="C609" s="22">
        <f>IFERROR((J609/J608-1),"")</f>
        <v/>
      </c>
      <c r="D609" s="22">
        <f>IFERROR(((I609/I573)^(1/3)-1),"")</f>
        <v/>
      </c>
      <c r="E609" s="22">
        <f>IFERROR(((I609/I549)^(1/5)-1),"")</f>
        <v/>
      </c>
      <c r="F609" s="22">
        <f>IFERROR(((I609/I489)^(1/10)-1),"")</f>
        <v/>
      </c>
      <c r="G609" s="22">
        <f>IFERROR(((I609/I369)^(1/20)-1),"")</f>
        <v/>
      </c>
      <c r="H609" s="22">
        <f>'US Data'!B609</f>
        <v/>
      </c>
      <c r="I609" s="23">
        <f>IF(CPI_Downloader!B607="","",CPI_Downloader!B607)</f>
        <v/>
      </c>
      <c r="J609" s="23">
        <f>IF(CPI_Downloader!C607="","",CPI_Downloader!C607)</f>
        <v/>
      </c>
      <c r="K609" s="30" t="n"/>
      <c r="L609" s="32">
        <f>A609</f>
        <v/>
      </c>
      <c r="M609" s="25">
        <f>IFERROR((T609/T597-1),"")</f>
        <v/>
      </c>
      <c r="N609" s="25">
        <f>IFERROR((U609/U608-1),"")</f>
        <v/>
      </c>
      <c r="O609" s="25">
        <f>IFERROR(((T609/T573)^(1/3)-1),"")</f>
        <v/>
      </c>
      <c r="P609" s="25">
        <f>IFERROR(((T609/T549)^(1/5)-1),"")</f>
        <v/>
      </c>
      <c r="Q609" s="25">
        <f>IFERROR(((T609/T489)^(1/10)-1),"")</f>
        <v/>
      </c>
      <c r="R609" s="25">
        <f>IFERROR(((T609/T369)^(1/20)-1),"")</f>
        <v/>
      </c>
      <c r="S609" s="52">
        <f>IFERROR(('US Data'!M609),"")</f>
        <v/>
      </c>
      <c r="T609" s="26">
        <f>IF(CPI_Downloader!D607="","",CPI_Downloader!D607)</f>
        <v/>
      </c>
      <c r="U609" s="26">
        <f>IF(CPI_Downloader!E607="","",CPI_Downloader!E607)</f>
        <v/>
      </c>
      <c r="W609" s="48">
        <f>A609</f>
        <v/>
      </c>
      <c r="X609" s="31">
        <f>IFERROR((AC609/AC597-1),"")</f>
        <v/>
      </c>
      <c r="Y609" s="31">
        <f>IFERROR(((AC609/AC573)^(1/3)-1),"")</f>
        <v/>
      </c>
      <c r="Z609" s="31">
        <f>IFERROR(((AC609/AC549)^(1/5)-1),"")</f>
        <v/>
      </c>
      <c r="AA609" s="31">
        <f>IFERROR(((AC609/AC489)^(1/10)-1),"")</f>
        <v/>
      </c>
      <c r="AB609" s="31">
        <f>IFERROR(((AC609/AC369)^(1/20)-1),"")</f>
        <v/>
      </c>
      <c r="AC609" s="38">
        <f>IF(CPI_Downloader!F607="","",CPI_Downloader!F607)</f>
        <v/>
      </c>
    </row>
    <row r="610" ht="12.75" customHeight="1">
      <c r="A610" s="21">
        <f>IF(CPI_Downloader!A608="","",CPI_Downloader!A608)</f>
        <v/>
      </c>
      <c r="B610" s="22">
        <f>IFERROR((I610/I598-1),"")</f>
        <v/>
      </c>
      <c r="C610" s="22">
        <f>IFERROR((J610/J609-1),"")</f>
        <v/>
      </c>
      <c r="D610" s="22">
        <f>IFERROR(((I610/I574)^(1/3)-1),"")</f>
        <v/>
      </c>
      <c r="E610" s="22">
        <f>IFERROR(((I610/I550)^(1/5)-1),"")</f>
        <v/>
      </c>
      <c r="F610" s="22">
        <f>IFERROR(((I610/I490)^(1/10)-1),"")</f>
        <v/>
      </c>
      <c r="G610" s="22">
        <f>IFERROR(((I610/I370)^(1/20)-1),"")</f>
        <v/>
      </c>
      <c r="H610" s="22">
        <f>'US Data'!B610</f>
        <v/>
      </c>
      <c r="I610" s="23">
        <f>IF(CPI_Downloader!B608="","",CPI_Downloader!B608)</f>
        <v/>
      </c>
      <c r="J610" s="23">
        <f>IF(CPI_Downloader!C608="","",CPI_Downloader!C608)</f>
        <v/>
      </c>
      <c r="K610" s="30" t="n"/>
      <c r="L610" s="32">
        <f>A610</f>
        <v/>
      </c>
      <c r="M610" s="25">
        <f>IFERROR((T610/T598-1),"")</f>
        <v/>
      </c>
      <c r="N610" s="25">
        <f>IFERROR((U610/U609-1),"")</f>
        <v/>
      </c>
      <c r="O610" s="25">
        <f>IFERROR(((T610/T574)^(1/3)-1),"")</f>
        <v/>
      </c>
      <c r="P610" s="25">
        <f>IFERROR(((T610/T550)^(1/5)-1),"")</f>
        <v/>
      </c>
      <c r="Q610" s="25">
        <f>IFERROR(((T610/T490)^(1/10)-1),"")</f>
        <v/>
      </c>
      <c r="R610" s="25">
        <f>IFERROR(((T610/T370)^(1/20)-1),"")</f>
        <v/>
      </c>
      <c r="S610" s="52">
        <f>IFERROR(('US Data'!M610),"")</f>
        <v/>
      </c>
      <c r="T610" s="26">
        <f>IF(CPI_Downloader!D608="","",CPI_Downloader!D608)</f>
        <v/>
      </c>
      <c r="U610" s="26">
        <f>IF(CPI_Downloader!E608="","",CPI_Downloader!E608)</f>
        <v/>
      </c>
      <c r="W610" s="48">
        <f>A610</f>
        <v/>
      </c>
      <c r="X610" s="31">
        <f>IFERROR((AC610/AC598-1),"")</f>
        <v/>
      </c>
      <c r="Y610" s="31">
        <f>IFERROR(((AC610/AC574)^(1/3)-1),"")</f>
        <v/>
      </c>
      <c r="Z610" s="31">
        <f>IFERROR(((AC610/AC550)^(1/5)-1),"")</f>
        <v/>
      </c>
      <c r="AA610" s="31">
        <f>IFERROR(((AC610/AC490)^(1/10)-1),"")</f>
        <v/>
      </c>
      <c r="AB610" s="31">
        <f>IFERROR(((AC610/AC370)^(1/20)-1),"")</f>
        <v/>
      </c>
      <c r="AC610" s="38">
        <f>IF(CPI_Downloader!F608="","",CPI_Downloader!F608)</f>
        <v/>
      </c>
    </row>
    <row r="611" ht="12.75" customHeight="1">
      <c r="A611" s="21">
        <f>IF(CPI_Downloader!A609="","",CPI_Downloader!A609)</f>
        <v/>
      </c>
      <c r="B611" s="22">
        <f>IFERROR((I611/I599-1),"")</f>
        <v/>
      </c>
      <c r="C611" s="22">
        <f>IFERROR((J611/J610-1),"")</f>
        <v/>
      </c>
      <c r="D611" s="22">
        <f>IFERROR(((I611/I575)^(1/3)-1),"")</f>
        <v/>
      </c>
      <c r="E611" s="22">
        <f>IFERROR(((I611/I551)^(1/5)-1),"")</f>
        <v/>
      </c>
      <c r="F611" s="22">
        <f>IFERROR(((I611/I491)^(1/10)-1),"")</f>
        <v/>
      </c>
      <c r="G611" s="22">
        <f>IFERROR(((I611/I371)^(1/20)-1),"")</f>
        <v/>
      </c>
      <c r="H611" s="22">
        <f>'US Data'!B611</f>
        <v/>
      </c>
      <c r="I611" s="23">
        <f>IF(CPI_Downloader!B609="","",CPI_Downloader!B609)</f>
        <v/>
      </c>
      <c r="J611" s="23">
        <f>IF(CPI_Downloader!C609="","",CPI_Downloader!C609)</f>
        <v/>
      </c>
      <c r="K611" s="30" t="n"/>
      <c r="L611" s="32">
        <f>A611</f>
        <v/>
      </c>
      <c r="M611" s="25">
        <f>IFERROR((T611/T599-1),"")</f>
        <v/>
      </c>
      <c r="N611" s="25">
        <f>IFERROR((U611/U610-1),"")</f>
        <v/>
      </c>
      <c r="O611" s="25">
        <f>IFERROR(((T611/T575)^(1/3)-1),"")</f>
        <v/>
      </c>
      <c r="P611" s="25">
        <f>IFERROR(((T611/T551)^(1/5)-1),"")</f>
        <v/>
      </c>
      <c r="Q611" s="25">
        <f>IFERROR(((T611/T491)^(1/10)-1),"")</f>
        <v/>
      </c>
      <c r="R611" s="25">
        <f>IFERROR(((T611/T371)^(1/20)-1),"")</f>
        <v/>
      </c>
      <c r="S611" s="52">
        <f>IFERROR(('US Data'!M611),"")</f>
        <v/>
      </c>
      <c r="T611" s="26">
        <f>IF(CPI_Downloader!D609="","",CPI_Downloader!D609)</f>
        <v/>
      </c>
      <c r="U611" s="26">
        <f>IF(CPI_Downloader!E609="","",CPI_Downloader!E609)</f>
        <v/>
      </c>
      <c r="W611" s="48">
        <f>A611</f>
        <v/>
      </c>
      <c r="X611" s="31">
        <f>IFERROR((AC611/AC599-1),"")</f>
        <v/>
      </c>
      <c r="Y611" s="31">
        <f>IFERROR(((AC611/AC575)^(1/3)-1),"")</f>
        <v/>
      </c>
      <c r="Z611" s="31">
        <f>IFERROR(((AC611/AC551)^(1/5)-1),"")</f>
        <v/>
      </c>
      <c r="AA611" s="31">
        <f>IFERROR(((AC611/AC491)^(1/10)-1),"")</f>
        <v/>
      </c>
      <c r="AB611" s="31">
        <f>IFERROR(((AC611/AC371)^(1/20)-1),"")</f>
        <v/>
      </c>
      <c r="AC611" s="38">
        <f>IF(CPI_Downloader!F609="","",CPI_Downloader!F609)</f>
        <v/>
      </c>
    </row>
    <row r="612" ht="12.75" customHeight="1">
      <c r="A612" s="21">
        <f>IF(CPI_Downloader!A610="","",CPI_Downloader!A610)</f>
        <v/>
      </c>
      <c r="B612" s="22">
        <f>IFERROR((I612/I600-1),"")</f>
        <v/>
      </c>
      <c r="C612" s="22">
        <f>IFERROR((J612/J611-1),"")</f>
        <v/>
      </c>
      <c r="D612" s="22">
        <f>IFERROR(((I612/I576)^(1/3)-1),"")</f>
        <v/>
      </c>
      <c r="E612" s="22">
        <f>IFERROR(((I612/I552)^(1/5)-1),"")</f>
        <v/>
      </c>
      <c r="F612" s="22">
        <f>IFERROR(((I612/I492)^(1/10)-1),"")</f>
        <v/>
      </c>
      <c r="G612" s="22">
        <f>IFERROR(((I612/I372)^(1/20)-1),"")</f>
        <v/>
      </c>
      <c r="H612" s="22">
        <f>'US Data'!B612</f>
        <v/>
      </c>
      <c r="I612" s="23">
        <f>IF(CPI_Downloader!B610="","",CPI_Downloader!B610)</f>
        <v/>
      </c>
      <c r="J612" s="23">
        <f>IF(CPI_Downloader!C610="","",CPI_Downloader!C610)</f>
        <v/>
      </c>
      <c r="K612" s="30" t="n"/>
      <c r="L612" s="32">
        <f>A612</f>
        <v/>
      </c>
      <c r="M612" s="25">
        <f>IFERROR((T612/T600-1),"")</f>
        <v/>
      </c>
      <c r="N612" s="25">
        <f>IFERROR((U612/U611-1),"")</f>
        <v/>
      </c>
      <c r="O612" s="25">
        <f>IFERROR(((T612/T576)^(1/3)-1),"")</f>
        <v/>
      </c>
      <c r="P612" s="25">
        <f>IFERROR(((T612/T552)^(1/5)-1),"")</f>
        <v/>
      </c>
      <c r="Q612" s="25">
        <f>IFERROR(((T612/T492)^(1/10)-1),"")</f>
        <v/>
      </c>
      <c r="R612" s="25">
        <f>IFERROR(((T612/T372)^(1/20)-1),"")</f>
        <v/>
      </c>
      <c r="S612" s="52">
        <f>IFERROR(('US Data'!M612),"")</f>
        <v/>
      </c>
      <c r="T612" s="26">
        <f>IF(CPI_Downloader!D610="","",CPI_Downloader!D610)</f>
        <v/>
      </c>
      <c r="U612" s="26">
        <f>IF(CPI_Downloader!E610="","",CPI_Downloader!E610)</f>
        <v/>
      </c>
      <c r="W612" s="48">
        <f>A612</f>
        <v/>
      </c>
      <c r="X612" s="31">
        <f>IFERROR((AC612/AC600-1),"")</f>
        <v/>
      </c>
      <c r="Y612" s="31">
        <f>IFERROR(((AC612/AC576)^(1/3)-1),"")</f>
        <v/>
      </c>
      <c r="Z612" s="31">
        <f>IFERROR(((AC612/AC552)^(1/5)-1),"")</f>
        <v/>
      </c>
      <c r="AA612" s="31">
        <f>IFERROR(((AC612/AC492)^(1/10)-1),"")</f>
        <v/>
      </c>
      <c r="AB612" s="31">
        <f>IFERROR(((AC612/AC372)^(1/20)-1),"")</f>
        <v/>
      </c>
      <c r="AC612" s="38">
        <f>IF(CPI_Downloader!F610="","",CPI_Downloader!F610)</f>
        <v/>
      </c>
    </row>
    <row r="613" ht="12.75" customHeight="1">
      <c r="A613" s="21">
        <f>IF(CPI_Downloader!A611="","",CPI_Downloader!A611)</f>
        <v/>
      </c>
      <c r="B613" s="22">
        <f>IFERROR((I613/I601-1),"")</f>
        <v/>
      </c>
      <c r="C613" s="22">
        <f>IFERROR((J613/J612-1),"")</f>
        <v/>
      </c>
      <c r="D613" s="22">
        <f>IFERROR(((I613/I577)^(1/3)-1),"")</f>
        <v/>
      </c>
      <c r="E613" s="22">
        <f>IFERROR(((I613/I553)^(1/5)-1),"")</f>
        <v/>
      </c>
      <c r="F613" s="22">
        <f>IFERROR(((I613/I493)^(1/10)-1),"")</f>
        <v/>
      </c>
      <c r="G613" s="22">
        <f>IFERROR(((I613/I373)^(1/20)-1),"")</f>
        <v/>
      </c>
      <c r="H613" s="22">
        <f>'US Data'!B613</f>
        <v/>
      </c>
      <c r="I613" s="23">
        <f>IF(CPI_Downloader!B611="","",CPI_Downloader!B611)</f>
        <v/>
      </c>
      <c r="J613" s="23">
        <f>IF(CPI_Downloader!C611="","",CPI_Downloader!C611)</f>
        <v/>
      </c>
      <c r="K613" s="30" t="n"/>
      <c r="L613" s="32">
        <f>A613</f>
        <v/>
      </c>
      <c r="M613" s="25">
        <f>IFERROR((T613/T601-1),"")</f>
        <v/>
      </c>
      <c r="N613" s="25">
        <f>IFERROR((U613/U612-1),"")</f>
        <v/>
      </c>
      <c r="O613" s="25">
        <f>IFERROR(((T613/T577)^(1/3)-1),"")</f>
        <v/>
      </c>
      <c r="P613" s="25">
        <f>IFERROR(((T613/T553)^(1/5)-1),"")</f>
        <v/>
      </c>
      <c r="Q613" s="25">
        <f>IFERROR(((T613/T493)^(1/10)-1),"")</f>
        <v/>
      </c>
      <c r="R613" s="25">
        <f>IFERROR(((T613/T373)^(1/20)-1),"")</f>
        <v/>
      </c>
      <c r="S613" s="52">
        <f>IFERROR(('US Data'!M613),"")</f>
        <v/>
      </c>
      <c r="T613" s="26">
        <f>IF(CPI_Downloader!D611="","",CPI_Downloader!D611)</f>
        <v/>
      </c>
      <c r="U613" s="26">
        <f>IF(CPI_Downloader!E611="","",CPI_Downloader!E611)</f>
        <v/>
      </c>
      <c r="W613" s="48">
        <f>A613</f>
        <v/>
      </c>
      <c r="X613" s="31">
        <f>IFERROR((AC613/AC601-1),"")</f>
        <v/>
      </c>
      <c r="Y613" s="31">
        <f>IFERROR(((AC613/AC577)^(1/3)-1),"")</f>
        <v/>
      </c>
      <c r="Z613" s="31">
        <f>IFERROR(((AC613/AC553)^(1/5)-1),"")</f>
        <v/>
      </c>
      <c r="AA613" s="31">
        <f>IFERROR(((AC613/AC493)^(1/10)-1),"")</f>
        <v/>
      </c>
      <c r="AB613" s="31">
        <f>IFERROR(((AC613/AC373)^(1/20)-1),"")</f>
        <v/>
      </c>
      <c r="AC613" s="38">
        <f>IF(CPI_Downloader!F611="","",CPI_Downloader!F611)</f>
        <v/>
      </c>
    </row>
    <row r="614" ht="12.75" customHeight="1">
      <c r="A614" s="21">
        <f>IF(CPI_Downloader!A612="","",CPI_Downloader!A612)</f>
        <v/>
      </c>
      <c r="B614" s="22">
        <f>IFERROR((I614/I602-1),"")</f>
        <v/>
      </c>
      <c r="C614" s="22">
        <f>IFERROR((J614/J613-1),"")</f>
        <v/>
      </c>
      <c r="D614" s="22">
        <f>IFERROR(((I614/I578)^(1/3)-1),"")</f>
        <v/>
      </c>
      <c r="E614" s="22">
        <f>IFERROR(((I614/I554)^(1/5)-1),"")</f>
        <v/>
      </c>
      <c r="F614" s="22">
        <f>IFERROR(((I614/I494)^(1/10)-1),"")</f>
        <v/>
      </c>
      <c r="G614" s="22">
        <f>IFERROR(((I614/I374)^(1/20)-1),"")</f>
        <v/>
      </c>
      <c r="H614" s="22">
        <f>'US Data'!B614</f>
        <v/>
      </c>
      <c r="I614" s="23">
        <f>IF(CPI_Downloader!B612="","",CPI_Downloader!B612)</f>
        <v/>
      </c>
      <c r="J614" s="23">
        <f>IF(CPI_Downloader!C612="","",CPI_Downloader!C612)</f>
        <v/>
      </c>
      <c r="K614" s="30" t="n"/>
      <c r="L614" s="32">
        <f>A614</f>
        <v/>
      </c>
      <c r="M614" s="25">
        <f>IFERROR((T614/T602-1),"")</f>
        <v/>
      </c>
      <c r="N614" s="25">
        <f>IFERROR((U614/U613-1),"")</f>
        <v/>
      </c>
      <c r="O614" s="25">
        <f>IFERROR(((T614/T578)^(1/3)-1),"")</f>
        <v/>
      </c>
      <c r="P614" s="25">
        <f>IFERROR(((T614/T554)^(1/5)-1),"")</f>
        <v/>
      </c>
      <c r="Q614" s="25">
        <f>IFERROR(((T614/T494)^(1/10)-1),"")</f>
        <v/>
      </c>
      <c r="R614" s="25">
        <f>IFERROR(((T614/T374)^(1/20)-1),"")</f>
        <v/>
      </c>
      <c r="S614" s="52">
        <f>IFERROR(('US Data'!M614),"")</f>
        <v/>
      </c>
      <c r="T614" s="26">
        <f>IF(CPI_Downloader!D612="","",CPI_Downloader!D612)</f>
        <v/>
      </c>
      <c r="U614" s="26">
        <f>IF(CPI_Downloader!E612="","",CPI_Downloader!E612)</f>
        <v/>
      </c>
      <c r="W614" s="48">
        <f>A614</f>
        <v/>
      </c>
      <c r="X614" s="31">
        <f>IFERROR((AC614/AC602-1),"")</f>
        <v/>
      </c>
      <c r="Y614" s="31">
        <f>IFERROR(((AC614/AC578)^(1/3)-1),"")</f>
        <v/>
      </c>
      <c r="Z614" s="31">
        <f>IFERROR(((AC614/AC554)^(1/5)-1),"")</f>
        <v/>
      </c>
      <c r="AA614" s="31">
        <f>IFERROR(((AC614/AC494)^(1/10)-1),"")</f>
        <v/>
      </c>
      <c r="AB614" s="31">
        <f>IFERROR(((AC614/AC374)^(1/20)-1),"")</f>
        <v/>
      </c>
      <c r="AC614" s="38">
        <f>IF(CPI_Downloader!F612="","",CPI_Downloader!F612)</f>
        <v/>
      </c>
    </row>
    <row r="615" ht="12.75" customHeight="1">
      <c r="A615" s="21">
        <f>IF(CPI_Downloader!A613="","",CPI_Downloader!A613)</f>
        <v/>
      </c>
      <c r="B615" s="22">
        <f>IFERROR((I615/I603-1),"")</f>
        <v/>
      </c>
      <c r="C615" s="22">
        <f>IFERROR((J615/J614-1),"")</f>
        <v/>
      </c>
      <c r="D615" s="22">
        <f>IFERROR(((I615/I579)^(1/3)-1),"")</f>
        <v/>
      </c>
      <c r="E615" s="22">
        <f>IFERROR(((I615/I555)^(1/5)-1),"")</f>
        <v/>
      </c>
      <c r="F615" s="22">
        <f>IFERROR(((I615/I495)^(1/10)-1),"")</f>
        <v/>
      </c>
      <c r="G615" s="22">
        <f>IFERROR(((I615/I375)^(1/20)-1),"")</f>
        <v/>
      </c>
      <c r="H615" s="22">
        <f>'US Data'!B615</f>
        <v/>
      </c>
      <c r="I615" s="23">
        <f>IF(CPI_Downloader!B613="","",CPI_Downloader!B613)</f>
        <v/>
      </c>
      <c r="J615" s="23">
        <f>IF(CPI_Downloader!C613="","",CPI_Downloader!C613)</f>
        <v/>
      </c>
      <c r="K615" s="30" t="n"/>
      <c r="L615" s="32">
        <f>A615</f>
        <v/>
      </c>
      <c r="M615" s="25">
        <f>IFERROR((T615/T603-1),"")</f>
        <v/>
      </c>
      <c r="N615" s="25">
        <f>IFERROR((U615/U614-1),"")</f>
        <v/>
      </c>
      <c r="O615" s="25">
        <f>IFERROR(((T615/T579)^(1/3)-1),"")</f>
        <v/>
      </c>
      <c r="P615" s="25">
        <f>IFERROR(((T615/T555)^(1/5)-1),"")</f>
        <v/>
      </c>
      <c r="Q615" s="25">
        <f>IFERROR(((T615/T495)^(1/10)-1),"")</f>
        <v/>
      </c>
      <c r="R615" s="25">
        <f>IFERROR(((T615/T375)^(1/20)-1),"")</f>
        <v/>
      </c>
      <c r="S615" s="52">
        <f>IFERROR(('US Data'!M615),"")</f>
        <v/>
      </c>
      <c r="T615" s="26">
        <f>IF(CPI_Downloader!D613="","",CPI_Downloader!D613)</f>
        <v/>
      </c>
      <c r="U615" s="26">
        <f>IF(CPI_Downloader!E613="","",CPI_Downloader!E613)</f>
        <v/>
      </c>
      <c r="W615" s="48">
        <f>A615</f>
        <v/>
      </c>
      <c r="X615" s="31">
        <f>IFERROR((AC615/AC603-1),"")</f>
        <v/>
      </c>
      <c r="Y615" s="31">
        <f>IFERROR(((AC615/AC579)^(1/3)-1),"")</f>
        <v/>
      </c>
      <c r="Z615" s="31">
        <f>IFERROR(((AC615/AC555)^(1/5)-1),"")</f>
        <v/>
      </c>
      <c r="AA615" s="31">
        <f>IFERROR(((AC615/AC495)^(1/10)-1),"")</f>
        <v/>
      </c>
      <c r="AB615" s="31">
        <f>IFERROR(((AC615/AC375)^(1/20)-1),"")</f>
        <v/>
      </c>
      <c r="AC615" s="38">
        <f>IF(CPI_Downloader!F613="","",CPI_Downloader!F613)</f>
        <v/>
      </c>
    </row>
    <row r="616" ht="12.75" customHeight="1">
      <c r="A616" s="21">
        <f>IF(CPI_Downloader!A614="","",CPI_Downloader!A614)</f>
        <v/>
      </c>
      <c r="B616" s="22">
        <f>IFERROR((I616/I604-1),"")</f>
        <v/>
      </c>
      <c r="C616" s="22">
        <f>IFERROR((J616/J615-1),"")</f>
        <v/>
      </c>
      <c r="D616" s="22">
        <f>IFERROR(((I616/I580)^(1/3)-1),"")</f>
        <v/>
      </c>
      <c r="E616" s="22">
        <f>IFERROR(((I616/I556)^(1/5)-1),"")</f>
        <v/>
      </c>
      <c r="F616" s="22">
        <f>IFERROR(((I616/I496)^(1/10)-1),"")</f>
        <v/>
      </c>
      <c r="G616" s="22">
        <f>IFERROR(((I616/I376)^(1/20)-1),"")</f>
        <v/>
      </c>
      <c r="H616" s="22">
        <f>'US Data'!B616</f>
        <v/>
      </c>
      <c r="I616" s="23">
        <f>IF(CPI_Downloader!B614="","",CPI_Downloader!B614)</f>
        <v/>
      </c>
      <c r="J616" s="23">
        <f>IF(CPI_Downloader!C614="","",CPI_Downloader!C614)</f>
        <v/>
      </c>
      <c r="K616" s="30" t="n"/>
      <c r="L616" s="32">
        <f>A616</f>
        <v/>
      </c>
      <c r="M616" s="25">
        <f>IFERROR((T616/T604-1),"")</f>
        <v/>
      </c>
      <c r="N616" s="25">
        <f>IFERROR((U616/U615-1),"")</f>
        <v/>
      </c>
      <c r="O616" s="25">
        <f>IFERROR(((T616/T580)^(1/3)-1),"")</f>
        <v/>
      </c>
      <c r="P616" s="25">
        <f>IFERROR(((T616/T556)^(1/5)-1),"")</f>
        <v/>
      </c>
      <c r="Q616" s="25">
        <f>IFERROR(((T616/T496)^(1/10)-1),"")</f>
        <v/>
      </c>
      <c r="R616" s="25">
        <f>IFERROR(((T616/T376)^(1/20)-1),"")</f>
        <v/>
      </c>
      <c r="S616" s="52">
        <f>IFERROR(('US Data'!M616),"")</f>
        <v/>
      </c>
      <c r="T616" s="26">
        <f>IF(CPI_Downloader!D614="","",CPI_Downloader!D614)</f>
        <v/>
      </c>
      <c r="U616" s="26">
        <f>IF(CPI_Downloader!E614="","",CPI_Downloader!E614)</f>
        <v/>
      </c>
      <c r="W616" s="48">
        <f>A616</f>
        <v/>
      </c>
      <c r="X616" s="31">
        <f>IFERROR((AC616/AC604-1),"")</f>
        <v/>
      </c>
      <c r="Y616" s="31">
        <f>IFERROR(((AC616/AC580)^(1/3)-1),"")</f>
        <v/>
      </c>
      <c r="Z616" s="31">
        <f>IFERROR(((AC616/AC556)^(1/5)-1),"")</f>
        <v/>
      </c>
      <c r="AA616" s="31">
        <f>IFERROR(((AC616/AC496)^(1/10)-1),"")</f>
        <v/>
      </c>
      <c r="AB616" s="31">
        <f>IFERROR(((AC616/AC376)^(1/20)-1),"")</f>
        <v/>
      </c>
      <c r="AC616" s="38">
        <f>IF(CPI_Downloader!F614="","",CPI_Downloader!F614)</f>
        <v/>
      </c>
    </row>
    <row r="617" ht="12.75" customHeight="1">
      <c r="A617" s="21">
        <f>IF(CPI_Downloader!A615="","",CPI_Downloader!A615)</f>
        <v/>
      </c>
      <c r="B617" s="22">
        <f>IFERROR((I617/I605-1),"")</f>
        <v/>
      </c>
      <c r="C617" s="22">
        <f>IFERROR((J617/J616-1),"")</f>
        <v/>
      </c>
      <c r="D617" s="22">
        <f>IFERROR(((I617/I581)^(1/3)-1),"")</f>
        <v/>
      </c>
      <c r="E617" s="22">
        <f>IFERROR(((I617/I557)^(1/5)-1),"")</f>
        <v/>
      </c>
      <c r="F617" s="22">
        <f>IFERROR(((I617/I497)^(1/10)-1),"")</f>
        <v/>
      </c>
      <c r="G617" s="22">
        <f>IFERROR(((I617/I377)^(1/20)-1),"")</f>
        <v/>
      </c>
      <c r="H617" s="22">
        <f>'US Data'!B617</f>
        <v/>
      </c>
      <c r="I617" s="23">
        <f>IF(CPI_Downloader!B615="","",CPI_Downloader!B615)</f>
        <v/>
      </c>
      <c r="J617" s="23">
        <f>IF(CPI_Downloader!C615="","",CPI_Downloader!C615)</f>
        <v/>
      </c>
      <c r="K617" s="30" t="n"/>
      <c r="L617" s="32">
        <f>A617</f>
        <v/>
      </c>
      <c r="M617" s="25">
        <f>IFERROR((T617/T605-1),"")</f>
        <v/>
      </c>
      <c r="N617" s="25">
        <f>IFERROR((U617/U616-1),"")</f>
        <v/>
      </c>
      <c r="O617" s="25">
        <f>IFERROR(((T617/T581)^(1/3)-1),"")</f>
        <v/>
      </c>
      <c r="P617" s="25">
        <f>IFERROR(((T617/T557)^(1/5)-1),"")</f>
        <v/>
      </c>
      <c r="Q617" s="25">
        <f>IFERROR(((T617/T497)^(1/10)-1),"")</f>
        <v/>
      </c>
      <c r="R617" s="25">
        <f>IFERROR(((T617/T377)^(1/20)-1),"")</f>
        <v/>
      </c>
      <c r="S617" s="52">
        <f>IFERROR(('US Data'!M617),"")</f>
        <v/>
      </c>
      <c r="T617" s="26">
        <f>IF(CPI_Downloader!D615="","",CPI_Downloader!D615)</f>
        <v/>
      </c>
      <c r="U617" s="26">
        <f>IF(CPI_Downloader!E615="","",CPI_Downloader!E615)</f>
        <v/>
      </c>
      <c r="W617" s="48">
        <f>A617</f>
        <v/>
      </c>
      <c r="X617" s="31">
        <f>IFERROR((AC617/AC605-1),"")</f>
        <v/>
      </c>
      <c r="Y617" s="31">
        <f>IFERROR(((AC617/AC581)^(1/3)-1),"")</f>
        <v/>
      </c>
      <c r="Z617" s="31">
        <f>IFERROR(((AC617/AC557)^(1/5)-1),"")</f>
        <v/>
      </c>
      <c r="AA617" s="31">
        <f>IFERROR(((AC617/AC497)^(1/10)-1),"")</f>
        <v/>
      </c>
      <c r="AB617" s="31">
        <f>IFERROR(((AC617/AC377)^(1/20)-1),"")</f>
        <v/>
      </c>
      <c r="AC617" s="38">
        <f>IF(CPI_Downloader!F615="","",CPI_Downloader!F615)</f>
        <v/>
      </c>
    </row>
    <row r="618" ht="12.75" customHeight="1">
      <c r="A618" s="21">
        <f>IF(CPI_Downloader!A616="","",CPI_Downloader!A616)</f>
        <v/>
      </c>
      <c r="B618" s="22">
        <f>IFERROR((I618/I606-1),"")</f>
        <v/>
      </c>
      <c r="C618" s="22">
        <f>IFERROR((J618/J617-1),"")</f>
        <v/>
      </c>
      <c r="D618" s="22">
        <f>IFERROR(((I618/I582)^(1/3)-1),"")</f>
        <v/>
      </c>
      <c r="E618" s="22">
        <f>IFERROR(((I618/I558)^(1/5)-1),"")</f>
        <v/>
      </c>
      <c r="F618" s="22">
        <f>IFERROR(((I618/I498)^(1/10)-1),"")</f>
        <v/>
      </c>
      <c r="G618" s="22">
        <f>IFERROR(((I618/I378)^(1/20)-1),"")</f>
        <v/>
      </c>
      <c r="H618" s="22">
        <f>'US Data'!B618</f>
        <v/>
      </c>
      <c r="I618" s="23">
        <f>IF(CPI_Downloader!B616="","",CPI_Downloader!B616)</f>
        <v/>
      </c>
      <c r="J618" s="23">
        <f>IF(CPI_Downloader!C616="","",CPI_Downloader!C616)</f>
        <v/>
      </c>
      <c r="K618" s="30" t="n"/>
      <c r="L618" s="32">
        <f>A618</f>
        <v/>
      </c>
      <c r="M618" s="25">
        <f>IFERROR((T618/T606-1),"")</f>
        <v/>
      </c>
      <c r="N618" s="25">
        <f>IFERROR((U618/U617-1),"")</f>
        <v/>
      </c>
      <c r="O618" s="25">
        <f>IFERROR(((T618/T582)^(1/3)-1),"")</f>
        <v/>
      </c>
      <c r="P618" s="25">
        <f>IFERROR(((T618/T558)^(1/5)-1),"")</f>
        <v/>
      </c>
      <c r="Q618" s="25">
        <f>IFERROR(((T618/T498)^(1/10)-1),"")</f>
        <v/>
      </c>
      <c r="R618" s="25">
        <f>IFERROR(((T618/T378)^(1/20)-1),"")</f>
        <v/>
      </c>
      <c r="S618" s="52">
        <f>IFERROR(('US Data'!M618),"")</f>
        <v/>
      </c>
      <c r="T618" s="26">
        <f>IF(CPI_Downloader!D616="","",CPI_Downloader!D616)</f>
        <v/>
      </c>
      <c r="U618" s="26">
        <f>IF(CPI_Downloader!E616="","",CPI_Downloader!E616)</f>
        <v/>
      </c>
      <c r="W618" s="48">
        <f>A618</f>
        <v/>
      </c>
      <c r="X618" s="31">
        <f>IFERROR((AC618/AC606-1),"")</f>
        <v/>
      </c>
      <c r="Y618" s="31">
        <f>IFERROR(((AC618/AC582)^(1/3)-1),"")</f>
        <v/>
      </c>
      <c r="Z618" s="31">
        <f>IFERROR(((AC618/AC558)^(1/5)-1),"")</f>
        <v/>
      </c>
      <c r="AA618" s="31">
        <f>IFERROR(((AC618/AC498)^(1/10)-1),"")</f>
        <v/>
      </c>
      <c r="AB618" s="31">
        <f>IFERROR(((AC618/AC378)^(1/20)-1),"")</f>
        <v/>
      </c>
      <c r="AC618" s="38">
        <f>IF(CPI_Downloader!F616="","",CPI_Downloader!F616)</f>
        <v/>
      </c>
    </row>
    <row r="619" ht="12.75" customHeight="1">
      <c r="A619" s="21">
        <f>IF(CPI_Downloader!A617="","",CPI_Downloader!A617)</f>
        <v/>
      </c>
      <c r="B619" s="22">
        <f>IFERROR((I619/I607-1),"")</f>
        <v/>
      </c>
      <c r="C619" s="22">
        <f>IFERROR((J619/J618-1),"")</f>
        <v/>
      </c>
      <c r="D619" s="22">
        <f>IFERROR(((I619/I583)^(1/3)-1),"")</f>
        <v/>
      </c>
      <c r="E619" s="22">
        <f>IFERROR(((I619/I559)^(1/5)-1),"")</f>
        <v/>
      </c>
      <c r="F619" s="22">
        <f>IFERROR(((I619/I499)^(1/10)-1),"")</f>
        <v/>
      </c>
      <c r="G619" s="22">
        <f>IFERROR(((I619/I379)^(1/20)-1),"")</f>
        <v/>
      </c>
      <c r="H619" s="22">
        <f>'US Data'!B619</f>
        <v/>
      </c>
      <c r="I619" s="23">
        <f>IF(CPI_Downloader!B617="","",CPI_Downloader!B617)</f>
        <v/>
      </c>
      <c r="J619" s="23">
        <f>IF(CPI_Downloader!C617="","",CPI_Downloader!C617)</f>
        <v/>
      </c>
      <c r="K619" s="30" t="n"/>
      <c r="L619" s="32">
        <f>A619</f>
        <v/>
      </c>
      <c r="M619" s="25">
        <f>IFERROR((T619/T607-1),"")</f>
        <v/>
      </c>
      <c r="N619" s="25">
        <f>IFERROR((U619/U618-1),"")</f>
        <v/>
      </c>
      <c r="O619" s="25">
        <f>IFERROR(((T619/T583)^(1/3)-1),"")</f>
        <v/>
      </c>
      <c r="P619" s="25">
        <f>IFERROR(((T619/T559)^(1/5)-1),"")</f>
        <v/>
      </c>
      <c r="Q619" s="25">
        <f>IFERROR(((T619/T499)^(1/10)-1),"")</f>
        <v/>
      </c>
      <c r="R619" s="25">
        <f>IFERROR(((T619/T379)^(1/20)-1),"")</f>
        <v/>
      </c>
      <c r="S619" s="52">
        <f>IFERROR(('US Data'!M619),"")</f>
        <v/>
      </c>
      <c r="T619" s="26">
        <f>IF(CPI_Downloader!D617="","",CPI_Downloader!D617)</f>
        <v/>
      </c>
      <c r="U619" s="26">
        <f>IF(CPI_Downloader!E617="","",CPI_Downloader!E617)</f>
        <v/>
      </c>
      <c r="W619" s="48">
        <f>A619</f>
        <v/>
      </c>
      <c r="X619" s="31">
        <f>IFERROR((AC619/AC607-1),"")</f>
        <v/>
      </c>
      <c r="Y619" s="31">
        <f>IFERROR(((AC619/AC583)^(1/3)-1),"")</f>
        <v/>
      </c>
      <c r="Z619" s="31">
        <f>IFERROR(((AC619/AC559)^(1/5)-1),"")</f>
        <v/>
      </c>
      <c r="AA619" s="31">
        <f>IFERROR(((AC619/AC499)^(1/10)-1),"")</f>
        <v/>
      </c>
      <c r="AB619" s="31">
        <f>IFERROR(((AC619/AC379)^(1/20)-1),"")</f>
        <v/>
      </c>
      <c r="AC619" s="38">
        <f>IF(CPI_Downloader!F617="","",CPI_Downloader!F617)</f>
        <v/>
      </c>
    </row>
    <row r="620" ht="12.75" customHeight="1">
      <c r="A620" s="21">
        <f>IF(CPI_Downloader!A618="","",CPI_Downloader!A618)</f>
        <v/>
      </c>
      <c r="B620" s="22">
        <f>IFERROR((I620/I608-1),"")</f>
        <v/>
      </c>
      <c r="C620" s="22">
        <f>IFERROR((J620/J619-1),"")</f>
        <v/>
      </c>
      <c r="D620" s="22">
        <f>IFERROR(((I620/I584)^(1/3)-1),"")</f>
        <v/>
      </c>
      <c r="E620" s="22">
        <f>IFERROR(((I620/I560)^(1/5)-1),"")</f>
        <v/>
      </c>
      <c r="F620" s="22">
        <f>IFERROR(((I620/I500)^(1/10)-1),"")</f>
        <v/>
      </c>
      <c r="G620" s="22">
        <f>IFERROR(((I620/I380)^(1/20)-1),"")</f>
        <v/>
      </c>
      <c r="H620" s="22">
        <f>'US Data'!B620</f>
        <v/>
      </c>
      <c r="I620" s="23">
        <f>IF(CPI_Downloader!B618="","",CPI_Downloader!B618)</f>
        <v/>
      </c>
      <c r="J620" s="23">
        <f>IF(CPI_Downloader!C618="","",CPI_Downloader!C618)</f>
        <v/>
      </c>
      <c r="K620" s="30" t="n"/>
      <c r="L620" s="32">
        <f>A620</f>
        <v/>
      </c>
      <c r="M620" s="25">
        <f>IFERROR((T620/T608-1),"")</f>
        <v/>
      </c>
      <c r="N620" s="25">
        <f>IFERROR((U620/U619-1),"")</f>
        <v/>
      </c>
      <c r="O620" s="25">
        <f>IFERROR(((T620/T584)^(1/3)-1),"")</f>
        <v/>
      </c>
      <c r="P620" s="25">
        <f>IFERROR(((T620/T560)^(1/5)-1),"")</f>
        <v/>
      </c>
      <c r="Q620" s="25">
        <f>IFERROR(((T620/T500)^(1/10)-1),"")</f>
        <v/>
      </c>
      <c r="R620" s="25">
        <f>IFERROR(((T620/T380)^(1/20)-1),"")</f>
        <v/>
      </c>
      <c r="S620" s="52">
        <f>IFERROR(('US Data'!M620),"")</f>
        <v/>
      </c>
      <c r="T620" s="26">
        <f>IF(CPI_Downloader!D618="","",CPI_Downloader!D618)</f>
        <v/>
      </c>
      <c r="U620" s="26">
        <f>IF(CPI_Downloader!E618="","",CPI_Downloader!E618)</f>
        <v/>
      </c>
      <c r="W620" s="48">
        <f>A620</f>
        <v/>
      </c>
      <c r="X620" s="31">
        <f>IFERROR((AC620/AC608-1),"")</f>
        <v/>
      </c>
      <c r="Y620" s="31">
        <f>IFERROR(((AC620/AC584)^(1/3)-1),"")</f>
        <v/>
      </c>
      <c r="Z620" s="31">
        <f>IFERROR(((AC620/AC560)^(1/5)-1),"")</f>
        <v/>
      </c>
      <c r="AA620" s="31">
        <f>IFERROR(((AC620/AC500)^(1/10)-1),"")</f>
        <v/>
      </c>
      <c r="AB620" s="31">
        <f>IFERROR(((AC620/AC380)^(1/20)-1),"")</f>
        <v/>
      </c>
      <c r="AC620" s="38">
        <f>IF(CPI_Downloader!F618="","",CPI_Downloader!F618)</f>
        <v/>
      </c>
    </row>
    <row r="621" ht="12.75" customHeight="1">
      <c r="A621" s="21">
        <f>IF(CPI_Downloader!A619="","",CPI_Downloader!A619)</f>
        <v/>
      </c>
      <c r="B621" s="22">
        <f>IFERROR((I621/I609-1),"")</f>
        <v/>
      </c>
      <c r="C621" s="22">
        <f>IFERROR((J621/J620-1),"")</f>
        <v/>
      </c>
      <c r="D621" s="22">
        <f>IFERROR(((I621/I585)^(1/3)-1),"")</f>
        <v/>
      </c>
      <c r="E621" s="22">
        <f>IFERROR(((I621/I561)^(1/5)-1),"")</f>
        <v/>
      </c>
      <c r="F621" s="22">
        <f>IFERROR(((I621/I501)^(1/10)-1),"")</f>
        <v/>
      </c>
      <c r="G621" s="22">
        <f>IFERROR(((I621/I381)^(1/20)-1),"")</f>
        <v/>
      </c>
      <c r="H621" s="22">
        <f>'US Data'!B621</f>
        <v/>
      </c>
      <c r="I621" s="23">
        <f>IF(CPI_Downloader!B619="","",CPI_Downloader!B619)</f>
        <v/>
      </c>
      <c r="J621" s="23">
        <f>IF(CPI_Downloader!C619="","",CPI_Downloader!C619)</f>
        <v/>
      </c>
      <c r="K621" s="30" t="n"/>
      <c r="L621" s="32">
        <f>A621</f>
        <v/>
      </c>
      <c r="M621" s="25">
        <f>IFERROR((T621/T609-1),"")</f>
        <v/>
      </c>
      <c r="N621" s="25">
        <f>IFERROR((U621/U620-1),"")</f>
        <v/>
      </c>
      <c r="O621" s="25">
        <f>IFERROR(((T621/T585)^(1/3)-1),"")</f>
        <v/>
      </c>
      <c r="P621" s="25">
        <f>IFERROR(((T621/T561)^(1/5)-1),"")</f>
        <v/>
      </c>
      <c r="Q621" s="25">
        <f>IFERROR(((T621/T501)^(1/10)-1),"")</f>
        <v/>
      </c>
      <c r="R621" s="25">
        <f>IFERROR(((T621/T381)^(1/20)-1),"")</f>
        <v/>
      </c>
      <c r="S621" s="52">
        <f>IFERROR(('US Data'!M621),"")</f>
        <v/>
      </c>
      <c r="T621" s="26">
        <f>IF(CPI_Downloader!D619="","",CPI_Downloader!D619)</f>
        <v/>
      </c>
      <c r="U621" s="26">
        <f>IF(CPI_Downloader!E619="","",CPI_Downloader!E619)</f>
        <v/>
      </c>
      <c r="W621" s="48">
        <f>A621</f>
        <v/>
      </c>
      <c r="X621" s="31">
        <f>IFERROR((AC621/AC609-1),"")</f>
        <v/>
      </c>
      <c r="Y621" s="31">
        <f>IFERROR(((AC621/AC585)^(1/3)-1),"")</f>
        <v/>
      </c>
      <c r="Z621" s="31">
        <f>IFERROR(((AC621/AC561)^(1/5)-1),"")</f>
        <v/>
      </c>
      <c r="AA621" s="31">
        <f>IFERROR(((AC621/AC501)^(1/10)-1),"")</f>
        <v/>
      </c>
      <c r="AB621" s="31">
        <f>IFERROR(((AC621/AC381)^(1/20)-1),"")</f>
        <v/>
      </c>
      <c r="AC621" s="38">
        <f>IF(CPI_Downloader!F619="","",CPI_Downloader!F619)</f>
        <v/>
      </c>
    </row>
    <row r="622" ht="12.75" customHeight="1">
      <c r="A622" s="21">
        <f>IF(CPI_Downloader!A620="","",CPI_Downloader!A620)</f>
        <v/>
      </c>
      <c r="B622" s="22">
        <f>IFERROR((I622/I610-1),"")</f>
        <v/>
      </c>
      <c r="C622" s="22">
        <f>IFERROR((J622/J621-1),"")</f>
        <v/>
      </c>
      <c r="D622" s="22">
        <f>IFERROR(((I622/I586)^(1/3)-1),"")</f>
        <v/>
      </c>
      <c r="E622" s="22">
        <f>IFERROR(((I622/I562)^(1/5)-1),"")</f>
        <v/>
      </c>
      <c r="F622" s="22">
        <f>IFERROR(((I622/I502)^(1/10)-1),"")</f>
        <v/>
      </c>
      <c r="G622" s="22">
        <f>IFERROR(((I622/I382)^(1/20)-1),"")</f>
        <v/>
      </c>
      <c r="H622" s="22">
        <f>'US Data'!B622</f>
        <v/>
      </c>
      <c r="I622" s="23">
        <f>IF(CPI_Downloader!B620="","",CPI_Downloader!B620)</f>
        <v/>
      </c>
      <c r="J622" s="23">
        <f>IF(CPI_Downloader!C620="","",CPI_Downloader!C620)</f>
        <v/>
      </c>
      <c r="K622" s="30" t="n"/>
      <c r="L622" s="32">
        <f>A622</f>
        <v/>
      </c>
      <c r="M622" s="25">
        <f>IFERROR((T622/T610-1),"")</f>
        <v/>
      </c>
      <c r="N622" s="25">
        <f>IFERROR((U622/U621-1),"")</f>
        <v/>
      </c>
      <c r="O622" s="25">
        <f>IFERROR(((T622/T586)^(1/3)-1),"")</f>
        <v/>
      </c>
      <c r="P622" s="25">
        <f>IFERROR(((T622/T562)^(1/5)-1),"")</f>
        <v/>
      </c>
      <c r="Q622" s="25">
        <f>IFERROR(((T622/T502)^(1/10)-1),"")</f>
        <v/>
      </c>
      <c r="R622" s="25">
        <f>IFERROR(((T622/T382)^(1/20)-1),"")</f>
        <v/>
      </c>
      <c r="S622" s="52">
        <f>IFERROR(('US Data'!M622),"")</f>
        <v/>
      </c>
      <c r="T622" s="26">
        <f>IF(CPI_Downloader!D620="","",CPI_Downloader!D620)</f>
        <v/>
      </c>
      <c r="U622" s="26">
        <f>IF(CPI_Downloader!E620="","",CPI_Downloader!E620)</f>
        <v/>
      </c>
      <c r="W622" s="48">
        <f>A622</f>
        <v/>
      </c>
      <c r="X622" s="31">
        <f>IFERROR((AC622/AC610-1),"")</f>
        <v/>
      </c>
      <c r="Y622" s="31">
        <f>IFERROR(((AC622/AC586)^(1/3)-1),"")</f>
        <v/>
      </c>
      <c r="Z622" s="31">
        <f>IFERROR(((AC622/AC562)^(1/5)-1),"")</f>
        <v/>
      </c>
      <c r="AA622" s="31">
        <f>IFERROR(((AC622/AC502)^(1/10)-1),"")</f>
        <v/>
      </c>
      <c r="AB622" s="31">
        <f>IFERROR(((AC622/AC382)^(1/20)-1),"")</f>
        <v/>
      </c>
      <c r="AC622" s="38">
        <f>IF(CPI_Downloader!F620="","",CPI_Downloader!F620)</f>
        <v/>
      </c>
    </row>
    <row r="623" ht="12.75" customHeight="1">
      <c r="A623" s="21">
        <f>IF(CPI_Downloader!A621="","",CPI_Downloader!A621)</f>
        <v/>
      </c>
      <c r="B623" s="22">
        <f>IFERROR((I623/I611-1),"")</f>
        <v/>
      </c>
      <c r="C623" s="22">
        <f>IFERROR((J623/J622-1),"")</f>
        <v/>
      </c>
      <c r="D623" s="22">
        <f>IFERROR(((I623/I587)^(1/3)-1),"")</f>
        <v/>
      </c>
      <c r="E623" s="22">
        <f>IFERROR(((I623/I563)^(1/5)-1),"")</f>
        <v/>
      </c>
      <c r="F623" s="22">
        <f>IFERROR(((I623/I503)^(1/10)-1),"")</f>
        <v/>
      </c>
      <c r="G623" s="22">
        <f>IFERROR(((I623/I383)^(1/20)-1),"")</f>
        <v/>
      </c>
      <c r="H623" s="22">
        <f>'US Data'!B623</f>
        <v/>
      </c>
      <c r="I623" s="23">
        <f>IF(CPI_Downloader!B621="","",CPI_Downloader!B621)</f>
        <v/>
      </c>
      <c r="J623" s="23">
        <f>IF(CPI_Downloader!C621="","",CPI_Downloader!C621)</f>
        <v/>
      </c>
      <c r="K623" s="30" t="n"/>
      <c r="L623" s="32">
        <f>A623</f>
        <v/>
      </c>
      <c r="M623" s="25">
        <f>IFERROR((T623/T611-1),"")</f>
        <v/>
      </c>
      <c r="N623" s="25">
        <f>IFERROR((U623/U622-1),"")</f>
        <v/>
      </c>
      <c r="O623" s="25">
        <f>IFERROR(((T623/T587)^(1/3)-1),"")</f>
        <v/>
      </c>
      <c r="P623" s="25">
        <f>IFERROR(((T623/T563)^(1/5)-1),"")</f>
        <v/>
      </c>
      <c r="Q623" s="25">
        <f>IFERROR(((T623/T503)^(1/10)-1),"")</f>
        <v/>
      </c>
      <c r="R623" s="25">
        <f>IFERROR(((T623/T383)^(1/20)-1),"")</f>
        <v/>
      </c>
      <c r="S623" s="52">
        <f>IFERROR(('US Data'!M623),"")</f>
        <v/>
      </c>
      <c r="T623" s="26">
        <f>IF(CPI_Downloader!D621="","",CPI_Downloader!D621)</f>
        <v/>
      </c>
      <c r="U623" s="26">
        <f>IF(CPI_Downloader!E621="","",CPI_Downloader!E621)</f>
        <v/>
      </c>
      <c r="W623" s="48">
        <f>A623</f>
        <v/>
      </c>
      <c r="X623" s="31">
        <f>IFERROR((AC623/AC611-1),"")</f>
        <v/>
      </c>
      <c r="Y623" s="31">
        <f>IFERROR(((AC623/AC587)^(1/3)-1),"")</f>
        <v/>
      </c>
      <c r="Z623" s="31">
        <f>IFERROR(((AC623/AC563)^(1/5)-1),"")</f>
        <v/>
      </c>
      <c r="AA623" s="31">
        <f>IFERROR(((AC623/AC503)^(1/10)-1),"")</f>
        <v/>
      </c>
      <c r="AB623" s="31">
        <f>IFERROR(((AC623/AC383)^(1/20)-1),"")</f>
        <v/>
      </c>
      <c r="AC623" s="38">
        <f>IF(CPI_Downloader!F621="","",CPI_Downloader!F621)</f>
        <v/>
      </c>
    </row>
    <row r="624" ht="12.75" customHeight="1">
      <c r="A624" s="21">
        <f>IF(CPI_Downloader!A622="","",CPI_Downloader!A622)</f>
        <v/>
      </c>
      <c r="B624" s="22">
        <f>IFERROR((I624/I612-1),"")</f>
        <v/>
      </c>
      <c r="C624" s="22">
        <f>IFERROR((J624/J623-1),"")</f>
        <v/>
      </c>
      <c r="D624" s="22">
        <f>IFERROR(((I624/I588)^(1/3)-1),"")</f>
        <v/>
      </c>
      <c r="E624" s="22">
        <f>IFERROR(((I624/I564)^(1/5)-1),"")</f>
        <v/>
      </c>
      <c r="F624" s="22">
        <f>IFERROR(((I624/I504)^(1/10)-1),"")</f>
        <v/>
      </c>
      <c r="G624" s="22">
        <f>IFERROR(((I624/I384)^(1/20)-1),"")</f>
        <v/>
      </c>
      <c r="H624" s="22">
        <f>'US Data'!B624</f>
        <v/>
      </c>
      <c r="I624" s="23">
        <f>IF(CPI_Downloader!B622="","",CPI_Downloader!B622)</f>
        <v/>
      </c>
      <c r="J624" s="23">
        <f>IF(CPI_Downloader!C622="","",CPI_Downloader!C622)</f>
        <v/>
      </c>
      <c r="K624" s="30" t="n"/>
      <c r="L624" s="32">
        <f>A624</f>
        <v/>
      </c>
      <c r="M624" s="25">
        <f>IFERROR((T624/T612-1),"")</f>
        <v/>
      </c>
      <c r="N624" s="25">
        <f>IFERROR((U624/U623-1),"")</f>
        <v/>
      </c>
      <c r="O624" s="25">
        <f>IFERROR(((T624/T588)^(1/3)-1),"")</f>
        <v/>
      </c>
      <c r="P624" s="25">
        <f>IFERROR(((T624/T564)^(1/5)-1),"")</f>
        <v/>
      </c>
      <c r="Q624" s="25">
        <f>IFERROR(((T624/T504)^(1/10)-1),"")</f>
        <v/>
      </c>
      <c r="R624" s="25">
        <f>IFERROR(((T624/T384)^(1/20)-1),"")</f>
        <v/>
      </c>
      <c r="S624" s="52">
        <f>IFERROR(('US Data'!M624),"")</f>
        <v/>
      </c>
      <c r="T624" s="26">
        <f>IF(CPI_Downloader!D622="","",CPI_Downloader!D622)</f>
        <v/>
      </c>
      <c r="U624" s="26">
        <f>IF(CPI_Downloader!E622="","",CPI_Downloader!E622)</f>
        <v/>
      </c>
      <c r="W624" s="48">
        <f>A624</f>
        <v/>
      </c>
      <c r="X624" s="31">
        <f>IFERROR((AC624/AC612-1),"")</f>
        <v/>
      </c>
      <c r="Y624" s="31">
        <f>IFERROR(((AC624/AC588)^(1/3)-1),"")</f>
        <v/>
      </c>
      <c r="Z624" s="31">
        <f>IFERROR(((AC624/AC564)^(1/5)-1),"")</f>
        <v/>
      </c>
      <c r="AA624" s="31">
        <f>IFERROR(((AC624/AC504)^(1/10)-1),"")</f>
        <v/>
      </c>
      <c r="AB624" s="31">
        <f>IFERROR(((AC624/AC384)^(1/20)-1),"")</f>
        <v/>
      </c>
      <c r="AC624" s="38">
        <f>IF(CPI_Downloader!F622="","",CPI_Downloader!F622)</f>
        <v/>
      </c>
    </row>
    <row r="625" ht="12.75" customHeight="1">
      <c r="A625" s="21">
        <f>IF(CPI_Downloader!A623="","",CPI_Downloader!A623)</f>
        <v/>
      </c>
      <c r="B625" s="22">
        <f>IFERROR((I625/I613-1),"")</f>
        <v/>
      </c>
      <c r="C625" s="22">
        <f>IFERROR((J625/J624-1),"")</f>
        <v/>
      </c>
      <c r="D625" s="22">
        <f>IFERROR(((I625/I589)^(1/3)-1),"")</f>
        <v/>
      </c>
      <c r="E625" s="22">
        <f>IFERROR(((I625/I565)^(1/5)-1),"")</f>
        <v/>
      </c>
      <c r="F625" s="22">
        <f>IFERROR(((I625/I505)^(1/10)-1),"")</f>
        <v/>
      </c>
      <c r="G625" s="22">
        <f>IFERROR(((I625/I385)^(1/20)-1),"")</f>
        <v/>
      </c>
      <c r="H625" s="22">
        <f>'US Data'!B625</f>
        <v/>
      </c>
      <c r="I625" s="23">
        <f>IF(CPI_Downloader!B623="","",CPI_Downloader!B623)</f>
        <v/>
      </c>
      <c r="J625" s="23">
        <f>IF(CPI_Downloader!C623="","",CPI_Downloader!C623)</f>
        <v/>
      </c>
      <c r="K625" s="30" t="n"/>
      <c r="L625" s="32">
        <f>A625</f>
        <v/>
      </c>
      <c r="M625" s="25">
        <f>IFERROR((T625/T613-1),"")</f>
        <v/>
      </c>
      <c r="N625" s="25">
        <f>IFERROR((U625/U624-1),"")</f>
        <v/>
      </c>
      <c r="O625" s="25">
        <f>IFERROR(((T625/T589)^(1/3)-1),"")</f>
        <v/>
      </c>
      <c r="P625" s="25">
        <f>IFERROR(((T625/T565)^(1/5)-1),"")</f>
        <v/>
      </c>
      <c r="Q625" s="25">
        <f>IFERROR(((T625/T505)^(1/10)-1),"")</f>
        <v/>
      </c>
      <c r="R625" s="25">
        <f>IFERROR(((T625/T385)^(1/20)-1),"")</f>
        <v/>
      </c>
      <c r="S625" s="52">
        <f>IFERROR(('US Data'!M625),"")</f>
        <v/>
      </c>
      <c r="T625" s="26">
        <f>IF(CPI_Downloader!D623="","",CPI_Downloader!D623)</f>
        <v/>
      </c>
      <c r="U625" s="26">
        <f>IF(CPI_Downloader!E623="","",CPI_Downloader!E623)</f>
        <v/>
      </c>
      <c r="W625" s="48">
        <f>A625</f>
        <v/>
      </c>
      <c r="X625" s="31">
        <f>IFERROR((AC625/AC613-1),"")</f>
        <v/>
      </c>
      <c r="Y625" s="31">
        <f>IFERROR(((AC625/AC589)^(1/3)-1),"")</f>
        <v/>
      </c>
      <c r="Z625" s="31">
        <f>IFERROR(((AC625/AC565)^(1/5)-1),"")</f>
        <v/>
      </c>
      <c r="AA625" s="31">
        <f>IFERROR(((AC625/AC505)^(1/10)-1),"")</f>
        <v/>
      </c>
      <c r="AB625" s="31">
        <f>IFERROR(((AC625/AC385)^(1/20)-1),"")</f>
        <v/>
      </c>
      <c r="AC625" s="38">
        <f>IF(CPI_Downloader!F623="","",CPI_Downloader!F623)</f>
        <v/>
      </c>
    </row>
    <row r="626" ht="12.75" customHeight="1">
      <c r="A626" s="21">
        <f>IF(CPI_Downloader!A624="","",CPI_Downloader!A624)</f>
        <v/>
      </c>
      <c r="B626" s="22">
        <f>IFERROR((I626/I614-1),"")</f>
        <v/>
      </c>
      <c r="C626" s="22">
        <f>IFERROR((J626/J625-1),"")</f>
        <v/>
      </c>
      <c r="D626" s="22">
        <f>IFERROR(((I626/I590)^(1/3)-1),"")</f>
        <v/>
      </c>
      <c r="E626" s="22">
        <f>IFERROR(((I626/I566)^(1/5)-1),"")</f>
        <v/>
      </c>
      <c r="F626" s="22">
        <f>IFERROR(((I626/I506)^(1/10)-1),"")</f>
        <v/>
      </c>
      <c r="G626" s="22">
        <f>IFERROR(((I626/I386)^(1/20)-1),"")</f>
        <v/>
      </c>
      <c r="H626" s="22">
        <f>'US Data'!B626</f>
        <v/>
      </c>
      <c r="I626" s="23">
        <f>IF(CPI_Downloader!B624="","",CPI_Downloader!B624)</f>
        <v/>
      </c>
      <c r="J626" s="23">
        <f>IF(CPI_Downloader!C624="","",CPI_Downloader!C624)</f>
        <v/>
      </c>
      <c r="K626" s="30" t="n"/>
      <c r="L626" s="32">
        <f>A626</f>
        <v/>
      </c>
      <c r="M626" s="25">
        <f>IFERROR((T626/T614-1),"")</f>
        <v/>
      </c>
      <c r="N626" s="25">
        <f>IFERROR((U626/U625-1),"")</f>
        <v/>
      </c>
      <c r="O626" s="25">
        <f>IFERROR(((T626/T590)^(1/3)-1),"")</f>
        <v/>
      </c>
      <c r="P626" s="25">
        <f>IFERROR(((T626/T566)^(1/5)-1),"")</f>
        <v/>
      </c>
      <c r="Q626" s="25">
        <f>IFERROR(((T626/T506)^(1/10)-1),"")</f>
        <v/>
      </c>
      <c r="R626" s="25">
        <f>IFERROR(((T626/T386)^(1/20)-1),"")</f>
        <v/>
      </c>
      <c r="S626" s="52">
        <f>IFERROR(('US Data'!M626),"")</f>
        <v/>
      </c>
      <c r="T626" s="26">
        <f>IF(CPI_Downloader!D624="","",CPI_Downloader!D624)</f>
        <v/>
      </c>
      <c r="U626" s="26">
        <f>IF(CPI_Downloader!E624="","",CPI_Downloader!E624)</f>
        <v/>
      </c>
      <c r="W626" s="48">
        <f>A626</f>
        <v/>
      </c>
      <c r="X626" s="31">
        <f>IFERROR((AC626/AC614-1),"")</f>
        <v/>
      </c>
      <c r="Y626" s="31">
        <f>IFERROR(((AC626/AC590)^(1/3)-1),"")</f>
        <v/>
      </c>
      <c r="Z626" s="31">
        <f>IFERROR(((AC626/AC566)^(1/5)-1),"")</f>
        <v/>
      </c>
      <c r="AA626" s="31">
        <f>IFERROR(((AC626/AC506)^(1/10)-1),"")</f>
        <v/>
      </c>
      <c r="AB626" s="31">
        <f>IFERROR(((AC626/AC386)^(1/20)-1),"")</f>
        <v/>
      </c>
      <c r="AC626" s="38">
        <f>IF(CPI_Downloader!F624="","",CPI_Downloader!F624)</f>
        <v/>
      </c>
    </row>
    <row r="627" ht="12.75" customHeight="1">
      <c r="A627" s="21">
        <f>IF(CPI_Downloader!A625="","",CPI_Downloader!A625)</f>
        <v/>
      </c>
      <c r="B627" s="22">
        <f>IFERROR((I627/I615-1),"")</f>
        <v/>
      </c>
      <c r="C627" s="22">
        <f>IFERROR((J627/J626-1),"")</f>
        <v/>
      </c>
      <c r="D627" s="22">
        <f>IFERROR(((I627/I591)^(1/3)-1),"")</f>
        <v/>
      </c>
      <c r="E627" s="22">
        <f>IFERROR(((I627/I567)^(1/5)-1),"")</f>
        <v/>
      </c>
      <c r="F627" s="22">
        <f>IFERROR(((I627/I507)^(1/10)-1),"")</f>
        <v/>
      </c>
      <c r="G627" s="22">
        <f>IFERROR(((I627/I387)^(1/20)-1),"")</f>
        <v/>
      </c>
      <c r="H627" s="22">
        <f>'US Data'!B627</f>
        <v/>
      </c>
      <c r="I627" s="23">
        <f>IF(CPI_Downloader!B625="","",CPI_Downloader!B625)</f>
        <v/>
      </c>
      <c r="J627" s="23">
        <f>IF(CPI_Downloader!C625="","",CPI_Downloader!C625)</f>
        <v/>
      </c>
      <c r="K627" s="30" t="n"/>
      <c r="L627" s="32">
        <f>A627</f>
        <v/>
      </c>
      <c r="M627" s="25">
        <f>IFERROR((T627/T615-1),"")</f>
        <v/>
      </c>
      <c r="N627" s="25">
        <f>IFERROR((U627/U626-1),"")</f>
        <v/>
      </c>
      <c r="O627" s="25">
        <f>IFERROR(((T627/T591)^(1/3)-1),"")</f>
        <v/>
      </c>
      <c r="P627" s="25">
        <f>IFERROR(((T627/T567)^(1/5)-1),"")</f>
        <v/>
      </c>
      <c r="Q627" s="25">
        <f>IFERROR(((T627/T507)^(1/10)-1),"")</f>
        <v/>
      </c>
      <c r="R627" s="25">
        <f>IFERROR(((T627/T387)^(1/20)-1),"")</f>
        <v/>
      </c>
      <c r="S627" s="52">
        <f>IFERROR(('US Data'!M627),"")</f>
        <v/>
      </c>
      <c r="T627" s="26">
        <f>IF(CPI_Downloader!D625="","",CPI_Downloader!D625)</f>
        <v/>
      </c>
      <c r="U627" s="26">
        <f>IF(CPI_Downloader!E625="","",CPI_Downloader!E625)</f>
        <v/>
      </c>
      <c r="W627" s="48">
        <f>A627</f>
        <v/>
      </c>
      <c r="X627" s="31">
        <f>IFERROR((AC627/AC615-1),"")</f>
        <v/>
      </c>
      <c r="Y627" s="31">
        <f>IFERROR(((AC627/AC591)^(1/3)-1),"")</f>
        <v/>
      </c>
      <c r="Z627" s="31">
        <f>IFERROR(((AC627/AC567)^(1/5)-1),"")</f>
        <v/>
      </c>
      <c r="AA627" s="31">
        <f>IFERROR(((AC627/AC507)^(1/10)-1),"")</f>
        <v/>
      </c>
      <c r="AB627" s="31">
        <f>IFERROR(((AC627/AC387)^(1/20)-1),"")</f>
        <v/>
      </c>
      <c r="AC627" s="38">
        <f>IF(CPI_Downloader!F625="","",CPI_Downloader!F625)</f>
        <v/>
      </c>
    </row>
    <row r="628" ht="12.75" customHeight="1">
      <c r="A628" s="21">
        <f>IF(CPI_Downloader!A626="","",CPI_Downloader!A626)</f>
        <v/>
      </c>
      <c r="B628" s="22">
        <f>IFERROR((I628/I616-1),"")</f>
        <v/>
      </c>
      <c r="C628" s="22">
        <f>IFERROR((J628/J627-1),"")</f>
        <v/>
      </c>
      <c r="D628" s="22">
        <f>IFERROR(((I628/I592)^(1/3)-1),"")</f>
        <v/>
      </c>
      <c r="E628" s="22">
        <f>IFERROR(((I628/I568)^(1/5)-1),"")</f>
        <v/>
      </c>
      <c r="F628" s="22">
        <f>IFERROR(((I628/I508)^(1/10)-1),"")</f>
        <v/>
      </c>
      <c r="G628" s="22">
        <f>IFERROR(((I628/I388)^(1/20)-1),"")</f>
        <v/>
      </c>
      <c r="H628" s="22">
        <f>'US Data'!B628</f>
        <v/>
      </c>
      <c r="I628" s="23">
        <f>IF(CPI_Downloader!B626="","",CPI_Downloader!B626)</f>
        <v/>
      </c>
      <c r="J628" s="23">
        <f>IF(CPI_Downloader!C626="","",CPI_Downloader!C626)</f>
        <v/>
      </c>
      <c r="K628" s="30" t="n"/>
      <c r="L628" s="32">
        <f>A628</f>
        <v/>
      </c>
      <c r="M628" s="25">
        <f>IFERROR((T628/T616-1),"")</f>
        <v/>
      </c>
      <c r="N628" s="25">
        <f>IFERROR((U628/U627-1),"")</f>
        <v/>
      </c>
      <c r="O628" s="25">
        <f>IFERROR(((T628/T592)^(1/3)-1),"")</f>
        <v/>
      </c>
      <c r="P628" s="25">
        <f>IFERROR(((T628/T568)^(1/5)-1),"")</f>
        <v/>
      </c>
      <c r="Q628" s="25">
        <f>IFERROR(((T628/T508)^(1/10)-1),"")</f>
        <v/>
      </c>
      <c r="R628" s="25">
        <f>IFERROR(((T628/T388)^(1/20)-1),"")</f>
        <v/>
      </c>
      <c r="S628" s="52">
        <f>IFERROR(('US Data'!M628),"")</f>
        <v/>
      </c>
      <c r="T628" s="26">
        <f>IF(CPI_Downloader!D626="","",CPI_Downloader!D626)</f>
        <v/>
      </c>
      <c r="U628" s="26">
        <f>IF(CPI_Downloader!E626="","",CPI_Downloader!E626)</f>
        <v/>
      </c>
      <c r="W628" s="48">
        <f>A628</f>
        <v/>
      </c>
      <c r="X628" s="31">
        <f>IFERROR((AC628/AC616-1),"")</f>
        <v/>
      </c>
      <c r="Y628" s="31">
        <f>IFERROR(((AC628/AC592)^(1/3)-1),"")</f>
        <v/>
      </c>
      <c r="Z628" s="31">
        <f>IFERROR(((AC628/AC568)^(1/5)-1),"")</f>
        <v/>
      </c>
      <c r="AA628" s="31">
        <f>IFERROR(((AC628/AC508)^(1/10)-1),"")</f>
        <v/>
      </c>
      <c r="AB628" s="31">
        <f>IFERROR(((AC628/AC388)^(1/20)-1),"")</f>
        <v/>
      </c>
      <c r="AC628" s="38">
        <f>IF(CPI_Downloader!F626="","",CPI_Downloader!F626)</f>
        <v/>
      </c>
    </row>
    <row r="629" ht="12.75" customHeight="1">
      <c r="A629" s="21">
        <f>IF(CPI_Downloader!A627="","",CPI_Downloader!A627)</f>
        <v/>
      </c>
      <c r="B629" s="22">
        <f>IFERROR((I629/I617-1),"")</f>
        <v/>
      </c>
      <c r="C629" s="22">
        <f>IFERROR((J629/J628-1),"")</f>
        <v/>
      </c>
      <c r="D629" s="22">
        <f>IFERROR(((I629/I593)^(1/3)-1),"")</f>
        <v/>
      </c>
      <c r="E629" s="22">
        <f>IFERROR(((I629/I569)^(1/5)-1),"")</f>
        <v/>
      </c>
      <c r="F629" s="22">
        <f>IFERROR(((I629/I509)^(1/10)-1),"")</f>
        <v/>
      </c>
      <c r="G629" s="22">
        <f>IFERROR(((I629/I389)^(1/20)-1),"")</f>
        <v/>
      </c>
      <c r="H629" s="22">
        <f>'US Data'!B629</f>
        <v/>
      </c>
      <c r="I629" s="23">
        <f>IF(CPI_Downloader!B627="","",CPI_Downloader!B627)</f>
        <v/>
      </c>
      <c r="J629" s="23">
        <f>IF(CPI_Downloader!C627="","",CPI_Downloader!C627)</f>
        <v/>
      </c>
      <c r="K629" s="30" t="n"/>
      <c r="L629" s="32">
        <f>A629</f>
        <v/>
      </c>
      <c r="M629" s="25">
        <f>IFERROR((T629/T617-1),"")</f>
        <v/>
      </c>
      <c r="N629" s="25">
        <f>IFERROR((U629/U628-1),"")</f>
        <v/>
      </c>
      <c r="O629" s="25">
        <f>IFERROR(((T629/T593)^(1/3)-1),"")</f>
        <v/>
      </c>
      <c r="P629" s="25">
        <f>IFERROR(((T629/T569)^(1/5)-1),"")</f>
        <v/>
      </c>
      <c r="Q629" s="25">
        <f>IFERROR(((T629/T509)^(1/10)-1),"")</f>
        <v/>
      </c>
      <c r="R629" s="25">
        <f>IFERROR(((T629/T389)^(1/20)-1),"")</f>
        <v/>
      </c>
      <c r="S629" s="52">
        <f>IFERROR(('US Data'!M629),"")</f>
        <v/>
      </c>
      <c r="T629" s="26">
        <f>IF(CPI_Downloader!D627="","",CPI_Downloader!D627)</f>
        <v/>
      </c>
      <c r="U629" s="26">
        <f>IF(CPI_Downloader!E627="","",CPI_Downloader!E627)</f>
        <v/>
      </c>
      <c r="W629" s="48">
        <f>A629</f>
        <v/>
      </c>
      <c r="X629" s="31">
        <f>IFERROR((AC629/AC617-1),"")</f>
        <v/>
      </c>
      <c r="Y629" s="31">
        <f>IFERROR(((AC629/AC593)^(1/3)-1),"")</f>
        <v/>
      </c>
      <c r="Z629" s="31">
        <f>IFERROR(((AC629/AC569)^(1/5)-1),"")</f>
        <v/>
      </c>
      <c r="AA629" s="31">
        <f>IFERROR(((AC629/AC509)^(1/10)-1),"")</f>
        <v/>
      </c>
      <c r="AB629" s="31">
        <f>IFERROR(((AC629/AC389)^(1/20)-1),"")</f>
        <v/>
      </c>
      <c r="AC629" s="38">
        <f>IF(CPI_Downloader!F627="","",CPI_Downloader!F627)</f>
        <v/>
      </c>
    </row>
    <row r="630" ht="12.75" customHeight="1">
      <c r="A630" s="21">
        <f>IF(CPI_Downloader!A628="","",CPI_Downloader!A628)</f>
        <v/>
      </c>
      <c r="B630" s="22">
        <f>IFERROR((I630/I618-1),"")</f>
        <v/>
      </c>
      <c r="C630" s="22">
        <f>IFERROR((J630/J629-1),"")</f>
        <v/>
      </c>
      <c r="D630" s="22">
        <f>IFERROR(((I630/I594)^(1/3)-1),"")</f>
        <v/>
      </c>
      <c r="E630" s="22">
        <f>IFERROR(((I630/I570)^(1/5)-1),"")</f>
        <v/>
      </c>
      <c r="F630" s="22">
        <f>IFERROR(((I630/I510)^(1/10)-1),"")</f>
        <v/>
      </c>
      <c r="G630" s="22">
        <f>IFERROR(((I630/I390)^(1/20)-1),"")</f>
        <v/>
      </c>
      <c r="H630" s="22">
        <f>'US Data'!B630</f>
        <v/>
      </c>
      <c r="I630" s="23">
        <f>IF(CPI_Downloader!B628="","",CPI_Downloader!B628)</f>
        <v/>
      </c>
      <c r="J630" s="23">
        <f>IF(CPI_Downloader!C628="","",CPI_Downloader!C628)</f>
        <v/>
      </c>
      <c r="K630" s="30" t="n"/>
      <c r="L630" s="32">
        <f>A630</f>
        <v/>
      </c>
      <c r="M630" s="25">
        <f>IFERROR((T630/T618-1),"")</f>
        <v/>
      </c>
      <c r="N630" s="25">
        <f>IFERROR((U630/U629-1),"")</f>
        <v/>
      </c>
      <c r="O630" s="25">
        <f>IFERROR(((T630/T594)^(1/3)-1),"")</f>
        <v/>
      </c>
      <c r="P630" s="25">
        <f>IFERROR(((T630/T570)^(1/5)-1),"")</f>
        <v/>
      </c>
      <c r="Q630" s="25">
        <f>IFERROR(((T630/T510)^(1/10)-1),"")</f>
        <v/>
      </c>
      <c r="R630" s="25">
        <f>IFERROR(((T630/T390)^(1/20)-1),"")</f>
        <v/>
      </c>
      <c r="S630" s="52">
        <f>IFERROR(('US Data'!M630),"")</f>
        <v/>
      </c>
      <c r="T630" s="26">
        <f>IF(CPI_Downloader!D628="","",CPI_Downloader!D628)</f>
        <v/>
      </c>
      <c r="U630" s="26">
        <f>IF(CPI_Downloader!E628="","",CPI_Downloader!E628)</f>
        <v/>
      </c>
      <c r="W630" s="48">
        <f>A630</f>
        <v/>
      </c>
      <c r="X630" s="31">
        <f>IFERROR((AC630/AC618-1),"")</f>
        <v/>
      </c>
      <c r="Y630" s="31">
        <f>IFERROR(((AC630/AC594)^(1/3)-1),"")</f>
        <v/>
      </c>
      <c r="Z630" s="31">
        <f>IFERROR(((AC630/AC570)^(1/5)-1),"")</f>
        <v/>
      </c>
      <c r="AA630" s="31">
        <f>IFERROR(((AC630/AC510)^(1/10)-1),"")</f>
        <v/>
      </c>
      <c r="AB630" s="31">
        <f>IFERROR(((AC630/AC390)^(1/20)-1),"")</f>
        <v/>
      </c>
      <c r="AC630" s="38">
        <f>IF(CPI_Downloader!F628="","",CPI_Downloader!F628)</f>
        <v/>
      </c>
    </row>
    <row r="631" ht="12.75" customHeight="1">
      <c r="A631" s="21">
        <f>IF(CPI_Downloader!A629="","",CPI_Downloader!A629)</f>
        <v/>
      </c>
      <c r="B631" s="22">
        <f>IFERROR((I631/I619-1),"")</f>
        <v/>
      </c>
      <c r="C631" s="22">
        <f>IFERROR((J631/J630-1),"")</f>
        <v/>
      </c>
      <c r="D631" s="22">
        <f>IFERROR(((I631/I595)^(1/3)-1),"")</f>
        <v/>
      </c>
      <c r="E631" s="22">
        <f>IFERROR(((I631/I571)^(1/5)-1),"")</f>
        <v/>
      </c>
      <c r="F631" s="22">
        <f>IFERROR(((I631/I511)^(1/10)-1),"")</f>
        <v/>
      </c>
      <c r="G631" s="22">
        <f>IFERROR(((I631/I391)^(1/20)-1),"")</f>
        <v/>
      </c>
      <c r="H631" s="22">
        <f>'US Data'!B631</f>
        <v/>
      </c>
      <c r="I631" s="23">
        <f>IF(CPI_Downloader!B629="","",CPI_Downloader!B629)</f>
        <v/>
      </c>
      <c r="J631" s="23">
        <f>IF(CPI_Downloader!C629="","",CPI_Downloader!C629)</f>
        <v/>
      </c>
      <c r="K631" s="30" t="n"/>
      <c r="L631" s="32">
        <f>A631</f>
        <v/>
      </c>
      <c r="M631" s="25">
        <f>IFERROR((T631/T619-1),"")</f>
        <v/>
      </c>
      <c r="N631" s="25">
        <f>IFERROR((U631/U630-1),"")</f>
        <v/>
      </c>
      <c r="O631" s="25">
        <f>IFERROR(((T631/T595)^(1/3)-1),"")</f>
        <v/>
      </c>
      <c r="P631" s="25">
        <f>IFERROR(((T631/T571)^(1/5)-1),"")</f>
        <v/>
      </c>
      <c r="Q631" s="25">
        <f>IFERROR(((T631/T511)^(1/10)-1),"")</f>
        <v/>
      </c>
      <c r="R631" s="25">
        <f>IFERROR(((T631/T391)^(1/20)-1),"")</f>
        <v/>
      </c>
      <c r="S631" s="52">
        <f>IFERROR(('US Data'!M631),"")</f>
        <v/>
      </c>
      <c r="T631" s="26">
        <f>IF(CPI_Downloader!D629="","",CPI_Downloader!D629)</f>
        <v/>
      </c>
      <c r="U631" s="26">
        <f>IF(CPI_Downloader!E629="","",CPI_Downloader!E629)</f>
        <v/>
      </c>
      <c r="W631" s="48">
        <f>A631</f>
        <v/>
      </c>
      <c r="X631" s="31">
        <f>IFERROR((AC631/AC619-1),"")</f>
        <v/>
      </c>
      <c r="Y631" s="31">
        <f>IFERROR(((AC631/AC595)^(1/3)-1),"")</f>
        <v/>
      </c>
      <c r="Z631" s="31">
        <f>IFERROR(((AC631/AC571)^(1/5)-1),"")</f>
        <v/>
      </c>
      <c r="AA631" s="31">
        <f>IFERROR(((AC631/AC511)^(1/10)-1),"")</f>
        <v/>
      </c>
      <c r="AB631" s="31">
        <f>IFERROR(((AC631/AC391)^(1/20)-1),"")</f>
        <v/>
      </c>
      <c r="AC631" s="38">
        <f>IF(CPI_Downloader!F629="","",CPI_Downloader!F629)</f>
        <v/>
      </c>
    </row>
    <row r="632" ht="12.75" customHeight="1">
      <c r="A632" s="21">
        <f>IF(CPI_Downloader!A630="","",CPI_Downloader!A630)</f>
        <v/>
      </c>
      <c r="B632" s="22">
        <f>IFERROR((I632/I620-1),"")</f>
        <v/>
      </c>
      <c r="C632" s="22">
        <f>IFERROR((J632/J631-1),"")</f>
        <v/>
      </c>
      <c r="D632" s="22">
        <f>IFERROR(((I632/I596)^(1/3)-1),"")</f>
        <v/>
      </c>
      <c r="E632" s="22">
        <f>IFERROR(((I632/I572)^(1/5)-1),"")</f>
        <v/>
      </c>
      <c r="F632" s="22">
        <f>IFERROR(((I632/I512)^(1/10)-1),"")</f>
        <v/>
      </c>
      <c r="G632" s="22">
        <f>IFERROR(((I632/I392)^(1/20)-1),"")</f>
        <v/>
      </c>
      <c r="H632" s="22">
        <f>'US Data'!B632</f>
        <v/>
      </c>
      <c r="I632" s="23">
        <f>IF(CPI_Downloader!B630="","",CPI_Downloader!B630)</f>
        <v/>
      </c>
      <c r="J632" s="23">
        <f>IF(CPI_Downloader!C630="","",CPI_Downloader!C630)</f>
        <v/>
      </c>
      <c r="K632" s="30" t="n"/>
      <c r="L632" s="32">
        <f>A632</f>
        <v/>
      </c>
      <c r="M632" s="25">
        <f>IFERROR((T632/T620-1),"")</f>
        <v/>
      </c>
      <c r="N632" s="25">
        <f>IFERROR((U632/U631-1),"")</f>
        <v/>
      </c>
      <c r="O632" s="25">
        <f>IFERROR(((T632/T596)^(1/3)-1),"")</f>
        <v/>
      </c>
      <c r="P632" s="25">
        <f>IFERROR(((T632/T572)^(1/5)-1),"")</f>
        <v/>
      </c>
      <c r="Q632" s="25">
        <f>IFERROR(((T632/T512)^(1/10)-1),"")</f>
        <v/>
      </c>
      <c r="R632" s="25">
        <f>IFERROR(((T632/T392)^(1/20)-1),"")</f>
        <v/>
      </c>
      <c r="S632" s="52">
        <f>IFERROR(('US Data'!M632),"")</f>
        <v/>
      </c>
      <c r="T632" s="26">
        <f>IF(CPI_Downloader!D630="","",CPI_Downloader!D630)</f>
        <v/>
      </c>
      <c r="U632" s="26">
        <f>IF(CPI_Downloader!E630="","",CPI_Downloader!E630)</f>
        <v/>
      </c>
      <c r="W632" s="48">
        <f>A632</f>
        <v/>
      </c>
      <c r="X632" s="31">
        <f>IFERROR((AC632/AC620-1),"")</f>
        <v/>
      </c>
      <c r="Y632" s="31">
        <f>IFERROR(((AC632/AC596)^(1/3)-1),"")</f>
        <v/>
      </c>
      <c r="Z632" s="31">
        <f>IFERROR(((AC632/AC572)^(1/5)-1),"")</f>
        <v/>
      </c>
      <c r="AA632" s="31">
        <f>IFERROR(((AC632/AC512)^(1/10)-1),"")</f>
        <v/>
      </c>
      <c r="AB632" s="31">
        <f>IFERROR(((AC632/AC392)^(1/20)-1),"")</f>
        <v/>
      </c>
      <c r="AC632" s="38">
        <f>IF(CPI_Downloader!F630="","",CPI_Downloader!F630)</f>
        <v/>
      </c>
    </row>
    <row r="633" ht="12.75" customHeight="1">
      <c r="A633" s="21">
        <f>IF(CPI_Downloader!A631="","",CPI_Downloader!A631)</f>
        <v/>
      </c>
      <c r="B633" s="22">
        <f>IFERROR((I633/I621-1),"")</f>
        <v/>
      </c>
      <c r="C633" s="22">
        <f>IFERROR((J633/J632-1),"")</f>
        <v/>
      </c>
      <c r="D633" s="22">
        <f>IFERROR(((I633/I597)^(1/3)-1),"")</f>
        <v/>
      </c>
      <c r="E633" s="22">
        <f>IFERROR(((I633/I573)^(1/5)-1),"")</f>
        <v/>
      </c>
      <c r="F633" s="22">
        <f>IFERROR(((I633/I513)^(1/10)-1),"")</f>
        <v/>
      </c>
      <c r="G633" s="22">
        <f>IFERROR(((I633/I393)^(1/20)-1),"")</f>
        <v/>
      </c>
      <c r="H633" s="22">
        <f>'US Data'!B633</f>
        <v/>
      </c>
      <c r="I633" s="23">
        <f>IF(CPI_Downloader!B631="","",CPI_Downloader!B631)</f>
        <v/>
      </c>
      <c r="J633" s="23">
        <f>IF(CPI_Downloader!C631="","",CPI_Downloader!C631)</f>
        <v/>
      </c>
      <c r="K633" s="30" t="n"/>
      <c r="L633" s="32">
        <f>A633</f>
        <v/>
      </c>
      <c r="M633" s="25">
        <f>IFERROR((T633/T621-1),"")</f>
        <v/>
      </c>
      <c r="N633" s="25">
        <f>IFERROR((U633/U632-1),"")</f>
        <v/>
      </c>
      <c r="O633" s="25">
        <f>IFERROR(((T633/T597)^(1/3)-1),"")</f>
        <v/>
      </c>
      <c r="P633" s="25">
        <f>IFERROR(((T633/T573)^(1/5)-1),"")</f>
        <v/>
      </c>
      <c r="Q633" s="25">
        <f>IFERROR(((T633/T513)^(1/10)-1),"")</f>
        <v/>
      </c>
      <c r="R633" s="25">
        <f>IFERROR(((T633/T393)^(1/20)-1),"")</f>
        <v/>
      </c>
      <c r="S633" s="52">
        <f>IFERROR(('US Data'!M633),"")</f>
        <v/>
      </c>
      <c r="T633" s="26">
        <f>IF(CPI_Downloader!D631="","",CPI_Downloader!D631)</f>
        <v/>
      </c>
      <c r="U633" s="26">
        <f>IF(CPI_Downloader!E631="","",CPI_Downloader!E631)</f>
        <v/>
      </c>
      <c r="W633" s="48">
        <f>A633</f>
        <v/>
      </c>
      <c r="X633" s="31">
        <f>IFERROR((AC633/AC621-1),"")</f>
        <v/>
      </c>
      <c r="Y633" s="31">
        <f>IFERROR(((AC633/AC597)^(1/3)-1),"")</f>
        <v/>
      </c>
      <c r="Z633" s="31">
        <f>IFERROR(((AC633/AC573)^(1/5)-1),"")</f>
        <v/>
      </c>
      <c r="AA633" s="31">
        <f>IFERROR(((AC633/AC513)^(1/10)-1),"")</f>
        <v/>
      </c>
      <c r="AB633" s="31">
        <f>IFERROR(((AC633/AC393)^(1/20)-1),"")</f>
        <v/>
      </c>
      <c r="AC633" s="38">
        <f>IF(CPI_Downloader!F631="","",CPI_Downloader!F631)</f>
        <v/>
      </c>
    </row>
    <row r="634" ht="12.75" customHeight="1">
      <c r="A634" s="21">
        <f>IF(CPI_Downloader!A632="","",CPI_Downloader!A632)</f>
        <v/>
      </c>
      <c r="B634" s="22">
        <f>IFERROR((I634/I622-1),"")</f>
        <v/>
      </c>
      <c r="C634" s="22">
        <f>IFERROR((J634/J633-1),"")</f>
        <v/>
      </c>
      <c r="D634" s="22">
        <f>IFERROR(((I634/I598)^(1/3)-1),"")</f>
        <v/>
      </c>
      <c r="E634" s="22">
        <f>IFERROR(((I634/I574)^(1/5)-1),"")</f>
        <v/>
      </c>
      <c r="F634" s="22">
        <f>IFERROR(((I634/I514)^(1/10)-1),"")</f>
        <v/>
      </c>
      <c r="G634" s="22">
        <f>IFERROR(((I634/I394)^(1/20)-1),"")</f>
        <v/>
      </c>
      <c r="H634" s="22">
        <f>'US Data'!B634</f>
        <v/>
      </c>
      <c r="I634" s="23">
        <f>IF(CPI_Downloader!B632="","",CPI_Downloader!B632)</f>
        <v/>
      </c>
      <c r="J634" s="23">
        <f>IF(CPI_Downloader!C632="","",CPI_Downloader!C632)</f>
        <v/>
      </c>
      <c r="K634" s="30" t="n"/>
      <c r="L634" s="32">
        <f>A634</f>
        <v/>
      </c>
      <c r="M634" s="25">
        <f>IFERROR((T634/T622-1),"")</f>
        <v/>
      </c>
      <c r="N634" s="25">
        <f>IFERROR((U634/U633-1),"")</f>
        <v/>
      </c>
      <c r="O634" s="25">
        <f>IFERROR(((T634/T598)^(1/3)-1),"")</f>
        <v/>
      </c>
      <c r="P634" s="25">
        <f>IFERROR(((T634/T574)^(1/5)-1),"")</f>
        <v/>
      </c>
      <c r="Q634" s="25">
        <f>IFERROR(((T634/T514)^(1/10)-1),"")</f>
        <v/>
      </c>
      <c r="R634" s="25">
        <f>IFERROR(((T634/T394)^(1/20)-1),"")</f>
        <v/>
      </c>
      <c r="S634" s="52">
        <f>IFERROR(('US Data'!M634),"")</f>
        <v/>
      </c>
      <c r="T634" s="26">
        <f>IF(CPI_Downloader!D632="","",CPI_Downloader!D632)</f>
        <v/>
      </c>
      <c r="U634" s="26">
        <f>IF(CPI_Downloader!E632="","",CPI_Downloader!E632)</f>
        <v/>
      </c>
      <c r="W634" s="48">
        <f>A634</f>
        <v/>
      </c>
      <c r="X634" s="31">
        <f>IFERROR((AC634/AC622-1),"")</f>
        <v/>
      </c>
      <c r="Y634" s="31">
        <f>IFERROR(((AC634/AC598)^(1/3)-1),"")</f>
        <v/>
      </c>
      <c r="Z634" s="31">
        <f>IFERROR(((AC634/AC574)^(1/5)-1),"")</f>
        <v/>
      </c>
      <c r="AA634" s="31">
        <f>IFERROR(((AC634/AC514)^(1/10)-1),"")</f>
        <v/>
      </c>
      <c r="AB634" s="31">
        <f>IFERROR(((AC634/AC394)^(1/20)-1),"")</f>
        <v/>
      </c>
      <c r="AC634" s="38">
        <f>IF(CPI_Downloader!F632="","",CPI_Downloader!F632)</f>
        <v/>
      </c>
    </row>
    <row r="635" ht="12.75" customHeight="1">
      <c r="A635" s="21">
        <f>IF(CPI_Downloader!A633="","",CPI_Downloader!A633)</f>
        <v/>
      </c>
      <c r="B635" s="22">
        <f>IFERROR((I635/I623-1),"")</f>
        <v/>
      </c>
      <c r="C635" s="22">
        <f>IFERROR((J635/J634-1),"")</f>
        <v/>
      </c>
      <c r="D635" s="22">
        <f>IFERROR(((I635/I599)^(1/3)-1),"")</f>
        <v/>
      </c>
      <c r="E635" s="22">
        <f>IFERROR(((I635/I575)^(1/5)-1),"")</f>
        <v/>
      </c>
      <c r="F635" s="22">
        <f>IFERROR(((I635/I515)^(1/10)-1),"")</f>
        <v/>
      </c>
      <c r="G635" s="22">
        <f>IFERROR(((I635/I395)^(1/20)-1),"")</f>
        <v/>
      </c>
      <c r="H635" s="22">
        <f>'US Data'!B635</f>
        <v/>
      </c>
      <c r="I635" s="23">
        <f>IF(CPI_Downloader!B633="","",CPI_Downloader!B633)</f>
        <v/>
      </c>
      <c r="J635" s="23">
        <f>IF(CPI_Downloader!C633="","",CPI_Downloader!C633)</f>
        <v/>
      </c>
      <c r="K635" s="30" t="n"/>
      <c r="L635" s="32">
        <f>A635</f>
        <v/>
      </c>
      <c r="M635" s="25">
        <f>IFERROR((T635/T623-1),"")</f>
        <v/>
      </c>
      <c r="N635" s="25">
        <f>IFERROR((U635/U634-1),"")</f>
        <v/>
      </c>
      <c r="O635" s="25">
        <f>IFERROR(((T635/T599)^(1/3)-1),"")</f>
        <v/>
      </c>
      <c r="P635" s="25">
        <f>IFERROR(((T635/T575)^(1/5)-1),"")</f>
        <v/>
      </c>
      <c r="Q635" s="25">
        <f>IFERROR(((T635/T515)^(1/10)-1),"")</f>
        <v/>
      </c>
      <c r="R635" s="25">
        <f>IFERROR(((T635/T395)^(1/20)-1),"")</f>
        <v/>
      </c>
      <c r="S635" s="52">
        <f>IFERROR(('US Data'!M635),"")</f>
        <v/>
      </c>
      <c r="T635" s="26">
        <f>IF(CPI_Downloader!D633="","",CPI_Downloader!D633)</f>
        <v/>
      </c>
      <c r="U635" s="26">
        <f>IF(CPI_Downloader!E633="","",CPI_Downloader!E633)</f>
        <v/>
      </c>
      <c r="W635" s="48">
        <f>A635</f>
        <v/>
      </c>
      <c r="X635" s="31">
        <f>IFERROR((AC635/AC623-1),"")</f>
        <v/>
      </c>
      <c r="Y635" s="31">
        <f>IFERROR(((AC635/AC599)^(1/3)-1),"")</f>
        <v/>
      </c>
      <c r="Z635" s="31">
        <f>IFERROR(((AC635/AC575)^(1/5)-1),"")</f>
        <v/>
      </c>
      <c r="AA635" s="31">
        <f>IFERROR(((AC635/AC515)^(1/10)-1),"")</f>
        <v/>
      </c>
      <c r="AB635" s="31">
        <f>IFERROR(((AC635/AC395)^(1/20)-1),"")</f>
        <v/>
      </c>
      <c r="AC635" s="38">
        <f>IF(CPI_Downloader!F633="","",CPI_Downloader!F633)</f>
        <v/>
      </c>
    </row>
    <row r="636" ht="12.75" customHeight="1">
      <c r="A636" s="21">
        <f>IF(CPI_Downloader!A634="","",CPI_Downloader!A634)</f>
        <v/>
      </c>
      <c r="B636" s="22">
        <f>IFERROR((I636/I624-1),"")</f>
        <v/>
      </c>
      <c r="C636" s="22">
        <f>IFERROR((J636/J635-1),"")</f>
        <v/>
      </c>
      <c r="D636" s="22">
        <f>IFERROR(((I636/I600)^(1/3)-1),"")</f>
        <v/>
      </c>
      <c r="E636" s="22">
        <f>IFERROR(((I636/I576)^(1/5)-1),"")</f>
        <v/>
      </c>
      <c r="F636" s="22">
        <f>IFERROR(((I636/I516)^(1/10)-1),"")</f>
        <v/>
      </c>
      <c r="G636" s="22">
        <f>IFERROR(((I636/I396)^(1/20)-1),"")</f>
        <v/>
      </c>
      <c r="H636" s="22">
        <f>'US Data'!B636</f>
        <v/>
      </c>
      <c r="I636" s="23">
        <f>IF(CPI_Downloader!B634="","",CPI_Downloader!B634)</f>
        <v/>
      </c>
      <c r="J636" s="23">
        <f>IF(CPI_Downloader!C634="","",CPI_Downloader!C634)</f>
        <v/>
      </c>
      <c r="K636" s="30" t="n"/>
      <c r="L636" s="32">
        <f>A636</f>
        <v/>
      </c>
      <c r="M636" s="25">
        <f>IFERROR((T636/T624-1),"")</f>
        <v/>
      </c>
      <c r="N636" s="25">
        <f>IFERROR((U636/U635-1),"")</f>
        <v/>
      </c>
      <c r="O636" s="25">
        <f>IFERROR(((T636/T600)^(1/3)-1),"")</f>
        <v/>
      </c>
      <c r="P636" s="25">
        <f>IFERROR(((T636/T576)^(1/5)-1),"")</f>
        <v/>
      </c>
      <c r="Q636" s="25">
        <f>IFERROR(((T636/T516)^(1/10)-1),"")</f>
        <v/>
      </c>
      <c r="R636" s="25">
        <f>IFERROR(((T636/T396)^(1/20)-1),"")</f>
        <v/>
      </c>
      <c r="S636" s="52">
        <f>IFERROR(('US Data'!M636),"")</f>
        <v/>
      </c>
      <c r="T636" s="26">
        <f>IF(CPI_Downloader!D634="","",CPI_Downloader!D634)</f>
        <v/>
      </c>
      <c r="U636" s="26">
        <f>IF(CPI_Downloader!E634="","",CPI_Downloader!E634)</f>
        <v/>
      </c>
      <c r="W636" s="48">
        <f>A636</f>
        <v/>
      </c>
      <c r="X636" s="31">
        <f>IFERROR((AC636/AC624-1),"")</f>
        <v/>
      </c>
      <c r="Y636" s="31">
        <f>IFERROR(((AC636/AC600)^(1/3)-1),"")</f>
        <v/>
      </c>
      <c r="Z636" s="31">
        <f>IFERROR(((AC636/AC576)^(1/5)-1),"")</f>
        <v/>
      </c>
      <c r="AA636" s="31">
        <f>IFERROR(((AC636/AC516)^(1/10)-1),"")</f>
        <v/>
      </c>
      <c r="AB636" s="31">
        <f>IFERROR(((AC636/AC396)^(1/20)-1),"")</f>
        <v/>
      </c>
      <c r="AC636" s="38">
        <f>IF(CPI_Downloader!F634="","",CPI_Downloader!F634)</f>
        <v/>
      </c>
    </row>
    <row r="637" ht="12.75" customHeight="1">
      <c r="A637" s="21">
        <f>IF(CPI_Downloader!A635="","",CPI_Downloader!A635)</f>
        <v/>
      </c>
      <c r="B637" s="22">
        <f>IFERROR((I637/I625-1),"")</f>
        <v/>
      </c>
      <c r="C637" s="22">
        <f>IFERROR((J637/J636-1),"")</f>
        <v/>
      </c>
      <c r="D637" s="22">
        <f>IFERROR(((I637/I601)^(1/3)-1),"")</f>
        <v/>
      </c>
      <c r="E637" s="22">
        <f>IFERROR(((I637/I577)^(1/5)-1),"")</f>
        <v/>
      </c>
      <c r="F637" s="22">
        <f>IFERROR(((I637/I517)^(1/10)-1),"")</f>
        <v/>
      </c>
      <c r="G637" s="22">
        <f>IFERROR(((I637/I397)^(1/20)-1),"")</f>
        <v/>
      </c>
      <c r="H637" s="22">
        <f>'US Data'!B637</f>
        <v/>
      </c>
      <c r="I637" s="23">
        <f>IF(CPI_Downloader!B635="","",CPI_Downloader!B635)</f>
        <v/>
      </c>
      <c r="J637" s="23">
        <f>IF(CPI_Downloader!C635="","",CPI_Downloader!C635)</f>
        <v/>
      </c>
      <c r="K637" s="30" t="n"/>
      <c r="L637" s="32">
        <f>A637</f>
        <v/>
      </c>
      <c r="M637" s="25">
        <f>IFERROR((T637/T625-1),"")</f>
        <v/>
      </c>
      <c r="N637" s="25">
        <f>IFERROR((U637/U636-1),"")</f>
        <v/>
      </c>
      <c r="O637" s="25">
        <f>IFERROR(((T637/T601)^(1/3)-1),"")</f>
        <v/>
      </c>
      <c r="P637" s="25">
        <f>IFERROR(((T637/T577)^(1/5)-1),"")</f>
        <v/>
      </c>
      <c r="Q637" s="25">
        <f>IFERROR(((T637/T517)^(1/10)-1),"")</f>
        <v/>
      </c>
      <c r="R637" s="25">
        <f>IFERROR(((T637/T397)^(1/20)-1),"")</f>
        <v/>
      </c>
      <c r="S637" s="52">
        <f>IFERROR(('US Data'!M637),"")</f>
        <v/>
      </c>
      <c r="T637" s="26">
        <f>IF(CPI_Downloader!D635="","",CPI_Downloader!D635)</f>
        <v/>
      </c>
      <c r="U637" s="26">
        <f>IF(CPI_Downloader!E635="","",CPI_Downloader!E635)</f>
        <v/>
      </c>
      <c r="W637" s="48">
        <f>A637</f>
        <v/>
      </c>
      <c r="X637" s="31">
        <f>IFERROR((AC637/AC625-1),"")</f>
        <v/>
      </c>
      <c r="Y637" s="31">
        <f>IFERROR(((AC637/AC601)^(1/3)-1),"")</f>
        <v/>
      </c>
      <c r="Z637" s="31">
        <f>IFERROR(((AC637/AC577)^(1/5)-1),"")</f>
        <v/>
      </c>
      <c r="AA637" s="31">
        <f>IFERROR(((AC637/AC517)^(1/10)-1),"")</f>
        <v/>
      </c>
      <c r="AB637" s="31">
        <f>IFERROR(((AC637/AC397)^(1/20)-1),"")</f>
        <v/>
      </c>
      <c r="AC637" s="38">
        <f>IF(CPI_Downloader!F635="","",CPI_Downloader!F635)</f>
        <v/>
      </c>
    </row>
    <row r="638" ht="12.75" customHeight="1">
      <c r="A638" s="21">
        <f>IF(CPI_Downloader!A636="","",CPI_Downloader!A636)</f>
        <v/>
      </c>
      <c r="B638" s="22">
        <f>IFERROR((I638/I626-1),"")</f>
        <v/>
      </c>
      <c r="C638" s="22">
        <f>IFERROR((J638/J637-1),"")</f>
        <v/>
      </c>
      <c r="D638" s="22">
        <f>IFERROR(((I638/I602)^(1/3)-1),"")</f>
        <v/>
      </c>
      <c r="E638" s="22">
        <f>IFERROR(((I638/I578)^(1/5)-1),"")</f>
        <v/>
      </c>
      <c r="F638" s="22">
        <f>IFERROR(((I638/I518)^(1/10)-1),"")</f>
        <v/>
      </c>
      <c r="G638" s="22">
        <f>IFERROR(((I638/I398)^(1/20)-1),"")</f>
        <v/>
      </c>
      <c r="H638" s="22">
        <f>'US Data'!B638</f>
        <v/>
      </c>
      <c r="I638" s="23">
        <f>IF(CPI_Downloader!B636="","",CPI_Downloader!B636)</f>
        <v/>
      </c>
      <c r="J638" s="23">
        <f>IF(CPI_Downloader!C636="","",CPI_Downloader!C636)</f>
        <v/>
      </c>
      <c r="K638" s="30" t="n"/>
      <c r="L638" s="32">
        <f>A638</f>
        <v/>
      </c>
      <c r="M638" s="25">
        <f>IFERROR((T638/T626-1),"")</f>
        <v/>
      </c>
      <c r="N638" s="25">
        <f>IFERROR((U638/U637-1),"")</f>
        <v/>
      </c>
      <c r="O638" s="25">
        <f>IFERROR(((T638/T602)^(1/3)-1),"")</f>
        <v/>
      </c>
      <c r="P638" s="25">
        <f>IFERROR(((T638/T578)^(1/5)-1),"")</f>
        <v/>
      </c>
      <c r="Q638" s="25">
        <f>IFERROR(((T638/T518)^(1/10)-1),"")</f>
        <v/>
      </c>
      <c r="R638" s="25">
        <f>IFERROR(((T638/T398)^(1/20)-1),"")</f>
        <v/>
      </c>
      <c r="S638" s="52">
        <f>IFERROR(('US Data'!M638),"")</f>
        <v/>
      </c>
      <c r="T638" s="26">
        <f>IF(CPI_Downloader!D636="","",CPI_Downloader!D636)</f>
        <v/>
      </c>
      <c r="U638" s="26">
        <f>IF(CPI_Downloader!E636="","",CPI_Downloader!E636)</f>
        <v/>
      </c>
      <c r="W638" s="48">
        <f>A638</f>
        <v/>
      </c>
      <c r="X638" s="31">
        <f>IFERROR((AC638/AC626-1),"")</f>
        <v/>
      </c>
      <c r="Y638" s="31">
        <f>IFERROR(((AC638/AC602)^(1/3)-1),"")</f>
        <v/>
      </c>
      <c r="Z638" s="31">
        <f>IFERROR(((AC638/AC578)^(1/5)-1),"")</f>
        <v/>
      </c>
      <c r="AA638" s="31">
        <f>IFERROR(((AC638/AC518)^(1/10)-1),"")</f>
        <v/>
      </c>
      <c r="AB638" s="31">
        <f>IFERROR(((AC638/AC398)^(1/20)-1),"")</f>
        <v/>
      </c>
      <c r="AC638" s="38">
        <f>IF(CPI_Downloader!F636="","",CPI_Downloader!F636)</f>
        <v/>
      </c>
    </row>
    <row r="639" ht="12.75" customHeight="1">
      <c r="A639" s="21">
        <f>IF(CPI_Downloader!A637="","",CPI_Downloader!A637)</f>
        <v/>
      </c>
      <c r="B639" s="22">
        <f>IFERROR((I639/I627-1),"")</f>
        <v/>
      </c>
      <c r="C639" s="22">
        <f>IFERROR((J639/J638-1),"")</f>
        <v/>
      </c>
      <c r="D639" s="22">
        <f>IFERROR(((I639/I603)^(1/3)-1),"")</f>
        <v/>
      </c>
      <c r="E639" s="22">
        <f>IFERROR(((I639/I579)^(1/5)-1),"")</f>
        <v/>
      </c>
      <c r="F639" s="22">
        <f>IFERROR(((I639/I519)^(1/10)-1),"")</f>
        <v/>
      </c>
      <c r="G639" s="22">
        <f>IFERROR(((I639/I399)^(1/20)-1),"")</f>
        <v/>
      </c>
      <c r="H639" s="22">
        <f>'US Data'!B639</f>
        <v/>
      </c>
      <c r="I639" s="23">
        <f>IF(CPI_Downloader!B637="","",CPI_Downloader!B637)</f>
        <v/>
      </c>
      <c r="J639" s="23">
        <f>IF(CPI_Downloader!C637="","",CPI_Downloader!C637)</f>
        <v/>
      </c>
      <c r="K639" s="30" t="n"/>
      <c r="L639" s="32">
        <f>A639</f>
        <v/>
      </c>
      <c r="M639" s="25">
        <f>IFERROR((T639/T627-1),"")</f>
        <v/>
      </c>
      <c r="N639" s="25">
        <f>IFERROR((U639/U638-1),"")</f>
        <v/>
      </c>
      <c r="O639" s="25">
        <f>IFERROR(((T639/T603)^(1/3)-1),"")</f>
        <v/>
      </c>
      <c r="P639" s="25">
        <f>IFERROR(((T639/T579)^(1/5)-1),"")</f>
        <v/>
      </c>
      <c r="Q639" s="25">
        <f>IFERROR(((T639/T519)^(1/10)-1),"")</f>
        <v/>
      </c>
      <c r="R639" s="25">
        <f>IFERROR(((T639/T399)^(1/20)-1),"")</f>
        <v/>
      </c>
      <c r="S639" s="52">
        <f>IFERROR(('US Data'!M639),"")</f>
        <v/>
      </c>
      <c r="T639" s="26">
        <f>IF(CPI_Downloader!D637="","",CPI_Downloader!D637)</f>
        <v/>
      </c>
      <c r="U639" s="26">
        <f>IF(CPI_Downloader!E637="","",CPI_Downloader!E637)</f>
        <v/>
      </c>
      <c r="W639" s="48">
        <f>A639</f>
        <v/>
      </c>
      <c r="X639" s="31">
        <f>IFERROR((AC639/AC627-1),"")</f>
        <v/>
      </c>
      <c r="Y639" s="31">
        <f>IFERROR(((AC639/AC603)^(1/3)-1),"")</f>
        <v/>
      </c>
      <c r="Z639" s="31">
        <f>IFERROR(((AC639/AC579)^(1/5)-1),"")</f>
        <v/>
      </c>
      <c r="AA639" s="31">
        <f>IFERROR(((AC639/AC519)^(1/10)-1),"")</f>
        <v/>
      </c>
      <c r="AB639" s="31">
        <f>IFERROR(((AC639/AC399)^(1/20)-1),"")</f>
        <v/>
      </c>
      <c r="AC639" s="38">
        <f>IF(CPI_Downloader!F637="","",CPI_Downloader!F637)</f>
        <v/>
      </c>
    </row>
    <row r="640" ht="12.75" customHeight="1">
      <c r="A640" s="21">
        <f>IF(CPI_Downloader!A638="","",CPI_Downloader!A638)</f>
        <v/>
      </c>
      <c r="B640" s="22">
        <f>IFERROR((I640/I628-1),"")</f>
        <v/>
      </c>
      <c r="C640" s="22">
        <f>IFERROR((J640/J639-1),"")</f>
        <v/>
      </c>
      <c r="D640" s="22">
        <f>IFERROR(((I640/I604)^(1/3)-1),"")</f>
        <v/>
      </c>
      <c r="E640" s="22">
        <f>IFERROR(((I640/I580)^(1/5)-1),"")</f>
        <v/>
      </c>
      <c r="F640" s="22">
        <f>IFERROR(((I640/I520)^(1/10)-1),"")</f>
        <v/>
      </c>
      <c r="G640" s="22">
        <f>IFERROR(((I640/I400)^(1/20)-1),"")</f>
        <v/>
      </c>
      <c r="H640" s="22">
        <f>'US Data'!B640</f>
        <v/>
      </c>
      <c r="I640" s="23">
        <f>IF(CPI_Downloader!B638="","",CPI_Downloader!B638)</f>
        <v/>
      </c>
      <c r="J640" s="23">
        <f>IF(CPI_Downloader!C638="","",CPI_Downloader!C638)</f>
        <v/>
      </c>
      <c r="K640" s="30" t="n"/>
      <c r="L640" s="32">
        <f>A640</f>
        <v/>
      </c>
      <c r="M640" s="25">
        <f>IFERROR((T640/T628-1),"")</f>
        <v/>
      </c>
      <c r="N640" s="25">
        <f>IFERROR((U640/U639-1),"")</f>
        <v/>
      </c>
      <c r="O640" s="25">
        <f>IFERROR(((T640/T604)^(1/3)-1),"")</f>
        <v/>
      </c>
      <c r="P640" s="25">
        <f>IFERROR(((T640/T580)^(1/5)-1),"")</f>
        <v/>
      </c>
      <c r="Q640" s="25">
        <f>IFERROR(((T640/T520)^(1/10)-1),"")</f>
        <v/>
      </c>
      <c r="R640" s="25">
        <f>IFERROR(((T640/T400)^(1/20)-1),"")</f>
        <v/>
      </c>
      <c r="S640" s="52">
        <f>IFERROR(('US Data'!M640),"")</f>
        <v/>
      </c>
      <c r="T640" s="26">
        <f>IF(CPI_Downloader!D638="","",CPI_Downloader!D638)</f>
        <v/>
      </c>
      <c r="U640" s="26">
        <f>IF(CPI_Downloader!E638="","",CPI_Downloader!E638)</f>
        <v/>
      </c>
      <c r="W640" s="48">
        <f>A640</f>
        <v/>
      </c>
      <c r="X640" s="31">
        <f>IFERROR((AC640/AC628-1),"")</f>
        <v/>
      </c>
      <c r="Y640" s="31">
        <f>IFERROR(((AC640/AC604)^(1/3)-1),"")</f>
        <v/>
      </c>
      <c r="Z640" s="31">
        <f>IFERROR(((AC640/AC580)^(1/5)-1),"")</f>
        <v/>
      </c>
      <c r="AA640" s="31">
        <f>IFERROR(((AC640/AC520)^(1/10)-1),"")</f>
        <v/>
      </c>
      <c r="AB640" s="31">
        <f>IFERROR(((AC640/AC400)^(1/20)-1),"")</f>
        <v/>
      </c>
      <c r="AC640" s="38">
        <f>IF(CPI_Downloader!F638="","",CPI_Downloader!F638)</f>
        <v/>
      </c>
    </row>
    <row r="641" ht="12.75" customHeight="1">
      <c r="A641" s="21">
        <f>IF(CPI_Downloader!A639="","",CPI_Downloader!A639)</f>
        <v/>
      </c>
      <c r="B641" s="22">
        <f>IFERROR((I641/I629-1),"")</f>
        <v/>
      </c>
      <c r="C641" s="22">
        <f>IFERROR((J641/J640-1),"")</f>
        <v/>
      </c>
      <c r="D641" s="22">
        <f>IFERROR(((I641/I605)^(1/3)-1),"")</f>
        <v/>
      </c>
      <c r="E641" s="22">
        <f>IFERROR(((I641/I581)^(1/5)-1),"")</f>
        <v/>
      </c>
      <c r="F641" s="22">
        <f>IFERROR(((I641/I521)^(1/10)-1),"")</f>
        <v/>
      </c>
      <c r="G641" s="22">
        <f>IFERROR(((I641/I401)^(1/20)-1),"")</f>
        <v/>
      </c>
      <c r="H641" s="22">
        <f>'US Data'!B641</f>
        <v/>
      </c>
      <c r="I641" s="23">
        <f>IF(CPI_Downloader!B639="","",CPI_Downloader!B639)</f>
        <v/>
      </c>
      <c r="J641" s="23">
        <f>IF(CPI_Downloader!C639="","",CPI_Downloader!C639)</f>
        <v/>
      </c>
      <c r="K641" s="30" t="n"/>
      <c r="L641" s="32">
        <f>A641</f>
        <v/>
      </c>
      <c r="M641" s="25">
        <f>IFERROR((T641/T629-1),"")</f>
        <v/>
      </c>
      <c r="N641" s="25">
        <f>IFERROR((U641/U640-1),"")</f>
        <v/>
      </c>
      <c r="O641" s="25">
        <f>IFERROR(((T641/T605)^(1/3)-1),"")</f>
        <v/>
      </c>
      <c r="P641" s="25">
        <f>IFERROR(((T641/T581)^(1/5)-1),"")</f>
        <v/>
      </c>
      <c r="Q641" s="25">
        <f>IFERROR(((T641/T521)^(1/10)-1),"")</f>
        <v/>
      </c>
      <c r="R641" s="25">
        <f>IFERROR(((T641/T401)^(1/20)-1),"")</f>
        <v/>
      </c>
      <c r="S641" s="52">
        <f>IFERROR(('US Data'!M641),"")</f>
        <v/>
      </c>
      <c r="T641" s="26">
        <f>IF(CPI_Downloader!D639="","",CPI_Downloader!D639)</f>
        <v/>
      </c>
      <c r="U641" s="26">
        <f>IF(CPI_Downloader!E639="","",CPI_Downloader!E639)</f>
        <v/>
      </c>
      <c r="W641" s="48">
        <f>A641</f>
        <v/>
      </c>
      <c r="X641" s="31">
        <f>IFERROR((AC641/AC629-1),"")</f>
        <v/>
      </c>
      <c r="Y641" s="31">
        <f>IFERROR(((AC641/AC605)^(1/3)-1),"")</f>
        <v/>
      </c>
      <c r="Z641" s="31">
        <f>IFERROR(((AC641/AC581)^(1/5)-1),"")</f>
        <v/>
      </c>
      <c r="AA641" s="31">
        <f>IFERROR(((AC641/AC521)^(1/10)-1),"")</f>
        <v/>
      </c>
      <c r="AB641" s="31">
        <f>IFERROR(((AC641/AC401)^(1/20)-1),"")</f>
        <v/>
      </c>
      <c r="AC641" s="38">
        <f>IF(CPI_Downloader!F639="","",CPI_Downloader!F639)</f>
        <v/>
      </c>
    </row>
    <row r="642" ht="12.75" customHeight="1">
      <c r="A642" s="21">
        <f>IF(CPI_Downloader!A640="","",CPI_Downloader!A640)</f>
        <v/>
      </c>
      <c r="B642" s="22">
        <f>IFERROR((I642/I630-1),"")</f>
        <v/>
      </c>
      <c r="C642" s="22">
        <f>IFERROR((J642/J641-1),"")</f>
        <v/>
      </c>
      <c r="D642" s="22">
        <f>IFERROR(((I642/I606)^(1/3)-1),"")</f>
        <v/>
      </c>
      <c r="E642" s="22">
        <f>IFERROR(((I642/I582)^(1/5)-1),"")</f>
        <v/>
      </c>
      <c r="F642" s="22">
        <f>IFERROR(((I642/I522)^(1/10)-1),"")</f>
        <v/>
      </c>
      <c r="G642" s="22">
        <f>IFERROR(((I642/I402)^(1/20)-1),"")</f>
        <v/>
      </c>
      <c r="H642" s="22">
        <f>'US Data'!B642</f>
        <v/>
      </c>
      <c r="I642" s="23">
        <f>IF(CPI_Downloader!B640="","",CPI_Downloader!B640)</f>
        <v/>
      </c>
      <c r="J642" s="23">
        <f>IF(CPI_Downloader!C640="","",CPI_Downloader!C640)</f>
        <v/>
      </c>
      <c r="K642" s="30" t="n"/>
      <c r="L642" s="32">
        <f>A642</f>
        <v/>
      </c>
      <c r="M642" s="25">
        <f>IFERROR((T642/T630-1),"")</f>
        <v/>
      </c>
      <c r="N642" s="25">
        <f>IFERROR((U642/U641-1),"")</f>
        <v/>
      </c>
      <c r="O642" s="25">
        <f>IFERROR(((T642/T606)^(1/3)-1),"")</f>
        <v/>
      </c>
      <c r="P642" s="25">
        <f>IFERROR(((T642/T582)^(1/5)-1),"")</f>
        <v/>
      </c>
      <c r="Q642" s="25">
        <f>IFERROR(((T642/T522)^(1/10)-1),"")</f>
        <v/>
      </c>
      <c r="R642" s="25">
        <f>IFERROR(((T642/T402)^(1/20)-1),"")</f>
        <v/>
      </c>
      <c r="S642" s="52">
        <f>IFERROR(('US Data'!M642),"")</f>
        <v/>
      </c>
      <c r="T642" s="26">
        <f>IF(CPI_Downloader!D640="","",CPI_Downloader!D640)</f>
        <v/>
      </c>
      <c r="U642" s="26">
        <f>IF(CPI_Downloader!E640="","",CPI_Downloader!E640)</f>
        <v/>
      </c>
      <c r="W642" s="48">
        <f>A642</f>
        <v/>
      </c>
      <c r="X642" s="31">
        <f>IFERROR((AC642/AC630-1),"")</f>
        <v/>
      </c>
      <c r="Y642" s="31">
        <f>IFERROR(((AC642/AC606)^(1/3)-1),"")</f>
        <v/>
      </c>
      <c r="Z642" s="31">
        <f>IFERROR(((AC642/AC582)^(1/5)-1),"")</f>
        <v/>
      </c>
      <c r="AA642" s="31">
        <f>IFERROR(((AC642/AC522)^(1/10)-1),"")</f>
        <v/>
      </c>
      <c r="AB642" s="31">
        <f>IFERROR(((AC642/AC402)^(1/20)-1),"")</f>
        <v/>
      </c>
      <c r="AC642" s="38">
        <f>IF(CPI_Downloader!F640="","",CPI_Downloader!F640)</f>
        <v/>
      </c>
    </row>
    <row r="643" ht="12.75" customHeight="1">
      <c r="A643" s="21">
        <f>IF(CPI_Downloader!A641="","",CPI_Downloader!A641)</f>
        <v/>
      </c>
      <c r="B643" s="22">
        <f>IFERROR((I643/I631-1),"")</f>
        <v/>
      </c>
      <c r="C643" s="22">
        <f>IFERROR((J643/J642-1),"")</f>
        <v/>
      </c>
      <c r="D643" s="22">
        <f>IFERROR(((I643/I607)^(1/3)-1),"")</f>
        <v/>
      </c>
      <c r="E643" s="22">
        <f>IFERROR(((I643/I583)^(1/5)-1),"")</f>
        <v/>
      </c>
      <c r="F643" s="22">
        <f>IFERROR(((I643/I523)^(1/10)-1),"")</f>
        <v/>
      </c>
      <c r="G643" s="22">
        <f>IFERROR(((I643/I403)^(1/20)-1),"")</f>
        <v/>
      </c>
      <c r="H643" s="22">
        <f>'US Data'!B643</f>
        <v/>
      </c>
      <c r="I643" s="23">
        <f>IF(CPI_Downloader!B641="","",CPI_Downloader!B641)</f>
        <v/>
      </c>
      <c r="J643" s="23">
        <f>IF(CPI_Downloader!C641="","",CPI_Downloader!C641)</f>
        <v/>
      </c>
      <c r="K643" s="30" t="n"/>
      <c r="L643" s="32">
        <f>A643</f>
        <v/>
      </c>
      <c r="M643" s="25">
        <f>IFERROR((T643/T631-1),"")</f>
        <v/>
      </c>
      <c r="N643" s="25">
        <f>IFERROR((U643/U642-1),"")</f>
        <v/>
      </c>
      <c r="O643" s="25">
        <f>IFERROR(((T643/T607)^(1/3)-1),"")</f>
        <v/>
      </c>
      <c r="P643" s="25">
        <f>IFERROR(((T643/T583)^(1/5)-1),"")</f>
        <v/>
      </c>
      <c r="Q643" s="25">
        <f>IFERROR(((T643/T523)^(1/10)-1),"")</f>
        <v/>
      </c>
      <c r="R643" s="25">
        <f>IFERROR(((T643/T403)^(1/20)-1),"")</f>
        <v/>
      </c>
      <c r="S643" s="52">
        <f>IFERROR(('US Data'!M643),"")</f>
        <v/>
      </c>
      <c r="T643" s="26">
        <f>IF(CPI_Downloader!D641="","",CPI_Downloader!D641)</f>
        <v/>
      </c>
      <c r="U643" s="26">
        <f>IF(CPI_Downloader!E641="","",CPI_Downloader!E641)</f>
        <v/>
      </c>
      <c r="W643" s="48">
        <f>A643</f>
        <v/>
      </c>
      <c r="X643" s="31">
        <f>IFERROR((AC643/AC631-1),"")</f>
        <v/>
      </c>
      <c r="Y643" s="31">
        <f>IFERROR(((AC643/AC607)^(1/3)-1),"")</f>
        <v/>
      </c>
      <c r="Z643" s="31">
        <f>IFERROR(((AC643/AC583)^(1/5)-1),"")</f>
        <v/>
      </c>
      <c r="AA643" s="31">
        <f>IFERROR(((AC643/AC523)^(1/10)-1),"")</f>
        <v/>
      </c>
      <c r="AB643" s="31">
        <f>IFERROR(((AC643/AC403)^(1/20)-1),"")</f>
        <v/>
      </c>
      <c r="AC643" s="38">
        <f>IF(CPI_Downloader!F641="","",CPI_Downloader!F641)</f>
        <v/>
      </c>
    </row>
    <row r="644" ht="12.75" customHeight="1">
      <c r="A644" s="21">
        <f>IF(CPI_Downloader!A642="","",CPI_Downloader!A642)</f>
        <v/>
      </c>
      <c r="B644" s="22">
        <f>IFERROR((I644/I632-1),"")</f>
        <v/>
      </c>
      <c r="C644" s="22">
        <f>IFERROR((J644/J643-1),"")</f>
        <v/>
      </c>
      <c r="D644" s="22">
        <f>IFERROR(((I644/I608)^(1/3)-1),"")</f>
        <v/>
      </c>
      <c r="E644" s="22">
        <f>IFERROR(((I644/I584)^(1/5)-1),"")</f>
        <v/>
      </c>
      <c r="F644" s="22">
        <f>IFERROR(((I644/I524)^(1/10)-1),"")</f>
        <v/>
      </c>
      <c r="G644" s="22">
        <f>IFERROR(((I644/I404)^(1/20)-1),"")</f>
        <v/>
      </c>
      <c r="H644" s="22">
        <f>'US Data'!B644</f>
        <v/>
      </c>
      <c r="I644" s="23">
        <f>IF(CPI_Downloader!B642="","",CPI_Downloader!B642)</f>
        <v/>
      </c>
      <c r="J644" s="23">
        <f>IF(CPI_Downloader!C642="","",CPI_Downloader!C642)</f>
        <v/>
      </c>
      <c r="K644" s="30" t="n"/>
      <c r="L644" s="32">
        <f>A644</f>
        <v/>
      </c>
      <c r="M644" s="25">
        <f>IFERROR((T644/T632-1),"")</f>
        <v/>
      </c>
      <c r="N644" s="25">
        <f>IFERROR((U644/U643-1),"")</f>
        <v/>
      </c>
      <c r="O644" s="25">
        <f>IFERROR(((T644/T608)^(1/3)-1),"")</f>
        <v/>
      </c>
      <c r="P644" s="25">
        <f>IFERROR(((T644/T584)^(1/5)-1),"")</f>
        <v/>
      </c>
      <c r="Q644" s="25">
        <f>IFERROR(((T644/T524)^(1/10)-1),"")</f>
        <v/>
      </c>
      <c r="R644" s="25">
        <f>IFERROR(((T644/T404)^(1/20)-1),"")</f>
        <v/>
      </c>
      <c r="S644" s="52">
        <f>IFERROR(('US Data'!M644),"")</f>
        <v/>
      </c>
      <c r="T644" s="26">
        <f>IF(CPI_Downloader!D642="","",CPI_Downloader!D642)</f>
        <v/>
      </c>
      <c r="U644" s="26">
        <f>IF(CPI_Downloader!E642="","",CPI_Downloader!E642)</f>
        <v/>
      </c>
      <c r="W644" s="48">
        <f>A644</f>
        <v/>
      </c>
      <c r="X644" s="31">
        <f>IFERROR((AC644/AC632-1),"")</f>
        <v/>
      </c>
      <c r="Y644" s="31">
        <f>IFERROR(((AC644/AC608)^(1/3)-1),"")</f>
        <v/>
      </c>
      <c r="Z644" s="31">
        <f>IFERROR(((AC644/AC584)^(1/5)-1),"")</f>
        <v/>
      </c>
      <c r="AA644" s="31">
        <f>IFERROR(((AC644/AC524)^(1/10)-1),"")</f>
        <v/>
      </c>
      <c r="AB644" s="31">
        <f>IFERROR(((AC644/AC404)^(1/20)-1),"")</f>
        <v/>
      </c>
      <c r="AC644" s="38">
        <f>IF(CPI_Downloader!F642="","",CPI_Downloader!F642)</f>
        <v/>
      </c>
    </row>
    <row r="645" ht="12.75" customHeight="1">
      <c r="A645" s="21">
        <f>IF(CPI_Downloader!A643="","",CPI_Downloader!A643)</f>
        <v/>
      </c>
      <c r="B645" s="22">
        <f>IFERROR((I645/I633-1),"")</f>
        <v/>
      </c>
      <c r="C645" s="22">
        <f>IFERROR((J645/J644-1),"")</f>
        <v/>
      </c>
      <c r="D645" s="22">
        <f>IFERROR(((I645/I609)^(1/3)-1),"")</f>
        <v/>
      </c>
      <c r="E645" s="22">
        <f>IFERROR(((I645/I585)^(1/5)-1),"")</f>
        <v/>
      </c>
      <c r="F645" s="22">
        <f>IFERROR(((I645/I525)^(1/10)-1),"")</f>
        <v/>
      </c>
      <c r="G645" s="22">
        <f>IFERROR(((I645/I405)^(1/20)-1),"")</f>
        <v/>
      </c>
      <c r="H645" s="22">
        <f>'US Data'!B645</f>
        <v/>
      </c>
      <c r="I645" s="23">
        <f>IF(CPI_Downloader!B643="","",CPI_Downloader!B643)</f>
        <v/>
      </c>
      <c r="J645" s="23">
        <f>IF(CPI_Downloader!C643="","",CPI_Downloader!C643)</f>
        <v/>
      </c>
      <c r="K645" s="30" t="n"/>
      <c r="L645" s="32">
        <f>A645</f>
        <v/>
      </c>
      <c r="M645" s="25">
        <f>IFERROR((T645/T633-1),"")</f>
        <v/>
      </c>
      <c r="N645" s="25">
        <f>IFERROR((U645/U644-1),"")</f>
        <v/>
      </c>
      <c r="O645" s="25">
        <f>IFERROR(((T645/T609)^(1/3)-1),"")</f>
        <v/>
      </c>
      <c r="P645" s="25">
        <f>IFERROR(((T645/T585)^(1/5)-1),"")</f>
        <v/>
      </c>
      <c r="Q645" s="25">
        <f>IFERROR(((T645/T525)^(1/10)-1),"")</f>
        <v/>
      </c>
      <c r="R645" s="25">
        <f>IFERROR(((T645/T405)^(1/20)-1),"")</f>
        <v/>
      </c>
      <c r="S645" s="52">
        <f>IFERROR(('US Data'!M645),"")</f>
        <v/>
      </c>
      <c r="T645" s="26">
        <f>IF(CPI_Downloader!D643="","",CPI_Downloader!D643)</f>
        <v/>
      </c>
      <c r="U645" s="26">
        <f>IF(CPI_Downloader!E643="","",CPI_Downloader!E643)</f>
        <v/>
      </c>
      <c r="W645" s="48">
        <f>A645</f>
        <v/>
      </c>
      <c r="X645" s="31">
        <f>IFERROR((AC645/AC633-1),"")</f>
        <v/>
      </c>
      <c r="Y645" s="31">
        <f>IFERROR(((AC645/AC609)^(1/3)-1),"")</f>
        <v/>
      </c>
      <c r="Z645" s="31">
        <f>IFERROR(((AC645/AC585)^(1/5)-1),"")</f>
        <v/>
      </c>
      <c r="AA645" s="31">
        <f>IFERROR(((AC645/AC525)^(1/10)-1),"")</f>
        <v/>
      </c>
      <c r="AB645" s="31">
        <f>IFERROR(((AC645/AC405)^(1/20)-1),"")</f>
        <v/>
      </c>
      <c r="AC645" s="38">
        <f>IF(CPI_Downloader!F643="","",CPI_Downloader!F643)</f>
        <v/>
      </c>
    </row>
    <row r="646" ht="12.75" customHeight="1">
      <c r="A646" s="21">
        <f>IF(CPI_Downloader!A644="","",CPI_Downloader!A644)</f>
        <v/>
      </c>
      <c r="B646" s="22">
        <f>IFERROR((I646/I634-1),"")</f>
        <v/>
      </c>
      <c r="C646" s="22">
        <f>IFERROR((J646/J645-1),"")</f>
        <v/>
      </c>
      <c r="D646" s="22">
        <f>IFERROR(((I646/I610)^(1/3)-1),"")</f>
        <v/>
      </c>
      <c r="E646" s="22">
        <f>IFERROR(((I646/I586)^(1/5)-1),"")</f>
        <v/>
      </c>
      <c r="F646" s="22">
        <f>IFERROR(((I646/I526)^(1/10)-1),"")</f>
        <v/>
      </c>
      <c r="G646" s="22">
        <f>IFERROR(((I646/I406)^(1/20)-1),"")</f>
        <v/>
      </c>
      <c r="H646" s="22">
        <f>'US Data'!B646</f>
        <v/>
      </c>
      <c r="I646" s="23">
        <f>IF(CPI_Downloader!B644="","",CPI_Downloader!B644)</f>
        <v/>
      </c>
      <c r="J646" s="23">
        <f>IF(CPI_Downloader!C644="","",CPI_Downloader!C644)</f>
        <v/>
      </c>
      <c r="K646" s="30" t="n"/>
      <c r="L646" s="32">
        <f>A646</f>
        <v/>
      </c>
      <c r="M646" s="25">
        <f>IFERROR((T646/T634-1),"")</f>
        <v/>
      </c>
      <c r="N646" s="25">
        <f>IFERROR((U646/U645-1),"")</f>
        <v/>
      </c>
      <c r="O646" s="25">
        <f>IFERROR(((T646/T610)^(1/3)-1),"")</f>
        <v/>
      </c>
      <c r="P646" s="25">
        <f>IFERROR(((T646/T586)^(1/5)-1),"")</f>
        <v/>
      </c>
      <c r="Q646" s="25">
        <f>IFERROR(((T646/T526)^(1/10)-1),"")</f>
        <v/>
      </c>
      <c r="R646" s="25">
        <f>IFERROR(((T646/T406)^(1/20)-1),"")</f>
        <v/>
      </c>
      <c r="S646" s="52">
        <f>IFERROR(('US Data'!M646),"")</f>
        <v/>
      </c>
      <c r="T646" s="26">
        <f>IF(CPI_Downloader!D644="","",CPI_Downloader!D644)</f>
        <v/>
      </c>
      <c r="U646" s="26">
        <f>IF(CPI_Downloader!E644="","",CPI_Downloader!E644)</f>
        <v/>
      </c>
      <c r="W646" s="48">
        <f>A646</f>
        <v/>
      </c>
      <c r="X646" s="31">
        <f>IFERROR((AC646/AC634-1),"")</f>
        <v/>
      </c>
      <c r="Y646" s="31">
        <f>IFERROR(((AC646/AC610)^(1/3)-1),"")</f>
        <v/>
      </c>
      <c r="Z646" s="31">
        <f>IFERROR(((AC646/AC586)^(1/5)-1),"")</f>
        <v/>
      </c>
      <c r="AA646" s="31">
        <f>IFERROR(((AC646/AC526)^(1/10)-1),"")</f>
        <v/>
      </c>
      <c r="AB646" s="31">
        <f>IFERROR(((AC646/AC406)^(1/20)-1),"")</f>
        <v/>
      </c>
      <c r="AC646" s="38">
        <f>IF(CPI_Downloader!F644="","",CPI_Downloader!F644)</f>
        <v/>
      </c>
    </row>
    <row r="647" ht="12.75" customHeight="1">
      <c r="A647" s="21">
        <f>IF(CPI_Downloader!A645="","",CPI_Downloader!A645)</f>
        <v/>
      </c>
      <c r="B647" s="22">
        <f>IFERROR((I647/I635-1),"")</f>
        <v/>
      </c>
      <c r="C647" s="22">
        <f>IFERROR((J647/J646-1),"")</f>
        <v/>
      </c>
      <c r="D647" s="22">
        <f>IFERROR(((I647/I611)^(1/3)-1),"")</f>
        <v/>
      </c>
      <c r="E647" s="22">
        <f>IFERROR(((I647/I587)^(1/5)-1),"")</f>
        <v/>
      </c>
      <c r="F647" s="22">
        <f>IFERROR(((I647/I527)^(1/10)-1),"")</f>
        <v/>
      </c>
      <c r="G647" s="22">
        <f>IFERROR(((I647/I407)^(1/20)-1),"")</f>
        <v/>
      </c>
      <c r="H647" s="22">
        <f>'US Data'!B647</f>
        <v/>
      </c>
      <c r="I647" s="23">
        <f>IF(CPI_Downloader!B645="","",CPI_Downloader!B645)</f>
        <v/>
      </c>
      <c r="J647" s="23">
        <f>IF(CPI_Downloader!C645="","",CPI_Downloader!C645)</f>
        <v/>
      </c>
      <c r="K647" s="30" t="n"/>
      <c r="L647" s="32">
        <f>A647</f>
        <v/>
      </c>
      <c r="M647" s="25">
        <f>IFERROR((T647/T635-1),"")</f>
        <v/>
      </c>
      <c r="N647" s="25">
        <f>IFERROR((U647/U646-1),"")</f>
        <v/>
      </c>
      <c r="O647" s="25">
        <f>IFERROR(((T647/T611)^(1/3)-1),"")</f>
        <v/>
      </c>
      <c r="P647" s="25">
        <f>IFERROR(((T647/T587)^(1/5)-1),"")</f>
        <v/>
      </c>
      <c r="Q647" s="25">
        <f>IFERROR(((T647/T527)^(1/10)-1),"")</f>
        <v/>
      </c>
      <c r="R647" s="25">
        <f>IFERROR(((T647/T407)^(1/20)-1),"")</f>
        <v/>
      </c>
      <c r="S647" s="52">
        <f>IFERROR(('US Data'!M647),"")</f>
        <v/>
      </c>
      <c r="T647" s="26">
        <f>IF(CPI_Downloader!D645="","",CPI_Downloader!D645)</f>
        <v/>
      </c>
      <c r="U647" s="26">
        <f>IF(CPI_Downloader!E645="","",CPI_Downloader!E645)</f>
        <v/>
      </c>
      <c r="W647" s="48">
        <f>A647</f>
        <v/>
      </c>
      <c r="X647" s="31">
        <f>IFERROR((AC647/AC635-1),"")</f>
        <v/>
      </c>
      <c r="Y647" s="31">
        <f>IFERROR(((AC647/AC611)^(1/3)-1),"")</f>
        <v/>
      </c>
      <c r="Z647" s="31">
        <f>IFERROR(((AC647/AC587)^(1/5)-1),"")</f>
        <v/>
      </c>
      <c r="AA647" s="31">
        <f>IFERROR(((AC647/AC527)^(1/10)-1),"")</f>
        <v/>
      </c>
      <c r="AB647" s="31">
        <f>IFERROR(((AC647/AC407)^(1/20)-1),"")</f>
        <v/>
      </c>
      <c r="AC647" s="38">
        <f>IF(CPI_Downloader!F645="","",CPI_Downloader!F645)</f>
        <v/>
      </c>
    </row>
    <row r="648" ht="12.75" customHeight="1">
      <c r="A648" s="21">
        <f>IF(CPI_Downloader!A646="","",CPI_Downloader!A646)</f>
        <v/>
      </c>
      <c r="B648" s="22">
        <f>IFERROR((I648/I636-1),"")</f>
        <v/>
      </c>
      <c r="C648" s="22">
        <f>IFERROR((J648/J647-1),"")</f>
        <v/>
      </c>
      <c r="D648" s="22">
        <f>IFERROR(((I648/I612)^(1/3)-1),"")</f>
        <v/>
      </c>
      <c r="E648" s="22">
        <f>IFERROR(((I648/I588)^(1/5)-1),"")</f>
        <v/>
      </c>
      <c r="F648" s="22">
        <f>IFERROR(((I648/I528)^(1/10)-1),"")</f>
        <v/>
      </c>
      <c r="G648" s="22">
        <f>IFERROR(((I648/I408)^(1/20)-1),"")</f>
        <v/>
      </c>
      <c r="H648" s="22">
        <f>'US Data'!B648</f>
        <v/>
      </c>
      <c r="I648" s="23">
        <f>IF(CPI_Downloader!B646="","",CPI_Downloader!B646)</f>
        <v/>
      </c>
      <c r="J648" s="23">
        <f>IF(CPI_Downloader!C646="","",CPI_Downloader!C646)</f>
        <v/>
      </c>
      <c r="K648" s="30" t="n"/>
      <c r="L648" s="32">
        <f>A648</f>
        <v/>
      </c>
      <c r="M648" s="25">
        <f>IFERROR((T648/T636-1),"")</f>
        <v/>
      </c>
      <c r="N648" s="25">
        <f>IFERROR((U648/U647-1),"")</f>
        <v/>
      </c>
      <c r="O648" s="25">
        <f>IFERROR(((T648/T612)^(1/3)-1),"")</f>
        <v/>
      </c>
      <c r="P648" s="25">
        <f>IFERROR(((T648/T588)^(1/5)-1),"")</f>
        <v/>
      </c>
      <c r="Q648" s="25">
        <f>IFERROR(((T648/T528)^(1/10)-1),"")</f>
        <v/>
      </c>
      <c r="R648" s="25">
        <f>IFERROR(((T648/T408)^(1/20)-1),"")</f>
        <v/>
      </c>
      <c r="S648" s="52">
        <f>IFERROR(('US Data'!M648),"")</f>
        <v/>
      </c>
      <c r="T648" s="26">
        <f>IF(CPI_Downloader!D646="","",CPI_Downloader!D646)</f>
        <v/>
      </c>
      <c r="U648" s="26">
        <f>IF(CPI_Downloader!E646="","",CPI_Downloader!E646)</f>
        <v/>
      </c>
      <c r="W648" s="48">
        <f>A648</f>
        <v/>
      </c>
      <c r="X648" s="31">
        <f>IFERROR((AC648/AC636-1),"")</f>
        <v/>
      </c>
      <c r="Y648" s="31">
        <f>IFERROR(((AC648/AC612)^(1/3)-1),"")</f>
        <v/>
      </c>
      <c r="Z648" s="31">
        <f>IFERROR(((AC648/AC588)^(1/5)-1),"")</f>
        <v/>
      </c>
      <c r="AA648" s="31">
        <f>IFERROR(((AC648/AC528)^(1/10)-1),"")</f>
        <v/>
      </c>
      <c r="AB648" s="31">
        <f>IFERROR(((AC648/AC408)^(1/20)-1),"")</f>
        <v/>
      </c>
      <c r="AC648" s="38">
        <f>IF(CPI_Downloader!F646="","",CPI_Downloader!F646)</f>
        <v/>
      </c>
    </row>
    <row r="649" ht="12.75" customHeight="1">
      <c r="A649" s="21">
        <f>IF(CPI_Downloader!A647="","",CPI_Downloader!A647)</f>
        <v/>
      </c>
      <c r="B649" s="22">
        <f>IFERROR((I649/I637-1),"")</f>
        <v/>
      </c>
      <c r="C649" s="22">
        <f>IFERROR((J649/J648-1),"")</f>
        <v/>
      </c>
      <c r="D649" s="22">
        <f>IFERROR(((I649/I613)^(1/3)-1),"")</f>
        <v/>
      </c>
      <c r="E649" s="22">
        <f>IFERROR(((I649/I589)^(1/5)-1),"")</f>
        <v/>
      </c>
      <c r="F649" s="22">
        <f>IFERROR(((I649/I529)^(1/10)-1),"")</f>
        <v/>
      </c>
      <c r="G649" s="22">
        <f>IFERROR(((I649/I409)^(1/20)-1),"")</f>
        <v/>
      </c>
      <c r="H649" s="22">
        <f>'US Data'!B649</f>
        <v/>
      </c>
      <c r="I649" s="23">
        <f>IF(CPI_Downloader!B647="","",CPI_Downloader!B647)</f>
        <v/>
      </c>
      <c r="J649" s="23">
        <f>IF(CPI_Downloader!C647="","",CPI_Downloader!C647)</f>
        <v/>
      </c>
      <c r="K649" s="30" t="n"/>
      <c r="L649" s="32">
        <f>A649</f>
        <v/>
      </c>
      <c r="M649" s="25">
        <f>IFERROR((T649/T637-1),"")</f>
        <v/>
      </c>
      <c r="N649" s="25">
        <f>IFERROR((U649/U648-1),"")</f>
        <v/>
      </c>
      <c r="O649" s="25">
        <f>IFERROR(((T649/T613)^(1/3)-1),"")</f>
        <v/>
      </c>
      <c r="P649" s="25">
        <f>IFERROR(((T649/T589)^(1/5)-1),"")</f>
        <v/>
      </c>
      <c r="Q649" s="25">
        <f>IFERROR(((T649/T529)^(1/10)-1),"")</f>
        <v/>
      </c>
      <c r="R649" s="25">
        <f>IFERROR(((T649/T409)^(1/20)-1),"")</f>
        <v/>
      </c>
      <c r="S649" s="52">
        <f>IFERROR(('US Data'!M649),"")</f>
        <v/>
      </c>
      <c r="T649" s="26">
        <f>IF(CPI_Downloader!D647="","",CPI_Downloader!D647)</f>
        <v/>
      </c>
      <c r="U649" s="26">
        <f>IF(CPI_Downloader!E647="","",CPI_Downloader!E647)</f>
        <v/>
      </c>
      <c r="W649" s="48">
        <f>A649</f>
        <v/>
      </c>
      <c r="X649" s="31">
        <f>IFERROR((AC649/AC637-1),"")</f>
        <v/>
      </c>
      <c r="Y649" s="31">
        <f>IFERROR(((AC649/AC613)^(1/3)-1),"")</f>
        <v/>
      </c>
      <c r="Z649" s="31">
        <f>IFERROR(((AC649/AC589)^(1/5)-1),"")</f>
        <v/>
      </c>
      <c r="AA649" s="31">
        <f>IFERROR(((AC649/AC529)^(1/10)-1),"")</f>
        <v/>
      </c>
      <c r="AB649" s="31">
        <f>IFERROR(((AC649/AC409)^(1/20)-1),"")</f>
        <v/>
      </c>
      <c r="AC649" s="38">
        <f>IF(CPI_Downloader!F647="","",CPI_Downloader!F647)</f>
        <v/>
      </c>
    </row>
    <row r="650" ht="12.75" customHeight="1">
      <c r="A650" s="21">
        <f>IF(CPI_Downloader!A648="","",CPI_Downloader!A648)</f>
        <v/>
      </c>
      <c r="B650" s="22">
        <f>IFERROR((I650/I638-1),"")</f>
        <v/>
      </c>
      <c r="C650" s="22">
        <f>IFERROR((J650/J649-1),"")</f>
        <v/>
      </c>
      <c r="D650" s="22">
        <f>IFERROR(((I650/I614)^(1/3)-1),"")</f>
        <v/>
      </c>
      <c r="E650" s="22">
        <f>IFERROR(((I650/I590)^(1/5)-1),"")</f>
        <v/>
      </c>
      <c r="F650" s="22">
        <f>IFERROR(((I650/I530)^(1/10)-1),"")</f>
        <v/>
      </c>
      <c r="G650" s="22">
        <f>IFERROR(((I650/I410)^(1/20)-1),"")</f>
        <v/>
      </c>
      <c r="H650" s="22">
        <f>'US Data'!B650</f>
        <v/>
      </c>
      <c r="I650" s="23">
        <f>IF(CPI_Downloader!B648="","",CPI_Downloader!B648)</f>
        <v/>
      </c>
      <c r="J650" s="23">
        <f>IF(CPI_Downloader!C648="","",CPI_Downloader!C648)</f>
        <v/>
      </c>
      <c r="K650" s="30" t="n"/>
      <c r="L650" s="32">
        <f>A650</f>
        <v/>
      </c>
      <c r="M650" s="25">
        <f>IFERROR((T650/T638-1),"")</f>
        <v/>
      </c>
      <c r="N650" s="25">
        <f>IFERROR((U650/U649-1),"")</f>
        <v/>
      </c>
      <c r="O650" s="25">
        <f>IFERROR(((T650/T614)^(1/3)-1),"")</f>
        <v/>
      </c>
      <c r="P650" s="25">
        <f>IFERROR(((T650/T590)^(1/5)-1),"")</f>
        <v/>
      </c>
      <c r="Q650" s="25">
        <f>IFERROR(((T650/T530)^(1/10)-1),"")</f>
        <v/>
      </c>
      <c r="R650" s="25">
        <f>IFERROR(((T650/T410)^(1/20)-1),"")</f>
        <v/>
      </c>
      <c r="S650" s="52">
        <f>IFERROR(('US Data'!M650),"")</f>
        <v/>
      </c>
      <c r="T650" s="26">
        <f>IF(CPI_Downloader!D648="","",CPI_Downloader!D648)</f>
        <v/>
      </c>
      <c r="U650" s="26">
        <f>IF(CPI_Downloader!E648="","",CPI_Downloader!E648)</f>
        <v/>
      </c>
      <c r="W650" s="48">
        <f>A650</f>
        <v/>
      </c>
      <c r="X650" s="31">
        <f>IFERROR((AC650/AC638-1),"")</f>
        <v/>
      </c>
      <c r="Y650" s="31">
        <f>IFERROR(((AC650/AC614)^(1/3)-1),"")</f>
        <v/>
      </c>
      <c r="Z650" s="31">
        <f>IFERROR(((AC650/AC590)^(1/5)-1),"")</f>
        <v/>
      </c>
      <c r="AA650" s="31">
        <f>IFERROR(((AC650/AC530)^(1/10)-1),"")</f>
        <v/>
      </c>
      <c r="AB650" s="31">
        <f>IFERROR(((AC650/AC410)^(1/20)-1),"")</f>
        <v/>
      </c>
      <c r="AC650" s="38">
        <f>IF(CPI_Downloader!F648="","",CPI_Downloader!F648)</f>
        <v/>
      </c>
    </row>
    <row r="651" ht="12.75" customHeight="1">
      <c r="A651" s="21">
        <f>IF(CPI_Downloader!A649="","",CPI_Downloader!A649)</f>
        <v/>
      </c>
      <c r="B651" s="22">
        <f>IFERROR((I651/I639-1),"")</f>
        <v/>
      </c>
      <c r="C651" s="22">
        <f>IFERROR((J651/J650-1),"")</f>
        <v/>
      </c>
      <c r="D651" s="22">
        <f>IFERROR(((I651/I615)^(1/3)-1),"")</f>
        <v/>
      </c>
      <c r="E651" s="22">
        <f>IFERROR(((I651/I591)^(1/5)-1),"")</f>
        <v/>
      </c>
      <c r="F651" s="22">
        <f>IFERROR(((I651/I531)^(1/10)-1),"")</f>
        <v/>
      </c>
      <c r="G651" s="22">
        <f>IFERROR(((I651/I411)^(1/20)-1),"")</f>
        <v/>
      </c>
      <c r="H651" s="22">
        <f>'US Data'!B651</f>
        <v/>
      </c>
      <c r="I651" s="23">
        <f>IF(CPI_Downloader!B649="","",CPI_Downloader!B649)</f>
        <v/>
      </c>
      <c r="J651" s="23">
        <f>IF(CPI_Downloader!C649="","",CPI_Downloader!C649)</f>
        <v/>
      </c>
      <c r="K651" s="30" t="n"/>
      <c r="L651" s="32">
        <f>A651</f>
        <v/>
      </c>
      <c r="M651" s="25">
        <f>IFERROR((T651/T639-1),"")</f>
        <v/>
      </c>
      <c r="N651" s="25">
        <f>IFERROR((U651/U650-1),"")</f>
        <v/>
      </c>
      <c r="O651" s="25">
        <f>IFERROR(((T651/T615)^(1/3)-1),"")</f>
        <v/>
      </c>
      <c r="P651" s="25">
        <f>IFERROR(((T651/T591)^(1/5)-1),"")</f>
        <v/>
      </c>
      <c r="Q651" s="25">
        <f>IFERROR(((T651/T531)^(1/10)-1),"")</f>
        <v/>
      </c>
      <c r="R651" s="25">
        <f>IFERROR(((T651/T411)^(1/20)-1),"")</f>
        <v/>
      </c>
      <c r="S651" s="52">
        <f>IFERROR(('US Data'!M651),"")</f>
        <v/>
      </c>
      <c r="T651" s="26">
        <f>IF(CPI_Downloader!D649="","",CPI_Downloader!D649)</f>
        <v/>
      </c>
      <c r="U651" s="26">
        <f>IF(CPI_Downloader!E649="","",CPI_Downloader!E649)</f>
        <v/>
      </c>
      <c r="W651" s="48">
        <f>A651</f>
        <v/>
      </c>
      <c r="X651" s="31">
        <f>IFERROR((AC651/AC639-1),"")</f>
        <v/>
      </c>
      <c r="Y651" s="31">
        <f>IFERROR(((AC651/AC615)^(1/3)-1),"")</f>
        <v/>
      </c>
      <c r="Z651" s="31">
        <f>IFERROR(((AC651/AC591)^(1/5)-1),"")</f>
        <v/>
      </c>
      <c r="AA651" s="31">
        <f>IFERROR(((AC651/AC531)^(1/10)-1),"")</f>
        <v/>
      </c>
      <c r="AB651" s="31">
        <f>IFERROR(((AC651/AC411)^(1/20)-1),"")</f>
        <v/>
      </c>
      <c r="AC651" s="38">
        <f>IF(CPI_Downloader!F649="","",CPI_Downloader!F649)</f>
        <v/>
      </c>
    </row>
    <row r="652" ht="12.75" customHeight="1">
      <c r="A652" s="21">
        <f>IF(CPI_Downloader!A650="","",CPI_Downloader!A650)</f>
        <v/>
      </c>
      <c r="B652" s="22">
        <f>IFERROR((I652/I640-1),"")</f>
        <v/>
      </c>
      <c r="C652" s="22">
        <f>IFERROR((J652/J651-1),"")</f>
        <v/>
      </c>
      <c r="D652" s="22">
        <f>IFERROR(((I652/I616)^(1/3)-1),"")</f>
        <v/>
      </c>
      <c r="E652" s="22">
        <f>IFERROR(((I652/I592)^(1/5)-1),"")</f>
        <v/>
      </c>
      <c r="F652" s="22">
        <f>IFERROR(((I652/I532)^(1/10)-1),"")</f>
        <v/>
      </c>
      <c r="G652" s="22">
        <f>IFERROR(((I652/I412)^(1/20)-1),"")</f>
        <v/>
      </c>
      <c r="H652" s="22">
        <f>'US Data'!B652</f>
        <v/>
      </c>
      <c r="I652" s="23">
        <f>IF(CPI_Downloader!B650="","",CPI_Downloader!B650)</f>
        <v/>
      </c>
      <c r="J652" s="23">
        <f>IF(CPI_Downloader!C650="","",CPI_Downloader!C650)</f>
        <v/>
      </c>
      <c r="K652" s="30" t="n"/>
      <c r="L652" s="32">
        <f>A652</f>
        <v/>
      </c>
      <c r="M652" s="25">
        <f>IFERROR((T652/T640-1),"")</f>
        <v/>
      </c>
      <c r="N652" s="25">
        <f>IFERROR((U652/U651-1),"")</f>
        <v/>
      </c>
      <c r="O652" s="25">
        <f>IFERROR(((T652/T616)^(1/3)-1),"")</f>
        <v/>
      </c>
      <c r="P652" s="25">
        <f>IFERROR(((T652/T592)^(1/5)-1),"")</f>
        <v/>
      </c>
      <c r="Q652" s="25">
        <f>IFERROR(((T652/T532)^(1/10)-1),"")</f>
        <v/>
      </c>
      <c r="R652" s="25">
        <f>IFERROR(((T652/T412)^(1/20)-1),"")</f>
        <v/>
      </c>
      <c r="S652" s="52">
        <f>IFERROR(('US Data'!M652),"")</f>
        <v/>
      </c>
      <c r="T652" s="26">
        <f>IF(CPI_Downloader!D650="","",CPI_Downloader!D650)</f>
        <v/>
      </c>
      <c r="U652" s="26">
        <f>IF(CPI_Downloader!E650="","",CPI_Downloader!E650)</f>
        <v/>
      </c>
      <c r="W652" s="48">
        <f>A652</f>
        <v/>
      </c>
      <c r="X652" s="31">
        <f>IFERROR((AC652/AC640-1),"")</f>
        <v/>
      </c>
      <c r="Y652" s="31">
        <f>IFERROR(((AC652/AC616)^(1/3)-1),"")</f>
        <v/>
      </c>
      <c r="Z652" s="31">
        <f>IFERROR(((AC652/AC592)^(1/5)-1),"")</f>
        <v/>
      </c>
      <c r="AA652" s="31">
        <f>IFERROR(((AC652/AC532)^(1/10)-1),"")</f>
        <v/>
      </c>
      <c r="AB652" s="31">
        <f>IFERROR(((AC652/AC412)^(1/20)-1),"")</f>
        <v/>
      </c>
      <c r="AC652" s="38">
        <f>IF(CPI_Downloader!F650="","",CPI_Downloader!F650)</f>
        <v/>
      </c>
    </row>
    <row r="653" ht="12.75" customHeight="1">
      <c r="A653" s="21">
        <f>IF(CPI_Downloader!A651="","",CPI_Downloader!A651)</f>
        <v/>
      </c>
      <c r="B653" s="22">
        <f>IFERROR((I653/I641-1),"")</f>
        <v/>
      </c>
      <c r="C653" s="22">
        <f>IFERROR((J653/J652-1),"")</f>
        <v/>
      </c>
      <c r="D653" s="22">
        <f>IFERROR(((I653/I617)^(1/3)-1),"")</f>
        <v/>
      </c>
      <c r="E653" s="22">
        <f>IFERROR(((I653/I593)^(1/5)-1),"")</f>
        <v/>
      </c>
      <c r="F653" s="22">
        <f>IFERROR(((I653/I533)^(1/10)-1),"")</f>
        <v/>
      </c>
      <c r="G653" s="22">
        <f>IFERROR(((I653/I413)^(1/20)-1),"")</f>
        <v/>
      </c>
      <c r="H653" s="22">
        <f>'US Data'!B653</f>
        <v/>
      </c>
      <c r="I653" s="23">
        <f>IF(CPI_Downloader!B651="","",CPI_Downloader!B651)</f>
        <v/>
      </c>
      <c r="J653" s="23">
        <f>IF(CPI_Downloader!C651="","",CPI_Downloader!C651)</f>
        <v/>
      </c>
      <c r="K653" s="30" t="n"/>
      <c r="L653" s="32">
        <f>A653</f>
        <v/>
      </c>
      <c r="M653" s="25">
        <f>IFERROR((T653/T641-1),"")</f>
        <v/>
      </c>
      <c r="N653" s="25">
        <f>IFERROR((U653/U652-1),"")</f>
        <v/>
      </c>
      <c r="O653" s="25">
        <f>IFERROR(((T653/T617)^(1/3)-1),"")</f>
        <v/>
      </c>
      <c r="P653" s="25">
        <f>IFERROR(((T653/T593)^(1/5)-1),"")</f>
        <v/>
      </c>
      <c r="Q653" s="25">
        <f>IFERROR(((T653/T533)^(1/10)-1),"")</f>
        <v/>
      </c>
      <c r="R653" s="25">
        <f>IFERROR(((T653/T413)^(1/20)-1),"")</f>
        <v/>
      </c>
      <c r="S653" s="52">
        <f>IFERROR(('US Data'!M653),"")</f>
        <v/>
      </c>
      <c r="T653" s="26">
        <f>IF(CPI_Downloader!D651="","",CPI_Downloader!D651)</f>
        <v/>
      </c>
      <c r="U653" s="26">
        <f>IF(CPI_Downloader!E651="","",CPI_Downloader!E651)</f>
        <v/>
      </c>
      <c r="W653" s="48">
        <f>A653</f>
        <v/>
      </c>
      <c r="X653" s="31">
        <f>IFERROR((AC653/AC641-1),"")</f>
        <v/>
      </c>
      <c r="Y653" s="31">
        <f>IFERROR(((AC653/AC617)^(1/3)-1),"")</f>
        <v/>
      </c>
      <c r="Z653" s="31">
        <f>IFERROR(((AC653/AC593)^(1/5)-1),"")</f>
        <v/>
      </c>
      <c r="AA653" s="31">
        <f>IFERROR(((AC653/AC533)^(1/10)-1),"")</f>
        <v/>
      </c>
      <c r="AB653" s="31">
        <f>IFERROR(((AC653/AC413)^(1/20)-1),"")</f>
        <v/>
      </c>
      <c r="AC653" s="38">
        <f>IF(CPI_Downloader!F651="","",CPI_Downloader!F651)</f>
        <v/>
      </c>
    </row>
    <row r="654" ht="12.75" customHeight="1">
      <c r="A654" s="21">
        <f>IF(CPI_Downloader!A652="","",CPI_Downloader!A652)</f>
        <v/>
      </c>
      <c r="B654" s="22">
        <f>IFERROR((I654/I642-1),"")</f>
        <v/>
      </c>
      <c r="C654" s="22">
        <f>IFERROR((J654/J653-1),"")</f>
        <v/>
      </c>
      <c r="D654" s="22">
        <f>IFERROR(((I654/I618)^(1/3)-1),"")</f>
        <v/>
      </c>
      <c r="E654" s="22">
        <f>IFERROR(((I654/I594)^(1/5)-1),"")</f>
        <v/>
      </c>
      <c r="F654" s="22">
        <f>IFERROR(((I654/I534)^(1/10)-1),"")</f>
        <v/>
      </c>
      <c r="G654" s="22">
        <f>IFERROR(((I654/I414)^(1/20)-1),"")</f>
        <v/>
      </c>
      <c r="H654" s="22">
        <f>'US Data'!B654</f>
        <v/>
      </c>
      <c r="I654" s="23">
        <f>IF(CPI_Downloader!B652="","",CPI_Downloader!B652)</f>
        <v/>
      </c>
      <c r="J654" s="23">
        <f>IF(CPI_Downloader!C652="","",CPI_Downloader!C652)</f>
        <v/>
      </c>
      <c r="K654" s="30" t="n"/>
      <c r="L654" s="32">
        <f>A654</f>
        <v/>
      </c>
      <c r="M654" s="25">
        <f>IFERROR((T654/T642-1),"")</f>
        <v/>
      </c>
      <c r="N654" s="25">
        <f>IFERROR((U654/U653-1),"")</f>
        <v/>
      </c>
      <c r="O654" s="25">
        <f>IFERROR(((T654/T618)^(1/3)-1),"")</f>
        <v/>
      </c>
      <c r="P654" s="25">
        <f>IFERROR(((T654/T594)^(1/5)-1),"")</f>
        <v/>
      </c>
      <c r="Q654" s="25">
        <f>IFERROR(((T654/T534)^(1/10)-1),"")</f>
        <v/>
      </c>
      <c r="R654" s="25">
        <f>IFERROR(((T654/T414)^(1/20)-1),"")</f>
        <v/>
      </c>
      <c r="S654" s="52">
        <f>IFERROR(('US Data'!M654),"")</f>
        <v/>
      </c>
      <c r="T654" s="26">
        <f>IF(CPI_Downloader!D652="","",CPI_Downloader!D652)</f>
        <v/>
      </c>
      <c r="U654" s="26">
        <f>IF(CPI_Downloader!E652="","",CPI_Downloader!E652)</f>
        <v/>
      </c>
      <c r="W654" s="48">
        <f>A654</f>
        <v/>
      </c>
      <c r="X654" s="31">
        <f>IFERROR((AC654/AC642-1),"")</f>
        <v/>
      </c>
      <c r="Y654" s="31">
        <f>IFERROR(((AC654/AC618)^(1/3)-1),"")</f>
        <v/>
      </c>
      <c r="Z654" s="31">
        <f>IFERROR(((AC654/AC594)^(1/5)-1),"")</f>
        <v/>
      </c>
      <c r="AA654" s="31">
        <f>IFERROR(((AC654/AC534)^(1/10)-1),"")</f>
        <v/>
      </c>
      <c r="AB654" s="31">
        <f>IFERROR(((AC654/AC414)^(1/20)-1),"")</f>
        <v/>
      </c>
      <c r="AC654" s="38">
        <f>IF(CPI_Downloader!F652="","",CPI_Downloader!F652)</f>
        <v/>
      </c>
    </row>
    <row r="655" ht="12.75" customHeight="1">
      <c r="A655" s="21">
        <f>IF(CPI_Downloader!A653="","",CPI_Downloader!A653)</f>
        <v/>
      </c>
      <c r="B655" s="22">
        <f>IFERROR((I655/I643-1),"")</f>
        <v/>
      </c>
      <c r="C655" s="22">
        <f>IFERROR((J655/J654-1),"")</f>
        <v/>
      </c>
      <c r="D655" s="22">
        <f>IFERROR(((I655/I619)^(1/3)-1),"")</f>
        <v/>
      </c>
      <c r="E655" s="22">
        <f>IFERROR(((I655/I595)^(1/5)-1),"")</f>
        <v/>
      </c>
      <c r="F655" s="22">
        <f>IFERROR(((I655/I535)^(1/10)-1),"")</f>
        <v/>
      </c>
      <c r="G655" s="22">
        <f>IFERROR(((I655/I415)^(1/20)-1),"")</f>
        <v/>
      </c>
      <c r="H655" s="22">
        <f>'US Data'!B655</f>
        <v/>
      </c>
      <c r="I655" s="23">
        <f>IF(CPI_Downloader!B653="","",CPI_Downloader!B653)</f>
        <v/>
      </c>
      <c r="J655" s="23">
        <f>IF(CPI_Downloader!C653="","",CPI_Downloader!C653)</f>
        <v/>
      </c>
      <c r="K655" s="30" t="n"/>
      <c r="L655" s="32">
        <f>A655</f>
        <v/>
      </c>
      <c r="M655" s="25">
        <f>IFERROR((T655/T643-1),"")</f>
        <v/>
      </c>
      <c r="N655" s="25">
        <f>IFERROR((U655/U654-1),"")</f>
        <v/>
      </c>
      <c r="O655" s="25">
        <f>IFERROR(((T655/T619)^(1/3)-1),"")</f>
        <v/>
      </c>
      <c r="P655" s="25">
        <f>IFERROR(((T655/T595)^(1/5)-1),"")</f>
        <v/>
      </c>
      <c r="Q655" s="25">
        <f>IFERROR(((T655/T535)^(1/10)-1),"")</f>
        <v/>
      </c>
      <c r="R655" s="25">
        <f>IFERROR(((T655/T415)^(1/20)-1),"")</f>
        <v/>
      </c>
      <c r="S655" s="52">
        <f>IFERROR(('US Data'!M655),"")</f>
        <v/>
      </c>
      <c r="T655" s="26">
        <f>IF(CPI_Downloader!D653="","",CPI_Downloader!D653)</f>
        <v/>
      </c>
      <c r="U655" s="26">
        <f>IF(CPI_Downloader!E653="","",CPI_Downloader!E653)</f>
        <v/>
      </c>
      <c r="W655" s="48">
        <f>A655</f>
        <v/>
      </c>
      <c r="X655" s="31">
        <f>IFERROR((AC655/AC643-1),"")</f>
        <v/>
      </c>
      <c r="Y655" s="31">
        <f>IFERROR(((AC655/AC619)^(1/3)-1),"")</f>
        <v/>
      </c>
      <c r="Z655" s="31">
        <f>IFERROR(((AC655/AC595)^(1/5)-1),"")</f>
        <v/>
      </c>
      <c r="AA655" s="31">
        <f>IFERROR(((AC655/AC535)^(1/10)-1),"")</f>
        <v/>
      </c>
      <c r="AB655" s="31">
        <f>IFERROR(((AC655/AC415)^(1/20)-1),"")</f>
        <v/>
      </c>
      <c r="AC655" s="38">
        <f>IF(CPI_Downloader!F653="","",CPI_Downloader!F653)</f>
        <v/>
      </c>
    </row>
    <row r="656" ht="12.75" customHeight="1">
      <c r="A656" s="21">
        <f>IF(CPI_Downloader!A654="","",CPI_Downloader!A654)</f>
        <v/>
      </c>
      <c r="B656" s="22">
        <f>IFERROR((I656/I644-1),"")</f>
        <v/>
      </c>
      <c r="C656" s="22">
        <f>IFERROR((J656/J655-1),"")</f>
        <v/>
      </c>
      <c r="D656" s="22">
        <f>IFERROR(((I656/I620)^(1/3)-1),"")</f>
        <v/>
      </c>
      <c r="E656" s="22">
        <f>IFERROR(((I656/I596)^(1/5)-1),"")</f>
        <v/>
      </c>
      <c r="F656" s="22">
        <f>IFERROR(((I656/I536)^(1/10)-1),"")</f>
        <v/>
      </c>
      <c r="G656" s="22">
        <f>IFERROR(((I656/I416)^(1/20)-1),"")</f>
        <v/>
      </c>
      <c r="H656" s="22">
        <f>'US Data'!B656</f>
        <v/>
      </c>
      <c r="I656" s="23">
        <f>IF(CPI_Downloader!B654="","",CPI_Downloader!B654)</f>
        <v/>
      </c>
      <c r="J656" s="23">
        <f>IF(CPI_Downloader!C654="","",CPI_Downloader!C654)</f>
        <v/>
      </c>
      <c r="K656" s="30" t="n"/>
      <c r="L656" s="32">
        <f>A656</f>
        <v/>
      </c>
      <c r="M656" s="25">
        <f>IFERROR((T656/T644-1),"")</f>
        <v/>
      </c>
      <c r="N656" s="25">
        <f>IFERROR((U656/U655-1),"")</f>
        <v/>
      </c>
      <c r="O656" s="25">
        <f>IFERROR(((T656/T620)^(1/3)-1),"")</f>
        <v/>
      </c>
      <c r="P656" s="25">
        <f>IFERROR(((T656/T596)^(1/5)-1),"")</f>
        <v/>
      </c>
      <c r="Q656" s="25">
        <f>IFERROR(((T656/T536)^(1/10)-1),"")</f>
        <v/>
      </c>
      <c r="R656" s="25">
        <f>IFERROR(((T656/T416)^(1/20)-1),"")</f>
        <v/>
      </c>
      <c r="S656" s="52">
        <f>IFERROR(('US Data'!M656),"")</f>
        <v/>
      </c>
      <c r="T656" s="26">
        <f>IF(CPI_Downloader!D654="","",CPI_Downloader!D654)</f>
        <v/>
      </c>
      <c r="U656" s="26">
        <f>IF(CPI_Downloader!E654="","",CPI_Downloader!E654)</f>
        <v/>
      </c>
      <c r="W656" s="48">
        <f>A656</f>
        <v/>
      </c>
      <c r="X656" s="31">
        <f>IFERROR((AC656/AC644-1),"")</f>
        <v/>
      </c>
      <c r="Y656" s="31">
        <f>IFERROR(((AC656/AC620)^(1/3)-1),"")</f>
        <v/>
      </c>
      <c r="Z656" s="31">
        <f>IFERROR(((AC656/AC596)^(1/5)-1),"")</f>
        <v/>
      </c>
      <c r="AA656" s="31">
        <f>IFERROR(((AC656/AC536)^(1/10)-1),"")</f>
        <v/>
      </c>
      <c r="AB656" s="31">
        <f>IFERROR(((AC656/AC416)^(1/20)-1),"")</f>
        <v/>
      </c>
      <c r="AC656" s="38">
        <f>IF(CPI_Downloader!F654="","",CPI_Downloader!F654)</f>
        <v/>
      </c>
    </row>
    <row r="657" ht="12.75" customHeight="1">
      <c r="A657" s="21">
        <f>IF(CPI_Downloader!A655="","",CPI_Downloader!A655)</f>
        <v/>
      </c>
      <c r="B657" s="22">
        <f>IFERROR((I657/I645-1),"")</f>
        <v/>
      </c>
      <c r="C657" s="22">
        <f>IFERROR((J657/J656-1),"")</f>
        <v/>
      </c>
      <c r="D657" s="22">
        <f>IFERROR(((I657/I621)^(1/3)-1),"")</f>
        <v/>
      </c>
      <c r="E657" s="22">
        <f>IFERROR(((I657/I597)^(1/5)-1),"")</f>
        <v/>
      </c>
      <c r="F657" s="22">
        <f>IFERROR(((I657/I537)^(1/10)-1),"")</f>
        <v/>
      </c>
      <c r="G657" s="22">
        <f>IFERROR(((I657/I417)^(1/20)-1),"")</f>
        <v/>
      </c>
      <c r="H657" s="22">
        <f>'US Data'!B657</f>
        <v/>
      </c>
      <c r="I657" s="23">
        <f>IF(CPI_Downloader!B655="","",CPI_Downloader!B655)</f>
        <v/>
      </c>
      <c r="J657" s="23">
        <f>IF(CPI_Downloader!C655="","",CPI_Downloader!C655)</f>
        <v/>
      </c>
      <c r="K657" s="30" t="n"/>
      <c r="L657" s="32">
        <f>A657</f>
        <v/>
      </c>
      <c r="M657" s="25">
        <f>IFERROR((T657/T645-1),"")</f>
        <v/>
      </c>
      <c r="N657" s="25">
        <f>IFERROR((U657/U656-1),"")</f>
        <v/>
      </c>
      <c r="O657" s="25">
        <f>IFERROR(((T657/T621)^(1/3)-1),"")</f>
        <v/>
      </c>
      <c r="P657" s="25">
        <f>IFERROR(((T657/T597)^(1/5)-1),"")</f>
        <v/>
      </c>
      <c r="Q657" s="25">
        <f>IFERROR(((T657/T537)^(1/10)-1),"")</f>
        <v/>
      </c>
      <c r="R657" s="25">
        <f>IFERROR(((T657/T417)^(1/20)-1),"")</f>
        <v/>
      </c>
      <c r="S657" s="52">
        <f>IFERROR(('US Data'!M657),"")</f>
        <v/>
      </c>
      <c r="T657" s="26">
        <f>IF(CPI_Downloader!D655="","",CPI_Downloader!D655)</f>
        <v/>
      </c>
      <c r="U657" s="26">
        <f>IF(CPI_Downloader!E655="","",CPI_Downloader!E655)</f>
        <v/>
      </c>
      <c r="W657" s="48">
        <f>A657</f>
        <v/>
      </c>
      <c r="X657" s="31">
        <f>IFERROR((AC657/AC645-1),"")</f>
        <v/>
      </c>
      <c r="Y657" s="31">
        <f>IFERROR(((AC657/AC621)^(1/3)-1),"")</f>
        <v/>
      </c>
      <c r="Z657" s="31">
        <f>IFERROR(((AC657/AC597)^(1/5)-1),"")</f>
        <v/>
      </c>
      <c r="AA657" s="31">
        <f>IFERROR(((AC657/AC537)^(1/10)-1),"")</f>
        <v/>
      </c>
      <c r="AB657" s="31">
        <f>IFERROR(((AC657/AC417)^(1/20)-1),"")</f>
        <v/>
      </c>
      <c r="AC657" s="38">
        <f>IF(CPI_Downloader!F655="","",CPI_Downloader!F655)</f>
        <v/>
      </c>
    </row>
    <row r="658" ht="12.75" customHeight="1">
      <c r="A658" s="21">
        <f>IF(CPI_Downloader!A656="","",CPI_Downloader!A656)</f>
        <v/>
      </c>
      <c r="B658" s="22">
        <f>IFERROR((I658/I646-1),"")</f>
        <v/>
      </c>
      <c r="C658" s="22">
        <f>IFERROR((J658/J657-1),"")</f>
        <v/>
      </c>
      <c r="D658" s="22">
        <f>IFERROR(((I658/I622)^(1/3)-1),"")</f>
        <v/>
      </c>
      <c r="E658" s="22">
        <f>IFERROR(((I658/I598)^(1/5)-1),"")</f>
        <v/>
      </c>
      <c r="F658" s="22">
        <f>IFERROR(((I658/I538)^(1/10)-1),"")</f>
        <v/>
      </c>
      <c r="G658" s="22">
        <f>IFERROR(((I658/I418)^(1/20)-1),"")</f>
        <v/>
      </c>
      <c r="H658" s="22">
        <f>'US Data'!B658</f>
        <v/>
      </c>
      <c r="I658" s="23">
        <f>IF(CPI_Downloader!B656="","",CPI_Downloader!B656)</f>
        <v/>
      </c>
      <c r="J658" s="23">
        <f>IF(CPI_Downloader!C656="","",CPI_Downloader!C656)</f>
        <v/>
      </c>
      <c r="K658" s="30" t="n"/>
      <c r="L658" s="32">
        <f>A658</f>
        <v/>
      </c>
      <c r="M658" s="25">
        <f>IFERROR((T658/T646-1),"")</f>
        <v/>
      </c>
      <c r="N658" s="25">
        <f>IFERROR((U658/U657-1),"")</f>
        <v/>
      </c>
      <c r="O658" s="25">
        <f>IFERROR(((T658/T622)^(1/3)-1),"")</f>
        <v/>
      </c>
      <c r="P658" s="25">
        <f>IFERROR(((T658/T598)^(1/5)-1),"")</f>
        <v/>
      </c>
      <c r="Q658" s="25">
        <f>IFERROR(((T658/T538)^(1/10)-1),"")</f>
        <v/>
      </c>
      <c r="R658" s="25">
        <f>IFERROR(((T658/T418)^(1/20)-1),"")</f>
        <v/>
      </c>
      <c r="S658" s="52">
        <f>IFERROR(('US Data'!M658),"")</f>
        <v/>
      </c>
      <c r="T658" s="26">
        <f>IF(CPI_Downloader!D656="","",CPI_Downloader!D656)</f>
        <v/>
      </c>
      <c r="U658" s="26">
        <f>IF(CPI_Downloader!E656="","",CPI_Downloader!E656)</f>
        <v/>
      </c>
      <c r="W658" s="48">
        <f>A658</f>
        <v/>
      </c>
      <c r="X658" s="31">
        <f>IFERROR((AC658/AC646-1),"")</f>
        <v/>
      </c>
      <c r="Y658" s="31">
        <f>IFERROR(((AC658/AC622)^(1/3)-1),"")</f>
        <v/>
      </c>
      <c r="Z658" s="31">
        <f>IFERROR(((AC658/AC598)^(1/5)-1),"")</f>
        <v/>
      </c>
      <c r="AA658" s="31">
        <f>IFERROR(((AC658/AC538)^(1/10)-1),"")</f>
        <v/>
      </c>
      <c r="AB658" s="31">
        <f>IFERROR(((AC658/AC418)^(1/20)-1),"")</f>
        <v/>
      </c>
      <c r="AC658" s="38">
        <f>IF(CPI_Downloader!F656="","",CPI_Downloader!F656)</f>
        <v/>
      </c>
    </row>
    <row r="659" ht="12.75" customHeight="1">
      <c r="A659" s="21">
        <f>IF(CPI_Downloader!A657="","",CPI_Downloader!A657)</f>
        <v/>
      </c>
      <c r="B659" s="22">
        <f>IFERROR((I659/I647-1),"")</f>
        <v/>
      </c>
      <c r="C659" s="22">
        <f>IFERROR((J659/J658-1),"")</f>
        <v/>
      </c>
      <c r="D659" s="22">
        <f>IFERROR(((I659/I623)^(1/3)-1),"")</f>
        <v/>
      </c>
      <c r="E659" s="22">
        <f>IFERROR(((I659/I599)^(1/5)-1),"")</f>
        <v/>
      </c>
      <c r="F659" s="22">
        <f>IFERROR(((I659/I539)^(1/10)-1),"")</f>
        <v/>
      </c>
      <c r="G659" s="22">
        <f>IFERROR(((I659/I419)^(1/20)-1),"")</f>
        <v/>
      </c>
      <c r="H659" s="22">
        <f>'US Data'!B659</f>
        <v/>
      </c>
      <c r="I659" s="23">
        <f>IF(CPI_Downloader!B657="","",CPI_Downloader!B657)</f>
        <v/>
      </c>
      <c r="J659" s="23">
        <f>IF(CPI_Downloader!C657="","",CPI_Downloader!C657)</f>
        <v/>
      </c>
      <c r="K659" s="30" t="n"/>
      <c r="L659" s="32">
        <f>A659</f>
        <v/>
      </c>
      <c r="M659" s="25">
        <f>IFERROR((T659/T647-1),"")</f>
        <v/>
      </c>
      <c r="N659" s="25">
        <f>IFERROR((U659/U658-1),"")</f>
        <v/>
      </c>
      <c r="O659" s="25">
        <f>IFERROR(((T659/T623)^(1/3)-1),"")</f>
        <v/>
      </c>
      <c r="P659" s="25">
        <f>IFERROR(((T659/T599)^(1/5)-1),"")</f>
        <v/>
      </c>
      <c r="Q659" s="25">
        <f>IFERROR(((T659/T539)^(1/10)-1),"")</f>
        <v/>
      </c>
      <c r="R659" s="25">
        <f>IFERROR(((T659/T419)^(1/20)-1),"")</f>
        <v/>
      </c>
      <c r="S659" s="52">
        <f>IFERROR(('US Data'!M659),"")</f>
        <v/>
      </c>
      <c r="T659" s="26">
        <f>IF(CPI_Downloader!D657="","",CPI_Downloader!D657)</f>
        <v/>
      </c>
      <c r="U659" s="26">
        <f>IF(CPI_Downloader!E657="","",CPI_Downloader!E657)</f>
        <v/>
      </c>
      <c r="W659" s="48">
        <f>A659</f>
        <v/>
      </c>
      <c r="X659" s="31">
        <f>IFERROR((AC659/AC647-1),"")</f>
        <v/>
      </c>
      <c r="Y659" s="31">
        <f>IFERROR(((AC659/AC623)^(1/3)-1),"")</f>
        <v/>
      </c>
      <c r="Z659" s="31">
        <f>IFERROR(((AC659/AC599)^(1/5)-1),"")</f>
        <v/>
      </c>
      <c r="AA659" s="31">
        <f>IFERROR(((AC659/AC539)^(1/10)-1),"")</f>
        <v/>
      </c>
      <c r="AB659" s="31">
        <f>IFERROR(((AC659/AC419)^(1/20)-1),"")</f>
        <v/>
      </c>
      <c r="AC659" s="38">
        <f>IF(CPI_Downloader!F657="","",CPI_Downloader!F657)</f>
        <v/>
      </c>
    </row>
    <row r="660" ht="12.75" customHeight="1">
      <c r="A660" s="21">
        <f>IF(CPI_Downloader!A658="","",CPI_Downloader!A658)</f>
        <v/>
      </c>
      <c r="B660" s="22">
        <f>IFERROR((I660/I648-1),"")</f>
        <v/>
      </c>
      <c r="C660" s="22">
        <f>IFERROR((J660/J659-1),"")</f>
        <v/>
      </c>
      <c r="D660" s="22">
        <f>IFERROR(((I660/I624)^(1/3)-1),"")</f>
        <v/>
      </c>
      <c r="E660" s="22">
        <f>IFERROR(((I660/I600)^(1/5)-1),"")</f>
        <v/>
      </c>
      <c r="F660" s="22">
        <f>IFERROR(((I660/I540)^(1/10)-1),"")</f>
        <v/>
      </c>
      <c r="G660" s="22">
        <f>IFERROR(((I660/I420)^(1/20)-1),"")</f>
        <v/>
      </c>
      <c r="H660" s="22">
        <f>'US Data'!B660</f>
        <v/>
      </c>
      <c r="I660" s="23">
        <f>IF(CPI_Downloader!B658="","",CPI_Downloader!B658)</f>
        <v/>
      </c>
      <c r="J660" s="23">
        <f>IF(CPI_Downloader!C658="","",CPI_Downloader!C658)</f>
        <v/>
      </c>
      <c r="K660" s="30" t="n"/>
      <c r="L660" s="32">
        <f>A660</f>
        <v/>
      </c>
      <c r="M660" s="25">
        <f>IFERROR((T660/T648-1),"")</f>
        <v/>
      </c>
      <c r="N660" s="25">
        <f>IFERROR((U660/U659-1),"")</f>
        <v/>
      </c>
      <c r="O660" s="25">
        <f>IFERROR(((T660/T624)^(1/3)-1),"")</f>
        <v/>
      </c>
      <c r="P660" s="25">
        <f>IFERROR(((T660/T600)^(1/5)-1),"")</f>
        <v/>
      </c>
      <c r="Q660" s="25">
        <f>IFERROR(((T660/T540)^(1/10)-1),"")</f>
        <v/>
      </c>
      <c r="R660" s="25">
        <f>IFERROR(((T660/T420)^(1/20)-1),"")</f>
        <v/>
      </c>
      <c r="S660" s="52">
        <f>IFERROR(('US Data'!M660),"")</f>
        <v/>
      </c>
      <c r="T660" s="26">
        <f>IF(CPI_Downloader!D658="","",CPI_Downloader!D658)</f>
        <v/>
      </c>
      <c r="U660" s="26">
        <f>IF(CPI_Downloader!E658="","",CPI_Downloader!E658)</f>
        <v/>
      </c>
      <c r="W660" s="48">
        <f>A660</f>
        <v/>
      </c>
      <c r="X660" s="31">
        <f>IFERROR((AC660/AC648-1),"")</f>
        <v/>
      </c>
      <c r="Y660" s="31">
        <f>IFERROR(((AC660/AC624)^(1/3)-1),"")</f>
        <v/>
      </c>
      <c r="Z660" s="31">
        <f>IFERROR(((AC660/AC600)^(1/5)-1),"")</f>
        <v/>
      </c>
      <c r="AA660" s="31">
        <f>IFERROR(((AC660/AC540)^(1/10)-1),"")</f>
        <v/>
      </c>
      <c r="AB660" s="31">
        <f>IFERROR(((AC660/AC420)^(1/20)-1),"")</f>
        <v/>
      </c>
      <c r="AC660" s="38">
        <f>IF(CPI_Downloader!F658="","",CPI_Downloader!F658)</f>
        <v/>
      </c>
    </row>
    <row r="661" ht="12.75" customHeight="1">
      <c r="A661" s="21">
        <f>IF(CPI_Downloader!A659="","",CPI_Downloader!A659)</f>
        <v/>
      </c>
      <c r="B661" s="22">
        <f>IFERROR((I661/I649-1),"")</f>
        <v/>
      </c>
      <c r="C661" s="22">
        <f>IFERROR((J661/J660-1),"")</f>
        <v/>
      </c>
      <c r="D661" s="22">
        <f>IFERROR(((I661/I625)^(1/3)-1),"")</f>
        <v/>
      </c>
      <c r="E661" s="22">
        <f>IFERROR(((I661/I601)^(1/5)-1),"")</f>
        <v/>
      </c>
      <c r="F661" s="22">
        <f>IFERROR(((I661/I541)^(1/10)-1),"")</f>
        <v/>
      </c>
      <c r="G661" s="22">
        <f>IFERROR(((I661/I421)^(1/20)-1),"")</f>
        <v/>
      </c>
      <c r="H661" s="22">
        <f>'US Data'!B661</f>
        <v/>
      </c>
      <c r="I661" s="23">
        <f>IF(CPI_Downloader!B659="","",CPI_Downloader!B659)</f>
        <v/>
      </c>
      <c r="J661" s="23">
        <f>IF(CPI_Downloader!C659="","",CPI_Downloader!C659)</f>
        <v/>
      </c>
      <c r="K661" s="30" t="n"/>
      <c r="L661" s="32">
        <f>A661</f>
        <v/>
      </c>
      <c r="M661" s="25">
        <f>IFERROR((T661/T649-1),"")</f>
        <v/>
      </c>
      <c r="N661" s="25">
        <f>IFERROR((U661/U660-1),"")</f>
        <v/>
      </c>
      <c r="O661" s="25">
        <f>IFERROR(((T661/T625)^(1/3)-1),"")</f>
        <v/>
      </c>
      <c r="P661" s="25">
        <f>IFERROR(((T661/T601)^(1/5)-1),"")</f>
        <v/>
      </c>
      <c r="Q661" s="25">
        <f>IFERROR(((T661/T541)^(1/10)-1),"")</f>
        <v/>
      </c>
      <c r="R661" s="25">
        <f>IFERROR(((T661/T421)^(1/20)-1),"")</f>
        <v/>
      </c>
      <c r="S661" s="52">
        <f>IFERROR(('US Data'!M661),"")</f>
        <v/>
      </c>
      <c r="T661" s="26">
        <f>IF(CPI_Downloader!D659="","",CPI_Downloader!D659)</f>
        <v/>
      </c>
      <c r="U661" s="26">
        <f>IF(CPI_Downloader!E659="","",CPI_Downloader!E659)</f>
        <v/>
      </c>
      <c r="W661" s="48">
        <f>A661</f>
        <v/>
      </c>
      <c r="X661" s="31">
        <f>IFERROR((AC661/AC649-1),"")</f>
        <v/>
      </c>
      <c r="Y661" s="31">
        <f>IFERROR(((AC661/AC625)^(1/3)-1),"")</f>
        <v/>
      </c>
      <c r="Z661" s="31">
        <f>IFERROR(((AC661/AC601)^(1/5)-1),"")</f>
        <v/>
      </c>
      <c r="AA661" s="31">
        <f>IFERROR(((AC661/AC541)^(1/10)-1),"")</f>
        <v/>
      </c>
      <c r="AB661" s="31">
        <f>IFERROR(((AC661/AC421)^(1/20)-1),"")</f>
        <v/>
      </c>
      <c r="AC661" s="38">
        <f>IF(CPI_Downloader!F659="","",CPI_Downloader!F659)</f>
        <v/>
      </c>
    </row>
    <row r="662" ht="12.75" customHeight="1">
      <c r="A662" s="21">
        <f>IF(CPI_Downloader!A660="","",CPI_Downloader!A660)</f>
        <v/>
      </c>
      <c r="B662" s="22">
        <f>IFERROR((I662/I650-1),"")</f>
        <v/>
      </c>
      <c r="C662" s="22">
        <f>IFERROR((J662/J661-1),"")</f>
        <v/>
      </c>
      <c r="D662" s="22">
        <f>IFERROR(((I662/I626)^(1/3)-1),"")</f>
        <v/>
      </c>
      <c r="E662" s="22">
        <f>IFERROR(((I662/I602)^(1/5)-1),"")</f>
        <v/>
      </c>
      <c r="F662" s="22">
        <f>IFERROR(((I662/I542)^(1/10)-1),"")</f>
        <v/>
      </c>
      <c r="G662" s="22">
        <f>IFERROR(((I662/I422)^(1/20)-1),"")</f>
        <v/>
      </c>
      <c r="H662" s="22">
        <f>'US Data'!B662</f>
        <v/>
      </c>
      <c r="I662" s="23">
        <f>IF(CPI_Downloader!B660="","",CPI_Downloader!B660)</f>
        <v/>
      </c>
      <c r="J662" s="23">
        <f>IF(CPI_Downloader!C660="","",CPI_Downloader!C660)</f>
        <v/>
      </c>
      <c r="K662" s="30" t="n"/>
      <c r="L662" s="32">
        <f>A662</f>
        <v/>
      </c>
      <c r="M662" s="25">
        <f>IFERROR((T662/T650-1),"")</f>
        <v/>
      </c>
      <c r="N662" s="25">
        <f>IFERROR((U662/U661-1),"")</f>
        <v/>
      </c>
      <c r="O662" s="25">
        <f>IFERROR(((T662/T626)^(1/3)-1),"")</f>
        <v/>
      </c>
      <c r="P662" s="25">
        <f>IFERROR(((T662/T602)^(1/5)-1),"")</f>
        <v/>
      </c>
      <c r="Q662" s="25">
        <f>IFERROR(((T662/T542)^(1/10)-1),"")</f>
        <v/>
      </c>
      <c r="R662" s="25">
        <f>IFERROR(((T662/T422)^(1/20)-1),"")</f>
        <v/>
      </c>
      <c r="S662" s="52">
        <f>IFERROR(('US Data'!M662),"")</f>
        <v/>
      </c>
      <c r="T662" s="26">
        <f>IF(CPI_Downloader!D660="","",CPI_Downloader!D660)</f>
        <v/>
      </c>
      <c r="U662" s="26">
        <f>IF(CPI_Downloader!E660="","",CPI_Downloader!E660)</f>
        <v/>
      </c>
      <c r="W662" s="48">
        <f>A662</f>
        <v/>
      </c>
      <c r="X662" s="31">
        <f>IFERROR((AC662/AC650-1),"")</f>
        <v/>
      </c>
      <c r="Y662" s="31">
        <f>IFERROR(((AC662/AC626)^(1/3)-1),"")</f>
        <v/>
      </c>
      <c r="Z662" s="31">
        <f>IFERROR(((AC662/AC602)^(1/5)-1),"")</f>
        <v/>
      </c>
      <c r="AA662" s="31">
        <f>IFERROR(((AC662/AC542)^(1/10)-1),"")</f>
        <v/>
      </c>
      <c r="AB662" s="31">
        <f>IFERROR(((AC662/AC422)^(1/20)-1),"")</f>
        <v/>
      </c>
      <c r="AC662" s="38">
        <f>IF(CPI_Downloader!F660="","",CPI_Downloader!F660)</f>
        <v/>
      </c>
    </row>
    <row r="663" ht="12.75" customHeight="1">
      <c r="A663" s="21">
        <f>IF(CPI_Downloader!A661="","",CPI_Downloader!A661)</f>
        <v/>
      </c>
      <c r="B663" s="22">
        <f>IFERROR((I663/I651-1),"")</f>
        <v/>
      </c>
      <c r="C663" s="22">
        <f>IFERROR((J663/J662-1),"")</f>
        <v/>
      </c>
      <c r="D663" s="22">
        <f>IFERROR(((I663/I627)^(1/3)-1),"")</f>
        <v/>
      </c>
      <c r="E663" s="22">
        <f>IFERROR(((I663/I603)^(1/5)-1),"")</f>
        <v/>
      </c>
      <c r="F663" s="22">
        <f>IFERROR(((I663/I543)^(1/10)-1),"")</f>
        <v/>
      </c>
      <c r="G663" s="22">
        <f>IFERROR(((I663/I423)^(1/20)-1),"")</f>
        <v/>
      </c>
      <c r="H663" s="22">
        <f>'US Data'!B663</f>
        <v/>
      </c>
      <c r="I663" s="23">
        <f>IF(CPI_Downloader!B661="","",CPI_Downloader!B661)</f>
        <v/>
      </c>
      <c r="J663" s="23">
        <f>IF(CPI_Downloader!C661="","",CPI_Downloader!C661)</f>
        <v/>
      </c>
      <c r="K663" s="30" t="n"/>
      <c r="L663" s="32">
        <f>A663</f>
        <v/>
      </c>
      <c r="M663" s="25">
        <f>IFERROR((T663/T651-1),"")</f>
        <v/>
      </c>
      <c r="N663" s="25">
        <f>IFERROR((U663/U662-1),"")</f>
        <v/>
      </c>
      <c r="O663" s="25">
        <f>IFERROR(((T663/T627)^(1/3)-1),"")</f>
        <v/>
      </c>
      <c r="P663" s="25">
        <f>IFERROR(((T663/T603)^(1/5)-1),"")</f>
        <v/>
      </c>
      <c r="Q663" s="25">
        <f>IFERROR(((T663/T543)^(1/10)-1),"")</f>
        <v/>
      </c>
      <c r="R663" s="25">
        <f>IFERROR(((T663/T423)^(1/20)-1),"")</f>
        <v/>
      </c>
      <c r="S663" s="52">
        <f>IFERROR(('US Data'!M663),"")</f>
        <v/>
      </c>
      <c r="T663" s="26">
        <f>IF(CPI_Downloader!D661="","",CPI_Downloader!D661)</f>
        <v/>
      </c>
      <c r="U663" s="26">
        <f>IF(CPI_Downloader!E661="","",CPI_Downloader!E661)</f>
        <v/>
      </c>
      <c r="W663" s="48">
        <f>A663</f>
        <v/>
      </c>
      <c r="X663" s="31">
        <f>IFERROR((AC663/AC651-1),"")</f>
        <v/>
      </c>
      <c r="Y663" s="31">
        <f>IFERROR(((AC663/AC627)^(1/3)-1),"")</f>
        <v/>
      </c>
      <c r="Z663" s="31">
        <f>IFERROR(((AC663/AC603)^(1/5)-1),"")</f>
        <v/>
      </c>
      <c r="AA663" s="31">
        <f>IFERROR(((AC663/AC543)^(1/10)-1),"")</f>
        <v/>
      </c>
      <c r="AB663" s="31">
        <f>IFERROR(((AC663/AC423)^(1/20)-1),"")</f>
        <v/>
      </c>
      <c r="AC663" s="38">
        <f>IF(CPI_Downloader!F661="","",CPI_Downloader!F661)</f>
        <v/>
      </c>
    </row>
    <row r="664" ht="12.75" customHeight="1">
      <c r="A664" s="21">
        <f>IF(CPI_Downloader!A662="","",CPI_Downloader!A662)</f>
        <v/>
      </c>
      <c r="B664" s="22">
        <f>IFERROR((I664/I652-1),"")</f>
        <v/>
      </c>
      <c r="C664" s="22">
        <f>IFERROR((J664/J663-1),"")</f>
        <v/>
      </c>
      <c r="D664" s="22">
        <f>IFERROR(((I664/I628)^(1/3)-1),"")</f>
        <v/>
      </c>
      <c r="E664" s="22">
        <f>IFERROR(((I664/I604)^(1/5)-1),"")</f>
        <v/>
      </c>
      <c r="F664" s="22">
        <f>IFERROR(((I664/I544)^(1/10)-1),"")</f>
        <v/>
      </c>
      <c r="G664" s="22">
        <f>IFERROR(((I664/I424)^(1/20)-1),"")</f>
        <v/>
      </c>
      <c r="H664" s="22">
        <f>'US Data'!B664</f>
        <v/>
      </c>
      <c r="I664" s="23">
        <f>IF(CPI_Downloader!B662="","",CPI_Downloader!B662)</f>
        <v/>
      </c>
      <c r="J664" s="23">
        <f>IF(CPI_Downloader!C662="","",CPI_Downloader!C662)</f>
        <v/>
      </c>
      <c r="K664" s="30" t="n"/>
      <c r="L664" s="32">
        <f>A664</f>
        <v/>
      </c>
      <c r="M664" s="25">
        <f>IFERROR((T664/T652-1),"")</f>
        <v/>
      </c>
      <c r="N664" s="25">
        <f>IFERROR((U664/U663-1),"")</f>
        <v/>
      </c>
      <c r="O664" s="25">
        <f>IFERROR(((T664/T628)^(1/3)-1),"")</f>
        <v/>
      </c>
      <c r="P664" s="25">
        <f>IFERROR(((T664/T604)^(1/5)-1),"")</f>
        <v/>
      </c>
      <c r="Q664" s="25">
        <f>IFERROR(((T664/T544)^(1/10)-1),"")</f>
        <v/>
      </c>
      <c r="R664" s="25">
        <f>IFERROR(((T664/T424)^(1/20)-1),"")</f>
        <v/>
      </c>
      <c r="S664" s="52">
        <f>IFERROR(('US Data'!M664),"")</f>
        <v/>
      </c>
      <c r="T664" s="26">
        <f>IF(CPI_Downloader!D662="","",CPI_Downloader!D662)</f>
        <v/>
      </c>
      <c r="U664" s="26">
        <f>IF(CPI_Downloader!E662="","",CPI_Downloader!E662)</f>
        <v/>
      </c>
      <c r="W664" s="48">
        <f>A664</f>
        <v/>
      </c>
      <c r="X664" s="31">
        <f>IFERROR((AC664/AC652-1),"")</f>
        <v/>
      </c>
      <c r="Y664" s="31">
        <f>IFERROR(((AC664/AC628)^(1/3)-1),"")</f>
        <v/>
      </c>
      <c r="Z664" s="31">
        <f>IFERROR(((AC664/AC604)^(1/5)-1),"")</f>
        <v/>
      </c>
      <c r="AA664" s="31">
        <f>IFERROR(((AC664/AC544)^(1/10)-1),"")</f>
        <v/>
      </c>
      <c r="AB664" s="31">
        <f>IFERROR(((AC664/AC424)^(1/20)-1),"")</f>
        <v/>
      </c>
      <c r="AC664" s="38">
        <f>IF(CPI_Downloader!F662="","",CPI_Downloader!F662)</f>
        <v/>
      </c>
    </row>
    <row r="665" ht="12.75" customHeight="1">
      <c r="A665" s="21">
        <f>IF(CPI_Downloader!A663="","",CPI_Downloader!A663)</f>
        <v/>
      </c>
      <c r="B665" s="22">
        <f>IFERROR((I665/I653-1),"")</f>
        <v/>
      </c>
      <c r="C665" s="22">
        <f>IFERROR((J665/J664-1),"")</f>
        <v/>
      </c>
      <c r="D665" s="22">
        <f>IFERROR(((I665/I629)^(1/3)-1),"")</f>
        <v/>
      </c>
      <c r="E665" s="22">
        <f>IFERROR(((I665/I605)^(1/5)-1),"")</f>
        <v/>
      </c>
      <c r="F665" s="22">
        <f>IFERROR(((I665/I545)^(1/10)-1),"")</f>
        <v/>
      </c>
      <c r="G665" s="22">
        <f>IFERROR(((I665/I425)^(1/20)-1),"")</f>
        <v/>
      </c>
      <c r="H665" s="22">
        <f>'US Data'!B665</f>
        <v/>
      </c>
      <c r="I665" s="23">
        <f>IF(CPI_Downloader!B663="","",CPI_Downloader!B663)</f>
        <v/>
      </c>
      <c r="J665" s="23">
        <f>IF(CPI_Downloader!C663="","",CPI_Downloader!C663)</f>
        <v/>
      </c>
      <c r="K665" s="30" t="n"/>
      <c r="L665" s="32">
        <f>A665</f>
        <v/>
      </c>
      <c r="M665" s="25">
        <f>IFERROR((T665/T653-1),"")</f>
        <v/>
      </c>
      <c r="N665" s="25">
        <f>IFERROR((U665/U664-1),"")</f>
        <v/>
      </c>
      <c r="O665" s="25">
        <f>IFERROR(((T665/T629)^(1/3)-1),"")</f>
        <v/>
      </c>
      <c r="P665" s="25">
        <f>IFERROR(((T665/T605)^(1/5)-1),"")</f>
        <v/>
      </c>
      <c r="Q665" s="25">
        <f>IFERROR(((T665/T545)^(1/10)-1),"")</f>
        <v/>
      </c>
      <c r="R665" s="25">
        <f>IFERROR(((T665/T425)^(1/20)-1),"")</f>
        <v/>
      </c>
      <c r="S665" s="52">
        <f>IFERROR(('US Data'!M665),"")</f>
        <v/>
      </c>
      <c r="T665" s="26">
        <f>IF(CPI_Downloader!D663="","",CPI_Downloader!D663)</f>
        <v/>
      </c>
      <c r="U665" s="26">
        <f>IF(CPI_Downloader!E663="","",CPI_Downloader!E663)</f>
        <v/>
      </c>
      <c r="W665" s="48">
        <f>A665</f>
        <v/>
      </c>
      <c r="X665" s="31">
        <f>IFERROR((AC665/AC653-1),"")</f>
        <v/>
      </c>
      <c r="Y665" s="31">
        <f>IFERROR(((AC665/AC629)^(1/3)-1),"")</f>
        <v/>
      </c>
      <c r="Z665" s="31">
        <f>IFERROR(((AC665/AC605)^(1/5)-1),"")</f>
        <v/>
      </c>
      <c r="AA665" s="31">
        <f>IFERROR(((AC665/AC545)^(1/10)-1),"")</f>
        <v/>
      </c>
      <c r="AB665" s="31">
        <f>IFERROR(((AC665/AC425)^(1/20)-1),"")</f>
        <v/>
      </c>
      <c r="AC665" s="38">
        <f>IF(CPI_Downloader!F663="","",CPI_Downloader!F663)</f>
        <v/>
      </c>
    </row>
    <row r="666" ht="12.75" customHeight="1">
      <c r="A666" s="21">
        <f>IF(CPI_Downloader!A664="","",CPI_Downloader!A664)</f>
        <v/>
      </c>
      <c r="B666" s="22">
        <f>IFERROR((I666/I654-1),"")</f>
        <v/>
      </c>
      <c r="C666" s="22">
        <f>IFERROR((J666/J665-1),"")</f>
        <v/>
      </c>
      <c r="D666" s="22">
        <f>IFERROR(((I666/I630)^(1/3)-1),"")</f>
        <v/>
      </c>
      <c r="E666" s="22">
        <f>IFERROR(((I666/I606)^(1/5)-1),"")</f>
        <v/>
      </c>
      <c r="F666" s="22">
        <f>IFERROR(((I666/I546)^(1/10)-1),"")</f>
        <v/>
      </c>
      <c r="G666" s="22">
        <f>IFERROR(((I666/I426)^(1/20)-1),"")</f>
        <v/>
      </c>
      <c r="H666" s="22">
        <f>'US Data'!B666</f>
        <v/>
      </c>
      <c r="I666" s="23">
        <f>IF(CPI_Downloader!B664="","",CPI_Downloader!B664)</f>
        <v/>
      </c>
      <c r="J666" s="23">
        <f>IF(CPI_Downloader!C664="","",CPI_Downloader!C664)</f>
        <v/>
      </c>
      <c r="K666" s="30" t="n"/>
      <c r="L666" s="32">
        <f>A666</f>
        <v/>
      </c>
      <c r="M666" s="25">
        <f>IFERROR((T666/T654-1),"")</f>
        <v/>
      </c>
      <c r="N666" s="25">
        <f>IFERROR((U666/U665-1),"")</f>
        <v/>
      </c>
      <c r="O666" s="25">
        <f>IFERROR(((T666/T630)^(1/3)-1),"")</f>
        <v/>
      </c>
      <c r="P666" s="25">
        <f>IFERROR(((T666/T606)^(1/5)-1),"")</f>
        <v/>
      </c>
      <c r="Q666" s="25">
        <f>IFERROR(((T666/T546)^(1/10)-1),"")</f>
        <v/>
      </c>
      <c r="R666" s="25">
        <f>IFERROR(((T666/T426)^(1/20)-1),"")</f>
        <v/>
      </c>
      <c r="S666" s="52">
        <f>IFERROR(('US Data'!M666),"")</f>
        <v/>
      </c>
      <c r="T666" s="26">
        <f>IF(CPI_Downloader!D664="","",CPI_Downloader!D664)</f>
        <v/>
      </c>
      <c r="U666" s="26">
        <f>IF(CPI_Downloader!E664="","",CPI_Downloader!E664)</f>
        <v/>
      </c>
      <c r="W666" s="48">
        <f>A666</f>
        <v/>
      </c>
      <c r="X666" s="31">
        <f>IFERROR((AC666/AC654-1),"")</f>
        <v/>
      </c>
      <c r="Y666" s="31">
        <f>IFERROR(((AC666/AC630)^(1/3)-1),"")</f>
        <v/>
      </c>
      <c r="Z666" s="31">
        <f>IFERROR(((AC666/AC606)^(1/5)-1),"")</f>
        <v/>
      </c>
      <c r="AA666" s="31">
        <f>IFERROR(((AC666/AC546)^(1/10)-1),"")</f>
        <v/>
      </c>
      <c r="AB666" s="31">
        <f>IFERROR(((AC666/AC426)^(1/20)-1),"")</f>
        <v/>
      </c>
      <c r="AC666" s="38">
        <f>IF(CPI_Downloader!F664="","",CPI_Downloader!F664)</f>
        <v/>
      </c>
    </row>
    <row r="667" ht="12.75" customHeight="1">
      <c r="A667" s="21">
        <f>IF(CPI_Downloader!A665="","",CPI_Downloader!A665)</f>
        <v/>
      </c>
      <c r="B667" s="22">
        <f>IFERROR((I667/I655-1),"")</f>
        <v/>
      </c>
      <c r="C667" s="22">
        <f>IFERROR((J667/J666-1),"")</f>
        <v/>
      </c>
      <c r="D667" s="22">
        <f>IFERROR(((I667/I631)^(1/3)-1),"")</f>
        <v/>
      </c>
      <c r="E667" s="22">
        <f>IFERROR(((I667/I607)^(1/5)-1),"")</f>
        <v/>
      </c>
      <c r="F667" s="22">
        <f>IFERROR(((I667/I547)^(1/10)-1),"")</f>
        <v/>
      </c>
      <c r="G667" s="22">
        <f>IFERROR(((I667/I427)^(1/20)-1),"")</f>
        <v/>
      </c>
      <c r="H667" s="22">
        <f>'US Data'!B667</f>
        <v/>
      </c>
      <c r="I667" s="23">
        <f>IF(CPI_Downloader!B665="","",CPI_Downloader!B665)</f>
        <v/>
      </c>
      <c r="J667" s="23">
        <f>IF(CPI_Downloader!C665="","",CPI_Downloader!C665)</f>
        <v/>
      </c>
      <c r="K667" s="30" t="n"/>
      <c r="L667" s="32">
        <f>A667</f>
        <v/>
      </c>
      <c r="M667" s="25">
        <f>IFERROR((T667/T655-1),"")</f>
        <v/>
      </c>
      <c r="N667" s="25">
        <f>IFERROR((U667/U666-1),"")</f>
        <v/>
      </c>
      <c r="O667" s="25">
        <f>IFERROR(((T667/T631)^(1/3)-1),"")</f>
        <v/>
      </c>
      <c r="P667" s="25">
        <f>IFERROR(((T667/T607)^(1/5)-1),"")</f>
        <v/>
      </c>
      <c r="Q667" s="25">
        <f>IFERROR(((T667/T547)^(1/10)-1),"")</f>
        <v/>
      </c>
      <c r="R667" s="25">
        <f>IFERROR(((T667/T427)^(1/20)-1),"")</f>
        <v/>
      </c>
      <c r="S667" s="52">
        <f>IFERROR(('US Data'!M667),"")</f>
        <v/>
      </c>
      <c r="T667" s="26">
        <f>IF(CPI_Downloader!D665="","",CPI_Downloader!D665)</f>
        <v/>
      </c>
      <c r="U667" s="26">
        <f>IF(CPI_Downloader!E665="","",CPI_Downloader!E665)</f>
        <v/>
      </c>
      <c r="W667" s="48">
        <f>A667</f>
        <v/>
      </c>
      <c r="X667" s="31">
        <f>IFERROR((AC667/AC655-1),"")</f>
        <v/>
      </c>
      <c r="Y667" s="31">
        <f>IFERROR(((AC667/AC631)^(1/3)-1),"")</f>
        <v/>
      </c>
      <c r="Z667" s="31">
        <f>IFERROR(((AC667/AC607)^(1/5)-1),"")</f>
        <v/>
      </c>
      <c r="AA667" s="31">
        <f>IFERROR(((AC667/AC547)^(1/10)-1),"")</f>
        <v/>
      </c>
      <c r="AB667" s="31">
        <f>IFERROR(((AC667/AC427)^(1/20)-1),"")</f>
        <v/>
      </c>
      <c r="AC667" s="38">
        <f>IF(CPI_Downloader!F665="","",CPI_Downloader!F665)</f>
        <v/>
      </c>
    </row>
    <row r="668" ht="12.75" customHeight="1">
      <c r="A668" s="21">
        <f>IF(CPI_Downloader!A666="","",CPI_Downloader!A666)</f>
        <v/>
      </c>
      <c r="B668" s="22">
        <f>IFERROR((I668/I656-1),"")</f>
        <v/>
      </c>
      <c r="C668" s="22">
        <f>IFERROR((J668/J667-1),"")</f>
        <v/>
      </c>
      <c r="D668" s="22">
        <f>IFERROR(((I668/I632)^(1/3)-1),"")</f>
        <v/>
      </c>
      <c r="E668" s="22">
        <f>IFERROR(((I668/I608)^(1/5)-1),"")</f>
        <v/>
      </c>
      <c r="F668" s="22">
        <f>IFERROR(((I668/I548)^(1/10)-1),"")</f>
        <v/>
      </c>
      <c r="G668" s="22">
        <f>IFERROR(((I668/I428)^(1/20)-1),"")</f>
        <v/>
      </c>
      <c r="H668" s="22">
        <f>'US Data'!B668</f>
        <v/>
      </c>
      <c r="I668" s="23">
        <f>IF(CPI_Downloader!B666="","",CPI_Downloader!B666)</f>
        <v/>
      </c>
      <c r="J668" s="23">
        <f>IF(CPI_Downloader!C666="","",CPI_Downloader!C666)</f>
        <v/>
      </c>
      <c r="K668" s="30" t="n"/>
      <c r="L668" s="32">
        <f>A668</f>
        <v/>
      </c>
      <c r="M668" s="25">
        <f>IFERROR((T668/T656-1),"")</f>
        <v/>
      </c>
      <c r="N668" s="25">
        <f>IFERROR((U668/U667-1),"")</f>
        <v/>
      </c>
      <c r="O668" s="25">
        <f>IFERROR(((T668/T632)^(1/3)-1),"")</f>
        <v/>
      </c>
      <c r="P668" s="25">
        <f>IFERROR(((T668/T608)^(1/5)-1),"")</f>
        <v/>
      </c>
      <c r="Q668" s="25">
        <f>IFERROR(((T668/T548)^(1/10)-1),"")</f>
        <v/>
      </c>
      <c r="R668" s="25">
        <f>IFERROR(((T668/T428)^(1/20)-1),"")</f>
        <v/>
      </c>
      <c r="S668" s="52">
        <f>IFERROR(('US Data'!M668),"")</f>
        <v/>
      </c>
      <c r="T668" s="26">
        <f>IF(CPI_Downloader!D666="","",CPI_Downloader!D666)</f>
        <v/>
      </c>
      <c r="U668" s="26">
        <f>IF(CPI_Downloader!E666="","",CPI_Downloader!E666)</f>
        <v/>
      </c>
      <c r="W668" s="48">
        <f>A668</f>
        <v/>
      </c>
      <c r="X668" s="31">
        <f>IFERROR((AC668/AC656-1),"")</f>
        <v/>
      </c>
      <c r="Y668" s="31">
        <f>IFERROR(((AC668/AC632)^(1/3)-1),"")</f>
        <v/>
      </c>
      <c r="Z668" s="31">
        <f>IFERROR(((AC668/AC608)^(1/5)-1),"")</f>
        <v/>
      </c>
      <c r="AA668" s="31">
        <f>IFERROR(((AC668/AC548)^(1/10)-1),"")</f>
        <v/>
      </c>
      <c r="AB668" s="31">
        <f>IFERROR(((AC668/AC428)^(1/20)-1),"")</f>
        <v/>
      </c>
      <c r="AC668" s="38">
        <f>IF(CPI_Downloader!F666="","",CPI_Downloader!F666)</f>
        <v/>
      </c>
    </row>
    <row r="669" ht="12.75" customHeight="1">
      <c r="A669" s="21">
        <f>IF(CPI_Downloader!A667="","",CPI_Downloader!A667)</f>
        <v/>
      </c>
      <c r="B669" s="22">
        <f>IFERROR((I669/I657-1),"")</f>
        <v/>
      </c>
      <c r="C669" s="22">
        <f>IFERROR((J669/J668-1),"")</f>
        <v/>
      </c>
      <c r="D669" s="22">
        <f>IFERROR(((I669/I633)^(1/3)-1),"")</f>
        <v/>
      </c>
      <c r="E669" s="22">
        <f>IFERROR(((I669/I609)^(1/5)-1),"")</f>
        <v/>
      </c>
      <c r="F669" s="22">
        <f>IFERROR(((I669/I549)^(1/10)-1),"")</f>
        <v/>
      </c>
      <c r="G669" s="22">
        <f>IFERROR(((I669/I429)^(1/20)-1),"")</f>
        <v/>
      </c>
      <c r="H669" s="22">
        <f>'US Data'!B669</f>
        <v/>
      </c>
      <c r="I669" s="23">
        <f>IF(CPI_Downloader!B667="","",CPI_Downloader!B667)</f>
        <v/>
      </c>
      <c r="J669" s="23">
        <f>IF(CPI_Downloader!C667="","",CPI_Downloader!C667)</f>
        <v/>
      </c>
      <c r="K669" s="30" t="n"/>
      <c r="L669" s="32">
        <f>A669</f>
        <v/>
      </c>
      <c r="M669" s="25">
        <f>IFERROR((T669/T657-1),"")</f>
        <v/>
      </c>
      <c r="N669" s="25">
        <f>IFERROR((U669/U668-1),"")</f>
        <v/>
      </c>
      <c r="O669" s="25">
        <f>IFERROR(((T669/T633)^(1/3)-1),"")</f>
        <v/>
      </c>
      <c r="P669" s="25">
        <f>IFERROR(((T669/T609)^(1/5)-1),"")</f>
        <v/>
      </c>
      <c r="Q669" s="25">
        <f>IFERROR(((T669/T549)^(1/10)-1),"")</f>
        <v/>
      </c>
      <c r="R669" s="25">
        <f>IFERROR(((T669/T429)^(1/20)-1),"")</f>
        <v/>
      </c>
      <c r="S669" s="52">
        <f>IFERROR(('US Data'!M669),"")</f>
        <v/>
      </c>
      <c r="T669" s="26">
        <f>IF(CPI_Downloader!D667="","",CPI_Downloader!D667)</f>
        <v/>
      </c>
      <c r="U669" s="26">
        <f>IF(CPI_Downloader!E667="","",CPI_Downloader!E667)</f>
        <v/>
      </c>
      <c r="W669" s="48">
        <f>A669</f>
        <v/>
      </c>
      <c r="X669" s="31">
        <f>IFERROR((AC669/AC657-1),"")</f>
        <v/>
      </c>
      <c r="Y669" s="31">
        <f>IFERROR(((AC669/AC633)^(1/3)-1),"")</f>
        <v/>
      </c>
      <c r="Z669" s="31">
        <f>IFERROR(((AC669/AC609)^(1/5)-1),"")</f>
        <v/>
      </c>
      <c r="AA669" s="31">
        <f>IFERROR(((AC669/AC549)^(1/10)-1),"")</f>
        <v/>
      </c>
      <c r="AB669" s="31">
        <f>IFERROR(((AC669/AC429)^(1/20)-1),"")</f>
        <v/>
      </c>
      <c r="AC669" s="38">
        <f>IF(CPI_Downloader!F667="","",CPI_Downloader!F667)</f>
        <v/>
      </c>
    </row>
    <row r="670" ht="12.75" customHeight="1">
      <c r="A670" s="21">
        <f>IF(CPI_Downloader!A668="","",CPI_Downloader!A668)</f>
        <v/>
      </c>
      <c r="B670" s="22">
        <f>IFERROR((I670/I658-1),"")</f>
        <v/>
      </c>
      <c r="C670" s="22">
        <f>IFERROR((J670/J669-1),"")</f>
        <v/>
      </c>
      <c r="D670" s="22">
        <f>IFERROR(((I670/I634)^(1/3)-1),"")</f>
        <v/>
      </c>
      <c r="E670" s="22">
        <f>IFERROR(((I670/I610)^(1/5)-1),"")</f>
        <v/>
      </c>
      <c r="F670" s="22">
        <f>IFERROR(((I670/I550)^(1/10)-1),"")</f>
        <v/>
      </c>
      <c r="G670" s="22">
        <f>IFERROR(((I670/I430)^(1/20)-1),"")</f>
        <v/>
      </c>
      <c r="H670" s="22">
        <f>'US Data'!B670</f>
        <v/>
      </c>
      <c r="I670" s="23">
        <f>IF(CPI_Downloader!B668="","",CPI_Downloader!B668)</f>
        <v/>
      </c>
      <c r="J670" s="23">
        <f>IF(CPI_Downloader!C668="","",CPI_Downloader!C668)</f>
        <v/>
      </c>
      <c r="K670" s="30" t="n"/>
      <c r="L670" s="32">
        <f>A670</f>
        <v/>
      </c>
      <c r="M670" s="25">
        <f>IFERROR((T670/T658-1),"")</f>
        <v/>
      </c>
      <c r="N670" s="25">
        <f>IFERROR((U670/U669-1),"")</f>
        <v/>
      </c>
      <c r="O670" s="25">
        <f>IFERROR(((T670/T634)^(1/3)-1),"")</f>
        <v/>
      </c>
      <c r="P670" s="25">
        <f>IFERROR(((T670/T610)^(1/5)-1),"")</f>
        <v/>
      </c>
      <c r="Q670" s="25">
        <f>IFERROR(((T670/T550)^(1/10)-1),"")</f>
        <v/>
      </c>
      <c r="R670" s="25">
        <f>IFERROR(((T670/T430)^(1/20)-1),"")</f>
        <v/>
      </c>
      <c r="S670" s="52">
        <f>IFERROR(('US Data'!M670),"")</f>
        <v/>
      </c>
      <c r="T670" s="26">
        <f>IF(CPI_Downloader!D668="","",CPI_Downloader!D668)</f>
        <v/>
      </c>
      <c r="U670" s="26">
        <f>IF(CPI_Downloader!E668="","",CPI_Downloader!E668)</f>
        <v/>
      </c>
      <c r="W670" s="48">
        <f>A670</f>
        <v/>
      </c>
      <c r="X670" s="31">
        <f>IFERROR((AC670/AC658-1),"")</f>
        <v/>
      </c>
      <c r="Y670" s="31">
        <f>IFERROR(((AC670/AC634)^(1/3)-1),"")</f>
        <v/>
      </c>
      <c r="Z670" s="31">
        <f>IFERROR(((AC670/AC610)^(1/5)-1),"")</f>
        <v/>
      </c>
      <c r="AA670" s="31">
        <f>IFERROR(((AC670/AC550)^(1/10)-1),"")</f>
        <v/>
      </c>
      <c r="AB670" s="31">
        <f>IFERROR(((AC670/AC430)^(1/20)-1),"")</f>
        <v/>
      </c>
      <c r="AC670" s="38">
        <f>IF(CPI_Downloader!F668="","",CPI_Downloader!F668)</f>
        <v/>
      </c>
    </row>
    <row r="671" ht="12.75" customHeight="1">
      <c r="A671" s="21">
        <f>IF(CPI_Downloader!A669="","",CPI_Downloader!A669)</f>
        <v/>
      </c>
      <c r="B671" s="22">
        <f>IFERROR((I671/I659-1),"")</f>
        <v/>
      </c>
      <c r="C671" s="22">
        <f>IFERROR((J671/J670-1),"")</f>
        <v/>
      </c>
      <c r="D671" s="22">
        <f>IFERROR(((I671/I635)^(1/3)-1),"")</f>
        <v/>
      </c>
      <c r="E671" s="22">
        <f>IFERROR(((I671/I611)^(1/5)-1),"")</f>
        <v/>
      </c>
      <c r="F671" s="22">
        <f>IFERROR(((I671/I551)^(1/10)-1),"")</f>
        <v/>
      </c>
      <c r="G671" s="22">
        <f>IFERROR(((I671/I431)^(1/20)-1),"")</f>
        <v/>
      </c>
      <c r="H671" s="22">
        <f>'US Data'!B671</f>
        <v/>
      </c>
      <c r="I671" s="23">
        <f>IF(CPI_Downloader!B669="","",CPI_Downloader!B669)</f>
        <v/>
      </c>
      <c r="J671" s="23">
        <f>IF(CPI_Downloader!C669="","",CPI_Downloader!C669)</f>
        <v/>
      </c>
      <c r="K671" s="30" t="n"/>
      <c r="L671" s="32">
        <f>A671</f>
        <v/>
      </c>
      <c r="M671" s="25">
        <f>IFERROR((T671/T659-1),"")</f>
        <v/>
      </c>
      <c r="N671" s="25">
        <f>IFERROR((U671/U670-1),"")</f>
        <v/>
      </c>
      <c r="O671" s="25">
        <f>IFERROR(((T671/T635)^(1/3)-1),"")</f>
        <v/>
      </c>
      <c r="P671" s="25">
        <f>IFERROR(((T671/T611)^(1/5)-1),"")</f>
        <v/>
      </c>
      <c r="Q671" s="25">
        <f>IFERROR(((T671/T551)^(1/10)-1),"")</f>
        <v/>
      </c>
      <c r="R671" s="25">
        <f>IFERROR(((T671/T431)^(1/20)-1),"")</f>
        <v/>
      </c>
      <c r="S671" s="52">
        <f>IFERROR(('US Data'!M671),"")</f>
        <v/>
      </c>
      <c r="T671" s="26">
        <f>IF(CPI_Downloader!D669="","",CPI_Downloader!D669)</f>
        <v/>
      </c>
      <c r="U671" s="26">
        <f>IF(CPI_Downloader!E669="","",CPI_Downloader!E669)</f>
        <v/>
      </c>
      <c r="W671" s="48">
        <f>A671</f>
        <v/>
      </c>
      <c r="X671" s="31">
        <f>IFERROR((AC671/AC659-1),"")</f>
        <v/>
      </c>
      <c r="Y671" s="31">
        <f>IFERROR(((AC671/AC635)^(1/3)-1),"")</f>
        <v/>
      </c>
      <c r="Z671" s="31">
        <f>IFERROR(((AC671/AC611)^(1/5)-1),"")</f>
        <v/>
      </c>
      <c r="AA671" s="31">
        <f>IFERROR(((AC671/AC551)^(1/10)-1),"")</f>
        <v/>
      </c>
      <c r="AB671" s="31">
        <f>IFERROR(((AC671/AC431)^(1/20)-1),"")</f>
        <v/>
      </c>
      <c r="AC671" s="38">
        <f>IF(CPI_Downloader!F669="","",CPI_Downloader!F669)</f>
        <v/>
      </c>
    </row>
    <row r="672" ht="12.75" customHeight="1">
      <c r="A672" s="21">
        <f>IF(CPI_Downloader!A670="","",CPI_Downloader!A670)</f>
        <v/>
      </c>
      <c r="B672" s="22">
        <f>IFERROR((I672/I660-1),"")</f>
        <v/>
      </c>
      <c r="C672" s="22">
        <f>IFERROR((J672/J671-1),"")</f>
        <v/>
      </c>
      <c r="D672" s="22">
        <f>IFERROR(((I672/I636)^(1/3)-1),"")</f>
        <v/>
      </c>
      <c r="E672" s="22">
        <f>IFERROR(((I672/I612)^(1/5)-1),"")</f>
        <v/>
      </c>
      <c r="F672" s="22">
        <f>IFERROR(((I672/I552)^(1/10)-1),"")</f>
        <v/>
      </c>
      <c r="G672" s="22">
        <f>IFERROR(((I672/I432)^(1/20)-1),"")</f>
        <v/>
      </c>
      <c r="H672" s="22">
        <f>'US Data'!B672</f>
        <v/>
      </c>
      <c r="I672" s="23">
        <f>IF(CPI_Downloader!B670="","",CPI_Downloader!B670)</f>
        <v/>
      </c>
      <c r="J672" s="23">
        <f>IF(CPI_Downloader!C670="","",CPI_Downloader!C670)</f>
        <v/>
      </c>
      <c r="K672" s="30" t="n"/>
      <c r="L672" s="32">
        <f>A672</f>
        <v/>
      </c>
      <c r="M672" s="25">
        <f>IFERROR((T672/T660-1),"")</f>
        <v/>
      </c>
      <c r="N672" s="25">
        <f>IFERROR((U672/U671-1),"")</f>
        <v/>
      </c>
      <c r="O672" s="25">
        <f>IFERROR(((T672/T636)^(1/3)-1),"")</f>
        <v/>
      </c>
      <c r="P672" s="25">
        <f>IFERROR(((T672/T612)^(1/5)-1),"")</f>
        <v/>
      </c>
      <c r="Q672" s="25">
        <f>IFERROR(((T672/T552)^(1/10)-1),"")</f>
        <v/>
      </c>
      <c r="R672" s="25">
        <f>IFERROR(((T672/T432)^(1/20)-1),"")</f>
        <v/>
      </c>
      <c r="S672" s="52">
        <f>IFERROR(('US Data'!M672),"")</f>
        <v/>
      </c>
      <c r="T672" s="26">
        <f>IF(CPI_Downloader!D670="","",CPI_Downloader!D670)</f>
        <v/>
      </c>
      <c r="U672" s="26">
        <f>IF(CPI_Downloader!E670="","",CPI_Downloader!E670)</f>
        <v/>
      </c>
      <c r="W672" s="48">
        <f>A672</f>
        <v/>
      </c>
      <c r="X672" s="31">
        <f>IFERROR((AC672/AC660-1),"")</f>
        <v/>
      </c>
      <c r="Y672" s="31">
        <f>IFERROR(((AC672/AC636)^(1/3)-1),"")</f>
        <v/>
      </c>
      <c r="Z672" s="31">
        <f>IFERROR(((AC672/AC612)^(1/5)-1),"")</f>
        <v/>
      </c>
      <c r="AA672" s="31">
        <f>IFERROR(((AC672/AC552)^(1/10)-1),"")</f>
        <v/>
      </c>
      <c r="AB672" s="31">
        <f>IFERROR(((AC672/AC432)^(1/20)-1),"")</f>
        <v/>
      </c>
      <c r="AC672" s="38">
        <f>IF(CPI_Downloader!F670="","",CPI_Downloader!F670)</f>
        <v/>
      </c>
    </row>
    <row r="673" ht="12.75" customHeight="1">
      <c r="A673" s="21">
        <f>IF(CPI_Downloader!A671="","",CPI_Downloader!A671)</f>
        <v/>
      </c>
      <c r="B673" s="22">
        <f>IFERROR((I673/I661-1),"")</f>
        <v/>
      </c>
      <c r="C673" s="22">
        <f>IFERROR((J673/J672-1),"")</f>
        <v/>
      </c>
      <c r="D673" s="22">
        <f>IFERROR(((I673/I637)^(1/3)-1),"")</f>
        <v/>
      </c>
      <c r="E673" s="22">
        <f>IFERROR(((I673/I613)^(1/5)-1),"")</f>
        <v/>
      </c>
      <c r="F673" s="22">
        <f>IFERROR(((I673/I553)^(1/10)-1),"")</f>
        <v/>
      </c>
      <c r="G673" s="22">
        <f>IFERROR(((I673/I433)^(1/20)-1),"")</f>
        <v/>
      </c>
      <c r="H673" s="22">
        <f>'US Data'!B673</f>
        <v/>
      </c>
      <c r="I673" s="23">
        <f>IF(CPI_Downloader!B671="","",CPI_Downloader!B671)</f>
        <v/>
      </c>
      <c r="J673" s="23">
        <f>IF(CPI_Downloader!C671="","",CPI_Downloader!C671)</f>
        <v/>
      </c>
      <c r="K673" s="30" t="n"/>
      <c r="L673" s="32">
        <f>A673</f>
        <v/>
      </c>
      <c r="M673" s="25">
        <f>IFERROR((T673/T661-1),"")</f>
        <v/>
      </c>
      <c r="N673" s="25">
        <f>IFERROR((U673/U672-1),"")</f>
        <v/>
      </c>
      <c r="O673" s="25">
        <f>IFERROR(((T673/T637)^(1/3)-1),"")</f>
        <v/>
      </c>
      <c r="P673" s="25">
        <f>IFERROR(((T673/T613)^(1/5)-1),"")</f>
        <v/>
      </c>
      <c r="Q673" s="25">
        <f>IFERROR(((T673/T553)^(1/10)-1),"")</f>
        <v/>
      </c>
      <c r="R673" s="25">
        <f>IFERROR(((T673/T433)^(1/20)-1),"")</f>
        <v/>
      </c>
      <c r="S673" s="52">
        <f>IFERROR(('US Data'!M673),"")</f>
        <v/>
      </c>
      <c r="T673" s="26">
        <f>IF(CPI_Downloader!D671="","",CPI_Downloader!D671)</f>
        <v/>
      </c>
      <c r="U673" s="26">
        <f>IF(CPI_Downloader!E671="","",CPI_Downloader!E671)</f>
        <v/>
      </c>
      <c r="W673" s="48">
        <f>A673</f>
        <v/>
      </c>
      <c r="X673" s="31">
        <f>IFERROR((AC673/AC661-1),"")</f>
        <v/>
      </c>
      <c r="Y673" s="31">
        <f>IFERROR(((AC673/AC637)^(1/3)-1),"")</f>
        <v/>
      </c>
      <c r="Z673" s="31">
        <f>IFERROR(((AC673/AC613)^(1/5)-1),"")</f>
        <v/>
      </c>
      <c r="AA673" s="31">
        <f>IFERROR(((AC673/AC553)^(1/10)-1),"")</f>
        <v/>
      </c>
      <c r="AB673" s="31">
        <f>IFERROR(((AC673/AC433)^(1/20)-1),"")</f>
        <v/>
      </c>
      <c r="AC673" s="38">
        <f>IF(CPI_Downloader!F671="","",CPI_Downloader!F671)</f>
        <v/>
      </c>
    </row>
    <row r="674" ht="12.75" customHeight="1">
      <c r="A674" s="21">
        <f>IF(CPI_Downloader!A672="","",CPI_Downloader!A672)</f>
        <v/>
      </c>
      <c r="B674" s="22">
        <f>IFERROR((I674/I662-1),"")</f>
        <v/>
      </c>
      <c r="C674" s="22">
        <f>IFERROR((J674/J673-1),"")</f>
        <v/>
      </c>
      <c r="D674" s="22">
        <f>IFERROR(((I674/I638)^(1/3)-1),"")</f>
        <v/>
      </c>
      <c r="E674" s="22">
        <f>IFERROR(((I674/I614)^(1/5)-1),"")</f>
        <v/>
      </c>
      <c r="F674" s="22">
        <f>IFERROR(((I674/I554)^(1/10)-1),"")</f>
        <v/>
      </c>
      <c r="G674" s="22">
        <f>IFERROR(((I674/I434)^(1/20)-1),"")</f>
        <v/>
      </c>
      <c r="H674" s="22">
        <f>'US Data'!B674</f>
        <v/>
      </c>
      <c r="I674" s="23">
        <f>IF(CPI_Downloader!B672="","",CPI_Downloader!B672)</f>
        <v/>
      </c>
      <c r="J674" s="23">
        <f>IF(CPI_Downloader!C672="","",CPI_Downloader!C672)</f>
        <v/>
      </c>
      <c r="K674" s="30" t="n"/>
      <c r="L674" s="32">
        <f>A674</f>
        <v/>
      </c>
      <c r="M674" s="25">
        <f>IFERROR((T674/T662-1),"")</f>
        <v/>
      </c>
      <c r="N674" s="25">
        <f>IFERROR((U674/U673-1),"")</f>
        <v/>
      </c>
      <c r="O674" s="25">
        <f>IFERROR(((T674/T638)^(1/3)-1),"")</f>
        <v/>
      </c>
      <c r="P674" s="25">
        <f>IFERROR(((T674/T614)^(1/5)-1),"")</f>
        <v/>
      </c>
      <c r="Q674" s="25">
        <f>IFERROR(((T674/T554)^(1/10)-1),"")</f>
        <v/>
      </c>
      <c r="R674" s="25">
        <f>IFERROR(((T674/T434)^(1/20)-1),"")</f>
        <v/>
      </c>
      <c r="S674" s="52">
        <f>IFERROR(('US Data'!M674),"")</f>
        <v/>
      </c>
      <c r="T674" s="26">
        <f>IF(CPI_Downloader!D672="","",CPI_Downloader!D672)</f>
        <v/>
      </c>
      <c r="U674" s="26">
        <f>IF(CPI_Downloader!E672="","",CPI_Downloader!E672)</f>
        <v/>
      </c>
      <c r="W674" s="48">
        <f>A674</f>
        <v/>
      </c>
      <c r="X674" s="31">
        <f>IFERROR((AC674/AC662-1),"")</f>
        <v/>
      </c>
      <c r="Y674" s="31">
        <f>IFERROR(((AC674/AC638)^(1/3)-1),"")</f>
        <v/>
      </c>
      <c r="Z674" s="31">
        <f>IFERROR(((AC674/AC614)^(1/5)-1),"")</f>
        <v/>
      </c>
      <c r="AA674" s="31">
        <f>IFERROR(((AC674/AC554)^(1/10)-1),"")</f>
        <v/>
      </c>
      <c r="AB674" s="31">
        <f>IFERROR(((AC674/AC434)^(1/20)-1),"")</f>
        <v/>
      </c>
      <c r="AC674" s="38">
        <f>IF(CPI_Downloader!F672="","",CPI_Downloader!F672)</f>
        <v/>
      </c>
    </row>
    <row r="675" ht="12.75" customHeight="1">
      <c r="A675" s="21">
        <f>IF(CPI_Downloader!A673="","",CPI_Downloader!A673)</f>
        <v/>
      </c>
      <c r="B675" s="22">
        <f>IFERROR((I675/I663-1),"")</f>
        <v/>
      </c>
      <c r="C675" s="22">
        <f>IFERROR((J675/J674-1),"")</f>
        <v/>
      </c>
      <c r="D675" s="22">
        <f>IFERROR(((I675/I639)^(1/3)-1),"")</f>
        <v/>
      </c>
      <c r="E675" s="22">
        <f>IFERROR(((I675/I615)^(1/5)-1),"")</f>
        <v/>
      </c>
      <c r="F675" s="22">
        <f>IFERROR(((I675/I555)^(1/10)-1),"")</f>
        <v/>
      </c>
      <c r="G675" s="22">
        <f>IFERROR(((I675/I435)^(1/20)-1),"")</f>
        <v/>
      </c>
      <c r="H675" s="22">
        <f>'US Data'!B675</f>
        <v/>
      </c>
      <c r="I675" s="23">
        <f>IF(CPI_Downloader!B673="","",CPI_Downloader!B673)</f>
        <v/>
      </c>
      <c r="J675" s="23">
        <f>IF(CPI_Downloader!C673="","",CPI_Downloader!C673)</f>
        <v/>
      </c>
      <c r="K675" s="30" t="n"/>
      <c r="L675" s="32">
        <f>A675</f>
        <v/>
      </c>
      <c r="M675" s="25">
        <f>IFERROR((T675/T663-1),"")</f>
        <v/>
      </c>
      <c r="N675" s="25">
        <f>IFERROR((U675/U674-1),"")</f>
        <v/>
      </c>
      <c r="O675" s="25">
        <f>IFERROR(((T675/T639)^(1/3)-1),"")</f>
        <v/>
      </c>
      <c r="P675" s="25">
        <f>IFERROR(((T675/T615)^(1/5)-1),"")</f>
        <v/>
      </c>
      <c r="Q675" s="25">
        <f>IFERROR(((T675/T555)^(1/10)-1),"")</f>
        <v/>
      </c>
      <c r="R675" s="25">
        <f>IFERROR(((T675/T435)^(1/20)-1),"")</f>
        <v/>
      </c>
      <c r="S675" s="52">
        <f>IFERROR(('US Data'!M675),"")</f>
        <v/>
      </c>
      <c r="T675" s="26">
        <f>IF(CPI_Downloader!D673="","",CPI_Downloader!D673)</f>
        <v/>
      </c>
      <c r="U675" s="26">
        <f>IF(CPI_Downloader!E673="","",CPI_Downloader!E673)</f>
        <v/>
      </c>
      <c r="W675" s="48">
        <f>A675</f>
        <v/>
      </c>
      <c r="X675" s="31">
        <f>IFERROR((AC675/AC663-1),"")</f>
        <v/>
      </c>
      <c r="Y675" s="31">
        <f>IFERROR(((AC675/AC639)^(1/3)-1),"")</f>
        <v/>
      </c>
      <c r="Z675" s="31">
        <f>IFERROR(((AC675/AC615)^(1/5)-1),"")</f>
        <v/>
      </c>
      <c r="AA675" s="31">
        <f>IFERROR(((AC675/AC555)^(1/10)-1),"")</f>
        <v/>
      </c>
      <c r="AB675" s="31">
        <f>IFERROR(((AC675/AC435)^(1/20)-1),"")</f>
        <v/>
      </c>
      <c r="AC675" s="38">
        <f>IF(CPI_Downloader!F673="","",CPI_Downloader!F673)</f>
        <v/>
      </c>
    </row>
    <row r="676" ht="12.75" customHeight="1">
      <c r="A676" s="21">
        <f>IF(CPI_Downloader!A674="","",CPI_Downloader!A674)</f>
        <v/>
      </c>
      <c r="B676" s="22">
        <f>IFERROR((I676/I664-1),"")</f>
        <v/>
      </c>
      <c r="C676" s="22">
        <f>IFERROR((J676/J675-1),"")</f>
        <v/>
      </c>
      <c r="D676" s="22">
        <f>IFERROR(((I676/I640)^(1/3)-1),"")</f>
        <v/>
      </c>
      <c r="E676" s="22">
        <f>IFERROR(((I676/I616)^(1/5)-1),"")</f>
        <v/>
      </c>
      <c r="F676" s="22">
        <f>IFERROR(((I676/I556)^(1/10)-1),"")</f>
        <v/>
      </c>
      <c r="G676" s="22">
        <f>IFERROR(((I676/I436)^(1/20)-1),"")</f>
        <v/>
      </c>
      <c r="H676" s="22">
        <f>'US Data'!B676</f>
        <v/>
      </c>
      <c r="I676" s="23">
        <f>IF(CPI_Downloader!B674="","",CPI_Downloader!B674)</f>
        <v/>
      </c>
      <c r="J676" s="23">
        <f>IF(CPI_Downloader!C674="","",CPI_Downloader!C674)</f>
        <v/>
      </c>
      <c r="K676" s="30" t="n"/>
      <c r="L676" s="32">
        <f>A676</f>
        <v/>
      </c>
      <c r="M676" s="25">
        <f>IFERROR((T676/T664-1),"")</f>
        <v/>
      </c>
      <c r="N676" s="25">
        <f>IFERROR((U676/U675-1),"")</f>
        <v/>
      </c>
      <c r="O676" s="25">
        <f>IFERROR(((T676/T640)^(1/3)-1),"")</f>
        <v/>
      </c>
      <c r="P676" s="25">
        <f>IFERROR(((T676/T616)^(1/5)-1),"")</f>
        <v/>
      </c>
      <c r="Q676" s="25">
        <f>IFERROR(((T676/T556)^(1/10)-1),"")</f>
        <v/>
      </c>
      <c r="R676" s="25">
        <f>IFERROR(((T676/T436)^(1/20)-1),"")</f>
        <v/>
      </c>
      <c r="S676" s="52">
        <f>IFERROR(('US Data'!M676),"")</f>
        <v/>
      </c>
      <c r="T676" s="26">
        <f>IF(CPI_Downloader!D674="","",CPI_Downloader!D674)</f>
        <v/>
      </c>
      <c r="U676" s="26">
        <f>IF(CPI_Downloader!E674="","",CPI_Downloader!E674)</f>
        <v/>
      </c>
      <c r="W676" s="48">
        <f>A676</f>
        <v/>
      </c>
      <c r="X676" s="31">
        <f>IFERROR((AC676/AC664-1),"")</f>
        <v/>
      </c>
      <c r="Y676" s="31">
        <f>IFERROR(((AC676/AC640)^(1/3)-1),"")</f>
        <v/>
      </c>
      <c r="Z676" s="31">
        <f>IFERROR(((AC676/AC616)^(1/5)-1),"")</f>
        <v/>
      </c>
      <c r="AA676" s="31">
        <f>IFERROR(((AC676/AC556)^(1/10)-1),"")</f>
        <v/>
      </c>
      <c r="AB676" s="31">
        <f>IFERROR(((AC676/AC436)^(1/20)-1),"")</f>
        <v/>
      </c>
      <c r="AC676" s="38">
        <f>IF(CPI_Downloader!F674="","",CPI_Downloader!F674)</f>
        <v/>
      </c>
    </row>
    <row r="677" ht="12.75" customHeight="1">
      <c r="A677" s="21">
        <f>IF(CPI_Downloader!A675="","",CPI_Downloader!A675)</f>
        <v/>
      </c>
      <c r="B677" s="22">
        <f>IFERROR((I677/I665-1),"")</f>
        <v/>
      </c>
      <c r="C677" s="22">
        <f>IFERROR((J677/J676-1),"")</f>
        <v/>
      </c>
      <c r="D677" s="22">
        <f>IFERROR(((I677/I641)^(1/3)-1),"")</f>
        <v/>
      </c>
      <c r="E677" s="22">
        <f>IFERROR(((I677/I617)^(1/5)-1),"")</f>
        <v/>
      </c>
      <c r="F677" s="22">
        <f>IFERROR(((I677/I557)^(1/10)-1),"")</f>
        <v/>
      </c>
      <c r="G677" s="22">
        <f>IFERROR(((I677/I437)^(1/20)-1),"")</f>
        <v/>
      </c>
      <c r="H677" s="22">
        <f>'US Data'!B677</f>
        <v/>
      </c>
      <c r="I677" s="23">
        <f>IF(CPI_Downloader!B675="","",CPI_Downloader!B675)</f>
        <v/>
      </c>
      <c r="J677" s="23">
        <f>IF(CPI_Downloader!C675="","",CPI_Downloader!C675)</f>
        <v/>
      </c>
      <c r="K677" s="30" t="n"/>
      <c r="L677" s="32">
        <f>A677</f>
        <v/>
      </c>
      <c r="M677" s="25">
        <f>IFERROR((T677/T665-1),"")</f>
        <v/>
      </c>
      <c r="N677" s="25">
        <f>IFERROR((U677/U676-1),"")</f>
        <v/>
      </c>
      <c r="O677" s="25">
        <f>IFERROR(((T677/T641)^(1/3)-1),"")</f>
        <v/>
      </c>
      <c r="P677" s="25">
        <f>IFERROR(((T677/T617)^(1/5)-1),"")</f>
        <v/>
      </c>
      <c r="Q677" s="25">
        <f>IFERROR(((T677/T557)^(1/10)-1),"")</f>
        <v/>
      </c>
      <c r="R677" s="25">
        <f>IFERROR(((T677/T437)^(1/20)-1),"")</f>
        <v/>
      </c>
      <c r="S677" s="52">
        <f>IFERROR(('US Data'!M677),"")</f>
        <v/>
      </c>
      <c r="T677" s="26">
        <f>IF(CPI_Downloader!D675="","",CPI_Downloader!D675)</f>
        <v/>
      </c>
      <c r="U677" s="26">
        <f>IF(CPI_Downloader!E675="","",CPI_Downloader!E675)</f>
        <v/>
      </c>
      <c r="W677" s="48">
        <f>A677</f>
        <v/>
      </c>
      <c r="X677" s="31">
        <f>IFERROR((AC677/AC665-1),"")</f>
        <v/>
      </c>
      <c r="Y677" s="31">
        <f>IFERROR(((AC677/AC641)^(1/3)-1),"")</f>
        <v/>
      </c>
      <c r="Z677" s="31">
        <f>IFERROR(((AC677/AC617)^(1/5)-1),"")</f>
        <v/>
      </c>
      <c r="AA677" s="31">
        <f>IFERROR(((AC677/AC557)^(1/10)-1),"")</f>
        <v/>
      </c>
      <c r="AB677" s="31">
        <f>IFERROR(((AC677/AC437)^(1/20)-1),"")</f>
        <v/>
      </c>
      <c r="AC677" s="38">
        <f>IF(CPI_Downloader!F675="","",CPI_Downloader!F675)</f>
        <v/>
      </c>
    </row>
    <row r="678" ht="12.75" customHeight="1">
      <c r="A678" s="21">
        <f>IF(CPI_Downloader!A676="","",CPI_Downloader!A676)</f>
        <v/>
      </c>
      <c r="B678" s="22">
        <f>IFERROR((I678/I666-1),"")</f>
        <v/>
      </c>
      <c r="C678" s="22">
        <f>IFERROR((J678/J677-1),"")</f>
        <v/>
      </c>
      <c r="D678" s="22">
        <f>IFERROR(((I678/I642)^(1/3)-1),"")</f>
        <v/>
      </c>
      <c r="E678" s="22">
        <f>IFERROR(((I678/I618)^(1/5)-1),"")</f>
        <v/>
      </c>
      <c r="F678" s="22">
        <f>IFERROR(((I678/I558)^(1/10)-1),"")</f>
        <v/>
      </c>
      <c r="G678" s="22">
        <f>IFERROR(((I678/I438)^(1/20)-1),"")</f>
        <v/>
      </c>
      <c r="H678" s="22">
        <f>'US Data'!B678</f>
        <v/>
      </c>
      <c r="I678" s="23">
        <f>IF(CPI_Downloader!B676="","",CPI_Downloader!B676)</f>
        <v/>
      </c>
      <c r="J678" s="23">
        <f>IF(CPI_Downloader!C676="","",CPI_Downloader!C676)</f>
        <v/>
      </c>
      <c r="K678" s="30" t="n"/>
      <c r="L678" s="32">
        <f>A678</f>
        <v/>
      </c>
      <c r="M678" s="25">
        <f>IFERROR((T678/T666-1),"")</f>
        <v/>
      </c>
      <c r="N678" s="25">
        <f>IFERROR((U678/U677-1),"")</f>
        <v/>
      </c>
      <c r="O678" s="25">
        <f>IFERROR(((T678/T642)^(1/3)-1),"")</f>
        <v/>
      </c>
      <c r="P678" s="25">
        <f>IFERROR(((T678/T618)^(1/5)-1),"")</f>
        <v/>
      </c>
      <c r="Q678" s="25">
        <f>IFERROR(((T678/T558)^(1/10)-1),"")</f>
        <v/>
      </c>
      <c r="R678" s="25">
        <f>IFERROR(((T678/T438)^(1/20)-1),"")</f>
        <v/>
      </c>
      <c r="S678" s="52">
        <f>IFERROR(('US Data'!M678),"")</f>
        <v/>
      </c>
      <c r="T678" s="26">
        <f>IF(CPI_Downloader!D676="","",CPI_Downloader!D676)</f>
        <v/>
      </c>
      <c r="U678" s="26">
        <f>IF(CPI_Downloader!E676="","",CPI_Downloader!E676)</f>
        <v/>
      </c>
      <c r="W678" s="48">
        <f>A678</f>
        <v/>
      </c>
      <c r="X678" s="31">
        <f>IFERROR((AC678/AC666-1),"")</f>
        <v/>
      </c>
      <c r="Y678" s="31">
        <f>IFERROR(((AC678/AC642)^(1/3)-1),"")</f>
        <v/>
      </c>
      <c r="Z678" s="31">
        <f>IFERROR(((AC678/AC618)^(1/5)-1),"")</f>
        <v/>
      </c>
      <c r="AA678" s="31">
        <f>IFERROR(((AC678/AC558)^(1/10)-1),"")</f>
        <v/>
      </c>
      <c r="AB678" s="31">
        <f>IFERROR(((AC678/AC438)^(1/20)-1),"")</f>
        <v/>
      </c>
      <c r="AC678" s="38">
        <f>IF(CPI_Downloader!F676="","",CPI_Downloader!F676)</f>
        <v/>
      </c>
    </row>
    <row r="679" ht="12.75" customHeight="1">
      <c r="A679" s="21">
        <f>IF(CPI_Downloader!A677="","",CPI_Downloader!A677)</f>
        <v/>
      </c>
      <c r="B679" s="22">
        <f>IFERROR((I679/I667-1),"")</f>
        <v/>
      </c>
      <c r="C679" s="22">
        <f>IFERROR((J679/J678-1),"")</f>
        <v/>
      </c>
      <c r="D679" s="22">
        <f>IFERROR(((I679/I643)^(1/3)-1),"")</f>
        <v/>
      </c>
      <c r="E679" s="22">
        <f>IFERROR(((I679/I619)^(1/5)-1),"")</f>
        <v/>
      </c>
      <c r="F679" s="22">
        <f>IFERROR(((I679/I559)^(1/10)-1),"")</f>
        <v/>
      </c>
      <c r="G679" s="22">
        <f>IFERROR(((I679/I439)^(1/20)-1),"")</f>
        <v/>
      </c>
      <c r="H679" s="22">
        <f>'US Data'!B679</f>
        <v/>
      </c>
      <c r="I679" s="23">
        <f>IF(CPI_Downloader!B677="","",CPI_Downloader!B677)</f>
        <v/>
      </c>
      <c r="J679" s="23">
        <f>IF(CPI_Downloader!C677="","",CPI_Downloader!C677)</f>
        <v/>
      </c>
      <c r="K679" s="30" t="n"/>
      <c r="L679" s="32">
        <f>A679</f>
        <v/>
      </c>
      <c r="M679" s="25">
        <f>IFERROR((T679/T667-1),"")</f>
        <v/>
      </c>
      <c r="N679" s="25">
        <f>IFERROR((U679/U678-1),"")</f>
        <v/>
      </c>
      <c r="O679" s="25">
        <f>IFERROR(((T679/T643)^(1/3)-1),"")</f>
        <v/>
      </c>
      <c r="P679" s="25">
        <f>IFERROR(((T679/T619)^(1/5)-1),"")</f>
        <v/>
      </c>
      <c r="Q679" s="25">
        <f>IFERROR(((T679/T559)^(1/10)-1),"")</f>
        <v/>
      </c>
      <c r="R679" s="25">
        <f>IFERROR(((T679/T439)^(1/20)-1),"")</f>
        <v/>
      </c>
      <c r="S679" s="52">
        <f>IFERROR(('US Data'!M679),"")</f>
        <v/>
      </c>
      <c r="T679" s="26">
        <f>IF(CPI_Downloader!D677="","",CPI_Downloader!D677)</f>
        <v/>
      </c>
      <c r="U679" s="26">
        <f>IF(CPI_Downloader!E677="","",CPI_Downloader!E677)</f>
        <v/>
      </c>
      <c r="W679" s="48">
        <f>A679</f>
        <v/>
      </c>
      <c r="X679" s="31">
        <f>IFERROR((AC679/AC667-1),"")</f>
        <v/>
      </c>
      <c r="Y679" s="31">
        <f>IFERROR(((AC679/AC643)^(1/3)-1),"")</f>
        <v/>
      </c>
      <c r="Z679" s="31">
        <f>IFERROR(((AC679/AC619)^(1/5)-1),"")</f>
        <v/>
      </c>
      <c r="AA679" s="31">
        <f>IFERROR(((AC679/AC559)^(1/10)-1),"")</f>
        <v/>
      </c>
      <c r="AB679" s="31">
        <f>IFERROR(((AC679/AC439)^(1/20)-1),"")</f>
        <v/>
      </c>
      <c r="AC679" s="38">
        <f>IF(CPI_Downloader!F677="","",CPI_Downloader!F677)</f>
        <v/>
      </c>
    </row>
    <row r="680" ht="12.75" customHeight="1">
      <c r="A680" s="21">
        <f>IF(CPI_Downloader!A678="","",CPI_Downloader!A678)</f>
        <v/>
      </c>
      <c r="B680" s="22">
        <f>IFERROR((I680/I668-1),"")</f>
        <v/>
      </c>
      <c r="C680" s="22">
        <f>IFERROR((J680/J679-1),"")</f>
        <v/>
      </c>
      <c r="D680" s="22">
        <f>IFERROR(((I680/I644)^(1/3)-1),"")</f>
        <v/>
      </c>
      <c r="E680" s="22">
        <f>IFERROR(((I680/I620)^(1/5)-1),"")</f>
        <v/>
      </c>
      <c r="F680" s="22">
        <f>IFERROR(((I680/I560)^(1/10)-1),"")</f>
        <v/>
      </c>
      <c r="G680" s="22">
        <f>IFERROR(((I680/I440)^(1/20)-1),"")</f>
        <v/>
      </c>
      <c r="H680" s="22">
        <f>'US Data'!B680</f>
        <v/>
      </c>
      <c r="I680" s="23">
        <f>IF(CPI_Downloader!B678="","",CPI_Downloader!B678)</f>
        <v/>
      </c>
      <c r="J680" s="23">
        <f>IF(CPI_Downloader!C678="","",CPI_Downloader!C678)</f>
        <v/>
      </c>
      <c r="K680" s="30" t="n"/>
      <c r="L680" s="32">
        <f>A680</f>
        <v/>
      </c>
      <c r="M680" s="25">
        <f>IFERROR((T680/T668-1),"")</f>
        <v/>
      </c>
      <c r="N680" s="25">
        <f>IFERROR((U680/U679-1),"")</f>
        <v/>
      </c>
      <c r="O680" s="25">
        <f>IFERROR(((T680/T644)^(1/3)-1),"")</f>
        <v/>
      </c>
      <c r="P680" s="25">
        <f>IFERROR(((T680/T620)^(1/5)-1),"")</f>
        <v/>
      </c>
      <c r="Q680" s="25">
        <f>IFERROR(((T680/T560)^(1/10)-1),"")</f>
        <v/>
      </c>
      <c r="R680" s="25">
        <f>IFERROR(((T680/T440)^(1/20)-1),"")</f>
        <v/>
      </c>
      <c r="S680" s="52">
        <f>IFERROR(('US Data'!M680),"")</f>
        <v/>
      </c>
      <c r="T680" s="26">
        <f>IF(CPI_Downloader!D678="","",CPI_Downloader!D678)</f>
        <v/>
      </c>
      <c r="U680" s="26">
        <f>IF(CPI_Downloader!E678="","",CPI_Downloader!E678)</f>
        <v/>
      </c>
      <c r="W680" s="48">
        <f>A680</f>
        <v/>
      </c>
      <c r="X680" s="31">
        <f>IFERROR((AC680/AC668-1),"")</f>
        <v/>
      </c>
      <c r="Y680" s="31">
        <f>IFERROR(((AC680/AC644)^(1/3)-1),"")</f>
        <v/>
      </c>
      <c r="Z680" s="31">
        <f>IFERROR(((AC680/AC620)^(1/5)-1),"")</f>
        <v/>
      </c>
      <c r="AA680" s="31">
        <f>IFERROR(((AC680/AC560)^(1/10)-1),"")</f>
        <v/>
      </c>
      <c r="AB680" s="31">
        <f>IFERROR(((AC680/AC440)^(1/20)-1),"")</f>
        <v/>
      </c>
      <c r="AC680" s="38">
        <f>IF(CPI_Downloader!F678="","",CPI_Downloader!F678)</f>
        <v/>
      </c>
    </row>
    <row r="681" ht="12.75" customHeight="1">
      <c r="A681" s="21">
        <f>IF(CPI_Downloader!A679="","",CPI_Downloader!A679)</f>
        <v/>
      </c>
      <c r="B681" s="22">
        <f>IFERROR((I681/I669-1),"")</f>
        <v/>
      </c>
      <c r="C681" s="22">
        <f>IFERROR((J681/J680-1),"")</f>
        <v/>
      </c>
      <c r="D681" s="22">
        <f>IFERROR(((I681/I645)^(1/3)-1),"")</f>
        <v/>
      </c>
      <c r="E681" s="22">
        <f>IFERROR(((I681/I621)^(1/5)-1),"")</f>
        <v/>
      </c>
      <c r="F681" s="22">
        <f>IFERROR(((I681/I561)^(1/10)-1),"")</f>
        <v/>
      </c>
      <c r="G681" s="22">
        <f>IFERROR(((I681/I441)^(1/20)-1),"")</f>
        <v/>
      </c>
      <c r="H681" s="22">
        <f>'US Data'!B681</f>
        <v/>
      </c>
      <c r="I681" s="23">
        <f>IF(CPI_Downloader!B679="","",CPI_Downloader!B679)</f>
        <v/>
      </c>
      <c r="J681" s="23">
        <f>IF(CPI_Downloader!C679="","",CPI_Downloader!C679)</f>
        <v/>
      </c>
      <c r="K681" s="30" t="n"/>
      <c r="L681" s="32">
        <f>A681</f>
        <v/>
      </c>
      <c r="M681" s="25">
        <f>IFERROR((T681/T669-1),"")</f>
        <v/>
      </c>
      <c r="N681" s="25">
        <f>IFERROR((U681/U680-1),"")</f>
        <v/>
      </c>
      <c r="O681" s="25">
        <f>IFERROR(((T681/T645)^(1/3)-1),"")</f>
        <v/>
      </c>
      <c r="P681" s="25">
        <f>IFERROR(((T681/T621)^(1/5)-1),"")</f>
        <v/>
      </c>
      <c r="Q681" s="25">
        <f>IFERROR(((T681/T561)^(1/10)-1),"")</f>
        <v/>
      </c>
      <c r="R681" s="25">
        <f>IFERROR(((T681/T441)^(1/20)-1),"")</f>
        <v/>
      </c>
      <c r="S681" s="52">
        <f>IFERROR(('US Data'!M681),"")</f>
        <v/>
      </c>
      <c r="T681" s="26">
        <f>IF(CPI_Downloader!D679="","",CPI_Downloader!D679)</f>
        <v/>
      </c>
      <c r="U681" s="26">
        <f>IF(CPI_Downloader!E679="","",CPI_Downloader!E679)</f>
        <v/>
      </c>
      <c r="W681" s="48">
        <f>A681</f>
        <v/>
      </c>
      <c r="X681" s="31">
        <f>IFERROR((AC681/AC669-1),"")</f>
        <v/>
      </c>
      <c r="Y681" s="31">
        <f>IFERROR(((AC681/AC645)^(1/3)-1),"")</f>
        <v/>
      </c>
      <c r="Z681" s="31">
        <f>IFERROR(((AC681/AC621)^(1/5)-1),"")</f>
        <v/>
      </c>
      <c r="AA681" s="31">
        <f>IFERROR(((AC681/AC561)^(1/10)-1),"")</f>
        <v/>
      </c>
      <c r="AB681" s="31">
        <f>IFERROR(((AC681/AC441)^(1/20)-1),"")</f>
        <v/>
      </c>
      <c r="AC681" s="38">
        <f>IF(CPI_Downloader!F679="","",CPI_Downloader!F679)</f>
        <v/>
      </c>
    </row>
    <row r="682" ht="12.75" customHeight="1">
      <c r="A682" s="21">
        <f>IF(CPI_Downloader!A680="","",CPI_Downloader!A680)</f>
        <v/>
      </c>
      <c r="B682" s="22">
        <f>IFERROR((I682/I670-1),"")</f>
        <v/>
      </c>
      <c r="C682" s="22">
        <f>IFERROR((J682/J681-1),"")</f>
        <v/>
      </c>
      <c r="D682" s="22">
        <f>IFERROR(((I682/I646)^(1/3)-1),"")</f>
        <v/>
      </c>
      <c r="E682" s="22">
        <f>IFERROR(((I682/I622)^(1/5)-1),"")</f>
        <v/>
      </c>
      <c r="F682" s="22">
        <f>IFERROR(((I682/I562)^(1/10)-1),"")</f>
        <v/>
      </c>
      <c r="G682" s="22">
        <f>IFERROR(((I682/I442)^(1/20)-1),"")</f>
        <v/>
      </c>
      <c r="H682" s="22">
        <f>'US Data'!B682</f>
        <v/>
      </c>
      <c r="I682" s="23">
        <f>IF(CPI_Downloader!B680="","",CPI_Downloader!B680)</f>
        <v/>
      </c>
      <c r="J682" s="23">
        <f>IF(CPI_Downloader!C680="","",CPI_Downloader!C680)</f>
        <v/>
      </c>
      <c r="K682" s="30" t="n"/>
      <c r="L682" s="32">
        <f>A682</f>
        <v/>
      </c>
      <c r="M682" s="25">
        <f>IFERROR((T682/T670-1),"")</f>
        <v/>
      </c>
      <c r="N682" s="25">
        <f>IFERROR((U682/U681-1),"")</f>
        <v/>
      </c>
      <c r="O682" s="25">
        <f>IFERROR(((T682/T646)^(1/3)-1),"")</f>
        <v/>
      </c>
      <c r="P682" s="25">
        <f>IFERROR(((T682/T622)^(1/5)-1),"")</f>
        <v/>
      </c>
      <c r="Q682" s="25">
        <f>IFERROR(((T682/T562)^(1/10)-1),"")</f>
        <v/>
      </c>
      <c r="R682" s="25">
        <f>IFERROR(((T682/T442)^(1/20)-1),"")</f>
        <v/>
      </c>
      <c r="S682" s="52">
        <f>IFERROR(('US Data'!M682),"")</f>
        <v/>
      </c>
      <c r="T682" s="26">
        <f>IF(CPI_Downloader!D680="","",CPI_Downloader!D680)</f>
        <v/>
      </c>
      <c r="U682" s="26">
        <f>IF(CPI_Downloader!E680="","",CPI_Downloader!E680)</f>
        <v/>
      </c>
      <c r="W682" s="48">
        <f>A682</f>
        <v/>
      </c>
      <c r="X682" s="31">
        <f>IFERROR((AC682/AC670-1),"")</f>
        <v/>
      </c>
      <c r="Y682" s="31">
        <f>IFERROR(((AC682/AC646)^(1/3)-1),"")</f>
        <v/>
      </c>
      <c r="Z682" s="31">
        <f>IFERROR(((AC682/AC622)^(1/5)-1),"")</f>
        <v/>
      </c>
      <c r="AA682" s="31">
        <f>IFERROR(((AC682/AC562)^(1/10)-1),"")</f>
        <v/>
      </c>
      <c r="AB682" s="31">
        <f>IFERROR(((AC682/AC442)^(1/20)-1),"")</f>
        <v/>
      </c>
      <c r="AC682" s="38">
        <f>IF(CPI_Downloader!F680="","",CPI_Downloader!F680)</f>
        <v/>
      </c>
    </row>
    <row r="683" ht="12.75" customHeight="1">
      <c r="A683" s="21">
        <f>IF(CPI_Downloader!A681="","",CPI_Downloader!A681)</f>
        <v/>
      </c>
      <c r="B683" s="22">
        <f>IFERROR((I683/I671-1),"")</f>
        <v/>
      </c>
      <c r="C683" s="22">
        <f>IFERROR((J683/J682-1),"")</f>
        <v/>
      </c>
      <c r="D683" s="22">
        <f>IFERROR(((I683/I647)^(1/3)-1),"")</f>
        <v/>
      </c>
      <c r="E683" s="22">
        <f>IFERROR(((I683/I623)^(1/5)-1),"")</f>
        <v/>
      </c>
      <c r="F683" s="22">
        <f>IFERROR(((I683/I563)^(1/10)-1),"")</f>
        <v/>
      </c>
      <c r="G683" s="22">
        <f>IFERROR(((I683/I443)^(1/20)-1),"")</f>
        <v/>
      </c>
      <c r="H683" s="22">
        <f>'US Data'!B683</f>
        <v/>
      </c>
      <c r="I683" s="23">
        <f>IF(CPI_Downloader!B681="","",CPI_Downloader!B681)</f>
        <v/>
      </c>
      <c r="J683" s="23">
        <f>IF(CPI_Downloader!C681="","",CPI_Downloader!C681)</f>
        <v/>
      </c>
      <c r="K683" s="30" t="n"/>
      <c r="L683" s="32">
        <f>A683</f>
        <v/>
      </c>
      <c r="M683" s="25">
        <f>IFERROR((T683/T671-1),"")</f>
        <v/>
      </c>
      <c r="N683" s="25">
        <f>IFERROR((U683/U682-1),"")</f>
        <v/>
      </c>
      <c r="O683" s="25">
        <f>IFERROR(((T683/T647)^(1/3)-1),"")</f>
        <v/>
      </c>
      <c r="P683" s="25">
        <f>IFERROR(((T683/T623)^(1/5)-1),"")</f>
        <v/>
      </c>
      <c r="Q683" s="25">
        <f>IFERROR(((T683/T563)^(1/10)-1),"")</f>
        <v/>
      </c>
      <c r="R683" s="25">
        <f>IFERROR(((T683/T443)^(1/20)-1),"")</f>
        <v/>
      </c>
      <c r="S683" s="52">
        <f>IFERROR(('US Data'!M683),"")</f>
        <v/>
      </c>
      <c r="T683" s="26">
        <f>IF(CPI_Downloader!D681="","",CPI_Downloader!D681)</f>
        <v/>
      </c>
      <c r="U683" s="26">
        <f>IF(CPI_Downloader!E681="","",CPI_Downloader!E681)</f>
        <v/>
      </c>
      <c r="W683" s="48">
        <f>A683</f>
        <v/>
      </c>
      <c r="X683" s="31">
        <f>IFERROR((AC683/AC671-1),"")</f>
        <v/>
      </c>
      <c r="Y683" s="31">
        <f>IFERROR(((AC683/AC647)^(1/3)-1),"")</f>
        <v/>
      </c>
      <c r="Z683" s="31">
        <f>IFERROR(((AC683/AC623)^(1/5)-1),"")</f>
        <v/>
      </c>
      <c r="AA683" s="31">
        <f>IFERROR(((AC683/AC563)^(1/10)-1),"")</f>
        <v/>
      </c>
      <c r="AB683" s="31">
        <f>IFERROR(((AC683/AC443)^(1/20)-1),"")</f>
        <v/>
      </c>
      <c r="AC683" s="38">
        <f>IF(CPI_Downloader!F681="","",CPI_Downloader!F681)</f>
        <v/>
      </c>
    </row>
    <row r="684" ht="12.75" customHeight="1">
      <c r="A684" s="21">
        <f>IF(CPI_Downloader!A682="","",CPI_Downloader!A682)</f>
        <v/>
      </c>
      <c r="B684" s="22">
        <f>IFERROR((I684/I672-1),"")</f>
        <v/>
      </c>
      <c r="C684" s="22">
        <f>IFERROR((J684/J683-1),"")</f>
        <v/>
      </c>
      <c r="D684" s="22">
        <f>IFERROR(((I684/I648)^(1/3)-1),"")</f>
        <v/>
      </c>
      <c r="E684" s="22">
        <f>IFERROR(((I684/I624)^(1/5)-1),"")</f>
        <v/>
      </c>
      <c r="F684" s="22">
        <f>IFERROR(((I684/I564)^(1/10)-1),"")</f>
        <v/>
      </c>
      <c r="G684" s="22">
        <f>IFERROR(((I684/I444)^(1/20)-1),"")</f>
        <v/>
      </c>
      <c r="H684" s="22">
        <f>'US Data'!B684</f>
        <v/>
      </c>
      <c r="I684" s="23">
        <f>IF(CPI_Downloader!B682="","",CPI_Downloader!B682)</f>
        <v/>
      </c>
      <c r="J684" s="23">
        <f>IF(CPI_Downloader!C682="","",CPI_Downloader!C682)</f>
        <v/>
      </c>
      <c r="K684" s="30" t="n"/>
      <c r="L684" s="32">
        <f>A684</f>
        <v/>
      </c>
      <c r="M684" s="25">
        <f>IFERROR((T684/T672-1),"")</f>
        <v/>
      </c>
      <c r="N684" s="25">
        <f>IFERROR((U684/U683-1),"")</f>
        <v/>
      </c>
      <c r="O684" s="25">
        <f>IFERROR(((T684/T648)^(1/3)-1),"")</f>
        <v/>
      </c>
      <c r="P684" s="25">
        <f>IFERROR(((T684/T624)^(1/5)-1),"")</f>
        <v/>
      </c>
      <c r="Q684" s="25">
        <f>IFERROR(((T684/T564)^(1/10)-1),"")</f>
        <v/>
      </c>
      <c r="R684" s="25">
        <f>IFERROR(((T684/T444)^(1/20)-1),"")</f>
        <v/>
      </c>
      <c r="S684" s="52">
        <f>IFERROR(('US Data'!M684),"")</f>
        <v/>
      </c>
      <c r="T684" s="26">
        <f>IF(CPI_Downloader!D682="","",CPI_Downloader!D682)</f>
        <v/>
      </c>
      <c r="U684" s="26">
        <f>IF(CPI_Downloader!E682="","",CPI_Downloader!E682)</f>
        <v/>
      </c>
      <c r="W684" s="48">
        <f>A684</f>
        <v/>
      </c>
      <c r="X684" s="31">
        <f>IFERROR((AC684/AC672-1),"")</f>
        <v/>
      </c>
      <c r="Y684" s="31">
        <f>IFERROR(((AC684/AC648)^(1/3)-1),"")</f>
        <v/>
      </c>
      <c r="Z684" s="31">
        <f>IFERROR(((AC684/AC624)^(1/5)-1),"")</f>
        <v/>
      </c>
      <c r="AA684" s="31">
        <f>IFERROR(((AC684/AC564)^(1/10)-1),"")</f>
        <v/>
      </c>
      <c r="AB684" s="31">
        <f>IFERROR(((AC684/AC444)^(1/20)-1),"")</f>
        <v/>
      </c>
      <c r="AC684" s="38">
        <f>IF(CPI_Downloader!F682="","",CPI_Downloader!F682)</f>
        <v/>
      </c>
    </row>
    <row r="685" ht="12.75" customHeight="1">
      <c r="A685" s="21">
        <f>IF(CPI_Downloader!A683="","",CPI_Downloader!A683)</f>
        <v/>
      </c>
      <c r="B685" s="22">
        <f>IFERROR((I685/I673-1),"")</f>
        <v/>
      </c>
      <c r="C685" s="22">
        <f>IFERROR((J685/J684-1),"")</f>
        <v/>
      </c>
      <c r="D685" s="22">
        <f>IFERROR(((I685/I649)^(1/3)-1),"")</f>
        <v/>
      </c>
      <c r="E685" s="22">
        <f>IFERROR(((I685/I625)^(1/5)-1),"")</f>
        <v/>
      </c>
      <c r="F685" s="22">
        <f>IFERROR(((I685/I565)^(1/10)-1),"")</f>
        <v/>
      </c>
      <c r="G685" s="22">
        <f>IFERROR(((I685/I445)^(1/20)-1),"")</f>
        <v/>
      </c>
      <c r="H685" s="22">
        <f>'US Data'!B685</f>
        <v/>
      </c>
      <c r="I685" s="23">
        <f>IF(CPI_Downloader!B683="","",CPI_Downloader!B683)</f>
        <v/>
      </c>
      <c r="J685" s="23">
        <f>IF(CPI_Downloader!C683="","",CPI_Downloader!C683)</f>
        <v/>
      </c>
      <c r="K685" s="30" t="n"/>
      <c r="L685" s="32">
        <f>A685</f>
        <v/>
      </c>
      <c r="M685" s="25">
        <f>IFERROR((T685/T673-1),"")</f>
        <v/>
      </c>
      <c r="N685" s="25">
        <f>IFERROR((U685/U684-1),"")</f>
        <v/>
      </c>
      <c r="O685" s="25">
        <f>IFERROR(((T685/T649)^(1/3)-1),"")</f>
        <v/>
      </c>
      <c r="P685" s="25">
        <f>IFERROR(((T685/T625)^(1/5)-1),"")</f>
        <v/>
      </c>
      <c r="Q685" s="25">
        <f>IFERROR(((T685/T565)^(1/10)-1),"")</f>
        <v/>
      </c>
      <c r="R685" s="25">
        <f>IFERROR(((T685/T445)^(1/20)-1),"")</f>
        <v/>
      </c>
      <c r="S685" s="52">
        <f>IFERROR(('US Data'!M685),"")</f>
        <v/>
      </c>
      <c r="T685" s="26">
        <f>IF(CPI_Downloader!D683="","",CPI_Downloader!D683)</f>
        <v/>
      </c>
      <c r="U685" s="26">
        <f>IF(CPI_Downloader!E683="","",CPI_Downloader!E683)</f>
        <v/>
      </c>
      <c r="W685" s="48">
        <f>A685</f>
        <v/>
      </c>
      <c r="X685" s="31">
        <f>IFERROR((AC685/AC673-1),"")</f>
        <v/>
      </c>
      <c r="Y685" s="31">
        <f>IFERROR(((AC685/AC649)^(1/3)-1),"")</f>
        <v/>
      </c>
      <c r="Z685" s="31">
        <f>IFERROR(((AC685/AC625)^(1/5)-1),"")</f>
        <v/>
      </c>
      <c r="AA685" s="31">
        <f>IFERROR(((AC685/AC565)^(1/10)-1),"")</f>
        <v/>
      </c>
      <c r="AB685" s="31">
        <f>IFERROR(((AC685/AC445)^(1/20)-1),"")</f>
        <v/>
      </c>
      <c r="AC685" s="38">
        <f>IF(CPI_Downloader!F683="","",CPI_Downloader!F683)</f>
        <v/>
      </c>
    </row>
    <row r="686" ht="12.75" customHeight="1">
      <c r="A686" s="21">
        <f>IF(CPI_Downloader!A684="","",CPI_Downloader!A684)</f>
        <v/>
      </c>
      <c r="B686" s="22">
        <f>IFERROR((I686/I674-1),"")</f>
        <v/>
      </c>
      <c r="C686" s="22">
        <f>IFERROR((J686/J685-1),"")</f>
        <v/>
      </c>
      <c r="D686" s="22">
        <f>IFERROR(((I686/I650)^(1/3)-1),"")</f>
        <v/>
      </c>
      <c r="E686" s="22">
        <f>IFERROR(((I686/I626)^(1/5)-1),"")</f>
        <v/>
      </c>
      <c r="F686" s="22">
        <f>IFERROR(((I686/I566)^(1/10)-1),"")</f>
        <v/>
      </c>
      <c r="G686" s="22">
        <f>IFERROR(((I686/I446)^(1/20)-1),"")</f>
        <v/>
      </c>
      <c r="H686" s="22">
        <f>'US Data'!B686</f>
        <v/>
      </c>
      <c r="I686" s="23">
        <f>IF(CPI_Downloader!B684="","",CPI_Downloader!B684)</f>
        <v/>
      </c>
      <c r="J686" s="23">
        <f>IF(CPI_Downloader!C684="","",CPI_Downloader!C684)</f>
        <v/>
      </c>
      <c r="K686" s="30" t="n"/>
      <c r="L686" s="32">
        <f>A686</f>
        <v/>
      </c>
      <c r="M686" s="25">
        <f>IFERROR((T686/T674-1),"")</f>
        <v/>
      </c>
      <c r="N686" s="25">
        <f>IFERROR((U686/U685-1),"")</f>
        <v/>
      </c>
      <c r="O686" s="25">
        <f>IFERROR(((T686/T650)^(1/3)-1),"")</f>
        <v/>
      </c>
      <c r="P686" s="25">
        <f>IFERROR(((T686/T626)^(1/5)-1),"")</f>
        <v/>
      </c>
      <c r="Q686" s="25">
        <f>IFERROR(((T686/T566)^(1/10)-1),"")</f>
        <v/>
      </c>
      <c r="R686" s="25">
        <f>IFERROR(((T686/T446)^(1/20)-1),"")</f>
        <v/>
      </c>
      <c r="S686" s="52">
        <f>IFERROR(('US Data'!M686),"")</f>
        <v/>
      </c>
      <c r="T686" s="26">
        <f>IF(CPI_Downloader!D684="","",CPI_Downloader!D684)</f>
        <v/>
      </c>
      <c r="U686" s="26">
        <f>IF(CPI_Downloader!E684="","",CPI_Downloader!E684)</f>
        <v/>
      </c>
      <c r="W686" s="48">
        <f>A686</f>
        <v/>
      </c>
      <c r="X686" s="31">
        <f>IFERROR((AC686/AC674-1),"")</f>
        <v/>
      </c>
      <c r="Y686" s="31">
        <f>IFERROR(((AC686/AC650)^(1/3)-1),"")</f>
        <v/>
      </c>
      <c r="Z686" s="31">
        <f>IFERROR(((AC686/AC626)^(1/5)-1),"")</f>
        <v/>
      </c>
      <c r="AA686" s="31">
        <f>IFERROR(((AC686/AC566)^(1/10)-1),"")</f>
        <v/>
      </c>
      <c r="AB686" s="31">
        <f>IFERROR(((AC686/AC446)^(1/20)-1),"")</f>
        <v/>
      </c>
      <c r="AC686" s="38">
        <f>IF(CPI_Downloader!F684="","",CPI_Downloader!F684)</f>
        <v/>
      </c>
    </row>
    <row r="687" ht="12.75" customHeight="1">
      <c r="A687" s="21">
        <f>IF(CPI_Downloader!A685="","",CPI_Downloader!A685)</f>
        <v/>
      </c>
      <c r="B687" s="22">
        <f>IFERROR((I687/I675-1),"")</f>
        <v/>
      </c>
      <c r="C687" s="22">
        <f>IFERROR((J687/J686-1),"")</f>
        <v/>
      </c>
      <c r="D687" s="22">
        <f>IFERROR(((I687/I651)^(1/3)-1),"")</f>
        <v/>
      </c>
      <c r="E687" s="22">
        <f>IFERROR(((I687/I627)^(1/5)-1),"")</f>
        <v/>
      </c>
      <c r="F687" s="22">
        <f>IFERROR(((I687/I567)^(1/10)-1),"")</f>
        <v/>
      </c>
      <c r="G687" s="22">
        <f>IFERROR(((I687/I447)^(1/20)-1),"")</f>
        <v/>
      </c>
      <c r="H687" s="22">
        <f>'US Data'!B687</f>
        <v/>
      </c>
      <c r="I687" s="23">
        <f>IF(CPI_Downloader!B685="","",CPI_Downloader!B685)</f>
        <v/>
      </c>
      <c r="J687" s="23">
        <f>IF(CPI_Downloader!C685="","",CPI_Downloader!C685)</f>
        <v/>
      </c>
      <c r="K687" s="30" t="n"/>
      <c r="L687" s="32">
        <f>A687</f>
        <v/>
      </c>
      <c r="M687" s="25">
        <f>IFERROR((T687/T675-1),"")</f>
        <v/>
      </c>
      <c r="N687" s="25">
        <f>IFERROR((U687/U686-1),"")</f>
        <v/>
      </c>
      <c r="O687" s="25">
        <f>IFERROR(((T687/T651)^(1/3)-1),"")</f>
        <v/>
      </c>
      <c r="P687" s="25">
        <f>IFERROR(((T687/T627)^(1/5)-1),"")</f>
        <v/>
      </c>
      <c r="Q687" s="25">
        <f>IFERROR(((T687/T567)^(1/10)-1),"")</f>
        <v/>
      </c>
      <c r="R687" s="25">
        <f>IFERROR(((T687/T447)^(1/20)-1),"")</f>
        <v/>
      </c>
      <c r="S687" s="52">
        <f>IFERROR(('US Data'!M687),"")</f>
        <v/>
      </c>
      <c r="T687" s="26">
        <f>IF(CPI_Downloader!D685="","",CPI_Downloader!D685)</f>
        <v/>
      </c>
      <c r="U687" s="26">
        <f>IF(CPI_Downloader!E685="","",CPI_Downloader!E685)</f>
        <v/>
      </c>
      <c r="W687" s="48">
        <f>A687</f>
        <v/>
      </c>
      <c r="X687" s="31">
        <f>IFERROR((AC687/AC675-1),"")</f>
        <v/>
      </c>
      <c r="Y687" s="31">
        <f>IFERROR(((AC687/AC651)^(1/3)-1),"")</f>
        <v/>
      </c>
      <c r="Z687" s="31">
        <f>IFERROR(((AC687/AC627)^(1/5)-1),"")</f>
        <v/>
      </c>
      <c r="AA687" s="31">
        <f>IFERROR(((AC687/AC567)^(1/10)-1),"")</f>
        <v/>
      </c>
      <c r="AB687" s="31">
        <f>IFERROR(((AC687/AC447)^(1/20)-1),"")</f>
        <v/>
      </c>
      <c r="AC687" s="38">
        <f>IF(CPI_Downloader!F685="","",CPI_Downloader!F685)</f>
        <v/>
      </c>
    </row>
    <row r="688" ht="12.75" customHeight="1">
      <c r="A688" s="21">
        <f>IF(CPI_Downloader!A686="","",CPI_Downloader!A686)</f>
        <v/>
      </c>
      <c r="B688" s="22">
        <f>IFERROR((I688/I676-1),"")</f>
        <v/>
      </c>
      <c r="C688" s="22">
        <f>IFERROR((J688/J687-1),"")</f>
        <v/>
      </c>
      <c r="D688" s="22">
        <f>IFERROR(((I688/I652)^(1/3)-1),"")</f>
        <v/>
      </c>
      <c r="E688" s="22">
        <f>IFERROR(((I688/I628)^(1/5)-1),"")</f>
        <v/>
      </c>
      <c r="F688" s="22">
        <f>IFERROR(((I688/I568)^(1/10)-1),"")</f>
        <v/>
      </c>
      <c r="G688" s="22">
        <f>IFERROR(((I688/I448)^(1/20)-1),"")</f>
        <v/>
      </c>
      <c r="H688" s="22">
        <f>'US Data'!B688</f>
        <v/>
      </c>
      <c r="I688" s="23">
        <f>IF(CPI_Downloader!B686="","",CPI_Downloader!B686)</f>
        <v/>
      </c>
      <c r="J688" s="23">
        <f>IF(CPI_Downloader!C686="","",CPI_Downloader!C686)</f>
        <v/>
      </c>
      <c r="K688" s="30" t="n"/>
      <c r="L688" s="32">
        <f>A688</f>
        <v/>
      </c>
      <c r="M688" s="25">
        <f>IFERROR((T688/T676-1),"")</f>
        <v/>
      </c>
      <c r="N688" s="25">
        <f>IFERROR((U688/U687-1),"")</f>
        <v/>
      </c>
      <c r="O688" s="25">
        <f>IFERROR(((T688/T652)^(1/3)-1),"")</f>
        <v/>
      </c>
      <c r="P688" s="25">
        <f>IFERROR(((T688/T628)^(1/5)-1),"")</f>
        <v/>
      </c>
      <c r="Q688" s="25">
        <f>IFERROR(((T688/T568)^(1/10)-1),"")</f>
        <v/>
      </c>
      <c r="R688" s="25">
        <f>IFERROR(((T688/T448)^(1/20)-1),"")</f>
        <v/>
      </c>
      <c r="S688" s="52">
        <f>IFERROR(('US Data'!M688),"")</f>
        <v/>
      </c>
      <c r="T688" s="26">
        <f>IF(CPI_Downloader!D686="","",CPI_Downloader!D686)</f>
        <v/>
      </c>
      <c r="U688" s="26">
        <f>IF(CPI_Downloader!E686="","",CPI_Downloader!E686)</f>
        <v/>
      </c>
      <c r="W688" s="48">
        <f>A688</f>
        <v/>
      </c>
      <c r="X688" s="31">
        <f>IFERROR((AC688/AC676-1),"")</f>
        <v/>
      </c>
      <c r="Y688" s="31">
        <f>IFERROR(((AC688/AC652)^(1/3)-1),"")</f>
        <v/>
      </c>
      <c r="Z688" s="31">
        <f>IFERROR(((AC688/AC628)^(1/5)-1),"")</f>
        <v/>
      </c>
      <c r="AA688" s="31">
        <f>IFERROR(((AC688/AC568)^(1/10)-1),"")</f>
        <v/>
      </c>
      <c r="AB688" s="31">
        <f>IFERROR(((AC688/AC448)^(1/20)-1),"")</f>
        <v/>
      </c>
      <c r="AC688" s="38">
        <f>IF(CPI_Downloader!F686="","",CPI_Downloader!F686)</f>
        <v/>
      </c>
    </row>
    <row r="689" ht="12.75" customHeight="1">
      <c r="A689" s="21">
        <f>IF(CPI_Downloader!A687="","",CPI_Downloader!A687)</f>
        <v/>
      </c>
      <c r="B689" s="22">
        <f>IFERROR((I689/I677-1),"")</f>
        <v/>
      </c>
      <c r="C689" s="22">
        <f>IFERROR((J689/J688-1),"")</f>
        <v/>
      </c>
      <c r="D689" s="22">
        <f>IFERROR(((I689/I653)^(1/3)-1),"")</f>
        <v/>
      </c>
      <c r="E689" s="22">
        <f>IFERROR(((I689/I629)^(1/5)-1),"")</f>
        <v/>
      </c>
      <c r="F689" s="22">
        <f>IFERROR(((I689/I569)^(1/10)-1),"")</f>
        <v/>
      </c>
      <c r="G689" s="22">
        <f>IFERROR(((I689/I449)^(1/20)-1),"")</f>
        <v/>
      </c>
      <c r="H689" s="22">
        <f>'US Data'!B689</f>
        <v/>
      </c>
      <c r="I689" s="23">
        <f>IF(CPI_Downloader!B687="","",CPI_Downloader!B687)</f>
        <v/>
      </c>
      <c r="J689" s="23">
        <f>IF(CPI_Downloader!C687="","",CPI_Downloader!C687)</f>
        <v/>
      </c>
      <c r="K689" s="30" t="n"/>
      <c r="L689" s="32">
        <f>A689</f>
        <v/>
      </c>
      <c r="M689" s="25">
        <f>IFERROR((T689/T677-1),"")</f>
        <v/>
      </c>
      <c r="N689" s="25">
        <f>IFERROR((U689/U688-1),"")</f>
        <v/>
      </c>
      <c r="O689" s="25">
        <f>IFERROR(((T689/T653)^(1/3)-1),"")</f>
        <v/>
      </c>
      <c r="P689" s="25">
        <f>IFERROR(((T689/T629)^(1/5)-1),"")</f>
        <v/>
      </c>
      <c r="Q689" s="25">
        <f>IFERROR(((T689/T569)^(1/10)-1),"")</f>
        <v/>
      </c>
      <c r="R689" s="25">
        <f>IFERROR(((T689/T449)^(1/20)-1),"")</f>
        <v/>
      </c>
      <c r="S689" s="52">
        <f>IFERROR(('US Data'!M689),"")</f>
        <v/>
      </c>
      <c r="T689" s="26">
        <f>IF(CPI_Downloader!D687="","",CPI_Downloader!D687)</f>
        <v/>
      </c>
      <c r="U689" s="26">
        <f>IF(CPI_Downloader!E687="","",CPI_Downloader!E687)</f>
        <v/>
      </c>
      <c r="W689" s="48">
        <f>A689</f>
        <v/>
      </c>
      <c r="X689" s="31">
        <f>IFERROR((AC689/AC677-1),"")</f>
        <v/>
      </c>
      <c r="Y689" s="31">
        <f>IFERROR(((AC689/AC653)^(1/3)-1),"")</f>
        <v/>
      </c>
      <c r="Z689" s="31">
        <f>IFERROR(((AC689/AC629)^(1/5)-1),"")</f>
        <v/>
      </c>
      <c r="AA689" s="31">
        <f>IFERROR(((AC689/AC569)^(1/10)-1),"")</f>
        <v/>
      </c>
      <c r="AB689" s="31">
        <f>IFERROR(((AC689/AC449)^(1/20)-1),"")</f>
        <v/>
      </c>
      <c r="AC689" s="38">
        <f>IF(CPI_Downloader!F687="","",CPI_Downloader!F687)</f>
        <v/>
      </c>
    </row>
    <row r="690" ht="12.75" customHeight="1">
      <c r="A690" s="21">
        <f>IF(CPI_Downloader!A688="","",CPI_Downloader!A688)</f>
        <v/>
      </c>
      <c r="B690" s="22">
        <f>IFERROR((I690/I678-1),"")</f>
        <v/>
      </c>
      <c r="C690" s="22">
        <f>IFERROR((J690/J689-1),"")</f>
        <v/>
      </c>
      <c r="D690" s="22">
        <f>IFERROR(((I690/I654)^(1/3)-1),"")</f>
        <v/>
      </c>
      <c r="E690" s="22">
        <f>IFERROR(((I690/I630)^(1/5)-1),"")</f>
        <v/>
      </c>
      <c r="F690" s="22">
        <f>IFERROR(((I690/I570)^(1/10)-1),"")</f>
        <v/>
      </c>
      <c r="G690" s="22">
        <f>IFERROR(((I690/I450)^(1/20)-1),"")</f>
        <v/>
      </c>
      <c r="H690" s="22">
        <f>'US Data'!B690</f>
        <v/>
      </c>
      <c r="I690" s="23">
        <f>IF(CPI_Downloader!B688="","",CPI_Downloader!B688)</f>
        <v/>
      </c>
      <c r="J690" s="23">
        <f>IF(CPI_Downloader!C688="","",CPI_Downloader!C688)</f>
        <v/>
      </c>
      <c r="K690" s="30" t="n"/>
      <c r="L690" s="32">
        <f>A690</f>
        <v/>
      </c>
      <c r="M690" s="25">
        <f>IFERROR((T690/T678-1),"")</f>
        <v/>
      </c>
      <c r="N690" s="25">
        <f>IFERROR((U690/U689-1),"")</f>
        <v/>
      </c>
      <c r="O690" s="25">
        <f>IFERROR(((T690/T654)^(1/3)-1),"")</f>
        <v/>
      </c>
      <c r="P690" s="25">
        <f>IFERROR(((T690/T630)^(1/5)-1),"")</f>
        <v/>
      </c>
      <c r="Q690" s="25">
        <f>IFERROR(((T690/T570)^(1/10)-1),"")</f>
        <v/>
      </c>
      <c r="R690" s="25">
        <f>IFERROR(((T690/T450)^(1/20)-1),"")</f>
        <v/>
      </c>
      <c r="S690" s="52">
        <f>IFERROR(('US Data'!M690),"")</f>
        <v/>
      </c>
      <c r="T690" s="26">
        <f>IF(CPI_Downloader!D688="","",CPI_Downloader!D688)</f>
        <v/>
      </c>
      <c r="U690" s="26">
        <f>IF(CPI_Downloader!E688="","",CPI_Downloader!E688)</f>
        <v/>
      </c>
      <c r="W690" s="48">
        <f>A690</f>
        <v/>
      </c>
      <c r="X690" s="31">
        <f>IFERROR((AC690/AC678-1),"")</f>
        <v/>
      </c>
      <c r="Y690" s="31">
        <f>IFERROR(((AC690/AC654)^(1/3)-1),"")</f>
        <v/>
      </c>
      <c r="Z690" s="31">
        <f>IFERROR(((AC690/AC630)^(1/5)-1),"")</f>
        <v/>
      </c>
      <c r="AA690" s="31">
        <f>IFERROR(((AC690/AC570)^(1/10)-1),"")</f>
        <v/>
      </c>
      <c r="AB690" s="31">
        <f>IFERROR(((AC690/AC450)^(1/20)-1),"")</f>
        <v/>
      </c>
      <c r="AC690" s="38">
        <f>IF(CPI_Downloader!F688="","",CPI_Downloader!F688)</f>
        <v/>
      </c>
    </row>
    <row r="691" ht="12.75" customHeight="1">
      <c r="A691" s="21">
        <f>IF(CPI_Downloader!A689="","",CPI_Downloader!A689)</f>
        <v/>
      </c>
      <c r="B691" s="22">
        <f>IFERROR((I691/I679-1),"")</f>
        <v/>
      </c>
      <c r="C691" s="22">
        <f>IFERROR((J691/J690-1),"")</f>
        <v/>
      </c>
      <c r="D691" s="22">
        <f>IFERROR(((I691/I655)^(1/3)-1),"")</f>
        <v/>
      </c>
      <c r="E691" s="22">
        <f>IFERROR(((I691/I631)^(1/5)-1),"")</f>
        <v/>
      </c>
      <c r="F691" s="22">
        <f>IFERROR(((I691/I571)^(1/10)-1),"")</f>
        <v/>
      </c>
      <c r="G691" s="22">
        <f>IFERROR(((I691/I451)^(1/20)-1),"")</f>
        <v/>
      </c>
      <c r="H691" s="22">
        <f>'US Data'!B691</f>
        <v/>
      </c>
      <c r="I691" s="23">
        <f>IF(CPI_Downloader!B689="","",CPI_Downloader!B689)</f>
        <v/>
      </c>
      <c r="J691" s="23">
        <f>IF(CPI_Downloader!C689="","",CPI_Downloader!C689)</f>
        <v/>
      </c>
      <c r="K691" s="30" t="n"/>
      <c r="L691" s="32">
        <f>A691</f>
        <v/>
      </c>
      <c r="M691" s="25">
        <f>IFERROR((T691/T679-1),"")</f>
        <v/>
      </c>
      <c r="N691" s="25">
        <f>IFERROR((U691/U690-1),"")</f>
        <v/>
      </c>
      <c r="O691" s="25">
        <f>IFERROR(((T691/T655)^(1/3)-1),"")</f>
        <v/>
      </c>
      <c r="P691" s="25">
        <f>IFERROR(((T691/T631)^(1/5)-1),"")</f>
        <v/>
      </c>
      <c r="Q691" s="25">
        <f>IFERROR(((T691/T571)^(1/10)-1),"")</f>
        <v/>
      </c>
      <c r="R691" s="25">
        <f>IFERROR(((T691/T451)^(1/20)-1),"")</f>
        <v/>
      </c>
      <c r="S691" s="52">
        <f>IFERROR(('US Data'!M691),"")</f>
        <v/>
      </c>
      <c r="T691" s="26">
        <f>IF(CPI_Downloader!D689="","",CPI_Downloader!D689)</f>
        <v/>
      </c>
      <c r="U691" s="26">
        <f>IF(CPI_Downloader!E689="","",CPI_Downloader!E689)</f>
        <v/>
      </c>
      <c r="W691" s="48">
        <f>A691</f>
        <v/>
      </c>
      <c r="X691" s="31">
        <f>IFERROR((AC691/AC679-1),"")</f>
        <v/>
      </c>
      <c r="Y691" s="31">
        <f>IFERROR(((AC691/AC655)^(1/3)-1),"")</f>
        <v/>
      </c>
      <c r="Z691" s="31">
        <f>IFERROR(((AC691/AC631)^(1/5)-1),"")</f>
        <v/>
      </c>
      <c r="AA691" s="31">
        <f>IFERROR(((AC691/AC571)^(1/10)-1),"")</f>
        <v/>
      </c>
      <c r="AB691" s="31">
        <f>IFERROR(((AC691/AC451)^(1/20)-1),"")</f>
        <v/>
      </c>
      <c r="AC691" s="38">
        <f>IF(CPI_Downloader!F689="","",CPI_Downloader!F689)</f>
        <v/>
      </c>
    </row>
    <row r="692" ht="12.75" customHeight="1">
      <c r="A692" s="21">
        <f>IF(CPI_Downloader!A690="","",CPI_Downloader!A690)</f>
        <v/>
      </c>
      <c r="B692" s="22">
        <f>IFERROR((I692/I680-1),"")</f>
        <v/>
      </c>
      <c r="C692" s="22">
        <f>IFERROR((J692/J691-1),"")</f>
        <v/>
      </c>
      <c r="D692" s="22">
        <f>IFERROR(((I692/I656)^(1/3)-1),"")</f>
        <v/>
      </c>
      <c r="E692" s="22">
        <f>IFERROR(((I692/I632)^(1/5)-1),"")</f>
        <v/>
      </c>
      <c r="F692" s="22">
        <f>IFERROR(((I692/I572)^(1/10)-1),"")</f>
        <v/>
      </c>
      <c r="G692" s="22">
        <f>IFERROR(((I692/I452)^(1/20)-1),"")</f>
        <v/>
      </c>
      <c r="H692" s="22">
        <f>'US Data'!B692</f>
        <v/>
      </c>
      <c r="I692" s="23">
        <f>IF(CPI_Downloader!B690="","",CPI_Downloader!B690)</f>
        <v/>
      </c>
      <c r="J692" s="23">
        <f>IF(CPI_Downloader!C690="","",CPI_Downloader!C690)</f>
        <v/>
      </c>
      <c r="K692" s="30" t="n"/>
      <c r="L692" s="32">
        <f>A692</f>
        <v/>
      </c>
      <c r="M692" s="25">
        <f>IFERROR((T692/T680-1),"")</f>
        <v/>
      </c>
      <c r="N692" s="25">
        <f>IFERROR((U692/U691-1),"")</f>
        <v/>
      </c>
      <c r="O692" s="25">
        <f>IFERROR(((T692/T656)^(1/3)-1),"")</f>
        <v/>
      </c>
      <c r="P692" s="25">
        <f>IFERROR(((T692/T632)^(1/5)-1),"")</f>
        <v/>
      </c>
      <c r="Q692" s="25">
        <f>IFERROR(((T692/T572)^(1/10)-1),"")</f>
        <v/>
      </c>
      <c r="R692" s="25">
        <f>IFERROR(((T692/T452)^(1/20)-1),"")</f>
        <v/>
      </c>
      <c r="S692" s="52">
        <f>IFERROR(('US Data'!M692),"")</f>
        <v/>
      </c>
      <c r="T692" s="26">
        <f>IF(CPI_Downloader!D690="","",CPI_Downloader!D690)</f>
        <v/>
      </c>
      <c r="U692" s="26">
        <f>IF(CPI_Downloader!E690="","",CPI_Downloader!E690)</f>
        <v/>
      </c>
      <c r="W692" s="48">
        <f>A692</f>
        <v/>
      </c>
      <c r="X692" s="31">
        <f>IFERROR((AC692/AC680-1),"")</f>
        <v/>
      </c>
      <c r="Y692" s="31">
        <f>IFERROR(((AC692/AC656)^(1/3)-1),"")</f>
        <v/>
      </c>
      <c r="Z692" s="31">
        <f>IFERROR(((AC692/AC632)^(1/5)-1),"")</f>
        <v/>
      </c>
      <c r="AA692" s="31">
        <f>IFERROR(((AC692/AC572)^(1/10)-1),"")</f>
        <v/>
      </c>
      <c r="AB692" s="31">
        <f>IFERROR(((AC692/AC452)^(1/20)-1),"")</f>
        <v/>
      </c>
      <c r="AC692" s="38">
        <f>IF(CPI_Downloader!F690="","",CPI_Downloader!F690)</f>
        <v/>
      </c>
    </row>
    <row r="693" ht="12.75" customHeight="1">
      <c r="A693" s="21">
        <f>IF(CPI_Downloader!A691="","",CPI_Downloader!A691)</f>
        <v/>
      </c>
      <c r="B693" s="22">
        <f>IFERROR((I693/I681-1),"")</f>
        <v/>
      </c>
      <c r="C693" s="22">
        <f>IFERROR((J693/J692-1),"")</f>
        <v/>
      </c>
      <c r="D693" s="22">
        <f>IFERROR(((I693/I657)^(1/3)-1),"")</f>
        <v/>
      </c>
      <c r="E693" s="22">
        <f>IFERROR(((I693/I633)^(1/5)-1),"")</f>
        <v/>
      </c>
      <c r="F693" s="22">
        <f>IFERROR(((I693/I573)^(1/10)-1),"")</f>
        <v/>
      </c>
      <c r="G693" s="22">
        <f>IFERROR(((I693/I453)^(1/20)-1),"")</f>
        <v/>
      </c>
      <c r="H693" s="22">
        <f>'US Data'!B693</f>
        <v/>
      </c>
      <c r="I693" s="23">
        <f>IF(CPI_Downloader!B691="","",CPI_Downloader!B691)</f>
        <v/>
      </c>
      <c r="J693" s="23">
        <f>IF(CPI_Downloader!C691="","",CPI_Downloader!C691)</f>
        <v/>
      </c>
      <c r="K693" s="30" t="n"/>
      <c r="L693" s="32">
        <f>A693</f>
        <v/>
      </c>
      <c r="M693" s="25">
        <f>IFERROR((T693/T681-1),"")</f>
        <v/>
      </c>
      <c r="N693" s="25">
        <f>IFERROR((U693/U692-1),"")</f>
        <v/>
      </c>
      <c r="O693" s="25">
        <f>IFERROR(((T693/T657)^(1/3)-1),"")</f>
        <v/>
      </c>
      <c r="P693" s="25">
        <f>IFERROR(((T693/T633)^(1/5)-1),"")</f>
        <v/>
      </c>
      <c r="Q693" s="25">
        <f>IFERROR(((T693/T573)^(1/10)-1),"")</f>
        <v/>
      </c>
      <c r="R693" s="25">
        <f>IFERROR(((T693/T453)^(1/20)-1),"")</f>
        <v/>
      </c>
      <c r="S693" s="52">
        <f>IFERROR(('US Data'!M693),"")</f>
        <v/>
      </c>
      <c r="T693" s="26">
        <f>IF(CPI_Downloader!D691="","",CPI_Downloader!D691)</f>
        <v/>
      </c>
      <c r="U693" s="26">
        <f>IF(CPI_Downloader!E691="","",CPI_Downloader!E691)</f>
        <v/>
      </c>
      <c r="W693" s="48">
        <f>A693</f>
        <v/>
      </c>
      <c r="X693" s="31">
        <f>IFERROR((AC693/AC681-1),"")</f>
        <v/>
      </c>
      <c r="Y693" s="31">
        <f>IFERROR(((AC693/AC657)^(1/3)-1),"")</f>
        <v/>
      </c>
      <c r="Z693" s="31">
        <f>IFERROR(((AC693/AC633)^(1/5)-1),"")</f>
        <v/>
      </c>
      <c r="AA693" s="31">
        <f>IFERROR(((AC693/AC573)^(1/10)-1),"")</f>
        <v/>
      </c>
      <c r="AB693" s="31">
        <f>IFERROR(((AC693/AC453)^(1/20)-1),"")</f>
        <v/>
      </c>
      <c r="AC693" s="38">
        <f>IF(CPI_Downloader!F691="","",CPI_Downloader!F691)</f>
        <v/>
      </c>
    </row>
    <row r="694" ht="12.75" customHeight="1">
      <c r="A694" s="21">
        <f>IF(CPI_Downloader!A692="","",CPI_Downloader!A692)</f>
        <v/>
      </c>
      <c r="B694" s="22">
        <f>IFERROR((I694/I682-1),"")</f>
        <v/>
      </c>
      <c r="C694" s="22">
        <f>IFERROR((J694/J693-1),"")</f>
        <v/>
      </c>
      <c r="D694" s="22">
        <f>IFERROR(((I694/I658)^(1/3)-1),"")</f>
        <v/>
      </c>
      <c r="E694" s="22">
        <f>IFERROR(((I694/I634)^(1/5)-1),"")</f>
        <v/>
      </c>
      <c r="F694" s="22">
        <f>IFERROR(((I694/I574)^(1/10)-1),"")</f>
        <v/>
      </c>
      <c r="G694" s="22">
        <f>IFERROR(((I694/I454)^(1/20)-1),"")</f>
        <v/>
      </c>
      <c r="H694" s="22">
        <f>'US Data'!B694</f>
        <v/>
      </c>
      <c r="I694" s="23">
        <f>IF(CPI_Downloader!B692="","",CPI_Downloader!B692)</f>
        <v/>
      </c>
      <c r="J694" s="23">
        <f>IF(CPI_Downloader!C692="","",CPI_Downloader!C692)</f>
        <v/>
      </c>
      <c r="K694" s="30" t="n"/>
      <c r="L694" s="32">
        <f>A694</f>
        <v/>
      </c>
      <c r="M694" s="25">
        <f>IFERROR((T694/T682-1),"")</f>
        <v/>
      </c>
      <c r="N694" s="25">
        <f>IFERROR((U694/U693-1),"")</f>
        <v/>
      </c>
      <c r="O694" s="25">
        <f>IFERROR(((T694/T658)^(1/3)-1),"")</f>
        <v/>
      </c>
      <c r="P694" s="25">
        <f>IFERROR(((T694/T634)^(1/5)-1),"")</f>
        <v/>
      </c>
      <c r="Q694" s="25">
        <f>IFERROR(((T694/T574)^(1/10)-1),"")</f>
        <v/>
      </c>
      <c r="R694" s="25">
        <f>IFERROR(((T694/T454)^(1/20)-1),"")</f>
        <v/>
      </c>
      <c r="S694" s="52">
        <f>IFERROR(('US Data'!M694),"")</f>
        <v/>
      </c>
      <c r="T694" s="26">
        <f>IF(CPI_Downloader!D692="","",CPI_Downloader!D692)</f>
        <v/>
      </c>
      <c r="U694" s="26">
        <f>IF(CPI_Downloader!E692="","",CPI_Downloader!E692)</f>
        <v/>
      </c>
      <c r="W694" s="48">
        <f>A694</f>
        <v/>
      </c>
      <c r="X694" s="31">
        <f>IFERROR((AC694/AC682-1),"")</f>
        <v/>
      </c>
      <c r="Y694" s="31">
        <f>IFERROR(((AC694/AC658)^(1/3)-1),"")</f>
        <v/>
      </c>
      <c r="Z694" s="31">
        <f>IFERROR(((AC694/AC634)^(1/5)-1),"")</f>
        <v/>
      </c>
      <c r="AA694" s="31">
        <f>IFERROR(((AC694/AC574)^(1/10)-1),"")</f>
        <v/>
      </c>
      <c r="AB694" s="31">
        <f>IFERROR(((AC694/AC454)^(1/20)-1),"")</f>
        <v/>
      </c>
      <c r="AC694" s="38">
        <f>IF(CPI_Downloader!F692="","",CPI_Downloader!F692)</f>
        <v/>
      </c>
    </row>
    <row r="695" ht="12.75" customHeight="1">
      <c r="A695" s="21">
        <f>IF(CPI_Downloader!A693="","",CPI_Downloader!A693)</f>
        <v/>
      </c>
      <c r="B695" s="22">
        <f>IFERROR((I695/I683-1),"")</f>
        <v/>
      </c>
      <c r="C695" s="22">
        <f>IFERROR((J695/J694-1),"")</f>
        <v/>
      </c>
      <c r="D695" s="22">
        <f>IFERROR(((I695/I659)^(1/3)-1),"")</f>
        <v/>
      </c>
      <c r="E695" s="22">
        <f>IFERROR(((I695/I635)^(1/5)-1),"")</f>
        <v/>
      </c>
      <c r="F695" s="22">
        <f>IFERROR(((I695/I575)^(1/10)-1),"")</f>
        <v/>
      </c>
      <c r="G695" s="22">
        <f>IFERROR(((I695/I455)^(1/20)-1),"")</f>
        <v/>
      </c>
      <c r="H695" s="22">
        <f>'US Data'!B695</f>
        <v/>
      </c>
      <c r="I695" s="23">
        <f>IF(CPI_Downloader!B693="","",CPI_Downloader!B693)</f>
        <v/>
      </c>
      <c r="J695" s="23">
        <f>IF(CPI_Downloader!C693="","",CPI_Downloader!C693)</f>
        <v/>
      </c>
      <c r="K695" s="30" t="n"/>
      <c r="L695" s="32">
        <f>A695</f>
        <v/>
      </c>
      <c r="M695" s="25">
        <f>IFERROR((T695/T683-1),"")</f>
        <v/>
      </c>
      <c r="N695" s="25">
        <f>IFERROR((U695/U694-1),"")</f>
        <v/>
      </c>
      <c r="O695" s="25">
        <f>IFERROR(((T695/T659)^(1/3)-1),"")</f>
        <v/>
      </c>
      <c r="P695" s="25">
        <f>IFERROR(((T695/T635)^(1/5)-1),"")</f>
        <v/>
      </c>
      <c r="Q695" s="25">
        <f>IFERROR(((T695/T575)^(1/10)-1),"")</f>
        <v/>
      </c>
      <c r="R695" s="25">
        <f>IFERROR(((T695/T455)^(1/20)-1),"")</f>
        <v/>
      </c>
      <c r="S695" s="52">
        <f>IFERROR(('US Data'!M695),"")</f>
        <v/>
      </c>
      <c r="T695" s="26">
        <f>IF(CPI_Downloader!D693="","",CPI_Downloader!D693)</f>
        <v/>
      </c>
      <c r="U695" s="26">
        <f>IF(CPI_Downloader!E693="","",CPI_Downloader!E693)</f>
        <v/>
      </c>
      <c r="W695" s="48">
        <f>A695</f>
        <v/>
      </c>
      <c r="X695" s="31">
        <f>IFERROR((AC695/AC683-1),"")</f>
        <v/>
      </c>
      <c r="Y695" s="31">
        <f>IFERROR(((AC695/AC659)^(1/3)-1),"")</f>
        <v/>
      </c>
      <c r="Z695" s="31">
        <f>IFERROR(((AC695/AC635)^(1/5)-1),"")</f>
        <v/>
      </c>
      <c r="AA695" s="31">
        <f>IFERROR(((AC695/AC575)^(1/10)-1),"")</f>
        <v/>
      </c>
      <c r="AB695" s="31">
        <f>IFERROR(((AC695/AC455)^(1/20)-1),"")</f>
        <v/>
      </c>
      <c r="AC695" s="38">
        <f>IF(CPI_Downloader!F693="","",CPI_Downloader!F693)</f>
        <v/>
      </c>
    </row>
    <row r="696" ht="12.75" customHeight="1">
      <c r="A696" s="21">
        <f>IF(CPI_Downloader!A694="","",CPI_Downloader!A694)</f>
        <v/>
      </c>
      <c r="B696" s="22">
        <f>IFERROR((I696/I684-1),"")</f>
        <v/>
      </c>
      <c r="C696" s="22">
        <f>IFERROR((J696/J695-1),"")</f>
        <v/>
      </c>
      <c r="D696" s="22">
        <f>IFERROR(((I696/I660)^(1/3)-1),"")</f>
        <v/>
      </c>
      <c r="E696" s="22">
        <f>IFERROR(((I696/I636)^(1/5)-1),"")</f>
        <v/>
      </c>
      <c r="F696" s="22">
        <f>IFERROR(((I696/I576)^(1/10)-1),"")</f>
        <v/>
      </c>
      <c r="G696" s="22">
        <f>IFERROR(((I696/I456)^(1/20)-1),"")</f>
        <v/>
      </c>
      <c r="H696" s="22">
        <f>'US Data'!B696</f>
        <v/>
      </c>
      <c r="I696" s="23">
        <f>IF(CPI_Downloader!B694="","",CPI_Downloader!B694)</f>
        <v/>
      </c>
      <c r="J696" s="23">
        <f>IF(CPI_Downloader!C694="","",CPI_Downloader!C694)</f>
        <v/>
      </c>
      <c r="K696" s="30" t="n"/>
      <c r="L696" s="32">
        <f>A696</f>
        <v/>
      </c>
      <c r="M696" s="25">
        <f>IFERROR((T696/T684-1),"")</f>
        <v/>
      </c>
      <c r="N696" s="25">
        <f>IFERROR((U696/U695-1),"")</f>
        <v/>
      </c>
      <c r="O696" s="25">
        <f>IFERROR(((T696/T660)^(1/3)-1),"")</f>
        <v/>
      </c>
      <c r="P696" s="25">
        <f>IFERROR(((T696/T636)^(1/5)-1),"")</f>
        <v/>
      </c>
      <c r="Q696" s="25">
        <f>IFERROR(((T696/T576)^(1/10)-1),"")</f>
        <v/>
      </c>
      <c r="R696" s="25">
        <f>IFERROR(((T696/T456)^(1/20)-1),"")</f>
        <v/>
      </c>
      <c r="S696" s="52">
        <f>IFERROR(('US Data'!M696),"")</f>
        <v/>
      </c>
      <c r="T696" s="26">
        <f>IF(CPI_Downloader!D694="","",CPI_Downloader!D694)</f>
        <v/>
      </c>
      <c r="U696" s="26">
        <f>IF(CPI_Downloader!E694="","",CPI_Downloader!E694)</f>
        <v/>
      </c>
      <c r="W696" s="48">
        <f>A696</f>
        <v/>
      </c>
      <c r="X696" s="31">
        <f>IFERROR((AC696/AC684-1),"")</f>
        <v/>
      </c>
      <c r="Y696" s="31">
        <f>IFERROR(((AC696/AC660)^(1/3)-1),"")</f>
        <v/>
      </c>
      <c r="Z696" s="31">
        <f>IFERROR(((AC696/AC636)^(1/5)-1),"")</f>
        <v/>
      </c>
      <c r="AA696" s="31">
        <f>IFERROR(((AC696/AC576)^(1/10)-1),"")</f>
        <v/>
      </c>
      <c r="AB696" s="31">
        <f>IFERROR(((AC696/AC456)^(1/20)-1),"")</f>
        <v/>
      </c>
      <c r="AC696" s="38">
        <f>IF(CPI_Downloader!F694="","",CPI_Downloader!F694)</f>
        <v/>
      </c>
    </row>
    <row r="697" ht="12.75" customHeight="1">
      <c r="A697" s="21">
        <f>IF(CPI_Downloader!A695="","",CPI_Downloader!A695)</f>
        <v/>
      </c>
      <c r="B697" s="22">
        <f>IFERROR((I697/I685-1),"")</f>
        <v/>
      </c>
      <c r="C697" s="22">
        <f>IFERROR((J697/J696-1),"")</f>
        <v/>
      </c>
      <c r="D697" s="22">
        <f>IFERROR(((I697/I661)^(1/3)-1),"")</f>
        <v/>
      </c>
      <c r="E697" s="22">
        <f>IFERROR(((I697/I637)^(1/5)-1),"")</f>
        <v/>
      </c>
      <c r="F697" s="22">
        <f>IFERROR(((I697/I577)^(1/10)-1),"")</f>
        <v/>
      </c>
      <c r="G697" s="22">
        <f>IFERROR(((I697/I457)^(1/20)-1),"")</f>
        <v/>
      </c>
      <c r="H697" s="22">
        <f>'US Data'!B697</f>
        <v/>
      </c>
      <c r="I697" s="23">
        <f>IF(CPI_Downloader!B695="","",CPI_Downloader!B695)</f>
        <v/>
      </c>
      <c r="J697" s="23">
        <f>IF(CPI_Downloader!C695="","",CPI_Downloader!C695)</f>
        <v/>
      </c>
      <c r="K697" s="30" t="n"/>
      <c r="L697" s="32">
        <f>A697</f>
        <v/>
      </c>
      <c r="M697" s="25">
        <f>IFERROR((T697/T685-1),"")</f>
        <v/>
      </c>
      <c r="N697" s="25">
        <f>IFERROR((U697/U696-1),"")</f>
        <v/>
      </c>
      <c r="O697" s="25">
        <f>IFERROR(((T697/T661)^(1/3)-1),"")</f>
        <v/>
      </c>
      <c r="P697" s="25">
        <f>IFERROR(((T697/T637)^(1/5)-1),"")</f>
        <v/>
      </c>
      <c r="Q697" s="25">
        <f>IFERROR(((T697/T577)^(1/10)-1),"")</f>
        <v/>
      </c>
      <c r="R697" s="25">
        <f>IFERROR(((T697/T457)^(1/20)-1),"")</f>
        <v/>
      </c>
      <c r="S697" s="52">
        <f>IFERROR(('US Data'!M697),"")</f>
        <v/>
      </c>
      <c r="T697" s="26">
        <f>IF(CPI_Downloader!D695="","",CPI_Downloader!D695)</f>
        <v/>
      </c>
      <c r="U697" s="26">
        <f>IF(CPI_Downloader!E695="","",CPI_Downloader!E695)</f>
        <v/>
      </c>
      <c r="W697" s="48">
        <f>A697</f>
        <v/>
      </c>
      <c r="X697" s="31">
        <f>IFERROR((AC697/AC685-1),"")</f>
        <v/>
      </c>
      <c r="Y697" s="31">
        <f>IFERROR(((AC697/AC661)^(1/3)-1),"")</f>
        <v/>
      </c>
      <c r="Z697" s="31">
        <f>IFERROR(((AC697/AC637)^(1/5)-1),"")</f>
        <v/>
      </c>
      <c r="AA697" s="31">
        <f>IFERROR(((AC697/AC577)^(1/10)-1),"")</f>
        <v/>
      </c>
      <c r="AB697" s="31">
        <f>IFERROR(((AC697/AC457)^(1/20)-1),"")</f>
        <v/>
      </c>
      <c r="AC697" s="38">
        <f>IF(CPI_Downloader!F695="","",CPI_Downloader!F695)</f>
        <v/>
      </c>
    </row>
    <row r="698" ht="12.75" customHeight="1">
      <c r="A698" s="21">
        <f>IF(CPI_Downloader!A696="","",CPI_Downloader!A696)</f>
        <v/>
      </c>
      <c r="B698" s="22">
        <f>IFERROR((I698/I686-1),"")</f>
        <v/>
      </c>
      <c r="C698" s="22">
        <f>IFERROR((J698/J697-1),"")</f>
        <v/>
      </c>
      <c r="D698" s="22">
        <f>IFERROR(((I698/I662)^(1/3)-1),"")</f>
        <v/>
      </c>
      <c r="E698" s="22">
        <f>IFERROR(((I698/I638)^(1/5)-1),"")</f>
        <v/>
      </c>
      <c r="F698" s="22">
        <f>IFERROR(((I698/I578)^(1/10)-1),"")</f>
        <v/>
      </c>
      <c r="G698" s="22">
        <f>IFERROR(((I698/I458)^(1/20)-1),"")</f>
        <v/>
      </c>
      <c r="H698" s="22">
        <f>'US Data'!B698</f>
        <v/>
      </c>
      <c r="I698" s="23">
        <f>IF(CPI_Downloader!B696="","",CPI_Downloader!B696)</f>
        <v/>
      </c>
      <c r="J698" s="23">
        <f>IF(CPI_Downloader!C696="","",CPI_Downloader!C696)</f>
        <v/>
      </c>
      <c r="K698" s="30" t="n"/>
      <c r="L698" s="32">
        <f>A698</f>
        <v/>
      </c>
      <c r="M698" s="25">
        <f>IFERROR((T698/T686-1),"")</f>
        <v/>
      </c>
      <c r="N698" s="25">
        <f>IFERROR((U698/U697-1),"")</f>
        <v/>
      </c>
      <c r="O698" s="25">
        <f>IFERROR(((T698/T662)^(1/3)-1),"")</f>
        <v/>
      </c>
      <c r="P698" s="25">
        <f>IFERROR(((T698/T638)^(1/5)-1),"")</f>
        <v/>
      </c>
      <c r="Q698" s="25">
        <f>IFERROR(((T698/T578)^(1/10)-1),"")</f>
        <v/>
      </c>
      <c r="R698" s="25">
        <f>IFERROR(((T698/T458)^(1/20)-1),"")</f>
        <v/>
      </c>
      <c r="S698" s="52">
        <f>IFERROR(('US Data'!M698),"")</f>
        <v/>
      </c>
      <c r="T698" s="26">
        <f>IF(CPI_Downloader!D696="","",CPI_Downloader!D696)</f>
        <v/>
      </c>
      <c r="U698" s="26">
        <f>IF(CPI_Downloader!E696="","",CPI_Downloader!E696)</f>
        <v/>
      </c>
      <c r="W698" s="48">
        <f>A698</f>
        <v/>
      </c>
      <c r="X698" s="31">
        <f>IFERROR((AC698/AC686-1),"")</f>
        <v/>
      </c>
      <c r="Y698" s="31">
        <f>IFERROR(((AC698/AC662)^(1/3)-1),"")</f>
        <v/>
      </c>
      <c r="Z698" s="31">
        <f>IFERROR(((AC698/AC638)^(1/5)-1),"")</f>
        <v/>
      </c>
      <c r="AA698" s="31">
        <f>IFERROR(((AC698/AC578)^(1/10)-1),"")</f>
        <v/>
      </c>
      <c r="AB698" s="31">
        <f>IFERROR(((AC698/AC458)^(1/20)-1),"")</f>
        <v/>
      </c>
      <c r="AC698" s="38">
        <f>IF(CPI_Downloader!F696="","",CPI_Downloader!F696)</f>
        <v/>
      </c>
    </row>
    <row r="699" ht="12.75" customHeight="1">
      <c r="A699" s="21">
        <f>IF(CPI_Downloader!A697="","",CPI_Downloader!A697)</f>
        <v/>
      </c>
      <c r="B699" s="22">
        <f>IFERROR((I699/I687-1),"")</f>
        <v/>
      </c>
      <c r="C699" s="22">
        <f>IFERROR((J699/J698-1),"")</f>
        <v/>
      </c>
      <c r="D699" s="22">
        <f>IFERROR(((I699/I663)^(1/3)-1),"")</f>
        <v/>
      </c>
      <c r="E699" s="22">
        <f>IFERROR(((I699/I639)^(1/5)-1),"")</f>
        <v/>
      </c>
      <c r="F699" s="22">
        <f>IFERROR(((I699/I579)^(1/10)-1),"")</f>
        <v/>
      </c>
      <c r="G699" s="22">
        <f>IFERROR(((I699/I459)^(1/20)-1),"")</f>
        <v/>
      </c>
      <c r="H699" s="22">
        <f>'US Data'!B699</f>
        <v/>
      </c>
      <c r="I699" s="23">
        <f>IF(CPI_Downloader!B697="","",CPI_Downloader!B697)</f>
        <v/>
      </c>
      <c r="J699" s="23">
        <f>IF(CPI_Downloader!C697="","",CPI_Downloader!C697)</f>
        <v/>
      </c>
      <c r="K699" s="30" t="n"/>
      <c r="L699" s="32">
        <f>A699</f>
        <v/>
      </c>
      <c r="M699" s="25">
        <f>IFERROR((T699/T687-1),"")</f>
        <v/>
      </c>
      <c r="N699" s="25">
        <f>IFERROR((U699/U698-1),"")</f>
        <v/>
      </c>
      <c r="O699" s="25">
        <f>IFERROR(((T699/T663)^(1/3)-1),"")</f>
        <v/>
      </c>
      <c r="P699" s="25">
        <f>IFERROR(((T699/T639)^(1/5)-1),"")</f>
        <v/>
      </c>
      <c r="Q699" s="25">
        <f>IFERROR(((T699/T579)^(1/10)-1),"")</f>
        <v/>
      </c>
      <c r="R699" s="25">
        <f>IFERROR(((T699/T459)^(1/20)-1),"")</f>
        <v/>
      </c>
      <c r="S699" s="52">
        <f>IFERROR(('US Data'!M699),"")</f>
        <v/>
      </c>
      <c r="T699" s="26">
        <f>IF(CPI_Downloader!D697="","",CPI_Downloader!D697)</f>
        <v/>
      </c>
      <c r="U699" s="26">
        <f>IF(CPI_Downloader!E697="","",CPI_Downloader!E697)</f>
        <v/>
      </c>
      <c r="W699" s="48">
        <f>A699</f>
        <v/>
      </c>
      <c r="X699" s="31">
        <f>IFERROR((AC699/AC687-1),"")</f>
        <v/>
      </c>
      <c r="Y699" s="31">
        <f>IFERROR(((AC699/AC663)^(1/3)-1),"")</f>
        <v/>
      </c>
      <c r="Z699" s="31">
        <f>IFERROR(((AC699/AC639)^(1/5)-1),"")</f>
        <v/>
      </c>
      <c r="AA699" s="31">
        <f>IFERROR(((AC699/AC579)^(1/10)-1),"")</f>
        <v/>
      </c>
      <c r="AB699" s="31">
        <f>IFERROR(((AC699/AC459)^(1/20)-1),"")</f>
        <v/>
      </c>
      <c r="AC699" s="38">
        <f>IF(CPI_Downloader!F697="","",CPI_Downloader!F697)</f>
        <v/>
      </c>
    </row>
    <row r="700" ht="12.75" customHeight="1">
      <c r="A700" s="21">
        <f>IF(CPI_Downloader!A698="","",CPI_Downloader!A698)</f>
        <v/>
      </c>
      <c r="B700" s="22">
        <f>IFERROR((I700/I688-1),"")</f>
        <v/>
      </c>
      <c r="C700" s="22">
        <f>IFERROR((J700/J699-1),"")</f>
        <v/>
      </c>
      <c r="D700" s="22">
        <f>IFERROR(((I700/I664)^(1/3)-1),"")</f>
        <v/>
      </c>
      <c r="E700" s="22">
        <f>IFERROR(((I700/I640)^(1/5)-1),"")</f>
        <v/>
      </c>
      <c r="F700" s="22">
        <f>IFERROR(((I700/I580)^(1/10)-1),"")</f>
        <v/>
      </c>
      <c r="G700" s="22">
        <f>IFERROR(((I700/I460)^(1/20)-1),"")</f>
        <v/>
      </c>
      <c r="H700" s="22">
        <f>'US Data'!B700</f>
        <v/>
      </c>
      <c r="I700" s="23">
        <f>IF(CPI_Downloader!B698="","",CPI_Downloader!B698)</f>
        <v/>
      </c>
      <c r="J700" s="23">
        <f>IF(CPI_Downloader!C698="","",CPI_Downloader!C698)</f>
        <v/>
      </c>
      <c r="K700" s="30" t="n"/>
      <c r="L700" s="32">
        <f>A700</f>
        <v/>
      </c>
      <c r="M700" s="25">
        <f>IFERROR((T700/T688-1),"")</f>
        <v/>
      </c>
      <c r="N700" s="25">
        <f>IFERROR((U700/U699-1),"")</f>
        <v/>
      </c>
      <c r="O700" s="25">
        <f>IFERROR(((T700/T664)^(1/3)-1),"")</f>
        <v/>
      </c>
      <c r="P700" s="25">
        <f>IFERROR(((T700/T640)^(1/5)-1),"")</f>
        <v/>
      </c>
      <c r="Q700" s="25">
        <f>IFERROR(((T700/T580)^(1/10)-1),"")</f>
        <v/>
      </c>
      <c r="R700" s="25">
        <f>IFERROR(((T700/T460)^(1/20)-1),"")</f>
        <v/>
      </c>
      <c r="S700" s="52">
        <f>IFERROR(('US Data'!M700),"")</f>
        <v/>
      </c>
      <c r="T700" s="26">
        <f>IF(CPI_Downloader!D698="","",CPI_Downloader!D698)</f>
        <v/>
      </c>
      <c r="U700" s="26">
        <f>IF(CPI_Downloader!E698="","",CPI_Downloader!E698)</f>
        <v/>
      </c>
      <c r="W700" s="48">
        <f>A700</f>
        <v/>
      </c>
      <c r="X700" s="31">
        <f>IFERROR((AC700/AC688-1),"")</f>
        <v/>
      </c>
      <c r="Y700" s="31">
        <f>IFERROR(((AC700/AC664)^(1/3)-1),"")</f>
        <v/>
      </c>
      <c r="Z700" s="31">
        <f>IFERROR(((AC700/AC640)^(1/5)-1),"")</f>
        <v/>
      </c>
      <c r="AA700" s="31">
        <f>IFERROR(((AC700/AC580)^(1/10)-1),"")</f>
        <v/>
      </c>
      <c r="AB700" s="31">
        <f>IFERROR(((AC700/AC460)^(1/20)-1),"")</f>
        <v/>
      </c>
      <c r="AC700" s="38">
        <f>IF(CPI_Downloader!F698="","",CPI_Downloader!F698)</f>
        <v/>
      </c>
    </row>
    <row r="701" ht="12.75" customHeight="1">
      <c r="A701" s="21">
        <f>IF(CPI_Downloader!A699="","",CPI_Downloader!A699)</f>
        <v/>
      </c>
      <c r="B701" s="22">
        <f>IFERROR((I701/I689-1),"")</f>
        <v/>
      </c>
      <c r="C701" s="22">
        <f>IFERROR((J701/J700-1),"")</f>
        <v/>
      </c>
      <c r="D701" s="22">
        <f>IFERROR(((I701/I665)^(1/3)-1),"")</f>
        <v/>
      </c>
      <c r="E701" s="22">
        <f>IFERROR(((I701/I641)^(1/5)-1),"")</f>
        <v/>
      </c>
      <c r="F701" s="22">
        <f>IFERROR(((I701/I581)^(1/10)-1),"")</f>
        <v/>
      </c>
      <c r="G701" s="22">
        <f>IFERROR(((I701/I461)^(1/20)-1),"")</f>
        <v/>
      </c>
      <c r="H701" s="22">
        <f>'US Data'!B701</f>
        <v/>
      </c>
      <c r="I701" s="23">
        <f>IF(CPI_Downloader!B699="","",CPI_Downloader!B699)</f>
        <v/>
      </c>
      <c r="J701" s="23">
        <f>IF(CPI_Downloader!C699="","",CPI_Downloader!C699)</f>
        <v/>
      </c>
      <c r="K701" s="30" t="n"/>
      <c r="L701" s="32">
        <f>A701</f>
        <v/>
      </c>
      <c r="M701" s="25">
        <f>IFERROR((T701/T689-1),"")</f>
        <v/>
      </c>
      <c r="N701" s="25">
        <f>IFERROR((U701/U700-1),"")</f>
        <v/>
      </c>
      <c r="O701" s="25">
        <f>IFERROR(((T701/T665)^(1/3)-1),"")</f>
        <v/>
      </c>
      <c r="P701" s="25">
        <f>IFERROR(((T701/T641)^(1/5)-1),"")</f>
        <v/>
      </c>
      <c r="Q701" s="25">
        <f>IFERROR(((T701/T581)^(1/10)-1),"")</f>
        <v/>
      </c>
      <c r="R701" s="25">
        <f>IFERROR(((T701/T461)^(1/20)-1),"")</f>
        <v/>
      </c>
      <c r="S701" s="52">
        <f>IFERROR(('US Data'!M701),"")</f>
        <v/>
      </c>
      <c r="T701" s="26">
        <f>IF(CPI_Downloader!D699="","",CPI_Downloader!D699)</f>
        <v/>
      </c>
      <c r="U701" s="26">
        <f>IF(CPI_Downloader!E699="","",CPI_Downloader!E699)</f>
        <v/>
      </c>
      <c r="W701" s="48">
        <f>A701</f>
        <v/>
      </c>
      <c r="X701" s="31">
        <f>IFERROR((AC701/AC689-1),"")</f>
        <v/>
      </c>
      <c r="Y701" s="31">
        <f>IFERROR(((AC701/AC665)^(1/3)-1),"")</f>
        <v/>
      </c>
      <c r="Z701" s="31">
        <f>IFERROR(((AC701/AC641)^(1/5)-1),"")</f>
        <v/>
      </c>
      <c r="AA701" s="31">
        <f>IFERROR(((AC701/AC581)^(1/10)-1),"")</f>
        <v/>
      </c>
      <c r="AB701" s="31">
        <f>IFERROR(((AC701/AC461)^(1/20)-1),"")</f>
        <v/>
      </c>
      <c r="AC701" s="38">
        <f>IF(CPI_Downloader!F699="","",CPI_Downloader!F699)</f>
        <v/>
      </c>
    </row>
    <row r="702" ht="12.75" customHeight="1">
      <c r="A702" s="21">
        <f>IF(CPI_Downloader!A700="","",CPI_Downloader!A700)</f>
        <v/>
      </c>
      <c r="B702" s="22">
        <f>IFERROR((I702/I690-1),"")</f>
        <v/>
      </c>
      <c r="C702" s="22">
        <f>IFERROR((J702/J701-1),"")</f>
        <v/>
      </c>
      <c r="D702" s="22">
        <f>IFERROR(((I702/I666)^(1/3)-1),"")</f>
        <v/>
      </c>
      <c r="E702" s="22">
        <f>IFERROR(((I702/I642)^(1/5)-1),"")</f>
        <v/>
      </c>
      <c r="F702" s="22">
        <f>IFERROR(((I702/I582)^(1/10)-1),"")</f>
        <v/>
      </c>
      <c r="G702" s="22">
        <f>IFERROR(((I702/I462)^(1/20)-1),"")</f>
        <v/>
      </c>
      <c r="H702" s="22">
        <f>'US Data'!B702</f>
        <v/>
      </c>
      <c r="I702" s="23">
        <f>IF(CPI_Downloader!B700="","",CPI_Downloader!B700)</f>
        <v/>
      </c>
      <c r="J702" s="23">
        <f>IF(CPI_Downloader!C700="","",CPI_Downloader!C700)</f>
        <v/>
      </c>
      <c r="K702" s="30" t="n"/>
      <c r="L702" s="32">
        <f>A702</f>
        <v/>
      </c>
      <c r="M702" s="25">
        <f>IFERROR((T702/T690-1),"")</f>
        <v/>
      </c>
      <c r="N702" s="25">
        <f>IFERROR((U702/U701-1),"")</f>
        <v/>
      </c>
      <c r="O702" s="25">
        <f>IFERROR(((T702/T666)^(1/3)-1),"")</f>
        <v/>
      </c>
      <c r="P702" s="25">
        <f>IFERROR(((T702/T642)^(1/5)-1),"")</f>
        <v/>
      </c>
      <c r="Q702" s="25">
        <f>IFERROR(((T702/T582)^(1/10)-1),"")</f>
        <v/>
      </c>
      <c r="R702" s="25">
        <f>IFERROR(((T702/T462)^(1/20)-1),"")</f>
        <v/>
      </c>
      <c r="S702" s="52">
        <f>IFERROR(('US Data'!M702),"")</f>
        <v/>
      </c>
      <c r="T702" s="26">
        <f>IF(CPI_Downloader!D700="","",CPI_Downloader!D700)</f>
        <v/>
      </c>
      <c r="U702" s="26">
        <f>IF(CPI_Downloader!E700="","",CPI_Downloader!E700)</f>
        <v/>
      </c>
      <c r="W702" s="48">
        <f>A702</f>
        <v/>
      </c>
      <c r="X702" s="31">
        <f>IFERROR((AC702/AC690-1),"")</f>
        <v/>
      </c>
      <c r="Y702" s="31">
        <f>IFERROR(((AC702/AC666)^(1/3)-1),"")</f>
        <v/>
      </c>
      <c r="Z702" s="31">
        <f>IFERROR(((AC702/AC642)^(1/5)-1),"")</f>
        <v/>
      </c>
      <c r="AA702" s="31">
        <f>IFERROR(((AC702/AC582)^(1/10)-1),"")</f>
        <v/>
      </c>
      <c r="AB702" s="31">
        <f>IFERROR(((AC702/AC462)^(1/20)-1),"")</f>
        <v/>
      </c>
      <c r="AC702" s="38">
        <f>IF(CPI_Downloader!F700="","",CPI_Downloader!F700)</f>
        <v/>
      </c>
    </row>
    <row r="703" ht="12.75" customHeight="1">
      <c r="A703" s="21">
        <f>IF(CPI_Downloader!A701="","",CPI_Downloader!A701)</f>
        <v/>
      </c>
      <c r="B703" s="22">
        <f>IFERROR((I703/I691-1),"")</f>
        <v/>
      </c>
      <c r="C703" s="22">
        <f>IFERROR((J703/J702-1),"")</f>
        <v/>
      </c>
      <c r="D703" s="22">
        <f>IFERROR(((I703/I667)^(1/3)-1),"")</f>
        <v/>
      </c>
      <c r="E703" s="22">
        <f>IFERROR(((I703/I643)^(1/5)-1),"")</f>
        <v/>
      </c>
      <c r="F703" s="22">
        <f>IFERROR(((I703/I583)^(1/10)-1),"")</f>
        <v/>
      </c>
      <c r="G703" s="22">
        <f>IFERROR(((I703/I463)^(1/20)-1),"")</f>
        <v/>
      </c>
      <c r="H703" s="22">
        <f>'US Data'!B703</f>
        <v/>
      </c>
      <c r="I703" s="23">
        <f>IF(CPI_Downloader!B701="","",CPI_Downloader!B701)</f>
        <v/>
      </c>
      <c r="J703" s="23">
        <f>IF(CPI_Downloader!C701="","",CPI_Downloader!C701)</f>
        <v/>
      </c>
      <c r="K703" s="30" t="n"/>
      <c r="L703" s="32">
        <f>A703</f>
        <v/>
      </c>
      <c r="M703" s="25">
        <f>IFERROR((T703/T691-1),"")</f>
        <v/>
      </c>
      <c r="N703" s="25">
        <f>IFERROR((U703/U702-1),"")</f>
        <v/>
      </c>
      <c r="O703" s="25">
        <f>IFERROR(((T703/T667)^(1/3)-1),"")</f>
        <v/>
      </c>
      <c r="P703" s="25">
        <f>IFERROR(((T703/T643)^(1/5)-1),"")</f>
        <v/>
      </c>
      <c r="Q703" s="25">
        <f>IFERROR(((T703/T583)^(1/10)-1),"")</f>
        <v/>
      </c>
      <c r="R703" s="25">
        <f>IFERROR(((T703/T463)^(1/20)-1),"")</f>
        <v/>
      </c>
      <c r="S703" s="52">
        <f>IFERROR(('US Data'!M703),"")</f>
        <v/>
      </c>
      <c r="T703" s="26">
        <f>IF(CPI_Downloader!D701="","",CPI_Downloader!D701)</f>
        <v/>
      </c>
      <c r="U703" s="26">
        <f>IF(CPI_Downloader!E701="","",CPI_Downloader!E701)</f>
        <v/>
      </c>
      <c r="W703" s="48">
        <f>A703</f>
        <v/>
      </c>
      <c r="X703" s="31">
        <f>IFERROR((AC703/AC691-1),"")</f>
        <v/>
      </c>
      <c r="Y703" s="31">
        <f>IFERROR(((AC703/AC667)^(1/3)-1),"")</f>
        <v/>
      </c>
      <c r="Z703" s="31">
        <f>IFERROR(((AC703/AC643)^(1/5)-1),"")</f>
        <v/>
      </c>
      <c r="AA703" s="31">
        <f>IFERROR(((AC703/AC583)^(1/10)-1),"")</f>
        <v/>
      </c>
      <c r="AB703" s="31">
        <f>IFERROR(((AC703/AC463)^(1/20)-1),"")</f>
        <v/>
      </c>
      <c r="AC703" s="38">
        <f>IF(CPI_Downloader!F701="","",CPI_Downloader!F701)</f>
        <v/>
      </c>
    </row>
    <row r="704" ht="12.75" customHeight="1">
      <c r="A704" s="21">
        <f>IF(CPI_Downloader!A702="","",CPI_Downloader!A702)</f>
        <v/>
      </c>
      <c r="B704" s="22">
        <f>IFERROR((I704/I692-1),"")</f>
        <v/>
      </c>
      <c r="C704" s="22">
        <f>IFERROR((J704/J703-1),"")</f>
        <v/>
      </c>
      <c r="D704" s="22">
        <f>IFERROR(((I704/I668)^(1/3)-1),"")</f>
        <v/>
      </c>
      <c r="E704" s="22">
        <f>IFERROR(((I704/I644)^(1/5)-1),"")</f>
        <v/>
      </c>
      <c r="F704" s="22">
        <f>IFERROR(((I704/I584)^(1/10)-1),"")</f>
        <v/>
      </c>
      <c r="G704" s="22">
        <f>IFERROR(((I704/I464)^(1/20)-1),"")</f>
        <v/>
      </c>
      <c r="H704" s="22">
        <f>'US Data'!B704</f>
        <v/>
      </c>
      <c r="I704" s="23">
        <f>IF(CPI_Downloader!B702="","",CPI_Downloader!B702)</f>
        <v/>
      </c>
      <c r="J704" s="23">
        <f>IF(CPI_Downloader!C702="","",CPI_Downloader!C702)</f>
        <v/>
      </c>
      <c r="K704" s="30" t="n"/>
      <c r="L704" s="32">
        <f>A704</f>
        <v/>
      </c>
      <c r="M704" s="25">
        <f>IFERROR((T704/T692-1),"")</f>
        <v/>
      </c>
      <c r="N704" s="25">
        <f>IFERROR((U704/U703-1),"")</f>
        <v/>
      </c>
      <c r="O704" s="25">
        <f>IFERROR(((T704/T668)^(1/3)-1),"")</f>
        <v/>
      </c>
      <c r="P704" s="25">
        <f>IFERROR(((T704/T644)^(1/5)-1),"")</f>
        <v/>
      </c>
      <c r="Q704" s="25">
        <f>IFERROR(((T704/T584)^(1/10)-1),"")</f>
        <v/>
      </c>
      <c r="R704" s="25">
        <f>IFERROR(((T704/T464)^(1/20)-1),"")</f>
        <v/>
      </c>
      <c r="S704" s="52">
        <f>IFERROR(('US Data'!M704),"")</f>
        <v/>
      </c>
      <c r="T704" s="26">
        <f>IF(CPI_Downloader!D702="","",CPI_Downloader!D702)</f>
        <v/>
      </c>
      <c r="U704" s="26">
        <f>IF(CPI_Downloader!E702="","",CPI_Downloader!E702)</f>
        <v/>
      </c>
      <c r="W704" s="48">
        <f>A704</f>
        <v/>
      </c>
      <c r="X704" s="31">
        <f>IFERROR((AC704/AC692-1),"")</f>
        <v/>
      </c>
      <c r="Y704" s="31">
        <f>IFERROR(((AC704/AC668)^(1/3)-1),"")</f>
        <v/>
      </c>
      <c r="Z704" s="31">
        <f>IFERROR(((AC704/AC644)^(1/5)-1),"")</f>
        <v/>
      </c>
      <c r="AA704" s="31">
        <f>IFERROR(((AC704/AC584)^(1/10)-1),"")</f>
        <v/>
      </c>
      <c r="AB704" s="31">
        <f>IFERROR(((AC704/AC464)^(1/20)-1),"")</f>
        <v/>
      </c>
      <c r="AC704" s="38">
        <f>IF(CPI_Downloader!F702="","",CPI_Downloader!F702)</f>
        <v/>
      </c>
    </row>
    <row r="705" ht="12.75" customHeight="1">
      <c r="A705" s="21">
        <f>IF(CPI_Downloader!A703="","",CPI_Downloader!A703)</f>
        <v/>
      </c>
      <c r="B705" s="22">
        <f>IFERROR((I705/I693-1),"")</f>
        <v/>
      </c>
      <c r="C705" s="22">
        <f>IFERROR((J705/J704-1),"")</f>
        <v/>
      </c>
      <c r="D705" s="22">
        <f>IFERROR(((I705/I669)^(1/3)-1),"")</f>
        <v/>
      </c>
      <c r="E705" s="22">
        <f>IFERROR(((I705/I645)^(1/5)-1),"")</f>
        <v/>
      </c>
      <c r="F705" s="22">
        <f>IFERROR(((I705/I585)^(1/10)-1),"")</f>
        <v/>
      </c>
      <c r="G705" s="22">
        <f>IFERROR(((I705/I465)^(1/20)-1),"")</f>
        <v/>
      </c>
      <c r="H705" s="22">
        <f>'US Data'!B705</f>
        <v/>
      </c>
      <c r="I705" s="23">
        <f>IF(CPI_Downloader!B703="","",CPI_Downloader!B703)</f>
        <v/>
      </c>
      <c r="J705" s="23">
        <f>IF(CPI_Downloader!C703="","",CPI_Downloader!C703)</f>
        <v/>
      </c>
      <c r="K705" s="30" t="n"/>
      <c r="L705" s="32">
        <f>A705</f>
        <v/>
      </c>
      <c r="M705" s="25">
        <f>IFERROR((T705/T693-1),"")</f>
        <v/>
      </c>
      <c r="N705" s="25">
        <f>IFERROR((U705/U704-1),"")</f>
        <v/>
      </c>
      <c r="O705" s="25">
        <f>IFERROR(((T705/T669)^(1/3)-1),"")</f>
        <v/>
      </c>
      <c r="P705" s="25">
        <f>IFERROR(((T705/T645)^(1/5)-1),"")</f>
        <v/>
      </c>
      <c r="Q705" s="25">
        <f>IFERROR(((T705/T585)^(1/10)-1),"")</f>
        <v/>
      </c>
      <c r="R705" s="25">
        <f>IFERROR(((T705/T465)^(1/20)-1),"")</f>
        <v/>
      </c>
      <c r="S705" s="52">
        <f>IFERROR(('US Data'!M705),"")</f>
        <v/>
      </c>
      <c r="T705" s="26">
        <f>IF(CPI_Downloader!D703="","",CPI_Downloader!D703)</f>
        <v/>
      </c>
      <c r="U705" s="26">
        <f>IF(CPI_Downloader!E703="","",CPI_Downloader!E703)</f>
        <v/>
      </c>
      <c r="W705" s="48">
        <f>A705</f>
        <v/>
      </c>
      <c r="X705" s="31">
        <f>IFERROR((AC705/AC693-1),"")</f>
        <v/>
      </c>
      <c r="Y705" s="31">
        <f>IFERROR(((AC705/AC669)^(1/3)-1),"")</f>
        <v/>
      </c>
      <c r="Z705" s="31">
        <f>IFERROR(((AC705/AC645)^(1/5)-1),"")</f>
        <v/>
      </c>
      <c r="AA705" s="31">
        <f>IFERROR(((AC705/AC585)^(1/10)-1),"")</f>
        <v/>
      </c>
      <c r="AB705" s="31">
        <f>IFERROR(((AC705/AC465)^(1/20)-1),"")</f>
        <v/>
      </c>
      <c r="AC705" s="38">
        <f>IF(CPI_Downloader!F703="","",CPI_Downloader!F703)</f>
        <v/>
      </c>
    </row>
    <row r="706" ht="12.75" customHeight="1">
      <c r="A706" s="21">
        <f>IF(CPI_Downloader!A704="","",CPI_Downloader!A704)</f>
        <v/>
      </c>
      <c r="B706" s="22">
        <f>IFERROR((I706/I694-1),"")</f>
        <v/>
      </c>
      <c r="C706" s="22">
        <f>IFERROR((J706/J705-1),"")</f>
        <v/>
      </c>
      <c r="D706" s="22">
        <f>IFERROR(((I706/I670)^(1/3)-1),"")</f>
        <v/>
      </c>
      <c r="E706" s="22">
        <f>IFERROR(((I706/I646)^(1/5)-1),"")</f>
        <v/>
      </c>
      <c r="F706" s="22">
        <f>IFERROR(((I706/I586)^(1/10)-1),"")</f>
        <v/>
      </c>
      <c r="G706" s="22">
        <f>IFERROR(((I706/I466)^(1/20)-1),"")</f>
        <v/>
      </c>
      <c r="H706" s="22">
        <f>'US Data'!B706</f>
        <v/>
      </c>
      <c r="I706" s="23">
        <f>IF(CPI_Downloader!B704="","",CPI_Downloader!B704)</f>
        <v/>
      </c>
      <c r="J706" s="23">
        <f>IF(CPI_Downloader!C704="","",CPI_Downloader!C704)</f>
        <v/>
      </c>
      <c r="K706" s="30" t="n"/>
      <c r="L706" s="32">
        <f>A706</f>
        <v/>
      </c>
      <c r="M706" s="25">
        <f>IFERROR((T706/T694-1),"")</f>
        <v/>
      </c>
      <c r="N706" s="25">
        <f>IFERROR((U706/U705-1),"")</f>
        <v/>
      </c>
      <c r="O706" s="25">
        <f>IFERROR(((T706/T670)^(1/3)-1),"")</f>
        <v/>
      </c>
      <c r="P706" s="25">
        <f>IFERROR(((T706/T646)^(1/5)-1),"")</f>
        <v/>
      </c>
      <c r="Q706" s="25">
        <f>IFERROR(((T706/T586)^(1/10)-1),"")</f>
        <v/>
      </c>
      <c r="R706" s="25">
        <f>IFERROR(((T706/T466)^(1/20)-1),"")</f>
        <v/>
      </c>
      <c r="S706" s="52">
        <f>IFERROR(('US Data'!M706),"")</f>
        <v/>
      </c>
      <c r="T706" s="26">
        <f>IF(CPI_Downloader!D704="","",CPI_Downloader!D704)</f>
        <v/>
      </c>
      <c r="U706" s="26">
        <f>IF(CPI_Downloader!E704="","",CPI_Downloader!E704)</f>
        <v/>
      </c>
      <c r="W706" s="48">
        <f>A706</f>
        <v/>
      </c>
      <c r="X706" s="31">
        <f>IFERROR((AC706/AC694-1),"")</f>
        <v/>
      </c>
      <c r="Y706" s="31">
        <f>IFERROR(((AC706/AC670)^(1/3)-1),"")</f>
        <v/>
      </c>
      <c r="Z706" s="31">
        <f>IFERROR(((AC706/AC646)^(1/5)-1),"")</f>
        <v/>
      </c>
      <c r="AA706" s="31">
        <f>IFERROR(((AC706/AC586)^(1/10)-1),"")</f>
        <v/>
      </c>
      <c r="AB706" s="31">
        <f>IFERROR(((AC706/AC466)^(1/20)-1),"")</f>
        <v/>
      </c>
      <c r="AC706" s="38">
        <f>IF(CPI_Downloader!F704="","",CPI_Downloader!F704)</f>
        <v/>
      </c>
    </row>
    <row r="707" ht="12.75" customHeight="1">
      <c r="A707" s="21">
        <f>IF(CPI_Downloader!A705="","",CPI_Downloader!A705)</f>
        <v/>
      </c>
      <c r="B707" s="22">
        <f>IFERROR((I707/I695-1),"")</f>
        <v/>
      </c>
      <c r="C707" s="22">
        <f>IFERROR((J707/J706-1),"")</f>
        <v/>
      </c>
      <c r="D707" s="22">
        <f>IFERROR(((I707/I671)^(1/3)-1),"")</f>
        <v/>
      </c>
      <c r="E707" s="22">
        <f>IFERROR(((I707/I647)^(1/5)-1),"")</f>
        <v/>
      </c>
      <c r="F707" s="22">
        <f>IFERROR(((I707/I587)^(1/10)-1),"")</f>
        <v/>
      </c>
      <c r="G707" s="22">
        <f>IFERROR(((I707/I467)^(1/20)-1),"")</f>
        <v/>
      </c>
      <c r="H707" s="22">
        <f>'US Data'!B707</f>
        <v/>
      </c>
      <c r="I707" s="23">
        <f>IF(CPI_Downloader!B705="","",CPI_Downloader!B705)</f>
        <v/>
      </c>
      <c r="J707" s="23">
        <f>IF(CPI_Downloader!C705="","",CPI_Downloader!C705)</f>
        <v/>
      </c>
      <c r="K707" s="30" t="n"/>
      <c r="L707" s="32">
        <f>A707</f>
        <v/>
      </c>
      <c r="M707" s="25">
        <f>IFERROR((T707/T695-1),"")</f>
        <v/>
      </c>
      <c r="N707" s="25">
        <f>IFERROR((U707/U706-1),"")</f>
        <v/>
      </c>
      <c r="O707" s="25">
        <f>IFERROR(((T707/T671)^(1/3)-1),"")</f>
        <v/>
      </c>
      <c r="P707" s="25">
        <f>IFERROR(((T707/T647)^(1/5)-1),"")</f>
        <v/>
      </c>
      <c r="Q707" s="25">
        <f>IFERROR(((T707/T587)^(1/10)-1),"")</f>
        <v/>
      </c>
      <c r="R707" s="25">
        <f>IFERROR(((T707/T467)^(1/20)-1),"")</f>
        <v/>
      </c>
      <c r="S707" s="52">
        <f>IFERROR(('US Data'!M707),"")</f>
        <v/>
      </c>
      <c r="T707" s="26">
        <f>IF(CPI_Downloader!D705="","",CPI_Downloader!D705)</f>
        <v/>
      </c>
      <c r="U707" s="26">
        <f>IF(CPI_Downloader!E705="","",CPI_Downloader!E705)</f>
        <v/>
      </c>
      <c r="W707" s="48">
        <f>A707</f>
        <v/>
      </c>
      <c r="X707" s="31">
        <f>IFERROR((AC707/AC695-1),"")</f>
        <v/>
      </c>
      <c r="Y707" s="31">
        <f>IFERROR(((AC707/AC671)^(1/3)-1),"")</f>
        <v/>
      </c>
      <c r="Z707" s="31">
        <f>IFERROR(((AC707/AC647)^(1/5)-1),"")</f>
        <v/>
      </c>
      <c r="AA707" s="31">
        <f>IFERROR(((AC707/AC587)^(1/10)-1),"")</f>
        <v/>
      </c>
      <c r="AB707" s="31">
        <f>IFERROR(((AC707/AC467)^(1/20)-1),"")</f>
        <v/>
      </c>
      <c r="AC707" s="38">
        <f>IF(CPI_Downloader!F705="","",CPI_Downloader!F705)</f>
        <v/>
      </c>
    </row>
    <row r="708" ht="12.75" customHeight="1">
      <c r="A708" s="21">
        <f>IF(CPI_Downloader!A706="","",CPI_Downloader!A706)</f>
        <v/>
      </c>
      <c r="B708" s="22">
        <f>IFERROR((I708/I696-1),"")</f>
        <v/>
      </c>
      <c r="C708" s="22">
        <f>IFERROR((J708/J707-1),"")</f>
        <v/>
      </c>
      <c r="D708" s="22">
        <f>IFERROR(((I708/I672)^(1/3)-1),"")</f>
        <v/>
      </c>
      <c r="E708" s="22">
        <f>IFERROR(((I708/I648)^(1/5)-1),"")</f>
        <v/>
      </c>
      <c r="F708" s="22">
        <f>IFERROR(((I708/I588)^(1/10)-1),"")</f>
        <v/>
      </c>
      <c r="G708" s="22">
        <f>IFERROR(((I708/I468)^(1/20)-1),"")</f>
        <v/>
      </c>
      <c r="H708" s="22">
        <f>'US Data'!B708</f>
        <v/>
      </c>
      <c r="I708" s="23">
        <f>IF(CPI_Downloader!B706="","",CPI_Downloader!B706)</f>
        <v/>
      </c>
      <c r="J708" s="23">
        <f>IF(CPI_Downloader!C706="","",CPI_Downloader!C706)</f>
        <v/>
      </c>
      <c r="K708" s="30" t="n"/>
      <c r="L708" s="32">
        <f>A708</f>
        <v/>
      </c>
      <c r="M708" s="25">
        <f>IFERROR((T708/T696-1),"")</f>
        <v/>
      </c>
      <c r="N708" s="25">
        <f>IFERROR((U708/U707-1),"")</f>
        <v/>
      </c>
      <c r="O708" s="25">
        <f>IFERROR(((T708/T672)^(1/3)-1),"")</f>
        <v/>
      </c>
      <c r="P708" s="25">
        <f>IFERROR(((T708/T648)^(1/5)-1),"")</f>
        <v/>
      </c>
      <c r="Q708" s="25">
        <f>IFERROR(((T708/T588)^(1/10)-1),"")</f>
        <v/>
      </c>
      <c r="R708" s="25">
        <f>IFERROR(((T708/T468)^(1/20)-1),"")</f>
        <v/>
      </c>
      <c r="S708" s="52">
        <f>IFERROR(('US Data'!M708),"")</f>
        <v/>
      </c>
      <c r="T708" s="26">
        <f>IF(CPI_Downloader!D706="","",CPI_Downloader!D706)</f>
        <v/>
      </c>
      <c r="U708" s="26">
        <f>IF(CPI_Downloader!E706="","",CPI_Downloader!E706)</f>
        <v/>
      </c>
      <c r="W708" s="48">
        <f>A708</f>
        <v/>
      </c>
      <c r="X708" s="31">
        <f>IFERROR((AC708/AC696-1),"")</f>
        <v/>
      </c>
      <c r="Y708" s="31">
        <f>IFERROR(((AC708/AC672)^(1/3)-1),"")</f>
        <v/>
      </c>
      <c r="Z708" s="31">
        <f>IFERROR(((AC708/AC648)^(1/5)-1),"")</f>
        <v/>
      </c>
      <c r="AA708" s="31">
        <f>IFERROR(((AC708/AC588)^(1/10)-1),"")</f>
        <v/>
      </c>
      <c r="AB708" s="31">
        <f>IFERROR(((AC708/AC468)^(1/20)-1),"")</f>
        <v/>
      </c>
      <c r="AC708" s="38">
        <f>IF(CPI_Downloader!F706="","",CPI_Downloader!F706)</f>
        <v/>
      </c>
    </row>
    <row r="709" ht="12.75" customHeight="1">
      <c r="A709" s="21">
        <f>IF(CPI_Downloader!A707="","",CPI_Downloader!A707)</f>
        <v/>
      </c>
      <c r="B709" s="22">
        <f>IFERROR((I709/I697-1),"")</f>
        <v/>
      </c>
      <c r="C709" s="22">
        <f>IFERROR((J709/J708-1),"")</f>
        <v/>
      </c>
      <c r="D709" s="22">
        <f>IFERROR(((I709/I673)^(1/3)-1),"")</f>
        <v/>
      </c>
      <c r="E709" s="22">
        <f>IFERROR(((I709/I649)^(1/5)-1),"")</f>
        <v/>
      </c>
      <c r="F709" s="22">
        <f>IFERROR(((I709/I589)^(1/10)-1),"")</f>
        <v/>
      </c>
      <c r="G709" s="22">
        <f>IFERROR(((I709/I469)^(1/20)-1),"")</f>
        <v/>
      </c>
      <c r="H709" s="22">
        <f>'US Data'!B709</f>
        <v/>
      </c>
      <c r="I709" s="23">
        <f>IF(CPI_Downloader!B707="","",CPI_Downloader!B707)</f>
        <v/>
      </c>
      <c r="J709" s="23">
        <f>IF(CPI_Downloader!C707="","",CPI_Downloader!C707)</f>
        <v/>
      </c>
      <c r="K709" s="30" t="n"/>
      <c r="L709" s="32">
        <f>A709</f>
        <v/>
      </c>
      <c r="M709" s="25">
        <f>IFERROR((T709/T697-1),"")</f>
        <v/>
      </c>
      <c r="N709" s="25">
        <f>IFERROR((U709/U708-1),"")</f>
        <v/>
      </c>
      <c r="O709" s="25">
        <f>IFERROR(((T709/T673)^(1/3)-1),"")</f>
        <v/>
      </c>
      <c r="P709" s="25">
        <f>IFERROR(((T709/T649)^(1/5)-1),"")</f>
        <v/>
      </c>
      <c r="Q709" s="25">
        <f>IFERROR(((T709/T589)^(1/10)-1),"")</f>
        <v/>
      </c>
      <c r="R709" s="25">
        <f>IFERROR(((T709/T469)^(1/20)-1),"")</f>
        <v/>
      </c>
      <c r="S709" s="52">
        <f>IFERROR(('US Data'!M709),"")</f>
        <v/>
      </c>
      <c r="T709" s="26">
        <f>IF(CPI_Downloader!D707="","",CPI_Downloader!D707)</f>
        <v/>
      </c>
      <c r="U709" s="26">
        <f>IF(CPI_Downloader!E707="","",CPI_Downloader!E707)</f>
        <v/>
      </c>
      <c r="W709" s="48">
        <f>A709</f>
        <v/>
      </c>
      <c r="X709" s="31">
        <f>IFERROR((AC709/AC697-1),"")</f>
        <v/>
      </c>
      <c r="Y709" s="31">
        <f>IFERROR(((AC709/AC673)^(1/3)-1),"")</f>
        <v/>
      </c>
      <c r="Z709" s="31">
        <f>IFERROR(((AC709/AC649)^(1/5)-1),"")</f>
        <v/>
      </c>
      <c r="AA709" s="31">
        <f>IFERROR(((AC709/AC589)^(1/10)-1),"")</f>
        <v/>
      </c>
      <c r="AB709" s="31">
        <f>IFERROR(((AC709/AC469)^(1/20)-1),"")</f>
        <v/>
      </c>
      <c r="AC709" s="38">
        <f>IF(CPI_Downloader!F707="","",CPI_Downloader!F707)</f>
        <v/>
      </c>
    </row>
    <row r="710" ht="12.75" customHeight="1">
      <c r="A710" s="21">
        <f>IF(CPI_Downloader!A708="","",CPI_Downloader!A708)</f>
        <v/>
      </c>
      <c r="B710" s="22">
        <f>IFERROR((I710/I698-1),"")</f>
        <v/>
      </c>
      <c r="C710" s="22">
        <f>IFERROR((J710/J709-1),"")</f>
        <v/>
      </c>
      <c r="D710" s="22">
        <f>IFERROR(((I710/I674)^(1/3)-1),"")</f>
        <v/>
      </c>
      <c r="E710" s="22">
        <f>IFERROR(((I710/I650)^(1/5)-1),"")</f>
        <v/>
      </c>
      <c r="F710" s="22">
        <f>IFERROR(((I710/I590)^(1/10)-1),"")</f>
        <v/>
      </c>
      <c r="G710" s="22">
        <f>IFERROR(((I710/I470)^(1/20)-1),"")</f>
        <v/>
      </c>
      <c r="H710" s="22">
        <f>'US Data'!B710</f>
        <v/>
      </c>
      <c r="I710" s="23">
        <f>IF(CPI_Downloader!B708="","",CPI_Downloader!B708)</f>
        <v/>
      </c>
      <c r="J710" s="23">
        <f>IF(CPI_Downloader!C708="","",CPI_Downloader!C708)</f>
        <v/>
      </c>
      <c r="K710" s="30" t="n"/>
      <c r="L710" s="32">
        <f>A710</f>
        <v/>
      </c>
      <c r="M710" s="25">
        <f>IFERROR((T710/T698-1),"")</f>
        <v/>
      </c>
      <c r="N710" s="25">
        <f>IFERROR((U710/U709-1),"")</f>
        <v/>
      </c>
      <c r="O710" s="25">
        <f>IFERROR(((T710/T674)^(1/3)-1),"")</f>
        <v/>
      </c>
      <c r="P710" s="25">
        <f>IFERROR(((T710/T650)^(1/5)-1),"")</f>
        <v/>
      </c>
      <c r="Q710" s="25">
        <f>IFERROR(((T710/T590)^(1/10)-1),"")</f>
        <v/>
      </c>
      <c r="R710" s="25">
        <f>IFERROR(((T710/T470)^(1/20)-1),"")</f>
        <v/>
      </c>
      <c r="S710" s="52">
        <f>IFERROR(('US Data'!M710),"")</f>
        <v/>
      </c>
      <c r="T710" s="26">
        <f>IF(CPI_Downloader!D708="","",CPI_Downloader!D708)</f>
        <v/>
      </c>
      <c r="U710" s="26">
        <f>IF(CPI_Downloader!E708="","",CPI_Downloader!E708)</f>
        <v/>
      </c>
      <c r="W710" s="48">
        <f>A710</f>
        <v/>
      </c>
      <c r="X710" s="31">
        <f>IFERROR((AC710/AC698-1),"")</f>
        <v/>
      </c>
      <c r="Y710" s="31">
        <f>IFERROR(((AC710/AC674)^(1/3)-1),"")</f>
        <v/>
      </c>
      <c r="Z710" s="31">
        <f>IFERROR(((AC710/AC650)^(1/5)-1),"")</f>
        <v/>
      </c>
      <c r="AA710" s="31">
        <f>IFERROR(((AC710/AC590)^(1/10)-1),"")</f>
        <v/>
      </c>
      <c r="AB710" s="31">
        <f>IFERROR(((AC710/AC470)^(1/20)-1),"")</f>
        <v/>
      </c>
      <c r="AC710" s="38">
        <f>IF(CPI_Downloader!F708="","",CPI_Downloader!F708)</f>
        <v/>
      </c>
    </row>
    <row r="711" ht="12.75" customHeight="1">
      <c r="A711" s="21">
        <f>IF(CPI_Downloader!A709="","",CPI_Downloader!A709)</f>
        <v/>
      </c>
      <c r="B711" s="22">
        <f>IFERROR((I711/I699-1),"")</f>
        <v/>
      </c>
      <c r="C711" s="22">
        <f>IFERROR((J711/J710-1),"")</f>
        <v/>
      </c>
      <c r="D711" s="22">
        <f>IFERROR(((I711/I675)^(1/3)-1),"")</f>
        <v/>
      </c>
      <c r="E711" s="22">
        <f>IFERROR(((I711/I651)^(1/5)-1),"")</f>
        <v/>
      </c>
      <c r="F711" s="22">
        <f>IFERROR(((I711/I591)^(1/10)-1),"")</f>
        <v/>
      </c>
      <c r="G711" s="22">
        <f>IFERROR(((I711/I471)^(1/20)-1),"")</f>
        <v/>
      </c>
      <c r="H711" s="22">
        <f>'US Data'!B711</f>
        <v/>
      </c>
      <c r="I711" s="23">
        <f>IF(CPI_Downloader!B709="","",CPI_Downloader!B709)</f>
        <v/>
      </c>
      <c r="J711" s="23">
        <f>IF(CPI_Downloader!C709="","",CPI_Downloader!C709)</f>
        <v/>
      </c>
      <c r="K711" s="30" t="n"/>
      <c r="L711" s="32">
        <f>A711</f>
        <v/>
      </c>
      <c r="M711" s="25">
        <f>IFERROR((T711/T699-1),"")</f>
        <v/>
      </c>
      <c r="N711" s="25">
        <f>IFERROR((U711/U710-1),"")</f>
        <v/>
      </c>
      <c r="O711" s="25">
        <f>IFERROR(((T711/T675)^(1/3)-1),"")</f>
        <v/>
      </c>
      <c r="P711" s="25">
        <f>IFERROR(((T711/T651)^(1/5)-1),"")</f>
        <v/>
      </c>
      <c r="Q711" s="25">
        <f>IFERROR(((T711/T591)^(1/10)-1),"")</f>
        <v/>
      </c>
      <c r="R711" s="25">
        <f>IFERROR(((T711/T471)^(1/20)-1),"")</f>
        <v/>
      </c>
      <c r="S711" s="52">
        <f>IFERROR(('US Data'!M711),"")</f>
        <v/>
      </c>
      <c r="T711" s="26">
        <f>IF(CPI_Downloader!D709="","",CPI_Downloader!D709)</f>
        <v/>
      </c>
      <c r="U711" s="26">
        <f>IF(CPI_Downloader!E709="","",CPI_Downloader!E709)</f>
        <v/>
      </c>
      <c r="W711" s="48">
        <f>A711</f>
        <v/>
      </c>
      <c r="X711" s="31">
        <f>IFERROR((AC711/AC699-1),"")</f>
        <v/>
      </c>
      <c r="Y711" s="31">
        <f>IFERROR(((AC711/AC675)^(1/3)-1),"")</f>
        <v/>
      </c>
      <c r="Z711" s="31">
        <f>IFERROR(((AC711/AC651)^(1/5)-1),"")</f>
        <v/>
      </c>
      <c r="AA711" s="31">
        <f>IFERROR(((AC711/AC591)^(1/10)-1),"")</f>
        <v/>
      </c>
      <c r="AB711" s="31">
        <f>IFERROR(((AC711/AC471)^(1/20)-1),"")</f>
        <v/>
      </c>
      <c r="AC711" s="38">
        <f>IF(CPI_Downloader!F709="","",CPI_Downloader!F709)</f>
        <v/>
      </c>
    </row>
    <row r="712" ht="12.75" customHeight="1">
      <c r="A712" s="21">
        <f>IF(CPI_Downloader!A710="","",CPI_Downloader!A710)</f>
        <v/>
      </c>
      <c r="B712" s="22">
        <f>IFERROR((I712/I700-1),"")</f>
        <v/>
      </c>
      <c r="C712" s="22">
        <f>IFERROR((J712/J711-1),"")</f>
        <v/>
      </c>
      <c r="D712" s="22">
        <f>IFERROR(((I712/I676)^(1/3)-1),"")</f>
        <v/>
      </c>
      <c r="E712" s="22">
        <f>IFERROR(((I712/I652)^(1/5)-1),"")</f>
        <v/>
      </c>
      <c r="F712" s="22">
        <f>IFERROR(((I712/I592)^(1/10)-1),"")</f>
        <v/>
      </c>
      <c r="G712" s="22">
        <f>IFERROR(((I712/I472)^(1/20)-1),"")</f>
        <v/>
      </c>
      <c r="H712" s="22">
        <f>'US Data'!B712</f>
        <v/>
      </c>
      <c r="I712" s="23">
        <f>IF(CPI_Downloader!B710="","",CPI_Downloader!B710)</f>
        <v/>
      </c>
      <c r="J712" s="23">
        <f>IF(CPI_Downloader!C710="","",CPI_Downloader!C710)</f>
        <v/>
      </c>
      <c r="K712" s="30" t="n"/>
      <c r="L712" s="32">
        <f>A712</f>
        <v/>
      </c>
      <c r="M712" s="25">
        <f>IFERROR((T712/T700-1),"")</f>
        <v/>
      </c>
      <c r="N712" s="25">
        <f>IFERROR((U712/U711-1),"")</f>
        <v/>
      </c>
      <c r="O712" s="25">
        <f>IFERROR(((T712/T676)^(1/3)-1),"")</f>
        <v/>
      </c>
      <c r="P712" s="25">
        <f>IFERROR(((T712/T652)^(1/5)-1),"")</f>
        <v/>
      </c>
      <c r="Q712" s="25">
        <f>IFERROR(((T712/T592)^(1/10)-1),"")</f>
        <v/>
      </c>
      <c r="R712" s="25">
        <f>IFERROR(((T712/T472)^(1/20)-1),"")</f>
        <v/>
      </c>
      <c r="S712" s="52">
        <f>IFERROR(('US Data'!M712),"")</f>
        <v/>
      </c>
      <c r="T712" s="26">
        <f>IF(CPI_Downloader!D710="","",CPI_Downloader!D710)</f>
        <v/>
      </c>
      <c r="U712" s="26">
        <f>IF(CPI_Downloader!E710="","",CPI_Downloader!E710)</f>
        <v/>
      </c>
      <c r="W712" s="48">
        <f>A712</f>
        <v/>
      </c>
      <c r="X712" s="31">
        <f>IFERROR((AC712/AC700-1),"")</f>
        <v/>
      </c>
      <c r="Y712" s="31">
        <f>IFERROR(((AC712/AC676)^(1/3)-1),"")</f>
        <v/>
      </c>
      <c r="Z712" s="31">
        <f>IFERROR(((AC712/AC652)^(1/5)-1),"")</f>
        <v/>
      </c>
      <c r="AA712" s="31">
        <f>IFERROR(((AC712/AC592)^(1/10)-1),"")</f>
        <v/>
      </c>
      <c r="AB712" s="31">
        <f>IFERROR(((AC712/AC472)^(1/20)-1),"")</f>
        <v/>
      </c>
      <c r="AC712" s="38">
        <f>IF(CPI_Downloader!F710="","",CPI_Downloader!F710)</f>
        <v/>
      </c>
    </row>
    <row r="713" ht="12.75" customHeight="1">
      <c r="A713" s="21">
        <f>IF(CPI_Downloader!A711="","",CPI_Downloader!A711)</f>
        <v/>
      </c>
      <c r="B713" s="22">
        <f>IFERROR((I713/I701-1),"")</f>
        <v/>
      </c>
      <c r="C713" s="22">
        <f>IFERROR((J713/J712-1),"")</f>
        <v/>
      </c>
      <c r="D713" s="22">
        <f>IFERROR(((I713/I677)^(1/3)-1),"")</f>
        <v/>
      </c>
      <c r="E713" s="22">
        <f>IFERROR(((I713/I653)^(1/5)-1),"")</f>
        <v/>
      </c>
      <c r="F713" s="22">
        <f>IFERROR(((I713/I593)^(1/10)-1),"")</f>
        <v/>
      </c>
      <c r="G713" s="22">
        <f>IFERROR(((I713/I473)^(1/20)-1),"")</f>
        <v/>
      </c>
      <c r="H713" s="22">
        <f>'US Data'!B713</f>
        <v/>
      </c>
      <c r="I713" s="23">
        <f>IF(CPI_Downloader!B711="","",CPI_Downloader!B711)</f>
        <v/>
      </c>
      <c r="J713" s="23">
        <f>IF(CPI_Downloader!C711="","",CPI_Downloader!C711)</f>
        <v/>
      </c>
      <c r="K713" s="30" t="n"/>
      <c r="L713" s="32">
        <f>A713</f>
        <v/>
      </c>
      <c r="M713" s="25">
        <f>IFERROR((T713/T701-1),"")</f>
        <v/>
      </c>
      <c r="N713" s="25">
        <f>IFERROR((U713/U712-1),"")</f>
        <v/>
      </c>
      <c r="O713" s="25">
        <f>IFERROR(((T713/T677)^(1/3)-1),"")</f>
        <v/>
      </c>
      <c r="P713" s="25">
        <f>IFERROR(((T713/T653)^(1/5)-1),"")</f>
        <v/>
      </c>
      <c r="Q713" s="25">
        <f>IFERROR(((T713/T593)^(1/10)-1),"")</f>
        <v/>
      </c>
      <c r="R713" s="25">
        <f>IFERROR(((T713/T473)^(1/20)-1),"")</f>
        <v/>
      </c>
      <c r="S713" s="52">
        <f>IFERROR(('US Data'!M713),"")</f>
        <v/>
      </c>
      <c r="T713" s="26">
        <f>IF(CPI_Downloader!D711="","",CPI_Downloader!D711)</f>
        <v/>
      </c>
      <c r="U713" s="26">
        <f>IF(CPI_Downloader!E711="","",CPI_Downloader!E711)</f>
        <v/>
      </c>
      <c r="W713" s="48">
        <f>A713</f>
        <v/>
      </c>
      <c r="X713" s="31">
        <f>IFERROR((AC713/AC701-1),"")</f>
        <v/>
      </c>
      <c r="Y713" s="31">
        <f>IFERROR(((AC713/AC677)^(1/3)-1),"")</f>
        <v/>
      </c>
      <c r="Z713" s="31">
        <f>IFERROR(((AC713/AC653)^(1/5)-1),"")</f>
        <v/>
      </c>
      <c r="AA713" s="31">
        <f>IFERROR(((AC713/AC593)^(1/10)-1),"")</f>
        <v/>
      </c>
      <c r="AB713" s="31">
        <f>IFERROR(((AC713/AC473)^(1/20)-1),"")</f>
        <v/>
      </c>
      <c r="AC713" s="38">
        <f>IF(CPI_Downloader!F711="","",CPI_Downloader!F711)</f>
        <v/>
      </c>
    </row>
    <row r="714" ht="12.75" customHeight="1">
      <c r="A714" s="21">
        <f>IF(CPI_Downloader!A712="","",CPI_Downloader!A712)</f>
        <v/>
      </c>
      <c r="B714" s="22">
        <f>IFERROR((I714/I702-1),"")</f>
        <v/>
      </c>
      <c r="C714" s="22">
        <f>IFERROR((J714/J713-1),"")</f>
        <v/>
      </c>
      <c r="D714" s="22">
        <f>IFERROR(((I714/I678)^(1/3)-1),"")</f>
        <v/>
      </c>
      <c r="E714" s="22">
        <f>IFERROR(((I714/I654)^(1/5)-1),"")</f>
        <v/>
      </c>
      <c r="F714" s="22">
        <f>IFERROR(((I714/I594)^(1/10)-1),"")</f>
        <v/>
      </c>
      <c r="G714" s="22">
        <f>IFERROR(((I714/I474)^(1/20)-1),"")</f>
        <v/>
      </c>
      <c r="H714" s="22">
        <f>'US Data'!B714</f>
        <v/>
      </c>
      <c r="I714" s="23">
        <f>IF(CPI_Downloader!B712="","",CPI_Downloader!B712)</f>
        <v/>
      </c>
      <c r="J714" s="23">
        <f>IF(CPI_Downloader!C712="","",CPI_Downloader!C712)</f>
        <v/>
      </c>
      <c r="K714" s="30" t="n"/>
      <c r="L714" s="32">
        <f>A714</f>
        <v/>
      </c>
      <c r="M714" s="25">
        <f>IFERROR((T714/T702-1),"")</f>
        <v/>
      </c>
      <c r="N714" s="25">
        <f>IFERROR((U714/U713-1),"")</f>
        <v/>
      </c>
      <c r="O714" s="25">
        <f>IFERROR(((T714/T678)^(1/3)-1),"")</f>
        <v/>
      </c>
      <c r="P714" s="25">
        <f>IFERROR(((T714/T654)^(1/5)-1),"")</f>
        <v/>
      </c>
      <c r="Q714" s="25">
        <f>IFERROR(((T714/T594)^(1/10)-1),"")</f>
        <v/>
      </c>
      <c r="R714" s="25">
        <f>IFERROR(((T714/T474)^(1/20)-1),"")</f>
        <v/>
      </c>
      <c r="S714" s="52">
        <f>IFERROR(('US Data'!M714),"")</f>
        <v/>
      </c>
      <c r="T714" s="26">
        <f>IF(CPI_Downloader!D712="","",CPI_Downloader!D712)</f>
        <v/>
      </c>
      <c r="U714" s="26">
        <f>IF(CPI_Downloader!E712="","",CPI_Downloader!E712)</f>
        <v/>
      </c>
      <c r="W714" s="48">
        <f>A714</f>
        <v/>
      </c>
      <c r="X714" s="31">
        <f>IFERROR((AC714/AC702-1),"")</f>
        <v/>
      </c>
      <c r="Y714" s="31">
        <f>IFERROR(((AC714/AC678)^(1/3)-1),"")</f>
        <v/>
      </c>
      <c r="Z714" s="31">
        <f>IFERROR(((AC714/AC654)^(1/5)-1),"")</f>
        <v/>
      </c>
      <c r="AA714" s="31">
        <f>IFERROR(((AC714/AC594)^(1/10)-1),"")</f>
        <v/>
      </c>
      <c r="AB714" s="31">
        <f>IFERROR(((AC714/AC474)^(1/20)-1),"")</f>
        <v/>
      </c>
      <c r="AC714" s="38">
        <f>IF(CPI_Downloader!F712="","",CPI_Downloader!F712)</f>
        <v/>
      </c>
    </row>
    <row r="715" ht="12.75" customHeight="1">
      <c r="A715" s="21">
        <f>IF(CPI_Downloader!A713="","",CPI_Downloader!A713)</f>
        <v/>
      </c>
      <c r="B715" s="22">
        <f>IFERROR((I715/I703-1),"")</f>
        <v/>
      </c>
      <c r="C715" s="22">
        <f>IFERROR((J715/J714-1),"")</f>
        <v/>
      </c>
      <c r="D715" s="22">
        <f>IFERROR(((I715/I679)^(1/3)-1),"")</f>
        <v/>
      </c>
      <c r="E715" s="22">
        <f>IFERROR(((I715/I655)^(1/5)-1),"")</f>
        <v/>
      </c>
      <c r="F715" s="22">
        <f>IFERROR(((I715/I595)^(1/10)-1),"")</f>
        <v/>
      </c>
      <c r="G715" s="22">
        <f>IFERROR(((I715/I475)^(1/20)-1),"")</f>
        <v/>
      </c>
      <c r="H715" s="22">
        <f>'US Data'!B715</f>
        <v/>
      </c>
      <c r="I715" s="23">
        <f>IF(CPI_Downloader!B713="","",CPI_Downloader!B713)</f>
        <v/>
      </c>
      <c r="J715" s="23">
        <f>IF(CPI_Downloader!C713="","",CPI_Downloader!C713)</f>
        <v/>
      </c>
      <c r="K715" s="30" t="n"/>
      <c r="L715" s="32">
        <f>A715</f>
        <v/>
      </c>
      <c r="M715" s="25">
        <f>IFERROR((T715/T703-1),"")</f>
        <v/>
      </c>
      <c r="N715" s="25">
        <f>IFERROR((U715/U714-1),"")</f>
        <v/>
      </c>
      <c r="O715" s="25">
        <f>IFERROR(((T715/T679)^(1/3)-1),"")</f>
        <v/>
      </c>
      <c r="P715" s="25">
        <f>IFERROR(((T715/T655)^(1/5)-1),"")</f>
        <v/>
      </c>
      <c r="Q715" s="25">
        <f>IFERROR(((T715/T595)^(1/10)-1),"")</f>
        <v/>
      </c>
      <c r="R715" s="25">
        <f>IFERROR(((T715/T475)^(1/20)-1),"")</f>
        <v/>
      </c>
      <c r="S715" s="52">
        <f>IFERROR(('US Data'!M715),"")</f>
        <v/>
      </c>
      <c r="T715" s="26">
        <f>IF(CPI_Downloader!D713="","",CPI_Downloader!D713)</f>
        <v/>
      </c>
      <c r="U715" s="26">
        <f>IF(CPI_Downloader!E713="","",CPI_Downloader!E713)</f>
        <v/>
      </c>
      <c r="W715" s="48">
        <f>A715</f>
        <v/>
      </c>
      <c r="X715" s="31">
        <f>IFERROR((AC715/AC703-1),"")</f>
        <v/>
      </c>
      <c r="Y715" s="31">
        <f>IFERROR(((AC715/AC679)^(1/3)-1),"")</f>
        <v/>
      </c>
      <c r="Z715" s="31">
        <f>IFERROR(((AC715/AC655)^(1/5)-1),"")</f>
        <v/>
      </c>
      <c r="AA715" s="31">
        <f>IFERROR(((AC715/AC595)^(1/10)-1),"")</f>
        <v/>
      </c>
      <c r="AB715" s="31">
        <f>IFERROR(((AC715/AC475)^(1/20)-1),"")</f>
        <v/>
      </c>
      <c r="AC715" s="38">
        <f>IF(CPI_Downloader!F713="","",CPI_Downloader!F713)</f>
        <v/>
      </c>
    </row>
    <row r="716" ht="12.75" customHeight="1">
      <c r="A716" s="21">
        <f>IF(CPI_Downloader!A714="","",CPI_Downloader!A714)</f>
        <v/>
      </c>
      <c r="B716" s="22">
        <f>IFERROR((I716/I704-1),"")</f>
        <v/>
      </c>
      <c r="C716" s="22">
        <f>IFERROR((J716/J715-1),"")</f>
        <v/>
      </c>
      <c r="D716" s="22">
        <f>IFERROR(((I716/I680)^(1/3)-1),"")</f>
        <v/>
      </c>
      <c r="E716" s="22">
        <f>IFERROR(((I716/I656)^(1/5)-1),"")</f>
        <v/>
      </c>
      <c r="F716" s="22">
        <f>IFERROR(((I716/I596)^(1/10)-1),"")</f>
        <v/>
      </c>
      <c r="G716" s="22">
        <f>IFERROR(((I716/I476)^(1/20)-1),"")</f>
        <v/>
      </c>
      <c r="H716" s="22">
        <f>'US Data'!B716</f>
        <v/>
      </c>
      <c r="I716" s="23">
        <f>IF(CPI_Downloader!B714="","",CPI_Downloader!B714)</f>
        <v/>
      </c>
      <c r="J716" s="23">
        <f>IF(CPI_Downloader!C714="","",CPI_Downloader!C714)</f>
        <v/>
      </c>
      <c r="K716" s="30" t="n"/>
      <c r="L716" s="32">
        <f>A716</f>
        <v/>
      </c>
      <c r="M716" s="25">
        <f>IFERROR((T716/T704-1),"")</f>
        <v/>
      </c>
      <c r="N716" s="25">
        <f>IFERROR((U716/U715-1),"")</f>
        <v/>
      </c>
      <c r="O716" s="25">
        <f>IFERROR(((T716/T680)^(1/3)-1),"")</f>
        <v/>
      </c>
      <c r="P716" s="25">
        <f>IFERROR(((T716/T656)^(1/5)-1),"")</f>
        <v/>
      </c>
      <c r="Q716" s="25">
        <f>IFERROR(((T716/T596)^(1/10)-1),"")</f>
        <v/>
      </c>
      <c r="R716" s="25">
        <f>IFERROR(((T716/T476)^(1/20)-1),"")</f>
        <v/>
      </c>
      <c r="S716" s="52">
        <f>IFERROR(('US Data'!M716),"")</f>
        <v/>
      </c>
      <c r="T716" s="26">
        <f>IF(CPI_Downloader!D714="","",CPI_Downloader!D714)</f>
        <v/>
      </c>
      <c r="U716" s="26">
        <f>IF(CPI_Downloader!E714="","",CPI_Downloader!E714)</f>
        <v/>
      </c>
      <c r="W716" s="48">
        <f>A716</f>
        <v/>
      </c>
      <c r="X716" s="31">
        <f>IFERROR((AC716/AC704-1),"")</f>
        <v/>
      </c>
      <c r="Y716" s="31">
        <f>IFERROR(((AC716/AC680)^(1/3)-1),"")</f>
        <v/>
      </c>
      <c r="Z716" s="31">
        <f>IFERROR(((AC716/AC656)^(1/5)-1),"")</f>
        <v/>
      </c>
      <c r="AA716" s="31">
        <f>IFERROR(((AC716/AC596)^(1/10)-1),"")</f>
        <v/>
      </c>
      <c r="AB716" s="31">
        <f>IFERROR(((AC716/AC476)^(1/20)-1),"")</f>
        <v/>
      </c>
      <c r="AC716" s="38">
        <f>IF(CPI_Downloader!F714="","",CPI_Downloader!F714)</f>
        <v/>
      </c>
    </row>
    <row r="717" ht="12.75" customHeight="1">
      <c r="A717" s="21">
        <f>IF(CPI_Downloader!A715="","",CPI_Downloader!A715)</f>
        <v/>
      </c>
      <c r="B717" s="22">
        <f>IFERROR((I717/I705-1),"")</f>
        <v/>
      </c>
      <c r="C717" s="22">
        <f>IFERROR((J717/J716-1),"")</f>
        <v/>
      </c>
      <c r="D717" s="22">
        <f>IFERROR(((I717/I681)^(1/3)-1),"")</f>
        <v/>
      </c>
      <c r="E717" s="22">
        <f>IFERROR(((I717/I657)^(1/5)-1),"")</f>
        <v/>
      </c>
      <c r="F717" s="22">
        <f>IFERROR(((I717/I597)^(1/10)-1),"")</f>
        <v/>
      </c>
      <c r="G717" s="22">
        <f>IFERROR(((I717/I477)^(1/20)-1),"")</f>
        <v/>
      </c>
      <c r="H717" s="22">
        <f>'US Data'!B717</f>
        <v/>
      </c>
      <c r="I717" s="23">
        <f>IF(CPI_Downloader!B715="","",CPI_Downloader!B715)</f>
        <v/>
      </c>
      <c r="J717" s="23">
        <f>IF(CPI_Downloader!C715="","",CPI_Downloader!C715)</f>
        <v/>
      </c>
      <c r="K717" s="30" t="n"/>
      <c r="L717" s="32">
        <f>A717</f>
        <v/>
      </c>
      <c r="M717" s="25">
        <f>IFERROR((T717/T705-1),"")</f>
        <v/>
      </c>
      <c r="N717" s="25">
        <f>IFERROR((U717/U716-1),"")</f>
        <v/>
      </c>
      <c r="O717" s="25">
        <f>IFERROR(((T717/T681)^(1/3)-1),"")</f>
        <v/>
      </c>
      <c r="P717" s="25">
        <f>IFERROR(((T717/T657)^(1/5)-1),"")</f>
        <v/>
      </c>
      <c r="Q717" s="25">
        <f>IFERROR(((T717/T597)^(1/10)-1),"")</f>
        <v/>
      </c>
      <c r="R717" s="25">
        <f>IFERROR(((T717/T477)^(1/20)-1),"")</f>
        <v/>
      </c>
      <c r="S717" s="52">
        <f>IFERROR(('US Data'!M717),"")</f>
        <v/>
      </c>
      <c r="T717" s="26">
        <f>IF(CPI_Downloader!D715="","",CPI_Downloader!D715)</f>
        <v/>
      </c>
      <c r="U717" s="26">
        <f>IF(CPI_Downloader!E715="","",CPI_Downloader!E715)</f>
        <v/>
      </c>
      <c r="W717" s="48">
        <f>A717</f>
        <v/>
      </c>
      <c r="X717" s="31">
        <f>IFERROR((AC717/AC705-1),"")</f>
        <v/>
      </c>
      <c r="Y717" s="31">
        <f>IFERROR(((AC717/AC681)^(1/3)-1),"")</f>
        <v/>
      </c>
      <c r="Z717" s="31">
        <f>IFERROR(((AC717/AC657)^(1/5)-1),"")</f>
        <v/>
      </c>
      <c r="AA717" s="31">
        <f>IFERROR(((AC717/AC597)^(1/10)-1),"")</f>
        <v/>
      </c>
      <c r="AB717" s="31">
        <f>IFERROR(((AC717/AC477)^(1/20)-1),"")</f>
        <v/>
      </c>
      <c r="AC717" s="38">
        <f>IF(CPI_Downloader!F715="","",CPI_Downloader!F715)</f>
        <v/>
      </c>
    </row>
    <row r="718" ht="12.75" customHeight="1">
      <c r="A718" s="21">
        <f>IF(CPI_Downloader!A716="","",CPI_Downloader!A716)</f>
        <v/>
      </c>
      <c r="B718" s="22">
        <f>IFERROR((I718/I706-1),"")</f>
        <v/>
      </c>
      <c r="C718" s="22">
        <f>IFERROR((J718/J717-1),"")</f>
        <v/>
      </c>
      <c r="D718" s="22">
        <f>IFERROR(((I718/I682)^(1/3)-1),"")</f>
        <v/>
      </c>
      <c r="E718" s="22">
        <f>IFERROR(((I718/I658)^(1/5)-1),"")</f>
        <v/>
      </c>
      <c r="F718" s="22">
        <f>IFERROR(((I718/I598)^(1/10)-1),"")</f>
        <v/>
      </c>
      <c r="G718" s="22">
        <f>IFERROR(((I718/I478)^(1/20)-1),"")</f>
        <v/>
      </c>
      <c r="H718" s="22">
        <f>'US Data'!B718</f>
        <v/>
      </c>
      <c r="I718" s="23">
        <f>IF(CPI_Downloader!B716="","",CPI_Downloader!B716)</f>
        <v/>
      </c>
      <c r="J718" s="23">
        <f>IF(CPI_Downloader!C716="","",CPI_Downloader!C716)</f>
        <v/>
      </c>
      <c r="K718" s="30" t="n"/>
      <c r="L718" s="32">
        <f>A718</f>
        <v/>
      </c>
      <c r="M718" s="25">
        <f>IFERROR((T718/T706-1),"")</f>
        <v/>
      </c>
      <c r="N718" s="25">
        <f>IFERROR((U718/U717-1),"")</f>
        <v/>
      </c>
      <c r="O718" s="25">
        <f>IFERROR(((T718/T682)^(1/3)-1),"")</f>
        <v/>
      </c>
      <c r="P718" s="25">
        <f>IFERROR(((T718/T658)^(1/5)-1),"")</f>
        <v/>
      </c>
      <c r="Q718" s="25">
        <f>IFERROR(((T718/T598)^(1/10)-1),"")</f>
        <v/>
      </c>
      <c r="R718" s="25">
        <f>IFERROR(((T718/T478)^(1/20)-1),"")</f>
        <v/>
      </c>
      <c r="S718" s="52">
        <f>IFERROR(('US Data'!M718),"")</f>
        <v/>
      </c>
      <c r="T718" s="26">
        <f>IF(CPI_Downloader!D716="","",CPI_Downloader!D716)</f>
        <v/>
      </c>
      <c r="U718" s="26">
        <f>IF(CPI_Downloader!E716="","",CPI_Downloader!E716)</f>
        <v/>
      </c>
      <c r="W718" s="48">
        <f>A718</f>
        <v/>
      </c>
      <c r="X718" s="31">
        <f>IFERROR((AC718/AC706-1),"")</f>
        <v/>
      </c>
      <c r="Y718" s="31">
        <f>IFERROR(((AC718/AC682)^(1/3)-1),"")</f>
        <v/>
      </c>
      <c r="Z718" s="31">
        <f>IFERROR(((AC718/AC658)^(1/5)-1),"")</f>
        <v/>
      </c>
      <c r="AA718" s="31">
        <f>IFERROR(((AC718/AC598)^(1/10)-1),"")</f>
        <v/>
      </c>
      <c r="AB718" s="31">
        <f>IFERROR(((AC718/AC478)^(1/20)-1),"")</f>
        <v/>
      </c>
      <c r="AC718" s="38">
        <f>IF(CPI_Downloader!F716="","",CPI_Downloader!F716)</f>
        <v/>
      </c>
    </row>
    <row r="719" ht="12.75" customHeight="1">
      <c r="A719" s="21">
        <f>IF(CPI_Downloader!A717="","",CPI_Downloader!A717)</f>
        <v/>
      </c>
      <c r="B719" s="22">
        <f>IFERROR((I719/I707-1),"")</f>
        <v/>
      </c>
      <c r="C719" s="22">
        <f>IFERROR((J719/J718-1),"")</f>
        <v/>
      </c>
      <c r="D719" s="22">
        <f>IFERROR(((I719/I683)^(1/3)-1),"")</f>
        <v/>
      </c>
      <c r="E719" s="22">
        <f>IFERROR(((I719/I659)^(1/5)-1),"")</f>
        <v/>
      </c>
      <c r="F719" s="22">
        <f>IFERROR(((I719/I599)^(1/10)-1),"")</f>
        <v/>
      </c>
      <c r="G719" s="22">
        <f>IFERROR(((I719/I479)^(1/20)-1),"")</f>
        <v/>
      </c>
      <c r="H719" s="22">
        <f>'US Data'!B719</f>
        <v/>
      </c>
      <c r="I719" s="23">
        <f>IF(CPI_Downloader!B717="","",CPI_Downloader!B717)</f>
        <v/>
      </c>
      <c r="J719" s="23">
        <f>IF(CPI_Downloader!C717="","",CPI_Downloader!C717)</f>
        <v/>
      </c>
      <c r="K719" s="30" t="n"/>
      <c r="L719" s="32">
        <f>A719</f>
        <v/>
      </c>
      <c r="M719" s="25">
        <f>IFERROR((T719/T707-1),"")</f>
        <v/>
      </c>
      <c r="N719" s="25">
        <f>IFERROR((U719/U718-1),"")</f>
        <v/>
      </c>
      <c r="O719" s="25">
        <f>IFERROR(((T719/T683)^(1/3)-1),"")</f>
        <v/>
      </c>
      <c r="P719" s="25">
        <f>IFERROR(((T719/T659)^(1/5)-1),"")</f>
        <v/>
      </c>
      <c r="Q719" s="25">
        <f>IFERROR(((T719/T599)^(1/10)-1),"")</f>
        <v/>
      </c>
      <c r="R719" s="25">
        <f>IFERROR(((T719/T479)^(1/20)-1),"")</f>
        <v/>
      </c>
      <c r="S719" s="52">
        <f>IFERROR(('US Data'!M719),"")</f>
        <v/>
      </c>
      <c r="T719" s="26">
        <f>IF(CPI_Downloader!D717="","",CPI_Downloader!D717)</f>
        <v/>
      </c>
      <c r="U719" s="26">
        <f>IF(CPI_Downloader!E717="","",CPI_Downloader!E717)</f>
        <v/>
      </c>
      <c r="W719" s="48">
        <f>A719</f>
        <v/>
      </c>
      <c r="X719" s="31">
        <f>IFERROR((AC719/AC707-1),"")</f>
        <v/>
      </c>
      <c r="Y719" s="31">
        <f>IFERROR(((AC719/AC683)^(1/3)-1),"")</f>
        <v/>
      </c>
      <c r="Z719" s="31">
        <f>IFERROR(((AC719/AC659)^(1/5)-1),"")</f>
        <v/>
      </c>
      <c r="AA719" s="31">
        <f>IFERROR(((AC719/AC599)^(1/10)-1),"")</f>
        <v/>
      </c>
      <c r="AB719" s="31">
        <f>IFERROR(((AC719/AC479)^(1/20)-1),"")</f>
        <v/>
      </c>
      <c r="AC719" s="38">
        <f>IF(CPI_Downloader!F717="","",CPI_Downloader!F717)</f>
        <v/>
      </c>
    </row>
    <row r="720" ht="12.75" customHeight="1">
      <c r="A720" s="21">
        <f>IF(CPI_Downloader!A718="","",CPI_Downloader!A718)</f>
        <v/>
      </c>
      <c r="B720" s="22">
        <f>IFERROR((I720/I708-1),"")</f>
        <v/>
      </c>
      <c r="C720" s="22">
        <f>IFERROR((J720/J719-1),"")</f>
        <v/>
      </c>
      <c r="D720" s="22">
        <f>IFERROR(((I720/I684)^(1/3)-1),"")</f>
        <v/>
      </c>
      <c r="E720" s="22">
        <f>IFERROR(((I720/I660)^(1/5)-1),"")</f>
        <v/>
      </c>
      <c r="F720" s="22">
        <f>IFERROR(((I720/I600)^(1/10)-1),"")</f>
        <v/>
      </c>
      <c r="G720" s="22">
        <f>IFERROR(((I720/I480)^(1/20)-1),"")</f>
        <v/>
      </c>
      <c r="H720" s="22">
        <f>'US Data'!B720</f>
        <v/>
      </c>
      <c r="I720" s="23">
        <f>IF(CPI_Downloader!B718="","",CPI_Downloader!B718)</f>
        <v/>
      </c>
      <c r="J720" s="23">
        <f>IF(CPI_Downloader!C718="","",CPI_Downloader!C718)</f>
        <v/>
      </c>
      <c r="K720" s="30" t="n"/>
      <c r="L720" s="32">
        <f>A720</f>
        <v/>
      </c>
      <c r="M720" s="25">
        <f>IFERROR((T720/T708-1),"")</f>
        <v/>
      </c>
      <c r="N720" s="25">
        <f>IFERROR((U720/U719-1),"")</f>
        <v/>
      </c>
      <c r="O720" s="25">
        <f>IFERROR(((T720/T684)^(1/3)-1),"")</f>
        <v/>
      </c>
      <c r="P720" s="25">
        <f>IFERROR(((T720/T660)^(1/5)-1),"")</f>
        <v/>
      </c>
      <c r="Q720" s="25">
        <f>IFERROR(((T720/T600)^(1/10)-1),"")</f>
        <v/>
      </c>
      <c r="R720" s="25">
        <f>IFERROR(((T720/T480)^(1/20)-1),"")</f>
        <v/>
      </c>
      <c r="S720" s="52">
        <f>IFERROR(('US Data'!M720),"")</f>
        <v/>
      </c>
      <c r="T720" s="26">
        <f>IF(CPI_Downloader!D718="","",CPI_Downloader!D718)</f>
        <v/>
      </c>
      <c r="U720" s="26">
        <f>IF(CPI_Downloader!E718="","",CPI_Downloader!E718)</f>
        <v/>
      </c>
      <c r="W720" s="48">
        <f>A720</f>
        <v/>
      </c>
      <c r="X720" s="31">
        <f>IFERROR((AC720/AC708-1),"")</f>
        <v/>
      </c>
      <c r="Y720" s="31">
        <f>IFERROR(((AC720/AC684)^(1/3)-1),"")</f>
        <v/>
      </c>
      <c r="Z720" s="31">
        <f>IFERROR(((AC720/AC660)^(1/5)-1),"")</f>
        <v/>
      </c>
      <c r="AA720" s="31">
        <f>IFERROR(((AC720/AC600)^(1/10)-1),"")</f>
        <v/>
      </c>
      <c r="AB720" s="31">
        <f>IFERROR(((AC720/AC480)^(1/20)-1),"")</f>
        <v/>
      </c>
      <c r="AC720" s="38">
        <f>IF(CPI_Downloader!F718="","",CPI_Downloader!F718)</f>
        <v/>
      </c>
    </row>
    <row r="721" ht="12.75" customHeight="1">
      <c r="A721" s="21">
        <f>IF(CPI_Downloader!A719="","",CPI_Downloader!A719)</f>
        <v/>
      </c>
      <c r="B721" s="22">
        <f>IFERROR((I721/I709-1),"")</f>
        <v/>
      </c>
      <c r="C721" s="22">
        <f>IFERROR((J721/J720-1),"")</f>
        <v/>
      </c>
      <c r="D721" s="22">
        <f>IFERROR(((I721/I685)^(1/3)-1),"")</f>
        <v/>
      </c>
      <c r="E721" s="22">
        <f>IFERROR(((I721/I661)^(1/5)-1),"")</f>
        <v/>
      </c>
      <c r="F721" s="22">
        <f>IFERROR(((I721/I601)^(1/10)-1),"")</f>
        <v/>
      </c>
      <c r="G721" s="22">
        <f>IFERROR(((I721/I481)^(1/20)-1),"")</f>
        <v/>
      </c>
      <c r="H721" s="22">
        <f>'US Data'!B721</f>
        <v/>
      </c>
      <c r="I721" s="23">
        <f>IF(CPI_Downloader!B719="","",CPI_Downloader!B719)</f>
        <v/>
      </c>
      <c r="J721" s="23">
        <f>IF(CPI_Downloader!C719="","",CPI_Downloader!C719)</f>
        <v/>
      </c>
      <c r="K721" s="30" t="n"/>
      <c r="L721" s="32">
        <f>A721</f>
        <v/>
      </c>
      <c r="M721" s="25">
        <f>IFERROR((T721/T709-1),"")</f>
        <v/>
      </c>
      <c r="N721" s="25">
        <f>IFERROR((U721/U720-1),"")</f>
        <v/>
      </c>
      <c r="O721" s="25">
        <f>IFERROR(((T721/T685)^(1/3)-1),"")</f>
        <v/>
      </c>
      <c r="P721" s="25">
        <f>IFERROR(((T721/T661)^(1/5)-1),"")</f>
        <v/>
      </c>
      <c r="Q721" s="25">
        <f>IFERROR(((T721/T601)^(1/10)-1),"")</f>
        <v/>
      </c>
      <c r="R721" s="25">
        <f>IFERROR(((T721/T481)^(1/20)-1),"")</f>
        <v/>
      </c>
      <c r="S721" s="52">
        <f>IFERROR(('US Data'!M721),"")</f>
        <v/>
      </c>
      <c r="T721" s="26">
        <f>IF(CPI_Downloader!D719="","",CPI_Downloader!D719)</f>
        <v/>
      </c>
      <c r="U721" s="26">
        <f>IF(CPI_Downloader!E719="","",CPI_Downloader!E719)</f>
        <v/>
      </c>
      <c r="W721" s="48">
        <f>A721</f>
        <v/>
      </c>
      <c r="X721" s="31">
        <f>IFERROR((AC721/AC709-1),"")</f>
        <v/>
      </c>
      <c r="Y721" s="31">
        <f>IFERROR(((AC721/AC685)^(1/3)-1),"")</f>
        <v/>
      </c>
      <c r="Z721" s="31">
        <f>IFERROR(((AC721/AC661)^(1/5)-1),"")</f>
        <v/>
      </c>
      <c r="AA721" s="31">
        <f>IFERROR(((AC721/AC601)^(1/10)-1),"")</f>
        <v/>
      </c>
      <c r="AB721" s="31">
        <f>IFERROR(((AC721/AC481)^(1/20)-1),"")</f>
        <v/>
      </c>
      <c r="AC721" s="38">
        <f>IF(CPI_Downloader!F719="","",CPI_Downloader!F719)</f>
        <v/>
      </c>
    </row>
    <row r="722" ht="12.75" customHeight="1">
      <c r="A722" s="21">
        <f>IF(CPI_Downloader!A720="","",CPI_Downloader!A720)</f>
        <v/>
      </c>
      <c r="B722" s="22">
        <f>IFERROR((I722/I710-1),"")</f>
        <v/>
      </c>
      <c r="C722" s="22">
        <f>IFERROR((J722/J721-1),"")</f>
        <v/>
      </c>
      <c r="D722" s="22">
        <f>IFERROR(((I722/I686)^(1/3)-1),"")</f>
        <v/>
      </c>
      <c r="E722" s="22">
        <f>IFERROR(((I722/I662)^(1/5)-1),"")</f>
        <v/>
      </c>
      <c r="F722" s="22">
        <f>IFERROR(((I722/I602)^(1/10)-1),"")</f>
        <v/>
      </c>
      <c r="G722" s="22">
        <f>IFERROR(((I722/I482)^(1/20)-1),"")</f>
        <v/>
      </c>
      <c r="H722" s="22">
        <f>'US Data'!B722</f>
        <v/>
      </c>
      <c r="I722" s="23">
        <f>IF(CPI_Downloader!B720="","",CPI_Downloader!B720)</f>
        <v/>
      </c>
      <c r="J722" s="23">
        <f>IF(CPI_Downloader!C720="","",CPI_Downloader!C720)</f>
        <v/>
      </c>
      <c r="K722" s="30" t="n"/>
      <c r="L722" s="32">
        <f>A722</f>
        <v/>
      </c>
      <c r="M722" s="25">
        <f>IFERROR((T722/T710-1),"")</f>
        <v/>
      </c>
      <c r="N722" s="25">
        <f>IFERROR((U722/U721-1),"")</f>
        <v/>
      </c>
      <c r="O722" s="25">
        <f>IFERROR(((T722/T686)^(1/3)-1),"")</f>
        <v/>
      </c>
      <c r="P722" s="25">
        <f>IFERROR(((T722/T662)^(1/5)-1),"")</f>
        <v/>
      </c>
      <c r="Q722" s="25">
        <f>IFERROR(((T722/T602)^(1/10)-1),"")</f>
        <v/>
      </c>
      <c r="R722" s="25">
        <f>IFERROR(((T722/T482)^(1/20)-1),"")</f>
        <v/>
      </c>
      <c r="S722" s="52">
        <f>IFERROR(('US Data'!M722),"")</f>
        <v/>
      </c>
      <c r="T722" s="26">
        <f>IF(CPI_Downloader!D720="","",CPI_Downloader!D720)</f>
        <v/>
      </c>
      <c r="U722" s="26">
        <f>IF(CPI_Downloader!E720="","",CPI_Downloader!E720)</f>
        <v/>
      </c>
      <c r="W722" s="48">
        <f>A722</f>
        <v/>
      </c>
      <c r="X722" s="31">
        <f>IFERROR((AC722/AC710-1),"")</f>
        <v/>
      </c>
      <c r="Y722" s="31">
        <f>IFERROR(((AC722/AC686)^(1/3)-1),"")</f>
        <v/>
      </c>
      <c r="Z722" s="31">
        <f>IFERROR(((AC722/AC662)^(1/5)-1),"")</f>
        <v/>
      </c>
      <c r="AA722" s="31">
        <f>IFERROR(((AC722/AC602)^(1/10)-1),"")</f>
        <v/>
      </c>
      <c r="AB722" s="31">
        <f>IFERROR(((AC722/AC482)^(1/20)-1),"")</f>
        <v/>
      </c>
      <c r="AC722" s="38">
        <f>IF(CPI_Downloader!F720="","",CPI_Downloader!F720)</f>
        <v/>
      </c>
    </row>
    <row r="723" ht="12.75" customHeight="1">
      <c r="A723" s="21">
        <f>IF(CPI_Downloader!A721="","",CPI_Downloader!A721)</f>
        <v/>
      </c>
      <c r="B723" s="22">
        <f>IFERROR((I723/I711-1),"")</f>
        <v/>
      </c>
      <c r="C723" s="22">
        <f>IFERROR((J723/J722-1),"")</f>
        <v/>
      </c>
      <c r="D723" s="22">
        <f>IFERROR(((I723/I687)^(1/3)-1),"")</f>
        <v/>
      </c>
      <c r="E723" s="22">
        <f>IFERROR(((I723/I663)^(1/5)-1),"")</f>
        <v/>
      </c>
      <c r="F723" s="22">
        <f>IFERROR(((I723/I603)^(1/10)-1),"")</f>
        <v/>
      </c>
      <c r="G723" s="22">
        <f>IFERROR(((I723/I483)^(1/20)-1),"")</f>
        <v/>
      </c>
      <c r="H723" s="22">
        <f>'US Data'!B723</f>
        <v/>
      </c>
      <c r="I723" s="23">
        <f>IF(CPI_Downloader!B721="","",CPI_Downloader!B721)</f>
        <v/>
      </c>
      <c r="J723" s="23">
        <f>IF(CPI_Downloader!C721="","",CPI_Downloader!C721)</f>
        <v/>
      </c>
      <c r="K723" s="30" t="n"/>
      <c r="L723" s="32">
        <f>A723</f>
        <v/>
      </c>
      <c r="M723" s="25">
        <f>IFERROR((T723/T711-1),"")</f>
        <v/>
      </c>
      <c r="N723" s="25">
        <f>IFERROR((U723/U722-1),"")</f>
        <v/>
      </c>
      <c r="O723" s="25">
        <f>IFERROR(((T723/T687)^(1/3)-1),"")</f>
        <v/>
      </c>
      <c r="P723" s="25">
        <f>IFERROR(((T723/T663)^(1/5)-1),"")</f>
        <v/>
      </c>
      <c r="Q723" s="25">
        <f>IFERROR(((T723/T603)^(1/10)-1),"")</f>
        <v/>
      </c>
      <c r="R723" s="25">
        <f>IFERROR(((T723/T483)^(1/20)-1),"")</f>
        <v/>
      </c>
      <c r="S723" s="52">
        <f>IFERROR(('US Data'!M723),"")</f>
        <v/>
      </c>
      <c r="T723" s="26">
        <f>IF(CPI_Downloader!D721="","",CPI_Downloader!D721)</f>
        <v/>
      </c>
      <c r="U723" s="26">
        <f>IF(CPI_Downloader!E721="","",CPI_Downloader!E721)</f>
        <v/>
      </c>
      <c r="W723" s="48">
        <f>A723</f>
        <v/>
      </c>
      <c r="X723" s="31">
        <f>IFERROR((AC723/AC711-1),"")</f>
        <v/>
      </c>
      <c r="Y723" s="31">
        <f>IFERROR(((AC723/AC687)^(1/3)-1),"")</f>
        <v/>
      </c>
      <c r="Z723" s="31">
        <f>IFERROR(((AC723/AC663)^(1/5)-1),"")</f>
        <v/>
      </c>
      <c r="AA723" s="31">
        <f>IFERROR(((AC723/AC603)^(1/10)-1),"")</f>
        <v/>
      </c>
      <c r="AB723" s="31">
        <f>IFERROR(((AC723/AC483)^(1/20)-1),"")</f>
        <v/>
      </c>
      <c r="AC723" s="38">
        <f>IF(CPI_Downloader!F721="","",CPI_Downloader!F721)</f>
        <v/>
      </c>
    </row>
    <row r="724" ht="12.75" customHeight="1">
      <c r="A724" s="21">
        <f>IF(CPI_Downloader!A722="","",CPI_Downloader!A722)</f>
        <v/>
      </c>
      <c r="B724" s="22">
        <f>IFERROR((I724/I712-1),"")</f>
        <v/>
      </c>
      <c r="C724" s="22">
        <f>IFERROR((J724/J723-1),"")</f>
        <v/>
      </c>
      <c r="D724" s="22">
        <f>IFERROR(((I724/I688)^(1/3)-1),"")</f>
        <v/>
      </c>
      <c r="E724" s="22">
        <f>IFERROR(((I724/I664)^(1/5)-1),"")</f>
        <v/>
      </c>
      <c r="F724" s="22">
        <f>IFERROR(((I724/I604)^(1/10)-1),"")</f>
        <v/>
      </c>
      <c r="G724" s="22">
        <f>IFERROR(((I724/I484)^(1/20)-1),"")</f>
        <v/>
      </c>
      <c r="H724" s="22">
        <f>'US Data'!B724</f>
        <v/>
      </c>
      <c r="I724" s="23">
        <f>IF(CPI_Downloader!B722="","",CPI_Downloader!B722)</f>
        <v/>
      </c>
      <c r="J724" s="23">
        <f>IF(CPI_Downloader!C722="","",CPI_Downloader!C722)</f>
        <v/>
      </c>
      <c r="K724" s="30" t="n"/>
      <c r="L724" s="32">
        <f>A724</f>
        <v/>
      </c>
      <c r="M724" s="25">
        <f>IFERROR((T724/T712-1),"")</f>
        <v/>
      </c>
      <c r="N724" s="25">
        <f>IFERROR((U724/U723-1),"")</f>
        <v/>
      </c>
      <c r="O724" s="25">
        <f>IFERROR(((T724/T688)^(1/3)-1),"")</f>
        <v/>
      </c>
      <c r="P724" s="25">
        <f>IFERROR(((T724/T664)^(1/5)-1),"")</f>
        <v/>
      </c>
      <c r="Q724" s="25">
        <f>IFERROR(((T724/T604)^(1/10)-1),"")</f>
        <v/>
      </c>
      <c r="R724" s="25">
        <f>IFERROR(((T724/T484)^(1/20)-1),"")</f>
        <v/>
      </c>
      <c r="S724" s="52">
        <f>IFERROR(('US Data'!M724),"")</f>
        <v/>
      </c>
      <c r="T724" s="26">
        <f>IF(CPI_Downloader!D722="","",CPI_Downloader!D722)</f>
        <v/>
      </c>
      <c r="U724" s="26">
        <f>IF(CPI_Downloader!E722="","",CPI_Downloader!E722)</f>
        <v/>
      </c>
      <c r="W724" s="48">
        <f>A724</f>
        <v/>
      </c>
      <c r="X724" s="31">
        <f>IFERROR((AC724/AC712-1),"")</f>
        <v/>
      </c>
      <c r="Y724" s="31">
        <f>IFERROR(((AC724/AC688)^(1/3)-1),"")</f>
        <v/>
      </c>
      <c r="Z724" s="31">
        <f>IFERROR(((AC724/AC664)^(1/5)-1),"")</f>
        <v/>
      </c>
      <c r="AA724" s="31">
        <f>IFERROR(((AC724/AC604)^(1/10)-1),"")</f>
        <v/>
      </c>
      <c r="AB724" s="31">
        <f>IFERROR(((AC724/AC484)^(1/20)-1),"")</f>
        <v/>
      </c>
      <c r="AC724" s="38">
        <f>IF(CPI_Downloader!F722="","",CPI_Downloader!F722)</f>
        <v/>
      </c>
    </row>
    <row r="725" ht="12.75" customHeight="1">
      <c r="A725" s="21">
        <f>IF(CPI_Downloader!A723="","",CPI_Downloader!A723)</f>
        <v/>
      </c>
      <c r="B725" s="22">
        <f>IFERROR((I725/I713-1),"")</f>
        <v/>
      </c>
      <c r="C725" s="22">
        <f>IFERROR((J725/J724-1),"")</f>
        <v/>
      </c>
      <c r="D725" s="22">
        <f>IFERROR(((I725/I689)^(1/3)-1),"")</f>
        <v/>
      </c>
      <c r="E725" s="22">
        <f>IFERROR(((I725/I665)^(1/5)-1),"")</f>
        <v/>
      </c>
      <c r="F725" s="22">
        <f>IFERROR(((I725/I605)^(1/10)-1),"")</f>
        <v/>
      </c>
      <c r="G725" s="22">
        <f>IFERROR(((I725/I485)^(1/20)-1),"")</f>
        <v/>
      </c>
      <c r="H725" s="22">
        <f>'US Data'!B725</f>
        <v/>
      </c>
      <c r="I725" s="23">
        <f>IF(CPI_Downloader!B723="","",CPI_Downloader!B723)</f>
        <v/>
      </c>
      <c r="J725" s="23">
        <f>IF(CPI_Downloader!C723="","",CPI_Downloader!C723)</f>
        <v/>
      </c>
      <c r="K725" s="30" t="n"/>
      <c r="L725" s="32">
        <f>A725</f>
        <v/>
      </c>
      <c r="M725" s="25">
        <f>IFERROR((T725/T713-1),"")</f>
        <v/>
      </c>
      <c r="N725" s="25">
        <f>IFERROR((U725/U724-1),"")</f>
        <v/>
      </c>
      <c r="O725" s="25">
        <f>IFERROR(((T725/T689)^(1/3)-1),"")</f>
        <v/>
      </c>
      <c r="P725" s="25">
        <f>IFERROR(((T725/T665)^(1/5)-1),"")</f>
        <v/>
      </c>
      <c r="Q725" s="25">
        <f>IFERROR(((T725/T605)^(1/10)-1),"")</f>
        <v/>
      </c>
      <c r="R725" s="25">
        <f>IFERROR(((T725/T485)^(1/20)-1),"")</f>
        <v/>
      </c>
      <c r="S725" s="52">
        <f>IFERROR(('US Data'!M725),"")</f>
        <v/>
      </c>
      <c r="T725" s="26">
        <f>IF(CPI_Downloader!D723="","",CPI_Downloader!D723)</f>
        <v/>
      </c>
      <c r="U725" s="26">
        <f>IF(CPI_Downloader!E723="","",CPI_Downloader!E723)</f>
        <v/>
      </c>
      <c r="W725" s="48">
        <f>A725</f>
        <v/>
      </c>
      <c r="X725" s="31">
        <f>IFERROR((AC725/AC713-1),"")</f>
        <v/>
      </c>
      <c r="Y725" s="31">
        <f>IFERROR(((AC725/AC689)^(1/3)-1),"")</f>
        <v/>
      </c>
      <c r="Z725" s="31">
        <f>IFERROR(((AC725/AC665)^(1/5)-1),"")</f>
        <v/>
      </c>
      <c r="AA725" s="31">
        <f>IFERROR(((AC725/AC605)^(1/10)-1),"")</f>
        <v/>
      </c>
      <c r="AB725" s="31">
        <f>IFERROR(((AC725/AC485)^(1/20)-1),"")</f>
        <v/>
      </c>
      <c r="AC725" s="38">
        <f>IF(CPI_Downloader!F723="","",CPI_Downloader!F723)</f>
        <v/>
      </c>
    </row>
    <row r="726" ht="12.75" customHeight="1">
      <c r="A726" s="21">
        <f>IF(CPI_Downloader!A724="","",CPI_Downloader!A724)</f>
        <v/>
      </c>
      <c r="B726" s="22">
        <f>IFERROR((I726/I714-1),"")</f>
        <v/>
      </c>
      <c r="C726" s="22">
        <f>IFERROR((J726/J725-1),"")</f>
        <v/>
      </c>
      <c r="D726" s="22">
        <f>IFERROR(((I726/I690)^(1/3)-1),"")</f>
        <v/>
      </c>
      <c r="E726" s="22">
        <f>IFERROR(((I726/I666)^(1/5)-1),"")</f>
        <v/>
      </c>
      <c r="F726" s="22">
        <f>IFERROR(((I726/I606)^(1/10)-1),"")</f>
        <v/>
      </c>
      <c r="G726" s="22">
        <f>IFERROR(((I726/I486)^(1/20)-1),"")</f>
        <v/>
      </c>
      <c r="H726" s="22">
        <f>'US Data'!B726</f>
        <v/>
      </c>
      <c r="I726" s="23">
        <f>IF(CPI_Downloader!B724="","",CPI_Downloader!B724)</f>
        <v/>
      </c>
      <c r="J726" s="23">
        <f>IF(CPI_Downloader!C724="","",CPI_Downloader!C724)</f>
        <v/>
      </c>
      <c r="K726" s="30" t="n"/>
      <c r="L726" s="32">
        <f>A726</f>
        <v/>
      </c>
      <c r="M726" s="25">
        <f>IFERROR((T726/T714-1),"")</f>
        <v/>
      </c>
      <c r="N726" s="25">
        <f>IFERROR((U726/U725-1),"")</f>
        <v/>
      </c>
      <c r="O726" s="25">
        <f>IFERROR(((T726/T690)^(1/3)-1),"")</f>
        <v/>
      </c>
      <c r="P726" s="25">
        <f>IFERROR(((T726/T666)^(1/5)-1),"")</f>
        <v/>
      </c>
      <c r="Q726" s="25">
        <f>IFERROR(((T726/T606)^(1/10)-1),"")</f>
        <v/>
      </c>
      <c r="R726" s="25">
        <f>IFERROR(((T726/T486)^(1/20)-1),"")</f>
        <v/>
      </c>
      <c r="S726" s="52">
        <f>IFERROR(('US Data'!M726),"")</f>
        <v/>
      </c>
      <c r="T726" s="26">
        <f>IF(CPI_Downloader!D724="","",CPI_Downloader!D724)</f>
        <v/>
      </c>
      <c r="U726" s="26">
        <f>IF(CPI_Downloader!E724="","",CPI_Downloader!E724)</f>
        <v/>
      </c>
      <c r="W726" s="48">
        <f>A726</f>
        <v/>
      </c>
      <c r="X726" s="31">
        <f>IFERROR((AC726/AC714-1),"")</f>
        <v/>
      </c>
      <c r="Y726" s="31">
        <f>IFERROR(((AC726/AC690)^(1/3)-1),"")</f>
        <v/>
      </c>
      <c r="Z726" s="31">
        <f>IFERROR(((AC726/AC666)^(1/5)-1),"")</f>
        <v/>
      </c>
      <c r="AA726" s="31">
        <f>IFERROR(((AC726/AC606)^(1/10)-1),"")</f>
        <v/>
      </c>
      <c r="AB726" s="31">
        <f>IFERROR(((AC726/AC486)^(1/20)-1),"")</f>
        <v/>
      </c>
      <c r="AC726" s="38">
        <f>IF(CPI_Downloader!F724="","",CPI_Downloader!F724)</f>
        <v/>
      </c>
    </row>
    <row r="727" ht="12.75" customHeight="1">
      <c r="A727" s="21">
        <f>IF(CPI_Downloader!A725="","",CPI_Downloader!A725)</f>
        <v/>
      </c>
      <c r="B727" s="22">
        <f>IFERROR((I727/I715-1),"")</f>
        <v/>
      </c>
      <c r="C727" s="22">
        <f>IFERROR((J727/J726-1),"")</f>
        <v/>
      </c>
      <c r="D727" s="22">
        <f>IFERROR(((I727/I691)^(1/3)-1),"")</f>
        <v/>
      </c>
      <c r="E727" s="22">
        <f>IFERROR(((I727/I667)^(1/5)-1),"")</f>
        <v/>
      </c>
      <c r="F727" s="22">
        <f>IFERROR(((I727/I607)^(1/10)-1),"")</f>
        <v/>
      </c>
      <c r="G727" s="22">
        <f>IFERROR(((I727/I487)^(1/20)-1),"")</f>
        <v/>
      </c>
      <c r="H727" s="22">
        <f>'US Data'!B727</f>
        <v/>
      </c>
      <c r="I727" s="23">
        <f>IF(CPI_Downloader!B725="","",CPI_Downloader!B725)</f>
        <v/>
      </c>
      <c r="J727" s="23">
        <f>IF(CPI_Downloader!C725="","",CPI_Downloader!C725)</f>
        <v/>
      </c>
      <c r="K727" s="30" t="n"/>
      <c r="L727" s="32">
        <f>A727</f>
        <v/>
      </c>
      <c r="M727" s="25">
        <f>IFERROR((T727/T715-1),"")</f>
        <v/>
      </c>
      <c r="N727" s="25">
        <f>IFERROR((U727/U726-1),"")</f>
        <v/>
      </c>
      <c r="O727" s="25">
        <f>IFERROR(((T727/T691)^(1/3)-1),"")</f>
        <v/>
      </c>
      <c r="P727" s="25">
        <f>IFERROR(((T727/T667)^(1/5)-1),"")</f>
        <v/>
      </c>
      <c r="Q727" s="25">
        <f>IFERROR(((T727/T607)^(1/10)-1),"")</f>
        <v/>
      </c>
      <c r="R727" s="25">
        <f>IFERROR(((T727/T487)^(1/20)-1),"")</f>
        <v/>
      </c>
      <c r="S727" s="52">
        <f>IFERROR(('US Data'!M727),"")</f>
        <v/>
      </c>
      <c r="T727" s="26">
        <f>IF(CPI_Downloader!D725="","",CPI_Downloader!D725)</f>
        <v/>
      </c>
      <c r="U727" s="26">
        <f>IF(CPI_Downloader!E725="","",CPI_Downloader!E725)</f>
        <v/>
      </c>
      <c r="W727" s="48">
        <f>A727</f>
        <v/>
      </c>
      <c r="X727" s="31">
        <f>IFERROR((AC727/AC715-1),"")</f>
        <v/>
      </c>
      <c r="Y727" s="31">
        <f>IFERROR(((AC727/AC691)^(1/3)-1),"")</f>
        <v/>
      </c>
      <c r="Z727" s="31">
        <f>IFERROR(((AC727/AC667)^(1/5)-1),"")</f>
        <v/>
      </c>
      <c r="AA727" s="31">
        <f>IFERROR(((AC727/AC607)^(1/10)-1),"")</f>
        <v/>
      </c>
      <c r="AB727" s="31">
        <f>IFERROR(((AC727/AC487)^(1/20)-1),"")</f>
        <v/>
      </c>
      <c r="AC727" s="38">
        <f>IF(CPI_Downloader!F725="","",CPI_Downloader!F725)</f>
        <v/>
      </c>
    </row>
    <row r="728" ht="12.75" customHeight="1">
      <c r="A728" s="21">
        <f>IF(CPI_Downloader!A726="","",CPI_Downloader!A726)</f>
        <v/>
      </c>
      <c r="B728" s="22">
        <f>IFERROR((I728/I716-1),"")</f>
        <v/>
      </c>
      <c r="C728" s="22">
        <f>IFERROR((J728/J727-1),"")</f>
        <v/>
      </c>
      <c r="D728" s="22">
        <f>IFERROR(((I728/I692)^(1/3)-1),"")</f>
        <v/>
      </c>
      <c r="E728" s="22">
        <f>IFERROR(((I728/I668)^(1/5)-1),"")</f>
        <v/>
      </c>
      <c r="F728" s="22">
        <f>IFERROR(((I728/I608)^(1/10)-1),"")</f>
        <v/>
      </c>
      <c r="G728" s="22">
        <f>IFERROR(((I728/I488)^(1/20)-1),"")</f>
        <v/>
      </c>
      <c r="H728" s="22">
        <f>'US Data'!B728</f>
        <v/>
      </c>
      <c r="I728" s="23">
        <f>IF(CPI_Downloader!B726="","",CPI_Downloader!B726)</f>
        <v/>
      </c>
      <c r="J728" s="23">
        <f>IF(CPI_Downloader!C726="","",CPI_Downloader!C726)</f>
        <v/>
      </c>
      <c r="K728" s="30" t="n"/>
      <c r="L728" s="32">
        <f>A728</f>
        <v/>
      </c>
      <c r="M728" s="25">
        <f>IFERROR((T728/T716-1),"")</f>
        <v/>
      </c>
      <c r="N728" s="25">
        <f>IFERROR((U728/U727-1),"")</f>
        <v/>
      </c>
      <c r="O728" s="25">
        <f>IFERROR(((T728/T692)^(1/3)-1),"")</f>
        <v/>
      </c>
      <c r="P728" s="25">
        <f>IFERROR(((T728/T668)^(1/5)-1),"")</f>
        <v/>
      </c>
      <c r="Q728" s="25">
        <f>IFERROR(((T728/T608)^(1/10)-1),"")</f>
        <v/>
      </c>
      <c r="R728" s="25">
        <f>IFERROR(((T728/T488)^(1/20)-1),"")</f>
        <v/>
      </c>
      <c r="S728" s="52">
        <f>IFERROR(('US Data'!M728),"")</f>
        <v/>
      </c>
      <c r="T728" s="26">
        <f>IF(CPI_Downloader!D726="","",CPI_Downloader!D726)</f>
        <v/>
      </c>
      <c r="U728" s="26">
        <f>IF(CPI_Downloader!E726="","",CPI_Downloader!E726)</f>
        <v/>
      </c>
      <c r="W728" s="48">
        <f>A728</f>
        <v/>
      </c>
      <c r="X728" s="31">
        <f>IFERROR((AC728/AC716-1),"")</f>
        <v/>
      </c>
      <c r="Y728" s="31">
        <f>IFERROR(((AC728/AC692)^(1/3)-1),"")</f>
        <v/>
      </c>
      <c r="Z728" s="31">
        <f>IFERROR(((AC728/AC668)^(1/5)-1),"")</f>
        <v/>
      </c>
      <c r="AA728" s="31">
        <f>IFERROR(((AC728/AC608)^(1/10)-1),"")</f>
        <v/>
      </c>
      <c r="AB728" s="31">
        <f>IFERROR(((AC728/AC488)^(1/20)-1),"")</f>
        <v/>
      </c>
      <c r="AC728" s="38">
        <f>IF(CPI_Downloader!F726="","",CPI_Downloader!F726)</f>
        <v/>
      </c>
    </row>
    <row r="729" ht="12.75" customHeight="1">
      <c r="A729" s="21">
        <f>IF(CPI_Downloader!A727="","",CPI_Downloader!A727)</f>
        <v/>
      </c>
      <c r="B729" s="22">
        <f>IFERROR((I729/I717-1),"")</f>
        <v/>
      </c>
      <c r="C729" s="22">
        <f>IFERROR((J729/J728-1),"")</f>
        <v/>
      </c>
      <c r="D729" s="22">
        <f>IFERROR(((I729/I693)^(1/3)-1),"")</f>
        <v/>
      </c>
      <c r="E729" s="22">
        <f>IFERROR(((I729/I669)^(1/5)-1),"")</f>
        <v/>
      </c>
      <c r="F729" s="22">
        <f>IFERROR(((I729/I609)^(1/10)-1),"")</f>
        <v/>
      </c>
      <c r="G729" s="22">
        <f>IFERROR(((I729/I489)^(1/20)-1),"")</f>
        <v/>
      </c>
      <c r="H729" s="22">
        <f>'US Data'!B729</f>
        <v/>
      </c>
      <c r="I729" s="23">
        <f>IF(CPI_Downloader!B727="","",CPI_Downloader!B727)</f>
        <v/>
      </c>
      <c r="J729" s="23">
        <f>IF(CPI_Downloader!C727="","",CPI_Downloader!C727)</f>
        <v/>
      </c>
      <c r="K729" s="30" t="n"/>
      <c r="L729" s="32">
        <f>A729</f>
        <v/>
      </c>
      <c r="M729" s="25">
        <f>IFERROR((T729/T717-1),"")</f>
        <v/>
      </c>
      <c r="N729" s="25">
        <f>IFERROR((U729/U728-1),"")</f>
        <v/>
      </c>
      <c r="O729" s="25">
        <f>IFERROR(((T729/T693)^(1/3)-1),"")</f>
        <v/>
      </c>
      <c r="P729" s="25">
        <f>IFERROR(((T729/T669)^(1/5)-1),"")</f>
        <v/>
      </c>
      <c r="Q729" s="25">
        <f>IFERROR(((T729/T609)^(1/10)-1),"")</f>
        <v/>
      </c>
      <c r="R729" s="25">
        <f>IFERROR(((T729/T489)^(1/20)-1),"")</f>
        <v/>
      </c>
      <c r="S729" s="52">
        <f>IFERROR(('US Data'!M729),"")</f>
        <v/>
      </c>
      <c r="T729" s="26">
        <f>IF(CPI_Downloader!D727="","",CPI_Downloader!D727)</f>
        <v/>
      </c>
      <c r="U729" s="26">
        <f>IF(CPI_Downloader!E727="","",CPI_Downloader!E727)</f>
        <v/>
      </c>
      <c r="W729" s="48">
        <f>A729</f>
        <v/>
      </c>
      <c r="X729" s="31">
        <f>IFERROR((AC729/AC717-1),"")</f>
        <v/>
      </c>
      <c r="Y729" s="31">
        <f>IFERROR(((AC729/AC693)^(1/3)-1),"")</f>
        <v/>
      </c>
      <c r="Z729" s="31">
        <f>IFERROR(((AC729/AC669)^(1/5)-1),"")</f>
        <v/>
      </c>
      <c r="AA729" s="31">
        <f>IFERROR(((AC729/AC609)^(1/10)-1),"")</f>
        <v/>
      </c>
      <c r="AB729" s="31">
        <f>IFERROR(((AC729/AC489)^(1/20)-1),"")</f>
        <v/>
      </c>
      <c r="AC729" s="38">
        <f>IF(CPI_Downloader!F727="","",CPI_Downloader!F727)</f>
        <v/>
      </c>
    </row>
    <row r="730" ht="12.75" customHeight="1">
      <c r="A730" s="21">
        <f>IF(CPI_Downloader!A728="","",CPI_Downloader!A728)</f>
        <v/>
      </c>
      <c r="B730" s="22">
        <f>IFERROR((I730/I718-1),"")</f>
        <v/>
      </c>
      <c r="C730" s="22">
        <f>IFERROR((J730/J729-1),"")</f>
        <v/>
      </c>
      <c r="D730" s="22">
        <f>IFERROR(((I730/I694)^(1/3)-1),"")</f>
        <v/>
      </c>
      <c r="E730" s="22">
        <f>IFERROR(((I730/I670)^(1/5)-1),"")</f>
        <v/>
      </c>
      <c r="F730" s="22">
        <f>IFERROR(((I730/I610)^(1/10)-1),"")</f>
        <v/>
      </c>
      <c r="G730" s="22">
        <f>IFERROR(((I730/I490)^(1/20)-1),"")</f>
        <v/>
      </c>
      <c r="H730" s="22">
        <f>'US Data'!B730</f>
        <v/>
      </c>
      <c r="I730" s="23">
        <f>IF(CPI_Downloader!B728="","",CPI_Downloader!B728)</f>
        <v/>
      </c>
      <c r="J730" s="23">
        <f>IF(CPI_Downloader!C728="","",CPI_Downloader!C728)</f>
        <v/>
      </c>
      <c r="K730" s="30" t="n"/>
      <c r="L730" s="32">
        <f>A730</f>
        <v/>
      </c>
      <c r="M730" s="25">
        <f>IFERROR((T730/T718-1),"")</f>
        <v/>
      </c>
      <c r="N730" s="25">
        <f>IFERROR((U730/U729-1),"")</f>
        <v/>
      </c>
      <c r="O730" s="25">
        <f>IFERROR(((T730/T694)^(1/3)-1),"")</f>
        <v/>
      </c>
      <c r="P730" s="25">
        <f>IFERROR(((T730/T670)^(1/5)-1),"")</f>
        <v/>
      </c>
      <c r="Q730" s="25">
        <f>IFERROR(((T730/T610)^(1/10)-1),"")</f>
        <v/>
      </c>
      <c r="R730" s="25">
        <f>IFERROR(((T730/T490)^(1/20)-1),"")</f>
        <v/>
      </c>
      <c r="S730" s="52">
        <f>IFERROR(('US Data'!M730),"")</f>
        <v/>
      </c>
      <c r="T730" s="26">
        <f>IF(CPI_Downloader!D728="","",CPI_Downloader!D728)</f>
        <v/>
      </c>
      <c r="U730" s="26">
        <f>IF(CPI_Downloader!E728="","",CPI_Downloader!E728)</f>
        <v/>
      </c>
      <c r="W730" s="48">
        <f>A730</f>
        <v/>
      </c>
      <c r="X730" s="31">
        <f>IFERROR((AC730/AC718-1),"")</f>
        <v/>
      </c>
      <c r="Y730" s="31">
        <f>IFERROR(((AC730/AC694)^(1/3)-1),"")</f>
        <v/>
      </c>
      <c r="Z730" s="31">
        <f>IFERROR(((AC730/AC670)^(1/5)-1),"")</f>
        <v/>
      </c>
      <c r="AA730" s="31">
        <f>IFERROR(((AC730/AC610)^(1/10)-1),"")</f>
        <v/>
      </c>
      <c r="AB730" s="31">
        <f>IFERROR(((AC730/AC490)^(1/20)-1),"")</f>
        <v/>
      </c>
      <c r="AC730" s="38">
        <f>IF(CPI_Downloader!F728="","",CPI_Downloader!F728)</f>
        <v/>
      </c>
    </row>
    <row r="731" ht="12.75" customHeight="1">
      <c r="A731" s="21">
        <f>IF(CPI_Downloader!A729="","",CPI_Downloader!A729)</f>
        <v/>
      </c>
      <c r="B731" s="22">
        <f>IFERROR((I731/I719-1),"")</f>
        <v/>
      </c>
      <c r="C731" s="22">
        <f>IFERROR((J731/J730-1),"")</f>
        <v/>
      </c>
      <c r="D731" s="22">
        <f>IFERROR(((I731/I695)^(1/3)-1),"")</f>
        <v/>
      </c>
      <c r="E731" s="22">
        <f>IFERROR(((I731/I671)^(1/5)-1),"")</f>
        <v/>
      </c>
      <c r="F731" s="22">
        <f>IFERROR(((I731/I611)^(1/10)-1),"")</f>
        <v/>
      </c>
      <c r="G731" s="22">
        <f>IFERROR(((I731/I491)^(1/20)-1),"")</f>
        <v/>
      </c>
      <c r="H731" s="22">
        <f>'US Data'!B731</f>
        <v/>
      </c>
      <c r="I731" s="23">
        <f>IF(CPI_Downloader!B729="","",CPI_Downloader!B729)</f>
        <v/>
      </c>
      <c r="J731" s="23">
        <f>IF(CPI_Downloader!C729="","",CPI_Downloader!C729)</f>
        <v/>
      </c>
      <c r="K731" s="30" t="n"/>
      <c r="L731" s="32">
        <f>A731</f>
        <v/>
      </c>
      <c r="M731" s="25">
        <f>IFERROR((T731/T719-1),"")</f>
        <v/>
      </c>
      <c r="N731" s="25">
        <f>IFERROR((U731/U730-1),"")</f>
        <v/>
      </c>
      <c r="O731" s="25">
        <f>IFERROR(((T731/T695)^(1/3)-1),"")</f>
        <v/>
      </c>
      <c r="P731" s="25">
        <f>IFERROR(((T731/T671)^(1/5)-1),"")</f>
        <v/>
      </c>
      <c r="Q731" s="25">
        <f>IFERROR(((T731/T611)^(1/10)-1),"")</f>
        <v/>
      </c>
      <c r="R731" s="25">
        <f>IFERROR(((T731/T491)^(1/20)-1),"")</f>
        <v/>
      </c>
      <c r="S731" s="52">
        <f>IFERROR(('US Data'!M731),"")</f>
        <v/>
      </c>
      <c r="T731" s="26">
        <f>IF(CPI_Downloader!D729="","",CPI_Downloader!D729)</f>
        <v/>
      </c>
      <c r="U731" s="26">
        <f>IF(CPI_Downloader!E729="","",CPI_Downloader!E729)</f>
        <v/>
      </c>
      <c r="W731" s="48">
        <f>A731</f>
        <v/>
      </c>
      <c r="X731" s="31">
        <f>IFERROR((AC731/AC719-1),"")</f>
        <v/>
      </c>
      <c r="Y731" s="31">
        <f>IFERROR(((AC731/AC695)^(1/3)-1),"")</f>
        <v/>
      </c>
      <c r="Z731" s="31">
        <f>IFERROR(((AC731/AC671)^(1/5)-1),"")</f>
        <v/>
      </c>
      <c r="AA731" s="31">
        <f>IFERROR(((AC731/AC611)^(1/10)-1),"")</f>
        <v/>
      </c>
      <c r="AB731" s="31">
        <f>IFERROR(((AC731/AC491)^(1/20)-1),"")</f>
        <v/>
      </c>
      <c r="AC731" s="38">
        <f>IF(CPI_Downloader!F729="","",CPI_Downloader!F729)</f>
        <v/>
      </c>
    </row>
    <row r="732" ht="12.75" customHeight="1">
      <c r="A732" s="21">
        <f>IF(CPI_Downloader!A730="","",CPI_Downloader!A730)</f>
        <v/>
      </c>
      <c r="B732" s="22">
        <f>IFERROR((I732/I720-1),"")</f>
        <v/>
      </c>
      <c r="C732" s="22">
        <f>IFERROR((J732/J731-1),"")</f>
        <v/>
      </c>
      <c r="D732" s="22">
        <f>IFERROR(((I732/I696)^(1/3)-1),"")</f>
        <v/>
      </c>
      <c r="E732" s="22">
        <f>IFERROR(((I732/I672)^(1/5)-1),"")</f>
        <v/>
      </c>
      <c r="F732" s="22">
        <f>IFERROR(((I732/I612)^(1/10)-1),"")</f>
        <v/>
      </c>
      <c r="G732" s="22">
        <f>IFERROR(((I732/I492)^(1/20)-1),"")</f>
        <v/>
      </c>
      <c r="H732" s="22">
        <f>'US Data'!B732</f>
        <v/>
      </c>
      <c r="I732" s="23">
        <f>IF(CPI_Downloader!B730="","",CPI_Downloader!B730)</f>
        <v/>
      </c>
      <c r="J732" s="23">
        <f>IF(CPI_Downloader!C730="","",CPI_Downloader!C730)</f>
        <v/>
      </c>
      <c r="K732" s="30" t="n"/>
      <c r="L732" s="32">
        <f>A732</f>
        <v/>
      </c>
      <c r="M732" s="25">
        <f>IFERROR((T732/T720-1),"")</f>
        <v/>
      </c>
      <c r="N732" s="25">
        <f>IFERROR((U732/U731-1),"")</f>
        <v/>
      </c>
      <c r="O732" s="25">
        <f>IFERROR(((T732/T696)^(1/3)-1),"")</f>
        <v/>
      </c>
      <c r="P732" s="25">
        <f>IFERROR(((T732/T672)^(1/5)-1),"")</f>
        <v/>
      </c>
      <c r="Q732" s="25">
        <f>IFERROR(((T732/T612)^(1/10)-1),"")</f>
        <v/>
      </c>
      <c r="R732" s="25">
        <f>IFERROR(((T732/T492)^(1/20)-1),"")</f>
        <v/>
      </c>
      <c r="S732" s="52">
        <f>IFERROR(('US Data'!M732),"")</f>
        <v/>
      </c>
      <c r="T732" s="26">
        <f>IF(CPI_Downloader!D730="","",CPI_Downloader!D730)</f>
        <v/>
      </c>
      <c r="U732" s="26">
        <f>IF(CPI_Downloader!E730="","",CPI_Downloader!E730)</f>
        <v/>
      </c>
      <c r="W732" s="48">
        <f>A732</f>
        <v/>
      </c>
      <c r="X732" s="31">
        <f>IFERROR((AC732/AC720-1),"")</f>
        <v/>
      </c>
      <c r="Y732" s="31">
        <f>IFERROR(((AC732/AC696)^(1/3)-1),"")</f>
        <v/>
      </c>
      <c r="Z732" s="31">
        <f>IFERROR(((AC732/AC672)^(1/5)-1),"")</f>
        <v/>
      </c>
      <c r="AA732" s="31">
        <f>IFERROR(((AC732/AC612)^(1/10)-1),"")</f>
        <v/>
      </c>
      <c r="AB732" s="31">
        <f>IFERROR(((AC732/AC492)^(1/20)-1),"")</f>
        <v/>
      </c>
      <c r="AC732" s="38">
        <f>IF(CPI_Downloader!F730="","",CPI_Downloader!F730)</f>
        <v/>
      </c>
    </row>
    <row r="733" ht="12.75" customHeight="1">
      <c r="A733" s="21">
        <f>IF(CPI_Downloader!A731="","",CPI_Downloader!A731)</f>
        <v/>
      </c>
      <c r="B733" s="22">
        <f>IFERROR((I733/I721-1),"")</f>
        <v/>
      </c>
      <c r="C733" s="22">
        <f>IFERROR((J733/J732-1),"")</f>
        <v/>
      </c>
      <c r="D733" s="22">
        <f>IFERROR(((I733/I697)^(1/3)-1),"")</f>
        <v/>
      </c>
      <c r="E733" s="22">
        <f>IFERROR(((I733/I673)^(1/5)-1),"")</f>
        <v/>
      </c>
      <c r="F733" s="22">
        <f>IFERROR(((I733/I613)^(1/10)-1),"")</f>
        <v/>
      </c>
      <c r="G733" s="22">
        <f>IFERROR(((I733/I493)^(1/20)-1),"")</f>
        <v/>
      </c>
      <c r="H733" s="22">
        <f>'US Data'!B733</f>
        <v/>
      </c>
      <c r="I733" s="23">
        <f>IF(CPI_Downloader!B731="","",CPI_Downloader!B731)</f>
        <v/>
      </c>
      <c r="J733" s="23">
        <f>IF(CPI_Downloader!C731="","",CPI_Downloader!C731)</f>
        <v/>
      </c>
      <c r="K733" s="30" t="n"/>
      <c r="L733" s="32">
        <f>A733</f>
        <v/>
      </c>
      <c r="M733" s="25">
        <f>IFERROR((T733/T721-1),"")</f>
        <v/>
      </c>
      <c r="N733" s="25">
        <f>IFERROR((U733/U732-1),"")</f>
        <v/>
      </c>
      <c r="O733" s="25">
        <f>IFERROR(((T733/T697)^(1/3)-1),"")</f>
        <v/>
      </c>
      <c r="P733" s="25">
        <f>IFERROR(((T733/T673)^(1/5)-1),"")</f>
        <v/>
      </c>
      <c r="Q733" s="25">
        <f>IFERROR(((T733/T613)^(1/10)-1),"")</f>
        <v/>
      </c>
      <c r="R733" s="25">
        <f>IFERROR(((T733/T493)^(1/20)-1),"")</f>
        <v/>
      </c>
      <c r="S733" s="52">
        <f>IFERROR(('US Data'!M733),"")</f>
        <v/>
      </c>
      <c r="T733" s="26">
        <f>IF(CPI_Downloader!D731="","",CPI_Downloader!D731)</f>
        <v/>
      </c>
      <c r="U733" s="26">
        <f>IF(CPI_Downloader!E731="","",CPI_Downloader!E731)</f>
        <v/>
      </c>
      <c r="W733" s="48">
        <f>A733</f>
        <v/>
      </c>
      <c r="X733" s="31">
        <f>IFERROR((AC733/AC721-1),"")</f>
        <v/>
      </c>
      <c r="Y733" s="31">
        <f>IFERROR(((AC733/AC697)^(1/3)-1),"")</f>
        <v/>
      </c>
      <c r="Z733" s="31">
        <f>IFERROR(((AC733/AC673)^(1/5)-1),"")</f>
        <v/>
      </c>
      <c r="AA733" s="31">
        <f>IFERROR(((AC733/AC613)^(1/10)-1),"")</f>
        <v/>
      </c>
      <c r="AB733" s="31">
        <f>IFERROR(((AC733/AC493)^(1/20)-1),"")</f>
        <v/>
      </c>
      <c r="AC733" s="38">
        <f>IF(CPI_Downloader!F731="","",CPI_Downloader!F731)</f>
        <v/>
      </c>
    </row>
    <row r="734" ht="12.75" customHeight="1">
      <c r="A734" s="21">
        <f>IF(CPI_Downloader!A732="","",CPI_Downloader!A732)</f>
        <v/>
      </c>
      <c r="B734" s="22">
        <f>IFERROR((I734/I722-1),"")</f>
        <v/>
      </c>
      <c r="C734" s="22">
        <f>IFERROR((J734/J733-1),"")</f>
        <v/>
      </c>
      <c r="D734" s="22">
        <f>IFERROR(((I734/I698)^(1/3)-1),"")</f>
        <v/>
      </c>
      <c r="E734" s="22">
        <f>IFERROR(((I734/I674)^(1/5)-1),"")</f>
        <v/>
      </c>
      <c r="F734" s="22">
        <f>IFERROR(((I734/I614)^(1/10)-1),"")</f>
        <v/>
      </c>
      <c r="G734" s="22">
        <f>IFERROR(((I734/I494)^(1/20)-1),"")</f>
        <v/>
      </c>
      <c r="H734" s="22">
        <f>'US Data'!B734</f>
        <v/>
      </c>
      <c r="I734" s="23">
        <f>IF(CPI_Downloader!B732="","",CPI_Downloader!B732)</f>
        <v/>
      </c>
      <c r="J734" s="23">
        <f>IF(CPI_Downloader!C732="","",CPI_Downloader!C732)</f>
        <v/>
      </c>
      <c r="K734" s="30" t="n"/>
      <c r="L734" s="32">
        <f>A734</f>
        <v/>
      </c>
      <c r="M734" s="25">
        <f>IFERROR((T734/T722-1),"")</f>
        <v/>
      </c>
      <c r="N734" s="25">
        <f>IFERROR((U734/U733-1),"")</f>
        <v/>
      </c>
      <c r="O734" s="25">
        <f>IFERROR(((T734/T698)^(1/3)-1),"")</f>
        <v/>
      </c>
      <c r="P734" s="25">
        <f>IFERROR(((T734/T674)^(1/5)-1),"")</f>
        <v/>
      </c>
      <c r="Q734" s="25">
        <f>IFERROR(((T734/T614)^(1/10)-1),"")</f>
        <v/>
      </c>
      <c r="R734" s="25">
        <f>IFERROR(((T734/T494)^(1/20)-1),"")</f>
        <v/>
      </c>
      <c r="S734" s="52">
        <f>IFERROR(('US Data'!M734),"")</f>
        <v/>
      </c>
      <c r="T734" s="26">
        <f>IF(CPI_Downloader!D732="","",CPI_Downloader!D732)</f>
        <v/>
      </c>
      <c r="U734" s="26">
        <f>IF(CPI_Downloader!E732="","",CPI_Downloader!E732)</f>
        <v/>
      </c>
      <c r="W734" s="48">
        <f>A734</f>
        <v/>
      </c>
      <c r="X734" s="31">
        <f>IFERROR((AC734/AC722-1),"")</f>
        <v/>
      </c>
      <c r="Y734" s="31">
        <f>IFERROR(((AC734/AC698)^(1/3)-1),"")</f>
        <v/>
      </c>
      <c r="Z734" s="31">
        <f>IFERROR(((AC734/AC674)^(1/5)-1),"")</f>
        <v/>
      </c>
      <c r="AA734" s="31">
        <f>IFERROR(((AC734/AC614)^(1/10)-1),"")</f>
        <v/>
      </c>
      <c r="AB734" s="31">
        <f>IFERROR(((AC734/AC494)^(1/20)-1),"")</f>
        <v/>
      </c>
      <c r="AC734" s="38">
        <f>IF(CPI_Downloader!F732="","",CPI_Downloader!F732)</f>
        <v/>
      </c>
    </row>
    <row r="735" ht="12.75" customHeight="1">
      <c r="A735" s="21">
        <f>IF(CPI_Downloader!A733="","",CPI_Downloader!A733)</f>
        <v/>
      </c>
      <c r="B735" s="22">
        <f>IFERROR((I735/I723-1),"")</f>
        <v/>
      </c>
      <c r="C735" s="22">
        <f>IFERROR((J735/J734-1),"")</f>
        <v/>
      </c>
      <c r="D735" s="22">
        <f>IFERROR(((I735/I699)^(1/3)-1),"")</f>
        <v/>
      </c>
      <c r="E735" s="22">
        <f>IFERROR(((I735/I675)^(1/5)-1),"")</f>
        <v/>
      </c>
      <c r="F735" s="22">
        <f>IFERROR(((I735/I615)^(1/10)-1),"")</f>
        <v/>
      </c>
      <c r="G735" s="22">
        <f>IFERROR(((I735/I495)^(1/20)-1),"")</f>
        <v/>
      </c>
      <c r="H735" s="22">
        <f>'US Data'!B735</f>
        <v/>
      </c>
      <c r="I735" s="23">
        <f>IF(CPI_Downloader!B733="","",CPI_Downloader!B733)</f>
        <v/>
      </c>
      <c r="J735" s="23">
        <f>IF(CPI_Downloader!C733="","",CPI_Downloader!C733)</f>
        <v/>
      </c>
      <c r="K735" s="30" t="n"/>
      <c r="L735" s="32">
        <f>A735</f>
        <v/>
      </c>
      <c r="M735" s="25">
        <f>IFERROR((T735/T723-1),"")</f>
        <v/>
      </c>
      <c r="N735" s="25">
        <f>IFERROR((U735/U734-1),"")</f>
        <v/>
      </c>
      <c r="O735" s="25">
        <f>IFERROR(((T735/T699)^(1/3)-1),"")</f>
        <v/>
      </c>
      <c r="P735" s="25">
        <f>IFERROR(((T735/T675)^(1/5)-1),"")</f>
        <v/>
      </c>
      <c r="Q735" s="25">
        <f>IFERROR(((T735/T615)^(1/10)-1),"")</f>
        <v/>
      </c>
      <c r="R735" s="25">
        <f>IFERROR(((T735/T495)^(1/20)-1),"")</f>
        <v/>
      </c>
      <c r="S735" s="52">
        <f>IFERROR(('US Data'!M735),"")</f>
        <v/>
      </c>
      <c r="T735" s="26">
        <f>IF(CPI_Downloader!D733="","",CPI_Downloader!D733)</f>
        <v/>
      </c>
      <c r="U735" s="26">
        <f>IF(CPI_Downloader!E733="","",CPI_Downloader!E733)</f>
        <v/>
      </c>
      <c r="W735" s="48">
        <f>A735</f>
        <v/>
      </c>
      <c r="X735" s="31">
        <f>IFERROR((AC735/AC723-1),"")</f>
        <v/>
      </c>
      <c r="Y735" s="31">
        <f>IFERROR(((AC735/AC699)^(1/3)-1),"")</f>
        <v/>
      </c>
      <c r="Z735" s="31">
        <f>IFERROR(((AC735/AC675)^(1/5)-1),"")</f>
        <v/>
      </c>
      <c r="AA735" s="31">
        <f>IFERROR(((AC735/AC615)^(1/10)-1),"")</f>
        <v/>
      </c>
      <c r="AB735" s="31">
        <f>IFERROR(((AC735/AC495)^(1/20)-1),"")</f>
        <v/>
      </c>
      <c r="AC735" s="38">
        <f>IF(CPI_Downloader!F733="","",CPI_Downloader!F733)</f>
        <v/>
      </c>
    </row>
    <row r="736" ht="12.75" customHeight="1">
      <c r="A736" s="21">
        <f>IF(CPI_Downloader!A734="","",CPI_Downloader!A734)</f>
        <v/>
      </c>
      <c r="B736" s="22">
        <f>IFERROR((I736/I724-1),"")</f>
        <v/>
      </c>
      <c r="C736" s="22">
        <f>IFERROR((J736/J735-1),"")</f>
        <v/>
      </c>
      <c r="D736" s="22">
        <f>IFERROR(((I736/I700)^(1/3)-1),"")</f>
        <v/>
      </c>
      <c r="E736" s="22">
        <f>IFERROR(((I736/I676)^(1/5)-1),"")</f>
        <v/>
      </c>
      <c r="F736" s="22">
        <f>IFERROR(((I736/I616)^(1/10)-1),"")</f>
        <v/>
      </c>
      <c r="G736" s="22">
        <f>IFERROR(((I736/I496)^(1/20)-1),"")</f>
        <v/>
      </c>
      <c r="H736" s="22">
        <f>'US Data'!B736</f>
        <v/>
      </c>
      <c r="I736" s="23">
        <f>IF(CPI_Downloader!B734="","",CPI_Downloader!B734)</f>
        <v/>
      </c>
      <c r="J736" s="23">
        <f>IF(CPI_Downloader!C734="","",CPI_Downloader!C734)</f>
        <v/>
      </c>
      <c r="K736" s="30" t="n"/>
      <c r="L736" s="32">
        <f>A736</f>
        <v/>
      </c>
      <c r="M736" s="25">
        <f>IFERROR((T736/T724-1),"")</f>
        <v/>
      </c>
      <c r="N736" s="25">
        <f>IFERROR((U736/U735-1),"")</f>
        <v/>
      </c>
      <c r="O736" s="25">
        <f>IFERROR(((T736/T700)^(1/3)-1),"")</f>
        <v/>
      </c>
      <c r="P736" s="25">
        <f>IFERROR(((T736/T676)^(1/5)-1),"")</f>
        <v/>
      </c>
      <c r="Q736" s="25">
        <f>IFERROR(((T736/T616)^(1/10)-1),"")</f>
        <v/>
      </c>
      <c r="R736" s="25">
        <f>IFERROR(((T736/T496)^(1/20)-1),"")</f>
        <v/>
      </c>
      <c r="S736" s="52">
        <f>IFERROR(('US Data'!M736),"")</f>
        <v/>
      </c>
      <c r="T736" s="26">
        <f>IF(CPI_Downloader!D734="","",CPI_Downloader!D734)</f>
        <v/>
      </c>
      <c r="U736" s="26">
        <f>IF(CPI_Downloader!E734="","",CPI_Downloader!E734)</f>
        <v/>
      </c>
      <c r="W736" s="48">
        <f>A736</f>
        <v/>
      </c>
      <c r="X736" s="31">
        <f>IFERROR((AC736/AC724-1),"")</f>
        <v/>
      </c>
      <c r="Y736" s="31">
        <f>IFERROR(((AC736/AC700)^(1/3)-1),"")</f>
        <v/>
      </c>
      <c r="Z736" s="31">
        <f>IFERROR(((AC736/AC676)^(1/5)-1),"")</f>
        <v/>
      </c>
      <c r="AA736" s="31">
        <f>IFERROR(((AC736/AC616)^(1/10)-1),"")</f>
        <v/>
      </c>
      <c r="AB736" s="31">
        <f>IFERROR(((AC736/AC496)^(1/20)-1),"")</f>
        <v/>
      </c>
      <c r="AC736" s="38">
        <f>IF(CPI_Downloader!F734="","",CPI_Downloader!F734)</f>
        <v/>
      </c>
    </row>
    <row r="737" ht="12.75" customHeight="1">
      <c r="A737" s="21">
        <f>IF(CPI_Downloader!A735="","",CPI_Downloader!A735)</f>
        <v/>
      </c>
      <c r="B737" s="22">
        <f>IFERROR((I737/I725-1),"")</f>
        <v/>
      </c>
      <c r="C737" s="22">
        <f>IFERROR((J737/J736-1),"")</f>
        <v/>
      </c>
      <c r="D737" s="22">
        <f>IFERROR(((I737/I701)^(1/3)-1),"")</f>
        <v/>
      </c>
      <c r="E737" s="22">
        <f>IFERROR(((I737/I677)^(1/5)-1),"")</f>
        <v/>
      </c>
      <c r="F737" s="22">
        <f>IFERROR(((I737/I617)^(1/10)-1),"")</f>
        <v/>
      </c>
      <c r="G737" s="22">
        <f>IFERROR(((I737/I497)^(1/20)-1),"")</f>
        <v/>
      </c>
      <c r="H737" s="22">
        <f>'US Data'!B737</f>
        <v/>
      </c>
      <c r="I737" s="23">
        <f>IF(CPI_Downloader!B735="","",CPI_Downloader!B735)</f>
        <v/>
      </c>
      <c r="J737" s="23">
        <f>IF(CPI_Downloader!C735="","",CPI_Downloader!C735)</f>
        <v/>
      </c>
      <c r="K737" s="30" t="n"/>
      <c r="L737" s="32">
        <f>A737</f>
        <v/>
      </c>
      <c r="M737" s="25">
        <f>IFERROR((T737/T725-1),"")</f>
        <v/>
      </c>
      <c r="N737" s="25">
        <f>IFERROR((U737/U736-1),"")</f>
        <v/>
      </c>
      <c r="O737" s="25">
        <f>IFERROR(((T737/T701)^(1/3)-1),"")</f>
        <v/>
      </c>
      <c r="P737" s="25">
        <f>IFERROR(((T737/T677)^(1/5)-1),"")</f>
        <v/>
      </c>
      <c r="Q737" s="25">
        <f>IFERROR(((T737/T617)^(1/10)-1),"")</f>
        <v/>
      </c>
      <c r="R737" s="25">
        <f>IFERROR(((T737/T497)^(1/20)-1),"")</f>
        <v/>
      </c>
      <c r="S737" s="52">
        <f>IFERROR(('US Data'!M737),"")</f>
        <v/>
      </c>
      <c r="T737" s="26">
        <f>IF(CPI_Downloader!D735="","",CPI_Downloader!D735)</f>
        <v/>
      </c>
      <c r="U737" s="26">
        <f>IF(CPI_Downloader!E735="","",CPI_Downloader!E735)</f>
        <v/>
      </c>
      <c r="W737" s="48">
        <f>A737</f>
        <v/>
      </c>
      <c r="X737" s="31">
        <f>IFERROR((AC737/AC725-1),"")</f>
        <v/>
      </c>
      <c r="Y737" s="31">
        <f>IFERROR(((AC737/AC701)^(1/3)-1),"")</f>
        <v/>
      </c>
      <c r="Z737" s="31">
        <f>IFERROR(((AC737/AC677)^(1/5)-1),"")</f>
        <v/>
      </c>
      <c r="AA737" s="31">
        <f>IFERROR(((AC737/AC617)^(1/10)-1),"")</f>
        <v/>
      </c>
      <c r="AB737" s="31">
        <f>IFERROR(((AC737/AC497)^(1/20)-1),"")</f>
        <v/>
      </c>
      <c r="AC737" s="38">
        <f>IF(CPI_Downloader!F735="","",CPI_Downloader!F735)</f>
        <v/>
      </c>
    </row>
    <row r="738" ht="12.75" customHeight="1">
      <c r="A738" s="21">
        <f>IF(CPI_Downloader!A736="","",CPI_Downloader!A736)</f>
        <v/>
      </c>
      <c r="B738" s="22">
        <f>IFERROR((I738/I726-1),"")</f>
        <v/>
      </c>
      <c r="C738" s="22">
        <f>IFERROR((J738/J737-1),"")</f>
        <v/>
      </c>
      <c r="D738" s="22">
        <f>IFERROR(((I738/I702)^(1/3)-1),"")</f>
        <v/>
      </c>
      <c r="E738" s="22">
        <f>IFERROR(((I738/I678)^(1/5)-1),"")</f>
        <v/>
      </c>
      <c r="F738" s="22">
        <f>IFERROR(((I738/I618)^(1/10)-1),"")</f>
        <v/>
      </c>
      <c r="G738" s="22">
        <f>IFERROR(((I738/I498)^(1/20)-1),"")</f>
        <v/>
      </c>
      <c r="H738" s="22">
        <f>'US Data'!B738</f>
        <v/>
      </c>
      <c r="I738" s="23">
        <f>IF(CPI_Downloader!B736="","",CPI_Downloader!B736)</f>
        <v/>
      </c>
      <c r="J738" s="23">
        <f>IF(CPI_Downloader!C736="","",CPI_Downloader!C736)</f>
        <v/>
      </c>
      <c r="K738" s="30" t="n"/>
      <c r="L738" s="32">
        <f>A738</f>
        <v/>
      </c>
      <c r="M738" s="25">
        <f>IFERROR((T738/T726-1),"")</f>
        <v/>
      </c>
      <c r="N738" s="25">
        <f>IFERROR((U738/U737-1),"")</f>
        <v/>
      </c>
      <c r="O738" s="25">
        <f>IFERROR(((T738/T702)^(1/3)-1),"")</f>
        <v/>
      </c>
      <c r="P738" s="25">
        <f>IFERROR(((T738/T678)^(1/5)-1),"")</f>
        <v/>
      </c>
      <c r="Q738" s="25">
        <f>IFERROR(((T738/T618)^(1/10)-1),"")</f>
        <v/>
      </c>
      <c r="R738" s="25">
        <f>IFERROR(((T738/T498)^(1/20)-1),"")</f>
        <v/>
      </c>
      <c r="S738" s="52">
        <f>IFERROR(('US Data'!M738),"")</f>
        <v/>
      </c>
      <c r="T738" s="26">
        <f>IF(CPI_Downloader!D736="","",CPI_Downloader!D736)</f>
        <v/>
      </c>
      <c r="U738" s="26">
        <f>IF(CPI_Downloader!E736="","",CPI_Downloader!E736)</f>
        <v/>
      </c>
      <c r="W738" s="48">
        <f>A738</f>
        <v/>
      </c>
      <c r="X738" s="31">
        <f>IFERROR((AC738/AC726-1),"")</f>
        <v/>
      </c>
      <c r="Y738" s="31">
        <f>IFERROR(((AC738/AC702)^(1/3)-1),"")</f>
        <v/>
      </c>
      <c r="Z738" s="31">
        <f>IFERROR(((AC738/AC678)^(1/5)-1),"")</f>
        <v/>
      </c>
      <c r="AA738" s="31">
        <f>IFERROR(((AC738/AC618)^(1/10)-1),"")</f>
        <v/>
      </c>
      <c r="AB738" s="31">
        <f>IFERROR(((AC738/AC498)^(1/20)-1),"")</f>
        <v/>
      </c>
      <c r="AC738" s="38">
        <f>IF(CPI_Downloader!F736="","",CPI_Downloader!F736)</f>
        <v/>
      </c>
    </row>
    <row r="739" ht="12.75" customHeight="1">
      <c r="A739" s="21">
        <f>IF(CPI_Downloader!A737="","",CPI_Downloader!A737)</f>
        <v/>
      </c>
      <c r="B739" s="22">
        <f>IFERROR((I739/I727-1),"")</f>
        <v/>
      </c>
      <c r="C739" s="22">
        <f>IFERROR((J739/J738-1),"")</f>
        <v/>
      </c>
      <c r="D739" s="22">
        <f>IFERROR(((I739/I703)^(1/3)-1),"")</f>
        <v/>
      </c>
      <c r="E739" s="22">
        <f>IFERROR(((I739/I679)^(1/5)-1),"")</f>
        <v/>
      </c>
      <c r="F739" s="22">
        <f>IFERROR(((I739/I619)^(1/10)-1),"")</f>
        <v/>
      </c>
      <c r="G739" s="22">
        <f>IFERROR(((I739/I499)^(1/20)-1),"")</f>
        <v/>
      </c>
      <c r="H739" s="22">
        <f>'US Data'!B739</f>
        <v/>
      </c>
      <c r="I739" s="23">
        <f>IF(CPI_Downloader!B737="","",CPI_Downloader!B737)</f>
        <v/>
      </c>
      <c r="J739" s="23">
        <f>IF(CPI_Downloader!C737="","",CPI_Downloader!C737)</f>
        <v/>
      </c>
      <c r="K739" s="30" t="n"/>
      <c r="L739" s="32">
        <f>A739</f>
        <v/>
      </c>
      <c r="M739" s="25">
        <f>IFERROR((T739/T727-1),"")</f>
        <v/>
      </c>
      <c r="N739" s="25">
        <f>IFERROR((U739/U738-1),"")</f>
        <v/>
      </c>
      <c r="O739" s="25">
        <f>IFERROR(((T739/T703)^(1/3)-1),"")</f>
        <v/>
      </c>
      <c r="P739" s="25">
        <f>IFERROR(((T739/T679)^(1/5)-1),"")</f>
        <v/>
      </c>
      <c r="Q739" s="25">
        <f>IFERROR(((T739/T619)^(1/10)-1),"")</f>
        <v/>
      </c>
      <c r="R739" s="25">
        <f>IFERROR(((T739/T499)^(1/20)-1),"")</f>
        <v/>
      </c>
      <c r="S739" s="52">
        <f>IFERROR(('US Data'!M739),"")</f>
        <v/>
      </c>
      <c r="T739" s="26">
        <f>IF(CPI_Downloader!D737="","",CPI_Downloader!D737)</f>
        <v/>
      </c>
      <c r="U739" s="26">
        <f>IF(CPI_Downloader!E737="","",CPI_Downloader!E737)</f>
        <v/>
      </c>
      <c r="W739" s="48">
        <f>A739</f>
        <v/>
      </c>
      <c r="X739" s="31">
        <f>IFERROR((AC739/AC727-1),"")</f>
        <v/>
      </c>
      <c r="Y739" s="31">
        <f>IFERROR(((AC739/AC703)^(1/3)-1),"")</f>
        <v/>
      </c>
      <c r="Z739" s="31">
        <f>IFERROR(((AC739/AC679)^(1/5)-1),"")</f>
        <v/>
      </c>
      <c r="AA739" s="31">
        <f>IFERROR(((AC739/AC619)^(1/10)-1),"")</f>
        <v/>
      </c>
      <c r="AB739" s="31">
        <f>IFERROR(((AC739/AC499)^(1/20)-1),"")</f>
        <v/>
      </c>
      <c r="AC739" s="38">
        <f>IF(CPI_Downloader!F737="","",CPI_Downloader!F737)</f>
        <v/>
      </c>
    </row>
    <row r="740" ht="12.75" customHeight="1">
      <c r="A740" s="21">
        <f>IF(CPI_Downloader!A738="","",CPI_Downloader!A738)</f>
        <v/>
      </c>
      <c r="B740" s="22">
        <f>IFERROR((I740/I728-1),"")</f>
        <v/>
      </c>
      <c r="C740" s="22">
        <f>IFERROR((J740/J739-1),"")</f>
        <v/>
      </c>
      <c r="D740" s="22">
        <f>IFERROR(((I740/I704)^(1/3)-1),"")</f>
        <v/>
      </c>
      <c r="E740" s="22">
        <f>IFERROR(((I740/I680)^(1/5)-1),"")</f>
        <v/>
      </c>
      <c r="F740" s="22">
        <f>IFERROR(((I740/I620)^(1/10)-1),"")</f>
        <v/>
      </c>
      <c r="G740" s="22">
        <f>IFERROR(((I740/I500)^(1/20)-1),"")</f>
        <v/>
      </c>
      <c r="H740" s="22">
        <f>'US Data'!B740</f>
        <v/>
      </c>
      <c r="I740" s="23">
        <f>IF(CPI_Downloader!B738="","",CPI_Downloader!B738)</f>
        <v/>
      </c>
      <c r="J740" s="23">
        <f>IF(CPI_Downloader!C738="","",CPI_Downloader!C738)</f>
        <v/>
      </c>
      <c r="K740" s="30" t="n"/>
      <c r="L740" s="32">
        <f>A740</f>
        <v/>
      </c>
      <c r="M740" s="25">
        <f>IFERROR((T740/T728-1),"")</f>
        <v/>
      </c>
      <c r="N740" s="25">
        <f>IFERROR((U740/U739-1),"")</f>
        <v/>
      </c>
      <c r="O740" s="25">
        <f>IFERROR(((T740/T704)^(1/3)-1),"")</f>
        <v/>
      </c>
      <c r="P740" s="25">
        <f>IFERROR(((T740/T680)^(1/5)-1),"")</f>
        <v/>
      </c>
      <c r="Q740" s="25">
        <f>IFERROR(((T740/T620)^(1/10)-1),"")</f>
        <v/>
      </c>
      <c r="R740" s="25">
        <f>IFERROR(((T740/T500)^(1/20)-1),"")</f>
        <v/>
      </c>
      <c r="S740" s="52">
        <f>IFERROR(('US Data'!M740),"")</f>
        <v/>
      </c>
      <c r="T740" s="26">
        <f>IF(CPI_Downloader!D738="","",CPI_Downloader!D738)</f>
        <v/>
      </c>
      <c r="U740" s="26">
        <f>IF(CPI_Downloader!E738="","",CPI_Downloader!E738)</f>
        <v/>
      </c>
      <c r="W740" s="48">
        <f>A740</f>
        <v/>
      </c>
      <c r="X740" s="31">
        <f>IFERROR((AC740/AC728-1),"")</f>
        <v/>
      </c>
      <c r="Y740" s="31">
        <f>IFERROR(((AC740/AC704)^(1/3)-1),"")</f>
        <v/>
      </c>
      <c r="Z740" s="31">
        <f>IFERROR(((AC740/AC680)^(1/5)-1),"")</f>
        <v/>
      </c>
      <c r="AA740" s="31">
        <f>IFERROR(((AC740/AC620)^(1/10)-1),"")</f>
        <v/>
      </c>
      <c r="AB740" s="31">
        <f>IFERROR(((AC740/AC500)^(1/20)-1),"")</f>
        <v/>
      </c>
      <c r="AC740" s="38">
        <f>IF(CPI_Downloader!F738="","",CPI_Downloader!F738)</f>
        <v/>
      </c>
    </row>
    <row r="741" ht="12.75" customHeight="1">
      <c r="A741" s="21">
        <f>IF(CPI_Downloader!A739="","",CPI_Downloader!A739)</f>
        <v/>
      </c>
      <c r="B741" s="22">
        <f>IFERROR((I741/I729-1),"")</f>
        <v/>
      </c>
      <c r="C741" s="22">
        <f>IFERROR((J741/J740-1),"")</f>
        <v/>
      </c>
      <c r="D741" s="22">
        <f>IFERROR(((I741/I705)^(1/3)-1),"")</f>
        <v/>
      </c>
      <c r="E741" s="22">
        <f>IFERROR(((I741/I681)^(1/5)-1),"")</f>
        <v/>
      </c>
      <c r="F741" s="22">
        <f>IFERROR(((I741/I621)^(1/10)-1),"")</f>
        <v/>
      </c>
      <c r="G741" s="22">
        <f>IFERROR(((I741/I501)^(1/20)-1),"")</f>
        <v/>
      </c>
      <c r="H741" s="22">
        <f>'US Data'!B741</f>
        <v/>
      </c>
      <c r="I741" s="23">
        <f>IF(CPI_Downloader!B739="","",CPI_Downloader!B739)</f>
        <v/>
      </c>
      <c r="J741" s="23">
        <f>IF(CPI_Downloader!C739="","",CPI_Downloader!C739)</f>
        <v/>
      </c>
      <c r="K741" s="30" t="n"/>
      <c r="L741" s="32">
        <f>A741</f>
        <v/>
      </c>
      <c r="M741" s="25">
        <f>IFERROR((T741/T729-1),"")</f>
        <v/>
      </c>
      <c r="N741" s="25">
        <f>IFERROR((U741/U740-1),"")</f>
        <v/>
      </c>
      <c r="O741" s="25">
        <f>IFERROR(((T741/T705)^(1/3)-1),"")</f>
        <v/>
      </c>
      <c r="P741" s="25">
        <f>IFERROR(((T741/T681)^(1/5)-1),"")</f>
        <v/>
      </c>
      <c r="Q741" s="25">
        <f>IFERROR(((T741/T621)^(1/10)-1),"")</f>
        <v/>
      </c>
      <c r="R741" s="25">
        <f>IFERROR(((T741/T501)^(1/20)-1),"")</f>
        <v/>
      </c>
      <c r="S741" s="52">
        <f>IFERROR(('US Data'!M741),"")</f>
        <v/>
      </c>
      <c r="T741" s="26">
        <f>IF(CPI_Downloader!D739="","",CPI_Downloader!D739)</f>
        <v/>
      </c>
      <c r="U741" s="26">
        <f>IF(CPI_Downloader!E739="","",CPI_Downloader!E739)</f>
        <v/>
      </c>
      <c r="W741" s="48">
        <f>A741</f>
        <v/>
      </c>
      <c r="X741" s="31">
        <f>IFERROR((AC741/AC729-1),"")</f>
        <v/>
      </c>
      <c r="Y741" s="31">
        <f>IFERROR(((AC741/AC705)^(1/3)-1),"")</f>
        <v/>
      </c>
      <c r="Z741" s="31">
        <f>IFERROR(((AC741/AC681)^(1/5)-1),"")</f>
        <v/>
      </c>
      <c r="AA741" s="31">
        <f>IFERROR(((AC741/AC621)^(1/10)-1),"")</f>
        <v/>
      </c>
      <c r="AB741" s="31">
        <f>IFERROR(((AC741/AC501)^(1/20)-1),"")</f>
        <v/>
      </c>
      <c r="AC741" s="38">
        <f>IF(CPI_Downloader!F739="","",CPI_Downloader!F739)</f>
        <v/>
      </c>
    </row>
    <row r="742" ht="12.75" customHeight="1">
      <c r="A742" s="21">
        <f>IF(CPI_Downloader!A740="","",CPI_Downloader!A740)</f>
        <v/>
      </c>
      <c r="B742" s="22">
        <f>IFERROR((I742/I730-1),"")</f>
        <v/>
      </c>
      <c r="C742" s="22">
        <f>IFERROR((J742/J741-1),"")</f>
        <v/>
      </c>
      <c r="D742" s="22">
        <f>IFERROR(((I742/I706)^(1/3)-1),"")</f>
        <v/>
      </c>
      <c r="E742" s="22">
        <f>IFERROR(((I742/I682)^(1/5)-1),"")</f>
        <v/>
      </c>
      <c r="F742" s="22">
        <f>IFERROR(((I742/I622)^(1/10)-1),"")</f>
        <v/>
      </c>
      <c r="G742" s="22">
        <f>IFERROR(((I742/I502)^(1/20)-1),"")</f>
        <v/>
      </c>
      <c r="H742" s="22">
        <f>'US Data'!B742</f>
        <v/>
      </c>
      <c r="I742" s="23">
        <f>IF(CPI_Downloader!B740="","",CPI_Downloader!B740)</f>
        <v/>
      </c>
      <c r="J742" s="23">
        <f>IF(CPI_Downloader!C740="","",CPI_Downloader!C740)</f>
        <v/>
      </c>
      <c r="K742" s="30" t="n"/>
      <c r="L742" s="32">
        <f>A742</f>
        <v/>
      </c>
      <c r="M742" s="25">
        <f>IFERROR((T742/T730-1),"")</f>
        <v/>
      </c>
      <c r="N742" s="25">
        <f>IFERROR((U742/U741-1),"")</f>
        <v/>
      </c>
      <c r="O742" s="25">
        <f>IFERROR(((T742/T706)^(1/3)-1),"")</f>
        <v/>
      </c>
      <c r="P742" s="25">
        <f>IFERROR(((T742/T682)^(1/5)-1),"")</f>
        <v/>
      </c>
      <c r="Q742" s="25">
        <f>IFERROR(((T742/T622)^(1/10)-1),"")</f>
        <v/>
      </c>
      <c r="R742" s="25">
        <f>IFERROR(((T742/T502)^(1/20)-1),"")</f>
        <v/>
      </c>
      <c r="S742" s="52">
        <f>IFERROR(('US Data'!M742),"")</f>
        <v/>
      </c>
      <c r="T742" s="26">
        <f>IF(CPI_Downloader!D740="","",CPI_Downloader!D740)</f>
        <v/>
      </c>
      <c r="U742" s="26">
        <f>IF(CPI_Downloader!E740="","",CPI_Downloader!E740)</f>
        <v/>
      </c>
      <c r="W742" s="48">
        <f>A742</f>
        <v/>
      </c>
      <c r="X742" s="31">
        <f>IFERROR((AC742/AC730-1),"")</f>
        <v/>
      </c>
      <c r="Y742" s="31">
        <f>IFERROR(((AC742/AC706)^(1/3)-1),"")</f>
        <v/>
      </c>
      <c r="Z742" s="31">
        <f>IFERROR(((AC742/AC682)^(1/5)-1),"")</f>
        <v/>
      </c>
      <c r="AA742" s="31">
        <f>IFERROR(((AC742/AC622)^(1/10)-1),"")</f>
        <v/>
      </c>
      <c r="AB742" s="31">
        <f>IFERROR(((AC742/AC502)^(1/20)-1),"")</f>
        <v/>
      </c>
      <c r="AC742" s="38">
        <f>IF(CPI_Downloader!F740="","",CPI_Downloader!F740)</f>
        <v/>
      </c>
    </row>
    <row r="743" ht="12.75" customHeight="1">
      <c r="A743" s="21">
        <f>IF(CPI_Downloader!A741="","",CPI_Downloader!A741)</f>
        <v/>
      </c>
      <c r="B743" s="22">
        <f>IFERROR((I743/I731-1),"")</f>
        <v/>
      </c>
      <c r="C743" s="22">
        <f>IFERROR((J743/J742-1),"")</f>
        <v/>
      </c>
      <c r="D743" s="22">
        <f>IFERROR(((I743/I707)^(1/3)-1),"")</f>
        <v/>
      </c>
      <c r="E743" s="22">
        <f>IFERROR(((I743/I683)^(1/5)-1),"")</f>
        <v/>
      </c>
      <c r="F743" s="22">
        <f>IFERROR(((I743/I623)^(1/10)-1),"")</f>
        <v/>
      </c>
      <c r="G743" s="22">
        <f>IFERROR(((I743/I503)^(1/20)-1),"")</f>
        <v/>
      </c>
      <c r="H743" s="22">
        <f>'US Data'!B743</f>
        <v/>
      </c>
      <c r="I743" s="23">
        <f>IF(CPI_Downloader!B741="","",CPI_Downloader!B741)</f>
        <v/>
      </c>
      <c r="J743" s="23">
        <f>IF(CPI_Downloader!C741="","",CPI_Downloader!C741)</f>
        <v/>
      </c>
      <c r="K743" s="30" t="n"/>
      <c r="L743" s="32">
        <f>A743</f>
        <v/>
      </c>
      <c r="M743" s="25">
        <f>IFERROR((T743/T731-1),"")</f>
        <v/>
      </c>
      <c r="N743" s="25">
        <f>IFERROR((U743/U742-1),"")</f>
        <v/>
      </c>
      <c r="O743" s="25">
        <f>IFERROR(((T743/T707)^(1/3)-1),"")</f>
        <v/>
      </c>
      <c r="P743" s="25">
        <f>IFERROR(((T743/T683)^(1/5)-1),"")</f>
        <v/>
      </c>
      <c r="Q743" s="25">
        <f>IFERROR(((T743/T623)^(1/10)-1),"")</f>
        <v/>
      </c>
      <c r="R743" s="25">
        <f>IFERROR(((T743/T503)^(1/20)-1),"")</f>
        <v/>
      </c>
      <c r="S743" s="52">
        <f>IFERROR(('US Data'!M743),"")</f>
        <v/>
      </c>
      <c r="T743" s="26">
        <f>IF(CPI_Downloader!D741="","",CPI_Downloader!D741)</f>
        <v/>
      </c>
      <c r="U743" s="26">
        <f>IF(CPI_Downloader!E741="","",CPI_Downloader!E741)</f>
        <v/>
      </c>
      <c r="W743" s="48">
        <f>A743</f>
        <v/>
      </c>
      <c r="X743" s="31">
        <f>IFERROR((AC743/AC731-1),"")</f>
        <v/>
      </c>
      <c r="Y743" s="31">
        <f>IFERROR(((AC743/AC707)^(1/3)-1),"")</f>
        <v/>
      </c>
      <c r="Z743" s="31">
        <f>IFERROR(((AC743/AC683)^(1/5)-1),"")</f>
        <v/>
      </c>
      <c r="AA743" s="31">
        <f>IFERROR(((AC743/AC623)^(1/10)-1),"")</f>
        <v/>
      </c>
      <c r="AB743" s="31">
        <f>IFERROR(((AC743/AC503)^(1/20)-1),"")</f>
        <v/>
      </c>
      <c r="AC743" s="38">
        <f>IF(CPI_Downloader!F741="","",CPI_Downloader!F741)</f>
        <v/>
      </c>
    </row>
    <row r="744" ht="12.75" customHeight="1">
      <c r="A744" s="21">
        <f>IF(CPI_Downloader!A742="","",CPI_Downloader!A742)</f>
        <v/>
      </c>
      <c r="B744" s="22">
        <f>IFERROR((I744/I732-1),"")</f>
        <v/>
      </c>
      <c r="C744" s="22">
        <f>IFERROR((J744/J743-1),"")</f>
        <v/>
      </c>
      <c r="D744" s="22">
        <f>IFERROR(((I744/I708)^(1/3)-1),"")</f>
        <v/>
      </c>
      <c r="E744" s="22">
        <f>IFERROR(((I744/I684)^(1/5)-1),"")</f>
        <v/>
      </c>
      <c r="F744" s="22">
        <f>IFERROR(((I744/I624)^(1/10)-1),"")</f>
        <v/>
      </c>
      <c r="G744" s="22">
        <f>IFERROR(((I744/I504)^(1/20)-1),"")</f>
        <v/>
      </c>
      <c r="H744" s="22">
        <f>'US Data'!B744</f>
        <v/>
      </c>
      <c r="I744" s="23">
        <f>IF(CPI_Downloader!B742="","",CPI_Downloader!B742)</f>
        <v/>
      </c>
      <c r="J744" s="23">
        <f>IF(CPI_Downloader!C742="","",CPI_Downloader!C742)</f>
        <v/>
      </c>
      <c r="K744" s="30" t="n"/>
      <c r="L744" s="32">
        <f>A744</f>
        <v/>
      </c>
      <c r="M744" s="25">
        <f>IFERROR((T744/T732-1),"")</f>
        <v/>
      </c>
      <c r="N744" s="25">
        <f>IFERROR((U744/U743-1),"")</f>
        <v/>
      </c>
      <c r="O744" s="25">
        <f>IFERROR(((T744/T708)^(1/3)-1),"")</f>
        <v/>
      </c>
      <c r="P744" s="25">
        <f>IFERROR(((T744/T684)^(1/5)-1),"")</f>
        <v/>
      </c>
      <c r="Q744" s="25">
        <f>IFERROR(((T744/T624)^(1/10)-1),"")</f>
        <v/>
      </c>
      <c r="R744" s="25">
        <f>IFERROR(((T744/T504)^(1/20)-1),"")</f>
        <v/>
      </c>
      <c r="S744" s="52">
        <f>IFERROR(('US Data'!M744),"")</f>
        <v/>
      </c>
      <c r="T744" s="26">
        <f>IF(CPI_Downloader!D742="","",CPI_Downloader!D742)</f>
        <v/>
      </c>
      <c r="U744" s="26">
        <f>IF(CPI_Downloader!E742="","",CPI_Downloader!E742)</f>
        <v/>
      </c>
      <c r="W744" s="48">
        <f>A744</f>
        <v/>
      </c>
      <c r="X744" s="31">
        <f>IFERROR((AC744/AC732-1),"")</f>
        <v/>
      </c>
      <c r="Y744" s="31">
        <f>IFERROR(((AC744/AC708)^(1/3)-1),"")</f>
        <v/>
      </c>
      <c r="Z744" s="31">
        <f>IFERROR(((AC744/AC684)^(1/5)-1),"")</f>
        <v/>
      </c>
      <c r="AA744" s="31">
        <f>IFERROR(((AC744/AC624)^(1/10)-1),"")</f>
        <v/>
      </c>
      <c r="AB744" s="31">
        <f>IFERROR(((AC744/AC504)^(1/20)-1),"")</f>
        <v/>
      </c>
      <c r="AC744" s="38">
        <f>IF(CPI_Downloader!F742="","",CPI_Downloader!F742)</f>
        <v/>
      </c>
    </row>
    <row r="745" ht="12.75" customHeight="1">
      <c r="A745" s="21">
        <f>IF(CPI_Downloader!A743="","",CPI_Downloader!A743)</f>
        <v/>
      </c>
      <c r="B745" s="22">
        <f>IFERROR((I745/I733-1),"")</f>
        <v/>
      </c>
      <c r="C745" s="22">
        <f>IFERROR((J745/J744-1),"")</f>
        <v/>
      </c>
      <c r="D745" s="22">
        <f>IFERROR(((I745/I709)^(1/3)-1),"")</f>
        <v/>
      </c>
      <c r="E745" s="22">
        <f>IFERROR(((I745/I685)^(1/5)-1),"")</f>
        <v/>
      </c>
      <c r="F745" s="22">
        <f>IFERROR(((I745/I625)^(1/10)-1),"")</f>
        <v/>
      </c>
      <c r="G745" s="22">
        <f>IFERROR(((I745/I505)^(1/20)-1),"")</f>
        <v/>
      </c>
      <c r="H745" s="22">
        <f>'US Data'!B745</f>
        <v/>
      </c>
      <c r="I745" s="23">
        <f>IF(CPI_Downloader!B743="","",CPI_Downloader!B743)</f>
        <v/>
      </c>
      <c r="J745" s="23">
        <f>IF(CPI_Downloader!C743="","",CPI_Downloader!C743)</f>
        <v/>
      </c>
      <c r="K745" s="30" t="n"/>
      <c r="L745" s="32">
        <f>A745</f>
        <v/>
      </c>
      <c r="M745" s="25">
        <f>IFERROR((T745/T733-1),"")</f>
        <v/>
      </c>
      <c r="N745" s="25">
        <f>IFERROR((U745/U744-1),"")</f>
        <v/>
      </c>
      <c r="O745" s="25">
        <f>IFERROR(((T745/T709)^(1/3)-1),"")</f>
        <v/>
      </c>
      <c r="P745" s="25">
        <f>IFERROR(((T745/T685)^(1/5)-1),"")</f>
        <v/>
      </c>
      <c r="Q745" s="25">
        <f>IFERROR(((T745/T625)^(1/10)-1),"")</f>
        <v/>
      </c>
      <c r="R745" s="25">
        <f>IFERROR(((T745/T505)^(1/20)-1),"")</f>
        <v/>
      </c>
      <c r="S745" s="52">
        <f>IFERROR(('US Data'!M745),"")</f>
        <v/>
      </c>
      <c r="T745" s="26">
        <f>IF(CPI_Downloader!D743="","",CPI_Downloader!D743)</f>
        <v/>
      </c>
      <c r="U745" s="26">
        <f>IF(CPI_Downloader!E743="","",CPI_Downloader!E743)</f>
        <v/>
      </c>
      <c r="W745" s="48">
        <f>A745</f>
        <v/>
      </c>
      <c r="X745" s="31">
        <f>IFERROR((AC745/AC733-1),"")</f>
        <v/>
      </c>
      <c r="Y745" s="31">
        <f>IFERROR(((AC745/AC709)^(1/3)-1),"")</f>
        <v/>
      </c>
      <c r="Z745" s="31">
        <f>IFERROR(((AC745/AC685)^(1/5)-1),"")</f>
        <v/>
      </c>
      <c r="AA745" s="31">
        <f>IFERROR(((AC745/AC625)^(1/10)-1),"")</f>
        <v/>
      </c>
      <c r="AB745" s="31">
        <f>IFERROR(((AC745/AC505)^(1/20)-1),"")</f>
        <v/>
      </c>
      <c r="AC745" s="38">
        <f>IF(CPI_Downloader!F743="","",CPI_Downloader!F743)</f>
        <v/>
      </c>
    </row>
    <row r="746" ht="12.75" customHeight="1">
      <c r="A746" s="21">
        <f>IF(CPI_Downloader!A744="","",CPI_Downloader!A744)</f>
        <v/>
      </c>
      <c r="B746" s="22">
        <f>IFERROR((I746/I734-1),"")</f>
        <v/>
      </c>
      <c r="C746" s="22">
        <f>IFERROR((J746/J745-1),"")</f>
        <v/>
      </c>
      <c r="D746" s="22">
        <f>IFERROR(((I746/I710)^(1/3)-1),"")</f>
        <v/>
      </c>
      <c r="E746" s="22">
        <f>IFERROR(((I746/I686)^(1/5)-1),"")</f>
        <v/>
      </c>
      <c r="F746" s="22">
        <f>IFERROR(((I746/I626)^(1/10)-1),"")</f>
        <v/>
      </c>
      <c r="G746" s="22">
        <f>IFERROR(((I746/I506)^(1/20)-1),"")</f>
        <v/>
      </c>
      <c r="H746" s="22">
        <f>'US Data'!B746</f>
        <v/>
      </c>
      <c r="I746" s="23">
        <f>IF(CPI_Downloader!B744="","",CPI_Downloader!B744)</f>
        <v/>
      </c>
      <c r="J746" s="23">
        <f>IF(CPI_Downloader!C744="","",CPI_Downloader!C744)</f>
        <v/>
      </c>
      <c r="K746" s="30" t="n"/>
      <c r="L746" s="32">
        <f>A746</f>
        <v/>
      </c>
      <c r="M746" s="25">
        <f>IFERROR((T746/T734-1),"")</f>
        <v/>
      </c>
      <c r="N746" s="25">
        <f>IFERROR((U746/U745-1),"")</f>
        <v/>
      </c>
      <c r="O746" s="25">
        <f>IFERROR(((T746/T710)^(1/3)-1),"")</f>
        <v/>
      </c>
      <c r="P746" s="25">
        <f>IFERROR(((T746/T686)^(1/5)-1),"")</f>
        <v/>
      </c>
      <c r="Q746" s="25">
        <f>IFERROR(((T746/T626)^(1/10)-1),"")</f>
        <v/>
      </c>
      <c r="R746" s="25">
        <f>IFERROR(((T746/T506)^(1/20)-1),"")</f>
        <v/>
      </c>
      <c r="S746" s="52">
        <f>IFERROR(('US Data'!M746),"")</f>
        <v/>
      </c>
      <c r="T746" s="26">
        <f>IF(CPI_Downloader!D744="","",CPI_Downloader!D744)</f>
        <v/>
      </c>
      <c r="U746" s="26">
        <f>IF(CPI_Downloader!E744="","",CPI_Downloader!E744)</f>
        <v/>
      </c>
      <c r="W746" s="48">
        <f>A746</f>
        <v/>
      </c>
      <c r="X746" s="31">
        <f>IFERROR((AC746/AC734-1),"")</f>
        <v/>
      </c>
      <c r="Y746" s="31">
        <f>IFERROR(((AC746/AC710)^(1/3)-1),"")</f>
        <v/>
      </c>
      <c r="Z746" s="31">
        <f>IFERROR(((AC746/AC686)^(1/5)-1),"")</f>
        <v/>
      </c>
      <c r="AA746" s="31">
        <f>IFERROR(((AC746/AC626)^(1/10)-1),"")</f>
        <v/>
      </c>
      <c r="AB746" s="31">
        <f>IFERROR(((AC746/AC506)^(1/20)-1),"")</f>
        <v/>
      </c>
      <c r="AC746" s="38">
        <f>IF(CPI_Downloader!F744="","",CPI_Downloader!F744)</f>
        <v/>
      </c>
    </row>
    <row r="747" ht="12.75" customHeight="1">
      <c r="A747" s="21">
        <f>IF(CPI_Downloader!A745="","",CPI_Downloader!A745)</f>
        <v/>
      </c>
      <c r="B747" s="22">
        <f>IFERROR((I747/I735-1),"")</f>
        <v/>
      </c>
      <c r="C747" s="22">
        <f>IFERROR((J747/J746-1),"")</f>
        <v/>
      </c>
      <c r="D747" s="22">
        <f>IFERROR(((I747/I711)^(1/3)-1),"")</f>
        <v/>
      </c>
      <c r="E747" s="22">
        <f>IFERROR(((I747/I687)^(1/5)-1),"")</f>
        <v/>
      </c>
      <c r="F747" s="22">
        <f>IFERROR(((I747/I627)^(1/10)-1),"")</f>
        <v/>
      </c>
      <c r="G747" s="22">
        <f>IFERROR(((I747/I507)^(1/20)-1),"")</f>
        <v/>
      </c>
      <c r="H747" s="22">
        <f>'US Data'!B747</f>
        <v/>
      </c>
      <c r="I747" s="23">
        <f>IF(CPI_Downloader!B745="","",CPI_Downloader!B745)</f>
        <v/>
      </c>
      <c r="J747" s="23">
        <f>IF(CPI_Downloader!C745="","",CPI_Downloader!C745)</f>
        <v/>
      </c>
      <c r="K747" s="30" t="n"/>
      <c r="L747" s="32">
        <f>A747</f>
        <v/>
      </c>
      <c r="M747" s="25">
        <f>IFERROR((T747/T735-1),"")</f>
        <v/>
      </c>
      <c r="N747" s="25">
        <f>IFERROR((U747/U746-1),"")</f>
        <v/>
      </c>
      <c r="O747" s="25">
        <f>IFERROR(((T747/T711)^(1/3)-1),"")</f>
        <v/>
      </c>
      <c r="P747" s="25">
        <f>IFERROR(((T747/T687)^(1/5)-1),"")</f>
        <v/>
      </c>
      <c r="Q747" s="25">
        <f>IFERROR(((T747/T627)^(1/10)-1),"")</f>
        <v/>
      </c>
      <c r="R747" s="25">
        <f>IFERROR(((T747/T507)^(1/20)-1),"")</f>
        <v/>
      </c>
      <c r="S747" s="52">
        <f>IFERROR(('US Data'!M747),"")</f>
        <v/>
      </c>
      <c r="T747" s="26">
        <f>IF(CPI_Downloader!D745="","",CPI_Downloader!D745)</f>
        <v/>
      </c>
      <c r="U747" s="26">
        <f>IF(CPI_Downloader!E745="","",CPI_Downloader!E745)</f>
        <v/>
      </c>
      <c r="W747" s="48">
        <f>A747</f>
        <v/>
      </c>
      <c r="X747" s="31">
        <f>IFERROR((AC747/AC735-1),"")</f>
        <v/>
      </c>
      <c r="Y747" s="31">
        <f>IFERROR(((AC747/AC711)^(1/3)-1),"")</f>
        <v/>
      </c>
      <c r="Z747" s="31">
        <f>IFERROR(((AC747/AC687)^(1/5)-1),"")</f>
        <v/>
      </c>
      <c r="AA747" s="31">
        <f>IFERROR(((AC747/AC627)^(1/10)-1),"")</f>
        <v/>
      </c>
      <c r="AB747" s="31">
        <f>IFERROR(((AC747/AC507)^(1/20)-1),"")</f>
        <v/>
      </c>
      <c r="AC747" s="38">
        <f>IF(CPI_Downloader!F745="","",CPI_Downloader!F745)</f>
        <v/>
      </c>
    </row>
    <row r="748" ht="12.75" customHeight="1">
      <c r="A748" s="21">
        <f>IF(CPI_Downloader!A746="","",CPI_Downloader!A746)</f>
        <v/>
      </c>
      <c r="B748" s="22">
        <f>IFERROR((I748/I736-1),"")</f>
        <v/>
      </c>
      <c r="C748" s="22">
        <f>IFERROR((J748/J747-1),"")</f>
        <v/>
      </c>
      <c r="D748" s="22">
        <f>IFERROR(((I748/I712)^(1/3)-1),"")</f>
        <v/>
      </c>
      <c r="E748" s="22">
        <f>IFERROR(((I748/I688)^(1/5)-1),"")</f>
        <v/>
      </c>
      <c r="F748" s="22">
        <f>IFERROR(((I748/I628)^(1/10)-1),"")</f>
        <v/>
      </c>
      <c r="G748" s="22">
        <f>IFERROR(((I748/I508)^(1/20)-1),"")</f>
        <v/>
      </c>
      <c r="H748" s="22">
        <f>'US Data'!B748</f>
        <v/>
      </c>
      <c r="I748" s="23">
        <f>IF(CPI_Downloader!B746="","",CPI_Downloader!B746)</f>
        <v/>
      </c>
      <c r="J748" s="23">
        <f>IF(CPI_Downloader!C746="","",CPI_Downloader!C746)</f>
        <v/>
      </c>
      <c r="K748" s="30" t="n"/>
      <c r="L748" s="32">
        <f>A748</f>
        <v/>
      </c>
      <c r="M748" s="25">
        <f>IFERROR((T748/T736-1),"")</f>
        <v/>
      </c>
      <c r="N748" s="25">
        <f>IFERROR((U748/U747-1),"")</f>
        <v/>
      </c>
      <c r="O748" s="25">
        <f>IFERROR(((T748/T712)^(1/3)-1),"")</f>
        <v/>
      </c>
      <c r="P748" s="25">
        <f>IFERROR(((T748/T688)^(1/5)-1),"")</f>
        <v/>
      </c>
      <c r="Q748" s="25">
        <f>IFERROR(((T748/T628)^(1/10)-1),"")</f>
        <v/>
      </c>
      <c r="R748" s="25">
        <f>IFERROR(((T748/T508)^(1/20)-1),"")</f>
        <v/>
      </c>
      <c r="S748" s="52">
        <f>IFERROR(('US Data'!M748),"")</f>
        <v/>
      </c>
      <c r="T748" s="26">
        <f>IF(CPI_Downloader!D746="","",CPI_Downloader!D746)</f>
        <v/>
      </c>
      <c r="U748" s="26">
        <f>IF(CPI_Downloader!E746="","",CPI_Downloader!E746)</f>
        <v/>
      </c>
      <c r="W748" s="48">
        <f>A748</f>
        <v/>
      </c>
      <c r="X748" s="31">
        <f>IFERROR((AC748/AC736-1),"")</f>
        <v/>
      </c>
      <c r="Y748" s="31">
        <f>IFERROR(((AC748/AC712)^(1/3)-1),"")</f>
        <v/>
      </c>
      <c r="Z748" s="31">
        <f>IFERROR(((AC748/AC688)^(1/5)-1),"")</f>
        <v/>
      </c>
      <c r="AA748" s="31">
        <f>IFERROR(((AC748/AC628)^(1/10)-1),"")</f>
        <v/>
      </c>
      <c r="AB748" s="31">
        <f>IFERROR(((AC748/AC508)^(1/20)-1),"")</f>
        <v/>
      </c>
      <c r="AC748" s="38">
        <f>IF(CPI_Downloader!F746="","",CPI_Downloader!F746)</f>
        <v/>
      </c>
    </row>
    <row r="749" ht="12.75" customHeight="1">
      <c r="A749" s="21">
        <f>IF(CPI_Downloader!A747="","",CPI_Downloader!A747)</f>
        <v/>
      </c>
      <c r="B749" s="22">
        <f>IFERROR((I749/I737-1),"")</f>
        <v/>
      </c>
      <c r="C749" s="22">
        <f>IFERROR((J749/J748-1),"")</f>
        <v/>
      </c>
      <c r="D749" s="22">
        <f>IFERROR(((I749/I713)^(1/3)-1),"")</f>
        <v/>
      </c>
      <c r="E749" s="22">
        <f>IFERROR(((I749/I689)^(1/5)-1),"")</f>
        <v/>
      </c>
      <c r="F749" s="22">
        <f>IFERROR(((I749/I629)^(1/10)-1),"")</f>
        <v/>
      </c>
      <c r="G749" s="22">
        <f>IFERROR(((I749/I509)^(1/20)-1),"")</f>
        <v/>
      </c>
      <c r="H749" s="22">
        <f>'US Data'!B749</f>
        <v/>
      </c>
      <c r="I749" s="23">
        <f>IF(CPI_Downloader!B747="","",CPI_Downloader!B747)</f>
        <v/>
      </c>
      <c r="J749" s="23">
        <f>IF(CPI_Downloader!C747="","",CPI_Downloader!C747)</f>
        <v/>
      </c>
      <c r="K749" s="30" t="n"/>
      <c r="L749" s="32">
        <f>A749</f>
        <v/>
      </c>
      <c r="M749" s="25">
        <f>IFERROR((T749/T737-1),"")</f>
        <v/>
      </c>
      <c r="N749" s="25">
        <f>IFERROR((U749/U748-1),"")</f>
        <v/>
      </c>
      <c r="O749" s="25">
        <f>IFERROR(((T749/T713)^(1/3)-1),"")</f>
        <v/>
      </c>
      <c r="P749" s="25">
        <f>IFERROR(((T749/T689)^(1/5)-1),"")</f>
        <v/>
      </c>
      <c r="Q749" s="25">
        <f>IFERROR(((T749/T629)^(1/10)-1),"")</f>
        <v/>
      </c>
      <c r="R749" s="25">
        <f>IFERROR(((T749/T509)^(1/20)-1),"")</f>
        <v/>
      </c>
      <c r="S749" s="52">
        <f>IFERROR(('US Data'!M749),"")</f>
        <v/>
      </c>
      <c r="T749" s="26">
        <f>IF(CPI_Downloader!D747="","",CPI_Downloader!D747)</f>
        <v/>
      </c>
      <c r="U749" s="26">
        <f>IF(CPI_Downloader!E747="","",CPI_Downloader!E747)</f>
        <v/>
      </c>
      <c r="W749" s="48">
        <f>A749</f>
        <v/>
      </c>
      <c r="X749" s="31">
        <f>IFERROR((AC749/AC737-1),"")</f>
        <v/>
      </c>
      <c r="Y749" s="31">
        <f>IFERROR(((AC749/AC713)^(1/3)-1),"")</f>
        <v/>
      </c>
      <c r="Z749" s="31">
        <f>IFERROR(((AC749/AC689)^(1/5)-1),"")</f>
        <v/>
      </c>
      <c r="AA749" s="31">
        <f>IFERROR(((AC749/AC629)^(1/10)-1),"")</f>
        <v/>
      </c>
      <c r="AB749" s="31">
        <f>IFERROR(((AC749/AC509)^(1/20)-1),"")</f>
        <v/>
      </c>
      <c r="AC749" s="38">
        <f>IF(CPI_Downloader!F747="","",CPI_Downloader!F747)</f>
        <v/>
      </c>
    </row>
    <row r="750" ht="12.75" customHeight="1">
      <c r="A750" s="21">
        <f>IF(CPI_Downloader!A748="","",CPI_Downloader!A748)</f>
        <v/>
      </c>
      <c r="B750" s="22">
        <f>IFERROR((I750/I738-1),"")</f>
        <v/>
      </c>
      <c r="C750" s="22">
        <f>IFERROR((J750/J749-1),"")</f>
        <v/>
      </c>
      <c r="D750" s="22">
        <f>IFERROR(((I750/I714)^(1/3)-1),"")</f>
        <v/>
      </c>
      <c r="E750" s="22">
        <f>IFERROR(((I750/I690)^(1/5)-1),"")</f>
        <v/>
      </c>
      <c r="F750" s="22">
        <f>IFERROR(((I750/I630)^(1/10)-1),"")</f>
        <v/>
      </c>
      <c r="G750" s="22">
        <f>IFERROR(((I750/I510)^(1/20)-1),"")</f>
        <v/>
      </c>
      <c r="H750" s="22">
        <f>'US Data'!B750</f>
        <v/>
      </c>
      <c r="I750" s="23">
        <f>IF(CPI_Downloader!B748="","",CPI_Downloader!B748)</f>
        <v/>
      </c>
      <c r="J750" s="23">
        <f>IF(CPI_Downloader!C748="","",CPI_Downloader!C748)</f>
        <v/>
      </c>
      <c r="K750" s="30" t="n"/>
      <c r="L750" s="32">
        <f>A750</f>
        <v/>
      </c>
      <c r="M750" s="25">
        <f>IFERROR((T750/T738-1),"")</f>
        <v/>
      </c>
      <c r="N750" s="25">
        <f>IFERROR((U750/U749-1),"")</f>
        <v/>
      </c>
      <c r="O750" s="25">
        <f>IFERROR(((T750/T714)^(1/3)-1),"")</f>
        <v/>
      </c>
      <c r="P750" s="25">
        <f>IFERROR(((T750/T690)^(1/5)-1),"")</f>
        <v/>
      </c>
      <c r="Q750" s="25">
        <f>IFERROR(((T750/T630)^(1/10)-1),"")</f>
        <v/>
      </c>
      <c r="R750" s="25">
        <f>IFERROR(((T750/T510)^(1/20)-1),"")</f>
        <v/>
      </c>
      <c r="S750" s="52">
        <f>IFERROR(('US Data'!M750),"")</f>
        <v/>
      </c>
      <c r="T750" s="26">
        <f>IF(CPI_Downloader!D748="","",CPI_Downloader!D748)</f>
        <v/>
      </c>
      <c r="U750" s="26">
        <f>IF(CPI_Downloader!E748="","",CPI_Downloader!E748)</f>
        <v/>
      </c>
      <c r="W750" s="48">
        <f>A750</f>
        <v/>
      </c>
      <c r="X750" s="31">
        <f>IFERROR((AC750/AC738-1),"")</f>
        <v/>
      </c>
      <c r="Y750" s="31">
        <f>IFERROR(((AC750/AC714)^(1/3)-1),"")</f>
        <v/>
      </c>
      <c r="Z750" s="31">
        <f>IFERROR(((AC750/AC690)^(1/5)-1),"")</f>
        <v/>
      </c>
      <c r="AA750" s="31">
        <f>IFERROR(((AC750/AC630)^(1/10)-1),"")</f>
        <v/>
      </c>
      <c r="AB750" s="31">
        <f>IFERROR(((AC750/AC510)^(1/20)-1),"")</f>
        <v/>
      </c>
      <c r="AC750" s="38">
        <f>IF(CPI_Downloader!F748="","",CPI_Downloader!F748)</f>
        <v/>
      </c>
    </row>
    <row r="751" ht="12.75" customHeight="1">
      <c r="A751" s="21">
        <f>IF(CPI_Downloader!A749="","",CPI_Downloader!A749)</f>
        <v/>
      </c>
      <c r="B751" s="22">
        <f>IFERROR((I751/I739-1),"")</f>
        <v/>
      </c>
      <c r="C751" s="22">
        <f>IFERROR((J751/J750-1),"")</f>
        <v/>
      </c>
      <c r="D751" s="22">
        <f>IFERROR(((I751/I715)^(1/3)-1),"")</f>
        <v/>
      </c>
      <c r="E751" s="22">
        <f>IFERROR(((I751/I691)^(1/5)-1),"")</f>
        <v/>
      </c>
      <c r="F751" s="22">
        <f>IFERROR(((I751/I631)^(1/10)-1),"")</f>
        <v/>
      </c>
      <c r="G751" s="22">
        <f>IFERROR(((I751/I511)^(1/20)-1),"")</f>
        <v/>
      </c>
      <c r="H751" s="22">
        <f>'US Data'!B751</f>
        <v/>
      </c>
      <c r="I751" s="23">
        <f>IF(CPI_Downloader!B749="","",CPI_Downloader!B749)</f>
        <v/>
      </c>
      <c r="J751" s="23">
        <f>IF(CPI_Downloader!C749="","",CPI_Downloader!C749)</f>
        <v/>
      </c>
      <c r="K751" s="30" t="n"/>
      <c r="L751" s="32">
        <f>A751</f>
        <v/>
      </c>
      <c r="M751" s="25">
        <f>IFERROR((T751/T739-1),"")</f>
        <v/>
      </c>
      <c r="N751" s="25">
        <f>IFERROR((U751/U750-1),"")</f>
        <v/>
      </c>
      <c r="O751" s="25">
        <f>IFERROR(((T751/T715)^(1/3)-1),"")</f>
        <v/>
      </c>
      <c r="P751" s="25">
        <f>IFERROR(((T751/T691)^(1/5)-1),"")</f>
        <v/>
      </c>
      <c r="Q751" s="25">
        <f>IFERROR(((T751/T631)^(1/10)-1),"")</f>
        <v/>
      </c>
      <c r="R751" s="25">
        <f>IFERROR(((T751/T511)^(1/20)-1),"")</f>
        <v/>
      </c>
      <c r="S751" s="52">
        <f>IFERROR(('US Data'!M751),"")</f>
        <v/>
      </c>
      <c r="T751" s="26">
        <f>IF(CPI_Downloader!D749="","",CPI_Downloader!D749)</f>
        <v/>
      </c>
      <c r="U751" s="26">
        <f>IF(CPI_Downloader!E749="","",CPI_Downloader!E749)</f>
        <v/>
      </c>
      <c r="W751" s="48">
        <f>A751</f>
        <v/>
      </c>
      <c r="X751" s="31">
        <f>IFERROR((AC751/AC739-1),"")</f>
        <v/>
      </c>
      <c r="Y751" s="31">
        <f>IFERROR(((AC751/AC715)^(1/3)-1),"")</f>
        <v/>
      </c>
      <c r="Z751" s="31">
        <f>IFERROR(((AC751/AC691)^(1/5)-1),"")</f>
        <v/>
      </c>
      <c r="AA751" s="31">
        <f>IFERROR(((AC751/AC631)^(1/10)-1),"")</f>
        <v/>
      </c>
      <c r="AB751" s="31">
        <f>IFERROR(((AC751/AC511)^(1/20)-1),"")</f>
        <v/>
      </c>
      <c r="AC751" s="38">
        <f>IF(CPI_Downloader!F749="","",CPI_Downloader!F749)</f>
        <v/>
      </c>
    </row>
    <row r="752" ht="12.75" customHeight="1">
      <c r="A752" s="21">
        <f>IF(CPI_Downloader!A750="","",CPI_Downloader!A750)</f>
        <v/>
      </c>
      <c r="B752" s="22">
        <f>IFERROR((I752/I740-1),"")</f>
        <v/>
      </c>
      <c r="C752" s="22">
        <f>IFERROR((J752/J751-1),"")</f>
        <v/>
      </c>
      <c r="D752" s="22">
        <f>IFERROR(((I752/I716)^(1/3)-1),"")</f>
        <v/>
      </c>
      <c r="E752" s="22">
        <f>IFERROR(((I752/I692)^(1/5)-1),"")</f>
        <v/>
      </c>
      <c r="F752" s="22">
        <f>IFERROR(((I752/I632)^(1/10)-1),"")</f>
        <v/>
      </c>
      <c r="G752" s="22">
        <f>IFERROR(((I752/I512)^(1/20)-1),"")</f>
        <v/>
      </c>
      <c r="H752" s="22">
        <f>'US Data'!B752</f>
        <v/>
      </c>
      <c r="I752" s="23">
        <f>IF(CPI_Downloader!B750="","",CPI_Downloader!B750)</f>
        <v/>
      </c>
      <c r="J752" s="23">
        <f>IF(CPI_Downloader!C750="","",CPI_Downloader!C750)</f>
        <v/>
      </c>
      <c r="K752" s="30" t="n"/>
      <c r="L752" s="32">
        <f>A752</f>
        <v/>
      </c>
      <c r="M752" s="25">
        <f>IFERROR((T752/T740-1),"")</f>
        <v/>
      </c>
      <c r="N752" s="25">
        <f>IFERROR((U752/U751-1),"")</f>
        <v/>
      </c>
      <c r="O752" s="25">
        <f>IFERROR(((T752/T716)^(1/3)-1),"")</f>
        <v/>
      </c>
      <c r="P752" s="25">
        <f>IFERROR(((T752/T692)^(1/5)-1),"")</f>
        <v/>
      </c>
      <c r="Q752" s="25">
        <f>IFERROR(((T752/T632)^(1/10)-1),"")</f>
        <v/>
      </c>
      <c r="R752" s="25">
        <f>IFERROR(((T752/T512)^(1/20)-1),"")</f>
        <v/>
      </c>
      <c r="S752" s="52">
        <f>IFERROR(('US Data'!M752),"")</f>
        <v/>
      </c>
      <c r="T752" s="26">
        <f>IF(CPI_Downloader!D750="","",CPI_Downloader!D750)</f>
        <v/>
      </c>
      <c r="U752" s="26">
        <f>IF(CPI_Downloader!E750="","",CPI_Downloader!E750)</f>
        <v/>
      </c>
      <c r="W752" s="48">
        <f>A752</f>
        <v/>
      </c>
      <c r="X752" s="31">
        <f>IFERROR((AC752/AC740-1),"")</f>
        <v/>
      </c>
      <c r="Y752" s="31">
        <f>IFERROR(((AC752/AC716)^(1/3)-1),"")</f>
        <v/>
      </c>
      <c r="Z752" s="31">
        <f>IFERROR(((AC752/AC692)^(1/5)-1),"")</f>
        <v/>
      </c>
      <c r="AA752" s="31">
        <f>IFERROR(((AC752/AC632)^(1/10)-1),"")</f>
        <v/>
      </c>
      <c r="AB752" s="31">
        <f>IFERROR(((AC752/AC512)^(1/20)-1),"")</f>
        <v/>
      </c>
      <c r="AC752" s="38">
        <f>IF(CPI_Downloader!F750="","",CPI_Downloader!F750)</f>
        <v/>
      </c>
    </row>
    <row r="753" ht="12.75" customHeight="1">
      <c r="A753" s="21">
        <f>IF(CPI_Downloader!A751="","",CPI_Downloader!A751)</f>
        <v/>
      </c>
      <c r="B753" s="22">
        <f>IFERROR((I753/I741-1),"")</f>
        <v/>
      </c>
      <c r="C753" s="22">
        <f>IFERROR((J753/J752-1),"")</f>
        <v/>
      </c>
      <c r="D753" s="22">
        <f>IFERROR(((I753/I717)^(1/3)-1),"")</f>
        <v/>
      </c>
      <c r="E753" s="22">
        <f>IFERROR(((I753/I693)^(1/5)-1),"")</f>
        <v/>
      </c>
      <c r="F753" s="22">
        <f>IFERROR(((I753/I633)^(1/10)-1),"")</f>
        <v/>
      </c>
      <c r="G753" s="22">
        <f>IFERROR(((I753/I513)^(1/20)-1),"")</f>
        <v/>
      </c>
      <c r="H753" s="22">
        <f>'US Data'!B753</f>
        <v/>
      </c>
      <c r="I753" s="23">
        <f>IF(CPI_Downloader!B751="","",CPI_Downloader!B751)</f>
        <v/>
      </c>
      <c r="J753" s="23">
        <f>IF(CPI_Downloader!C751="","",CPI_Downloader!C751)</f>
        <v/>
      </c>
      <c r="K753" s="30" t="n"/>
      <c r="L753" s="32">
        <f>A753</f>
        <v/>
      </c>
      <c r="M753" s="25">
        <f>IFERROR((T753/T741-1),"")</f>
        <v/>
      </c>
      <c r="N753" s="25">
        <f>IFERROR((U753/U752-1),"")</f>
        <v/>
      </c>
      <c r="O753" s="25">
        <f>IFERROR(((T753/T717)^(1/3)-1),"")</f>
        <v/>
      </c>
      <c r="P753" s="25">
        <f>IFERROR(((T753/T693)^(1/5)-1),"")</f>
        <v/>
      </c>
      <c r="Q753" s="25">
        <f>IFERROR(((T753/T633)^(1/10)-1),"")</f>
        <v/>
      </c>
      <c r="R753" s="25">
        <f>IFERROR(((T753/T513)^(1/20)-1),"")</f>
        <v/>
      </c>
      <c r="S753" s="52">
        <f>IFERROR(('US Data'!M753),"")</f>
        <v/>
      </c>
      <c r="T753" s="26">
        <f>IF(CPI_Downloader!D751="","",CPI_Downloader!D751)</f>
        <v/>
      </c>
      <c r="U753" s="26">
        <f>IF(CPI_Downloader!E751="","",CPI_Downloader!E751)</f>
        <v/>
      </c>
      <c r="W753" s="48">
        <f>A753</f>
        <v/>
      </c>
      <c r="X753" s="31">
        <f>IFERROR((AC753/AC741-1),"")</f>
        <v/>
      </c>
      <c r="Y753" s="31">
        <f>IFERROR(((AC753/AC717)^(1/3)-1),"")</f>
        <v/>
      </c>
      <c r="Z753" s="31">
        <f>IFERROR(((AC753/AC693)^(1/5)-1),"")</f>
        <v/>
      </c>
      <c r="AA753" s="31">
        <f>IFERROR(((AC753/AC633)^(1/10)-1),"")</f>
        <v/>
      </c>
      <c r="AB753" s="31">
        <f>IFERROR(((AC753/AC513)^(1/20)-1),"")</f>
        <v/>
      </c>
      <c r="AC753" s="38">
        <f>IF(CPI_Downloader!F751="","",CPI_Downloader!F751)</f>
        <v/>
      </c>
    </row>
    <row r="754" ht="12.75" customHeight="1">
      <c r="A754" s="21">
        <f>IF(CPI_Downloader!A752="","",CPI_Downloader!A752)</f>
        <v/>
      </c>
      <c r="B754" s="22">
        <f>IFERROR((I754/I742-1),"")</f>
        <v/>
      </c>
      <c r="C754" s="22">
        <f>IFERROR((J754/J753-1),"")</f>
        <v/>
      </c>
      <c r="D754" s="22">
        <f>IFERROR(((I754/I718)^(1/3)-1),"")</f>
        <v/>
      </c>
      <c r="E754" s="22">
        <f>IFERROR(((I754/I694)^(1/5)-1),"")</f>
        <v/>
      </c>
      <c r="F754" s="22">
        <f>IFERROR(((I754/I634)^(1/10)-1),"")</f>
        <v/>
      </c>
      <c r="G754" s="22">
        <f>IFERROR(((I754/I514)^(1/20)-1),"")</f>
        <v/>
      </c>
      <c r="H754" s="22">
        <f>'US Data'!B754</f>
        <v/>
      </c>
      <c r="I754" s="23">
        <f>IF(CPI_Downloader!B752="","",CPI_Downloader!B752)</f>
        <v/>
      </c>
      <c r="J754" s="23">
        <f>IF(CPI_Downloader!C752="","",CPI_Downloader!C752)</f>
        <v/>
      </c>
      <c r="K754" s="30" t="n"/>
      <c r="L754" s="32">
        <f>A754</f>
        <v/>
      </c>
      <c r="M754" s="25">
        <f>IFERROR((T754/T742-1),"")</f>
        <v/>
      </c>
      <c r="N754" s="25">
        <f>IFERROR((U754/U753-1),"")</f>
        <v/>
      </c>
      <c r="O754" s="25">
        <f>IFERROR(((T754/T718)^(1/3)-1),"")</f>
        <v/>
      </c>
      <c r="P754" s="25">
        <f>IFERROR(((T754/T694)^(1/5)-1),"")</f>
        <v/>
      </c>
      <c r="Q754" s="25">
        <f>IFERROR(((T754/T634)^(1/10)-1),"")</f>
        <v/>
      </c>
      <c r="R754" s="25">
        <f>IFERROR(((T754/T514)^(1/20)-1),"")</f>
        <v/>
      </c>
      <c r="S754" s="52">
        <f>IFERROR(('US Data'!M754),"")</f>
        <v/>
      </c>
      <c r="T754" s="26">
        <f>IF(CPI_Downloader!D752="","",CPI_Downloader!D752)</f>
        <v/>
      </c>
      <c r="U754" s="26">
        <f>IF(CPI_Downloader!E752="","",CPI_Downloader!E752)</f>
        <v/>
      </c>
      <c r="W754" s="48">
        <f>A754</f>
        <v/>
      </c>
      <c r="X754" s="31">
        <f>IFERROR((AC754/AC742-1),"")</f>
        <v/>
      </c>
      <c r="Y754" s="31">
        <f>IFERROR(((AC754/AC718)^(1/3)-1),"")</f>
        <v/>
      </c>
      <c r="Z754" s="31">
        <f>IFERROR(((AC754/AC694)^(1/5)-1),"")</f>
        <v/>
      </c>
      <c r="AA754" s="31">
        <f>IFERROR(((AC754/AC634)^(1/10)-1),"")</f>
        <v/>
      </c>
      <c r="AB754" s="31">
        <f>IFERROR(((AC754/AC514)^(1/20)-1),"")</f>
        <v/>
      </c>
      <c r="AC754" s="38">
        <f>IF(CPI_Downloader!F752="","",CPI_Downloader!F752)</f>
        <v/>
      </c>
    </row>
    <row r="755" ht="12.75" customHeight="1">
      <c r="A755" s="21">
        <f>IF(CPI_Downloader!A753="","",CPI_Downloader!A753)</f>
        <v/>
      </c>
      <c r="B755" s="22">
        <f>IFERROR((I755/I743-1),"")</f>
        <v/>
      </c>
      <c r="C755" s="22">
        <f>IFERROR((J755/J754-1),"")</f>
        <v/>
      </c>
      <c r="D755" s="22">
        <f>IFERROR(((I755/I719)^(1/3)-1),"")</f>
        <v/>
      </c>
      <c r="E755" s="22">
        <f>IFERROR(((I755/I695)^(1/5)-1),"")</f>
        <v/>
      </c>
      <c r="F755" s="22">
        <f>IFERROR(((I755/I635)^(1/10)-1),"")</f>
        <v/>
      </c>
      <c r="G755" s="22">
        <f>IFERROR(((I755/I515)^(1/20)-1),"")</f>
        <v/>
      </c>
      <c r="H755" s="22">
        <f>'US Data'!B755</f>
        <v/>
      </c>
      <c r="I755" s="23">
        <f>IF(CPI_Downloader!B753="","",CPI_Downloader!B753)</f>
        <v/>
      </c>
      <c r="J755" s="23">
        <f>IF(CPI_Downloader!C753="","",CPI_Downloader!C753)</f>
        <v/>
      </c>
      <c r="K755" s="30" t="n"/>
      <c r="L755" s="32">
        <f>A755</f>
        <v/>
      </c>
      <c r="M755" s="25">
        <f>IFERROR((T755/T743-1),"")</f>
        <v/>
      </c>
      <c r="N755" s="25">
        <f>IFERROR((U755/U754-1),"")</f>
        <v/>
      </c>
      <c r="O755" s="25">
        <f>IFERROR(((T755/T719)^(1/3)-1),"")</f>
        <v/>
      </c>
      <c r="P755" s="25">
        <f>IFERROR(((T755/T695)^(1/5)-1),"")</f>
        <v/>
      </c>
      <c r="Q755" s="25">
        <f>IFERROR(((T755/T635)^(1/10)-1),"")</f>
        <v/>
      </c>
      <c r="R755" s="25">
        <f>IFERROR(((T755/T515)^(1/20)-1),"")</f>
        <v/>
      </c>
      <c r="S755" s="52">
        <f>IFERROR(('US Data'!M755),"")</f>
        <v/>
      </c>
      <c r="T755" s="26">
        <f>IF(CPI_Downloader!D753="","",CPI_Downloader!D753)</f>
        <v/>
      </c>
      <c r="U755" s="26">
        <f>IF(CPI_Downloader!E753="","",CPI_Downloader!E753)</f>
        <v/>
      </c>
      <c r="W755" s="48">
        <f>A755</f>
        <v/>
      </c>
      <c r="X755" s="31">
        <f>IFERROR((AC755/AC743-1),"")</f>
        <v/>
      </c>
      <c r="Y755" s="31">
        <f>IFERROR(((AC755/AC719)^(1/3)-1),"")</f>
        <v/>
      </c>
      <c r="Z755" s="31">
        <f>IFERROR(((AC755/AC695)^(1/5)-1),"")</f>
        <v/>
      </c>
      <c r="AA755" s="31">
        <f>IFERROR(((AC755/AC635)^(1/10)-1),"")</f>
        <v/>
      </c>
      <c r="AB755" s="31">
        <f>IFERROR(((AC755/AC515)^(1/20)-1),"")</f>
        <v/>
      </c>
      <c r="AC755" s="38">
        <f>IF(CPI_Downloader!F753="","",CPI_Downloader!F753)</f>
        <v/>
      </c>
    </row>
    <row r="756" ht="12.75" customHeight="1">
      <c r="A756" s="21">
        <f>IF(CPI_Downloader!A754="","",CPI_Downloader!A754)</f>
        <v/>
      </c>
      <c r="B756" s="22">
        <f>IFERROR((I756/I744-1),"")</f>
        <v/>
      </c>
      <c r="C756" s="22">
        <f>IFERROR((J756/J755-1),"")</f>
        <v/>
      </c>
      <c r="D756" s="22">
        <f>IFERROR(((I756/I720)^(1/3)-1),"")</f>
        <v/>
      </c>
      <c r="E756" s="22">
        <f>IFERROR(((I756/I696)^(1/5)-1),"")</f>
        <v/>
      </c>
      <c r="F756" s="22">
        <f>IFERROR(((I756/I636)^(1/10)-1),"")</f>
        <v/>
      </c>
      <c r="G756" s="22">
        <f>IFERROR(((I756/I516)^(1/20)-1),"")</f>
        <v/>
      </c>
      <c r="H756" s="22">
        <f>'US Data'!B756</f>
        <v/>
      </c>
      <c r="I756" s="23">
        <f>IF(CPI_Downloader!B754="","",CPI_Downloader!B754)</f>
        <v/>
      </c>
      <c r="J756" s="23">
        <f>IF(CPI_Downloader!C754="","",CPI_Downloader!C754)</f>
        <v/>
      </c>
      <c r="K756" s="30" t="n"/>
      <c r="L756" s="32">
        <f>A756</f>
        <v/>
      </c>
      <c r="M756" s="25">
        <f>IFERROR((T756/T744-1),"")</f>
        <v/>
      </c>
      <c r="N756" s="25">
        <f>IFERROR((U756/U755-1),"")</f>
        <v/>
      </c>
      <c r="O756" s="25">
        <f>IFERROR(((T756/T720)^(1/3)-1),"")</f>
        <v/>
      </c>
      <c r="P756" s="25">
        <f>IFERROR(((T756/T696)^(1/5)-1),"")</f>
        <v/>
      </c>
      <c r="Q756" s="25">
        <f>IFERROR(((T756/T636)^(1/10)-1),"")</f>
        <v/>
      </c>
      <c r="R756" s="25">
        <f>IFERROR(((T756/T516)^(1/20)-1),"")</f>
        <v/>
      </c>
      <c r="S756" s="52">
        <f>IFERROR(('US Data'!M756),"")</f>
        <v/>
      </c>
      <c r="T756" s="26">
        <f>IF(CPI_Downloader!D754="","",CPI_Downloader!D754)</f>
        <v/>
      </c>
      <c r="U756" s="26">
        <f>IF(CPI_Downloader!E754="","",CPI_Downloader!E754)</f>
        <v/>
      </c>
      <c r="W756" s="48">
        <f>A756</f>
        <v/>
      </c>
      <c r="X756" s="31">
        <f>IFERROR((AC756/AC744-1),"")</f>
        <v/>
      </c>
      <c r="Y756" s="31">
        <f>IFERROR(((AC756/AC720)^(1/3)-1),"")</f>
        <v/>
      </c>
      <c r="Z756" s="31">
        <f>IFERROR(((AC756/AC696)^(1/5)-1),"")</f>
        <v/>
      </c>
      <c r="AA756" s="31">
        <f>IFERROR(((AC756/AC636)^(1/10)-1),"")</f>
        <v/>
      </c>
      <c r="AB756" s="31">
        <f>IFERROR(((AC756/AC516)^(1/20)-1),"")</f>
        <v/>
      </c>
      <c r="AC756" s="38">
        <f>IF(CPI_Downloader!F754="","",CPI_Downloader!F754)</f>
        <v/>
      </c>
    </row>
    <row r="757" ht="12.75" customHeight="1">
      <c r="A757" s="21">
        <f>IF(CPI_Downloader!A755="","",CPI_Downloader!A755)</f>
        <v/>
      </c>
      <c r="B757" s="22">
        <f>IFERROR((I757/I745-1),"")</f>
        <v/>
      </c>
      <c r="C757" s="22">
        <f>IFERROR((J757/J756-1),"")</f>
        <v/>
      </c>
      <c r="D757" s="22">
        <f>IFERROR(((I757/I721)^(1/3)-1),"")</f>
        <v/>
      </c>
      <c r="E757" s="22">
        <f>IFERROR(((I757/I697)^(1/5)-1),"")</f>
        <v/>
      </c>
      <c r="F757" s="22">
        <f>IFERROR(((I757/I637)^(1/10)-1),"")</f>
        <v/>
      </c>
      <c r="G757" s="22">
        <f>IFERROR(((I757/I517)^(1/20)-1),"")</f>
        <v/>
      </c>
      <c r="H757" s="22">
        <f>'US Data'!B757</f>
        <v/>
      </c>
      <c r="I757" s="23">
        <f>IF(CPI_Downloader!B755="","",CPI_Downloader!B755)</f>
        <v/>
      </c>
      <c r="J757" s="23">
        <f>IF(CPI_Downloader!C755="","",CPI_Downloader!C755)</f>
        <v/>
      </c>
      <c r="K757" s="30" t="n"/>
      <c r="L757" s="32">
        <f>A757</f>
        <v/>
      </c>
      <c r="M757" s="25">
        <f>IFERROR((T757/T745-1),"")</f>
        <v/>
      </c>
      <c r="N757" s="25">
        <f>IFERROR((U757/U756-1),"")</f>
        <v/>
      </c>
      <c r="O757" s="25">
        <f>IFERROR(((T757/T721)^(1/3)-1),"")</f>
        <v/>
      </c>
      <c r="P757" s="25">
        <f>IFERROR(((T757/T697)^(1/5)-1),"")</f>
        <v/>
      </c>
      <c r="Q757" s="25">
        <f>IFERROR(((T757/T637)^(1/10)-1),"")</f>
        <v/>
      </c>
      <c r="R757" s="25">
        <f>IFERROR(((T757/T517)^(1/20)-1),"")</f>
        <v/>
      </c>
      <c r="S757" s="52">
        <f>IFERROR(('US Data'!M757),"")</f>
        <v/>
      </c>
      <c r="T757" s="26">
        <f>IF(CPI_Downloader!D755="","",CPI_Downloader!D755)</f>
        <v/>
      </c>
      <c r="U757" s="26">
        <f>IF(CPI_Downloader!E755="","",CPI_Downloader!E755)</f>
        <v/>
      </c>
      <c r="W757" s="48">
        <f>A757</f>
        <v/>
      </c>
      <c r="X757" s="31">
        <f>IFERROR((AC757/AC745-1),"")</f>
        <v/>
      </c>
      <c r="Y757" s="31">
        <f>IFERROR(((AC757/AC721)^(1/3)-1),"")</f>
        <v/>
      </c>
      <c r="Z757" s="31">
        <f>IFERROR(((AC757/AC697)^(1/5)-1),"")</f>
        <v/>
      </c>
      <c r="AA757" s="31">
        <f>IFERROR(((AC757/AC637)^(1/10)-1),"")</f>
        <v/>
      </c>
      <c r="AB757" s="31">
        <f>IFERROR(((AC757/AC517)^(1/20)-1),"")</f>
        <v/>
      </c>
      <c r="AC757" s="38">
        <f>IF(CPI_Downloader!F755="","",CPI_Downloader!F755)</f>
        <v/>
      </c>
    </row>
    <row r="758" ht="12.75" customHeight="1">
      <c r="A758" s="21">
        <f>IF(CPI_Downloader!A756="","",CPI_Downloader!A756)</f>
        <v/>
      </c>
      <c r="B758" s="22">
        <f>IFERROR((I758/I746-1),"")</f>
        <v/>
      </c>
      <c r="C758" s="22">
        <f>IFERROR((J758/J757-1),"")</f>
        <v/>
      </c>
      <c r="D758" s="22">
        <f>IFERROR(((I758/I722)^(1/3)-1),"")</f>
        <v/>
      </c>
      <c r="E758" s="22">
        <f>IFERROR(((I758/I698)^(1/5)-1),"")</f>
        <v/>
      </c>
      <c r="F758" s="22">
        <f>IFERROR(((I758/I638)^(1/10)-1),"")</f>
        <v/>
      </c>
      <c r="G758" s="22">
        <f>IFERROR(((I758/I518)^(1/20)-1),"")</f>
        <v/>
      </c>
      <c r="H758" s="22">
        <f>'US Data'!B758</f>
        <v/>
      </c>
      <c r="I758" s="23">
        <f>IF(CPI_Downloader!B756="","",CPI_Downloader!B756)</f>
        <v/>
      </c>
      <c r="J758" s="23">
        <f>IF(CPI_Downloader!C756="","",CPI_Downloader!C756)</f>
        <v/>
      </c>
      <c r="K758" s="30" t="n"/>
      <c r="L758" s="32">
        <f>A758</f>
        <v/>
      </c>
      <c r="M758" s="25">
        <f>IFERROR((T758/T746-1),"")</f>
        <v/>
      </c>
      <c r="N758" s="25">
        <f>IFERROR((U758/U757-1),"")</f>
        <v/>
      </c>
      <c r="O758" s="25">
        <f>IFERROR(((T758/T722)^(1/3)-1),"")</f>
        <v/>
      </c>
      <c r="P758" s="25">
        <f>IFERROR(((T758/T698)^(1/5)-1),"")</f>
        <v/>
      </c>
      <c r="Q758" s="25">
        <f>IFERROR(((T758/T638)^(1/10)-1),"")</f>
        <v/>
      </c>
      <c r="R758" s="25">
        <f>IFERROR(((T758/T518)^(1/20)-1),"")</f>
        <v/>
      </c>
      <c r="S758" s="52">
        <f>IFERROR(('US Data'!M758),"")</f>
        <v/>
      </c>
      <c r="T758" s="26">
        <f>IF(CPI_Downloader!D756="","",CPI_Downloader!D756)</f>
        <v/>
      </c>
      <c r="U758" s="26">
        <f>IF(CPI_Downloader!E756="","",CPI_Downloader!E756)</f>
        <v/>
      </c>
      <c r="W758" s="48">
        <f>A758</f>
        <v/>
      </c>
      <c r="X758" s="31">
        <f>IFERROR((AC758/AC746-1),"")</f>
        <v/>
      </c>
      <c r="Y758" s="31">
        <f>IFERROR(((AC758/AC722)^(1/3)-1),"")</f>
        <v/>
      </c>
      <c r="Z758" s="31">
        <f>IFERROR(((AC758/AC698)^(1/5)-1),"")</f>
        <v/>
      </c>
      <c r="AA758" s="31">
        <f>IFERROR(((AC758/AC638)^(1/10)-1),"")</f>
        <v/>
      </c>
      <c r="AB758" s="31">
        <f>IFERROR(((AC758/AC518)^(1/20)-1),"")</f>
        <v/>
      </c>
      <c r="AC758" s="38">
        <f>IF(CPI_Downloader!F756="","",CPI_Downloader!F756)</f>
        <v/>
      </c>
    </row>
    <row r="759" ht="12.75" customHeight="1">
      <c r="A759" s="21">
        <f>IF(CPI_Downloader!A757="","",CPI_Downloader!A757)</f>
        <v/>
      </c>
      <c r="B759" s="22">
        <f>IFERROR((I759/I747-1),"")</f>
        <v/>
      </c>
      <c r="C759" s="22">
        <f>IFERROR((J759/J758-1),"")</f>
        <v/>
      </c>
      <c r="D759" s="22">
        <f>IFERROR(((I759/I723)^(1/3)-1),"")</f>
        <v/>
      </c>
      <c r="E759" s="22">
        <f>IFERROR(((I759/I699)^(1/5)-1),"")</f>
        <v/>
      </c>
      <c r="F759" s="22">
        <f>IFERROR(((I759/I639)^(1/10)-1),"")</f>
        <v/>
      </c>
      <c r="G759" s="22">
        <f>IFERROR(((I759/I519)^(1/20)-1),"")</f>
        <v/>
      </c>
      <c r="H759" s="22">
        <f>'US Data'!B759</f>
        <v/>
      </c>
      <c r="I759" s="23">
        <f>IF(CPI_Downloader!B757="","",CPI_Downloader!B757)</f>
        <v/>
      </c>
      <c r="J759" s="23">
        <f>IF(CPI_Downloader!C757="","",CPI_Downloader!C757)</f>
        <v/>
      </c>
      <c r="K759" s="30" t="n"/>
      <c r="L759" s="32">
        <f>A759</f>
        <v/>
      </c>
      <c r="M759" s="25">
        <f>IFERROR((T759/T747-1),"")</f>
        <v/>
      </c>
      <c r="N759" s="25">
        <f>IFERROR((U759/U758-1),"")</f>
        <v/>
      </c>
      <c r="O759" s="25">
        <f>IFERROR(((T759/T723)^(1/3)-1),"")</f>
        <v/>
      </c>
      <c r="P759" s="25">
        <f>IFERROR(((T759/T699)^(1/5)-1),"")</f>
        <v/>
      </c>
      <c r="Q759" s="25">
        <f>IFERROR(((T759/T639)^(1/10)-1),"")</f>
        <v/>
      </c>
      <c r="R759" s="25">
        <f>IFERROR(((T759/T519)^(1/20)-1),"")</f>
        <v/>
      </c>
      <c r="S759" s="52">
        <f>IFERROR(('US Data'!M759),"")</f>
        <v/>
      </c>
      <c r="T759" s="26">
        <f>IF(CPI_Downloader!D757="","",CPI_Downloader!D757)</f>
        <v/>
      </c>
      <c r="U759" s="26">
        <f>IF(CPI_Downloader!E757="","",CPI_Downloader!E757)</f>
        <v/>
      </c>
      <c r="W759" s="48">
        <f>A759</f>
        <v/>
      </c>
      <c r="X759" s="31">
        <f>IFERROR((AC759/AC747-1),"")</f>
        <v/>
      </c>
      <c r="Y759" s="31">
        <f>IFERROR(((AC759/AC723)^(1/3)-1),"")</f>
        <v/>
      </c>
      <c r="Z759" s="31">
        <f>IFERROR(((AC759/AC699)^(1/5)-1),"")</f>
        <v/>
      </c>
      <c r="AA759" s="31">
        <f>IFERROR(((AC759/AC639)^(1/10)-1),"")</f>
        <v/>
      </c>
      <c r="AB759" s="31">
        <f>IFERROR(((AC759/AC519)^(1/20)-1),"")</f>
        <v/>
      </c>
      <c r="AC759" s="38">
        <f>IF(CPI_Downloader!F757="","",CPI_Downloader!F757)</f>
        <v/>
      </c>
    </row>
    <row r="760" ht="12.75" customHeight="1">
      <c r="A760" s="21">
        <f>IF(CPI_Downloader!A758="","",CPI_Downloader!A758)</f>
        <v/>
      </c>
      <c r="B760" s="22">
        <f>IFERROR((I760/I748-1),"")</f>
        <v/>
      </c>
      <c r="C760" s="22">
        <f>IFERROR((J760/J759-1),"")</f>
        <v/>
      </c>
      <c r="D760" s="22">
        <f>IFERROR(((I760/I724)^(1/3)-1),"")</f>
        <v/>
      </c>
      <c r="E760" s="22">
        <f>IFERROR(((I760/I700)^(1/5)-1),"")</f>
        <v/>
      </c>
      <c r="F760" s="22">
        <f>IFERROR(((I760/I640)^(1/10)-1),"")</f>
        <v/>
      </c>
      <c r="G760" s="22">
        <f>IFERROR(((I760/I520)^(1/20)-1),"")</f>
        <v/>
      </c>
      <c r="H760" s="22">
        <f>'US Data'!B760</f>
        <v/>
      </c>
      <c r="I760" s="23">
        <f>IF(CPI_Downloader!B758="","",CPI_Downloader!B758)</f>
        <v/>
      </c>
      <c r="J760" s="23">
        <f>IF(CPI_Downloader!C758="","",CPI_Downloader!C758)</f>
        <v/>
      </c>
      <c r="K760" s="30" t="n"/>
      <c r="L760" s="32">
        <f>A760</f>
        <v/>
      </c>
      <c r="M760" s="25">
        <f>IFERROR((T760/T748-1),"")</f>
        <v/>
      </c>
      <c r="N760" s="25">
        <f>IFERROR((U760/U759-1),"")</f>
        <v/>
      </c>
      <c r="O760" s="25">
        <f>IFERROR(((T760/T724)^(1/3)-1),"")</f>
        <v/>
      </c>
      <c r="P760" s="25">
        <f>IFERROR(((T760/T700)^(1/5)-1),"")</f>
        <v/>
      </c>
      <c r="Q760" s="25">
        <f>IFERROR(((T760/T640)^(1/10)-1),"")</f>
        <v/>
      </c>
      <c r="R760" s="25">
        <f>IFERROR(((T760/T520)^(1/20)-1),"")</f>
        <v/>
      </c>
      <c r="S760" s="52">
        <f>IFERROR(('US Data'!M760),"")</f>
        <v/>
      </c>
      <c r="T760" s="26">
        <f>IF(CPI_Downloader!D758="","",CPI_Downloader!D758)</f>
        <v/>
      </c>
      <c r="U760" s="26">
        <f>IF(CPI_Downloader!E758="","",CPI_Downloader!E758)</f>
        <v/>
      </c>
      <c r="W760" s="48">
        <f>A760</f>
        <v/>
      </c>
      <c r="X760" s="31">
        <f>IFERROR((AC760/AC748-1),"")</f>
        <v/>
      </c>
      <c r="Y760" s="31">
        <f>IFERROR(((AC760/AC724)^(1/3)-1),"")</f>
        <v/>
      </c>
      <c r="Z760" s="31">
        <f>IFERROR(((AC760/AC700)^(1/5)-1),"")</f>
        <v/>
      </c>
      <c r="AA760" s="31">
        <f>IFERROR(((AC760/AC640)^(1/10)-1),"")</f>
        <v/>
      </c>
      <c r="AB760" s="31">
        <f>IFERROR(((AC760/AC520)^(1/20)-1),"")</f>
        <v/>
      </c>
      <c r="AC760" s="38">
        <f>IF(CPI_Downloader!F758="","",CPI_Downloader!F758)</f>
        <v/>
      </c>
    </row>
    <row r="761" ht="12.75" customHeight="1">
      <c r="A761" s="21">
        <f>IF(CPI_Downloader!A759="","",CPI_Downloader!A759)</f>
        <v/>
      </c>
      <c r="B761" s="22">
        <f>IFERROR((I761/I749-1),"")</f>
        <v/>
      </c>
      <c r="C761" s="22">
        <f>IFERROR((J761/J760-1),"")</f>
        <v/>
      </c>
      <c r="D761" s="22">
        <f>IFERROR(((I761/I725)^(1/3)-1),"")</f>
        <v/>
      </c>
      <c r="E761" s="22">
        <f>IFERROR(((I761/I701)^(1/5)-1),"")</f>
        <v/>
      </c>
      <c r="F761" s="22">
        <f>IFERROR(((I761/I641)^(1/10)-1),"")</f>
        <v/>
      </c>
      <c r="G761" s="22">
        <f>IFERROR(((I761/I521)^(1/20)-1),"")</f>
        <v/>
      </c>
      <c r="H761" s="22">
        <f>'US Data'!B761</f>
        <v/>
      </c>
      <c r="I761" s="23">
        <f>IF(CPI_Downloader!B759="","",CPI_Downloader!B759)</f>
        <v/>
      </c>
      <c r="J761" s="23">
        <f>IF(CPI_Downloader!C759="","",CPI_Downloader!C759)</f>
        <v/>
      </c>
      <c r="K761" s="30" t="n"/>
      <c r="L761" s="32">
        <f>A761</f>
        <v/>
      </c>
      <c r="M761" s="25">
        <f>IFERROR((T761/T749-1),"")</f>
        <v/>
      </c>
      <c r="N761" s="25">
        <f>IFERROR((U761/U760-1),"")</f>
        <v/>
      </c>
      <c r="O761" s="25">
        <f>IFERROR(((T761/T725)^(1/3)-1),"")</f>
        <v/>
      </c>
      <c r="P761" s="25">
        <f>IFERROR(((T761/T701)^(1/5)-1),"")</f>
        <v/>
      </c>
      <c r="Q761" s="25">
        <f>IFERROR(((T761/T641)^(1/10)-1),"")</f>
        <v/>
      </c>
      <c r="R761" s="25">
        <f>IFERROR(((T761/T521)^(1/20)-1),"")</f>
        <v/>
      </c>
      <c r="S761" s="52">
        <f>IFERROR(('US Data'!M761),"")</f>
        <v/>
      </c>
      <c r="T761" s="26">
        <f>IF(CPI_Downloader!D759="","",CPI_Downloader!D759)</f>
        <v/>
      </c>
      <c r="U761" s="26">
        <f>IF(CPI_Downloader!E759="","",CPI_Downloader!E759)</f>
        <v/>
      </c>
      <c r="W761" s="48">
        <f>A761</f>
        <v/>
      </c>
      <c r="X761" s="31">
        <f>IFERROR((AC761/AC749-1),"")</f>
        <v/>
      </c>
      <c r="Y761" s="31">
        <f>IFERROR(((AC761/AC725)^(1/3)-1),"")</f>
        <v/>
      </c>
      <c r="Z761" s="31">
        <f>IFERROR(((AC761/AC701)^(1/5)-1),"")</f>
        <v/>
      </c>
      <c r="AA761" s="31">
        <f>IFERROR(((AC761/AC641)^(1/10)-1),"")</f>
        <v/>
      </c>
      <c r="AB761" s="31">
        <f>IFERROR(((AC761/AC521)^(1/20)-1),"")</f>
        <v/>
      </c>
      <c r="AC761" s="38">
        <f>IF(CPI_Downloader!F759="","",CPI_Downloader!F759)</f>
        <v/>
      </c>
    </row>
    <row r="762" ht="12.75" customHeight="1">
      <c r="A762" s="21">
        <f>IF(CPI_Downloader!A760="","",CPI_Downloader!A760)</f>
        <v/>
      </c>
      <c r="B762" s="22">
        <f>IFERROR((I762/I750-1),"")</f>
        <v/>
      </c>
      <c r="C762" s="22">
        <f>IFERROR((J762/J761-1),"")</f>
        <v/>
      </c>
      <c r="D762" s="22">
        <f>IFERROR(((I762/I726)^(1/3)-1),"")</f>
        <v/>
      </c>
      <c r="E762" s="22">
        <f>IFERROR(((I762/I702)^(1/5)-1),"")</f>
        <v/>
      </c>
      <c r="F762" s="22">
        <f>IFERROR(((I762/I642)^(1/10)-1),"")</f>
        <v/>
      </c>
      <c r="G762" s="22">
        <f>IFERROR(((I762/I522)^(1/20)-1),"")</f>
        <v/>
      </c>
      <c r="H762" s="22">
        <f>'US Data'!B762</f>
        <v/>
      </c>
      <c r="I762" s="23">
        <f>IF(CPI_Downloader!B760="","",CPI_Downloader!B760)</f>
        <v/>
      </c>
      <c r="J762" s="23">
        <f>IF(CPI_Downloader!C760="","",CPI_Downloader!C760)</f>
        <v/>
      </c>
      <c r="K762" s="30" t="n"/>
      <c r="L762" s="32">
        <f>A762</f>
        <v/>
      </c>
      <c r="M762" s="25">
        <f>IFERROR((T762/T750-1),"")</f>
        <v/>
      </c>
      <c r="N762" s="25">
        <f>IFERROR((U762/U761-1),"")</f>
        <v/>
      </c>
      <c r="O762" s="25">
        <f>IFERROR(((T762/T726)^(1/3)-1),"")</f>
        <v/>
      </c>
      <c r="P762" s="25">
        <f>IFERROR(((T762/T702)^(1/5)-1),"")</f>
        <v/>
      </c>
      <c r="Q762" s="25">
        <f>IFERROR(((T762/T642)^(1/10)-1),"")</f>
        <v/>
      </c>
      <c r="R762" s="25">
        <f>IFERROR(((T762/T522)^(1/20)-1),"")</f>
        <v/>
      </c>
      <c r="S762" s="52">
        <f>IFERROR(('US Data'!M762),"")</f>
        <v/>
      </c>
      <c r="T762" s="26">
        <f>IF(CPI_Downloader!D760="","",CPI_Downloader!D760)</f>
        <v/>
      </c>
      <c r="U762" s="26">
        <f>IF(CPI_Downloader!E760="","",CPI_Downloader!E760)</f>
        <v/>
      </c>
      <c r="W762" s="48">
        <f>A762</f>
        <v/>
      </c>
      <c r="X762" s="31">
        <f>IFERROR((AC762/AC750-1),"")</f>
        <v/>
      </c>
      <c r="Y762" s="31">
        <f>IFERROR(((AC762/AC726)^(1/3)-1),"")</f>
        <v/>
      </c>
      <c r="Z762" s="31">
        <f>IFERROR(((AC762/AC702)^(1/5)-1),"")</f>
        <v/>
      </c>
      <c r="AA762" s="31">
        <f>IFERROR(((AC762/AC642)^(1/10)-1),"")</f>
        <v/>
      </c>
      <c r="AB762" s="31">
        <f>IFERROR(((AC762/AC522)^(1/20)-1),"")</f>
        <v/>
      </c>
      <c r="AC762" s="38">
        <f>IF(CPI_Downloader!F760="","",CPI_Downloader!F760)</f>
        <v/>
      </c>
    </row>
    <row r="763" ht="12.75" customHeight="1">
      <c r="A763" s="21">
        <f>IF(CPI_Downloader!A761="","",CPI_Downloader!A761)</f>
        <v/>
      </c>
      <c r="B763" s="22">
        <f>IFERROR((I763/I751-1),"")</f>
        <v/>
      </c>
      <c r="C763" s="22">
        <f>IFERROR((J763/J762-1),"")</f>
        <v/>
      </c>
      <c r="D763" s="22">
        <f>IFERROR(((I763/I727)^(1/3)-1),"")</f>
        <v/>
      </c>
      <c r="E763" s="22">
        <f>IFERROR(((I763/I703)^(1/5)-1),"")</f>
        <v/>
      </c>
      <c r="F763" s="22">
        <f>IFERROR(((I763/I643)^(1/10)-1),"")</f>
        <v/>
      </c>
      <c r="G763" s="22">
        <f>IFERROR(((I763/I523)^(1/20)-1),"")</f>
        <v/>
      </c>
      <c r="H763" s="22">
        <f>'US Data'!B763</f>
        <v/>
      </c>
      <c r="I763" s="23">
        <f>IF(CPI_Downloader!B761="","",CPI_Downloader!B761)</f>
        <v/>
      </c>
      <c r="J763" s="23">
        <f>IF(CPI_Downloader!C761="","",CPI_Downloader!C761)</f>
        <v/>
      </c>
      <c r="K763" s="30" t="n"/>
      <c r="L763" s="32">
        <f>A763</f>
        <v/>
      </c>
      <c r="M763" s="25">
        <f>IFERROR((T763/T751-1),"")</f>
        <v/>
      </c>
      <c r="N763" s="25">
        <f>IFERROR((U763/U762-1),"")</f>
        <v/>
      </c>
      <c r="O763" s="25">
        <f>IFERROR(((T763/T727)^(1/3)-1),"")</f>
        <v/>
      </c>
      <c r="P763" s="25">
        <f>IFERROR(((T763/T703)^(1/5)-1),"")</f>
        <v/>
      </c>
      <c r="Q763" s="25">
        <f>IFERROR(((T763/T643)^(1/10)-1),"")</f>
        <v/>
      </c>
      <c r="R763" s="25">
        <f>IFERROR(((T763/T523)^(1/20)-1),"")</f>
        <v/>
      </c>
      <c r="S763" s="52">
        <f>IFERROR(('US Data'!M763),"")</f>
        <v/>
      </c>
      <c r="T763" s="26">
        <f>IF(CPI_Downloader!D761="","",CPI_Downloader!D761)</f>
        <v/>
      </c>
      <c r="U763" s="26">
        <f>IF(CPI_Downloader!E761="","",CPI_Downloader!E761)</f>
        <v/>
      </c>
      <c r="W763" s="48">
        <f>A763</f>
        <v/>
      </c>
      <c r="X763" s="31">
        <f>IFERROR((AC763/AC751-1),"")</f>
        <v/>
      </c>
      <c r="Y763" s="31">
        <f>IFERROR(((AC763/AC727)^(1/3)-1),"")</f>
        <v/>
      </c>
      <c r="Z763" s="31">
        <f>IFERROR(((AC763/AC703)^(1/5)-1),"")</f>
        <v/>
      </c>
      <c r="AA763" s="31">
        <f>IFERROR(((AC763/AC643)^(1/10)-1),"")</f>
        <v/>
      </c>
      <c r="AB763" s="31">
        <f>IFERROR(((AC763/AC523)^(1/20)-1),"")</f>
        <v/>
      </c>
      <c r="AC763" s="38">
        <f>IF(CPI_Downloader!F761="","",CPI_Downloader!F761)</f>
        <v/>
      </c>
    </row>
    <row r="764" ht="12.75" customHeight="1">
      <c r="A764" s="21">
        <f>IF(CPI_Downloader!A762="","",CPI_Downloader!A762)</f>
        <v/>
      </c>
      <c r="B764" s="22">
        <f>IFERROR((I764/I752-1),"")</f>
        <v/>
      </c>
      <c r="C764" s="22">
        <f>IFERROR((J764/J763-1),"")</f>
        <v/>
      </c>
      <c r="D764" s="22">
        <f>IFERROR(((I764/I728)^(1/3)-1),"")</f>
        <v/>
      </c>
      <c r="E764" s="22">
        <f>IFERROR(((I764/I704)^(1/5)-1),"")</f>
        <v/>
      </c>
      <c r="F764" s="22">
        <f>IFERROR(((I764/I644)^(1/10)-1),"")</f>
        <v/>
      </c>
      <c r="G764" s="22">
        <f>IFERROR(((I764/I524)^(1/20)-1),"")</f>
        <v/>
      </c>
      <c r="H764" s="22">
        <f>'US Data'!B764</f>
        <v/>
      </c>
      <c r="I764" s="23">
        <f>IF(CPI_Downloader!B762="","",CPI_Downloader!B762)</f>
        <v/>
      </c>
      <c r="J764" s="23">
        <f>IF(CPI_Downloader!C762="","",CPI_Downloader!C762)</f>
        <v/>
      </c>
      <c r="K764" s="30" t="n"/>
      <c r="L764" s="32">
        <f>A764</f>
        <v/>
      </c>
      <c r="M764" s="25">
        <f>IFERROR((T764/T752-1),"")</f>
        <v/>
      </c>
      <c r="N764" s="25">
        <f>IFERROR((U764/U763-1),"")</f>
        <v/>
      </c>
      <c r="O764" s="25">
        <f>IFERROR(((T764/T728)^(1/3)-1),"")</f>
        <v/>
      </c>
      <c r="P764" s="25">
        <f>IFERROR(((T764/T704)^(1/5)-1),"")</f>
        <v/>
      </c>
      <c r="Q764" s="25">
        <f>IFERROR(((T764/T644)^(1/10)-1),"")</f>
        <v/>
      </c>
      <c r="R764" s="25">
        <f>IFERROR(((T764/T524)^(1/20)-1),"")</f>
        <v/>
      </c>
      <c r="S764" s="52">
        <f>IFERROR(('US Data'!M764),"")</f>
        <v/>
      </c>
      <c r="T764" s="26">
        <f>IF(CPI_Downloader!D762="","",CPI_Downloader!D762)</f>
        <v/>
      </c>
      <c r="U764" s="26">
        <f>IF(CPI_Downloader!E762="","",CPI_Downloader!E762)</f>
        <v/>
      </c>
      <c r="W764" s="48">
        <f>A764</f>
        <v/>
      </c>
      <c r="X764" s="31">
        <f>IFERROR((AC764/AC752-1),"")</f>
        <v/>
      </c>
      <c r="Y764" s="31">
        <f>IFERROR(((AC764/AC728)^(1/3)-1),"")</f>
        <v/>
      </c>
      <c r="Z764" s="31">
        <f>IFERROR(((AC764/AC704)^(1/5)-1),"")</f>
        <v/>
      </c>
      <c r="AA764" s="31">
        <f>IFERROR(((AC764/AC644)^(1/10)-1),"")</f>
        <v/>
      </c>
      <c r="AB764" s="31">
        <f>IFERROR(((AC764/AC524)^(1/20)-1),"")</f>
        <v/>
      </c>
      <c r="AC764" s="38">
        <f>IF(CPI_Downloader!F762="","",CPI_Downloader!F762)</f>
        <v/>
      </c>
    </row>
    <row r="765" ht="12.75" customHeight="1">
      <c r="A765" s="21">
        <f>IF(CPI_Downloader!A763="","",CPI_Downloader!A763)</f>
        <v/>
      </c>
      <c r="B765" s="22">
        <f>IFERROR((I765/I753-1),"")</f>
        <v/>
      </c>
      <c r="C765" s="22">
        <f>IFERROR((J765/J764-1),"")</f>
        <v/>
      </c>
      <c r="D765" s="22">
        <f>IFERROR(((I765/I729)^(1/3)-1),"")</f>
        <v/>
      </c>
      <c r="E765" s="22">
        <f>IFERROR(((I765/I705)^(1/5)-1),"")</f>
        <v/>
      </c>
      <c r="F765" s="22">
        <f>IFERROR(((I765/I645)^(1/10)-1),"")</f>
        <v/>
      </c>
      <c r="G765" s="22">
        <f>IFERROR(((I765/I525)^(1/20)-1),"")</f>
        <v/>
      </c>
      <c r="H765" s="22">
        <f>'US Data'!B765</f>
        <v/>
      </c>
      <c r="I765" s="23">
        <f>IF(CPI_Downloader!B763="","",CPI_Downloader!B763)</f>
        <v/>
      </c>
      <c r="J765" s="23">
        <f>IF(CPI_Downloader!C763="","",CPI_Downloader!C763)</f>
        <v/>
      </c>
      <c r="K765" s="30" t="n"/>
      <c r="L765" s="32">
        <f>A765</f>
        <v/>
      </c>
      <c r="M765" s="25">
        <f>IFERROR((T765/T753-1),"")</f>
        <v/>
      </c>
      <c r="N765" s="25">
        <f>IFERROR((U765/U764-1),"")</f>
        <v/>
      </c>
      <c r="O765" s="25">
        <f>IFERROR(((T765/T729)^(1/3)-1),"")</f>
        <v/>
      </c>
      <c r="P765" s="25">
        <f>IFERROR(((T765/T705)^(1/5)-1),"")</f>
        <v/>
      </c>
      <c r="Q765" s="25">
        <f>IFERROR(((T765/T645)^(1/10)-1),"")</f>
        <v/>
      </c>
      <c r="R765" s="25">
        <f>IFERROR(((T765/T525)^(1/20)-1),"")</f>
        <v/>
      </c>
      <c r="S765" s="52">
        <f>IFERROR(('US Data'!M765),"")</f>
        <v/>
      </c>
      <c r="T765" s="26">
        <f>IF(CPI_Downloader!D763="","",CPI_Downloader!D763)</f>
        <v/>
      </c>
      <c r="U765" s="26">
        <f>IF(CPI_Downloader!E763="","",CPI_Downloader!E763)</f>
        <v/>
      </c>
      <c r="W765" s="48">
        <f>A765</f>
        <v/>
      </c>
      <c r="X765" s="31">
        <f>IFERROR((AC765/AC753-1),"")</f>
        <v/>
      </c>
      <c r="Y765" s="31">
        <f>IFERROR(((AC765/AC729)^(1/3)-1),"")</f>
        <v/>
      </c>
      <c r="Z765" s="31">
        <f>IFERROR(((AC765/AC705)^(1/5)-1),"")</f>
        <v/>
      </c>
      <c r="AA765" s="31">
        <f>IFERROR(((AC765/AC645)^(1/10)-1),"")</f>
        <v/>
      </c>
      <c r="AB765" s="31">
        <f>IFERROR(((AC765/AC525)^(1/20)-1),"")</f>
        <v/>
      </c>
      <c r="AC765" s="38">
        <f>IF(CPI_Downloader!F763="","",CPI_Downloader!F763)</f>
        <v/>
      </c>
    </row>
    <row r="766" ht="12.75" customHeight="1">
      <c r="A766" s="21">
        <f>IF(CPI_Downloader!A764="","",CPI_Downloader!A764)</f>
        <v/>
      </c>
      <c r="B766" s="22">
        <f>IFERROR((I766/I754-1),"")</f>
        <v/>
      </c>
      <c r="C766" s="22">
        <f>IFERROR((J766/J765-1),"")</f>
        <v/>
      </c>
      <c r="D766" s="22">
        <f>IFERROR(((I766/I730)^(1/3)-1),"")</f>
        <v/>
      </c>
      <c r="E766" s="22">
        <f>IFERROR(((I766/I706)^(1/5)-1),"")</f>
        <v/>
      </c>
      <c r="F766" s="22">
        <f>IFERROR(((I766/I646)^(1/10)-1),"")</f>
        <v/>
      </c>
      <c r="G766" s="22">
        <f>IFERROR(((I766/I526)^(1/20)-1),"")</f>
        <v/>
      </c>
      <c r="H766" s="22">
        <f>'US Data'!B766</f>
        <v/>
      </c>
      <c r="I766" s="23">
        <f>IF(CPI_Downloader!B764="","",CPI_Downloader!B764)</f>
        <v/>
      </c>
      <c r="J766" s="23">
        <f>IF(CPI_Downloader!C764="","",CPI_Downloader!C764)</f>
        <v/>
      </c>
      <c r="K766" s="30" t="n"/>
      <c r="L766" s="32">
        <f>A766</f>
        <v/>
      </c>
      <c r="M766" s="25">
        <f>IFERROR((T766/T754-1),"")</f>
        <v/>
      </c>
      <c r="N766" s="25">
        <f>IFERROR((U766/U765-1),"")</f>
        <v/>
      </c>
      <c r="O766" s="25">
        <f>IFERROR(((T766/T730)^(1/3)-1),"")</f>
        <v/>
      </c>
      <c r="P766" s="25">
        <f>IFERROR(((T766/T706)^(1/5)-1),"")</f>
        <v/>
      </c>
      <c r="Q766" s="25">
        <f>IFERROR(((T766/T646)^(1/10)-1),"")</f>
        <v/>
      </c>
      <c r="R766" s="25">
        <f>IFERROR(((T766/T526)^(1/20)-1),"")</f>
        <v/>
      </c>
      <c r="S766" s="52">
        <f>IFERROR(('US Data'!M766),"")</f>
        <v/>
      </c>
      <c r="T766" s="26">
        <f>IF(CPI_Downloader!D764="","",CPI_Downloader!D764)</f>
        <v/>
      </c>
      <c r="U766" s="26">
        <f>IF(CPI_Downloader!E764="","",CPI_Downloader!E764)</f>
        <v/>
      </c>
      <c r="W766" s="48">
        <f>A766</f>
        <v/>
      </c>
      <c r="X766" s="31">
        <f>IFERROR((AC766/AC754-1),"")</f>
        <v/>
      </c>
      <c r="Y766" s="31">
        <f>IFERROR(((AC766/AC730)^(1/3)-1),"")</f>
        <v/>
      </c>
      <c r="Z766" s="31">
        <f>IFERROR(((AC766/AC706)^(1/5)-1),"")</f>
        <v/>
      </c>
      <c r="AA766" s="31">
        <f>IFERROR(((AC766/AC646)^(1/10)-1),"")</f>
        <v/>
      </c>
      <c r="AB766" s="31">
        <f>IFERROR(((AC766/AC526)^(1/20)-1),"")</f>
        <v/>
      </c>
      <c r="AC766" s="38">
        <f>IF(CPI_Downloader!F764="","",CPI_Downloader!F764)</f>
        <v/>
      </c>
    </row>
    <row r="767" ht="12.75" customHeight="1">
      <c r="A767" s="21">
        <f>IF(CPI_Downloader!A765="","",CPI_Downloader!A765)</f>
        <v/>
      </c>
      <c r="B767" s="22">
        <f>IFERROR((I767/I755-1),"")</f>
        <v/>
      </c>
      <c r="C767" s="22">
        <f>IFERROR((J767/J766-1),"")</f>
        <v/>
      </c>
      <c r="D767" s="22">
        <f>IFERROR(((I767/I731)^(1/3)-1),"")</f>
        <v/>
      </c>
      <c r="E767" s="22">
        <f>IFERROR(((I767/I707)^(1/5)-1),"")</f>
        <v/>
      </c>
      <c r="F767" s="22">
        <f>IFERROR(((I767/I647)^(1/10)-1),"")</f>
        <v/>
      </c>
      <c r="G767" s="22">
        <f>IFERROR(((I767/I527)^(1/20)-1),"")</f>
        <v/>
      </c>
      <c r="H767" s="22">
        <f>'US Data'!B767</f>
        <v/>
      </c>
      <c r="I767" s="23">
        <f>IF(CPI_Downloader!B765="","",CPI_Downloader!B765)</f>
        <v/>
      </c>
      <c r="J767" s="23">
        <f>IF(CPI_Downloader!C765="","",CPI_Downloader!C765)</f>
        <v/>
      </c>
      <c r="K767" s="30" t="n"/>
      <c r="L767" s="32">
        <f>A767</f>
        <v/>
      </c>
      <c r="M767" s="25">
        <f>IFERROR((T767/T755-1),"")</f>
        <v/>
      </c>
      <c r="N767" s="25">
        <f>IFERROR((U767/U766-1),"")</f>
        <v/>
      </c>
      <c r="O767" s="25">
        <f>IFERROR(((T767/T731)^(1/3)-1),"")</f>
        <v/>
      </c>
      <c r="P767" s="25">
        <f>IFERROR(((T767/T707)^(1/5)-1),"")</f>
        <v/>
      </c>
      <c r="Q767" s="25">
        <f>IFERROR(((T767/T647)^(1/10)-1),"")</f>
        <v/>
      </c>
      <c r="R767" s="25">
        <f>IFERROR(((T767/T527)^(1/20)-1),"")</f>
        <v/>
      </c>
      <c r="S767" s="52">
        <f>IFERROR(('US Data'!M767),"")</f>
        <v/>
      </c>
      <c r="T767" s="26">
        <f>IF(CPI_Downloader!D765="","",CPI_Downloader!D765)</f>
        <v/>
      </c>
      <c r="U767" s="26">
        <f>IF(CPI_Downloader!E765="","",CPI_Downloader!E765)</f>
        <v/>
      </c>
      <c r="W767" s="48">
        <f>A767</f>
        <v/>
      </c>
      <c r="X767" s="31">
        <f>IFERROR((AC767/AC755-1),"")</f>
        <v/>
      </c>
      <c r="Y767" s="31">
        <f>IFERROR(((AC767/AC731)^(1/3)-1),"")</f>
        <v/>
      </c>
      <c r="Z767" s="31">
        <f>IFERROR(((AC767/AC707)^(1/5)-1),"")</f>
        <v/>
      </c>
      <c r="AA767" s="31">
        <f>IFERROR(((AC767/AC647)^(1/10)-1),"")</f>
        <v/>
      </c>
      <c r="AB767" s="31">
        <f>IFERROR(((AC767/AC527)^(1/20)-1),"")</f>
        <v/>
      </c>
      <c r="AC767" s="38">
        <f>IF(CPI_Downloader!F765="","",CPI_Downloader!F765)</f>
        <v/>
      </c>
    </row>
    <row r="768" ht="12.75" customHeight="1">
      <c r="A768" s="21">
        <f>IF(CPI_Downloader!A766="","",CPI_Downloader!A766)</f>
        <v/>
      </c>
      <c r="B768" s="22">
        <f>IFERROR((I768/I756-1),"")</f>
        <v/>
      </c>
      <c r="C768" s="22">
        <f>IFERROR((J768/J767-1),"")</f>
        <v/>
      </c>
      <c r="D768" s="22">
        <f>IFERROR(((I768/I732)^(1/3)-1),"")</f>
        <v/>
      </c>
      <c r="E768" s="22">
        <f>IFERROR(((I768/I708)^(1/5)-1),"")</f>
        <v/>
      </c>
      <c r="F768" s="22">
        <f>IFERROR(((I768/I648)^(1/10)-1),"")</f>
        <v/>
      </c>
      <c r="G768" s="22">
        <f>IFERROR(((I768/I528)^(1/20)-1),"")</f>
        <v/>
      </c>
      <c r="H768" s="22">
        <f>'US Data'!B768</f>
        <v/>
      </c>
      <c r="I768" s="23">
        <f>IF(CPI_Downloader!B766="","",CPI_Downloader!B766)</f>
        <v/>
      </c>
      <c r="J768" s="23">
        <f>IF(CPI_Downloader!C766="","",CPI_Downloader!C766)</f>
        <v/>
      </c>
      <c r="K768" s="30" t="n"/>
      <c r="L768" s="32">
        <f>A768</f>
        <v/>
      </c>
      <c r="M768" s="25">
        <f>IFERROR((T768/T756-1),"")</f>
        <v/>
      </c>
      <c r="N768" s="25">
        <f>IFERROR((U768/U767-1),"")</f>
        <v/>
      </c>
      <c r="O768" s="25">
        <f>IFERROR(((T768/T732)^(1/3)-1),"")</f>
        <v/>
      </c>
      <c r="P768" s="25">
        <f>IFERROR(((T768/T708)^(1/5)-1),"")</f>
        <v/>
      </c>
      <c r="Q768" s="25">
        <f>IFERROR(((T768/T648)^(1/10)-1),"")</f>
        <v/>
      </c>
      <c r="R768" s="25">
        <f>IFERROR(((T768/T528)^(1/20)-1),"")</f>
        <v/>
      </c>
      <c r="S768" s="52">
        <f>IFERROR(('US Data'!M768),"")</f>
        <v/>
      </c>
      <c r="T768" s="26">
        <f>IF(CPI_Downloader!D766="","",CPI_Downloader!D766)</f>
        <v/>
      </c>
      <c r="U768" s="26">
        <f>IF(CPI_Downloader!E766="","",CPI_Downloader!E766)</f>
        <v/>
      </c>
      <c r="W768" s="48">
        <f>A768</f>
        <v/>
      </c>
      <c r="X768" s="31">
        <f>IFERROR((AC768/AC756-1),"")</f>
        <v/>
      </c>
      <c r="Y768" s="31">
        <f>IFERROR(((AC768/AC732)^(1/3)-1),"")</f>
        <v/>
      </c>
      <c r="Z768" s="31">
        <f>IFERROR(((AC768/AC708)^(1/5)-1),"")</f>
        <v/>
      </c>
      <c r="AA768" s="31">
        <f>IFERROR(((AC768/AC648)^(1/10)-1),"")</f>
        <v/>
      </c>
      <c r="AB768" s="31">
        <f>IFERROR(((AC768/AC528)^(1/20)-1),"")</f>
        <v/>
      </c>
      <c r="AC768" s="38">
        <f>IF(CPI_Downloader!F766="","",CPI_Downloader!F766)</f>
        <v/>
      </c>
    </row>
    <row r="769" ht="12.75" customHeight="1">
      <c r="A769" s="21">
        <f>IF(CPI_Downloader!A767="","",CPI_Downloader!A767)</f>
        <v/>
      </c>
      <c r="B769" s="22">
        <f>IFERROR((I769/I757-1),"")</f>
        <v/>
      </c>
      <c r="C769" s="22">
        <f>IFERROR((J769/J768-1),"")</f>
        <v/>
      </c>
      <c r="D769" s="22">
        <f>IFERROR(((I769/I733)^(1/3)-1),"")</f>
        <v/>
      </c>
      <c r="E769" s="22">
        <f>IFERROR(((I769/I709)^(1/5)-1),"")</f>
        <v/>
      </c>
      <c r="F769" s="22">
        <f>IFERROR(((I769/I649)^(1/10)-1),"")</f>
        <v/>
      </c>
      <c r="G769" s="22">
        <f>IFERROR(((I769/I529)^(1/20)-1),"")</f>
        <v/>
      </c>
      <c r="H769" s="22">
        <f>'US Data'!B769</f>
        <v/>
      </c>
      <c r="I769" s="23">
        <f>IF(CPI_Downloader!B767="","",CPI_Downloader!B767)</f>
        <v/>
      </c>
      <c r="J769" s="23">
        <f>IF(CPI_Downloader!C767="","",CPI_Downloader!C767)</f>
        <v/>
      </c>
      <c r="K769" s="30" t="n"/>
      <c r="L769" s="32">
        <f>A769</f>
        <v/>
      </c>
      <c r="M769" s="25">
        <f>IFERROR((T769/T757-1),"")</f>
        <v/>
      </c>
      <c r="N769" s="25">
        <f>IFERROR((U769/U768-1),"")</f>
        <v/>
      </c>
      <c r="O769" s="25">
        <f>IFERROR(((T769/T733)^(1/3)-1),"")</f>
        <v/>
      </c>
      <c r="P769" s="25">
        <f>IFERROR(((T769/T709)^(1/5)-1),"")</f>
        <v/>
      </c>
      <c r="Q769" s="25">
        <f>IFERROR(((T769/T649)^(1/10)-1),"")</f>
        <v/>
      </c>
      <c r="R769" s="25">
        <f>IFERROR(((T769/T529)^(1/20)-1),"")</f>
        <v/>
      </c>
      <c r="S769" s="52">
        <f>IFERROR(('US Data'!M769),"")</f>
        <v/>
      </c>
      <c r="T769" s="26">
        <f>IF(CPI_Downloader!D767="","",CPI_Downloader!D767)</f>
        <v/>
      </c>
      <c r="U769" s="26">
        <f>IF(CPI_Downloader!E767="","",CPI_Downloader!E767)</f>
        <v/>
      </c>
      <c r="W769" s="48">
        <f>A769</f>
        <v/>
      </c>
      <c r="X769" s="31">
        <f>IFERROR((AC769/AC757-1),"")</f>
        <v/>
      </c>
      <c r="Y769" s="31">
        <f>IFERROR(((AC769/AC733)^(1/3)-1),"")</f>
        <v/>
      </c>
      <c r="Z769" s="31">
        <f>IFERROR(((AC769/AC709)^(1/5)-1),"")</f>
        <v/>
      </c>
      <c r="AA769" s="31">
        <f>IFERROR(((AC769/AC649)^(1/10)-1),"")</f>
        <v/>
      </c>
      <c r="AB769" s="31">
        <f>IFERROR(((AC769/AC529)^(1/20)-1),"")</f>
        <v/>
      </c>
      <c r="AC769" s="38">
        <f>IF(CPI_Downloader!F767="","",CPI_Downloader!F767)</f>
        <v/>
      </c>
    </row>
    <row r="770" ht="12.75" customHeight="1">
      <c r="A770" s="21">
        <f>IF(CPI_Downloader!A768="","",CPI_Downloader!A768)</f>
        <v/>
      </c>
      <c r="B770" s="22">
        <f>IFERROR((I770/I758-1),"")</f>
        <v/>
      </c>
      <c r="C770" s="22">
        <f>IFERROR((J770/J769-1),"")</f>
        <v/>
      </c>
      <c r="D770" s="22">
        <f>IFERROR(((I770/I734)^(1/3)-1),"")</f>
        <v/>
      </c>
      <c r="E770" s="22">
        <f>IFERROR(((I770/I710)^(1/5)-1),"")</f>
        <v/>
      </c>
      <c r="F770" s="22">
        <f>IFERROR(((I770/I650)^(1/10)-1),"")</f>
        <v/>
      </c>
      <c r="G770" s="22">
        <f>IFERROR(((I770/I530)^(1/20)-1),"")</f>
        <v/>
      </c>
      <c r="H770" s="22">
        <f>'US Data'!B770</f>
        <v/>
      </c>
      <c r="I770" s="23">
        <f>IF(CPI_Downloader!B768="","",CPI_Downloader!B768)</f>
        <v/>
      </c>
      <c r="J770" s="23">
        <f>IF(CPI_Downloader!C768="","",CPI_Downloader!C768)</f>
        <v/>
      </c>
      <c r="K770" s="30" t="n"/>
      <c r="L770" s="32">
        <f>A770</f>
        <v/>
      </c>
      <c r="M770" s="25">
        <f>IFERROR((T770/T758-1),"")</f>
        <v/>
      </c>
      <c r="N770" s="25">
        <f>IFERROR((U770/U769-1),"")</f>
        <v/>
      </c>
      <c r="O770" s="25">
        <f>IFERROR(((T770/T734)^(1/3)-1),"")</f>
        <v/>
      </c>
      <c r="P770" s="25">
        <f>IFERROR(((T770/T710)^(1/5)-1),"")</f>
        <v/>
      </c>
      <c r="Q770" s="25">
        <f>IFERROR(((T770/T650)^(1/10)-1),"")</f>
        <v/>
      </c>
      <c r="R770" s="25">
        <f>IFERROR(((T770/T530)^(1/20)-1),"")</f>
        <v/>
      </c>
      <c r="S770" s="52">
        <f>IFERROR(('US Data'!M770),"")</f>
        <v/>
      </c>
      <c r="T770" s="26">
        <f>IF(CPI_Downloader!D768="","",CPI_Downloader!D768)</f>
        <v/>
      </c>
      <c r="U770" s="26">
        <f>IF(CPI_Downloader!E768="","",CPI_Downloader!E768)</f>
        <v/>
      </c>
      <c r="W770" s="48">
        <f>A770</f>
        <v/>
      </c>
      <c r="X770" s="31">
        <f>IFERROR((AC770/AC758-1),"")</f>
        <v/>
      </c>
      <c r="Y770" s="31">
        <f>IFERROR(((AC770/AC734)^(1/3)-1),"")</f>
        <v/>
      </c>
      <c r="Z770" s="31">
        <f>IFERROR(((AC770/AC710)^(1/5)-1),"")</f>
        <v/>
      </c>
      <c r="AA770" s="31">
        <f>IFERROR(((AC770/AC650)^(1/10)-1),"")</f>
        <v/>
      </c>
      <c r="AB770" s="31">
        <f>IFERROR(((AC770/AC530)^(1/20)-1),"")</f>
        <v/>
      </c>
      <c r="AC770" s="38">
        <f>IF(CPI_Downloader!F768="","",CPI_Downloader!F768)</f>
        <v/>
      </c>
    </row>
    <row r="771" ht="12.75" customHeight="1">
      <c r="A771" s="21">
        <f>IF(CPI_Downloader!A769="","",CPI_Downloader!A769)</f>
        <v/>
      </c>
      <c r="B771" s="22">
        <f>IFERROR((I771/I759-1),"")</f>
        <v/>
      </c>
      <c r="C771" s="22">
        <f>IFERROR((J771/J770-1),"")</f>
        <v/>
      </c>
      <c r="D771" s="22">
        <f>IFERROR(((I771/I735)^(1/3)-1),"")</f>
        <v/>
      </c>
      <c r="E771" s="22">
        <f>IFERROR(((I771/I711)^(1/5)-1),"")</f>
        <v/>
      </c>
      <c r="F771" s="22">
        <f>IFERROR(((I771/I651)^(1/10)-1),"")</f>
        <v/>
      </c>
      <c r="G771" s="22">
        <f>IFERROR(((I771/I531)^(1/20)-1),"")</f>
        <v/>
      </c>
      <c r="H771" s="22">
        <f>'US Data'!B771</f>
        <v/>
      </c>
      <c r="I771" s="23">
        <f>IF(CPI_Downloader!B769="","",CPI_Downloader!B769)</f>
        <v/>
      </c>
      <c r="J771" s="23">
        <f>IF(CPI_Downloader!C769="","",CPI_Downloader!C769)</f>
        <v/>
      </c>
      <c r="K771" s="30" t="n"/>
      <c r="L771" s="32">
        <f>A771</f>
        <v/>
      </c>
      <c r="M771" s="25">
        <f>IFERROR((T771/T759-1),"")</f>
        <v/>
      </c>
      <c r="N771" s="25">
        <f>IFERROR((U771/U770-1),"")</f>
        <v/>
      </c>
      <c r="O771" s="25">
        <f>IFERROR(((T771/T735)^(1/3)-1),"")</f>
        <v/>
      </c>
      <c r="P771" s="25">
        <f>IFERROR(((T771/T711)^(1/5)-1),"")</f>
        <v/>
      </c>
      <c r="Q771" s="25">
        <f>IFERROR(((T771/T651)^(1/10)-1),"")</f>
        <v/>
      </c>
      <c r="R771" s="25">
        <f>IFERROR(((T771/T531)^(1/20)-1),"")</f>
        <v/>
      </c>
      <c r="S771" s="52">
        <f>IFERROR(('US Data'!M771),"")</f>
        <v/>
      </c>
      <c r="T771" s="26">
        <f>IF(CPI_Downloader!D769="","",CPI_Downloader!D769)</f>
        <v/>
      </c>
      <c r="U771" s="26">
        <f>IF(CPI_Downloader!E769="","",CPI_Downloader!E769)</f>
        <v/>
      </c>
      <c r="W771" s="48">
        <f>A771</f>
        <v/>
      </c>
      <c r="X771" s="31">
        <f>IFERROR((AC771/AC759-1),"")</f>
        <v/>
      </c>
      <c r="Y771" s="31">
        <f>IFERROR(((AC771/AC735)^(1/3)-1),"")</f>
        <v/>
      </c>
      <c r="Z771" s="31">
        <f>IFERROR(((AC771/AC711)^(1/5)-1),"")</f>
        <v/>
      </c>
      <c r="AA771" s="31">
        <f>IFERROR(((AC771/AC651)^(1/10)-1),"")</f>
        <v/>
      </c>
      <c r="AB771" s="31">
        <f>IFERROR(((AC771/AC531)^(1/20)-1),"")</f>
        <v/>
      </c>
      <c r="AC771" s="38">
        <f>IF(CPI_Downloader!F769="","",CPI_Downloader!F769)</f>
        <v/>
      </c>
    </row>
    <row r="772" ht="12.75" customHeight="1">
      <c r="A772" s="21">
        <f>IF(CPI_Downloader!A770="","",CPI_Downloader!A770)</f>
        <v/>
      </c>
      <c r="B772" s="22">
        <f>IFERROR((I772/I760-1),"")</f>
        <v/>
      </c>
      <c r="C772" s="22">
        <f>IFERROR((J772/J771-1),"")</f>
        <v/>
      </c>
      <c r="D772" s="22">
        <f>IFERROR(((I772/I736)^(1/3)-1),"")</f>
        <v/>
      </c>
      <c r="E772" s="22">
        <f>IFERROR(((I772/I712)^(1/5)-1),"")</f>
        <v/>
      </c>
      <c r="F772" s="22">
        <f>IFERROR(((I772/I652)^(1/10)-1),"")</f>
        <v/>
      </c>
      <c r="G772" s="22">
        <f>IFERROR(((I772/I532)^(1/20)-1),"")</f>
        <v/>
      </c>
      <c r="H772" s="22">
        <f>'US Data'!B772</f>
        <v/>
      </c>
      <c r="I772" s="23">
        <f>IF(CPI_Downloader!B770="","",CPI_Downloader!B770)</f>
        <v/>
      </c>
      <c r="J772" s="23">
        <f>IF(CPI_Downloader!C770="","",CPI_Downloader!C770)</f>
        <v/>
      </c>
      <c r="K772" s="30" t="n"/>
      <c r="L772" s="32">
        <f>A772</f>
        <v/>
      </c>
      <c r="M772" s="25">
        <f>IFERROR((T772/T760-1),"")</f>
        <v/>
      </c>
      <c r="N772" s="25">
        <f>IFERROR((U772/U771-1),"")</f>
        <v/>
      </c>
      <c r="O772" s="25">
        <f>IFERROR(((T772/T736)^(1/3)-1),"")</f>
        <v/>
      </c>
      <c r="P772" s="25">
        <f>IFERROR(((T772/T712)^(1/5)-1),"")</f>
        <v/>
      </c>
      <c r="Q772" s="25">
        <f>IFERROR(((T772/T652)^(1/10)-1),"")</f>
        <v/>
      </c>
      <c r="R772" s="25">
        <f>IFERROR(((T772/T532)^(1/20)-1),"")</f>
        <v/>
      </c>
      <c r="S772" s="52">
        <f>IFERROR(('US Data'!M772),"")</f>
        <v/>
      </c>
      <c r="T772" s="26">
        <f>IF(CPI_Downloader!D770="","",CPI_Downloader!D770)</f>
        <v/>
      </c>
      <c r="U772" s="26">
        <f>IF(CPI_Downloader!E770="","",CPI_Downloader!E770)</f>
        <v/>
      </c>
      <c r="W772" s="48">
        <f>A772</f>
        <v/>
      </c>
      <c r="X772" s="31">
        <f>IFERROR((AC772/AC760-1),"")</f>
        <v/>
      </c>
      <c r="Y772" s="31">
        <f>IFERROR(((AC772/AC736)^(1/3)-1),"")</f>
        <v/>
      </c>
      <c r="Z772" s="31">
        <f>IFERROR(((AC772/AC712)^(1/5)-1),"")</f>
        <v/>
      </c>
      <c r="AA772" s="31">
        <f>IFERROR(((AC772/AC652)^(1/10)-1),"")</f>
        <v/>
      </c>
      <c r="AB772" s="31">
        <f>IFERROR(((AC772/AC532)^(1/20)-1),"")</f>
        <v/>
      </c>
      <c r="AC772" s="38">
        <f>IF(CPI_Downloader!F770="","",CPI_Downloader!F770)</f>
        <v/>
      </c>
    </row>
    <row r="773" ht="12.75" customHeight="1">
      <c r="A773" s="21">
        <f>IF(CPI_Downloader!A771="","",CPI_Downloader!A771)</f>
        <v/>
      </c>
      <c r="B773" s="22">
        <f>IFERROR((I773/I761-1),"")</f>
        <v/>
      </c>
      <c r="C773" s="22">
        <f>IFERROR((J773/J772-1),"")</f>
        <v/>
      </c>
      <c r="D773" s="22">
        <f>IFERROR(((I773/I737)^(1/3)-1),"")</f>
        <v/>
      </c>
      <c r="E773" s="22">
        <f>IFERROR(((I773/I713)^(1/5)-1),"")</f>
        <v/>
      </c>
      <c r="F773" s="22">
        <f>IFERROR(((I773/I653)^(1/10)-1),"")</f>
        <v/>
      </c>
      <c r="G773" s="22">
        <f>IFERROR(((I773/I533)^(1/20)-1),"")</f>
        <v/>
      </c>
      <c r="H773" s="22">
        <f>'US Data'!B773</f>
        <v/>
      </c>
      <c r="I773" s="23">
        <f>IF(CPI_Downloader!B771="","",CPI_Downloader!B771)</f>
        <v/>
      </c>
      <c r="J773" s="23">
        <f>IF(CPI_Downloader!C771="","",CPI_Downloader!C771)</f>
        <v/>
      </c>
      <c r="K773" s="30" t="n"/>
      <c r="L773" s="32">
        <f>A773</f>
        <v/>
      </c>
      <c r="M773" s="25">
        <f>IFERROR((T773/T761-1),"")</f>
        <v/>
      </c>
      <c r="N773" s="25">
        <f>IFERROR((U773/U772-1),"")</f>
        <v/>
      </c>
      <c r="O773" s="25">
        <f>IFERROR(((T773/T737)^(1/3)-1),"")</f>
        <v/>
      </c>
      <c r="P773" s="25">
        <f>IFERROR(((T773/T713)^(1/5)-1),"")</f>
        <v/>
      </c>
      <c r="Q773" s="25">
        <f>IFERROR(((T773/T653)^(1/10)-1),"")</f>
        <v/>
      </c>
      <c r="R773" s="25">
        <f>IFERROR(((T773/T533)^(1/20)-1),"")</f>
        <v/>
      </c>
      <c r="S773" s="52">
        <f>IFERROR(('US Data'!M773),"")</f>
        <v/>
      </c>
      <c r="T773" s="26">
        <f>IF(CPI_Downloader!D771="","",CPI_Downloader!D771)</f>
        <v/>
      </c>
      <c r="U773" s="26">
        <f>IF(CPI_Downloader!E771="","",CPI_Downloader!E771)</f>
        <v/>
      </c>
      <c r="W773" s="48">
        <f>A773</f>
        <v/>
      </c>
      <c r="X773" s="31">
        <f>IFERROR((AC773/AC761-1),"")</f>
        <v/>
      </c>
      <c r="Y773" s="31">
        <f>IFERROR(((AC773/AC737)^(1/3)-1),"")</f>
        <v/>
      </c>
      <c r="Z773" s="31">
        <f>IFERROR(((AC773/AC713)^(1/5)-1),"")</f>
        <v/>
      </c>
      <c r="AA773" s="31">
        <f>IFERROR(((AC773/AC653)^(1/10)-1),"")</f>
        <v/>
      </c>
      <c r="AB773" s="31">
        <f>IFERROR(((AC773/AC533)^(1/20)-1),"")</f>
        <v/>
      </c>
      <c r="AC773" s="38">
        <f>IF(CPI_Downloader!F771="","",CPI_Downloader!F771)</f>
        <v/>
      </c>
    </row>
    <row r="774" ht="12.75" customHeight="1">
      <c r="A774" s="21">
        <f>IF(CPI_Downloader!A772="","",CPI_Downloader!A772)</f>
        <v/>
      </c>
      <c r="B774" s="22">
        <f>IFERROR((I774/I762-1),"")</f>
        <v/>
      </c>
      <c r="C774" s="22">
        <f>IFERROR((J774/J773-1),"")</f>
        <v/>
      </c>
      <c r="D774" s="22">
        <f>IFERROR(((I774/I738)^(1/3)-1),"")</f>
        <v/>
      </c>
      <c r="E774" s="22">
        <f>IFERROR(((I774/I714)^(1/5)-1),"")</f>
        <v/>
      </c>
      <c r="F774" s="22">
        <f>IFERROR(((I774/I654)^(1/10)-1),"")</f>
        <v/>
      </c>
      <c r="G774" s="22">
        <f>IFERROR(((I774/I534)^(1/20)-1),"")</f>
        <v/>
      </c>
      <c r="H774" s="22">
        <f>'US Data'!B774</f>
        <v/>
      </c>
      <c r="I774" s="23">
        <f>IF(CPI_Downloader!B772="","",CPI_Downloader!B772)</f>
        <v/>
      </c>
      <c r="J774" s="23">
        <f>IF(CPI_Downloader!C772="","",CPI_Downloader!C772)</f>
        <v/>
      </c>
      <c r="K774" s="30" t="n"/>
      <c r="L774" s="32">
        <f>A774</f>
        <v/>
      </c>
      <c r="M774" s="25">
        <f>IFERROR((T774/T762-1),"")</f>
        <v/>
      </c>
      <c r="N774" s="25">
        <f>IFERROR((U774/U773-1),"")</f>
        <v/>
      </c>
      <c r="O774" s="25">
        <f>IFERROR(((T774/T738)^(1/3)-1),"")</f>
        <v/>
      </c>
      <c r="P774" s="25">
        <f>IFERROR(((T774/T714)^(1/5)-1),"")</f>
        <v/>
      </c>
      <c r="Q774" s="25">
        <f>IFERROR(((T774/T654)^(1/10)-1),"")</f>
        <v/>
      </c>
      <c r="R774" s="25">
        <f>IFERROR(((T774/T534)^(1/20)-1),"")</f>
        <v/>
      </c>
      <c r="S774" s="52">
        <f>IFERROR(('US Data'!M774),"")</f>
        <v/>
      </c>
      <c r="T774" s="26">
        <f>IF(CPI_Downloader!D772="","",CPI_Downloader!D772)</f>
        <v/>
      </c>
      <c r="U774" s="26">
        <f>IF(CPI_Downloader!E772="","",CPI_Downloader!E772)</f>
        <v/>
      </c>
      <c r="W774" s="48">
        <f>A774</f>
        <v/>
      </c>
      <c r="X774" s="31">
        <f>IFERROR((AC774/AC762-1),"")</f>
        <v/>
      </c>
      <c r="Y774" s="31">
        <f>IFERROR(((AC774/AC738)^(1/3)-1),"")</f>
        <v/>
      </c>
      <c r="Z774" s="31">
        <f>IFERROR(((AC774/AC714)^(1/5)-1),"")</f>
        <v/>
      </c>
      <c r="AA774" s="31">
        <f>IFERROR(((AC774/AC654)^(1/10)-1),"")</f>
        <v/>
      </c>
      <c r="AB774" s="31">
        <f>IFERROR(((AC774/AC534)^(1/20)-1),"")</f>
        <v/>
      </c>
      <c r="AC774" s="38">
        <f>IF(CPI_Downloader!F772="","",CPI_Downloader!F772)</f>
        <v/>
      </c>
    </row>
    <row r="775" ht="12.75" customHeight="1">
      <c r="A775" s="21">
        <f>IF(CPI_Downloader!A773="","",CPI_Downloader!A773)</f>
        <v/>
      </c>
      <c r="B775" s="22">
        <f>IFERROR((I775/I763-1),"")</f>
        <v/>
      </c>
      <c r="C775" s="22">
        <f>IFERROR((J775/J774-1),"")</f>
        <v/>
      </c>
      <c r="D775" s="22">
        <f>IFERROR(((I775/I739)^(1/3)-1),"")</f>
        <v/>
      </c>
      <c r="E775" s="22">
        <f>IFERROR(((I775/I715)^(1/5)-1),"")</f>
        <v/>
      </c>
      <c r="F775" s="22">
        <f>IFERROR(((I775/I655)^(1/10)-1),"")</f>
        <v/>
      </c>
      <c r="G775" s="22">
        <f>IFERROR(((I775/I535)^(1/20)-1),"")</f>
        <v/>
      </c>
      <c r="H775" s="22">
        <f>'US Data'!B775</f>
        <v/>
      </c>
      <c r="I775" s="23">
        <f>IF(CPI_Downloader!B773="","",CPI_Downloader!B773)</f>
        <v/>
      </c>
      <c r="J775" s="23">
        <f>IF(CPI_Downloader!C773="","",CPI_Downloader!C773)</f>
        <v/>
      </c>
      <c r="K775" s="30" t="n"/>
      <c r="L775" s="32">
        <f>A775</f>
        <v/>
      </c>
      <c r="M775" s="25">
        <f>IFERROR((T775/T763-1),"")</f>
        <v/>
      </c>
      <c r="N775" s="25">
        <f>IFERROR((U775/U774-1),"")</f>
        <v/>
      </c>
      <c r="O775" s="25">
        <f>IFERROR(((T775/T739)^(1/3)-1),"")</f>
        <v/>
      </c>
      <c r="P775" s="25">
        <f>IFERROR(((T775/T715)^(1/5)-1),"")</f>
        <v/>
      </c>
      <c r="Q775" s="25">
        <f>IFERROR(((T775/T655)^(1/10)-1),"")</f>
        <v/>
      </c>
      <c r="R775" s="25">
        <f>IFERROR(((T775/T535)^(1/20)-1),"")</f>
        <v/>
      </c>
      <c r="S775" s="52">
        <f>IFERROR(('US Data'!M775),"")</f>
        <v/>
      </c>
      <c r="T775" s="26">
        <f>IF(CPI_Downloader!D773="","",CPI_Downloader!D773)</f>
        <v/>
      </c>
      <c r="U775" s="26">
        <f>IF(CPI_Downloader!E773="","",CPI_Downloader!E773)</f>
        <v/>
      </c>
      <c r="W775" s="48">
        <f>A775</f>
        <v/>
      </c>
      <c r="X775" s="31">
        <f>IFERROR((AC775/AC763-1),"")</f>
        <v/>
      </c>
      <c r="Y775" s="31">
        <f>IFERROR(((AC775/AC739)^(1/3)-1),"")</f>
        <v/>
      </c>
      <c r="Z775" s="31">
        <f>IFERROR(((AC775/AC715)^(1/5)-1),"")</f>
        <v/>
      </c>
      <c r="AA775" s="31">
        <f>IFERROR(((AC775/AC655)^(1/10)-1),"")</f>
        <v/>
      </c>
      <c r="AB775" s="31">
        <f>IFERROR(((AC775/AC535)^(1/20)-1),"")</f>
        <v/>
      </c>
      <c r="AC775" s="38">
        <f>IF(CPI_Downloader!F773="","",CPI_Downloader!F773)</f>
        <v/>
      </c>
    </row>
    <row r="776" ht="12.75" customHeight="1">
      <c r="A776" s="21">
        <f>IF(CPI_Downloader!A774="","",CPI_Downloader!A774)</f>
        <v/>
      </c>
      <c r="B776" s="22">
        <f>IFERROR((I776/I764-1),"")</f>
        <v/>
      </c>
      <c r="C776" s="22">
        <f>IFERROR((J776/J775-1),"")</f>
        <v/>
      </c>
      <c r="D776" s="22">
        <f>IFERROR(((I776/I740)^(1/3)-1),"")</f>
        <v/>
      </c>
      <c r="E776" s="22">
        <f>IFERROR(((I776/I716)^(1/5)-1),"")</f>
        <v/>
      </c>
      <c r="F776" s="22">
        <f>IFERROR(((I776/I656)^(1/10)-1),"")</f>
        <v/>
      </c>
      <c r="G776" s="22">
        <f>IFERROR(((I776/I536)^(1/20)-1),"")</f>
        <v/>
      </c>
      <c r="H776" s="22">
        <f>'US Data'!B776</f>
        <v/>
      </c>
      <c r="I776" s="23">
        <f>IF(CPI_Downloader!B774="","",CPI_Downloader!B774)</f>
        <v/>
      </c>
      <c r="J776" s="23">
        <f>IF(CPI_Downloader!C774="","",CPI_Downloader!C774)</f>
        <v/>
      </c>
      <c r="K776" s="30" t="n"/>
      <c r="L776" s="32">
        <f>A776</f>
        <v/>
      </c>
      <c r="M776" s="25">
        <f>IFERROR((T776/T764-1),"")</f>
        <v/>
      </c>
      <c r="N776" s="25">
        <f>IFERROR((U776/U775-1),"")</f>
        <v/>
      </c>
      <c r="O776" s="25">
        <f>IFERROR(((T776/T740)^(1/3)-1),"")</f>
        <v/>
      </c>
      <c r="P776" s="25">
        <f>IFERROR(((T776/T716)^(1/5)-1),"")</f>
        <v/>
      </c>
      <c r="Q776" s="25">
        <f>IFERROR(((T776/T656)^(1/10)-1),"")</f>
        <v/>
      </c>
      <c r="R776" s="25">
        <f>IFERROR(((T776/T536)^(1/20)-1),"")</f>
        <v/>
      </c>
      <c r="S776" s="52">
        <f>IFERROR(('US Data'!M776),"")</f>
        <v/>
      </c>
      <c r="T776" s="26">
        <f>IF(CPI_Downloader!D774="","",CPI_Downloader!D774)</f>
        <v/>
      </c>
      <c r="U776" s="26">
        <f>IF(CPI_Downloader!E774="","",CPI_Downloader!E774)</f>
        <v/>
      </c>
      <c r="W776" s="48">
        <f>A776</f>
        <v/>
      </c>
      <c r="X776" s="31">
        <f>IFERROR((AC776/AC764-1),"")</f>
        <v/>
      </c>
      <c r="Y776" s="31">
        <f>IFERROR(((AC776/AC740)^(1/3)-1),"")</f>
        <v/>
      </c>
      <c r="Z776" s="31">
        <f>IFERROR(((AC776/AC716)^(1/5)-1),"")</f>
        <v/>
      </c>
      <c r="AA776" s="31">
        <f>IFERROR(((AC776/AC656)^(1/10)-1),"")</f>
        <v/>
      </c>
      <c r="AB776" s="31">
        <f>IFERROR(((AC776/AC536)^(1/20)-1),"")</f>
        <v/>
      </c>
      <c r="AC776" s="38">
        <f>IF(CPI_Downloader!F774="","",CPI_Downloader!F774)</f>
        <v/>
      </c>
    </row>
    <row r="777" ht="12.75" customHeight="1">
      <c r="A777" s="21">
        <f>IF(CPI_Downloader!A775="","",CPI_Downloader!A775)</f>
        <v/>
      </c>
      <c r="B777" s="22">
        <f>IFERROR((I777/I765-1),"")</f>
        <v/>
      </c>
      <c r="C777" s="22">
        <f>IFERROR((J777/J776-1),"")</f>
        <v/>
      </c>
      <c r="D777" s="22">
        <f>IFERROR(((I777/I741)^(1/3)-1),"")</f>
        <v/>
      </c>
      <c r="E777" s="22">
        <f>IFERROR(((I777/I717)^(1/5)-1),"")</f>
        <v/>
      </c>
      <c r="F777" s="22">
        <f>IFERROR(((I777/I657)^(1/10)-1),"")</f>
        <v/>
      </c>
      <c r="G777" s="22">
        <f>IFERROR(((I777/I537)^(1/20)-1),"")</f>
        <v/>
      </c>
      <c r="H777" s="22">
        <f>'US Data'!B777</f>
        <v/>
      </c>
      <c r="I777" s="23">
        <f>IF(CPI_Downloader!B775="","",CPI_Downloader!B775)</f>
        <v/>
      </c>
      <c r="J777" s="23">
        <f>IF(CPI_Downloader!C775="","",CPI_Downloader!C775)</f>
        <v/>
      </c>
      <c r="K777" s="30" t="n"/>
      <c r="L777" s="32">
        <f>A777</f>
        <v/>
      </c>
      <c r="M777" s="25">
        <f>IFERROR((T777/T765-1),"")</f>
        <v/>
      </c>
      <c r="N777" s="25">
        <f>IFERROR((U777/U776-1),"")</f>
        <v/>
      </c>
      <c r="O777" s="25">
        <f>IFERROR(((T777/T741)^(1/3)-1),"")</f>
        <v/>
      </c>
      <c r="P777" s="25">
        <f>IFERROR(((T777/T717)^(1/5)-1),"")</f>
        <v/>
      </c>
      <c r="Q777" s="25">
        <f>IFERROR(((T777/T657)^(1/10)-1),"")</f>
        <v/>
      </c>
      <c r="R777" s="25">
        <f>IFERROR(((T777/T537)^(1/20)-1),"")</f>
        <v/>
      </c>
      <c r="S777" s="52">
        <f>IFERROR(('US Data'!M777),"")</f>
        <v/>
      </c>
      <c r="T777" s="26">
        <f>IF(CPI_Downloader!D775="","",CPI_Downloader!D775)</f>
        <v/>
      </c>
      <c r="U777" s="26">
        <f>IF(CPI_Downloader!E775="","",CPI_Downloader!E775)</f>
        <v/>
      </c>
      <c r="W777" s="48">
        <f>A777</f>
        <v/>
      </c>
      <c r="X777" s="31">
        <f>IFERROR((AC777/AC765-1),"")</f>
        <v/>
      </c>
      <c r="Y777" s="31">
        <f>IFERROR(((AC777/AC741)^(1/3)-1),"")</f>
        <v/>
      </c>
      <c r="Z777" s="31">
        <f>IFERROR(((AC777/AC717)^(1/5)-1),"")</f>
        <v/>
      </c>
      <c r="AA777" s="31">
        <f>IFERROR(((AC777/AC657)^(1/10)-1),"")</f>
        <v/>
      </c>
      <c r="AB777" s="31">
        <f>IFERROR(((AC777/AC537)^(1/20)-1),"")</f>
        <v/>
      </c>
      <c r="AC777" s="38">
        <f>IF(CPI_Downloader!F775="","",CPI_Downloader!F775)</f>
        <v/>
      </c>
    </row>
    <row r="778" ht="12.75" customHeight="1">
      <c r="A778" s="21">
        <f>IF(CPI_Downloader!A776="","",CPI_Downloader!A776)</f>
        <v/>
      </c>
      <c r="B778" s="22">
        <f>IFERROR((I778/I766-1),"")</f>
        <v/>
      </c>
      <c r="C778" s="22">
        <f>IFERROR((J778/J777-1),"")</f>
        <v/>
      </c>
      <c r="D778" s="22">
        <f>IFERROR(((I778/I742)^(1/3)-1),"")</f>
        <v/>
      </c>
      <c r="E778" s="22">
        <f>IFERROR(((I778/I718)^(1/5)-1),"")</f>
        <v/>
      </c>
      <c r="F778" s="22">
        <f>IFERROR(((I778/I658)^(1/10)-1),"")</f>
        <v/>
      </c>
      <c r="G778" s="22">
        <f>IFERROR(((I778/I538)^(1/20)-1),"")</f>
        <v/>
      </c>
      <c r="H778" s="22">
        <f>'US Data'!B778</f>
        <v/>
      </c>
      <c r="I778" s="23">
        <f>IF(CPI_Downloader!B776="","",CPI_Downloader!B776)</f>
        <v/>
      </c>
      <c r="J778" s="23">
        <f>IF(CPI_Downloader!C776="","",CPI_Downloader!C776)</f>
        <v/>
      </c>
      <c r="K778" s="30" t="n"/>
      <c r="L778" s="32">
        <f>A778</f>
        <v/>
      </c>
      <c r="M778" s="25">
        <f>IFERROR((T778/T766-1),"")</f>
        <v/>
      </c>
      <c r="N778" s="25">
        <f>IFERROR((U778/U777-1),"")</f>
        <v/>
      </c>
      <c r="O778" s="25">
        <f>IFERROR(((T778/T742)^(1/3)-1),"")</f>
        <v/>
      </c>
      <c r="P778" s="25">
        <f>IFERROR(((T778/T718)^(1/5)-1),"")</f>
        <v/>
      </c>
      <c r="Q778" s="25">
        <f>IFERROR(((T778/T658)^(1/10)-1),"")</f>
        <v/>
      </c>
      <c r="R778" s="25">
        <f>IFERROR(((T778/T538)^(1/20)-1),"")</f>
        <v/>
      </c>
      <c r="S778" s="52">
        <f>IFERROR(('US Data'!M778),"")</f>
        <v/>
      </c>
      <c r="T778" s="26">
        <f>IF(CPI_Downloader!D776="","",CPI_Downloader!D776)</f>
        <v/>
      </c>
      <c r="U778" s="26">
        <f>IF(CPI_Downloader!E776="","",CPI_Downloader!E776)</f>
        <v/>
      </c>
      <c r="W778" s="48">
        <f>A778</f>
        <v/>
      </c>
      <c r="X778" s="31">
        <f>IFERROR((AC778/AC766-1),"")</f>
        <v/>
      </c>
      <c r="Y778" s="31">
        <f>IFERROR(((AC778/AC742)^(1/3)-1),"")</f>
        <v/>
      </c>
      <c r="Z778" s="31">
        <f>IFERROR(((AC778/AC718)^(1/5)-1),"")</f>
        <v/>
      </c>
      <c r="AA778" s="31">
        <f>IFERROR(((AC778/AC658)^(1/10)-1),"")</f>
        <v/>
      </c>
      <c r="AB778" s="31">
        <f>IFERROR(((AC778/AC538)^(1/20)-1),"")</f>
        <v/>
      </c>
      <c r="AC778" s="38">
        <f>IF(CPI_Downloader!F776="","",CPI_Downloader!F776)</f>
        <v/>
      </c>
    </row>
    <row r="779" ht="12.75" customHeight="1">
      <c r="A779" s="21">
        <f>IF(CPI_Downloader!A777="","",CPI_Downloader!A777)</f>
        <v/>
      </c>
      <c r="B779" s="22">
        <f>IFERROR((I779/I767-1),"")</f>
        <v/>
      </c>
      <c r="C779" s="22">
        <f>IFERROR((J779/J778-1),"")</f>
        <v/>
      </c>
      <c r="D779" s="22">
        <f>IFERROR(((I779/I743)^(1/3)-1),"")</f>
        <v/>
      </c>
      <c r="E779" s="22">
        <f>IFERROR(((I779/I719)^(1/5)-1),"")</f>
        <v/>
      </c>
      <c r="F779" s="22">
        <f>IFERROR(((I779/I659)^(1/10)-1),"")</f>
        <v/>
      </c>
      <c r="G779" s="22">
        <f>IFERROR(((I779/I539)^(1/20)-1),"")</f>
        <v/>
      </c>
      <c r="H779" s="22">
        <f>'US Data'!B779</f>
        <v/>
      </c>
      <c r="I779" s="23">
        <f>IF(CPI_Downloader!B777="","",CPI_Downloader!B777)</f>
        <v/>
      </c>
      <c r="J779" s="23">
        <f>IF(CPI_Downloader!C777="","",CPI_Downloader!C777)</f>
        <v/>
      </c>
      <c r="K779" s="30" t="n"/>
      <c r="L779" s="32">
        <f>A779</f>
        <v/>
      </c>
      <c r="M779" s="25">
        <f>IFERROR((T779/T767-1),"")</f>
        <v/>
      </c>
      <c r="N779" s="25">
        <f>IFERROR((U779/U778-1),"")</f>
        <v/>
      </c>
      <c r="O779" s="25">
        <f>IFERROR(((T779/T743)^(1/3)-1),"")</f>
        <v/>
      </c>
      <c r="P779" s="25">
        <f>IFERROR(((T779/T719)^(1/5)-1),"")</f>
        <v/>
      </c>
      <c r="Q779" s="25">
        <f>IFERROR(((T779/T659)^(1/10)-1),"")</f>
        <v/>
      </c>
      <c r="R779" s="25">
        <f>IFERROR(((T779/T539)^(1/20)-1),"")</f>
        <v/>
      </c>
      <c r="S779" s="52">
        <f>IFERROR(('US Data'!M779),"")</f>
        <v/>
      </c>
      <c r="T779" s="26">
        <f>IF(CPI_Downloader!D777="","",CPI_Downloader!D777)</f>
        <v/>
      </c>
      <c r="U779" s="26">
        <f>IF(CPI_Downloader!E777="","",CPI_Downloader!E777)</f>
        <v/>
      </c>
      <c r="W779" s="48">
        <f>A779</f>
        <v/>
      </c>
      <c r="X779" s="31">
        <f>IFERROR((AC779/AC767-1),"")</f>
        <v/>
      </c>
      <c r="Y779" s="31">
        <f>IFERROR(((AC779/AC743)^(1/3)-1),"")</f>
        <v/>
      </c>
      <c r="Z779" s="31">
        <f>IFERROR(((AC779/AC719)^(1/5)-1),"")</f>
        <v/>
      </c>
      <c r="AA779" s="31">
        <f>IFERROR(((AC779/AC659)^(1/10)-1),"")</f>
        <v/>
      </c>
      <c r="AB779" s="31">
        <f>IFERROR(((AC779/AC539)^(1/20)-1),"")</f>
        <v/>
      </c>
      <c r="AC779" s="38">
        <f>IF(CPI_Downloader!F777="","",CPI_Downloader!F777)</f>
        <v/>
      </c>
    </row>
    <row r="780" ht="12.75" customHeight="1">
      <c r="A780" s="21">
        <f>IF(CPI_Downloader!A778="","",CPI_Downloader!A778)</f>
        <v/>
      </c>
      <c r="B780" s="22">
        <f>IFERROR((I780/I768-1),"")</f>
        <v/>
      </c>
      <c r="C780" s="22">
        <f>IFERROR((J780/J779-1),"")</f>
        <v/>
      </c>
      <c r="D780" s="22">
        <f>IFERROR(((I780/I744)^(1/3)-1),"")</f>
        <v/>
      </c>
      <c r="E780" s="22">
        <f>IFERROR(((I780/I720)^(1/5)-1),"")</f>
        <v/>
      </c>
      <c r="F780" s="22">
        <f>IFERROR(((I780/I660)^(1/10)-1),"")</f>
        <v/>
      </c>
      <c r="G780" s="22">
        <f>IFERROR(((I780/I540)^(1/20)-1),"")</f>
        <v/>
      </c>
      <c r="H780" s="22">
        <f>'US Data'!B780</f>
        <v/>
      </c>
      <c r="I780" s="23">
        <f>IF(CPI_Downloader!B778="","",CPI_Downloader!B778)</f>
        <v/>
      </c>
      <c r="J780" s="23">
        <f>IF(CPI_Downloader!C778="","",CPI_Downloader!C778)</f>
        <v/>
      </c>
      <c r="K780" s="30" t="n"/>
      <c r="L780" s="32">
        <f>A780</f>
        <v/>
      </c>
      <c r="M780" s="25">
        <f>IFERROR((T780/T768-1),"")</f>
        <v/>
      </c>
      <c r="N780" s="25">
        <f>IFERROR((U780/U779-1),"")</f>
        <v/>
      </c>
      <c r="O780" s="25">
        <f>IFERROR(((T780/T744)^(1/3)-1),"")</f>
        <v/>
      </c>
      <c r="P780" s="25">
        <f>IFERROR(((T780/T720)^(1/5)-1),"")</f>
        <v/>
      </c>
      <c r="Q780" s="25">
        <f>IFERROR(((T780/T660)^(1/10)-1),"")</f>
        <v/>
      </c>
      <c r="R780" s="25">
        <f>IFERROR(((T780/T540)^(1/20)-1),"")</f>
        <v/>
      </c>
      <c r="S780" s="52">
        <f>IFERROR(('US Data'!M780),"")</f>
        <v/>
      </c>
      <c r="T780" s="26">
        <f>IF(CPI_Downloader!D778="","",CPI_Downloader!D778)</f>
        <v/>
      </c>
      <c r="U780" s="26">
        <f>IF(CPI_Downloader!E778="","",CPI_Downloader!E778)</f>
        <v/>
      </c>
      <c r="W780" s="48">
        <f>A780</f>
        <v/>
      </c>
      <c r="X780" s="31">
        <f>IFERROR((AC780/AC768-1),"")</f>
        <v/>
      </c>
      <c r="Y780" s="31">
        <f>IFERROR(((AC780/AC744)^(1/3)-1),"")</f>
        <v/>
      </c>
      <c r="Z780" s="31">
        <f>IFERROR(((AC780/AC720)^(1/5)-1),"")</f>
        <v/>
      </c>
      <c r="AA780" s="31">
        <f>IFERROR(((AC780/AC660)^(1/10)-1),"")</f>
        <v/>
      </c>
      <c r="AB780" s="31">
        <f>IFERROR(((AC780/AC540)^(1/20)-1),"")</f>
        <v/>
      </c>
      <c r="AC780" s="38">
        <f>IF(CPI_Downloader!F778="","",CPI_Downloader!F778)</f>
        <v/>
      </c>
    </row>
    <row r="781" ht="12.75" customHeight="1">
      <c r="A781" s="21">
        <f>IF(CPI_Downloader!A779="","",CPI_Downloader!A779)</f>
        <v/>
      </c>
      <c r="B781" s="22">
        <f>IFERROR((I781/I769-1),"")</f>
        <v/>
      </c>
      <c r="C781" s="22">
        <f>IFERROR((J781/J780-1),"")</f>
        <v/>
      </c>
      <c r="D781" s="22">
        <f>IFERROR(((I781/I745)^(1/3)-1),"")</f>
        <v/>
      </c>
      <c r="E781" s="22">
        <f>IFERROR(((I781/I721)^(1/5)-1),"")</f>
        <v/>
      </c>
      <c r="F781" s="22">
        <f>IFERROR(((I781/I661)^(1/10)-1),"")</f>
        <v/>
      </c>
      <c r="G781" s="22">
        <f>IFERROR(((I781/I541)^(1/20)-1),"")</f>
        <v/>
      </c>
      <c r="H781" s="22">
        <f>'US Data'!B781</f>
        <v/>
      </c>
      <c r="I781" s="23">
        <f>IF(CPI_Downloader!B779="","",CPI_Downloader!B779)</f>
        <v/>
      </c>
      <c r="J781" s="23">
        <f>IF(CPI_Downloader!C779="","",CPI_Downloader!C779)</f>
        <v/>
      </c>
      <c r="K781" s="30" t="n"/>
      <c r="L781" s="32">
        <f>A781</f>
        <v/>
      </c>
      <c r="M781" s="25">
        <f>IFERROR((T781/T769-1),"")</f>
        <v/>
      </c>
      <c r="N781" s="25">
        <f>IFERROR((U781/U780-1),"")</f>
        <v/>
      </c>
      <c r="O781" s="25">
        <f>IFERROR(((T781/T745)^(1/3)-1),"")</f>
        <v/>
      </c>
      <c r="P781" s="25">
        <f>IFERROR(((T781/T721)^(1/5)-1),"")</f>
        <v/>
      </c>
      <c r="Q781" s="25">
        <f>IFERROR(((T781/T661)^(1/10)-1),"")</f>
        <v/>
      </c>
      <c r="R781" s="25">
        <f>IFERROR(((T781/T541)^(1/20)-1),"")</f>
        <v/>
      </c>
      <c r="S781" s="52">
        <f>IFERROR(('US Data'!M781),"")</f>
        <v/>
      </c>
      <c r="T781" s="26">
        <f>IF(CPI_Downloader!D779="","",CPI_Downloader!D779)</f>
        <v/>
      </c>
      <c r="U781" s="26">
        <f>IF(CPI_Downloader!E779="","",CPI_Downloader!E779)</f>
        <v/>
      </c>
      <c r="W781" s="32">
        <f>L781</f>
        <v/>
      </c>
      <c r="X781" s="31">
        <f>IFERROR((AC781/AC769-1),"")</f>
        <v/>
      </c>
      <c r="Y781" s="31">
        <f>IFERROR(((AC781/AC745)^(1/3)-1),"")</f>
        <v/>
      </c>
      <c r="Z781" s="31">
        <f>IFERROR(((AC781/AC721)^(1/5)-1),"")</f>
        <v/>
      </c>
      <c r="AA781" s="31">
        <f>IFERROR(((AC781/AC661)^(1/10)-1),"")</f>
        <v/>
      </c>
      <c r="AB781" s="31">
        <f>IFERROR(((AC781/AC541)^(1/20)-1),"")</f>
        <v/>
      </c>
      <c r="AC781" s="38">
        <f>IF(CPI_Downloader!F779="","",CPI_Downloader!F779)</f>
        <v/>
      </c>
    </row>
    <row r="782" ht="12.75" customHeight="1">
      <c r="A782" s="21">
        <f>IF(CPI_Downloader!A780="","",CPI_Downloader!A780)</f>
        <v/>
      </c>
      <c r="B782" s="22">
        <f>IFERROR((I782/I770-1),"")</f>
        <v/>
      </c>
      <c r="C782" s="22">
        <f>IFERROR((J782/J781-1),"")</f>
        <v/>
      </c>
      <c r="D782" s="22">
        <f>IFERROR(((I782/I746)^(1/3)-1),"")</f>
        <v/>
      </c>
      <c r="E782" s="22">
        <f>IFERROR(((I782/I722)^(1/5)-1),"")</f>
        <v/>
      </c>
      <c r="F782" s="22">
        <f>IFERROR(((I782/I662)^(1/10)-1),"")</f>
        <v/>
      </c>
      <c r="G782" s="22">
        <f>IFERROR(((I782/I542)^(1/20)-1),"")</f>
        <v/>
      </c>
      <c r="H782" s="22">
        <f>'US Data'!B782</f>
        <v/>
      </c>
      <c r="I782" s="23">
        <f>IF(CPI_Downloader!B780="","",CPI_Downloader!B780)</f>
        <v/>
      </c>
      <c r="J782" s="23">
        <f>IF(CPI_Downloader!C780="","",CPI_Downloader!C780)</f>
        <v/>
      </c>
      <c r="K782" s="30" t="n"/>
      <c r="L782" s="32">
        <f>A782</f>
        <v/>
      </c>
      <c r="M782" s="25">
        <f>IFERROR((T782/T770-1),"")</f>
        <v/>
      </c>
      <c r="N782" s="25">
        <f>IFERROR((U782/U781-1),"")</f>
        <v/>
      </c>
      <c r="O782" s="25">
        <f>IFERROR(((T782/T746)^(1/3)-1),"")</f>
        <v/>
      </c>
      <c r="P782" s="25">
        <f>IFERROR(((T782/T722)^(1/5)-1),"")</f>
        <v/>
      </c>
      <c r="Q782" s="25">
        <f>IFERROR(((T782/T662)^(1/10)-1),"")</f>
        <v/>
      </c>
      <c r="R782" s="25">
        <f>IFERROR(((T782/T542)^(1/20)-1),"")</f>
        <v/>
      </c>
      <c r="S782" s="52">
        <f>IFERROR(('US Data'!M782),"")</f>
        <v/>
      </c>
      <c r="T782" s="26">
        <f>IF(CPI_Downloader!D780="","",CPI_Downloader!D780)</f>
        <v/>
      </c>
      <c r="U782" s="26">
        <f>IF(CPI_Downloader!E780="","",CPI_Downloader!E780)</f>
        <v/>
      </c>
      <c r="W782" s="32">
        <f>L782</f>
        <v/>
      </c>
      <c r="X782" s="31">
        <f>IFERROR((AC782/AC770-1),"")</f>
        <v/>
      </c>
      <c r="Y782" s="31">
        <f>IFERROR(((AC782/AC746)^(1/3)-1),"")</f>
        <v/>
      </c>
      <c r="Z782" s="31">
        <f>IFERROR(((AC782/AC722)^(1/5)-1),"")</f>
        <v/>
      </c>
      <c r="AA782" s="31">
        <f>IFERROR(((AC782/AC662)^(1/10)-1),"")</f>
        <v/>
      </c>
      <c r="AB782" s="31">
        <f>IFERROR(((AC782/AC542)^(1/20)-1),"")</f>
        <v/>
      </c>
      <c r="AC782" s="38">
        <f>IF(CPI_Downloader!F780="","",CPI_Downloader!F780)</f>
        <v/>
      </c>
    </row>
    <row r="783" ht="12.75" customHeight="1">
      <c r="A783" s="21">
        <f>IF(CPI_Downloader!A781="","",CPI_Downloader!A781)</f>
        <v/>
      </c>
      <c r="B783" s="22">
        <f>IFERROR((I783/I771-1),"")</f>
        <v/>
      </c>
      <c r="C783" s="22">
        <f>IFERROR((J783/J782-1),"")</f>
        <v/>
      </c>
      <c r="D783" s="22">
        <f>IFERROR(((I783/I747)^(1/3)-1),"")</f>
        <v/>
      </c>
      <c r="E783" s="22">
        <f>IFERROR(((I783/I723)^(1/5)-1),"")</f>
        <v/>
      </c>
      <c r="F783" s="22">
        <f>IFERROR(((I783/I663)^(1/10)-1),"")</f>
        <v/>
      </c>
      <c r="G783" s="22">
        <f>IFERROR(((I783/I543)^(1/20)-1),"")</f>
        <v/>
      </c>
      <c r="H783" s="22">
        <f>'US Data'!B783</f>
        <v/>
      </c>
      <c r="I783" s="23">
        <f>IF(CPI_Downloader!B781="","",CPI_Downloader!B781)</f>
        <v/>
      </c>
      <c r="J783" s="23">
        <f>IF(CPI_Downloader!C781="","",CPI_Downloader!C781)</f>
        <v/>
      </c>
      <c r="K783" s="30" t="n"/>
      <c r="L783" s="32">
        <f>A783</f>
        <v/>
      </c>
      <c r="M783" s="25">
        <f>IFERROR((T783/T771-1),"")</f>
        <v/>
      </c>
      <c r="N783" s="25">
        <f>IFERROR((U783/U782-1),"")</f>
        <v/>
      </c>
      <c r="O783" s="25">
        <f>IFERROR(((T783/T747)^(1/3)-1),"")</f>
        <v/>
      </c>
      <c r="P783" s="25">
        <f>IFERROR(((T783/T723)^(1/5)-1),"")</f>
        <v/>
      </c>
      <c r="Q783" s="25">
        <f>IFERROR(((T783/T663)^(1/10)-1),"")</f>
        <v/>
      </c>
      <c r="R783" s="25">
        <f>IFERROR(((T783/T543)^(1/20)-1),"")</f>
        <v/>
      </c>
      <c r="S783" s="52">
        <f>IFERROR(('US Data'!M783),"")</f>
        <v/>
      </c>
      <c r="T783" s="26">
        <f>IF(CPI_Downloader!D781="","",CPI_Downloader!D781)</f>
        <v/>
      </c>
      <c r="U783" s="26">
        <f>IF(CPI_Downloader!E781="","",CPI_Downloader!E781)</f>
        <v/>
      </c>
      <c r="W783" s="32">
        <f>L783</f>
        <v/>
      </c>
      <c r="X783" s="31">
        <f>IFERROR((AC783/AC771-1),"")</f>
        <v/>
      </c>
      <c r="Y783" s="31">
        <f>IFERROR(((AC783/AC747)^(1/3)-1),"")</f>
        <v/>
      </c>
      <c r="Z783" s="31">
        <f>IFERROR(((AC783/AC723)^(1/5)-1),"")</f>
        <v/>
      </c>
      <c r="AA783" s="31">
        <f>IFERROR(((AC783/AC663)^(1/10)-1),"")</f>
        <v/>
      </c>
      <c r="AB783" s="31">
        <f>IFERROR(((AC783/AC543)^(1/20)-1),"")</f>
        <v/>
      </c>
      <c r="AC783" s="38">
        <f>IF(CPI_Downloader!F781="","",CPI_Downloader!F781)</f>
        <v/>
      </c>
    </row>
    <row r="784" ht="12.75" customHeight="1">
      <c r="A784" s="21">
        <f>IF(CPI_Downloader!A782="","",CPI_Downloader!A782)</f>
        <v/>
      </c>
      <c r="B784" s="22">
        <f>IFERROR((I784/I772-1),"")</f>
        <v/>
      </c>
      <c r="C784" s="22">
        <f>IFERROR((J784/J783-1),"")</f>
        <v/>
      </c>
      <c r="D784" s="22">
        <f>IFERROR(((I784/I748)^(1/3)-1),"")</f>
        <v/>
      </c>
      <c r="E784" s="22">
        <f>IFERROR(((I784/I724)^(1/5)-1),"")</f>
        <v/>
      </c>
      <c r="F784" s="22">
        <f>IFERROR(((I784/I664)^(1/10)-1),"")</f>
        <v/>
      </c>
      <c r="G784" s="22">
        <f>IFERROR(((I784/I544)^(1/20)-1),"")</f>
        <v/>
      </c>
      <c r="H784" s="22">
        <f>'US Data'!B784</f>
        <v/>
      </c>
      <c r="I784" s="23">
        <f>IF(CPI_Downloader!B782="","",CPI_Downloader!B782)</f>
        <v/>
      </c>
      <c r="J784" s="23">
        <f>IF(CPI_Downloader!C782="","",CPI_Downloader!C782)</f>
        <v/>
      </c>
      <c r="K784" s="30" t="n"/>
      <c r="L784" s="32">
        <f>A784</f>
        <v/>
      </c>
      <c r="M784" s="25">
        <f>IFERROR((T784/T772-1),"")</f>
        <v/>
      </c>
      <c r="N784" s="25">
        <f>IFERROR((U784/U783-1),"")</f>
        <v/>
      </c>
      <c r="O784" s="25">
        <f>IFERROR(((T784/T748)^(1/3)-1),"")</f>
        <v/>
      </c>
      <c r="P784" s="25">
        <f>IFERROR(((T784/T724)^(1/5)-1),"")</f>
        <v/>
      </c>
      <c r="Q784" s="25">
        <f>IFERROR(((T784/T664)^(1/10)-1),"")</f>
        <v/>
      </c>
      <c r="R784" s="25">
        <f>IFERROR(((T784/T544)^(1/20)-1),"")</f>
        <v/>
      </c>
      <c r="S784" s="52">
        <f>IFERROR(('US Data'!M784),"")</f>
        <v/>
      </c>
      <c r="T784" s="26">
        <f>IF(CPI_Downloader!D782="","",CPI_Downloader!D782)</f>
        <v/>
      </c>
      <c r="U784" s="26">
        <f>IF(CPI_Downloader!E782="","",CPI_Downloader!E782)</f>
        <v/>
      </c>
      <c r="W784" s="32">
        <f>L784</f>
        <v/>
      </c>
      <c r="X784" s="31">
        <f>IFERROR((AC784/AC772-1),"")</f>
        <v/>
      </c>
      <c r="Y784" s="31">
        <f>IFERROR(((AC784/AC748)^(1/3)-1),"")</f>
        <v/>
      </c>
      <c r="Z784" s="31">
        <f>IFERROR(((AC784/AC724)^(1/5)-1),"")</f>
        <v/>
      </c>
      <c r="AA784" s="31">
        <f>IFERROR(((AC784/AC664)^(1/10)-1),"")</f>
        <v/>
      </c>
      <c r="AB784" s="31">
        <f>IFERROR(((AC784/AC544)^(1/20)-1),"")</f>
        <v/>
      </c>
      <c r="AC784" s="38">
        <f>IF(CPI_Downloader!F782="","",CPI_Downloader!F782)</f>
        <v/>
      </c>
    </row>
    <row r="785" ht="12.75" customHeight="1">
      <c r="A785" s="21">
        <f>IF(CPI_Downloader!A783="","",CPI_Downloader!A783)</f>
        <v/>
      </c>
      <c r="B785" s="22">
        <f>IFERROR((I785/I773-1),"")</f>
        <v/>
      </c>
      <c r="C785" s="22">
        <f>IFERROR((J785/J784-1),"")</f>
        <v/>
      </c>
      <c r="D785" s="22">
        <f>IFERROR(((I785/I749)^(1/3)-1),"")</f>
        <v/>
      </c>
      <c r="E785" s="22">
        <f>IFERROR(((I785/I725)^(1/5)-1),"")</f>
        <v/>
      </c>
      <c r="F785" s="22">
        <f>IFERROR(((I785/I665)^(1/10)-1),"")</f>
        <v/>
      </c>
      <c r="G785" s="22">
        <f>IFERROR(((I785/I545)^(1/20)-1),"")</f>
        <v/>
      </c>
      <c r="H785" s="22">
        <f>'US Data'!B785</f>
        <v/>
      </c>
      <c r="I785" s="23">
        <f>IF(CPI_Downloader!B783="","",CPI_Downloader!B783)</f>
        <v/>
      </c>
      <c r="J785" s="23">
        <f>IF(CPI_Downloader!C783="","",CPI_Downloader!C783)</f>
        <v/>
      </c>
      <c r="K785" s="30" t="n"/>
      <c r="L785" s="32">
        <f>A785</f>
        <v/>
      </c>
      <c r="M785" s="25">
        <f>IFERROR((T785/T773-1),"")</f>
        <v/>
      </c>
      <c r="N785" s="25">
        <f>IFERROR((U785/U784-1),"")</f>
        <v/>
      </c>
      <c r="O785" s="25">
        <f>IFERROR(((T785/T749)^(1/3)-1),"")</f>
        <v/>
      </c>
      <c r="P785" s="25">
        <f>IFERROR(((T785/T725)^(1/5)-1),"")</f>
        <v/>
      </c>
      <c r="Q785" s="25">
        <f>IFERROR(((T785/T665)^(1/10)-1),"")</f>
        <v/>
      </c>
      <c r="R785" s="25">
        <f>IFERROR(((T785/T545)^(1/20)-1),"")</f>
        <v/>
      </c>
      <c r="S785" s="52">
        <f>IFERROR(('US Data'!M785),"")</f>
        <v/>
      </c>
      <c r="T785" s="26">
        <f>IF(CPI_Downloader!D783="","",CPI_Downloader!D783)</f>
        <v/>
      </c>
      <c r="U785" s="26">
        <f>IF(CPI_Downloader!E783="","",CPI_Downloader!E783)</f>
        <v/>
      </c>
      <c r="W785" s="32">
        <f>L785</f>
        <v/>
      </c>
      <c r="X785" s="31">
        <f>IFERROR((AC785/AC773-1),"")</f>
        <v/>
      </c>
      <c r="Y785" s="31">
        <f>IFERROR(((AC785/AC749)^(1/3)-1),"")</f>
        <v/>
      </c>
      <c r="Z785" s="31">
        <f>IFERROR(((AC785/AC725)^(1/5)-1),"")</f>
        <v/>
      </c>
      <c r="AA785" s="31">
        <f>IFERROR(((AC785/AC665)^(1/10)-1),"")</f>
        <v/>
      </c>
      <c r="AB785" s="31">
        <f>IFERROR(((AC785/AC545)^(1/20)-1),"")</f>
        <v/>
      </c>
      <c r="AC785" s="38">
        <f>IF(CPI_Downloader!F783="","",CPI_Downloader!F783)</f>
        <v/>
      </c>
    </row>
    <row r="786" ht="12.75" customHeight="1">
      <c r="A786" s="21">
        <f>IF(CPI_Downloader!A784="","",CPI_Downloader!A784)</f>
        <v/>
      </c>
      <c r="B786" s="22">
        <f>IFERROR((I786/I774-1),"")</f>
        <v/>
      </c>
      <c r="C786" s="22">
        <f>IFERROR((J786/J785-1),"")</f>
        <v/>
      </c>
      <c r="D786" s="22">
        <f>IFERROR(((I786/I750)^(1/3)-1),"")</f>
        <v/>
      </c>
      <c r="E786" s="22">
        <f>IFERROR(((I786/I726)^(1/5)-1),"")</f>
        <v/>
      </c>
      <c r="F786" s="22">
        <f>IFERROR(((I786/I666)^(1/10)-1),"")</f>
        <v/>
      </c>
      <c r="G786" s="22">
        <f>IFERROR(((I786/I546)^(1/20)-1),"")</f>
        <v/>
      </c>
      <c r="H786" s="22">
        <f>'US Data'!B786</f>
        <v/>
      </c>
      <c r="I786" s="23">
        <f>IF(CPI_Downloader!B784="","",CPI_Downloader!B784)</f>
        <v/>
      </c>
      <c r="J786" s="23">
        <f>IF(CPI_Downloader!C784="","",CPI_Downloader!C784)</f>
        <v/>
      </c>
      <c r="K786" s="30" t="n"/>
      <c r="L786" s="32">
        <f>A786</f>
        <v/>
      </c>
      <c r="M786" s="25">
        <f>IFERROR((T786/T774-1),"")</f>
        <v/>
      </c>
      <c r="N786" s="25">
        <f>IFERROR((U786/U785-1),"")</f>
        <v/>
      </c>
      <c r="O786" s="25">
        <f>IFERROR(((T786/T750)^(1/3)-1),"")</f>
        <v/>
      </c>
      <c r="P786" s="25">
        <f>IFERROR(((T786/T726)^(1/5)-1),"")</f>
        <v/>
      </c>
      <c r="Q786" s="25">
        <f>IFERROR(((T786/T666)^(1/10)-1),"")</f>
        <v/>
      </c>
      <c r="R786" s="25">
        <f>IFERROR(((T786/T546)^(1/20)-1),"")</f>
        <v/>
      </c>
      <c r="S786" s="52">
        <f>IFERROR(('US Data'!M786),"")</f>
        <v/>
      </c>
      <c r="T786" s="26">
        <f>IF(CPI_Downloader!D784="","",CPI_Downloader!D784)</f>
        <v/>
      </c>
      <c r="U786" s="26">
        <f>IF(CPI_Downloader!E784="","",CPI_Downloader!E784)</f>
        <v/>
      </c>
      <c r="W786" s="32">
        <f>L786</f>
        <v/>
      </c>
      <c r="X786" s="31">
        <f>IFERROR((AC786/AC774-1),"")</f>
        <v/>
      </c>
      <c r="Y786" s="31">
        <f>IFERROR(((AC786/AC750)^(1/3)-1),"")</f>
        <v/>
      </c>
      <c r="Z786" s="31">
        <f>IFERROR(((AC786/AC726)^(1/5)-1),"")</f>
        <v/>
      </c>
      <c r="AA786" s="31">
        <f>IFERROR(((AC786/AC666)^(1/10)-1),"")</f>
        <v/>
      </c>
      <c r="AB786" s="31">
        <f>IFERROR(((AC786/AC546)^(1/20)-1),"")</f>
        <v/>
      </c>
      <c r="AC786" s="38">
        <f>IF(CPI_Downloader!F784="","",CPI_Downloader!F784)</f>
        <v/>
      </c>
    </row>
    <row r="787" ht="12.75" customHeight="1">
      <c r="A787" s="21">
        <f>IF(CPI_Downloader!A785="","",CPI_Downloader!A785)</f>
        <v/>
      </c>
      <c r="B787" s="22">
        <f>IFERROR((I787/I775-1),"")</f>
        <v/>
      </c>
      <c r="C787" s="22">
        <f>IFERROR((J787/J786-1),"")</f>
        <v/>
      </c>
      <c r="D787" s="22">
        <f>IFERROR(((I787/I751)^(1/3)-1),"")</f>
        <v/>
      </c>
      <c r="E787" s="22">
        <f>IFERROR(((I787/I727)^(1/5)-1),"")</f>
        <v/>
      </c>
      <c r="F787" s="22">
        <f>IFERROR(((I787/I667)^(1/10)-1),"")</f>
        <v/>
      </c>
      <c r="G787" s="22">
        <f>IFERROR(((I787/I547)^(1/20)-1),"")</f>
        <v/>
      </c>
      <c r="H787" s="22">
        <f>'US Data'!B787</f>
        <v/>
      </c>
      <c r="I787" s="23">
        <f>IF(CPI_Downloader!B785="","",CPI_Downloader!B785)</f>
        <v/>
      </c>
      <c r="J787" s="23">
        <f>IF(CPI_Downloader!C785="","",CPI_Downloader!C785)</f>
        <v/>
      </c>
      <c r="K787" s="30" t="n"/>
      <c r="L787" s="32">
        <f>A787</f>
        <v/>
      </c>
      <c r="M787" s="25">
        <f>IFERROR((T787/T775-1),"")</f>
        <v/>
      </c>
      <c r="N787" s="25">
        <f>IFERROR((U787/U786-1),"")</f>
        <v/>
      </c>
      <c r="O787" s="25">
        <f>IFERROR(((T787/T751)^(1/3)-1),"")</f>
        <v/>
      </c>
      <c r="P787" s="25">
        <f>IFERROR(((T787/T727)^(1/5)-1),"")</f>
        <v/>
      </c>
      <c r="Q787" s="25">
        <f>IFERROR(((T787/T667)^(1/10)-1),"")</f>
        <v/>
      </c>
      <c r="R787" s="25">
        <f>IFERROR(((T787/T547)^(1/20)-1),"")</f>
        <v/>
      </c>
      <c r="S787" s="52">
        <f>IFERROR(('US Data'!M787),"")</f>
        <v/>
      </c>
      <c r="T787" s="26">
        <f>IF(CPI_Downloader!D785="","",CPI_Downloader!D785)</f>
        <v/>
      </c>
      <c r="U787" s="26">
        <f>IF(CPI_Downloader!E785="","",CPI_Downloader!E785)</f>
        <v/>
      </c>
      <c r="W787" s="32">
        <f>L787</f>
        <v/>
      </c>
      <c r="X787" s="31">
        <f>IFERROR((AC787/AC775-1),"")</f>
        <v/>
      </c>
      <c r="Y787" s="31">
        <f>IFERROR(((AC787/AC751)^(1/3)-1),"")</f>
        <v/>
      </c>
      <c r="Z787" s="31">
        <f>IFERROR(((AC787/AC727)^(1/5)-1),"")</f>
        <v/>
      </c>
      <c r="AA787" s="31">
        <f>IFERROR(((AC787/AC667)^(1/10)-1),"")</f>
        <v/>
      </c>
      <c r="AB787" s="31">
        <f>IFERROR(((AC787/AC547)^(1/20)-1),"")</f>
        <v/>
      </c>
      <c r="AC787" s="38">
        <f>IF(CPI_Downloader!F785="","",CPI_Downloader!F785)</f>
        <v/>
      </c>
    </row>
    <row r="788" ht="12.75" customHeight="1">
      <c r="A788" s="21">
        <f>IF(CPI_Downloader!A786="","",CPI_Downloader!A786)</f>
        <v/>
      </c>
      <c r="B788" s="22">
        <f>IFERROR((I788/I776-1),"")</f>
        <v/>
      </c>
      <c r="C788" s="22">
        <f>IFERROR((J788/J787-1),"")</f>
        <v/>
      </c>
      <c r="D788" s="22">
        <f>IFERROR(((I788/I752)^(1/3)-1),"")</f>
        <v/>
      </c>
      <c r="E788" s="22">
        <f>IFERROR(((I788/I728)^(1/5)-1),"")</f>
        <v/>
      </c>
      <c r="F788" s="22">
        <f>IFERROR(((I788/I668)^(1/10)-1),"")</f>
        <v/>
      </c>
      <c r="G788" s="22">
        <f>IFERROR(((I788/I548)^(1/20)-1),"")</f>
        <v/>
      </c>
      <c r="H788" s="22">
        <f>'US Data'!B788</f>
        <v/>
      </c>
      <c r="I788" s="23">
        <f>IF(CPI_Downloader!B786="","",CPI_Downloader!B786)</f>
        <v/>
      </c>
      <c r="J788" s="23">
        <f>IF(CPI_Downloader!C786="","",CPI_Downloader!C786)</f>
        <v/>
      </c>
      <c r="K788" s="30" t="n"/>
      <c r="L788" s="32">
        <f>A788</f>
        <v/>
      </c>
      <c r="M788" s="25">
        <f>IFERROR((T788/T776-1),"")</f>
        <v/>
      </c>
      <c r="N788" s="25">
        <f>IFERROR((U788/U787-1),"")</f>
        <v/>
      </c>
      <c r="O788" s="25">
        <f>IFERROR(((T788/T752)^(1/3)-1),"")</f>
        <v/>
      </c>
      <c r="P788" s="25">
        <f>IFERROR(((T788/T728)^(1/5)-1),"")</f>
        <v/>
      </c>
      <c r="Q788" s="25">
        <f>IFERROR(((T788/T668)^(1/10)-1),"")</f>
        <v/>
      </c>
      <c r="R788" s="25">
        <f>IFERROR(((T788/T548)^(1/20)-1),"")</f>
        <v/>
      </c>
      <c r="S788" s="52">
        <f>IFERROR(('US Data'!M788),"")</f>
        <v/>
      </c>
      <c r="T788" s="26">
        <f>IF(CPI_Downloader!D786="","",CPI_Downloader!D786)</f>
        <v/>
      </c>
      <c r="U788" s="26">
        <f>IF(CPI_Downloader!E786="","",CPI_Downloader!E786)</f>
        <v/>
      </c>
      <c r="W788" s="32">
        <f>L788</f>
        <v/>
      </c>
      <c r="X788" s="31">
        <f>IFERROR((AC788/AC776-1),"")</f>
        <v/>
      </c>
      <c r="Y788" s="31">
        <f>IFERROR(((AC788/AC752)^(1/3)-1),"")</f>
        <v/>
      </c>
      <c r="Z788" s="31">
        <f>IFERROR(((AC788/AC728)^(1/5)-1),"")</f>
        <v/>
      </c>
      <c r="AA788" s="31">
        <f>IFERROR(((AC788/AC668)^(1/10)-1),"")</f>
        <v/>
      </c>
      <c r="AB788" s="31">
        <f>IFERROR(((AC788/AC548)^(1/20)-1),"")</f>
        <v/>
      </c>
      <c r="AC788" s="38">
        <f>IF(CPI_Downloader!F786="","",CPI_Downloader!F786)</f>
        <v/>
      </c>
    </row>
    <row r="789" ht="12.75" customHeight="1">
      <c r="A789" s="21">
        <f>IF(CPI_Downloader!A787="","",CPI_Downloader!A787)</f>
        <v/>
      </c>
      <c r="B789" s="22">
        <f>IFERROR((I789/I777-1),"")</f>
        <v/>
      </c>
      <c r="C789" s="22">
        <f>IFERROR((J789/J788-1),"")</f>
        <v/>
      </c>
      <c r="D789" s="22">
        <f>IFERROR(((I789/I753)^(1/3)-1),"")</f>
        <v/>
      </c>
      <c r="E789" s="22">
        <f>IFERROR(((I789/I729)^(1/5)-1),"")</f>
        <v/>
      </c>
      <c r="F789" s="22">
        <f>IFERROR(((I789/I669)^(1/10)-1),"")</f>
        <v/>
      </c>
      <c r="G789" s="22">
        <f>IFERROR(((I789/I549)^(1/20)-1),"")</f>
        <v/>
      </c>
      <c r="H789" s="22">
        <f>'US Data'!B789</f>
        <v/>
      </c>
      <c r="I789" s="23">
        <f>IF(CPI_Downloader!B787="","",CPI_Downloader!B787)</f>
        <v/>
      </c>
      <c r="J789" s="23">
        <f>IF(CPI_Downloader!C787="","",CPI_Downloader!C787)</f>
        <v/>
      </c>
      <c r="K789" s="30" t="n"/>
      <c r="L789" s="32">
        <f>A789</f>
        <v/>
      </c>
      <c r="M789" s="25">
        <f>IFERROR((T789/T777-1),"")</f>
        <v/>
      </c>
      <c r="N789" s="25">
        <f>IFERROR((U789/U788-1),"")</f>
        <v/>
      </c>
      <c r="O789" s="25">
        <f>IFERROR(((T789/T753)^(1/3)-1),"")</f>
        <v/>
      </c>
      <c r="P789" s="25">
        <f>IFERROR(((T789/T729)^(1/5)-1),"")</f>
        <v/>
      </c>
      <c r="Q789" s="25">
        <f>IFERROR(((T789/T669)^(1/10)-1),"")</f>
        <v/>
      </c>
      <c r="R789" s="25">
        <f>IFERROR(((T789/T549)^(1/20)-1),"")</f>
        <v/>
      </c>
      <c r="S789" s="52">
        <f>IFERROR(('US Data'!M789),"")</f>
        <v/>
      </c>
      <c r="T789" s="26">
        <f>IF(CPI_Downloader!D787="","",CPI_Downloader!D787)</f>
        <v/>
      </c>
      <c r="U789" s="26">
        <f>IF(CPI_Downloader!E787="","",CPI_Downloader!E787)</f>
        <v/>
      </c>
      <c r="W789" s="32">
        <f>L789</f>
        <v/>
      </c>
      <c r="X789" s="31">
        <f>IFERROR((AC789/AC777-1),"")</f>
        <v/>
      </c>
      <c r="Y789" s="31">
        <f>IFERROR(((AC789/AC753)^(1/3)-1),"")</f>
        <v/>
      </c>
      <c r="Z789" s="31">
        <f>IFERROR(((AC789/AC729)^(1/5)-1),"")</f>
        <v/>
      </c>
      <c r="AA789" s="31">
        <f>IFERROR(((AC789/AC669)^(1/10)-1),"")</f>
        <v/>
      </c>
      <c r="AB789" s="31">
        <f>IFERROR(((AC789/AC549)^(1/20)-1),"")</f>
        <v/>
      </c>
      <c r="AC789" s="38">
        <f>IF(CPI_Downloader!F787="","",CPI_Downloader!F787)</f>
        <v/>
      </c>
    </row>
    <row r="790" ht="12.75" customHeight="1">
      <c r="A790" s="21">
        <f>IF(CPI_Downloader!A788="","",CPI_Downloader!A788)</f>
        <v/>
      </c>
      <c r="B790" s="22">
        <f>IFERROR((I790/I778-1),"")</f>
        <v/>
      </c>
      <c r="C790" s="22">
        <f>IFERROR((J790/J789-1),"")</f>
        <v/>
      </c>
      <c r="D790" s="22">
        <f>IFERROR(((I790/I754)^(1/3)-1),"")</f>
        <v/>
      </c>
      <c r="E790" s="22">
        <f>IFERROR(((I790/I730)^(1/5)-1),"")</f>
        <v/>
      </c>
      <c r="F790" s="22">
        <f>IFERROR(((I790/I670)^(1/10)-1),"")</f>
        <v/>
      </c>
      <c r="G790" s="22">
        <f>IFERROR(((I790/I550)^(1/20)-1),"")</f>
        <v/>
      </c>
      <c r="H790" s="22">
        <f>'US Data'!B790</f>
        <v/>
      </c>
      <c r="I790" s="23">
        <f>IF(CPI_Downloader!B788="","",CPI_Downloader!B788)</f>
        <v/>
      </c>
      <c r="J790" s="23">
        <f>IF(CPI_Downloader!C788="","",CPI_Downloader!C788)</f>
        <v/>
      </c>
      <c r="K790" s="30" t="n"/>
      <c r="L790" s="32">
        <f>A790</f>
        <v/>
      </c>
      <c r="M790" s="25">
        <f>IFERROR((T790/T778-1),"")</f>
        <v/>
      </c>
      <c r="N790" s="25">
        <f>IFERROR((U790/U789-1),"")</f>
        <v/>
      </c>
      <c r="O790" s="25">
        <f>IFERROR(((T790/T754)^(1/3)-1),"")</f>
        <v/>
      </c>
      <c r="P790" s="25">
        <f>IFERROR(((T790/T730)^(1/5)-1),"")</f>
        <v/>
      </c>
      <c r="Q790" s="25">
        <f>IFERROR(((T790/T670)^(1/10)-1),"")</f>
        <v/>
      </c>
      <c r="R790" s="25">
        <f>IFERROR(((T790/T550)^(1/20)-1),"")</f>
        <v/>
      </c>
      <c r="S790" s="52">
        <f>IFERROR(('US Data'!M790),"")</f>
        <v/>
      </c>
      <c r="T790" s="26">
        <f>IF(CPI_Downloader!D788="","",CPI_Downloader!D788)</f>
        <v/>
      </c>
      <c r="U790" s="26">
        <f>IF(CPI_Downloader!E788="","",CPI_Downloader!E788)</f>
        <v/>
      </c>
      <c r="W790" s="32">
        <f>L790</f>
        <v/>
      </c>
      <c r="X790" s="31">
        <f>IFERROR((AC790/AC778-1),"")</f>
        <v/>
      </c>
      <c r="Y790" s="31">
        <f>IFERROR(((AC790/AC754)^(1/3)-1),"")</f>
        <v/>
      </c>
      <c r="Z790" s="31">
        <f>IFERROR(((AC790/AC730)^(1/5)-1),"")</f>
        <v/>
      </c>
      <c r="AA790" s="31">
        <f>IFERROR(((AC790/AC670)^(1/10)-1),"")</f>
        <v/>
      </c>
      <c r="AB790" s="31">
        <f>IFERROR(((AC790/AC550)^(1/20)-1),"")</f>
        <v/>
      </c>
      <c r="AC790" s="38">
        <f>IF(CPI_Downloader!F788="","",CPI_Downloader!F788)</f>
        <v/>
      </c>
    </row>
    <row r="791" ht="12.75" customHeight="1">
      <c r="A791" s="21">
        <f>IF(CPI_Downloader!A789="","",CPI_Downloader!A789)</f>
        <v/>
      </c>
      <c r="B791" s="22">
        <f>IFERROR((I791/I779-1),"")</f>
        <v/>
      </c>
      <c r="C791" s="22">
        <f>IFERROR((J791/J790-1),"")</f>
        <v/>
      </c>
      <c r="D791" s="22">
        <f>IFERROR(((I791/I755)^(1/3)-1),"")</f>
        <v/>
      </c>
      <c r="E791" s="22">
        <f>IFERROR(((I791/I731)^(1/5)-1),"")</f>
        <v/>
      </c>
      <c r="F791" s="22">
        <f>IFERROR(((I791/I671)^(1/10)-1),"")</f>
        <v/>
      </c>
      <c r="G791" s="22">
        <f>IFERROR(((I791/I551)^(1/20)-1),"")</f>
        <v/>
      </c>
      <c r="H791" s="22">
        <f>'US Data'!B791</f>
        <v/>
      </c>
      <c r="I791" s="23">
        <f>IF(CPI_Downloader!B789="","",CPI_Downloader!B789)</f>
        <v/>
      </c>
      <c r="J791" s="23">
        <f>IF(CPI_Downloader!C789="","",CPI_Downloader!C789)</f>
        <v/>
      </c>
      <c r="K791" s="30" t="n"/>
      <c r="L791" s="32">
        <f>A791</f>
        <v/>
      </c>
      <c r="M791" s="25">
        <f>IFERROR((T791/T779-1),"")</f>
        <v/>
      </c>
      <c r="N791" s="25">
        <f>IFERROR((U791/U790-1),"")</f>
        <v/>
      </c>
      <c r="O791" s="25">
        <f>IFERROR(((T791/T755)^(1/3)-1),"")</f>
        <v/>
      </c>
      <c r="P791" s="25">
        <f>IFERROR(((T791/T731)^(1/5)-1),"")</f>
        <v/>
      </c>
      <c r="Q791" s="25">
        <f>IFERROR(((T791/T671)^(1/10)-1),"")</f>
        <v/>
      </c>
      <c r="R791" s="25">
        <f>IFERROR(((T791/T551)^(1/20)-1),"")</f>
        <v/>
      </c>
      <c r="S791" s="52">
        <f>IFERROR(('US Data'!M791),"")</f>
        <v/>
      </c>
      <c r="T791" s="26">
        <f>IF(CPI_Downloader!D789="","",CPI_Downloader!D789)</f>
        <v/>
      </c>
      <c r="U791" s="26">
        <f>IF(CPI_Downloader!E789="","",CPI_Downloader!E789)</f>
        <v/>
      </c>
      <c r="W791" s="32">
        <f>L791</f>
        <v/>
      </c>
      <c r="X791" s="31">
        <f>IFERROR((AC791/AC779-1),"")</f>
        <v/>
      </c>
      <c r="Y791" s="31">
        <f>IFERROR(((AC791/AC755)^(1/3)-1),"")</f>
        <v/>
      </c>
      <c r="Z791" s="31">
        <f>IFERROR(((AC791/AC731)^(1/5)-1),"")</f>
        <v/>
      </c>
      <c r="AA791" s="31">
        <f>IFERROR(((AC791/AC671)^(1/10)-1),"")</f>
        <v/>
      </c>
      <c r="AB791" s="31">
        <f>IFERROR(((AC791/AC551)^(1/20)-1),"")</f>
        <v/>
      </c>
      <c r="AC791" s="38">
        <f>IF(CPI_Downloader!F789="","",CPI_Downloader!F789)</f>
        <v/>
      </c>
    </row>
    <row r="792" ht="12.75" customHeight="1">
      <c r="A792" s="21">
        <f>IF(CPI_Downloader!A790="","",CPI_Downloader!A790)</f>
        <v/>
      </c>
      <c r="B792" s="22">
        <f>IFERROR((I792/I780-1),"")</f>
        <v/>
      </c>
      <c r="C792" s="22">
        <f>IFERROR((J792/J791-1),"")</f>
        <v/>
      </c>
      <c r="D792" s="22">
        <f>IFERROR(((I792/I756)^(1/3)-1),"")</f>
        <v/>
      </c>
      <c r="E792" s="22">
        <f>IFERROR(((I792/I732)^(1/5)-1),"")</f>
        <v/>
      </c>
      <c r="F792" s="22">
        <f>IFERROR(((I792/I672)^(1/10)-1),"")</f>
        <v/>
      </c>
      <c r="G792" s="22">
        <f>IFERROR(((I792/I552)^(1/20)-1),"")</f>
        <v/>
      </c>
      <c r="H792" s="22">
        <f>'US Data'!B792</f>
        <v/>
      </c>
      <c r="I792" s="23">
        <f>IF(CPI_Downloader!B790="","",CPI_Downloader!B790)</f>
        <v/>
      </c>
      <c r="J792" s="23">
        <f>IF(CPI_Downloader!C790="","",CPI_Downloader!C790)</f>
        <v/>
      </c>
      <c r="K792" s="30" t="n"/>
      <c r="L792" s="32">
        <f>A792</f>
        <v/>
      </c>
      <c r="M792" s="25">
        <f>IFERROR((T792/T780-1),"")</f>
        <v/>
      </c>
      <c r="N792" s="25">
        <f>IFERROR((U792/U791-1),"")</f>
        <v/>
      </c>
      <c r="O792" s="25">
        <f>IFERROR(((T792/T756)^(1/3)-1),"")</f>
        <v/>
      </c>
      <c r="P792" s="25">
        <f>IFERROR(((T792/T732)^(1/5)-1),"")</f>
        <v/>
      </c>
      <c r="Q792" s="25">
        <f>IFERROR(((T792/T672)^(1/10)-1),"")</f>
        <v/>
      </c>
      <c r="R792" s="25">
        <f>IFERROR(((T792/T552)^(1/20)-1),"")</f>
        <v/>
      </c>
      <c r="S792" s="52">
        <f>IFERROR(('US Data'!M792),"")</f>
        <v/>
      </c>
      <c r="T792" s="26">
        <f>IF(CPI_Downloader!D790="","",CPI_Downloader!D790)</f>
        <v/>
      </c>
      <c r="U792" s="26">
        <f>IF(CPI_Downloader!E790="","",CPI_Downloader!E790)</f>
        <v/>
      </c>
      <c r="W792" s="32">
        <f>L792</f>
        <v/>
      </c>
      <c r="X792" s="31">
        <f>IFERROR((AC792/AC780-1),"")</f>
        <v/>
      </c>
      <c r="Y792" s="31">
        <f>IFERROR(((AC792/AC756)^(1/3)-1),"")</f>
        <v/>
      </c>
      <c r="Z792" s="31">
        <f>IFERROR(((AC792/AC732)^(1/5)-1),"")</f>
        <v/>
      </c>
      <c r="AA792" s="31">
        <f>IFERROR(((AC792/AC672)^(1/10)-1),"")</f>
        <v/>
      </c>
      <c r="AB792" s="31">
        <f>IFERROR(((AC792/AC552)^(1/20)-1),"")</f>
        <v/>
      </c>
      <c r="AC792" s="38">
        <f>IF(CPI_Downloader!F790="","",CPI_Downloader!F790)</f>
        <v/>
      </c>
    </row>
    <row r="793" ht="12.75" customHeight="1">
      <c r="A793" s="21">
        <f>IF(CPI_Downloader!A791="","",CPI_Downloader!A791)</f>
        <v/>
      </c>
      <c r="B793" s="22">
        <f>IFERROR((I793/I781-1),"")</f>
        <v/>
      </c>
      <c r="C793" s="22">
        <f>IFERROR((J793/J792-1),"")</f>
        <v/>
      </c>
      <c r="D793" s="22">
        <f>IFERROR(((I793/I757)^(1/3)-1),"")</f>
        <v/>
      </c>
      <c r="E793" s="22">
        <f>IFERROR(((I793/I733)^(1/5)-1),"")</f>
        <v/>
      </c>
      <c r="F793" s="22">
        <f>IFERROR(((I793/I673)^(1/10)-1),"")</f>
        <v/>
      </c>
      <c r="G793" s="22">
        <f>IFERROR(((I793/I553)^(1/20)-1),"")</f>
        <v/>
      </c>
      <c r="H793" s="22">
        <f>'US Data'!B793</f>
        <v/>
      </c>
      <c r="I793" s="23">
        <f>IF(CPI_Downloader!B791="","",CPI_Downloader!B791)</f>
        <v/>
      </c>
      <c r="J793" s="23">
        <f>IF(CPI_Downloader!C791="","",CPI_Downloader!C791)</f>
        <v/>
      </c>
      <c r="K793" s="30" t="n"/>
      <c r="L793" s="32">
        <f>A793</f>
        <v/>
      </c>
      <c r="M793" s="25">
        <f>IFERROR((T793/T781-1),"")</f>
        <v/>
      </c>
      <c r="N793" s="25">
        <f>IFERROR((U793/U792-1),"")</f>
        <v/>
      </c>
      <c r="O793" s="25">
        <f>IFERROR(((T793/T757)^(1/3)-1),"")</f>
        <v/>
      </c>
      <c r="P793" s="25">
        <f>IFERROR(((T793/T733)^(1/5)-1),"")</f>
        <v/>
      </c>
      <c r="Q793" s="25">
        <f>IFERROR(((T793/T673)^(1/10)-1),"")</f>
        <v/>
      </c>
      <c r="R793" s="25">
        <f>IFERROR(((T793/T553)^(1/20)-1),"")</f>
        <v/>
      </c>
      <c r="S793" s="52">
        <f>IFERROR(('US Data'!M793),"")</f>
        <v/>
      </c>
      <c r="T793" s="26">
        <f>IF(CPI_Downloader!D791="","",CPI_Downloader!D791)</f>
        <v/>
      </c>
      <c r="U793" s="26">
        <f>IF(CPI_Downloader!E791="","",CPI_Downloader!E791)</f>
        <v/>
      </c>
      <c r="W793" s="32">
        <f>L793</f>
        <v/>
      </c>
      <c r="X793" s="31">
        <f>IFERROR((AC793/AC781-1),"")</f>
        <v/>
      </c>
      <c r="Y793" s="31">
        <f>IFERROR(((AC793/AC757)^(1/3)-1),"")</f>
        <v/>
      </c>
      <c r="Z793" s="31">
        <f>IFERROR(((AC793/AC733)^(1/5)-1),"")</f>
        <v/>
      </c>
      <c r="AA793" s="31">
        <f>IFERROR(((AC793/AC673)^(1/10)-1),"")</f>
        <v/>
      </c>
      <c r="AB793" s="31">
        <f>IFERROR(((AC793/AC553)^(1/20)-1),"")</f>
        <v/>
      </c>
      <c r="AC793" s="38">
        <f>IF(CPI_Downloader!F791="","",CPI_Downloader!F791)</f>
        <v/>
      </c>
    </row>
    <row r="794" ht="12.75" customHeight="1">
      <c r="A794" s="21">
        <f>IF(CPI_Downloader!A792="","",CPI_Downloader!A792)</f>
        <v/>
      </c>
      <c r="B794" s="22">
        <f>IFERROR((I794/I782-1),"")</f>
        <v/>
      </c>
      <c r="C794" s="22">
        <f>IFERROR((J794/J793-1),"")</f>
        <v/>
      </c>
      <c r="D794" s="22">
        <f>IFERROR(((I794/I758)^(1/3)-1),"")</f>
        <v/>
      </c>
      <c r="E794" s="22">
        <f>IFERROR(((I794/I734)^(1/5)-1),"")</f>
        <v/>
      </c>
      <c r="F794" s="22">
        <f>IFERROR(((I794/I674)^(1/10)-1),"")</f>
        <v/>
      </c>
      <c r="G794" s="22">
        <f>IFERROR(((I794/I554)^(1/20)-1),"")</f>
        <v/>
      </c>
      <c r="H794" s="22">
        <f>'US Data'!B794</f>
        <v/>
      </c>
      <c r="I794" s="23">
        <f>IF(CPI_Downloader!B792="","",CPI_Downloader!B792)</f>
        <v/>
      </c>
      <c r="J794" s="23">
        <f>IF(CPI_Downloader!C792="","",CPI_Downloader!C792)</f>
        <v/>
      </c>
      <c r="K794" s="30" t="n"/>
      <c r="L794" s="32">
        <f>A794</f>
        <v/>
      </c>
      <c r="M794" s="25">
        <f>IFERROR((T794/T782-1),"")</f>
        <v/>
      </c>
      <c r="N794" s="25">
        <f>IFERROR((U794/U793-1),"")</f>
        <v/>
      </c>
      <c r="O794" s="25">
        <f>IFERROR(((T794/T758)^(1/3)-1),"")</f>
        <v/>
      </c>
      <c r="P794" s="25">
        <f>IFERROR(((T794/T734)^(1/5)-1),"")</f>
        <v/>
      </c>
      <c r="Q794" s="25">
        <f>IFERROR(((T794/T674)^(1/10)-1),"")</f>
        <v/>
      </c>
      <c r="R794" s="25">
        <f>IFERROR(((T794/T554)^(1/20)-1),"")</f>
        <v/>
      </c>
      <c r="S794" s="52">
        <f>IFERROR(('US Data'!M794),"")</f>
        <v/>
      </c>
      <c r="T794" s="26">
        <f>IF(CPI_Downloader!D792="","",CPI_Downloader!D792)</f>
        <v/>
      </c>
      <c r="U794" s="26">
        <f>IF(CPI_Downloader!E792="","",CPI_Downloader!E792)</f>
        <v/>
      </c>
      <c r="W794" s="32">
        <f>L794</f>
        <v/>
      </c>
      <c r="X794" s="31">
        <f>IFERROR((AC794/AC782-1),"")</f>
        <v/>
      </c>
      <c r="Y794" s="31">
        <f>IFERROR(((AC794/AC758)^(1/3)-1),"")</f>
        <v/>
      </c>
      <c r="Z794" s="31">
        <f>IFERROR(((AC794/AC734)^(1/5)-1),"")</f>
        <v/>
      </c>
      <c r="AA794" s="31">
        <f>IFERROR(((AC794/AC674)^(1/10)-1),"")</f>
        <v/>
      </c>
      <c r="AB794" s="31">
        <f>IFERROR(((AC794/AC554)^(1/20)-1),"")</f>
        <v/>
      </c>
      <c r="AC794" s="38">
        <f>IF(CPI_Downloader!F792="","",CPI_Downloader!F792)</f>
        <v/>
      </c>
    </row>
    <row r="795" ht="12.75" customHeight="1">
      <c r="A795" s="21">
        <f>IF(CPI_Downloader!A793="","",CPI_Downloader!A793)</f>
        <v/>
      </c>
      <c r="B795" s="22">
        <f>IFERROR((I795/I783-1),"")</f>
        <v/>
      </c>
      <c r="C795" s="22">
        <f>IFERROR((J795/J794-1),"")</f>
        <v/>
      </c>
      <c r="D795" s="22">
        <f>IFERROR(((I795/I759)^(1/3)-1),"")</f>
        <v/>
      </c>
      <c r="E795" s="22">
        <f>IFERROR(((I795/I735)^(1/5)-1),"")</f>
        <v/>
      </c>
      <c r="F795" s="22">
        <f>IFERROR(((I795/I675)^(1/10)-1),"")</f>
        <v/>
      </c>
      <c r="G795" s="22">
        <f>IFERROR(((I795/I555)^(1/20)-1),"")</f>
        <v/>
      </c>
      <c r="H795" s="22">
        <f>'US Data'!B795</f>
        <v/>
      </c>
      <c r="I795" s="23">
        <f>IF(CPI_Downloader!B793="","",CPI_Downloader!B793)</f>
        <v/>
      </c>
      <c r="J795" s="23">
        <f>IF(CPI_Downloader!C793="","",CPI_Downloader!C793)</f>
        <v/>
      </c>
      <c r="K795" s="30" t="n"/>
      <c r="L795" s="32">
        <f>A795</f>
        <v/>
      </c>
      <c r="M795" s="25">
        <f>IFERROR((T795/T783-1),"")</f>
        <v/>
      </c>
      <c r="N795" s="25">
        <f>IFERROR((U795/U794-1),"")</f>
        <v/>
      </c>
      <c r="O795" s="25">
        <f>IFERROR(((T795/T759)^(1/3)-1),"")</f>
        <v/>
      </c>
      <c r="P795" s="25">
        <f>IFERROR(((T795/T735)^(1/5)-1),"")</f>
        <v/>
      </c>
      <c r="Q795" s="25">
        <f>IFERROR(((T795/T675)^(1/10)-1),"")</f>
        <v/>
      </c>
      <c r="R795" s="25">
        <f>IFERROR(((T795/T555)^(1/20)-1),"")</f>
        <v/>
      </c>
      <c r="S795" s="52">
        <f>IFERROR(('US Data'!M795),"")</f>
        <v/>
      </c>
      <c r="T795" s="26">
        <f>IF(CPI_Downloader!D793="","",CPI_Downloader!D793)</f>
        <v/>
      </c>
      <c r="U795" s="26">
        <f>IF(CPI_Downloader!E793="","",CPI_Downloader!E793)</f>
        <v/>
      </c>
      <c r="W795" s="32">
        <f>L795</f>
        <v/>
      </c>
      <c r="X795" s="31">
        <f>IFERROR((AC795/AC783-1),"")</f>
        <v/>
      </c>
      <c r="Y795" s="31">
        <f>IFERROR(((AC795/AC759)^(1/3)-1),"")</f>
        <v/>
      </c>
      <c r="Z795" s="31">
        <f>IFERROR(((AC795/AC735)^(1/5)-1),"")</f>
        <v/>
      </c>
      <c r="AA795" s="31">
        <f>IFERROR(((AC795/AC675)^(1/10)-1),"")</f>
        <v/>
      </c>
      <c r="AB795" s="31">
        <f>IFERROR(((AC795/AC555)^(1/20)-1),"")</f>
        <v/>
      </c>
      <c r="AC795" s="38">
        <f>IF(CPI_Downloader!F793="","",CPI_Downloader!F793)</f>
        <v/>
      </c>
    </row>
    <row r="796" ht="12.75" customHeight="1">
      <c r="A796" s="21">
        <f>IF(CPI_Downloader!A794="","",CPI_Downloader!A794)</f>
        <v/>
      </c>
      <c r="B796" s="22">
        <f>IFERROR((I796/I784-1),"")</f>
        <v/>
      </c>
      <c r="C796" s="22">
        <f>IFERROR((J796/J795-1),"")</f>
        <v/>
      </c>
      <c r="D796" s="22">
        <f>IFERROR(((I796/I760)^(1/3)-1),"")</f>
        <v/>
      </c>
      <c r="E796" s="22">
        <f>IFERROR(((I796/I736)^(1/5)-1),"")</f>
        <v/>
      </c>
      <c r="F796" s="22">
        <f>IFERROR(((I796/I676)^(1/10)-1),"")</f>
        <v/>
      </c>
      <c r="G796" s="22">
        <f>IFERROR(((I796/I556)^(1/20)-1),"")</f>
        <v/>
      </c>
      <c r="H796" s="22">
        <f>'US Data'!B796</f>
        <v/>
      </c>
      <c r="I796" s="23">
        <f>IF(CPI_Downloader!B794="","",CPI_Downloader!B794)</f>
        <v/>
      </c>
      <c r="J796" s="23">
        <f>IF(CPI_Downloader!C794="","",CPI_Downloader!C794)</f>
        <v/>
      </c>
      <c r="K796" s="30" t="n"/>
      <c r="L796" s="32">
        <f>A796</f>
        <v/>
      </c>
      <c r="M796" s="25">
        <f>IFERROR((T796/T784-1),"")</f>
        <v/>
      </c>
      <c r="N796" s="25">
        <f>IFERROR((U796/U795-1),"")</f>
        <v/>
      </c>
      <c r="O796" s="25">
        <f>IFERROR(((T796/T760)^(1/3)-1),"")</f>
        <v/>
      </c>
      <c r="P796" s="25">
        <f>IFERROR(((T796/T736)^(1/5)-1),"")</f>
        <v/>
      </c>
      <c r="Q796" s="25">
        <f>IFERROR(((T796/T676)^(1/10)-1),"")</f>
        <v/>
      </c>
      <c r="R796" s="25">
        <f>IFERROR(((T796/T556)^(1/20)-1),"")</f>
        <v/>
      </c>
      <c r="S796" s="52">
        <f>IFERROR(('US Data'!M796),"")</f>
        <v/>
      </c>
      <c r="T796" s="26">
        <f>IF(CPI_Downloader!D794="","",CPI_Downloader!D794)</f>
        <v/>
      </c>
      <c r="U796" s="26">
        <f>IF(CPI_Downloader!E794="","",CPI_Downloader!E794)</f>
        <v/>
      </c>
      <c r="W796" s="32">
        <f>L796</f>
        <v/>
      </c>
      <c r="X796" s="31">
        <f>IFERROR((AC796/AC784-1),"")</f>
        <v/>
      </c>
      <c r="Y796" s="31">
        <f>IFERROR(((AC796/AC760)^(1/3)-1),"")</f>
        <v/>
      </c>
      <c r="Z796" s="31">
        <f>IFERROR(((AC796/AC736)^(1/5)-1),"")</f>
        <v/>
      </c>
      <c r="AA796" s="31">
        <f>IFERROR(((AC796/AC676)^(1/10)-1),"")</f>
        <v/>
      </c>
      <c r="AB796" s="31">
        <f>IFERROR(((AC796/AC556)^(1/20)-1),"")</f>
        <v/>
      </c>
      <c r="AC796" s="38">
        <f>IF(CPI_Downloader!F794="","",CPI_Downloader!F794)</f>
        <v/>
      </c>
    </row>
    <row r="797" ht="12.75" customHeight="1">
      <c r="A797" s="21">
        <f>IF(CPI_Downloader!A795="","",CPI_Downloader!A795)</f>
        <v/>
      </c>
      <c r="B797" s="22">
        <f>IFERROR((I797/I785-1),"")</f>
        <v/>
      </c>
      <c r="C797" s="22">
        <f>IFERROR((J797/J796-1),"")</f>
        <v/>
      </c>
      <c r="D797" s="22">
        <f>IFERROR(((I797/I761)^(1/3)-1),"")</f>
        <v/>
      </c>
      <c r="E797" s="22">
        <f>IFERROR(((I797/I737)^(1/5)-1),"")</f>
        <v/>
      </c>
      <c r="F797" s="22">
        <f>IFERROR(((I797/I677)^(1/10)-1),"")</f>
        <v/>
      </c>
      <c r="G797" s="22">
        <f>IFERROR(((I797/I557)^(1/20)-1),"")</f>
        <v/>
      </c>
      <c r="H797" s="22">
        <f>'US Data'!B797</f>
        <v/>
      </c>
      <c r="I797" s="23">
        <f>IF(CPI_Downloader!B795="","",CPI_Downloader!B795)</f>
        <v/>
      </c>
      <c r="J797" s="23">
        <f>IF(CPI_Downloader!C795="","",CPI_Downloader!C795)</f>
        <v/>
      </c>
      <c r="K797" s="30" t="n"/>
      <c r="L797" s="32">
        <f>A797</f>
        <v/>
      </c>
      <c r="M797" s="25">
        <f>IFERROR((T797/T785-1),"")</f>
        <v/>
      </c>
      <c r="N797" s="25">
        <f>IFERROR((U797/U796-1),"")</f>
        <v/>
      </c>
      <c r="O797" s="25">
        <f>IFERROR(((T797/T761)^(1/3)-1),"")</f>
        <v/>
      </c>
      <c r="P797" s="25">
        <f>IFERROR(((T797/T737)^(1/5)-1),"")</f>
        <v/>
      </c>
      <c r="Q797" s="25">
        <f>IFERROR(((T797/T677)^(1/10)-1),"")</f>
        <v/>
      </c>
      <c r="R797" s="25">
        <f>IFERROR(((T797/T557)^(1/20)-1),"")</f>
        <v/>
      </c>
      <c r="S797" s="52">
        <f>IFERROR(('US Data'!M797),"")</f>
        <v/>
      </c>
      <c r="T797" s="26">
        <f>IF(CPI_Downloader!D795="","",CPI_Downloader!D795)</f>
        <v/>
      </c>
      <c r="U797" s="26">
        <f>IF(CPI_Downloader!E795="","",CPI_Downloader!E795)</f>
        <v/>
      </c>
      <c r="W797" s="32">
        <f>L797</f>
        <v/>
      </c>
      <c r="X797" s="31">
        <f>IFERROR((AC797/AC785-1),"")</f>
        <v/>
      </c>
      <c r="Y797" s="31">
        <f>IFERROR(((AC797/AC761)^(1/3)-1),"")</f>
        <v/>
      </c>
      <c r="Z797" s="31">
        <f>IFERROR(((AC797/AC737)^(1/5)-1),"")</f>
        <v/>
      </c>
      <c r="AA797" s="31">
        <f>IFERROR(((AC797/AC677)^(1/10)-1),"")</f>
        <v/>
      </c>
      <c r="AB797" s="31">
        <f>IFERROR(((AC797/AC557)^(1/20)-1),"")</f>
        <v/>
      </c>
      <c r="AC797" s="38">
        <f>IF(CPI_Downloader!F795="","",CPI_Downloader!F795)</f>
        <v/>
      </c>
    </row>
    <row r="798" ht="12.75" customHeight="1">
      <c r="A798" s="21">
        <f>IF(CPI_Downloader!A796="","",CPI_Downloader!A796)</f>
        <v/>
      </c>
      <c r="B798" s="22">
        <f>IFERROR((I798/I786-1),"")</f>
        <v/>
      </c>
      <c r="C798" s="22">
        <f>IFERROR((J798/J797-1),"")</f>
        <v/>
      </c>
      <c r="D798" s="22">
        <f>IFERROR(((I798/I762)^(1/3)-1),"")</f>
        <v/>
      </c>
      <c r="E798" s="22">
        <f>IFERROR(((I798/I738)^(1/5)-1),"")</f>
        <v/>
      </c>
      <c r="F798" s="22">
        <f>IFERROR(((I798/I678)^(1/10)-1),"")</f>
        <v/>
      </c>
      <c r="G798" s="22">
        <f>IFERROR(((I798/I558)^(1/20)-1),"")</f>
        <v/>
      </c>
      <c r="H798" s="22">
        <f>'US Data'!B798</f>
        <v/>
      </c>
      <c r="I798" s="23">
        <f>IF(CPI_Downloader!B796="","",CPI_Downloader!B796)</f>
        <v/>
      </c>
      <c r="J798" s="23">
        <f>IF(CPI_Downloader!C796="","",CPI_Downloader!C796)</f>
        <v/>
      </c>
      <c r="K798" s="30" t="n"/>
      <c r="L798" s="32">
        <f>A798</f>
        <v/>
      </c>
      <c r="M798" s="25">
        <f>IFERROR((T798/T786-1),"")</f>
        <v/>
      </c>
      <c r="N798" s="25">
        <f>IFERROR((U798/U797-1),"")</f>
        <v/>
      </c>
      <c r="O798" s="25">
        <f>IFERROR(((T798/T762)^(1/3)-1),"")</f>
        <v/>
      </c>
      <c r="P798" s="25">
        <f>IFERROR(((T798/T738)^(1/5)-1),"")</f>
        <v/>
      </c>
      <c r="Q798" s="25">
        <f>IFERROR(((T798/T678)^(1/10)-1),"")</f>
        <v/>
      </c>
      <c r="R798" s="25">
        <f>IFERROR(((T798/T558)^(1/20)-1),"")</f>
        <v/>
      </c>
      <c r="S798" s="52">
        <f>IFERROR(('US Data'!M798),"")</f>
        <v/>
      </c>
      <c r="T798" s="26">
        <f>IF(CPI_Downloader!D796="","",CPI_Downloader!D796)</f>
        <v/>
      </c>
      <c r="U798" s="26">
        <f>IF(CPI_Downloader!E796="","",CPI_Downloader!E796)</f>
        <v/>
      </c>
      <c r="W798" s="32">
        <f>L798</f>
        <v/>
      </c>
      <c r="X798" s="31">
        <f>IFERROR((AC798/AC786-1),"")</f>
        <v/>
      </c>
      <c r="Y798" s="31">
        <f>IFERROR(((AC798/AC762)^(1/3)-1),"")</f>
        <v/>
      </c>
      <c r="Z798" s="31">
        <f>IFERROR(((AC798/AC738)^(1/5)-1),"")</f>
        <v/>
      </c>
      <c r="AA798" s="31">
        <f>IFERROR(((AC798/AC678)^(1/10)-1),"")</f>
        <v/>
      </c>
      <c r="AB798" s="31">
        <f>IFERROR(((AC798/AC558)^(1/20)-1),"")</f>
        <v/>
      </c>
      <c r="AC798" s="38">
        <f>IF(CPI_Downloader!F796="","",CPI_Downloader!F796)</f>
        <v/>
      </c>
    </row>
    <row r="799" ht="12.75" customHeight="1">
      <c r="A799" s="21">
        <f>IF(CPI_Downloader!A797="","",CPI_Downloader!A797)</f>
        <v/>
      </c>
      <c r="B799" s="22">
        <f>IFERROR((I799/I787-1),"")</f>
        <v/>
      </c>
      <c r="C799" s="22">
        <f>IFERROR((J799/J798-1),"")</f>
        <v/>
      </c>
      <c r="D799" s="22">
        <f>IFERROR(((I799/I763)^(1/3)-1),"")</f>
        <v/>
      </c>
      <c r="E799" s="22">
        <f>IFERROR(((I799/I739)^(1/5)-1),"")</f>
        <v/>
      </c>
      <c r="F799" s="22">
        <f>IFERROR(((I799/I679)^(1/10)-1),"")</f>
        <v/>
      </c>
      <c r="G799" s="22">
        <f>IFERROR(((I799/I559)^(1/20)-1),"")</f>
        <v/>
      </c>
      <c r="H799" s="22">
        <f>'US Data'!B799</f>
        <v/>
      </c>
      <c r="I799" s="23">
        <f>IF(CPI_Downloader!B797="","",CPI_Downloader!B797)</f>
        <v/>
      </c>
      <c r="J799" s="23">
        <f>IF(CPI_Downloader!C797="","",CPI_Downloader!C797)</f>
        <v/>
      </c>
      <c r="K799" s="30" t="n"/>
      <c r="L799" s="32">
        <f>A799</f>
        <v/>
      </c>
      <c r="M799" s="25">
        <f>IFERROR((T799/T787-1),"")</f>
        <v/>
      </c>
      <c r="N799" s="25">
        <f>IFERROR((U799/U798-1),"")</f>
        <v/>
      </c>
      <c r="O799" s="25">
        <f>IFERROR(((T799/T763)^(1/3)-1),"")</f>
        <v/>
      </c>
      <c r="P799" s="25">
        <f>IFERROR(((T799/T739)^(1/5)-1),"")</f>
        <v/>
      </c>
      <c r="Q799" s="25">
        <f>IFERROR(((T799/T679)^(1/10)-1),"")</f>
        <v/>
      </c>
      <c r="R799" s="25">
        <f>IFERROR(((T799/T559)^(1/20)-1),"")</f>
        <v/>
      </c>
      <c r="S799" s="52">
        <f>IFERROR(('US Data'!M799),"")</f>
        <v/>
      </c>
      <c r="T799" s="26">
        <f>IF(CPI_Downloader!D797="","",CPI_Downloader!D797)</f>
        <v/>
      </c>
      <c r="U799" s="26">
        <f>IF(CPI_Downloader!E797="","",CPI_Downloader!E797)</f>
        <v/>
      </c>
      <c r="W799" s="32">
        <f>L799</f>
        <v/>
      </c>
      <c r="X799" s="31">
        <f>IFERROR((AC799/AC787-1),"")</f>
        <v/>
      </c>
      <c r="Y799" s="31">
        <f>IFERROR(((AC799/AC763)^(1/3)-1),"")</f>
        <v/>
      </c>
      <c r="Z799" s="31">
        <f>IFERROR(((AC799/AC739)^(1/5)-1),"")</f>
        <v/>
      </c>
      <c r="AA799" s="31">
        <f>IFERROR(((AC799/AC679)^(1/10)-1),"")</f>
        <v/>
      </c>
      <c r="AB799" s="31">
        <f>IFERROR(((AC799/AC559)^(1/20)-1),"")</f>
        <v/>
      </c>
      <c r="AC799" s="38">
        <f>IF(CPI_Downloader!F797="","",CPI_Downloader!F797)</f>
        <v/>
      </c>
    </row>
    <row r="800" ht="12.75" customHeight="1">
      <c r="A800" s="21">
        <f>IF(CPI_Downloader!A798="","",CPI_Downloader!A798)</f>
        <v/>
      </c>
      <c r="B800" s="22">
        <f>IFERROR((I800/I788-1),"")</f>
        <v/>
      </c>
      <c r="C800" s="22">
        <f>IFERROR((J800/J799-1),"")</f>
        <v/>
      </c>
      <c r="D800" s="22">
        <f>IFERROR(((I800/I764)^(1/3)-1),"")</f>
        <v/>
      </c>
      <c r="E800" s="22">
        <f>IFERROR(((I800/I740)^(1/5)-1),"")</f>
        <v/>
      </c>
      <c r="F800" s="22">
        <f>IFERROR(((I800/I680)^(1/10)-1),"")</f>
        <v/>
      </c>
      <c r="G800" s="22">
        <f>IFERROR(((I800/I560)^(1/20)-1),"")</f>
        <v/>
      </c>
      <c r="H800" s="22">
        <f>'US Data'!B800</f>
        <v/>
      </c>
      <c r="I800" s="23">
        <f>IF(CPI_Downloader!B798="","",CPI_Downloader!B798)</f>
        <v/>
      </c>
      <c r="J800" s="23">
        <f>IF(CPI_Downloader!C798="","",CPI_Downloader!C798)</f>
        <v/>
      </c>
      <c r="K800" s="30" t="n"/>
      <c r="L800" s="32">
        <f>A800</f>
        <v/>
      </c>
      <c r="M800" s="25">
        <f>IFERROR((T800/T788-1),"")</f>
        <v/>
      </c>
      <c r="N800" s="25">
        <f>IFERROR((U800/U799-1),"")</f>
        <v/>
      </c>
      <c r="O800" s="25">
        <f>IFERROR(((T800/T764)^(1/3)-1),"")</f>
        <v/>
      </c>
      <c r="P800" s="25">
        <f>IFERROR(((T800/T740)^(1/5)-1),"")</f>
        <v/>
      </c>
      <c r="Q800" s="25">
        <f>IFERROR(((T800/T680)^(1/10)-1),"")</f>
        <v/>
      </c>
      <c r="R800" s="25">
        <f>IFERROR(((T800/T560)^(1/20)-1),"")</f>
        <v/>
      </c>
      <c r="S800" s="52">
        <f>IFERROR(('US Data'!M800),"")</f>
        <v/>
      </c>
      <c r="T800" s="26">
        <f>IF(CPI_Downloader!D798="","",CPI_Downloader!D798)</f>
        <v/>
      </c>
      <c r="U800" s="26">
        <f>IF(CPI_Downloader!E798="","",CPI_Downloader!E798)</f>
        <v/>
      </c>
      <c r="W800" s="32">
        <f>L800</f>
        <v/>
      </c>
      <c r="X800" s="31">
        <f>IFERROR((AC800/AC788-1),"")</f>
        <v/>
      </c>
      <c r="Y800" s="31">
        <f>IFERROR(((AC800/AC764)^(1/3)-1),"")</f>
        <v/>
      </c>
      <c r="Z800" s="31">
        <f>IFERROR(((AC800/AC740)^(1/5)-1),"")</f>
        <v/>
      </c>
      <c r="AA800" s="31">
        <f>IFERROR(((AC800/AC680)^(1/10)-1),"")</f>
        <v/>
      </c>
      <c r="AB800" s="31">
        <f>IFERROR(((AC800/AC560)^(1/20)-1),"")</f>
        <v/>
      </c>
      <c r="AC800" s="38">
        <f>IF(CPI_Downloader!F798="","",CPI_Downloader!F798)</f>
        <v/>
      </c>
    </row>
    <row r="801" ht="12.75" customHeight="1">
      <c r="A801" s="21">
        <f>IF(CPI_Downloader!A799="","",CPI_Downloader!A799)</f>
        <v/>
      </c>
      <c r="B801" s="22">
        <f>IFERROR((I801/I789-1),"")</f>
        <v/>
      </c>
      <c r="C801" s="22">
        <f>IFERROR((J801/J800-1),"")</f>
        <v/>
      </c>
      <c r="D801" s="22">
        <f>IFERROR(((I801/I765)^(1/3)-1),"")</f>
        <v/>
      </c>
      <c r="E801" s="22">
        <f>IFERROR(((I801/I741)^(1/5)-1),"")</f>
        <v/>
      </c>
      <c r="F801" s="22">
        <f>IFERROR(((I801/I681)^(1/10)-1),"")</f>
        <v/>
      </c>
      <c r="G801" s="22">
        <f>IFERROR(((I801/I561)^(1/20)-1),"")</f>
        <v/>
      </c>
      <c r="H801" s="22">
        <f>'US Data'!B801</f>
        <v/>
      </c>
      <c r="I801" s="23">
        <f>IF(CPI_Downloader!B799="","",CPI_Downloader!B799)</f>
        <v/>
      </c>
      <c r="J801" s="23">
        <f>IF(CPI_Downloader!C799="","",CPI_Downloader!C799)</f>
        <v/>
      </c>
      <c r="K801" s="30" t="n"/>
      <c r="L801" s="32">
        <f>A801</f>
        <v/>
      </c>
      <c r="M801" s="25">
        <f>IFERROR((T801/T789-1),"")</f>
        <v/>
      </c>
      <c r="N801" s="25">
        <f>IFERROR((U801/U800-1),"")</f>
        <v/>
      </c>
      <c r="O801" s="25">
        <f>IFERROR(((T801/T765)^(1/3)-1),"")</f>
        <v/>
      </c>
      <c r="P801" s="25">
        <f>IFERROR(((T801/T741)^(1/5)-1),"")</f>
        <v/>
      </c>
      <c r="Q801" s="25">
        <f>IFERROR(((T801/T681)^(1/10)-1),"")</f>
        <v/>
      </c>
      <c r="R801" s="25">
        <f>IFERROR(((T801/T561)^(1/20)-1),"")</f>
        <v/>
      </c>
      <c r="S801" s="52">
        <f>IFERROR(('US Data'!M801),"")</f>
        <v/>
      </c>
      <c r="T801" s="26">
        <f>IF(CPI_Downloader!D799="","",CPI_Downloader!D799)</f>
        <v/>
      </c>
      <c r="U801" s="26">
        <f>IF(CPI_Downloader!E799="","",CPI_Downloader!E799)</f>
        <v/>
      </c>
      <c r="W801" s="32">
        <f>L801</f>
        <v/>
      </c>
      <c r="X801" s="31">
        <f>IFERROR((AC801/AC789-1),"")</f>
        <v/>
      </c>
      <c r="Y801" s="31">
        <f>IFERROR(((AC801/AC765)^(1/3)-1),"")</f>
        <v/>
      </c>
      <c r="Z801" s="31">
        <f>IFERROR(((AC801/AC741)^(1/5)-1),"")</f>
        <v/>
      </c>
      <c r="AA801" s="31">
        <f>IFERROR(((AC801/AC681)^(1/10)-1),"")</f>
        <v/>
      </c>
      <c r="AB801" s="31">
        <f>IFERROR(((AC801/AC561)^(1/20)-1),"")</f>
        <v/>
      </c>
      <c r="AC801" s="38">
        <f>IF(CPI_Downloader!F799="","",CPI_Downloader!F799)</f>
        <v/>
      </c>
    </row>
    <row r="802" ht="12.75" customHeight="1">
      <c r="A802" s="21">
        <f>IF(CPI_Downloader!A800="","",CPI_Downloader!A800)</f>
        <v/>
      </c>
      <c r="B802" s="22">
        <f>IFERROR((I802/I790-1),"")</f>
        <v/>
      </c>
      <c r="C802" s="22">
        <f>IFERROR((J802/J801-1),"")</f>
        <v/>
      </c>
      <c r="D802" s="22">
        <f>IFERROR(((I802/I766)^(1/3)-1),"")</f>
        <v/>
      </c>
      <c r="E802" s="22">
        <f>IFERROR(((I802/I742)^(1/5)-1),"")</f>
        <v/>
      </c>
      <c r="F802" s="22">
        <f>IFERROR(((I802/I682)^(1/10)-1),"")</f>
        <v/>
      </c>
      <c r="G802" s="22">
        <f>IFERROR(((I802/I562)^(1/20)-1),"")</f>
        <v/>
      </c>
      <c r="H802" s="22">
        <f>'US Data'!B802</f>
        <v/>
      </c>
      <c r="I802" s="23">
        <f>IF(CPI_Downloader!B800="","",CPI_Downloader!B800)</f>
        <v/>
      </c>
      <c r="J802" s="23">
        <f>IF(CPI_Downloader!C800="","",CPI_Downloader!C800)</f>
        <v/>
      </c>
      <c r="K802" s="30" t="n"/>
      <c r="L802" s="32">
        <f>A802</f>
        <v/>
      </c>
      <c r="M802" s="25">
        <f>IFERROR((T802/T790-1),"")</f>
        <v/>
      </c>
      <c r="N802" s="25">
        <f>IFERROR((U802/U801-1),"")</f>
        <v/>
      </c>
      <c r="O802" s="25">
        <f>IFERROR(((T802/T766)^(1/3)-1),"")</f>
        <v/>
      </c>
      <c r="P802" s="25">
        <f>IFERROR(((T802/T742)^(1/5)-1),"")</f>
        <v/>
      </c>
      <c r="Q802" s="25">
        <f>IFERROR(((T802/T682)^(1/10)-1),"")</f>
        <v/>
      </c>
      <c r="R802" s="25">
        <f>IFERROR(((T802/T562)^(1/20)-1),"")</f>
        <v/>
      </c>
      <c r="S802" s="52">
        <f>IFERROR(('US Data'!M802),"")</f>
        <v/>
      </c>
      <c r="T802" s="26">
        <f>IF(CPI_Downloader!D800="","",CPI_Downloader!D800)</f>
        <v/>
      </c>
      <c r="U802" s="26">
        <f>IF(CPI_Downloader!E800="","",CPI_Downloader!E800)</f>
        <v/>
      </c>
      <c r="W802" s="32">
        <f>L802</f>
        <v/>
      </c>
      <c r="X802" s="31">
        <f>IFERROR((AC802/AC790-1),"")</f>
        <v/>
      </c>
      <c r="Y802" s="31">
        <f>IFERROR(((AC802/AC766)^(1/3)-1),"")</f>
        <v/>
      </c>
      <c r="Z802" s="31">
        <f>IFERROR(((AC802/AC742)^(1/5)-1),"")</f>
        <v/>
      </c>
      <c r="AA802" s="31">
        <f>IFERROR(((AC802/AC682)^(1/10)-1),"")</f>
        <v/>
      </c>
      <c r="AB802" s="31">
        <f>IFERROR(((AC802/AC562)^(1/20)-1),"")</f>
        <v/>
      </c>
      <c r="AC802" s="38">
        <f>IF(CPI_Downloader!F800="","",CPI_Downloader!F800)</f>
        <v/>
      </c>
    </row>
    <row r="803" ht="12.75" customHeight="1">
      <c r="A803" s="21">
        <f>IF(CPI_Downloader!A801="","",CPI_Downloader!A801)</f>
        <v/>
      </c>
      <c r="B803" s="22">
        <f>IFERROR((I803/I791-1),"")</f>
        <v/>
      </c>
      <c r="C803" s="22">
        <f>IFERROR((J803/J802-1),"")</f>
        <v/>
      </c>
      <c r="D803" s="22">
        <f>IFERROR(((I803/I767)^(1/3)-1),"")</f>
        <v/>
      </c>
      <c r="E803" s="22">
        <f>IFERROR(((I803/I743)^(1/5)-1),"")</f>
        <v/>
      </c>
      <c r="F803" s="22">
        <f>IFERROR(((I803/I683)^(1/10)-1),"")</f>
        <v/>
      </c>
      <c r="G803" s="22">
        <f>IFERROR(((I803/I563)^(1/20)-1),"")</f>
        <v/>
      </c>
      <c r="H803" s="22">
        <f>'US Data'!B803</f>
        <v/>
      </c>
      <c r="I803" s="23">
        <f>IF(CPI_Downloader!B801="","",CPI_Downloader!B801)</f>
        <v/>
      </c>
      <c r="J803" s="23">
        <f>IF(CPI_Downloader!C801="","",CPI_Downloader!C801)</f>
        <v/>
      </c>
      <c r="K803" s="30" t="n"/>
      <c r="L803" s="32">
        <f>A803</f>
        <v/>
      </c>
      <c r="M803" s="25">
        <f>IFERROR((T803/T791-1),"")</f>
        <v/>
      </c>
      <c r="N803" s="25">
        <f>IFERROR((U803/U802-1),"")</f>
        <v/>
      </c>
      <c r="O803" s="25">
        <f>IFERROR(((T803/T767)^(1/3)-1),"")</f>
        <v/>
      </c>
      <c r="P803" s="25">
        <f>IFERROR(((T803/T743)^(1/5)-1),"")</f>
        <v/>
      </c>
      <c r="Q803" s="25">
        <f>IFERROR(((T803/T683)^(1/10)-1),"")</f>
        <v/>
      </c>
      <c r="R803" s="25">
        <f>IFERROR(((T803/T563)^(1/20)-1),"")</f>
        <v/>
      </c>
      <c r="S803" s="52">
        <f>IFERROR(('US Data'!M803),"")</f>
        <v/>
      </c>
      <c r="T803" s="26">
        <f>IF(CPI_Downloader!D801="","",CPI_Downloader!D801)</f>
        <v/>
      </c>
      <c r="U803" s="26">
        <f>IF(CPI_Downloader!E801="","",CPI_Downloader!E801)</f>
        <v/>
      </c>
      <c r="W803" s="32">
        <f>L803</f>
        <v/>
      </c>
      <c r="X803" s="31">
        <f>IFERROR((AC803/AC791-1),"")</f>
        <v/>
      </c>
      <c r="Y803" s="31">
        <f>IFERROR(((AC803/AC767)^(1/3)-1),"")</f>
        <v/>
      </c>
      <c r="Z803" s="31">
        <f>IFERROR(((AC803/AC743)^(1/5)-1),"")</f>
        <v/>
      </c>
      <c r="AA803" s="31">
        <f>IFERROR(((AC803/AC683)^(1/10)-1),"")</f>
        <v/>
      </c>
      <c r="AB803" s="31">
        <f>IFERROR(((AC803/AC563)^(1/20)-1),"")</f>
        <v/>
      </c>
      <c r="AC803" s="38">
        <f>IF(CPI_Downloader!F801="","",CPI_Downloader!F801)</f>
        <v/>
      </c>
    </row>
    <row r="804" ht="12.75" customHeight="1">
      <c r="A804" s="21">
        <f>IF(CPI_Downloader!A802="","",CPI_Downloader!A802)</f>
        <v/>
      </c>
      <c r="B804" s="22">
        <f>IFERROR((I804/I792-1),"")</f>
        <v/>
      </c>
      <c r="C804" s="22">
        <f>IFERROR((J804/J803-1),"")</f>
        <v/>
      </c>
      <c r="D804" s="22">
        <f>IFERROR(((I804/I768)^(1/3)-1),"")</f>
        <v/>
      </c>
      <c r="E804" s="22">
        <f>IFERROR(((I804/I744)^(1/5)-1),"")</f>
        <v/>
      </c>
      <c r="F804" s="22">
        <f>IFERROR(((I804/I684)^(1/10)-1),"")</f>
        <v/>
      </c>
      <c r="G804" s="22">
        <f>IFERROR(((I804/I564)^(1/20)-1),"")</f>
        <v/>
      </c>
      <c r="H804" s="22">
        <f>'US Data'!B804</f>
        <v/>
      </c>
      <c r="I804" s="23">
        <f>IF(CPI_Downloader!B802="","",CPI_Downloader!B802)</f>
        <v/>
      </c>
      <c r="J804" s="23">
        <f>IF(CPI_Downloader!C802="","",CPI_Downloader!C802)</f>
        <v/>
      </c>
      <c r="K804" s="30" t="n"/>
      <c r="L804" s="32">
        <f>A804</f>
        <v/>
      </c>
      <c r="M804" s="25">
        <f>IFERROR((T804/T792-1),"")</f>
        <v/>
      </c>
      <c r="N804" s="25">
        <f>IFERROR((U804/U803-1),"")</f>
        <v/>
      </c>
      <c r="O804" s="25">
        <f>IFERROR(((T804/T768)^(1/3)-1),"")</f>
        <v/>
      </c>
      <c r="P804" s="25">
        <f>IFERROR(((T804/T744)^(1/5)-1),"")</f>
        <v/>
      </c>
      <c r="Q804" s="25">
        <f>IFERROR(((T804/T684)^(1/10)-1),"")</f>
        <v/>
      </c>
      <c r="R804" s="25">
        <f>IFERROR(((T804/T564)^(1/20)-1),"")</f>
        <v/>
      </c>
      <c r="S804" s="52">
        <f>IFERROR(('US Data'!M804),"")</f>
        <v/>
      </c>
      <c r="T804" s="26">
        <f>IF(CPI_Downloader!D802="","",CPI_Downloader!D802)</f>
        <v/>
      </c>
      <c r="U804" s="26">
        <f>IF(CPI_Downloader!E802="","",CPI_Downloader!E802)</f>
        <v/>
      </c>
      <c r="W804" s="32">
        <f>L804</f>
        <v/>
      </c>
      <c r="X804" s="31">
        <f>IFERROR((AC804/AC792-1),"")</f>
        <v/>
      </c>
      <c r="Y804" s="31">
        <f>IFERROR(((AC804/AC768)^(1/3)-1),"")</f>
        <v/>
      </c>
      <c r="Z804" s="31">
        <f>IFERROR(((AC804/AC744)^(1/5)-1),"")</f>
        <v/>
      </c>
      <c r="AA804" s="31">
        <f>IFERROR(((AC804/AC684)^(1/10)-1),"")</f>
        <v/>
      </c>
      <c r="AB804" s="31">
        <f>IFERROR(((AC804/AC564)^(1/20)-1),"")</f>
        <v/>
      </c>
      <c r="AC804" s="38">
        <f>IF(CPI_Downloader!F802="","",CPI_Downloader!F802)</f>
        <v/>
      </c>
    </row>
    <row r="805" ht="12.75" customHeight="1">
      <c r="A805" s="21">
        <f>IF(CPI_Downloader!A803="","",CPI_Downloader!A803)</f>
        <v/>
      </c>
      <c r="B805" s="22">
        <f>IFERROR((I805/I793-1),"")</f>
        <v/>
      </c>
      <c r="C805" s="22">
        <f>IFERROR((J805/J804-1),"")</f>
        <v/>
      </c>
      <c r="D805" s="22">
        <f>IFERROR(((I805/I769)^(1/3)-1),"")</f>
        <v/>
      </c>
      <c r="E805" s="22">
        <f>IFERROR(((I805/I745)^(1/5)-1),"")</f>
        <v/>
      </c>
      <c r="F805" s="22">
        <f>IFERROR(((I805/I685)^(1/10)-1),"")</f>
        <v/>
      </c>
      <c r="G805" s="22">
        <f>IFERROR(((I805/I565)^(1/20)-1),"")</f>
        <v/>
      </c>
      <c r="H805" s="22">
        <f>'US Data'!B805</f>
        <v/>
      </c>
      <c r="I805" s="23">
        <f>IF(CPI_Downloader!B803="","",CPI_Downloader!B803)</f>
        <v/>
      </c>
      <c r="J805" s="23">
        <f>IF(CPI_Downloader!C803="","",CPI_Downloader!C803)</f>
        <v/>
      </c>
      <c r="K805" s="30" t="n"/>
      <c r="L805" s="32">
        <f>A805</f>
        <v/>
      </c>
      <c r="M805" s="25">
        <f>IFERROR((T805/T793-1),"")</f>
        <v/>
      </c>
      <c r="N805" s="25">
        <f>IFERROR((U805/U804-1),"")</f>
        <v/>
      </c>
      <c r="O805" s="25">
        <f>IFERROR(((T805/T769)^(1/3)-1),"")</f>
        <v/>
      </c>
      <c r="P805" s="25">
        <f>IFERROR(((T805/T745)^(1/5)-1),"")</f>
        <v/>
      </c>
      <c r="Q805" s="25">
        <f>IFERROR(((T805/T685)^(1/10)-1),"")</f>
        <v/>
      </c>
      <c r="R805" s="25">
        <f>IFERROR(((T805/T565)^(1/20)-1),"")</f>
        <v/>
      </c>
      <c r="S805" s="52">
        <f>IFERROR(('US Data'!M805),"")</f>
        <v/>
      </c>
      <c r="T805" s="26">
        <f>IF(CPI_Downloader!D803="","",CPI_Downloader!D803)</f>
        <v/>
      </c>
      <c r="U805" s="26">
        <f>IF(CPI_Downloader!E803="","",CPI_Downloader!E803)</f>
        <v/>
      </c>
      <c r="W805" s="32">
        <f>L805</f>
        <v/>
      </c>
      <c r="X805" s="31">
        <f>IFERROR((AC805/AC793-1),"")</f>
        <v/>
      </c>
      <c r="Y805" s="31">
        <f>IFERROR(((AC805/AC769)^(1/3)-1),"")</f>
        <v/>
      </c>
      <c r="Z805" s="31">
        <f>IFERROR(((AC805/AC745)^(1/5)-1),"")</f>
        <v/>
      </c>
      <c r="AA805" s="31">
        <f>IFERROR(((AC805/AC685)^(1/10)-1),"")</f>
        <v/>
      </c>
      <c r="AB805" s="31">
        <f>IFERROR(((AC805/AC565)^(1/20)-1),"")</f>
        <v/>
      </c>
      <c r="AC805" s="38">
        <f>IF(CPI_Downloader!F803="","",CPI_Downloader!F803)</f>
        <v/>
      </c>
    </row>
    <row r="806" ht="12.75" customHeight="1">
      <c r="A806" s="21">
        <f>IF(CPI_Downloader!A804="","",CPI_Downloader!A804)</f>
        <v/>
      </c>
      <c r="B806" s="22">
        <f>IFERROR((I806/I794-1),"")</f>
        <v/>
      </c>
      <c r="C806" s="22">
        <f>IFERROR((J806/J805-1),"")</f>
        <v/>
      </c>
      <c r="D806" s="22">
        <f>IFERROR(((I806/I770)^(1/3)-1),"")</f>
        <v/>
      </c>
      <c r="E806" s="22">
        <f>IFERROR(((I806/I746)^(1/5)-1),"")</f>
        <v/>
      </c>
      <c r="F806" s="22">
        <f>IFERROR(((I806/I686)^(1/10)-1),"")</f>
        <v/>
      </c>
      <c r="G806" s="22">
        <f>IFERROR(((I806/I566)^(1/20)-1),"")</f>
        <v/>
      </c>
      <c r="H806" s="22">
        <f>'US Data'!B806</f>
        <v/>
      </c>
      <c r="I806" s="23">
        <f>IF(CPI_Downloader!B804="","",CPI_Downloader!B804)</f>
        <v/>
      </c>
      <c r="J806" s="23">
        <f>IF(CPI_Downloader!C804="","",CPI_Downloader!C804)</f>
        <v/>
      </c>
      <c r="K806" s="30" t="n"/>
      <c r="L806" s="32">
        <f>A806</f>
        <v/>
      </c>
      <c r="M806" s="25">
        <f>IFERROR((T806/T794-1),"")</f>
        <v/>
      </c>
      <c r="N806" s="25">
        <f>IFERROR((U806/U805-1),"")</f>
        <v/>
      </c>
      <c r="O806" s="25">
        <f>IFERROR(((T806/T770)^(1/3)-1),"")</f>
        <v/>
      </c>
      <c r="P806" s="25">
        <f>IFERROR(((T806/T746)^(1/5)-1),"")</f>
        <v/>
      </c>
      <c r="Q806" s="25">
        <f>IFERROR(((T806/T686)^(1/10)-1),"")</f>
        <v/>
      </c>
      <c r="R806" s="25">
        <f>IFERROR(((T806/T566)^(1/20)-1),"")</f>
        <v/>
      </c>
      <c r="S806" s="52">
        <f>IFERROR(('US Data'!M806),"")</f>
        <v/>
      </c>
      <c r="T806" s="26">
        <f>IF(CPI_Downloader!D804="","",CPI_Downloader!D804)</f>
        <v/>
      </c>
      <c r="U806" s="26">
        <f>IF(CPI_Downloader!E804="","",CPI_Downloader!E804)</f>
        <v/>
      </c>
      <c r="W806" s="32">
        <f>L806</f>
        <v/>
      </c>
      <c r="X806" s="31">
        <f>IFERROR((AC806/AC794-1),"")</f>
        <v/>
      </c>
      <c r="Y806" s="31">
        <f>IFERROR(((AC806/AC770)^(1/3)-1),"")</f>
        <v/>
      </c>
      <c r="Z806" s="31">
        <f>IFERROR(((AC806/AC746)^(1/5)-1),"")</f>
        <v/>
      </c>
      <c r="AA806" s="31">
        <f>IFERROR(((AC806/AC686)^(1/10)-1),"")</f>
        <v/>
      </c>
      <c r="AB806" s="31">
        <f>IFERROR(((AC806/AC566)^(1/20)-1),"")</f>
        <v/>
      </c>
      <c r="AC806" s="38">
        <f>IF(CPI_Downloader!F804="","",CPI_Downloader!F804)</f>
        <v/>
      </c>
    </row>
    <row r="807" ht="12.75" customHeight="1">
      <c r="A807" s="21">
        <f>IF(CPI_Downloader!A805="","",CPI_Downloader!A805)</f>
        <v/>
      </c>
      <c r="B807" s="22">
        <f>IFERROR((I807/I795-1),"")</f>
        <v/>
      </c>
      <c r="C807" s="22">
        <f>IFERROR((J807/J806-1),"")</f>
        <v/>
      </c>
      <c r="D807" s="22">
        <f>IFERROR(((I807/I771)^(1/3)-1),"")</f>
        <v/>
      </c>
      <c r="E807" s="22">
        <f>IFERROR(((I807/I747)^(1/5)-1),"")</f>
        <v/>
      </c>
      <c r="F807" s="22">
        <f>IFERROR(((I807/I687)^(1/10)-1),"")</f>
        <v/>
      </c>
      <c r="G807" s="22">
        <f>IFERROR(((I807/I567)^(1/20)-1),"")</f>
        <v/>
      </c>
      <c r="H807" s="22">
        <f>'US Data'!B807</f>
        <v/>
      </c>
      <c r="I807" s="23">
        <f>IF(CPI_Downloader!B805="","",CPI_Downloader!B805)</f>
        <v/>
      </c>
      <c r="J807" s="23">
        <f>IF(CPI_Downloader!C805="","",CPI_Downloader!C805)</f>
        <v/>
      </c>
      <c r="K807" s="30" t="n"/>
      <c r="L807" s="32">
        <f>A807</f>
        <v/>
      </c>
      <c r="M807" s="25">
        <f>IFERROR((T807/T795-1),"")</f>
        <v/>
      </c>
      <c r="N807" s="25">
        <f>IFERROR((U807/U806-1),"")</f>
        <v/>
      </c>
      <c r="O807" s="25">
        <f>IFERROR(((T807/T771)^(1/3)-1),"")</f>
        <v/>
      </c>
      <c r="P807" s="25">
        <f>IFERROR(((T807/T747)^(1/5)-1),"")</f>
        <v/>
      </c>
      <c r="Q807" s="25">
        <f>IFERROR(((T807/T687)^(1/10)-1),"")</f>
        <v/>
      </c>
      <c r="R807" s="25">
        <f>IFERROR(((T807/T567)^(1/20)-1),"")</f>
        <v/>
      </c>
      <c r="S807" s="52">
        <f>IFERROR(('US Data'!M807),"")</f>
        <v/>
      </c>
      <c r="T807" s="26">
        <f>IF(CPI_Downloader!D805="","",CPI_Downloader!D805)</f>
        <v/>
      </c>
      <c r="U807" s="26">
        <f>IF(CPI_Downloader!E805="","",CPI_Downloader!E805)</f>
        <v/>
      </c>
      <c r="W807" s="32">
        <f>L807</f>
        <v/>
      </c>
      <c r="X807" s="31">
        <f>IFERROR((AC807/AC795-1),"")</f>
        <v/>
      </c>
      <c r="Y807" s="31">
        <f>IFERROR(((AC807/AC771)^(1/3)-1),"")</f>
        <v/>
      </c>
      <c r="Z807" s="31">
        <f>IFERROR(((AC807/AC747)^(1/5)-1),"")</f>
        <v/>
      </c>
      <c r="AA807" s="31">
        <f>IFERROR(((AC807/AC687)^(1/10)-1),"")</f>
        <v/>
      </c>
      <c r="AB807" s="31">
        <f>IFERROR(((AC807/AC567)^(1/20)-1),"")</f>
        <v/>
      </c>
      <c r="AC807" s="38">
        <f>IF(CPI_Downloader!F805="","",CPI_Downloader!F805)</f>
        <v/>
      </c>
    </row>
    <row r="808" ht="12.75" customHeight="1">
      <c r="A808" s="21">
        <f>IF(CPI_Downloader!A806="","",CPI_Downloader!A806)</f>
        <v/>
      </c>
      <c r="B808" s="22">
        <f>IFERROR((I808/I796-1),"")</f>
        <v/>
      </c>
      <c r="C808" s="22">
        <f>IFERROR((J808/J807-1),"")</f>
        <v/>
      </c>
      <c r="D808" s="22">
        <f>IFERROR(((I808/I772)^(1/3)-1),"")</f>
        <v/>
      </c>
      <c r="E808" s="22">
        <f>IFERROR(((I808/I748)^(1/5)-1),"")</f>
        <v/>
      </c>
      <c r="F808" s="22">
        <f>IFERROR(((I808/I688)^(1/10)-1),"")</f>
        <v/>
      </c>
      <c r="G808" s="22">
        <f>IFERROR(((I808/I568)^(1/20)-1),"")</f>
        <v/>
      </c>
      <c r="H808" s="22">
        <f>'US Data'!B808</f>
        <v/>
      </c>
      <c r="I808" s="23">
        <f>IF(CPI_Downloader!B806="","",CPI_Downloader!B806)</f>
        <v/>
      </c>
      <c r="J808" s="23">
        <f>IF(CPI_Downloader!C806="","",CPI_Downloader!C806)</f>
        <v/>
      </c>
      <c r="K808" s="30" t="n"/>
      <c r="L808" s="32">
        <f>A808</f>
        <v/>
      </c>
      <c r="M808" s="25">
        <f>IFERROR((T808/T796-1),"")</f>
        <v/>
      </c>
      <c r="N808" s="25">
        <f>IFERROR((U808/U807-1),"")</f>
        <v/>
      </c>
      <c r="O808" s="25">
        <f>IFERROR(((T808/T772)^(1/3)-1),"")</f>
        <v/>
      </c>
      <c r="P808" s="25">
        <f>IFERROR(((T808/T748)^(1/5)-1),"")</f>
        <v/>
      </c>
      <c r="Q808" s="25">
        <f>IFERROR(((T808/T688)^(1/10)-1),"")</f>
        <v/>
      </c>
      <c r="R808" s="25">
        <f>IFERROR(((T808/T568)^(1/20)-1),"")</f>
        <v/>
      </c>
      <c r="S808" s="52">
        <f>IFERROR(('US Data'!M808),"")</f>
        <v/>
      </c>
      <c r="T808" s="26">
        <f>IF(CPI_Downloader!D806="","",CPI_Downloader!D806)</f>
        <v/>
      </c>
      <c r="U808" s="26">
        <f>IF(CPI_Downloader!E806="","",CPI_Downloader!E806)</f>
        <v/>
      </c>
      <c r="W808" s="32">
        <f>L808</f>
        <v/>
      </c>
      <c r="X808" s="31">
        <f>IFERROR((AC808/AC796-1),"")</f>
        <v/>
      </c>
      <c r="Y808" s="31">
        <f>IFERROR(((AC808/AC772)^(1/3)-1),"")</f>
        <v/>
      </c>
      <c r="Z808" s="31">
        <f>IFERROR(((AC808/AC748)^(1/5)-1),"")</f>
        <v/>
      </c>
      <c r="AA808" s="31">
        <f>IFERROR(((AC808/AC688)^(1/10)-1),"")</f>
        <v/>
      </c>
      <c r="AB808" s="31">
        <f>IFERROR(((AC808/AC568)^(1/20)-1),"")</f>
        <v/>
      </c>
      <c r="AC808" s="38">
        <f>IF(CPI_Downloader!F806="","",CPI_Downloader!F806)</f>
        <v/>
      </c>
    </row>
    <row r="809" ht="12.75" customHeight="1">
      <c r="A809" s="21">
        <f>IF(CPI_Downloader!A807="","",CPI_Downloader!A807)</f>
        <v/>
      </c>
      <c r="B809" s="22">
        <f>IFERROR((I809/I797-1),"")</f>
        <v/>
      </c>
      <c r="C809" s="22">
        <f>IFERROR((J809/J808-1),"")</f>
        <v/>
      </c>
      <c r="D809" s="22">
        <f>IFERROR(((I809/I773)^(1/3)-1),"")</f>
        <v/>
      </c>
      <c r="E809" s="22">
        <f>IFERROR(((I809/I749)^(1/5)-1),"")</f>
        <v/>
      </c>
      <c r="F809" s="22">
        <f>IFERROR(((I809/I689)^(1/10)-1),"")</f>
        <v/>
      </c>
      <c r="G809" s="22">
        <f>IFERROR(((I809/I569)^(1/20)-1),"")</f>
        <v/>
      </c>
      <c r="H809" s="22">
        <f>'US Data'!B809</f>
        <v/>
      </c>
      <c r="I809" s="23">
        <f>IF(CPI_Downloader!B807="","",CPI_Downloader!B807)</f>
        <v/>
      </c>
      <c r="J809" s="23">
        <f>IF(CPI_Downloader!C807="","",CPI_Downloader!C807)</f>
        <v/>
      </c>
      <c r="K809" s="30" t="n"/>
      <c r="L809" s="32">
        <f>A809</f>
        <v/>
      </c>
      <c r="M809" s="25">
        <f>IFERROR((T809/T797-1),"")</f>
        <v/>
      </c>
      <c r="N809" s="25">
        <f>IFERROR((U809/U808-1),"")</f>
        <v/>
      </c>
      <c r="O809" s="25">
        <f>IFERROR(((T809/T773)^(1/3)-1),"")</f>
        <v/>
      </c>
      <c r="P809" s="25">
        <f>IFERROR(((T809/T749)^(1/5)-1),"")</f>
        <v/>
      </c>
      <c r="Q809" s="25">
        <f>IFERROR(((T809/T689)^(1/10)-1),"")</f>
        <v/>
      </c>
      <c r="R809" s="25">
        <f>IFERROR(((T809/T569)^(1/20)-1),"")</f>
        <v/>
      </c>
      <c r="S809" s="52">
        <f>IFERROR(('US Data'!M809),"")</f>
        <v/>
      </c>
      <c r="T809" s="26">
        <f>IF(CPI_Downloader!D807="","",CPI_Downloader!D807)</f>
        <v/>
      </c>
      <c r="U809" s="26">
        <f>IF(CPI_Downloader!E807="","",CPI_Downloader!E807)</f>
        <v/>
      </c>
      <c r="W809" s="32">
        <f>L809</f>
        <v/>
      </c>
      <c r="X809" s="31">
        <f>IFERROR((AC809/AC797-1),"")</f>
        <v/>
      </c>
      <c r="Y809" s="31">
        <f>IFERROR(((AC809/AC773)^(1/3)-1),"")</f>
        <v/>
      </c>
      <c r="Z809" s="31">
        <f>IFERROR(((AC809/AC749)^(1/5)-1),"")</f>
        <v/>
      </c>
      <c r="AA809" s="31">
        <f>IFERROR(((AC809/AC689)^(1/10)-1),"")</f>
        <v/>
      </c>
      <c r="AB809" s="31">
        <f>IFERROR(((AC809/AC569)^(1/20)-1),"")</f>
        <v/>
      </c>
      <c r="AC809" s="38">
        <f>IF(CPI_Downloader!F807="","",CPI_Downloader!F807)</f>
        <v/>
      </c>
    </row>
    <row r="810" ht="12.75" customHeight="1">
      <c r="A810" s="21">
        <f>IF(CPI_Downloader!A808="","",CPI_Downloader!A808)</f>
        <v/>
      </c>
      <c r="B810" s="22">
        <f>IFERROR((I810/I798-1),"")</f>
        <v/>
      </c>
      <c r="C810" s="22">
        <f>IFERROR((J810/J809-1),"")</f>
        <v/>
      </c>
      <c r="D810" s="22">
        <f>IFERROR(((I810/I774)^(1/3)-1),"")</f>
        <v/>
      </c>
      <c r="E810" s="22">
        <f>IFERROR(((I810/I750)^(1/5)-1),"")</f>
        <v/>
      </c>
      <c r="F810" s="22">
        <f>IFERROR(((I810/I690)^(1/10)-1),"")</f>
        <v/>
      </c>
      <c r="G810" s="22">
        <f>IFERROR(((I810/I570)^(1/20)-1),"")</f>
        <v/>
      </c>
      <c r="H810" s="22">
        <f>'US Data'!B810</f>
        <v/>
      </c>
      <c r="I810" s="23">
        <f>IF(CPI_Downloader!B808="","",CPI_Downloader!B808)</f>
        <v/>
      </c>
      <c r="J810" s="23">
        <f>IF(CPI_Downloader!C808="","",CPI_Downloader!C808)</f>
        <v/>
      </c>
      <c r="K810" s="30" t="n"/>
      <c r="L810" s="32">
        <f>A810</f>
        <v/>
      </c>
      <c r="M810" s="25">
        <f>IFERROR((T810/T798-1),"")</f>
        <v/>
      </c>
      <c r="N810" s="25">
        <f>IFERROR((U810/U809-1),"")</f>
        <v/>
      </c>
      <c r="O810" s="25">
        <f>IFERROR(((T810/T774)^(1/3)-1),"")</f>
        <v/>
      </c>
      <c r="P810" s="25">
        <f>IFERROR(((T810/T750)^(1/5)-1),"")</f>
        <v/>
      </c>
      <c r="Q810" s="25">
        <f>IFERROR(((T810/T690)^(1/10)-1),"")</f>
        <v/>
      </c>
      <c r="R810" s="25">
        <f>IFERROR(((T810/T570)^(1/20)-1),"")</f>
        <v/>
      </c>
      <c r="S810" s="52">
        <f>IFERROR(('US Data'!M810),"")</f>
        <v/>
      </c>
      <c r="T810" s="26">
        <f>IF(CPI_Downloader!D808="","",CPI_Downloader!D808)</f>
        <v/>
      </c>
      <c r="U810" s="26">
        <f>IF(CPI_Downloader!E808="","",CPI_Downloader!E808)</f>
        <v/>
      </c>
      <c r="W810" s="32">
        <f>L810</f>
        <v/>
      </c>
      <c r="X810" s="31">
        <f>IFERROR((AC810/AC798-1),"")</f>
        <v/>
      </c>
      <c r="Y810" s="31">
        <f>IFERROR(((AC810/AC774)^(1/3)-1),"")</f>
        <v/>
      </c>
      <c r="Z810" s="31">
        <f>IFERROR(((AC810/AC750)^(1/5)-1),"")</f>
        <v/>
      </c>
      <c r="AA810" s="31">
        <f>IFERROR(((AC810/AC690)^(1/10)-1),"")</f>
        <v/>
      </c>
      <c r="AB810" s="31">
        <f>IFERROR(((AC810/AC570)^(1/20)-1),"")</f>
        <v/>
      </c>
      <c r="AC810" s="38">
        <f>IF(CPI_Downloader!F808="","",CPI_Downloader!F808)</f>
        <v/>
      </c>
    </row>
    <row r="811" ht="12.75" customHeight="1">
      <c r="A811" s="21">
        <f>IF(CPI_Downloader!A809="","",CPI_Downloader!A809)</f>
        <v/>
      </c>
      <c r="B811" s="22">
        <f>IFERROR((I811/I799-1),"")</f>
        <v/>
      </c>
      <c r="C811" s="22">
        <f>IFERROR((J811/J810-1),"")</f>
        <v/>
      </c>
      <c r="D811" s="22">
        <f>IFERROR(((I811/I775)^(1/3)-1),"")</f>
        <v/>
      </c>
      <c r="E811" s="22">
        <f>IFERROR(((I811/I751)^(1/5)-1),"")</f>
        <v/>
      </c>
      <c r="F811" s="22">
        <f>IFERROR(((I811/I691)^(1/10)-1),"")</f>
        <v/>
      </c>
      <c r="G811" s="22">
        <f>IFERROR(((I811/I571)^(1/20)-1),"")</f>
        <v/>
      </c>
      <c r="H811" s="22">
        <f>'US Data'!B811</f>
        <v/>
      </c>
      <c r="I811" s="23">
        <f>IF(CPI_Downloader!B809="","",CPI_Downloader!B809)</f>
        <v/>
      </c>
      <c r="J811" s="23">
        <f>IF(CPI_Downloader!C809="","",CPI_Downloader!C809)</f>
        <v/>
      </c>
      <c r="K811" s="30" t="n"/>
      <c r="L811" s="32">
        <f>A811</f>
        <v/>
      </c>
      <c r="M811" s="25">
        <f>IFERROR((T811/T799-1),"")</f>
        <v/>
      </c>
      <c r="N811" s="25">
        <f>IFERROR((U811/U810-1),"")</f>
        <v/>
      </c>
      <c r="O811" s="25">
        <f>IFERROR(((T811/T775)^(1/3)-1),"")</f>
        <v/>
      </c>
      <c r="P811" s="25">
        <f>IFERROR(((T811/T751)^(1/5)-1),"")</f>
        <v/>
      </c>
      <c r="Q811" s="25">
        <f>IFERROR(((T811/T691)^(1/10)-1),"")</f>
        <v/>
      </c>
      <c r="R811" s="25">
        <f>IFERROR(((T811/T571)^(1/20)-1),"")</f>
        <v/>
      </c>
      <c r="S811" s="52">
        <f>IFERROR(('US Data'!M811),"")</f>
        <v/>
      </c>
      <c r="T811" s="26">
        <f>IF(CPI_Downloader!D809="","",CPI_Downloader!D809)</f>
        <v/>
      </c>
      <c r="U811" s="26">
        <f>IF(CPI_Downloader!E809="","",CPI_Downloader!E809)</f>
        <v/>
      </c>
      <c r="W811" s="32">
        <f>L811</f>
        <v/>
      </c>
      <c r="X811" s="31">
        <f>IFERROR((AC811/AC799-1),"")</f>
        <v/>
      </c>
      <c r="Y811" s="31">
        <f>IFERROR(((AC811/AC775)^(1/3)-1),"")</f>
        <v/>
      </c>
      <c r="Z811" s="31">
        <f>IFERROR(((AC811/AC751)^(1/5)-1),"")</f>
        <v/>
      </c>
      <c r="AA811" s="31">
        <f>IFERROR(((AC811/AC691)^(1/10)-1),"")</f>
        <v/>
      </c>
      <c r="AB811" s="31">
        <f>IFERROR(((AC811/AC571)^(1/20)-1),"")</f>
        <v/>
      </c>
      <c r="AC811" s="38">
        <f>IF(CPI_Downloader!F809="","",CPI_Downloader!F809)</f>
        <v/>
      </c>
    </row>
    <row r="812" ht="12.75" customHeight="1">
      <c r="A812" s="21">
        <f>IF(CPI_Downloader!A810="","",CPI_Downloader!A810)</f>
        <v/>
      </c>
      <c r="B812" s="22">
        <f>IFERROR((I812/I800-1),"")</f>
        <v/>
      </c>
      <c r="C812" s="22">
        <f>IFERROR((J812/J811-1),"")</f>
        <v/>
      </c>
      <c r="D812" s="22">
        <f>IFERROR(((I812/I776)^(1/3)-1),"")</f>
        <v/>
      </c>
      <c r="E812" s="22">
        <f>IFERROR(((I812/I752)^(1/5)-1),"")</f>
        <v/>
      </c>
      <c r="F812" s="22">
        <f>IFERROR(((I812/I692)^(1/10)-1),"")</f>
        <v/>
      </c>
      <c r="G812" s="22">
        <f>IFERROR(((I812/I572)^(1/20)-1),"")</f>
        <v/>
      </c>
      <c r="H812" s="22">
        <f>'US Data'!B812</f>
        <v/>
      </c>
      <c r="I812" s="23">
        <f>IF(CPI_Downloader!B810="","",CPI_Downloader!B810)</f>
        <v/>
      </c>
      <c r="J812" s="23">
        <f>IF(CPI_Downloader!C810="","",CPI_Downloader!C810)</f>
        <v/>
      </c>
      <c r="K812" s="30" t="n"/>
      <c r="L812" s="32">
        <f>A812</f>
        <v/>
      </c>
      <c r="M812" s="25">
        <f>IFERROR((T812/T800-1),"")</f>
        <v/>
      </c>
      <c r="N812" s="25">
        <f>IFERROR((U812/U811-1),"")</f>
        <v/>
      </c>
      <c r="O812" s="25">
        <f>IFERROR(((T812/T776)^(1/3)-1),"")</f>
        <v/>
      </c>
      <c r="P812" s="25">
        <f>IFERROR(((T812/T752)^(1/5)-1),"")</f>
        <v/>
      </c>
      <c r="Q812" s="25">
        <f>IFERROR(((T812/T692)^(1/10)-1),"")</f>
        <v/>
      </c>
      <c r="R812" s="25">
        <f>IFERROR(((T812/T572)^(1/20)-1),"")</f>
        <v/>
      </c>
      <c r="S812" s="52">
        <f>IFERROR(('US Data'!M812),"")</f>
        <v/>
      </c>
      <c r="T812" s="26">
        <f>IF(CPI_Downloader!D810="","",CPI_Downloader!D810)</f>
        <v/>
      </c>
      <c r="U812" s="26">
        <f>IF(CPI_Downloader!E810="","",CPI_Downloader!E810)</f>
        <v/>
      </c>
      <c r="W812" s="32">
        <f>L812</f>
        <v/>
      </c>
      <c r="X812" s="31">
        <f>IFERROR((AC812/AC800-1),"")</f>
        <v/>
      </c>
      <c r="Y812" s="31">
        <f>IFERROR(((AC812/AC776)^(1/3)-1),"")</f>
        <v/>
      </c>
      <c r="Z812" s="31">
        <f>IFERROR(((AC812/AC752)^(1/5)-1),"")</f>
        <v/>
      </c>
      <c r="AA812" s="31">
        <f>IFERROR(((AC812/AC692)^(1/10)-1),"")</f>
        <v/>
      </c>
      <c r="AB812" s="31">
        <f>IFERROR(((AC812/AC572)^(1/20)-1),"")</f>
        <v/>
      </c>
      <c r="AC812" s="38">
        <f>IF(CPI_Downloader!F810="","",CPI_Downloader!F810)</f>
        <v/>
      </c>
    </row>
    <row r="813" ht="12.75" customHeight="1">
      <c r="A813" s="21">
        <f>IF(CPI_Downloader!A811="","",CPI_Downloader!A811)</f>
        <v/>
      </c>
      <c r="B813" s="22">
        <f>IFERROR((I813/I801-1),"")</f>
        <v/>
      </c>
      <c r="C813" s="22">
        <f>IFERROR((J813/J812-1),"")</f>
        <v/>
      </c>
      <c r="D813" s="22">
        <f>IFERROR(((I813/I777)^(1/3)-1),"")</f>
        <v/>
      </c>
      <c r="E813" s="22">
        <f>IFERROR(((I813/I753)^(1/5)-1),"")</f>
        <v/>
      </c>
      <c r="F813" s="22">
        <f>IFERROR(((I813/I693)^(1/10)-1),"")</f>
        <v/>
      </c>
      <c r="G813" s="22">
        <f>IFERROR(((I813/I573)^(1/20)-1),"")</f>
        <v/>
      </c>
      <c r="H813" s="22">
        <f>'US Data'!B813</f>
        <v/>
      </c>
      <c r="I813" s="23">
        <f>IF(CPI_Downloader!B811="","",CPI_Downloader!B811)</f>
        <v/>
      </c>
      <c r="J813" s="23">
        <f>IF(CPI_Downloader!C811="","",CPI_Downloader!C811)</f>
        <v/>
      </c>
      <c r="K813" s="30" t="n"/>
      <c r="L813" s="32">
        <f>A813</f>
        <v/>
      </c>
      <c r="M813" s="25">
        <f>IFERROR((T813/T801-1),"")</f>
        <v/>
      </c>
      <c r="N813" s="25">
        <f>IFERROR((U813/U812-1),"")</f>
        <v/>
      </c>
      <c r="O813" s="25">
        <f>IFERROR(((T813/T777)^(1/3)-1),"")</f>
        <v/>
      </c>
      <c r="P813" s="25">
        <f>IFERROR(((T813/T753)^(1/5)-1),"")</f>
        <v/>
      </c>
      <c r="Q813" s="25">
        <f>IFERROR(((T813/T693)^(1/10)-1),"")</f>
        <v/>
      </c>
      <c r="R813" s="25">
        <f>IFERROR(((T813/T573)^(1/20)-1),"")</f>
        <v/>
      </c>
      <c r="S813" s="52">
        <f>IFERROR(('US Data'!M813),"")</f>
        <v/>
      </c>
      <c r="T813" s="26">
        <f>IF(CPI_Downloader!D811="","",CPI_Downloader!D811)</f>
        <v/>
      </c>
      <c r="U813" s="26">
        <f>IF(CPI_Downloader!E811="","",CPI_Downloader!E811)</f>
        <v/>
      </c>
      <c r="W813" s="32">
        <f>L813</f>
        <v/>
      </c>
      <c r="X813" s="31">
        <f>IFERROR((AC813/AC801-1),"")</f>
        <v/>
      </c>
      <c r="Y813" s="31">
        <f>IFERROR(((AC813/AC777)^(1/3)-1),"")</f>
        <v/>
      </c>
      <c r="Z813" s="31">
        <f>IFERROR(((AC813/AC753)^(1/5)-1),"")</f>
        <v/>
      </c>
      <c r="AA813" s="31">
        <f>IFERROR(((AC813/AC693)^(1/10)-1),"")</f>
        <v/>
      </c>
      <c r="AB813" s="31">
        <f>IFERROR(((AC813/AC573)^(1/20)-1),"")</f>
        <v/>
      </c>
      <c r="AC813" s="38">
        <f>IF(CPI_Downloader!F811="","",CPI_Downloader!F811)</f>
        <v/>
      </c>
    </row>
    <row r="814" ht="12.75" customHeight="1">
      <c r="A814" s="21">
        <f>IF(CPI_Downloader!A812="","",CPI_Downloader!A812)</f>
        <v/>
      </c>
      <c r="B814" s="22">
        <f>IFERROR((I814/I802-1),"")</f>
        <v/>
      </c>
      <c r="C814" s="22">
        <f>IFERROR((J814/J813-1),"")</f>
        <v/>
      </c>
      <c r="D814" s="22">
        <f>IFERROR(((I814/I778)^(1/3)-1),"")</f>
        <v/>
      </c>
      <c r="E814" s="22">
        <f>IFERROR(((I814/I754)^(1/5)-1),"")</f>
        <v/>
      </c>
      <c r="F814" s="22">
        <f>IFERROR(((I814/I694)^(1/10)-1),"")</f>
        <v/>
      </c>
      <c r="G814" s="22">
        <f>IFERROR(((I814/I574)^(1/20)-1),"")</f>
        <v/>
      </c>
      <c r="H814" s="22">
        <f>'US Data'!B814</f>
        <v/>
      </c>
      <c r="I814" s="23">
        <f>IF(CPI_Downloader!B812="","",CPI_Downloader!B812)</f>
        <v/>
      </c>
      <c r="J814" s="23">
        <f>IF(CPI_Downloader!C812="","",CPI_Downloader!C812)</f>
        <v/>
      </c>
      <c r="K814" s="30" t="n"/>
      <c r="L814" s="32">
        <f>A814</f>
        <v/>
      </c>
      <c r="M814" s="25">
        <f>IFERROR((T814/T802-1),"")</f>
        <v/>
      </c>
      <c r="N814" s="25">
        <f>IFERROR((U814/U813-1),"")</f>
        <v/>
      </c>
      <c r="O814" s="25">
        <f>IFERROR(((T814/T778)^(1/3)-1),"")</f>
        <v/>
      </c>
      <c r="P814" s="25">
        <f>IFERROR(((T814/T754)^(1/5)-1),"")</f>
        <v/>
      </c>
      <c r="Q814" s="25">
        <f>IFERROR(((T814/T694)^(1/10)-1),"")</f>
        <v/>
      </c>
      <c r="R814" s="25">
        <f>IFERROR(((T814/T574)^(1/20)-1),"")</f>
        <v/>
      </c>
      <c r="S814" s="52">
        <f>IFERROR(('US Data'!M814),"")</f>
        <v/>
      </c>
      <c r="T814" s="26">
        <f>IF(CPI_Downloader!D812="","",CPI_Downloader!D812)</f>
        <v/>
      </c>
      <c r="U814" s="26">
        <f>IF(CPI_Downloader!E812="","",CPI_Downloader!E812)</f>
        <v/>
      </c>
      <c r="W814" s="32">
        <f>L814</f>
        <v/>
      </c>
      <c r="X814" s="31">
        <f>IFERROR((AC814/AC802-1),"")</f>
        <v/>
      </c>
      <c r="Y814" s="31">
        <f>IFERROR(((AC814/AC778)^(1/3)-1),"")</f>
        <v/>
      </c>
      <c r="Z814" s="31">
        <f>IFERROR(((AC814/AC754)^(1/5)-1),"")</f>
        <v/>
      </c>
      <c r="AA814" s="31">
        <f>IFERROR(((AC814/AC694)^(1/10)-1),"")</f>
        <v/>
      </c>
      <c r="AB814" s="31">
        <f>IFERROR(((AC814/AC574)^(1/20)-1),"")</f>
        <v/>
      </c>
      <c r="AC814" s="38">
        <f>IF(CPI_Downloader!F812="","",CPI_Downloader!F812)</f>
        <v/>
      </c>
    </row>
    <row r="815" ht="12.75" customHeight="1">
      <c r="A815" s="21">
        <f>IF(CPI_Downloader!A813="","",CPI_Downloader!A813)</f>
        <v/>
      </c>
      <c r="B815" s="22">
        <f>IFERROR((I815/I803-1),"")</f>
        <v/>
      </c>
      <c r="C815" s="22">
        <f>IFERROR((J815/J814-1),"")</f>
        <v/>
      </c>
      <c r="D815" s="22">
        <f>IFERROR(((I815/I779)^(1/3)-1),"")</f>
        <v/>
      </c>
      <c r="E815" s="22">
        <f>IFERROR(((I815/I755)^(1/5)-1),"")</f>
        <v/>
      </c>
      <c r="F815" s="22">
        <f>IFERROR(((I815/I695)^(1/10)-1),"")</f>
        <v/>
      </c>
      <c r="G815" s="22">
        <f>IFERROR(((I815/I575)^(1/20)-1),"")</f>
        <v/>
      </c>
      <c r="H815" s="22">
        <f>'US Data'!B815</f>
        <v/>
      </c>
      <c r="I815" s="23">
        <f>IF(CPI_Downloader!B813="","",CPI_Downloader!B813)</f>
        <v/>
      </c>
      <c r="J815" s="23">
        <f>IF(CPI_Downloader!C813="","",CPI_Downloader!C813)</f>
        <v/>
      </c>
      <c r="K815" s="30" t="n"/>
      <c r="L815" s="32">
        <f>A815</f>
        <v/>
      </c>
      <c r="M815" s="25">
        <f>IFERROR((T815/T803-1),"")</f>
        <v/>
      </c>
      <c r="N815" s="25">
        <f>IFERROR((U815/U814-1),"")</f>
        <v/>
      </c>
      <c r="O815" s="25">
        <f>IFERROR(((T815/T779)^(1/3)-1),"")</f>
        <v/>
      </c>
      <c r="P815" s="25">
        <f>IFERROR(((T815/T755)^(1/5)-1),"")</f>
        <v/>
      </c>
      <c r="Q815" s="25">
        <f>IFERROR(((T815/T695)^(1/10)-1),"")</f>
        <v/>
      </c>
      <c r="R815" s="25">
        <f>IFERROR(((T815/T575)^(1/20)-1),"")</f>
        <v/>
      </c>
      <c r="S815" s="52">
        <f>IFERROR(('US Data'!M815),"")</f>
        <v/>
      </c>
      <c r="T815" s="26">
        <f>IF(CPI_Downloader!D813="","",CPI_Downloader!D813)</f>
        <v/>
      </c>
      <c r="U815" s="26">
        <f>IF(CPI_Downloader!E813="","",CPI_Downloader!E813)</f>
        <v/>
      </c>
      <c r="W815" s="32">
        <f>L815</f>
        <v/>
      </c>
      <c r="X815" s="31">
        <f>IFERROR((AC815/AC803-1),"")</f>
        <v/>
      </c>
      <c r="Y815" s="31">
        <f>IFERROR(((AC815/AC779)^(1/3)-1),"")</f>
        <v/>
      </c>
      <c r="Z815" s="31">
        <f>IFERROR(((AC815/AC755)^(1/5)-1),"")</f>
        <v/>
      </c>
      <c r="AA815" s="31">
        <f>IFERROR(((AC815/AC695)^(1/10)-1),"")</f>
        <v/>
      </c>
      <c r="AB815" s="31">
        <f>IFERROR(((AC815/AC575)^(1/20)-1),"")</f>
        <v/>
      </c>
      <c r="AC815" s="38">
        <f>IF(CPI_Downloader!F813="","",CPI_Downloader!F813)</f>
        <v/>
      </c>
    </row>
    <row r="816" ht="12.75" customHeight="1">
      <c r="A816" s="21">
        <f>IF(CPI_Downloader!A814="","",CPI_Downloader!A814)</f>
        <v/>
      </c>
      <c r="B816" s="22">
        <f>IFERROR((I816/I804-1),"")</f>
        <v/>
      </c>
      <c r="C816" s="22">
        <f>IFERROR((J816/J815-1),"")</f>
        <v/>
      </c>
      <c r="D816" s="22">
        <f>IFERROR(((I816/I780)^(1/3)-1),"")</f>
        <v/>
      </c>
      <c r="E816" s="22">
        <f>IFERROR(((I816/I756)^(1/5)-1),"")</f>
        <v/>
      </c>
      <c r="F816" s="22">
        <f>IFERROR(((I816/I696)^(1/10)-1),"")</f>
        <v/>
      </c>
      <c r="G816" s="22">
        <f>IFERROR(((I816/I576)^(1/20)-1),"")</f>
        <v/>
      </c>
      <c r="H816" s="22">
        <f>'US Data'!B816</f>
        <v/>
      </c>
      <c r="I816" s="23">
        <f>IF(CPI_Downloader!B814="","",CPI_Downloader!B814)</f>
        <v/>
      </c>
      <c r="J816" s="23">
        <f>IF(CPI_Downloader!C814="","",CPI_Downloader!C814)</f>
        <v/>
      </c>
      <c r="K816" s="30" t="n"/>
      <c r="L816" s="32">
        <f>A816</f>
        <v/>
      </c>
      <c r="M816" s="25">
        <f>IFERROR((T816/T804-1),"")</f>
        <v/>
      </c>
      <c r="N816" s="25">
        <f>IFERROR((U816/U815-1),"")</f>
        <v/>
      </c>
      <c r="O816" s="25">
        <f>IFERROR(((T816/T780)^(1/3)-1),"")</f>
        <v/>
      </c>
      <c r="P816" s="25">
        <f>IFERROR(((T816/T756)^(1/5)-1),"")</f>
        <v/>
      </c>
      <c r="Q816" s="25">
        <f>IFERROR(((T816/T696)^(1/10)-1),"")</f>
        <v/>
      </c>
      <c r="R816" s="25">
        <f>IFERROR(((T816/T576)^(1/20)-1),"")</f>
        <v/>
      </c>
      <c r="S816" s="52">
        <f>IFERROR(('US Data'!M816),"")</f>
        <v/>
      </c>
      <c r="T816" s="26">
        <f>IF(CPI_Downloader!D814="","",CPI_Downloader!D814)</f>
        <v/>
      </c>
      <c r="U816" s="26">
        <f>IF(CPI_Downloader!E814="","",CPI_Downloader!E814)</f>
        <v/>
      </c>
      <c r="W816" s="32">
        <f>L816</f>
        <v/>
      </c>
      <c r="X816" s="31">
        <f>IFERROR((AC816/AC804-1),"")</f>
        <v/>
      </c>
      <c r="Y816" s="31">
        <f>IFERROR(((AC816/AC780)^(1/3)-1),"")</f>
        <v/>
      </c>
      <c r="Z816" s="31">
        <f>IFERROR(((AC816/AC756)^(1/5)-1),"")</f>
        <v/>
      </c>
      <c r="AA816" s="31">
        <f>IFERROR(((AC816/AC696)^(1/10)-1),"")</f>
        <v/>
      </c>
      <c r="AB816" s="31">
        <f>IFERROR(((AC816/AC576)^(1/20)-1),"")</f>
        <v/>
      </c>
      <c r="AC816" s="38">
        <f>IF(CPI_Downloader!F814="","",CPI_Downloader!F814)</f>
        <v/>
      </c>
    </row>
    <row r="817" ht="12.75" customHeight="1">
      <c r="A817" s="21">
        <f>IF(CPI_Downloader!A815="","",CPI_Downloader!A815)</f>
        <v/>
      </c>
      <c r="B817" s="22">
        <f>IFERROR((I817/I805-1),"")</f>
        <v/>
      </c>
      <c r="C817" s="22">
        <f>IFERROR((J817/J816-1),"")</f>
        <v/>
      </c>
      <c r="D817" s="22">
        <f>IFERROR(((I817/I781)^(1/3)-1),"")</f>
        <v/>
      </c>
      <c r="E817" s="22">
        <f>IFERROR(((I817/I757)^(1/5)-1),"")</f>
        <v/>
      </c>
      <c r="F817" s="22">
        <f>IFERROR(((I817/I697)^(1/10)-1),"")</f>
        <v/>
      </c>
      <c r="G817" s="22">
        <f>IFERROR(((I817/I577)^(1/20)-1),"")</f>
        <v/>
      </c>
      <c r="H817" s="22">
        <f>'US Data'!B817</f>
        <v/>
      </c>
      <c r="I817" s="23">
        <f>IF(CPI_Downloader!B815="","",CPI_Downloader!B815)</f>
        <v/>
      </c>
      <c r="J817" s="23">
        <f>IF(CPI_Downloader!C815="","",CPI_Downloader!C815)</f>
        <v/>
      </c>
      <c r="K817" s="30" t="n"/>
      <c r="L817" s="32">
        <f>A817</f>
        <v/>
      </c>
      <c r="M817" s="25">
        <f>IFERROR((T817/T805-1),"")</f>
        <v/>
      </c>
      <c r="N817" s="25">
        <f>IFERROR((U817/U816-1),"")</f>
        <v/>
      </c>
      <c r="O817" s="25">
        <f>IFERROR(((T817/T781)^(1/3)-1),"")</f>
        <v/>
      </c>
      <c r="P817" s="25">
        <f>IFERROR(((T817/T757)^(1/5)-1),"")</f>
        <v/>
      </c>
      <c r="Q817" s="25">
        <f>IFERROR(((T817/T697)^(1/10)-1),"")</f>
        <v/>
      </c>
      <c r="R817" s="25">
        <f>IFERROR(((T817/T577)^(1/20)-1),"")</f>
        <v/>
      </c>
      <c r="S817" s="52">
        <f>IFERROR(('US Data'!M817),"")</f>
        <v/>
      </c>
      <c r="T817" s="26">
        <f>IF(CPI_Downloader!D815="","",CPI_Downloader!D815)</f>
        <v/>
      </c>
      <c r="U817" s="26">
        <f>IF(CPI_Downloader!E815="","",CPI_Downloader!E815)</f>
        <v/>
      </c>
      <c r="W817" s="32">
        <f>L817</f>
        <v/>
      </c>
      <c r="X817" s="31">
        <f>IFERROR((AC817/AC805-1),"")</f>
        <v/>
      </c>
      <c r="Y817" s="31">
        <f>IFERROR(((AC817/AC781)^(1/3)-1),"")</f>
        <v/>
      </c>
      <c r="Z817" s="31">
        <f>IFERROR(((AC817/AC757)^(1/5)-1),"")</f>
        <v/>
      </c>
      <c r="AA817" s="31">
        <f>IFERROR(((AC817/AC697)^(1/10)-1),"")</f>
        <v/>
      </c>
      <c r="AB817" s="31">
        <f>IFERROR(((AC817/AC577)^(1/20)-1),"")</f>
        <v/>
      </c>
      <c r="AC817" s="38">
        <f>IF(CPI_Downloader!F815="","",CPI_Downloader!F815)</f>
        <v/>
      </c>
    </row>
    <row r="818" ht="12.75" customHeight="1">
      <c r="A818" s="21">
        <f>IF(CPI_Downloader!A816="","",CPI_Downloader!A816)</f>
        <v/>
      </c>
      <c r="B818" s="22">
        <f>IFERROR((I818/I806-1),"")</f>
        <v/>
      </c>
      <c r="C818" s="22">
        <f>IFERROR((J818/J817-1),"")</f>
        <v/>
      </c>
      <c r="D818" s="22">
        <f>IFERROR(((I818/I782)^(1/3)-1),"")</f>
        <v/>
      </c>
      <c r="E818" s="22">
        <f>IFERROR(((I818/I758)^(1/5)-1),"")</f>
        <v/>
      </c>
      <c r="F818" s="22">
        <f>IFERROR(((I818/I698)^(1/10)-1),"")</f>
        <v/>
      </c>
      <c r="G818" s="22">
        <f>IFERROR(((I818/I578)^(1/20)-1),"")</f>
        <v/>
      </c>
      <c r="H818" s="22">
        <f>'US Data'!B818</f>
        <v/>
      </c>
      <c r="I818" s="23">
        <f>IF(CPI_Downloader!B816="","",CPI_Downloader!B816)</f>
        <v/>
      </c>
      <c r="J818" s="23">
        <f>IF(CPI_Downloader!C816="","",CPI_Downloader!C816)</f>
        <v/>
      </c>
      <c r="K818" s="30" t="n"/>
      <c r="L818" s="32">
        <f>A818</f>
        <v/>
      </c>
      <c r="M818" s="25">
        <f>IFERROR((T818/T806-1),"")</f>
        <v/>
      </c>
      <c r="N818" s="25">
        <f>IFERROR((U818/U817-1),"")</f>
        <v/>
      </c>
      <c r="O818" s="25">
        <f>IFERROR(((T818/T782)^(1/3)-1),"")</f>
        <v/>
      </c>
      <c r="P818" s="25">
        <f>IFERROR(((T818/T758)^(1/5)-1),"")</f>
        <v/>
      </c>
      <c r="Q818" s="25">
        <f>IFERROR(((T818/T698)^(1/10)-1),"")</f>
        <v/>
      </c>
      <c r="R818" s="25">
        <f>IFERROR(((T818/T578)^(1/20)-1),"")</f>
        <v/>
      </c>
      <c r="S818" s="52">
        <f>IFERROR(('US Data'!M818),"")</f>
        <v/>
      </c>
      <c r="T818" s="26">
        <f>IF(CPI_Downloader!D816="","",CPI_Downloader!D816)</f>
        <v/>
      </c>
      <c r="U818" s="26">
        <f>IF(CPI_Downloader!E816="","",CPI_Downloader!E816)</f>
        <v/>
      </c>
      <c r="W818" s="32">
        <f>L818</f>
        <v/>
      </c>
      <c r="X818" s="31">
        <f>IFERROR((AC818/AC806-1),"")</f>
        <v/>
      </c>
      <c r="Y818" s="31">
        <f>IFERROR(((AC818/AC782)^(1/3)-1),"")</f>
        <v/>
      </c>
      <c r="Z818" s="31">
        <f>IFERROR(((AC818/AC758)^(1/5)-1),"")</f>
        <v/>
      </c>
      <c r="AA818" s="31">
        <f>IFERROR(((AC818/AC698)^(1/10)-1),"")</f>
        <v/>
      </c>
      <c r="AB818" s="31">
        <f>IFERROR(((AC818/AC578)^(1/20)-1),"")</f>
        <v/>
      </c>
      <c r="AC818" s="38">
        <f>IF(CPI_Downloader!F816="","",CPI_Downloader!F816)</f>
        <v/>
      </c>
    </row>
    <row r="819" ht="12.75" customHeight="1">
      <c r="A819" s="21">
        <f>IF(CPI_Downloader!A817="","",CPI_Downloader!A817)</f>
        <v/>
      </c>
      <c r="B819" s="22">
        <f>IFERROR((I819/I807-1),"")</f>
        <v/>
      </c>
      <c r="C819" s="22">
        <f>IFERROR((J819/J818-1),"")</f>
        <v/>
      </c>
      <c r="D819" s="22">
        <f>IFERROR(((I819/I783)^(1/3)-1),"")</f>
        <v/>
      </c>
      <c r="E819" s="22">
        <f>IFERROR(((I819/I759)^(1/5)-1),"")</f>
        <v/>
      </c>
      <c r="F819" s="22">
        <f>IFERROR(((I819/I699)^(1/10)-1),"")</f>
        <v/>
      </c>
      <c r="G819" s="22">
        <f>IFERROR(((I819/I579)^(1/20)-1),"")</f>
        <v/>
      </c>
      <c r="H819" s="22">
        <f>'US Data'!B819</f>
        <v/>
      </c>
      <c r="I819" s="23">
        <f>IF(CPI_Downloader!B817="","",CPI_Downloader!B817)</f>
        <v/>
      </c>
      <c r="J819" s="23">
        <f>IF(CPI_Downloader!C817="","",CPI_Downloader!C817)</f>
        <v/>
      </c>
      <c r="K819" s="30" t="n"/>
      <c r="L819" s="32">
        <f>A819</f>
        <v/>
      </c>
      <c r="M819" s="25">
        <f>IFERROR((T819/T807-1),"")</f>
        <v/>
      </c>
      <c r="N819" s="25">
        <f>IFERROR((U819/U818-1),"")</f>
        <v/>
      </c>
      <c r="O819" s="25">
        <f>IFERROR(((T819/T783)^(1/3)-1),"")</f>
        <v/>
      </c>
      <c r="P819" s="25">
        <f>IFERROR(((T819/T759)^(1/5)-1),"")</f>
        <v/>
      </c>
      <c r="Q819" s="25">
        <f>IFERROR(((T819/T699)^(1/10)-1),"")</f>
        <v/>
      </c>
      <c r="R819" s="25">
        <f>IFERROR(((T819/T579)^(1/20)-1),"")</f>
        <v/>
      </c>
      <c r="S819" s="52">
        <f>IFERROR(('US Data'!M819),"")</f>
        <v/>
      </c>
      <c r="T819" s="26">
        <f>IF(CPI_Downloader!D817="","",CPI_Downloader!D817)</f>
        <v/>
      </c>
      <c r="U819" s="26">
        <f>IF(CPI_Downloader!E817="","",CPI_Downloader!E817)</f>
        <v/>
      </c>
      <c r="W819" s="32">
        <f>L819</f>
        <v/>
      </c>
      <c r="X819" s="31">
        <f>IFERROR((AC819/AC807-1),"")</f>
        <v/>
      </c>
      <c r="Y819" s="31">
        <f>IFERROR(((AC819/AC783)^(1/3)-1),"")</f>
        <v/>
      </c>
      <c r="Z819" s="31">
        <f>IFERROR(((AC819/AC759)^(1/5)-1),"")</f>
        <v/>
      </c>
      <c r="AA819" s="31">
        <f>IFERROR(((AC819/AC699)^(1/10)-1),"")</f>
        <v/>
      </c>
      <c r="AB819" s="31">
        <f>IFERROR(((AC819/AC579)^(1/20)-1),"")</f>
        <v/>
      </c>
      <c r="AC819" s="38">
        <f>IF(CPI_Downloader!F817="","",CPI_Downloader!F817)</f>
        <v/>
      </c>
    </row>
    <row r="820" ht="12.75" customHeight="1">
      <c r="A820" s="21">
        <f>IF(CPI_Downloader!A818="","",CPI_Downloader!A818)</f>
        <v/>
      </c>
      <c r="B820" s="22">
        <f>IFERROR((I820/I808-1),"")</f>
        <v/>
      </c>
      <c r="C820" s="22">
        <f>IFERROR((J820/J819-1),"")</f>
        <v/>
      </c>
      <c r="D820" s="22">
        <f>IFERROR(((I820/I784)^(1/3)-1),"")</f>
        <v/>
      </c>
      <c r="E820" s="22">
        <f>IFERROR(((I820/I760)^(1/5)-1),"")</f>
        <v/>
      </c>
      <c r="F820" s="22">
        <f>IFERROR(((I820/I700)^(1/10)-1),"")</f>
        <v/>
      </c>
      <c r="G820" s="22">
        <f>IFERROR(((I820/I580)^(1/20)-1),"")</f>
        <v/>
      </c>
      <c r="H820" s="22">
        <f>'US Data'!B820</f>
        <v/>
      </c>
      <c r="I820" s="23">
        <f>IF(CPI_Downloader!B818="","",CPI_Downloader!B818)</f>
        <v/>
      </c>
      <c r="J820" s="23">
        <f>IF(CPI_Downloader!C818="","",CPI_Downloader!C818)</f>
        <v/>
      </c>
      <c r="K820" s="30" t="n"/>
      <c r="L820" s="32">
        <f>A820</f>
        <v/>
      </c>
      <c r="M820" s="25">
        <f>IFERROR((T820/T808-1),"")</f>
        <v/>
      </c>
      <c r="N820" s="25">
        <f>IFERROR((U820/U819-1),"")</f>
        <v/>
      </c>
      <c r="O820" s="25">
        <f>IFERROR(((T820/T784)^(1/3)-1),"")</f>
        <v/>
      </c>
      <c r="P820" s="25">
        <f>IFERROR(((T820/T760)^(1/5)-1),"")</f>
        <v/>
      </c>
      <c r="Q820" s="25">
        <f>IFERROR(((T820/T700)^(1/10)-1),"")</f>
        <v/>
      </c>
      <c r="R820" s="25">
        <f>IFERROR(((T820/T580)^(1/20)-1),"")</f>
        <v/>
      </c>
      <c r="S820" s="52">
        <f>IFERROR(('US Data'!M820),"")</f>
        <v/>
      </c>
      <c r="T820" s="26">
        <f>IF(CPI_Downloader!D818="","",CPI_Downloader!D818)</f>
        <v/>
      </c>
      <c r="U820" s="26">
        <f>IF(CPI_Downloader!E818="","",CPI_Downloader!E818)</f>
        <v/>
      </c>
      <c r="W820" s="32">
        <f>L820</f>
        <v/>
      </c>
      <c r="X820" s="31">
        <f>IFERROR((AC820/AC808-1),"")</f>
        <v/>
      </c>
      <c r="Y820" s="31">
        <f>IFERROR(((AC820/AC784)^(1/3)-1),"")</f>
        <v/>
      </c>
      <c r="Z820" s="31">
        <f>IFERROR(((AC820/AC760)^(1/5)-1),"")</f>
        <v/>
      </c>
      <c r="AA820" s="31">
        <f>IFERROR(((AC820/AC700)^(1/10)-1),"")</f>
        <v/>
      </c>
      <c r="AB820" s="31">
        <f>IFERROR(((AC820/AC580)^(1/20)-1),"")</f>
        <v/>
      </c>
      <c r="AC820" s="38">
        <f>IF(CPI_Downloader!F818="","",CPI_Downloader!F818)</f>
        <v/>
      </c>
    </row>
    <row r="821" ht="12.75" customHeight="1">
      <c r="A821" s="21">
        <f>IF(CPI_Downloader!A819="","",CPI_Downloader!A819)</f>
        <v/>
      </c>
      <c r="B821" s="22">
        <f>IFERROR((I821/I809-1),"")</f>
        <v/>
      </c>
      <c r="C821" s="22">
        <f>IFERROR((J821/J820-1),"")</f>
        <v/>
      </c>
      <c r="D821" s="22">
        <f>IFERROR(((I821/I785)^(1/3)-1),"")</f>
        <v/>
      </c>
      <c r="E821" s="22">
        <f>IFERROR(((I821/I761)^(1/5)-1),"")</f>
        <v/>
      </c>
      <c r="F821" s="22">
        <f>IFERROR(((I821/I701)^(1/10)-1),"")</f>
        <v/>
      </c>
      <c r="G821" s="22">
        <f>IFERROR(((I821/I581)^(1/20)-1),"")</f>
        <v/>
      </c>
      <c r="H821" s="22">
        <f>'US Data'!B821</f>
        <v/>
      </c>
      <c r="I821" s="23">
        <f>IF(CPI_Downloader!B819="","",CPI_Downloader!B819)</f>
        <v/>
      </c>
      <c r="J821" s="23">
        <f>IF(CPI_Downloader!C819="","",CPI_Downloader!C819)</f>
        <v/>
      </c>
      <c r="K821" s="30" t="n"/>
      <c r="L821" s="32">
        <f>A821</f>
        <v/>
      </c>
      <c r="M821" s="25">
        <f>IFERROR((T821/T809-1),"")</f>
        <v/>
      </c>
      <c r="N821" s="25">
        <f>IFERROR((U821/U820-1),"")</f>
        <v/>
      </c>
      <c r="O821" s="25">
        <f>IFERROR(((T821/T785)^(1/3)-1),"")</f>
        <v/>
      </c>
      <c r="P821" s="25">
        <f>IFERROR(((T821/T761)^(1/5)-1),"")</f>
        <v/>
      </c>
      <c r="Q821" s="25">
        <f>IFERROR(((T821/T701)^(1/10)-1),"")</f>
        <v/>
      </c>
      <c r="R821" s="25">
        <f>IFERROR(((T821/T581)^(1/20)-1),"")</f>
        <v/>
      </c>
      <c r="S821" s="52">
        <f>IFERROR(('US Data'!M821),"")</f>
        <v/>
      </c>
      <c r="T821" s="26">
        <f>IF(CPI_Downloader!D819="","",CPI_Downloader!D819)</f>
        <v/>
      </c>
      <c r="U821" s="26">
        <f>IF(CPI_Downloader!E819="","",CPI_Downloader!E819)</f>
        <v/>
      </c>
      <c r="W821" s="32">
        <f>L821</f>
        <v/>
      </c>
      <c r="X821" s="31">
        <f>IFERROR((AC821/AC809-1),"")</f>
        <v/>
      </c>
      <c r="Y821" s="31">
        <f>IFERROR(((AC821/AC785)^(1/3)-1),"")</f>
        <v/>
      </c>
      <c r="Z821" s="31">
        <f>IFERROR(((AC821/AC761)^(1/5)-1),"")</f>
        <v/>
      </c>
      <c r="AA821" s="31">
        <f>IFERROR(((AC821/AC701)^(1/10)-1),"")</f>
        <v/>
      </c>
      <c r="AB821" s="31">
        <f>IFERROR(((AC821/AC581)^(1/20)-1),"")</f>
        <v/>
      </c>
      <c r="AC821" s="38">
        <f>IF(CPI_Downloader!F819="","",CPI_Downloader!F819)</f>
        <v/>
      </c>
    </row>
    <row r="822" ht="12.75" customHeight="1">
      <c r="A822" s="21">
        <f>IF(CPI_Downloader!A820="","",CPI_Downloader!A820)</f>
        <v/>
      </c>
      <c r="B822" s="22">
        <f>IFERROR((I822/I810-1),"")</f>
        <v/>
      </c>
      <c r="C822" s="22">
        <f>IFERROR((J822/J821-1),"")</f>
        <v/>
      </c>
      <c r="D822" s="22">
        <f>IFERROR(((I822/I786)^(1/3)-1),"")</f>
        <v/>
      </c>
      <c r="E822" s="22">
        <f>IFERROR(((I822/I762)^(1/5)-1),"")</f>
        <v/>
      </c>
      <c r="F822" s="22">
        <f>IFERROR(((I822/I702)^(1/10)-1),"")</f>
        <v/>
      </c>
      <c r="G822" s="22">
        <f>IFERROR(((I822/I582)^(1/20)-1),"")</f>
        <v/>
      </c>
      <c r="H822" s="22">
        <f>'US Data'!B822</f>
        <v/>
      </c>
      <c r="I822" s="23">
        <f>IF(CPI_Downloader!B820="","",CPI_Downloader!B820)</f>
        <v/>
      </c>
      <c r="J822" s="23">
        <f>IF(CPI_Downloader!C820="","",CPI_Downloader!C820)</f>
        <v/>
      </c>
      <c r="K822" s="30" t="n"/>
      <c r="L822" s="32">
        <f>A822</f>
        <v/>
      </c>
      <c r="M822" s="25">
        <f>IFERROR((T822/T810-1),"")</f>
        <v/>
      </c>
      <c r="N822" s="25">
        <f>IFERROR((U822/U821-1),"")</f>
        <v/>
      </c>
      <c r="O822" s="25">
        <f>IFERROR(((T822/T786)^(1/3)-1),"")</f>
        <v/>
      </c>
      <c r="P822" s="25">
        <f>IFERROR(((T822/T762)^(1/5)-1),"")</f>
        <v/>
      </c>
      <c r="Q822" s="25">
        <f>IFERROR(((T822/T702)^(1/10)-1),"")</f>
        <v/>
      </c>
      <c r="R822" s="25">
        <f>IFERROR(((T822/T582)^(1/20)-1),"")</f>
        <v/>
      </c>
      <c r="S822" s="52">
        <f>IFERROR(('US Data'!M822),"")</f>
        <v/>
      </c>
      <c r="T822" s="26">
        <f>IF(CPI_Downloader!D820="","",CPI_Downloader!D820)</f>
        <v/>
      </c>
      <c r="U822" s="26">
        <f>IF(CPI_Downloader!E820="","",CPI_Downloader!E820)</f>
        <v/>
      </c>
      <c r="W822" s="32">
        <f>L822</f>
        <v/>
      </c>
      <c r="X822" s="31">
        <f>IFERROR((AC822/AC810-1),"")</f>
        <v/>
      </c>
      <c r="Y822" s="31">
        <f>IFERROR(((AC822/AC786)^(1/3)-1),"")</f>
        <v/>
      </c>
      <c r="Z822" s="31">
        <f>IFERROR(((AC822/AC762)^(1/5)-1),"")</f>
        <v/>
      </c>
      <c r="AA822" s="31">
        <f>IFERROR(((AC822/AC702)^(1/10)-1),"")</f>
        <v/>
      </c>
      <c r="AB822" s="31">
        <f>IFERROR(((AC822/AC582)^(1/20)-1),"")</f>
        <v/>
      </c>
      <c r="AC822" s="38">
        <f>IF(CPI_Downloader!F820="","",CPI_Downloader!F820)</f>
        <v/>
      </c>
    </row>
    <row r="823" ht="12.75" customHeight="1">
      <c r="A823" s="21">
        <f>IF(CPI_Downloader!A821="","",CPI_Downloader!A821)</f>
        <v/>
      </c>
      <c r="B823" s="22">
        <f>IFERROR((I823/I811-1),"")</f>
        <v/>
      </c>
      <c r="C823" s="22">
        <f>IFERROR((J823/J822-1),"")</f>
        <v/>
      </c>
      <c r="D823" s="22">
        <f>IFERROR(((I823/I787)^(1/3)-1),"")</f>
        <v/>
      </c>
      <c r="E823" s="22">
        <f>IFERROR(((I823/I763)^(1/5)-1),"")</f>
        <v/>
      </c>
      <c r="F823" s="22">
        <f>IFERROR(((I823/I703)^(1/10)-1),"")</f>
        <v/>
      </c>
      <c r="G823" s="22">
        <f>IFERROR(((I823/I583)^(1/20)-1),"")</f>
        <v/>
      </c>
      <c r="H823" s="22">
        <f>'US Data'!B823</f>
        <v/>
      </c>
      <c r="I823" s="23">
        <f>IF(CPI_Downloader!B821="","",CPI_Downloader!B821)</f>
        <v/>
      </c>
      <c r="J823" s="23">
        <f>IF(CPI_Downloader!C821="","",CPI_Downloader!C821)</f>
        <v/>
      </c>
      <c r="K823" s="30" t="n"/>
      <c r="L823" s="32">
        <f>A823</f>
        <v/>
      </c>
      <c r="M823" s="25">
        <f>IFERROR((T823/T811-1),"")</f>
        <v/>
      </c>
      <c r="N823" s="25">
        <f>IFERROR((U823/U822-1),"")</f>
        <v/>
      </c>
      <c r="O823" s="25">
        <f>IFERROR(((T823/T787)^(1/3)-1),"")</f>
        <v/>
      </c>
      <c r="P823" s="25">
        <f>IFERROR(((T823/T763)^(1/5)-1),"")</f>
        <v/>
      </c>
      <c r="Q823" s="25">
        <f>IFERROR(((T823/T703)^(1/10)-1),"")</f>
        <v/>
      </c>
      <c r="R823" s="25">
        <f>IFERROR(((T823/T583)^(1/20)-1),"")</f>
        <v/>
      </c>
      <c r="S823" s="52">
        <f>IFERROR(('US Data'!M823),"")</f>
        <v/>
      </c>
      <c r="T823" s="26">
        <f>IF(CPI_Downloader!D821="","",CPI_Downloader!D821)</f>
        <v/>
      </c>
      <c r="U823" s="26">
        <f>IF(CPI_Downloader!E821="","",CPI_Downloader!E821)</f>
        <v/>
      </c>
      <c r="W823" s="32">
        <f>L823</f>
        <v/>
      </c>
      <c r="X823" s="31">
        <f>IFERROR((AC823/AC811-1),"")</f>
        <v/>
      </c>
      <c r="Y823" s="31">
        <f>IFERROR(((AC823/AC787)^(1/3)-1),"")</f>
        <v/>
      </c>
      <c r="Z823" s="31">
        <f>IFERROR(((AC823/AC763)^(1/5)-1),"")</f>
        <v/>
      </c>
      <c r="AA823" s="31">
        <f>IFERROR(((AC823/AC703)^(1/10)-1),"")</f>
        <v/>
      </c>
      <c r="AB823" s="31">
        <f>IFERROR(((AC823/AC583)^(1/20)-1),"")</f>
        <v/>
      </c>
      <c r="AC823" s="38">
        <f>IF(CPI_Downloader!F821="","",CPI_Downloader!F821)</f>
        <v/>
      </c>
    </row>
    <row r="824" ht="12.75" customHeight="1">
      <c r="A824" s="21">
        <f>IF(CPI_Downloader!A822="","",CPI_Downloader!A822)</f>
        <v/>
      </c>
      <c r="B824" s="22">
        <f>IFERROR((I824/I812-1),"")</f>
        <v/>
      </c>
      <c r="C824" s="22">
        <f>IFERROR((J824/J823-1),"")</f>
        <v/>
      </c>
      <c r="D824" s="22">
        <f>IFERROR(((I824/I788)^(1/3)-1),"")</f>
        <v/>
      </c>
      <c r="E824" s="22">
        <f>IFERROR(((I824/I764)^(1/5)-1),"")</f>
        <v/>
      </c>
      <c r="F824" s="22">
        <f>IFERROR(((I824/I704)^(1/10)-1),"")</f>
        <v/>
      </c>
      <c r="G824" s="22">
        <f>IFERROR(((I824/I584)^(1/20)-1),"")</f>
        <v/>
      </c>
      <c r="H824" s="22">
        <f>'US Data'!B824</f>
        <v/>
      </c>
      <c r="I824" s="23">
        <f>IF(CPI_Downloader!B822="","",CPI_Downloader!B822)</f>
        <v/>
      </c>
      <c r="J824" s="23">
        <f>IF(CPI_Downloader!C822="","",CPI_Downloader!C822)</f>
        <v/>
      </c>
      <c r="K824" s="30" t="n"/>
      <c r="L824" s="32">
        <f>A824</f>
        <v/>
      </c>
      <c r="M824" s="25">
        <f>IFERROR((T824/T812-1),"")</f>
        <v/>
      </c>
      <c r="N824" s="25">
        <f>IFERROR((U824/U823-1),"")</f>
        <v/>
      </c>
      <c r="O824" s="25">
        <f>IFERROR(((T824/T788)^(1/3)-1),"")</f>
        <v/>
      </c>
      <c r="P824" s="25">
        <f>IFERROR(((T824/T764)^(1/5)-1),"")</f>
        <v/>
      </c>
      <c r="Q824" s="25">
        <f>IFERROR(((T824/T704)^(1/10)-1),"")</f>
        <v/>
      </c>
      <c r="R824" s="25">
        <f>IFERROR(((T824/T584)^(1/20)-1),"")</f>
        <v/>
      </c>
      <c r="S824" s="52">
        <f>IFERROR(('US Data'!M824),"")</f>
        <v/>
      </c>
      <c r="T824" s="26">
        <f>IF(CPI_Downloader!D822="","",CPI_Downloader!D822)</f>
        <v/>
      </c>
      <c r="U824" s="26">
        <f>IF(CPI_Downloader!E822="","",CPI_Downloader!E822)</f>
        <v/>
      </c>
      <c r="W824" s="32">
        <f>L824</f>
        <v/>
      </c>
      <c r="X824" s="31">
        <f>IFERROR((AC824/AC812-1),"")</f>
        <v/>
      </c>
      <c r="Y824" s="31">
        <f>IFERROR(((AC824/AC788)^(1/3)-1),"")</f>
        <v/>
      </c>
      <c r="Z824" s="31">
        <f>IFERROR(((AC824/AC764)^(1/5)-1),"")</f>
        <v/>
      </c>
      <c r="AA824" s="31">
        <f>IFERROR(((AC824/AC704)^(1/10)-1),"")</f>
        <v/>
      </c>
      <c r="AB824" s="31">
        <f>IFERROR(((AC824/AC584)^(1/20)-1),"")</f>
        <v/>
      </c>
      <c r="AC824" s="38">
        <f>IF(CPI_Downloader!F822="","",CPI_Downloader!F822)</f>
        <v/>
      </c>
    </row>
    <row r="825" ht="12.75" customHeight="1">
      <c r="A825" s="21">
        <f>IF(CPI_Downloader!A823="","",CPI_Downloader!A823)</f>
        <v/>
      </c>
      <c r="B825" s="22">
        <f>IFERROR((I825/I813-1),"")</f>
        <v/>
      </c>
      <c r="C825" s="22">
        <f>IFERROR((J825/J824-1),"")</f>
        <v/>
      </c>
      <c r="D825" s="22">
        <f>IFERROR(((I825/I789)^(1/3)-1),"")</f>
        <v/>
      </c>
      <c r="E825" s="22">
        <f>IFERROR(((I825/I765)^(1/5)-1),"")</f>
        <v/>
      </c>
      <c r="F825" s="22">
        <f>IFERROR(((I825/I705)^(1/10)-1),"")</f>
        <v/>
      </c>
      <c r="G825" s="22">
        <f>IFERROR(((I825/I585)^(1/20)-1),"")</f>
        <v/>
      </c>
      <c r="H825" s="22">
        <f>'US Data'!B825</f>
        <v/>
      </c>
      <c r="I825" s="23">
        <f>IF(CPI_Downloader!B823="","",CPI_Downloader!B823)</f>
        <v/>
      </c>
      <c r="J825" s="23">
        <f>IF(CPI_Downloader!C823="","",CPI_Downloader!C823)</f>
        <v/>
      </c>
      <c r="K825" s="30" t="n"/>
      <c r="L825" s="32">
        <f>A825</f>
        <v/>
      </c>
      <c r="M825" s="25">
        <f>IFERROR((T825/T813-1),"")</f>
        <v/>
      </c>
      <c r="N825" s="25">
        <f>IFERROR((U825/U824-1),"")</f>
        <v/>
      </c>
      <c r="O825" s="25">
        <f>IFERROR(((T825/T789)^(1/3)-1),"")</f>
        <v/>
      </c>
      <c r="P825" s="25">
        <f>IFERROR(((T825/T765)^(1/5)-1),"")</f>
        <v/>
      </c>
      <c r="Q825" s="25">
        <f>IFERROR(((T825/T705)^(1/10)-1),"")</f>
        <v/>
      </c>
      <c r="R825" s="25">
        <f>IFERROR(((T825/T585)^(1/20)-1),"")</f>
        <v/>
      </c>
      <c r="S825" s="52">
        <f>IFERROR(('US Data'!M825),"")</f>
        <v/>
      </c>
      <c r="T825" s="26">
        <f>IF(CPI_Downloader!D823="","",CPI_Downloader!D823)</f>
        <v/>
      </c>
      <c r="U825" s="26">
        <f>IF(CPI_Downloader!E823="","",CPI_Downloader!E823)</f>
        <v/>
      </c>
      <c r="W825" s="32">
        <f>L825</f>
        <v/>
      </c>
      <c r="X825" s="31">
        <f>IFERROR((AC825/AC813-1),"")</f>
        <v/>
      </c>
      <c r="Y825" s="31">
        <f>IFERROR(((AC825/AC789)^(1/3)-1),"")</f>
        <v/>
      </c>
      <c r="Z825" s="31">
        <f>IFERROR(((AC825/AC765)^(1/5)-1),"")</f>
        <v/>
      </c>
      <c r="AA825" s="31">
        <f>IFERROR(((AC825/AC705)^(1/10)-1),"")</f>
        <v/>
      </c>
      <c r="AB825" s="31">
        <f>IFERROR(((AC825/AC585)^(1/20)-1),"")</f>
        <v/>
      </c>
      <c r="AC825" s="38">
        <f>IF(CPI_Downloader!F823="","",CPI_Downloader!F823)</f>
        <v/>
      </c>
    </row>
    <row r="826" ht="12.75" customHeight="1">
      <c r="A826" s="21">
        <f>IF(CPI_Downloader!A824="","",CPI_Downloader!A824)</f>
        <v/>
      </c>
      <c r="B826" s="22">
        <f>IFERROR((I826/I814-1),"")</f>
        <v/>
      </c>
      <c r="C826" s="22">
        <f>IFERROR((J826/J825-1),"")</f>
        <v/>
      </c>
      <c r="D826" s="22">
        <f>IFERROR(((I826/I790)^(1/3)-1),"")</f>
        <v/>
      </c>
      <c r="E826" s="22">
        <f>IFERROR(((I826/I766)^(1/5)-1),"")</f>
        <v/>
      </c>
      <c r="F826" s="22">
        <f>IFERROR(((I826/I706)^(1/10)-1),"")</f>
        <v/>
      </c>
      <c r="G826" s="22">
        <f>IFERROR(((I826/I586)^(1/20)-1),"")</f>
        <v/>
      </c>
      <c r="H826" s="22">
        <f>'US Data'!B826</f>
        <v/>
      </c>
      <c r="I826" s="23">
        <f>IF(CPI_Downloader!B824="","",CPI_Downloader!B824)</f>
        <v/>
      </c>
      <c r="J826" s="23">
        <f>IF(CPI_Downloader!C824="","",CPI_Downloader!C824)</f>
        <v/>
      </c>
      <c r="K826" s="30" t="n"/>
      <c r="L826" s="32">
        <f>A826</f>
        <v/>
      </c>
      <c r="M826" s="25">
        <f>IFERROR((T826/T814-1),"")</f>
        <v/>
      </c>
      <c r="N826" s="25">
        <f>IFERROR((U826/U825-1),"")</f>
        <v/>
      </c>
      <c r="O826" s="25">
        <f>IFERROR(((T826/T790)^(1/3)-1),"")</f>
        <v/>
      </c>
      <c r="P826" s="25">
        <f>IFERROR(((T826/T766)^(1/5)-1),"")</f>
        <v/>
      </c>
      <c r="Q826" s="25">
        <f>IFERROR(((T826/T706)^(1/10)-1),"")</f>
        <v/>
      </c>
      <c r="R826" s="25">
        <f>IFERROR(((T826/T586)^(1/20)-1),"")</f>
        <v/>
      </c>
      <c r="S826" s="52">
        <f>IFERROR(('US Data'!M826),"")</f>
        <v/>
      </c>
      <c r="T826" s="26">
        <f>IF(CPI_Downloader!D824="","",CPI_Downloader!D824)</f>
        <v/>
      </c>
      <c r="U826" s="26">
        <f>IF(CPI_Downloader!E824="","",CPI_Downloader!E824)</f>
        <v/>
      </c>
      <c r="W826" s="32">
        <f>L826</f>
        <v/>
      </c>
      <c r="X826" s="31">
        <f>IFERROR((AC826/AC814-1),"")</f>
        <v/>
      </c>
      <c r="Y826" s="31">
        <f>IFERROR(((AC826/AC790)^(1/3)-1),"")</f>
        <v/>
      </c>
      <c r="Z826" s="31">
        <f>IFERROR(((AC826/AC766)^(1/5)-1),"")</f>
        <v/>
      </c>
      <c r="AA826" s="31">
        <f>IFERROR(((AC826/AC706)^(1/10)-1),"")</f>
        <v/>
      </c>
      <c r="AB826" s="31">
        <f>IFERROR(((AC826/AC586)^(1/20)-1),"")</f>
        <v/>
      </c>
      <c r="AC826" s="38">
        <f>IF(CPI_Downloader!F824="","",CPI_Downloader!F824)</f>
        <v/>
      </c>
    </row>
    <row r="827" ht="12.75" customHeight="1">
      <c r="A827" s="21">
        <f>IF(CPI_Downloader!A825="","",CPI_Downloader!A825)</f>
        <v/>
      </c>
      <c r="B827" s="22">
        <f>IFERROR((I827/I815-1),"")</f>
        <v/>
      </c>
      <c r="C827" s="22">
        <f>IFERROR((J827/J826-1),"")</f>
        <v/>
      </c>
      <c r="D827" s="22">
        <f>IFERROR(((I827/I791)^(1/3)-1),"")</f>
        <v/>
      </c>
      <c r="E827" s="22">
        <f>IFERROR(((I827/I767)^(1/5)-1),"")</f>
        <v/>
      </c>
      <c r="F827" s="22">
        <f>IFERROR(((I827/I707)^(1/10)-1),"")</f>
        <v/>
      </c>
      <c r="G827" s="22">
        <f>IFERROR(((I827/I587)^(1/20)-1),"")</f>
        <v/>
      </c>
      <c r="H827" s="22">
        <f>'US Data'!B827</f>
        <v/>
      </c>
      <c r="I827" s="23">
        <f>IF(CPI_Downloader!B825="","",CPI_Downloader!B825)</f>
        <v/>
      </c>
      <c r="J827" s="23">
        <f>IF(CPI_Downloader!C825="","",CPI_Downloader!C825)</f>
        <v/>
      </c>
      <c r="K827" s="30" t="n"/>
      <c r="L827" s="32">
        <f>A827</f>
        <v/>
      </c>
      <c r="M827" s="25">
        <f>IFERROR((T827/T815-1),"")</f>
        <v/>
      </c>
      <c r="N827" s="25">
        <f>IFERROR((U827/U826-1),"")</f>
        <v/>
      </c>
      <c r="O827" s="25">
        <f>IFERROR(((T827/T791)^(1/3)-1),"")</f>
        <v/>
      </c>
      <c r="P827" s="25">
        <f>IFERROR(((T827/T767)^(1/5)-1),"")</f>
        <v/>
      </c>
      <c r="Q827" s="25">
        <f>IFERROR(((T827/T707)^(1/10)-1),"")</f>
        <v/>
      </c>
      <c r="R827" s="25">
        <f>IFERROR(((T827/T587)^(1/20)-1),"")</f>
        <v/>
      </c>
      <c r="S827" s="52">
        <f>IFERROR(('US Data'!M827),"")</f>
        <v/>
      </c>
      <c r="T827" s="26">
        <f>IF(CPI_Downloader!D825="","",CPI_Downloader!D825)</f>
        <v/>
      </c>
      <c r="U827" s="26">
        <f>IF(CPI_Downloader!E825="","",CPI_Downloader!E825)</f>
        <v/>
      </c>
      <c r="W827" s="32">
        <f>L827</f>
        <v/>
      </c>
      <c r="X827" s="31">
        <f>IFERROR((AC827/AC815-1),"")</f>
        <v/>
      </c>
      <c r="Y827" s="31">
        <f>IFERROR(((AC827/AC791)^(1/3)-1),"")</f>
        <v/>
      </c>
      <c r="Z827" s="31">
        <f>IFERROR(((AC827/AC767)^(1/5)-1),"")</f>
        <v/>
      </c>
      <c r="AA827" s="31">
        <f>IFERROR(((AC827/AC707)^(1/10)-1),"")</f>
        <v/>
      </c>
      <c r="AB827" s="31">
        <f>IFERROR(((AC827/AC587)^(1/20)-1),"")</f>
        <v/>
      </c>
      <c r="AC827" s="38">
        <f>IF(CPI_Downloader!F825="","",CPI_Downloader!F825)</f>
        <v/>
      </c>
    </row>
    <row r="828" ht="12.75" customHeight="1">
      <c r="A828" s="21">
        <f>IF(CPI_Downloader!A826="","",CPI_Downloader!A826)</f>
        <v/>
      </c>
      <c r="B828" s="22">
        <f>IFERROR((I828/I816-1),"")</f>
        <v/>
      </c>
      <c r="C828" s="22">
        <f>IFERROR((J828/J827-1),"")</f>
        <v/>
      </c>
      <c r="D828" s="22">
        <f>IFERROR(((I828/I792)^(1/3)-1),"")</f>
        <v/>
      </c>
      <c r="E828" s="22">
        <f>IFERROR(((I828/I768)^(1/5)-1),"")</f>
        <v/>
      </c>
      <c r="F828" s="22">
        <f>IFERROR(((I828/I708)^(1/10)-1),"")</f>
        <v/>
      </c>
      <c r="G828" s="22">
        <f>IFERROR(((I828/I588)^(1/20)-1),"")</f>
        <v/>
      </c>
      <c r="H828" s="22">
        <f>'US Data'!B828</f>
        <v/>
      </c>
      <c r="I828" s="23">
        <f>IF(CPI_Downloader!B826="","",CPI_Downloader!B826)</f>
        <v/>
      </c>
      <c r="J828" s="23">
        <f>IF(CPI_Downloader!C826="","",CPI_Downloader!C826)</f>
        <v/>
      </c>
      <c r="K828" s="30" t="n"/>
      <c r="L828" s="32">
        <f>A828</f>
        <v/>
      </c>
      <c r="M828" s="25">
        <f>IFERROR((T828/T816-1),"")</f>
        <v/>
      </c>
      <c r="N828" s="25">
        <f>IFERROR((U828/U827-1),"")</f>
        <v/>
      </c>
      <c r="O828" s="25">
        <f>IFERROR(((T828/T792)^(1/3)-1),"")</f>
        <v/>
      </c>
      <c r="P828" s="25">
        <f>IFERROR(((T828/T768)^(1/5)-1),"")</f>
        <v/>
      </c>
      <c r="Q828" s="25">
        <f>IFERROR(((T828/T708)^(1/10)-1),"")</f>
        <v/>
      </c>
      <c r="R828" s="25">
        <f>IFERROR(((T828/T588)^(1/20)-1),"")</f>
        <v/>
      </c>
      <c r="S828" s="52">
        <f>IFERROR(('US Data'!M828),"")</f>
        <v/>
      </c>
      <c r="T828" s="26">
        <f>IF(CPI_Downloader!D826="","",CPI_Downloader!D826)</f>
        <v/>
      </c>
      <c r="U828" s="26">
        <f>IF(CPI_Downloader!E826="","",CPI_Downloader!E826)</f>
        <v/>
      </c>
      <c r="W828" s="32">
        <f>L828</f>
        <v/>
      </c>
      <c r="X828" s="31">
        <f>IFERROR((AC828/AC816-1),"")</f>
        <v/>
      </c>
      <c r="Y828" s="31">
        <f>IFERROR(((AC828/AC792)^(1/3)-1),"")</f>
        <v/>
      </c>
      <c r="Z828" s="31">
        <f>IFERROR(((AC828/AC768)^(1/5)-1),"")</f>
        <v/>
      </c>
      <c r="AA828" s="31">
        <f>IFERROR(((AC828/AC708)^(1/10)-1),"")</f>
        <v/>
      </c>
      <c r="AB828" s="31">
        <f>IFERROR(((AC828/AC588)^(1/20)-1),"")</f>
        <v/>
      </c>
      <c r="AC828" s="38">
        <f>IF(CPI_Downloader!F826="","",CPI_Downloader!F826)</f>
        <v/>
      </c>
    </row>
    <row r="829" ht="12.75" customHeight="1">
      <c r="A829" s="21">
        <f>IF(CPI_Downloader!A827="","",CPI_Downloader!A827)</f>
        <v/>
      </c>
      <c r="B829" s="22">
        <f>IFERROR((I829/I817-1),"")</f>
        <v/>
      </c>
      <c r="C829" s="22">
        <f>IFERROR((J829/J828-1),"")</f>
        <v/>
      </c>
      <c r="D829" s="22">
        <f>IFERROR(((I829/I793)^(1/3)-1),"")</f>
        <v/>
      </c>
      <c r="E829" s="22">
        <f>IFERROR(((I829/I769)^(1/5)-1),"")</f>
        <v/>
      </c>
      <c r="F829" s="22">
        <f>IFERROR(((I829/I709)^(1/10)-1),"")</f>
        <v/>
      </c>
      <c r="G829" s="22">
        <f>IFERROR(((I829/I589)^(1/20)-1),"")</f>
        <v/>
      </c>
      <c r="H829" s="22">
        <f>'US Data'!B829</f>
        <v/>
      </c>
      <c r="I829" s="23">
        <f>IF(CPI_Downloader!B827="","",CPI_Downloader!B827)</f>
        <v/>
      </c>
      <c r="J829" s="23">
        <f>IF(CPI_Downloader!C827="","",CPI_Downloader!C827)</f>
        <v/>
      </c>
      <c r="K829" s="30" t="n"/>
      <c r="L829" s="32">
        <f>A829</f>
        <v/>
      </c>
      <c r="M829" s="25">
        <f>IFERROR((T829/T817-1),"")</f>
        <v/>
      </c>
      <c r="N829" s="25">
        <f>IFERROR((U829/U828-1),"")</f>
        <v/>
      </c>
      <c r="O829" s="25">
        <f>IFERROR(((T829/T793)^(1/3)-1),"")</f>
        <v/>
      </c>
      <c r="P829" s="25">
        <f>IFERROR(((T829/T769)^(1/5)-1),"")</f>
        <v/>
      </c>
      <c r="Q829" s="25">
        <f>IFERROR(((T829/T709)^(1/10)-1),"")</f>
        <v/>
      </c>
      <c r="R829" s="25">
        <f>IFERROR(((T829/T589)^(1/20)-1),"")</f>
        <v/>
      </c>
      <c r="S829" s="52">
        <f>IFERROR(('US Data'!M829),"")</f>
        <v/>
      </c>
      <c r="T829" s="26">
        <f>IF(CPI_Downloader!D827="","",CPI_Downloader!D827)</f>
        <v/>
      </c>
      <c r="U829" s="26">
        <f>IF(CPI_Downloader!E827="","",CPI_Downloader!E827)</f>
        <v/>
      </c>
      <c r="W829" s="32">
        <f>L829</f>
        <v/>
      </c>
      <c r="X829" s="31">
        <f>IFERROR((AC829/AC817-1),"")</f>
        <v/>
      </c>
      <c r="Y829" s="31">
        <f>IFERROR(((AC829/AC793)^(1/3)-1),"")</f>
        <v/>
      </c>
      <c r="Z829" s="31">
        <f>IFERROR(((AC829/AC769)^(1/5)-1),"")</f>
        <v/>
      </c>
      <c r="AA829" s="31">
        <f>IFERROR(((AC829/AC709)^(1/10)-1),"")</f>
        <v/>
      </c>
      <c r="AB829" s="31">
        <f>IFERROR(((AC829/AC589)^(1/20)-1),"")</f>
        <v/>
      </c>
      <c r="AC829" s="38">
        <f>IF(CPI_Downloader!F827="","",CPI_Downloader!F827)</f>
        <v/>
      </c>
    </row>
    <row r="830" ht="12.75" customHeight="1">
      <c r="A830" s="21">
        <f>IF(CPI_Downloader!A828="","",CPI_Downloader!A828)</f>
        <v/>
      </c>
      <c r="B830" s="22">
        <f>IFERROR((I830/I818-1),"")</f>
        <v/>
      </c>
      <c r="C830" s="22">
        <f>IFERROR((J830/J829-1),"")</f>
        <v/>
      </c>
      <c r="D830" s="22">
        <f>IFERROR(((I830/I794)^(1/3)-1),"")</f>
        <v/>
      </c>
      <c r="E830" s="22">
        <f>IFERROR(((I830/I770)^(1/5)-1),"")</f>
        <v/>
      </c>
      <c r="F830" s="22">
        <f>IFERROR(((I830/I710)^(1/10)-1),"")</f>
        <v/>
      </c>
      <c r="G830" s="22">
        <f>IFERROR(((I830/I590)^(1/20)-1),"")</f>
        <v/>
      </c>
      <c r="H830" s="22">
        <f>'US Data'!B830</f>
        <v/>
      </c>
      <c r="I830" s="23">
        <f>IF(CPI_Downloader!B828="","",CPI_Downloader!B828)</f>
        <v/>
      </c>
      <c r="J830" s="23">
        <f>IF(CPI_Downloader!C828="","",CPI_Downloader!C828)</f>
        <v/>
      </c>
      <c r="K830" s="30" t="n"/>
      <c r="L830" s="32">
        <f>A830</f>
        <v/>
      </c>
      <c r="M830" s="25">
        <f>IFERROR((T830/T818-1),"")</f>
        <v/>
      </c>
      <c r="N830" s="25">
        <f>IFERROR((U830/U829-1),"")</f>
        <v/>
      </c>
      <c r="O830" s="25">
        <f>IFERROR(((T830/T794)^(1/3)-1),"")</f>
        <v/>
      </c>
      <c r="P830" s="25">
        <f>IFERROR(((T830/T770)^(1/5)-1),"")</f>
        <v/>
      </c>
      <c r="Q830" s="25">
        <f>IFERROR(((T830/T710)^(1/10)-1),"")</f>
        <v/>
      </c>
      <c r="R830" s="25">
        <f>IFERROR(((T830/T590)^(1/20)-1),"")</f>
        <v/>
      </c>
      <c r="S830" s="52">
        <f>IFERROR(('US Data'!M830),"")</f>
        <v/>
      </c>
      <c r="T830" s="26">
        <f>IF(CPI_Downloader!D828="","",CPI_Downloader!D828)</f>
        <v/>
      </c>
      <c r="U830" s="26">
        <f>IF(CPI_Downloader!E828="","",CPI_Downloader!E828)</f>
        <v/>
      </c>
      <c r="W830" s="32">
        <f>L830</f>
        <v/>
      </c>
      <c r="X830" s="31">
        <f>IFERROR((AC830/AC818-1),"")</f>
        <v/>
      </c>
      <c r="Y830" s="31">
        <f>IFERROR(((AC830/AC794)^(1/3)-1),"")</f>
        <v/>
      </c>
      <c r="Z830" s="31">
        <f>IFERROR(((AC830/AC770)^(1/5)-1),"")</f>
        <v/>
      </c>
      <c r="AA830" s="31">
        <f>IFERROR(((AC830/AC710)^(1/10)-1),"")</f>
        <v/>
      </c>
      <c r="AB830" s="31">
        <f>IFERROR(((AC830/AC590)^(1/20)-1),"")</f>
        <v/>
      </c>
      <c r="AC830" s="38">
        <f>IF(CPI_Downloader!F828="","",CPI_Downloader!F828)</f>
        <v/>
      </c>
    </row>
    <row r="831" ht="12.75" customHeight="1">
      <c r="A831" s="21">
        <f>IF(CPI_Downloader!A829="","",CPI_Downloader!A829)</f>
        <v/>
      </c>
      <c r="B831" s="22">
        <f>IFERROR((I831/I819-1),"")</f>
        <v/>
      </c>
      <c r="C831" s="22">
        <f>IFERROR((J831/J830-1),"")</f>
        <v/>
      </c>
      <c r="D831" s="22">
        <f>IFERROR(((I831/I795)^(1/3)-1),"")</f>
        <v/>
      </c>
      <c r="E831" s="22">
        <f>IFERROR(((I831/I771)^(1/5)-1),"")</f>
        <v/>
      </c>
      <c r="F831" s="22">
        <f>IFERROR(((I831/I711)^(1/10)-1),"")</f>
        <v/>
      </c>
      <c r="G831" s="22">
        <f>IFERROR(((I831/I591)^(1/20)-1),"")</f>
        <v/>
      </c>
      <c r="H831" s="22">
        <f>'US Data'!B831</f>
        <v/>
      </c>
      <c r="I831" s="23">
        <f>IF(CPI_Downloader!B829="","",CPI_Downloader!B829)</f>
        <v/>
      </c>
      <c r="J831" s="23">
        <f>IF(CPI_Downloader!C829="","",CPI_Downloader!C829)</f>
        <v/>
      </c>
      <c r="K831" s="30" t="n"/>
      <c r="L831" s="32">
        <f>A831</f>
        <v/>
      </c>
      <c r="M831" s="25">
        <f>IFERROR((T831/T819-1),"")</f>
        <v/>
      </c>
      <c r="N831" s="25">
        <f>IFERROR((U831/U830-1),"")</f>
        <v/>
      </c>
      <c r="O831" s="25">
        <f>IFERROR(((T831/T795)^(1/3)-1),"")</f>
        <v/>
      </c>
      <c r="P831" s="25">
        <f>IFERROR(((T831/T771)^(1/5)-1),"")</f>
        <v/>
      </c>
      <c r="Q831" s="25">
        <f>IFERROR(((T831/T711)^(1/10)-1),"")</f>
        <v/>
      </c>
      <c r="R831" s="25">
        <f>IFERROR(((T831/T591)^(1/20)-1),"")</f>
        <v/>
      </c>
      <c r="S831" s="52">
        <f>IFERROR(('US Data'!M831),"")</f>
        <v/>
      </c>
      <c r="T831" s="26">
        <f>IF(CPI_Downloader!D829="","",CPI_Downloader!D829)</f>
        <v/>
      </c>
      <c r="U831" s="26">
        <f>IF(CPI_Downloader!E829="","",CPI_Downloader!E829)</f>
        <v/>
      </c>
      <c r="W831" s="32">
        <f>L831</f>
        <v/>
      </c>
      <c r="X831" s="31">
        <f>IFERROR((AC831/AC819-1),"")</f>
        <v/>
      </c>
      <c r="Y831" s="31">
        <f>IFERROR(((AC831/AC795)^(1/3)-1),"")</f>
        <v/>
      </c>
      <c r="Z831" s="31">
        <f>IFERROR(((AC831/AC771)^(1/5)-1),"")</f>
        <v/>
      </c>
      <c r="AA831" s="31">
        <f>IFERROR(((AC831/AC711)^(1/10)-1),"")</f>
        <v/>
      </c>
      <c r="AB831" s="31">
        <f>IFERROR(((AC831/AC591)^(1/20)-1),"")</f>
        <v/>
      </c>
      <c r="AC831" s="38">
        <f>IF(CPI_Downloader!F829="","",CPI_Downloader!F829)</f>
        <v/>
      </c>
    </row>
    <row r="832" ht="12.75" customHeight="1">
      <c r="A832" s="21">
        <f>IF(CPI_Downloader!A830="","",CPI_Downloader!A830)</f>
        <v/>
      </c>
      <c r="B832" s="22">
        <f>IFERROR((I832/I820-1),"")</f>
        <v/>
      </c>
      <c r="C832" s="22">
        <f>IFERROR((J832/J831-1),"")</f>
        <v/>
      </c>
      <c r="D832" s="22">
        <f>IFERROR(((I832/I796)^(1/3)-1),"")</f>
        <v/>
      </c>
      <c r="E832" s="22">
        <f>IFERROR(((I832/I772)^(1/5)-1),"")</f>
        <v/>
      </c>
      <c r="F832" s="22">
        <f>IFERROR(((I832/I712)^(1/10)-1),"")</f>
        <v/>
      </c>
      <c r="G832" s="22">
        <f>IFERROR(((I832/I592)^(1/20)-1),"")</f>
        <v/>
      </c>
      <c r="H832" s="22">
        <f>'US Data'!B832</f>
        <v/>
      </c>
      <c r="I832" s="23">
        <f>IF(CPI_Downloader!B830="","",CPI_Downloader!B830)</f>
        <v/>
      </c>
      <c r="J832" s="23">
        <f>IF(CPI_Downloader!C830="","",CPI_Downloader!C830)</f>
        <v/>
      </c>
      <c r="K832" s="30" t="n"/>
      <c r="L832" s="32">
        <f>A832</f>
        <v/>
      </c>
      <c r="M832" s="25">
        <f>IFERROR((T832/T820-1),"")</f>
        <v/>
      </c>
      <c r="N832" s="25">
        <f>IFERROR((U832/U831-1),"")</f>
        <v/>
      </c>
      <c r="O832" s="25">
        <f>IFERROR(((T832/T796)^(1/3)-1),"")</f>
        <v/>
      </c>
      <c r="P832" s="25">
        <f>IFERROR(((T832/T772)^(1/5)-1),"")</f>
        <v/>
      </c>
      <c r="Q832" s="25">
        <f>IFERROR(((T832/T712)^(1/10)-1),"")</f>
        <v/>
      </c>
      <c r="R832" s="25">
        <f>IFERROR(((T832/T592)^(1/20)-1),"")</f>
        <v/>
      </c>
      <c r="S832" s="52">
        <f>IFERROR(('US Data'!M832),"")</f>
        <v/>
      </c>
      <c r="T832" s="26">
        <f>IF(CPI_Downloader!D830="","",CPI_Downloader!D830)</f>
        <v/>
      </c>
      <c r="U832" s="26">
        <f>IF(CPI_Downloader!E830="","",CPI_Downloader!E830)</f>
        <v/>
      </c>
      <c r="W832" s="32">
        <f>L832</f>
        <v/>
      </c>
      <c r="X832" s="31">
        <f>IFERROR((AC832/AC820-1),"")</f>
        <v/>
      </c>
      <c r="Y832" s="31">
        <f>IFERROR(((AC832/AC796)^(1/3)-1),"")</f>
        <v/>
      </c>
      <c r="Z832" s="31">
        <f>IFERROR(((AC832/AC772)^(1/5)-1),"")</f>
        <v/>
      </c>
      <c r="AA832" s="31">
        <f>IFERROR(((AC832/AC712)^(1/10)-1),"")</f>
        <v/>
      </c>
      <c r="AB832" s="31">
        <f>IFERROR(((AC832/AC592)^(1/20)-1),"")</f>
        <v/>
      </c>
      <c r="AC832" s="38">
        <f>IF(CPI_Downloader!F830="","",CPI_Downloader!F830)</f>
        <v/>
      </c>
    </row>
    <row r="833" ht="12.75" customHeight="1">
      <c r="A833" s="21">
        <f>IF(CPI_Downloader!A831="","",CPI_Downloader!A831)</f>
        <v/>
      </c>
      <c r="B833" s="22">
        <f>IFERROR((I833/I821-1),"")</f>
        <v/>
      </c>
      <c r="C833" s="22">
        <f>IFERROR((J833/J832-1),"")</f>
        <v/>
      </c>
      <c r="D833" s="22">
        <f>IFERROR(((I833/I797)^(1/3)-1),"")</f>
        <v/>
      </c>
      <c r="E833" s="22">
        <f>IFERROR(((I833/I773)^(1/5)-1),"")</f>
        <v/>
      </c>
      <c r="F833" s="22">
        <f>IFERROR(((I833/I713)^(1/10)-1),"")</f>
        <v/>
      </c>
      <c r="G833" s="22">
        <f>IFERROR(((I833/I593)^(1/20)-1),"")</f>
        <v/>
      </c>
      <c r="H833" s="22">
        <f>'US Data'!B833</f>
        <v/>
      </c>
      <c r="I833" s="23">
        <f>IF(CPI_Downloader!B831="","",CPI_Downloader!B831)</f>
        <v/>
      </c>
      <c r="J833" s="23">
        <f>IF(CPI_Downloader!C831="","",CPI_Downloader!C831)</f>
        <v/>
      </c>
      <c r="K833" s="30" t="n"/>
      <c r="L833" s="32">
        <f>A833</f>
        <v/>
      </c>
      <c r="M833" s="25">
        <f>IFERROR((T833/T821-1),"")</f>
        <v/>
      </c>
      <c r="N833" s="25">
        <f>IFERROR((U833/U832-1),"")</f>
        <v/>
      </c>
      <c r="O833" s="25">
        <f>IFERROR(((T833/T797)^(1/3)-1),"")</f>
        <v/>
      </c>
      <c r="P833" s="25">
        <f>IFERROR(((T833/T773)^(1/5)-1),"")</f>
        <v/>
      </c>
      <c r="Q833" s="25">
        <f>IFERROR(((T833/T713)^(1/10)-1),"")</f>
        <v/>
      </c>
      <c r="R833" s="25">
        <f>IFERROR(((T833/T593)^(1/20)-1),"")</f>
        <v/>
      </c>
      <c r="S833" s="52">
        <f>IFERROR(('US Data'!M833),"")</f>
        <v/>
      </c>
      <c r="T833" s="26">
        <f>IF(CPI_Downloader!D831="","",CPI_Downloader!D831)</f>
        <v/>
      </c>
      <c r="U833" s="26">
        <f>IF(CPI_Downloader!E831="","",CPI_Downloader!E831)</f>
        <v/>
      </c>
      <c r="W833" s="32">
        <f>L833</f>
        <v/>
      </c>
      <c r="X833" s="31">
        <f>IFERROR((AC833/AC821-1),"")</f>
        <v/>
      </c>
      <c r="Y833" s="31">
        <f>IFERROR(((AC833/AC797)^(1/3)-1),"")</f>
        <v/>
      </c>
      <c r="Z833" s="31">
        <f>IFERROR(((AC833/AC773)^(1/5)-1),"")</f>
        <v/>
      </c>
      <c r="AA833" s="31">
        <f>IFERROR(((AC833/AC713)^(1/10)-1),"")</f>
        <v/>
      </c>
      <c r="AB833" s="31">
        <f>IFERROR(((AC833/AC593)^(1/20)-1),"")</f>
        <v/>
      </c>
      <c r="AC833" s="38">
        <f>IF(CPI_Downloader!F831="","",CPI_Downloader!F831)</f>
        <v/>
      </c>
    </row>
    <row r="834" ht="12.75" customHeight="1">
      <c r="A834" s="21">
        <f>IF(CPI_Downloader!A832="","",CPI_Downloader!A832)</f>
        <v/>
      </c>
      <c r="B834" s="22">
        <f>IFERROR((I834/I822-1),"")</f>
        <v/>
      </c>
      <c r="C834" s="22">
        <f>IFERROR((J834/J833-1),"")</f>
        <v/>
      </c>
      <c r="D834" s="22">
        <f>IFERROR(((I834/I798)^(1/3)-1),"")</f>
        <v/>
      </c>
      <c r="E834" s="22">
        <f>IFERROR(((I834/I774)^(1/5)-1),"")</f>
        <v/>
      </c>
      <c r="F834" s="22">
        <f>IFERROR(((I834/I714)^(1/10)-1),"")</f>
        <v/>
      </c>
      <c r="G834" s="22">
        <f>IFERROR(((I834/I594)^(1/20)-1),"")</f>
        <v/>
      </c>
      <c r="H834" s="22">
        <f>'US Data'!B834</f>
        <v/>
      </c>
      <c r="I834" s="23">
        <f>IF(CPI_Downloader!B832="","",CPI_Downloader!B832)</f>
        <v/>
      </c>
      <c r="J834" s="23">
        <f>IF(CPI_Downloader!C832="","",CPI_Downloader!C832)</f>
        <v/>
      </c>
      <c r="K834" s="30" t="n"/>
      <c r="L834" s="32">
        <f>A834</f>
        <v/>
      </c>
      <c r="M834" s="25">
        <f>IFERROR((T834/T822-1),"")</f>
        <v/>
      </c>
      <c r="N834" s="25">
        <f>IFERROR((U834/U833-1),"")</f>
        <v/>
      </c>
      <c r="O834" s="25">
        <f>IFERROR(((T834/T798)^(1/3)-1),"")</f>
        <v/>
      </c>
      <c r="P834" s="25">
        <f>IFERROR(((T834/T774)^(1/5)-1),"")</f>
        <v/>
      </c>
      <c r="Q834" s="25">
        <f>IFERROR(((T834/T714)^(1/10)-1),"")</f>
        <v/>
      </c>
      <c r="R834" s="25">
        <f>IFERROR(((T834/T594)^(1/20)-1),"")</f>
        <v/>
      </c>
      <c r="S834" s="52">
        <f>IFERROR(('US Data'!M834),"")</f>
        <v/>
      </c>
      <c r="T834" s="26">
        <f>IF(CPI_Downloader!D832="","",CPI_Downloader!D832)</f>
        <v/>
      </c>
      <c r="U834" s="26">
        <f>IF(CPI_Downloader!E832="","",CPI_Downloader!E832)</f>
        <v/>
      </c>
      <c r="W834" s="32">
        <f>L834</f>
        <v/>
      </c>
      <c r="X834" s="31">
        <f>IFERROR((AC834/AC822-1),"")</f>
        <v/>
      </c>
      <c r="Y834" s="31">
        <f>IFERROR(((AC834/AC798)^(1/3)-1),"")</f>
        <v/>
      </c>
      <c r="Z834" s="31">
        <f>IFERROR(((AC834/AC774)^(1/5)-1),"")</f>
        <v/>
      </c>
      <c r="AA834" s="31">
        <f>IFERROR(((AC834/AC714)^(1/10)-1),"")</f>
        <v/>
      </c>
      <c r="AB834" s="31">
        <f>IFERROR(((AC834/AC594)^(1/20)-1),"")</f>
        <v/>
      </c>
      <c r="AC834" s="38">
        <f>IF(CPI_Downloader!F832="","",CPI_Downloader!F832)</f>
        <v/>
      </c>
    </row>
    <row r="835" ht="12.75" customHeight="1">
      <c r="A835" s="21">
        <f>IF(CPI_Downloader!A833="","",CPI_Downloader!A833)</f>
        <v/>
      </c>
      <c r="B835" s="22">
        <f>IFERROR((I835/I823-1),"")</f>
        <v/>
      </c>
      <c r="C835" s="22">
        <f>IFERROR((J835/J834-1),"")</f>
        <v/>
      </c>
      <c r="D835" s="22">
        <f>IFERROR(((I835/I799)^(1/3)-1),"")</f>
        <v/>
      </c>
      <c r="E835" s="22">
        <f>IFERROR(((I835/I775)^(1/5)-1),"")</f>
        <v/>
      </c>
      <c r="F835" s="22">
        <f>IFERROR(((I835/I715)^(1/10)-1),"")</f>
        <v/>
      </c>
      <c r="G835" s="22">
        <f>IFERROR(((I835/I595)^(1/20)-1),"")</f>
        <v/>
      </c>
      <c r="H835" s="22">
        <f>'US Data'!B835</f>
        <v/>
      </c>
      <c r="I835" s="23">
        <f>IF(CPI_Downloader!B833="","",CPI_Downloader!B833)</f>
        <v/>
      </c>
      <c r="J835" s="23">
        <f>IF(CPI_Downloader!C833="","",CPI_Downloader!C833)</f>
        <v/>
      </c>
      <c r="K835" s="30" t="n"/>
      <c r="L835" s="32">
        <f>A835</f>
        <v/>
      </c>
      <c r="M835" s="25">
        <f>IFERROR((T835/T823-1),"")</f>
        <v/>
      </c>
      <c r="N835" s="25">
        <f>IFERROR((U835/U834-1),"")</f>
        <v/>
      </c>
      <c r="O835" s="25">
        <f>IFERROR(((T835/T799)^(1/3)-1),"")</f>
        <v/>
      </c>
      <c r="P835" s="25">
        <f>IFERROR(((T835/T775)^(1/5)-1),"")</f>
        <v/>
      </c>
      <c r="Q835" s="25">
        <f>IFERROR(((T835/T715)^(1/10)-1),"")</f>
        <v/>
      </c>
      <c r="R835" s="25">
        <f>IFERROR(((T835/T595)^(1/20)-1),"")</f>
        <v/>
      </c>
      <c r="S835" s="52">
        <f>IFERROR(('US Data'!M835),"")</f>
        <v/>
      </c>
      <c r="T835" s="26">
        <f>IF(CPI_Downloader!D833="","",CPI_Downloader!D833)</f>
        <v/>
      </c>
      <c r="U835" s="26">
        <f>IF(CPI_Downloader!E833="","",CPI_Downloader!E833)</f>
        <v/>
      </c>
      <c r="W835" s="32">
        <f>L835</f>
        <v/>
      </c>
      <c r="X835" s="31">
        <f>IFERROR((AC835/AC823-1),"")</f>
        <v/>
      </c>
      <c r="Y835" s="31">
        <f>IFERROR(((AC835/AC799)^(1/3)-1),"")</f>
        <v/>
      </c>
      <c r="Z835" s="31">
        <f>IFERROR(((AC835/AC775)^(1/5)-1),"")</f>
        <v/>
      </c>
      <c r="AA835" s="31">
        <f>IFERROR(((AC835/AC715)^(1/10)-1),"")</f>
        <v/>
      </c>
      <c r="AB835" s="31">
        <f>IFERROR(((AC835/AC595)^(1/20)-1),"")</f>
        <v/>
      </c>
      <c r="AC835" s="38">
        <f>IF(CPI_Downloader!F833="","",CPI_Downloader!F833)</f>
        <v/>
      </c>
    </row>
    <row r="836" ht="12.75" customHeight="1">
      <c r="A836" s="21">
        <f>IF(CPI_Downloader!A834="","",CPI_Downloader!A834)</f>
        <v/>
      </c>
      <c r="B836" s="22">
        <f>IFERROR((I836/I824-1),"")</f>
        <v/>
      </c>
      <c r="C836" s="22">
        <f>IFERROR((J836/J835-1),"")</f>
        <v/>
      </c>
      <c r="D836" s="22">
        <f>IFERROR(((I836/I800)^(1/3)-1),"")</f>
        <v/>
      </c>
      <c r="E836" s="22">
        <f>IFERROR(((I836/I776)^(1/5)-1),"")</f>
        <v/>
      </c>
      <c r="F836" s="22">
        <f>IFERROR(((I836/I716)^(1/10)-1),"")</f>
        <v/>
      </c>
      <c r="G836" s="22">
        <f>IFERROR(((I836/I596)^(1/20)-1),"")</f>
        <v/>
      </c>
      <c r="H836" s="22">
        <f>'US Data'!B836</f>
        <v/>
      </c>
      <c r="I836" s="23">
        <f>IF(CPI_Downloader!B834="","",CPI_Downloader!B834)</f>
        <v/>
      </c>
      <c r="J836" s="23">
        <f>IF(CPI_Downloader!C834="","",CPI_Downloader!C834)</f>
        <v/>
      </c>
      <c r="K836" s="30" t="n"/>
      <c r="L836" s="32">
        <f>A836</f>
        <v/>
      </c>
      <c r="M836" s="25">
        <f>IFERROR((T836/T824-1),"")</f>
        <v/>
      </c>
      <c r="N836" s="25">
        <f>IFERROR((U836/U835-1),"")</f>
        <v/>
      </c>
      <c r="O836" s="25">
        <f>IFERROR(((T836/T800)^(1/3)-1),"")</f>
        <v/>
      </c>
      <c r="P836" s="25">
        <f>IFERROR(((T836/T776)^(1/5)-1),"")</f>
        <v/>
      </c>
      <c r="Q836" s="25">
        <f>IFERROR(((T836/T716)^(1/10)-1),"")</f>
        <v/>
      </c>
      <c r="R836" s="25">
        <f>IFERROR(((T836/T596)^(1/20)-1),"")</f>
        <v/>
      </c>
      <c r="S836" s="52">
        <f>IFERROR(('US Data'!M836),"")</f>
        <v/>
      </c>
      <c r="T836" s="26">
        <f>IF(CPI_Downloader!D834="","",CPI_Downloader!D834)</f>
        <v/>
      </c>
      <c r="U836" s="26">
        <f>IF(CPI_Downloader!E834="","",CPI_Downloader!E834)</f>
        <v/>
      </c>
      <c r="W836" s="32">
        <f>L836</f>
        <v/>
      </c>
      <c r="X836" s="31">
        <f>IFERROR((AC836/AC824-1),"")</f>
        <v/>
      </c>
      <c r="Y836" s="31">
        <f>IFERROR(((AC836/AC800)^(1/3)-1),"")</f>
        <v/>
      </c>
      <c r="Z836" s="31">
        <f>IFERROR(((AC836/AC776)^(1/5)-1),"")</f>
        <v/>
      </c>
      <c r="AA836" s="31">
        <f>IFERROR(((AC836/AC716)^(1/10)-1),"")</f>
        <v/>
      </c>
      <c r="AB836" s="31">
        <f>IFERROR(((AC836/AC596)^(1/20)-1),"")</f>
        <v/>
      </c>
      <c r="AC836" s="38">
        <f>IF(CPI_Downloader!F834="","",CPI_Downloader!F834)</f>
        <v/>
      </c>
    </row>
    <row r="837" ht="12.75" customHeight="1">
      <c r="A837" s="21">
        <f>IF(CPI_Downloader!A835="","",CPI_Downloader!A835)</f>
        <v/>
      </c>
      <c r="B837" s="22">
        <f>IFERROR((I837/I825-1),"")</f>
        <v/>
      </c>
      <c r="C837" s="22">
        <f>IFERROR((J837/J836-1),"")</f>
        <v/>
      </c>
      <c r="D837" s="22">
        <f>IFERROR(((I837/I801)^(1/3)-1),"")</f>
        <v/>
      </c>
      <c r="E837" s="22">
        <f>IFERROR(((I837/I777)^(1/5)-1),"")</f>
        <v/>
      </c>
      <c r="F837" s="22">
        <f>IFERROR(((I837/I717)^(1/10)-1),"")</f>
        <v/>
      </c>
      <c r="G837" s="22">
        <f>IFERROR(((I837/I597)^(1/20)-1),"")</f>
        <v/>
      </c>
      <c r="H837" s="22">
        <f>'US Data'!B837</f>
        <v/>
      </c>
      <c r="I837" s="23">
        <f>IF(CPI_Downloader!B835="","",CPI_Downloader!B835)</f>
        <v/>
      </c>
      <c r="J837" s="23">
        <f>IF(CPI_Downloader!C835="","",CPI_Downloader!C835)</f>
        <v/>
      </c>
      <c r="K837" s="30" t="n"/>
      <c r="L837" s="32">
        <f>A837</f>
        <v/>
      </c>
      <c r="M837" s="25">
        <f>IFERROR((T837/T825-1),"")</f>
        <v/>
      </c>
      <c r="N837" s="25">
        <f>IFERROR((U837/U836-1),"")</f>
        <v/>
      </c>
      <c r="O837" s="25">
        <f>IFERROR(((T837/T801)^(1/3)-1),"")</f>
        <v/>
      </c>
      <c r="P837" s="25">
        <f>IFERROR(((T837/T777)^(1/5)-1),"")</f>
        <v/>
      </c>
      <c r="Q837" s="25">
        <f>IFERROR(((T837/T717)^(1/10)-1),"")</f>
        <v/>
      </c>
      <c r="R837" s="25">
        <f>IFERROR(((T837/T597)^(1/20)-1),"")</f>
        <v/>
      </c>
      <c r="S837" s="52">
        <f>IFERROR(('US Data'!M837),"")</f>
        <v/>
      </c>
      <c r="T837" s="26">
        <f>IF(CPI_Downloader!D835="","",CPI_Downloader!D835)</f>
        <v/>
      </c>
      <c r="U837" s="26">
        <f>IF(CPI_Downloader!E835="","",CPI_Downloader!E835)</f>
        <v/>
      </c>
      <c r="W837" s="32">
        <f>L837</f>
        <v/>
      </c>
      <c r="X837" s="31">
        <f>IFERROR((AC837/AC825-1),"")</f>
        <v/>
      </c>
      <c r="Y837" s="31">
        <f>IFERROR(((AC837/AC801)^(1/3)-1),"")</f>
        <v/>
      </c>
      <c r="Z837" s="31">
        <f>IFERROR(((AC837/AC777)^(1/5)-1),"")</f>
        <v/>
      </c>
      <c r="AA837" s="31">
        <f>IFERROR(((AC837/AC717)^(1/10)-1),"")</f>
        <v/>
      </c>
      <c r="AB837" s="31">
        <f>IFERROR(((AC837/AC597)^(1/20)-1),"")</f>
        <v/>
      </c>
      <c r="AC837" s="38">
        <f>IF(CPI_Downloader!F835="","",CPI_Downloader!F835)</f>
        <v/>
      </c>
    </row>
    <row r="838" ht="12.75" customHeight="1">
      <c r="A838" s="21">
        <f>IF(CPI_Downloader!A836="","",CPI_Downloader!A836)</f>
        <v/>
      </c>
      <c r="B838" s="22">
        <f>IFERROR((I838/I826-1),"")</f>
        <v/>
      </c>
      <c r="C838" s="22">
        <f>IFERROR((J838/J837-1),"")</f>
        <v/>
      </c>
      <c r="D838" s="22">
        <f>IFERROR(((I838/I802)^(1/3)-1),"")</f>
        <v/>
      </c>
      <c r="E838" s="22">
        <f>IFERROR(((I838/I778)^(1/5)-1),"")</f>
        <v/>
      </c>
      <c r="F838" s="22">
        <f>IFERROR(((I838/I718)^(1/10)-1),"")</f>
        <v/>
      </c>
      <c r="G838" s="22">
        <f>IFERROR(((I838/I598)^(1/20)-1),"")</f>
        <v/>
      </c>
      <c r="H838" s="22">
        <f>'US Data'!B838</f>
        <v/>
      </c>
      <c r="I838" s="23">
        <f>IF(CPI_Downloader!B836="","",CPI_Downloader!B836)</f>
        <v/>
      </c>
      <c r="J838" s="23">
        <f>IF(CPI_Downloader!C836="","",CPI_Downloader!C836)</f>
        <v/>
      </c>
      <c r="K838" s="30" t="n"/>
      <c r="L838" s="32">
        <f>A838</f>
        <v/>
      </c>
      <c r="M838" s="25">
        <f>IFERROR((T838/T826-1),"")</f>
        <v/>
      </c>
      <c r="N838" s="25">
        <f>IFERROR((U838/U837-1),"")</f>
        <v/>
      </c>
      <c r="O838" s="25">
        <f>IFERROR(((T838/T802)^(1/3)-1),"")</f>
        <v/>
      </c>
      <c r="P838" s="25">
        <f>IFERROR(((T838/T778)^(1/5)-1),"")</f>
        <v/>
      </c>
      <c r="Q838" s="25">
        <f>IFERROR(((T838/T718)^(1/10)-1),"")</f>
        <v/>
      </c>
      <c r="R838" s="25">
        <f>IFERROR(((T838/T598)^(1/20)-1),"")</f>
        <v/>
      </c>
      <c r="S838" s="52">
        <f>IFERROR(('US Data'!M838),"")</f>
        <v/>
      </c>
      <c r="T838" s="26">
        <f>IF(CPI_Downloader!D836="","",CPI_Downloader!D836)</f>
        <v/>
      </c>
      <c r="U838" s="26">
        <f>IF(CPI_Downloader!E836="","",CPI_Downloader!E836)</f>
        <v/>
      </c>
      <c r="W838" s="32">
        <f>L838</f>
        <v/>
      </c>
      <c r="X838" s="31">
        <f>IFERROR((AC838/AC826-1),"")</f>
        <v/>
      </c>
      <c r="Y838" s="31">
        <f>IFERROR(((AC838/AC802)^(1/3)-1),"")</f>
        <v/>
      </c>
      <c r="Z838" s="31">
        <f>IFERROR(((AC838/AC778)^(1/5)-1),"")</f>
        <v/>
      </c>
      <c r="AA838" s="31">
        <f>IFERROR(((AC838/AC718)^(1/10)-1),"")</f>
        <v/>
      </c>
      <c r="AB838" s="31">
        <f>IFERROR(((AC838/AC598)^(1/20)-1),"")</f>
        <v/>
      </c>
      <c r="AC838" s="38">
        <f>IF(CPI_Downloader!F836="","",CPI_Downloader!F836)</f>
        <v/>
      </c>
    </row>
    <row r="839" ht="12.75" customHeight="1">
      <c r="A839" s="21">
        <f>IF(CPI_Downloader!A837="","",CPI_Downloader!A837)</f>
        <v/>
      </c>
      <c r="B839" s="22">
        <f>IFERROR((I839/I827-1),"")</f>
        <v/>
      </c>
      <c r="C839" s="22">
        <f>IFERROR((J839/J838-1),"")</f>
        <v/>
      </c>
      <c r="D839" s="22">
        <f>IFERROR(((I839/I803)^(1/3)-1),"")</f>
        <v/>
      </c>
      <c r="E839" s="22">
        <f>IFERROR(((I839/I779)^(1/5)-1),"")</f>
        <v/>
      </c>
      <c r="F839" s="22">
        <f>IFERROR(((I839/I719)^(1/10)-1),"")</f>
        <v/>
      </c>
      <c r="G839" s="22">
        <f>IFERROR(((I839/I599)^(1/20)-1),"")</f>
        <v/>
      </c>
      <c r="H839" s="22">
        <f>'US Data'!B839</f>
        <v/>
      </c>
      <c r="I839" s="23">
        <f>IF(CPI_Downloader!B837="","",CPI_Downloader!B837)</f>
        <v/>
      </c>
      <c r="J839" s="23">
        <f>IF(CPI_Downloader!C837="","",CPI_Downloader!C837)</f>
        <v/>
      </c>
      <c r="K839" s="30" t="n"/>
      <c r="L839" s="32">
        <f>A839</f>
        <v/>
      </c>
      <c r="M839" s="25">
        <f>IFERROR((T839/T827-1),"")</f>
        <v/>
      </c>
      <c r="N839" s="25">
        <f>IFERROR((U839/U838-1),"")</f>
        <v/>
      </c>
      <c r="O839" s="25">
        <f>IFERROR(((T839/T803)^(1/3)-1),"")</f>
        <v/>
      </c>
      <c r="P839" s="25">
        <f>IFERROR(((T839/T779)^(1/5)-1),"")</f>
        <v/>
      </c>
      <c r="Q839" s="25">
        <f>IFERROR(((T839/T719)^(1/10)-1),"")</f>
        <v/>
      </c>
      <c r="R839" s="25">
        <f>IFERROR(((T839/T599)^(1/20)-1),"")</f>
        <v/>
      </c>
      <c r="S839" s="52">
        <f>IFERROR(('US Data'!M839),"")</f>
        <v/>
      </c>
      <c r="T839" s="26">
        <f>IF(CPI_Downloader!D837="","",CPI_Downloader!D837)</f>
        <v/>
      </c>
      <c r="U839" s="26">
        <f>IF(CPI_Downloader!E837="","",CPI_Downloader!E837)</f>
        <v/>
      </c>
      <c r="W839" s="32">
        <f>L839</f>
        <v/>
      </c>
      <c r="X839" s="31">
        <f>IFERROR((AC839/AC827-1),"")</f>
        <v/>
      </c>
      <c r="Y839" s="31">
        <f>IFERROR(((AC839/AC803)^(1/3)-1),"")</f>
        <v/>
      </c>
      <c r="Z839" s="31">
        <f>IFERROR(((AC839/AC779)^(1/5)-1),"")</f>
        <v/>
      </c>
      <c r="AA839" s="31">
        <f>IFERROR(((AC839/AC719)^(1/10)-1),"")</f>
        <v/>
      </c>
      <c r="AB839" s="31">
        <f>IFERROR(((AC839/AC599)^(1/20)-1),"")</f>
        <v/>
      </c>
      <c r="AC839" s="38">
        <f>IF(CPI_Downloader!F837="","",CPI_Downloader!F837)</f>
        <v/>
      </c>
    </row>
    <row r="840" ht="12.75" customHeight="1">
      <c r="A840" s="21">
        <f>IF(CPI_Downloader!A838="","",CPI_Downloader!A838)</f>
        <v/>
      </c>
      <c r="B840" s="22">
        <f>IFERROR((I840/I828-1),"")</f>
        <v/>
      </c>
      <c r="C840" s="22">
        <f>IFERROR((J840/J839-1),"")</f>
        <v/>
      </c>
      <c r="D840" s="22">
        <f>IFERROR(((I840/I804)^(1/3)-1),"")</f>
        <v/>
      </c>
      <c r="E840" s="22">
        <f>IFERROR(((I840/I780)^(1/5)-1),"")</f>
        <v/>
      </c>
      <c r="F840" s="22">
        <f>IFERROR(((I840/I720)^(1/10)-1),"")</f>
        <v/>
      </c>
      <c r="G840" s="22">
        <f>IFERROR(((I840/I600)^(1/20)-1),"")</f>
        <v/>
      </c>
      <c r="H840" s="22">
        <f>'US Data'!B840</f>
        <v/>
      </c>
      <c r="I840" s="23">
        <f>IF(CPI_Downloader!B838="","",CPI_Downloader!B838)</f>
        <v/>
      </c>
      <c r="J840" s="23">
        <f>IF(CPI_Downloader!C838="","",CPI_Downloader!C838)</f>
        <v/>
      </c>
      <c r="K840" s="30" t="n"/>
      <c r="L840" s="32">
        <f>A840</f>
        <v/>
      </c>
      <c r="M840" s="25">
        <f>IFERROR((T840/T828-1),"")</f>
        <v/>
      </c>
      <c r="N840" s="25">
        <f>IFERROR((U840/U839-1),"")</f>
        <v/>
      </c>
      <c r="O840" s="25">
        <f>IFERROR(((T840/T804)^(1/3)-1),"")</f>
        <v/>
      </c>
      <c r="P840" s="25">
        <f>IFERROR(((T840/T780)^(1/5)-1),"")</f>
        <v/>
      </c>
      <c r="Q840" s="25">
        <f>IFERROR(((T840/T720)^(1/10)-1),"")</f>
        <v/>
      </c>
      <c r="R840" s="25">
        <f>IFERROR(((T840/T600)^(1/20)-1),"")</f>
        <v/>
      </c>
      <c r="S840" s="52">
        <f>IFERROR(('US Data'!M840),"")</f>
        <v/>
      </c>
      <c r="T840" s="26">
        <f>IF(CPI_Downloader!D838="","",CPI_Downloader!D838)</f>
        <v/>
      </c>
      <c r="U840" s="26">
        <f>IF(CPI_Downloader!E838="","",CPI_Downloader!E838)</f>
        <v/>
      </c>
      <c r="W840" s="32">
        <f>L840</f>
        <v/>
      </c>
      <c r="X840" s="31">
        <f>IFERROR((AC840/AC828-1),"")</f>
        <v/>
      </c>
      <c r="Y840" s="31">
        <f>IFERROR(((AC840/AC804)^(1/3)-1),"")</f>
        <v/>
      </c>
      <c r="Z840" s="31">
        <f>IFERROR(((AC840/AC780)^(1/5)-1),"")</f>
        <v/>
      </c>
      <c r="AA840" s="31">
        <f>IFERROR(((AC840/AC720)^(1/10)-1),"")</f>
        <v/>
      </c>
      <c r="AB840" s="31">
        <f>IFERROR(((AC840/AC600)^(1/20)-1),"")</f>
        <v/>
      </c>
      <c r="AC840" s="38">
        <f>IF(CPI_Downloader!F838="","",CPI_Downloader!F838)</f>
        <v/>
      </c>
    </row>
    <row r="841" ht="12.75" customHeight="1">
      <c r="A841" s="21">
        <f>IF(CPI_Downloader!A839="","",CPI_Downloader!A839)</f>
        <v/>
      </c>
      <c r="B841" s="22">
        <f>IFERROR((I841/I829-1),"")</f>
        <v/>
      </c>
      <c r="C841" s="22">
        <f>IFERROR((J841/J840-1),"")</f>
        <v/>
      </c>
      <c r="D841" s="22">
        <f>IFERROR(((I841/I805)^(1/3)-1),"")</f>
        <v/>
      </c>
      <c r="E841" s="22">
        <f>IFERROR(((I841/I781)^(1/5)-1),"")</f>
        <v/>
      </c>
      <c r="F841" s="22">
        <f>IFERROR(((I841/I721)^(1/10)-1),"")</f>
        <v/>
      </c>
      <c r="G841" s="22">
        <f>IFERROR(((I841/I601)^(1/20)-1),"")</f>
        <v/>
      </c>
      <c r="H841" s="22">
        <f>'US Data'!B841</f>
        <v/>
      </c>
      <c r="I841" s="23">
        <f>IF(CPI_Downloader!B839="","",CPI_Downloader!B839)</f>
        <v/>
      </c>
      <c r="J841" s="23">
        <f>IF(CPI_Downloader!C839="","",CPI_Downloader!C839)</f>
        <v/>
      </c>
      <c r="K841" s="30" t="n"/>
      <c r="L841" s="32">
        <f>A841</f>
        <v/>
      </c>
      <c r="M841" s="25">
        <f>IFERROR((T841/T829-1),"")</f>
        <v/>
      </c>
      <c r="N841" s="25">
        <f>IFERROR((U841/U840-1),"")</f>
        <v/>
      </c>
      <c r="O841" s="25">
        <f>IFERROR(((T841/T805)^(1/3)-1),"")</f>
        <v/>
      </c>
      <c r="P841" s="25">
        <f>IFERROR(((T841/T781)^(1/5)-1),"")</f>
        <v/>
      </c>
      <c r="Q841" s="25">
        <f>IFERROR(((T841/T721)^(1/10)-1),"")</f>
        <v/>
      </c>
      <c r="R841" s="25">
        <f>IFERROR(((T841/T601)^(1/20)-1),"")</f>
        <v/>
      </c>
      <c r="S841" s="52">
        <f>IFERROR(('US Data'!M841),"")</f>
        <v/>
      </c>
      <c r="T841" s="26">
        <f>IF(CPI_Downloader!D839="","",CPI_Downloader!D839)</f>
        <v/>
      </c>
      <c r="U841" s="26">
        <f>IF(CPI_Downloader!E839="","",CPI_Downloader!E839)</f>
        <v/>
      </c>
      <c r="W841" s="32">
        <f>L841</f>
        <v/>
      </c>
      <c r="X841" s="31">
        <f>IFERROR((AC841/AC829-1),"")</f>
        <v/>
      </c>
      <c r="Y841" s="31">
        <f>IFERROR(((AC841/AC805)^(1/3)-1),"")</f>
        <v/>
      </c>
      <c r="Z841" s="31">
        <f>IFERROR(((AC841/AC781)^(1/5)-1),"")</f>
        <v/>
      </c>
      <c r="AA841" s="31">
        <f>IFERROR(((AC841/AC721)^(1/10)-1),"")</f>
        <v/>
      </c>
      <c r="AB841" s="31">
        <f>IFERROR(((AC841/AC601)^(1/20)-1),"")</f>
        <v/>
      </c>
      <c r="AC841" s="38">
        <f>IF(CPI_Downloader!F839="","",CPI_Downloader!F839)</f>
        <v/>
      </c>
    </row>
    <row r="842" ht="12.75" customHeight="1">
      <c r="A842" s="21">
        <f>IF(CPI_Downloader!A840="","",CPI_Downloader!A840)</f>
        <v/>
      </c>
      <c r="B842" s="22">
        <f>IFERROR((I842/I830-1),"")</f>
        <v/>
      </c>
      <c r="C842" s="22">
        <f>IFERROR((J842/J841-1),"")</f>
        <v/>
      </c>
      <c r="D842" s="22">
        <f>IFERROR(((I842/I806)^(1/3)-1),"")</f>
        <v/>
      </c>
      <c r="E842" s="22">
        <f>IFERROR(((I842/I782)^(1/5)-1),"")</f>
        <v/>
      </c>
      <c r="F842" s="22">
        <f>IFERROR(((I842/I722)^(1/10)-1),"")</f>
        <v/>
      </c>
      <c r="G842" s="22">
        <f>IFERROR(((I842/I602)^(1/20)-1),"")</f>
        <v/>
      </c>
      <c r="H842" s="22">
        <f>'US Data'!B842</f>
        <v/>
      </c>
      <c r="I842" s="23">
        <f>IF(CPI_Downloader!B840="","",CPI_Downloader!B840)</f>
        <v/>
      </c>
      <c r="J842" s="23">
        <f>IF(CPI_Downloader!C840="","",CPI_Downloader!C840)</f>
        <v/>
      </c>
      <c r="K842" s="30" t="n"/>
      <c r="L842" s="32">
        <f>A842</f>
        <v/>
      </c>
      <c r="M842" s="25">
        <f>IFERROR((T842/T830-1),"")</f>
        <v/>
      </c>
      <c r="N842" s="25">
        <f>IFERROR((U842/U841-1),"")</f>
        <v/>
      </c>
      <c r="O842" s="25">
        <f>IFERROR(((T842/T806)^(1/3)-1),"")</f>
        <v/>
      </c>
      <c r="P842" s="25">
        <f>IFERROR(((T842/T782)^(1/5)-1),"")</f>
        <v/>
      </c>
      <c r="Q842" s="25">
        <f>IFERROR(((T842/T722)^(1/10)-1),"")</f>
        <v/>
      </c>
      <c r="R842" s="25">
        <f>IFERROR(((T842/T602)^(1/20)-1),"")</f>
        <v/>
      </c>
      <c r="S842" s="52">
        <f>IFERROR(('US Data'!M842),"")</f>
        <v/>
      </c>
      <c r="T842" s="26">
        <f>IF(CPI_Downloader!D840="","",CPI_Downloader!D840)</f>
        <v/>
      </c>
      <c r="U842" s="26">
        <f>IF(CPI_Downloader!E840="","",CPI_Downloader!E840)</f>
        <v/>
      </c>
      <c r="W842" s="32">
        <f>L842</f>
        <v/>
      </c>
      <c r="X842" s="31">
        <f>IFERROR((AC842/AC830-1),"")</f>
        <v/>
      </c>
      <c r="Y842" s="31">
        <f>IFERROR(((AC842/AC806)^(1/3)-1),"")</f>
        <v/>
      </c>
      <c r="Z842" s="31">
        <f>IFERROR(((AC842/AC782)^(1/5)-1),"")</f>
        <v/>
      </c>
      <c r="AA842" s="31">
        <f>IFERROR(((AC842/AC722)^(1/10)-1),"")</f>
        <v/>
      </c>
      <c r="AB842" s="31">
        <f>IFERROR(((AC842/AC602)^(1/20)-1),"")</f>
        <v/>
      </c>
      <c r="AC842" s="38">
        <f>IF(CPI_Downloader!F840="","",CPI_Downloader!F840)</f>
        <v/>
      </c>
    </row>
    <row r="843" ht="12.75" customHeight="1">
      <c r="A843" s="21">
        <f>IF(CPI_Downloader!A841="","",CPI_Downloader!A841)</f>
        <v/>
      </c>
      <c r="B843" s="22">
        <f>IFERROR((I843/I831-1),"")</f>
        <v/>
      </c>
      <c r="C843" s="22">
        <f>IFERROR((J843/J842-1),"")</f>
        <v/>
      </c>
      <c r="D843" s="22">
        <f>IFERROR(((I843/I807)^(1/3)-1),"")</f>
        <v/>
      </c>
      <c r="E843" s="22">
        <f>IFERROR(((I843/I783)^(1/5)-1),"")</f>
        <v/>
      </c>
      <c r="F843" s="22">
        <f>IFERROR(((I843/I723)^(1/10)-1),"")</f>
        <v/>
      </c>
      <c r="G843" s="22">
        <f>IFERROR(((I843/I603)^(1/20)-1),"")</f>
        <v/>
      </c>
      <c r="H843" s="22">
        <f>'US Data'!B843</f>
        <v/>
      </c>
      <c r="I843" s="23">
        <f>IF(CPI_Downloader!B841="","",CPI_Downloader!B841)</f>
        <v/>
      </c>
      <c r="J843" s="23">
        <f>IF(CPI_Downloader!C841="","",CPI_Downloader!C841)</f>
        <v/>
      </c>
      <c r="K843" s="30" t="n"/>
      <c r="L843" s="32">
        <f>A843</f>
        <v/>
      </c>
      <c r="M843" s="25">
        <f>IFERROR((T843/T831-1),"")</f>
        <v/>
      </c>
      <c r="N843" s="25">
        <f>IFERROR((U843/U842-1),"")</f>
        <v/>
      </c>
      <c r="O843" s="25">
        <f>IFERROR(((T843/T807)^(1/3)-1),"")</f>
        <v/>
      </c>
      <c r="P843" s="25">
        <f>IFERROR(((T843/T783)^(1/5)-1),"")</f>
        <v/>
      </c>
      <c r="Q843" s="25">
        <f>IFERROR(((T843/T723)^(1/10)-1),"")</f>
        <v/>
      </c>
      <c r="R843" s="25">
        <f>IFERROR(((T843/T603)^(1/20)-1),"")</f>
        <v/>
      </c>
      <c r="S843" s="52">
        <f>IFERROR(('US Data'!M843),"")</f>
        <v/>
      </c>
      <c r="T843" s="26">
        <f>IF(CPI_Downloader!D841="","",CPI_Downloader!D841)</f>
        <v/>
      </c>
      <c r="U843" s="26">
        <f>IF(CPI_Downloader!E841="","",CPI_Downloader!E841)</f>
        <v/>
      </c>
      <c r="W843" s="32">
        <f>L843</f>
        <v/>
      </c>
      <c r="X843" s="31">
        <f>IFERROR((AC843/AC831-1),"")</f>
        <v/>
      </c>
      <c r="Y843" s="31">
        <f>IFERROR(((AC843/AC807)^(1/3)-1),"")</f>
        <v/>
      </c>
      <c r="Z843" s="31">
        <f>IFERROR(((AC843/AC783)^(1/5)-1),"")</f>
        <v/>
      </c>
      <c r="AA843" s="31">
        <f>IFERROR(((AC843/AC723)^(1/10)-1),"")</f>
        <v/>
      </c>
      <c r="AB843" s="31">
        <f>IFERROR(((AC843/AC603)^(1/20)-1),"")</f>
        <v/>
      </c>
      <c r="AC843" s="38">
        <f>IF(CPI_Downloader!F841="","",CPI_Downloader!F841)</f>
        <v/>
      </c>
    </row>
    <row r="844" ht="12.75" customHeight="1">
      <c r="A844" s="21">
        <f>IF(CPI_Downloader!A842="","",CPI_Downloader!A842)</f>
        <v/>
      </c>
      <c r="B844" s="22">
        <f>IFERROR((I844/I832-1),"")</f>
        <v/>
      </c>
      <c r="C844" s="22">
        <f>IFERROR((J844/J843-1),"")</f>
        <v/>
      </c>
      <c r="D844" s="22">
        <f>IFERROR(((I844/I808)^(1/3)-1),"")</f>
        <v/>
      </c>
      <c r="E844" s="22">
        <f>IFERROR(((I844/I784)^(1/5)-1),"")</f>
        <v/>
      </c>
      <c r="F844" s="22">
        <f>IFERROR(((I844/I724)^(1/10)-1),"")</f>
        <v/>
      </c>
      <c r="G844" s="22">
        <f>IFERROR(((I844/I604)^(1/20)-1),"")</f>
        <v/>
      </c>
      <c r="H844" s="22">
        <f>'US Data'!B844</f>
        <v/>
      </c>
      <c r="I844" s="23">
        <f>IF(CPI_Downloader!B842="","",CPI_Downloader!B842)</f>
        <v/>
      </c>
      <c r="J844" s="23">
        <f>IF(CPI_Downloader!C842="","",CPI_Downloader!C842)</f>
        <v/>
      </c>
      <c r="K844" s="30" t="n"/>
      <c r="L844" s="32">
        <f>A844</f>
        <v/>
      </c>
      <c r="M844" s="25">
        <f>IFERROR((T844/T832-1),"")</f>
        <v/>
      </c>
      <c r="N844" s="25">
        <f>IFERROR((U844/U843-1),"")</f>
        <v/>
      </c>
      <c r="O844" s="25">
        <f>IFERROR(((T844/T808)^(1/3)-1),"")</f>
        <v/>
      </c>
      <c r="P844" s="25">
        <f>IFERROR(((T844/T784)^(1/5)-1),"")</f>
        <v/>
      </c>
      <c r="Q844" s="25">
        <f>IFERROR(((T844/T724)^(1/10)-1),"")</f>
        <v/>
      </c>
      <c r="R844" s="25">
        <f>IFERROR(((T844/T604)^(1/20)-1),"")</f>
        <v/>
      </c>
      <c r="S844" s="52">
        <f>IFERROR(('US Data'!M844),"")</f>
        <v/>
      </c>
      <c r="T844" s="26">
        <f>IF(CPI_Downloader!D842="","",CPI_Downloader!D842)</f>
        <v/>
      </c>
      <c r="U844" s="26">
        <f>IF(CPI_Downloader!E842="","",CPI_Downloader!E842)</f>
        <v/>
      </c>
      <c r="W844" s="32">
        <f>L844</f>
        <v/>
      </c>
      <c r="X844" s="31">
        <f>IFERROR((AC844/AC832-1),"")</f>
        <v/>
      </c>
      <c r="Y844" s="31">
        <f>IFERROR(((AC844/AC808)^(1/3)-1),"")</f>
        <v/>
      </c>
      <c r="Z844" s="31">
        <f>IFERROR(((AC844/AC784)^(1/5)-1),"")</f>
        <v/>
      </c>
      <c r="AA844" s="31">
        <f>IFERROR(((AC844/AC724)^(1/10)-1),"")</f>
        <v/>
      </c>
      <c r="AB844" s="31">
        <f>IFERROR(((AC844/AC604)^(1/20)-1),"")</f>
        <v/>
      </c>
      <c r="AC844" s="38">
        <f>IF(CPI_Downloader!F842="","",CPI_Downloader!F842)</f>
        <v/>
      </c>
    </row>
    <row r="845" ht="12.75" customHeight="1">
      <c r="A845" s="21">
        <f>IF(CPI_Downloader!A843="","",CPI_Downloader!A843)</f>
        <v/>
      </c>
      <c r="B845" s="22">
        <f>IFERROR((I845/I833-1),"")</f>
        <v/>
      </c>
      <c r="C845" s="22">
        <f>IFERROR((J845/J844-1),"")</f>
        <v/>
      </c>
      <c r="D845" s="22">
        <f>IFERROR(((I845/I809)^(1/3)-1),"")</f>
        <v/>
      </c>
      <c r="E845" s="22">
        <f>IFERROR(((I845/I785)^(1/5)-1),"")</f>
        <v/>
      </c>
      <c r="F845" s="22">
        <f>IFERROR(((I845/I725)^(1/10)-1),"")</f>
        <v/>
      </c>
      <c r="G845" s="22">
        <f>IFERROR(((I845/I605)^(1/20)-1),"")</f>
        <v/>
      </c>
      <c r="H845" s="22">
        <f>'US Data'!B845</f>
        <v/>
      </c>
      <c r="I845" s="23">
        <f>IF(CPI_Downloader!B843="","",CPI_Downloader!B843)</f>
        <v/>
      </c>
      <c r="J845" s="23">
        <f>IF(CPI_Downloader!C843="","",CPI_Downloader!C843)</f>
        <v/>
      </c>
      <c r="K845" s="30" t="n"/>
      <c r="L845" s="32">
        <f>A845</f>
        <v/>
      </c>
      <c r="M845" s="25">
        <f>IFERROR((T845/T833-1),"")</f>
        <v/>
      </c>
      <c r="N845" s="25">
        <f>IFERROR((U845/U844-1),"")</f>
        <v/>
      </c>
      <c r="O845" s="25">
        <f>IFERROR(((T845/T809)^(1/3)-1),"")</f>
        <v/>
      </c>
      <c r="P845" s="25">
        <f>IFERROR(((T845/T785)^(1/5)-1),"")</f>
        <v/>
      </c>
      <c r="Q845" s="25">
        <f>IFERROR(((T845/T725)^(1/10)-1),"")</f>
        <v/>
      </c>
      <c r="R845" s="25">
        <f>IFERROR(((T845/T605)^(1/20)-1),"")</f>
        <v/>
      </c>
      <c r="S845" s="52">
        <f>IFERROR(('US Data'!M845),"")</f>
        <v/>
      </c>
      <c r="T845" s="26">
        <f>IF(CPI_Downloader!D843="","",CPI_Downloader!D843)</f>
        <v/>
      </c>
      <c r="U845" s="26">
        <f>IF(CPI_Downloader!E843="","",CPI_Downloader!E843)</f>
        <v/>
      </c>
      <c r="W845" s="32">
        <f>L845</f>
        <v/>
      </c>
      <c r="X845" s="31">
        <f>IFERROR((AC845/AC833-1),"")</f>
        <v/>
      </c>
      <c r="Y845" s="31">
        <f>IFERROR(((AC845/AC809)^(1/3)-1),"")</f>
        <v/>
      </c>
      <c r="Z845" s="31">
        <f>IFERROR(((AC845/AC785)^(1/5)-1),"")</f>
        <v/>
      </c>
      <c r="AA845" s="31">
        <f>IFERROR(((AC845/AC725)^(1/10)-1),"")</f>
        <v/>
      </c>
      <c r="AB845" s="31">
        <f>IFERROR(((AC845/AC605)^(1/20)-1),"")</f>
        <v/>
      </c>
      <c r="AC845" s="38">
        <f>IF(CPI_Downloader!F843="","",CPI_Downloader!F843)</f>
        <v/>
      </c>
    </row>
    <row r="846" ht="12.75" customHeight="1">
      <c r="A846" s="21">
        <f>IF(CPI_Downloader!A844="","",CPI_Downloader!A844)</f>
        <v/>
      </c>
      <c r="B846" s="22">
        <f>IFERROR((I846/I834-1),"")</f>
        <v/>
      </c>
      <c r="C846" s="22">
        <f>IFERROR((J846/J845-1),"")</f>
        <v/>
      </c>
      <c r="D846" s="22">
        <f>IFERROR(((I846/I810)^(1/3)-1),"")</f>
        <v/>
      </c>
      <c r="E846" s="22">
        <f>IFERROR(((I846/I786)^(1/5)-1),"")</f>
        <v/>
      </c>
      <c r="F846" s="22">
        <f>IFERROR(((I846/I726)^(1/10)-1),"")</f>
        <v/>
      </c>
      <c r="G846" s="22">
        <f>IFERROR(((I846/I606)^(1/20)-1),"")</f>
        <v/>
      </c>
      <c r="H846" s="22">
        <f>'US Data'!B846</f>
        <v/>
      </c>
      <c r="I846" s="23">
        <f>IF(CPI_Downloader!B844="","",CPI_Downloader!B844)</f>
        <v/>
      </c>
      <c r="J846" s="23">
        <f>IF(CPI_Downloader!C844="","",CPI_Downloader!C844)</f>
        <v/>
      </c>
      <c r="K846" s="30" t="n"/>
      <c r="L846" s="32">
        <f>A846</f>
        <v/>
      </c>
      <c r="M846" s="25">
        <f>IFERROR((T846/T834-1),"")</f>
        <v/>
      </c>
      <c r="N846" s="25">
        <f>IFERROR((U846/U845-1),"")</f>
        <v/>
      </c>
      <c r="O846" s="25">
        <f>IFERROR(((T846/T810)^(1/3)-1),"")</f>
        <v/>
      </c>
      <c r="P846" s="25">
        <f>IFERROR(((T846/T786)^(1/5)-1),"")</f>
        <v/>
      </c>
      <c r="Q846" s="25">
        <f>IFERROR(((T846/T726)^(1/10)-1),"")</f>
        <v/>
      </c>
      <c r="R846" s="25">
        <f>IFERROR(((T846/T606)^(1/20)-1),"")</f>
        <v/>
      </c>
      <c r="S846" s="52">
        <f>IFERROR(('US Data'!M846),"")</f>
        <v/>
      </c>
      <c r="T846" s="26">
        <f>IF(CPI_Downloader!D844="","",CPI_Downloader!D844)</f>
        <v/>
      </c>
      <c r="U846" s="26">
        <f>IF(CPI_Downloader!E844="","",CPI_Downloader!E844)</f>
        <v/>
      </c>
      <c r="W846" s="32">
        <f>L846</f>
        <v/>
      </c>
      <c r="X846" s="31">
        <f>IFERROR((AC846/AC834-1),"")</f>
        <v/>
      </c>
      <c r="Y846" s="31">
        <f>IFERROR(((AC846/AC810)^(1/3)-1),"")</f>
        <v/>
      </c>
      <c r="Z846" s="31">
        <f>IFERROR(((AC846/AC786)^(1/5)-1),"")</f>
        <v/>
      </c>
      <c r="AA846" s="31">
        <f>IFERROR(((AC846/AC726)^(1/10)-1),"")</f>
        <v/>
      </c>
      <c r="AB846" s="31">
        <f>IFERROR(((AC846/AC606)^(1/20)-1),"")</f>
        <v/>
      </c>
      <c r="AC846" s="38">
        <f>IF(CPI_Downloader!F844="","",CPI_Downloader!F844)</f>
        <v/>
      </c>
    </row>
    <row r="847" ht="12.75" customHeight="1">
      <c r="A847" s="21">
        <f>IF(CPI_Downloader!A845="","",CPI_Downloader!A845)</f>
        <v/>
      </c>
      <c r="B847" s="22">
        <f>IFERROR((I847/I835-1),"")</f>
        <v/>
      </c>
      <c r="C847" s="22">
        <f>IFERROR((J847/J846-1),"")</f>
        <v/>
      </c>
      <c r="D847" s="22">
        <f>IFERROR(((I847/I811)^(1/3)-1),"")</f>
        <v/>
      </c>
      <c r="E847" s="22">
        <f>IFERROR(((I847/I787)^(1/5)-1),"")</f>
        <v/>
      </c>
      <c r="F847" s="22">
        <f>IFERROR(((I847/I727)^(1/10)-1),"")</f>
        <v/>
      </c>
      <c r="G847" s="22">
        <f>IFERROR(((I847/I607)^(1/20)-1),"")</f>
        <v/>
      </c>
      <c r="H847" s="22">
        <f>'US Data'!B847</f>
        <v/>
      </c>
      <c r="I847" s="23">
        <f>IF(CPI_Downloader!B845="","",CPI_Downloader!B845)</f>
        <v/>
      </c>
      <c r="J847" s="23">
        <f>IF(CPI_Downloader!C845="","",CPI_Downloader!C845)</f>
        <v/>
      </c>
      <c r="K847" s="30" t="n"/>
      <c r="L847" s="32">
        <f>A847</f>
        <v/>
      </c>
      <c r="M847" s="25">
        <f>IFERROR((T847/T835-1),"")</f>
        <v/>
      </c>
      <c r="N847" s="25">
        <f>IFERROR((U847/U846-1),"")</f>
        <v/>
      </c>
      <c r="O847" s="25">
        <f>IFERROR(((T847/T811)^(1/3)-1),"")</f>
        <v/>
      </c>
      <c r="P847" s="25">
        <f>IFERROR(((T847/T787)^(1/5)-1),"")</f>
        <v/>
      </c>
      <c r="Q847" s="25">
        <f>IFERROR(((T847/T727)^(1/10)-1),"")</f>
        <v/>
      </c>
      <c r="R847" s="25">
        <f>IFERROR(((T847/T607)^(1/20)-1),"")</f>
        <v/>
      </c>
      <c r="S847" s="52">
        <f>IFERROR(('US Data'!M847),"")</f>
        <v/>
      </c>
      <c r="T847" s="26">
        <f>IF(CPI_Downloader!D845="","",CPI_Downloader!D845)</f>
        <v/>
      </c>
      <c r="U847" s="26">
        <f>IF(CPI_Downloader!E845="","",CPI_Downloader!E845)</f>
        <v/>
      </c>
      <c r="W847" s="32">
        <f>L847</f>
        <v/>
      </c>
      <c r="X847" s="31">
        <f>IFERROR((AC847/AC835-1),"")</f>
        <v/>
      </c>
      <c r="Y847" s="31">
        <f>IFERROR(((AC847/AC811)^(1/3)-1),"")</f>
        <v/>
      </c>
      <c r="Z847" s="31">
        <f>IFERROR(((AC847/AC787)^(1/5)-1),"")</f>
        <v/>
      </c>
      <c r="AA847" s="31">
        <f>IFERROR(((AC847/AC727)^(1/10)-1),"")</f>
        <v/>
      </c>
      <c r="AB847" s="31">
        <f>IFERROR(((AC847/AC607)^(1/20)-1),"")</f>
        <v/>
      </c>
      <c r="AC847" s="38">
        <f>IF(CPI_Downloader!F845="","",CPI_Downloader!F845)</f>
        <v/>
      </c>
    </row>
    <row r="848" ht="12.75" customHeight="1">
      <c r="A848" s="21">
        <f>IF(CPI_Downloader!A846="","",CPI_Downloader!A846)</f>
        <v/>
      </c>
      <c r="B848" s="22">
        <f>IFERROR((I848/I836-1),"")</f>
        <v/>
      </c>
      <c r="C848" s="22">
        <f>IFERROR((J848/J847-1),"")</f>
        <v/>
      </c>
      <c r="D848" s="22">
        <f>IFERROR(((I848/I812)^(1/3)-1),"")</f>
        <v/>
      </c>
      <c r="E848" s="22">
        <f>IFERROR(((I848/I788)^(1/5)-1),"")</f>
        <v/>
      </c>
      <c r="F848" s="22">
        <f>IFERROR(((I848/I728)^(1/10)-1),"")</f>
        <v/>
      </c>
      <c r="G848" s="22">
        <f>IFERROR(((I848/I608)^(1/20)-1),"")</f>
        <v/>
      </c>
      <c r="H848" s="22">
        <f>'US Data'!B848</f>
        <v/>
      </c>
      <c r="I848" s="23">
        <f>IF(CPI_Downloader!B846="","",CPI_Downloader!B846)</f>
        <v/>
      </c>
      <c r="J848" s="23">
        <f>IF(CPI_Downloader!C846="","",CPI_Downloader!C846)</f>
        <v/>
      </c>
      <c r="K848" s="30" t="n"/>
      <c r="L848" s="32">
        <f>A848</f>
        <v/>
      </c>
      <c r="M848" s="25">
        <f>IFERROR((T848/T836-1),"")</f>
        <v/>
      </c>
      <c r="N848" s="25">
        <f>IFERROR((U848/U847-1),"")</f>
        <v/>
      </c>
      <c r="O848" s="25">
        <f>IFERROR(((T848/T812)^(1/3)-1),"")</f>
        <v/>
      </c>
      <c r="P848" s="25">
        <f>IFERROR(((T848/T788)^(1/5)-1),"")</f>
        <v/>
      </c>
      <c r="Q848" s="25">
        <f>IFERROR(((T848/T728)^(1/10)-1),"")</f>
        <v/>
      </c>
      <c r="R848" s="25">
        <f>IFERROR(((T848/T608)^(1/20)-1),"")</f>
        <v/>
      </c>
      <c r="S848" s="52">
        <f>IFERROR(('US Data'!M848),"")</f>
        <v/>
      </c>
      <c r="T848" s="26">
        <f>IF(CPI_Downloader!D846="","",CPI_Downloader!D846)</f>
        <v/>
      </c>
      <c r="U848" s="26">
        <f>IF(CPI_Downloader!E846="","",CPI_Downloader!E846)</f>
        <v/>
      </c>
      <c r="W848" s="32">
        <f>L848</f>
        <v/>
      </c>
      <c r="X848" s="31">
        <f>IFERROR((AC848/AC836-1),"")</f>
        <v/>
      </c>
      <c r="Y848" s="31">
        <f>IFERROR(((AC848/AC812)^(1/3)-1),"")</f>
        <v/>
      </c>
      <c r="Z848" s="31">
        <f>IFERROR(((AC848/AC788)^(1/5)-1),"")</f>
        <v/>
      </c>
      <c r="AA848" s="31">
        <f>IFERROR(((AC848/AC728)^(1/10)-1),"")</f>
        <v/>
      </c>
      <c r="AB848" s="31">
        <f>IFERROR(((AC848/AC608)^(1/20)-1),"")</f>
        <v/>
      </c>
      <c r="AC848" s="38">
        <f>IF(CPI_Downloader!F846="","",CPI_Downloader!F846)</f>
        <v/>
      </c>
    </row>
    <row r="849" ht="12.75" customHeight="1">
      <c r="A849" s="21">
        <f>IF(CPI_Downloader!A847="","",CPI_Downloader!A847)</f>
        <v/>
      </c>
      <c r="B849" s="22">
        <f>IFERROR((I849/I837-1),"")</f>
        <v/>
      </c>
      <c r="C849" s="22">
        <f>IFERROR((J849/J848-1),"")</f>
        <v/>
      </c>
      <c r="D849" s="22">
        <f>IFERROR(((I849/I813)^(1/3)-1),"")</f>
        <v/>
      </c>
      <c r="E849" s="22">
        <f>IFERROR(((I849/I789)^(1/5)-1),"")</f>
        <v/>
      </c>
      <c r="F849" s="22">
        <f>IFERROR(((I849/I729)^(1/10)-1),"")</f>
        <v/>
      </c>
      <c r="G849" s="22">
        <f>IFERROR(((I849/I609)^(1/20)-1),"")</f>
        <v/>
      </c>
      <c r="H849" s="22">
        <f>'US Data'!B849</f>
        <v/>
      </c>
      <c r="I849" s="23">
        <f>IF(CPI_Downloader!B847="","",CPI_Downloader!B847)</f>
        <v/>
      </c>
      <c r="J849" s="23">
        <f>IF(CPI_Downloader!C847="","",CPI_Downloader!C847)</f>
        <v/>
      </c>
      <c r="K849" s="30" t="n"/>
      <c r="L849" s="32">
        <f>A849</f>
        <v/>
      </c>
      <c r="M849" s="25">
        <f>IFERROR((T849/T837-1),"")</f>
        <v/>
      </c>
      <c r="N849" s="25">
        <f>IFERROR((U849/U848-1),"")</f>
        <v/>
      </c>
      <c r="O849" s="25">
        <f>IFERROR(((T849/T813)^(1/3)-1),"")</f>
        <v/>
      </c>
      <c r="P849" s="25">
        <f>IFERROR(((T849/T789)^(1/5)-1),"")</f>
        <v/>
      </c>
      <c r="Q849" s="25">
        <f>IFERROR(((T849/T729)^(1/10)-1),"")</f>
        <v/>
      </c>
      <c r="R849" s="25">
        <f>IFERROR(((T849/T609)^(1/20)-1),"")</f>
        <v/>
      </c>
      <c r="S849" s="52">
        <f>IFERROR(('US Data'!M849),"")</f>
        <v/>
      </c>
      <c r="T849" s="26">
        <f>IF(CPI_Downloader!D847="","",CPI_Downloader!D847)</f>
        <v/>
      </c>
      <c r="U849" s="26">
        <f>IF(CPI_Downloader!E847="","",CPI_Downloader!E847)</f>
        <v/>
      </c>
      <c r="W849" s="32">
        <f>L849</f>
        <v/>
      </c>
      <c r="X849" s="31">
        <f>IFERROR((AC849/AC837-1),"")</f>
        <v/>
      </c>
      <c r="Y849" s="31">
        <f>IFERROR(((AC849/AC813)^(1/3)-1),"")</f>
        <v/>
      </c>
      <c r="Z849" s="31">
        <f>IFERROR(((AC849/AC789)^(1/5)-1),"")</f>
        <v/>
      </c>
      <c r="AA849" s="31">
        <f>IFERROR(((AC849/AC729)^(1/10)-1),"")</f>
        <v/>
      </c>
      <c r="AB849" s="31">
        <f>IFERROR(((AC849/AC609)^(1/20)-1),"")</f>
        <v/>
      </c>
      <c r="AC849" s="38">
        <f>IF(CPI_Downloader!F847="","",CPI_Downloader!F847)</f>
        <v/>
      </c>
    </row>
    <row r="850" ht="12.75" customHeight="1">
      <c r="A850" s="21">
        <f>IF(CPI_Downloader!A848="","",CPI_Downloader!A848)</f>
        <v/>
      </c>
      <c r="B850" s="22">
        <f>IFERROR((I850/I838-1),"")</f>
        <v/>
      </c>
      <c r="C850" s="22">
        <f>IFERROR((J850/J849-1),"")</f>
        <v/>
      </c>
      <c r="D850" s="22">
        <f>IFERROR(((I850/I814)^(1/3)-1),"")</f>
        <v/>
      </c>
      <c r="E850" s="22">
        <f>IFERROR(((I850/I790)^(1/5)-1),"")</f>
        <v/>
      </c>
      <c r="F850" s="22">
        <f>IFERROR(((I850/I730)^(1/10)-1),"")</f>
        <v/>
      </c>
      <c r="G850" s="22">
        <f>IFERROR(((I850/I610)^(1/20)-1),"")</f>
        <v/>
      </c>
      <c r="H850" s="22">
        <f>'US Data'!B850</f>
        <v/>
      </c>
      <c r="I850" s="23">
        <f>IF(CPI_Downloader!B848="","",CPI_Downloader!B848)</f>
        <v/>
      </c>
      <c r="J850" s="23">
        <f>IF(CPI_Downloader!C848="","",CPI_Downloader!C848)</f>
        <v/>
      </c>
      <c r="K850" s="30" t="n"/>
      <c r="L850" s="32">
        <f>A850</f>
        <v/>
      </c>
      <c r="M850" s="25">
        <f>IFERROR((T850/T838-1),"")</f>
        <v/>
      </c>
      <c r="N850" s="25">
        <f>IFERROR((U850/U849-1),"")</f>
        <v/>
      </c>
      <c r="O850" s="25">
        <f>IFERROR(((T850/T814)^(1/3)-1),"")</f>
        <v/>
      </c>
      <c r="P850" s="25">
        <f>IFERROR(((T850/T790)^(1/5)-1),"")</f>
        <v/>
      </c>
      <c r="Q850" s="25">
        <f>IFERROR(((T850/T730)^(1/10)-1),"")</f>
        <v/>
      </c>
      <c r="R850" s="25">
        <f>IFERROR(((T850/T610)^(1/20)-1),"")</f>
        <v/>
      </c>
      <c r="S850" s="52">
        <f>IFERROR(('US Data'!M850),"")</f>
        <v/>
      </c>
      <c r="T850" s="26">
        <f>IF(CPI_Downloader!D848="","",CPI_Downloader!D848)</f>
        <v/>
      </c>
      <c r="U850" s="26">
        <f>IF(CPI_Downloader!E848="","",CPI_Downloader!E848)</f>
        <v/>
      </c>
      <c r="W850" s="32">
        <f>L850</f>
        <v/>
      </c>
      <c r="X850" s="31">
        <f>IFERROR((AC850/AC838-1),"")</f>
        <v/>
      </c>
      <c r="Y850" s="31">
        <f>IFERROR(((AC850/AC814)^(1/3)-1),"")</f>
        <v/>
      </c>
      <c r="Z850" s="31">
        <f>IFERROR(((AC850/AC790)^(1/5)-1),"")</f>
        <v/>
      </c>
      <c r="AA850" s="31">
        <f>IFERROR(((AC850/AC730)^(1/10)-1),"")</f>
        <v/>
      </c>
      <c r="AB850" s="31">
        <f>IFERROR(((AC850/AC610)^(1/20)-1),"")</f>
        <v/>
      </c>
      <c r="AC850" s="38">
        <f>IF(CPI_Downloader!F848="","",CPI_Downloader!F848)</f>
        <v/>
      </c>
    </row>
    <row r="851" ht="12.75" customHeight="1">
      <c r="A851" s="21">
        <f>IF(CPI_Downloader!A849="","",CPI_Downloader!A849)</f>
        <v/>
      </c>
      <c r="B851" s="22">
        <f>IFERROR((I851/I839-1),"")</f>
        <v/>
      </c>
      <c r="C851" s="22">
        <f>IFERROR((J851/J850-1),"")</f>
        <v/>
      </c>
      <c r="D851" s="22">
        <f>IFERROR(((I851/I815)^(1/3)-1),"")</f>
        <v/>
      </c>
      <c r="E851" s="22">
        <f>IFERROR(((I851/I791)^(1/5)-1),"")</f>
        <v/>
      </c>
      <c r="F851" s="22">
        <f>IFERROR(((I851/I731)^(1/10)-1),"")</f>
        <v/>
      </c>
      <c r="G851" s="22">
        <f>IFERROR(((I851/I611)^(1/20)-1),"")</f>
        <v/>
      </c>
      <c r="H851" s="22">
        <f>'US Data'!B851</f>
        <v/>
      </c>
      <c r="I851" s="23">
        <f>IF(CPI_Downloader!B849="","",CPI_Downloader!B849)</f>
        <v/>
      </c>
      <c r="J851" s="23">
        <f>IF(CPI_Downloader!C849="","",CPI_Downloader!C849)</f>
        <v/>
      </c>
      <c r="K851" s="30" t="n"/>
      <c r="L851" s="32">
        <f>A851</f>
        <v/>
      </c>
      <c r="M851" s="25">
        <f>IFERROR((T851/T839-1),"")</f>
        <v/>
      </c>
      <c r="N851" s="25">
        <f>IFERROR((U851/U850-1),"")</f>
        <v/>
      </c>
      <c r="O851" s="25">
        <f>IFERROR(((T851/T815)^(1/3)-1),"")</f>
        <v/>
      </c>
      <c r="P851" s="25">
        <f>IFERROR(((T851/T791)^(1/5)-1),"")</f>
        <v/>
      </c>
      <c r="Q851" s="25">
        <f>IFERROR(((T851/T731)^(1/10)-1),"")</f>
        <v/>
      </c>
      <c r="R851" s="25">
        <f>IFERROR(((T851/T611)^(1/20)-1),"")</f>
        <v/>
      </c>
      <c r="S851" s="52">
        <f>IFERROR(('US Data'!M851),"")</f>
        <v/>
      </c>
      <c r="T851" s="26">
        <f>IF(CPI_Downloader!D849="","",CPI_Downloader!D849)</f>
        <v/>
      </c>
      <c r="U851" s="26">
        <f>IF(CPI_Downloader!E849="","",CPI_Downloader!E849)</f>
        <v/>
      </c>
      <c r="W851" s="32">
        <f>L851</f>
        <v/>
      </c>
      <c r="X851" s="31">
        <f>IFERROR((AC851/AC839-1),"")</f>
        <v/>
      </c>
      <c r="Y851" s="31">
        <f>IFERROR(((AC851/AC815)^(1/3)-1),"")</f>
        <v/>
      </c>
      <c r="Z851" s="31">
        <f>IFERROR(((AC851/AC791)^(1/5)-1),"")</f>
        <v/>
      </c>
      <c r="AA851" s="31">
        <f>IFERROR(((AC851/AC731)^(1/10)-1),"")</f>
        <v/>
      </c>
      <c r="AB851" s="31">
        <f>IFERROR(((AC851/AC611)^(1/20)-1),"")</f>
        <v/>
      </c>
      <c r="AC851" s="38">
        <f>IF(CPI_Downloader!F849="","",CPI_Downloader!F849)</f>
        <v/>
      </c>
    </row>
    <row r="852" ht="12.75" customHeight="1">
      <c r="A852" s="21">
        <f>IF(CPI_Downloader!A850="","",CPI_Downloader!A850)</f>
        <v/>
      </c>
      <c r="B852" s="22">
        <f>IFERROR((I852/I840-1),"")</f>
        <v/>
      </c>
      <c r="C852" s="22">
        <f>IFERROR((J852/J851-1),"")</f>
        <v/>
      </c>
      <c r="D852" s="22">
        <f>IFERROR(((I852/I816)^(1/3)-1),"")</f>
        <v/>
      </c>
      <c r="E852" s="22">
        <f>IFERROR(((I852/I792)^(1/5)-1),"")</f>
        <v/>
      </c>
      <c r="F852" s="22">
        <f>IFERROR(((I852/I732)^(1/10)-1),"")</f>
        <v/>
      </c>
      <c r="G852" s="22">
        <f>IFERROR(((I852/I612)^(1/20)-1),"")</f>
        <v/>
      </c>
      <c r="H852" s="22">
        <f>'US Data'!B852</f>
        <v/>
      </c>
      <c r="I852" s="23">
        <f>IF(CPI_Downloader!B850="","",CPI_Downloader!B850)</f>
        <v/>
      </c>
      <c r="J852" s="23">
        <f>IF(CPI_Downloader!C850="","",CPI_Downloader!C850)</f>
        <v/>
      </c>
      <c r="K852" s="30" t="n"/>
      <c r="L852" s="32">
        <f>A852</f>
        <v/>
      </c>
      <c r="M852" s="25">
        <f>IFERROR((T852/T840-1),"")</f>
        <v/>
      </c>
      <c r="N852" s="25">
        <f>IFERROR((U852/U851-1),"")</f>
        <v/>
      </c>
      <c r="O852" s="25">
        <f>IFERROR(((T852/T816)^(1/3)-1),"")</f>
        <v/>
      </c>
      <c r="P852" s="25">
        <f>IFERROR(((T852/T792)^(1/5)-1),"")</f>
        <v/>
      </c>
      <c r="Q852" s="25">
        <f>IFERROR(((T852/T732)^(1/10)-1),"")</f>
        <v/>
      </c>
      <c r="R852" s="25">
        <f>IFERROR(((T852/T612)^(1/20)-1),"")</f>
        <v/>
      </c>
      <c r="S852" s="52">
        <f>IFERROR(('US Data'!M852),"")</f>
        <v/>
      </c>
      <c r="T852" s="26">
        <f>IF(CPI_Downloader!D850="","",CPI_Downloader!D850)</f>
        <v/>
      </c>
      <c r="U852" s="26">
        <f>IF(CPI_Downloader!E850="","",CPI_Downloader!E850)</f>
        <v/>
      </c>
      <c r="W852" s="32">
        <f>L852</f>
        <v/>
      </c>
      <c r="X852" s="31">
        <f>IFERROR((AC852/AC840-1),"")</f>
        <v/>
      </c>
      <c r="Y852" s="31">
        <f>IFERROR(((AC852/AC816)^(1/3)-1),"")</f>
        <v/>
      </c>
      <c r="Z852" s="31">
        <f>IFERROR(((AC852/AC792)^(1/5)-1),"")</f>
        <v/>
      </c>
      <c r="AA852" s="31">
        <f>IFERROR(((AC852/AC732)^(1/10)-1),"")</f>
        <v/>
      </c>
      <c r="AB852" s="31">
        <f>IFERROR(((AC852/AC612)^(1/20)-1),"")</f>
        <v/>
      </c>
      <c r="AC852" s="38">
        <f>IF(CPI_Downloader!F850="","",CPI_Downloader!F850)</f>
        <v/>
      </c>
    </row>
    <row r="853" ht="12.75" customHeight="1">
      <c r="A853" s="21">
        <f>IF(CPI_Downloader!A851="","",CPI_Downloader!A851)</f>
        <v/>
      </c>
      <c r="B853" s="22">
        <f>IFERROR((I853/I841-1),"")</f>
        <v/>
      </c>
      <c r="C853" s="22">
        <f>IFERROR((J853/J852-1),"")</f>
        <v/>
      </c>
      <c r="D853" s="22">
        <f>IFERROR(((I853/I817)^(1/3)-1),"")</f>
        <v/>
      </c>
      <c r="E853" s="22">
        <f>IFERROR(((I853/I793)^(1/5)-1),"")</f>
        <v/>
      </c>
      <c r="F853" s="22">
        <f>IFERROR(((I853/I733)^(1/10)-1),"")</f>
        <v/>
      </c>
      <c r="G853" s="22">
        <f>IFERROR(((I853/I613)^(1/20)-1),"")</f>
        <v/>
      </c>
      <c r="H853" s="22">
        <f>'US Data'!B853</f>
        <v/>
      </c>
      <c r="I853" s="23">
        <f>IF(CPI_Downloader!B851="","",CPI_Downloader!B851)</f>
        <v/>
      </c>
      <c r="J853" s="23">
        <f>IF(CPI_Downloader!C851="","",CPI_Downloader!C851)</f>
        <v/>
      </c>
      <c r="K853" s="30" t="n"/>
      <c r="L853" s="32">
        <f>A853</f>
        <v/>
      </c>
      <c r="M853" s="25">
        <f>IFERROR((T853/T841-1),"")</f>
        <v/>
      </c>
      <c r="N853" s="25">
        <f>IFERROR((U853/U852-1),"")</f>
        <v/>
      </c>
      <c r="O853" s="25">
        <f>IFERROR(((T853/T817)^(1/3)-1),"")</f>
        <v/>
      </c>
      <c r="P853" s="25">
        <f>IFERROR(((T853/T793)^(1/5)-1),"")</f>
        <v/>
      </c>
      <c r="Q853" s="25">
        <f>IFERROR(((T853/T733)^(1/10)-1),"")</f>
        <v/>
      </c>
      <c r="R853" s="25">
        <f>IFERROR(((T853/T613)^(1/20)-1),"")</f>
        <v/>
      </c>
      <c r="S853" s="52">
        <f>IFERROR(('US Data'!M853),"")</f>
        <v/>
      </c>
      <c r="T853" s="26">
        <f>IF(CPI_Downloader!D851="","",CPI_Downloader!D851)</f>
        <v/>
      </c>
      <c r="U853" s="26">
        <f>IF(CPI_Downloader!E851="","",CPI_Downloader!E851)</f>
        <v/>
      </c>
      <c r="W853" s="32">
        <f>L853</f>
        <v/>
      </c>
      <c r="X853" s="31">
        <f>IFERROR((AC853/AC841-1),"")</f>
        <v/>
      </c>
      <c r="Y853" s="31">
        <f>IFERROR(((AC853/AC817)^(1/3)-1),"")</f>
        <v/>
      </c>
      <c r="Z853" s="31">
        <f>IFERROR(((AC853/AC793)^(1/5)-1),"")</f>
        <v/>
      </c>
      <c r="AA853" s="31">
        <f>IFERROR(((AC853/AC733)^(1/10)-1),"")</f>
        <v/>
      </c>
      <c r="AB853" s="31">
        <f>IFERROR(((AC853/AC613)^(1/20)-1),"")</f>
        <v/>
      </c>
      <c r="AC853" s="38">
        <f>IF(CPI_Downloader!F851="","",CPI_Downloader!F851)</f>
        <v/>
      </c>
    </row>
    <row r="854" ht="12.75" customHeight="1">
      <c r="A854" s="21">
        <f>IF(CPI_Downloader!A852="","",CPI_Downloader!A852)</f>
        <v/>
      </c>
      <c r="B854" s="22">
        <f>IFERROR((I854/I842-1),"")</f>
        <v/>
      </c>
      <c r="C854" s="22">
        <f>IFERROR((J854/J853-1),"")</f>
        <v/>
      </c>
      <c r="D854" s="22">
        <f>IFERROR(((I854/I818)^(1/3)-1),"")</f>
        <v/>
      </c>
      <c r="E854" s="22">
        <f>IFERROR(((I854/I794)^(1/5)-1),"")</f>
        <v/>
      </c>
      <c r="F854" s="22">
        <f>IFERROR(((I854/I734)^(1/10)-1),"")</f>
        <v/>
      </c>
      <c r="G854" s="22">
        <f>IFERROR(((I854/I614)^(1/20)-1),"")</f>
        <v/>
      </c>
      <c r="H854" s="22">
        <f>'US Data'!B854</f>
        <v/>
      </c>
      <c r="I854" s="23">
        <f>IF(CPI_Downloader!B852="","",CPI_Downloader!B852)</f>
        <v/>
      </c>
      <c r="J854" s="23">
        <f>IF(CPI_Downloader!C852="","",CPI_Downloader!C852)</f>
        <v/>
      </c>
      <c r="K854" s="30" t="n"/>
      <c r="L854" s="32">
        <f>A854</f>
        <v/>
      </c>
      <c r="M854" s="25">
        <f>IFERROR((T854/T842-1),"")</f>
        <v/>
      </c>
      <c r="N854" s="25">
        <f>IFERROR((U854/U853-1),"")</f>
        <v/>
      </c>
      <c r="O854" s="25">
        <f>IFERROR(((T854/T818)^(1/3)-1),"")</f>
        <v/>
      </c>
      <c r="P854" s="25">
        <f>IFERROR(((T854/T794)^(1/5)-1),"")</f>
        <v/>
      </c>
      <c r="Q854" s="25">
        <f>IFERROR(((T854/T734)^(1/10)-1),"")</f>
        <v/>
      </c>
      <c r="R854" s="25">
        <f>IFERROR(((T854/T614)^(1/20)-1),"")</f>
        <v/>
      </c>
      <c r="S854" s="52">
        <f>IFERROR(('US Data'!M854),"")</f>
        <v/>
      </c>
      <c r="T854" s="26">
        <f>IF(CPI_Downloader!D852="","",CPI_Downloader!D852)</f>
        <v/>
      </c>
      <c r="U854" s="26">
        <f>IF(CPI_Downloader!E852="","",CPI_Downloader!E852)</f>
        <v/>
      </c>
      <c r="W854" s="32">
        <f>L854</f>
        <v/>
      </c>
      <c r="X854" s="31">
        <f>IFERROR((AC854/AC842-1),"")</f>
        <v/>
      </c>
      <c r="Y854" s="31">
        <f>IFERROR(((AC854/AC818)^(1/3)-1),"")</f>
        <v/>
      </c>
      <c r="Z854" s="31">
        <f>IFERROR(((AC854/AC794)^(1/5)-1),"")</f>
        <v/>
      </c>
      <c r="AA854" s="31">
        <f>IFERROR(((AC854/AC734)^(1/10)-1),"")</f>
        <v/>
      </c>
      <c r="AB854" s="31">
        <f>IFERROR(((AC854/AC614)^(1/20)-1),"")</f>
        <v/>
      </c>
      <c r="AC854" s="38">
        <f>IF(CPI_Downloader!F852="","",CPI_Downloader!F852)</f>
        <v/>
      </c>
    </row>
    <row r="855" ht="12.75" customHeight="1">
      <c r="A855" s="21">
        <f>IF(CPI_Downloader!A853="","",CPI_Downloader!A853)</f>
        <v/>
      </c>
      <c r="B855" s="22">
        <f>IFERROR((I855/I843-1),"")</f>
        <v/>
      </c>
      <c r="C855" s="22">
        <f>IFERROR((J855/J854-1),"")</f>
        <v/>
      </c>
      <c r="D855" s="22">
        <f>IFERROR(((I855/I819)^(1/3)-1),"")</f>
        <v/>
      </c>
      <c r="E855" s="22">
        <f>IFERROR(((I855/I795)^(1/5)-1),"")</f>
        <v/>
      </c>
      <c r="F855" s="22">
        <f>IFERROR(((I855/I735)^(1/10)-1),"")</f>
        <v/>
      </c>
      <c r="G855" s="22">
        <f>IFERROR(((I855/I615)^(1/20)-1),"")</f>
        <v/>
      </c>
      <c r="H855" s="22">
        <f>'US Data'!B855</f>
        <v/>
      </c>
      <c r="I855" s="23">
        <f>IF(CPI_Downloader!B853="","",CPI_Downloader!B853)</f>
        <v/>
      </c>
      <c r="J855" s="23">
        <f>IF(CPI_Downloader!C853="","",CPI_Downloader!C853)</f>
        <v/>
      </c>
      <c r="K855" s="30" t="n"/>
      <c r="L855" s="32">
        <f>A855</f>
        <v/>
      </c>
      <c r="M855" s="25">
        <f>IFERROR((T855/T843-1),"")</f>
        <v/>
      </c>
      <c r="N855" s="25">
        <f>IFERROR((U855/U854-1),"")</f>
        <v/>
      </c>
      <c r="O855" s="25">
        <f>IFERROR(((T855/T819)^(1/3)-1),"")</f>
        <v/>
      </c>
      <c r="P855" s="25">
        <f>IFERROR(((T855/T795)^(1/5)-1),"")</f>
        <v/>
      </c>
      <c r="Q855" s="25">
        <f>IFERROR(((T855/T735)^(1/10)-1),"")</f>
        <v/>
      </c>
      <c r="R855" s="25">
        <f>IFERROR(((T855/T615)^(1/20)-1),"")</f>
        <v/>
      </c>
      <c r="S855" s="52">
        <f>IFERROR(('US Data'!M855),"")</f>
        <v/>
      </c>
      <c r="T855" s="26">
        <f>IF(CPI_Downloader!D853="","",CPI_Downloader!D853)</f>
        <v/>
      </c>
      <c r="U855" s="26">
        <f>IF(CPI_Downloader!E853="","",CPI_Downloader!E853)</f>
        <v/>
      </c>
      <c r="W855" s="32">
        <f>L855</f>
        <v/>
      </c>
      <c r="X855" s="31">
        <f>IFERROR((AC855/AC843-1),"")</f>
        <v/>
      </c>
      <c r="Y855" s="31">
        <f>IFERROR(((AC855/AC819)^(1/3)-1),"")</f>
        <v/>
      </c>
      <c r="Z855" s="31">
        <f>IFERROR(((AC855/AC795)^(1/5)-1),"")</f>
        <v/>
      </c>
      <c r="AA855" s="31">
        <f>IFERROR(((AC855/AC735)^(1/10)-1),"")</f>
        <v/>
      </c>
      <c r="AB855" s="31">
        <f>IFERROR(((AC855/AC615)^(1/20)-1),"")</f>
        <v/>
      </c>
      <c r="AC855" s="38">
        <f>IF(CPI_Downloader!F853="","",CPI_Downloader!F853)</f>
        <v/>
      </c>
    </row>
    <row r="856" ht="12.75" customHeight="1">
      <c r="A856" s="21">
        <f>IF(CPI_Downloader!A854="","",CPI_Downloader!A854)</f>
        <v/>
      </c>
      <c r="B856" s="22">
        <f>IFERROR((I856/I844-1),"")</f>
        <v/>
      </c>
      <c r="C856" s="22">
        <f>IFERROR((J856/J855-1),"")</f>
        <v/>
      </c>
      <c r="D856" s="22">
        <f>IFERROR(((I856/I820)^(1/3)-1),"")</f>
        <v/>
      </c>
      <c r="E856" s="22">
        <f>IFERROR(((I856/I796)^(1/5)-1),"")</f>
        <v/>
      </c>
      <c r="F856" s="22">
        <f>IFERROR(((I856/I736)^(1/10)-1),"")</f>
        <v/>
      </c>
      <c r="G856" s="22">
        <f>IFERROR(((I856/I616)^(1/20)-1),"")</f>
        <v/>
      </c>
      <c r="H856" s="22">
        <f>'US Data'!B856</f>
        <v/>
      </c>
      <c r="I856" s="23">
        <f>IF(CPI_Downloader!B854="","",CPI_Downloader!B854)</f>
        <v/>
      </c>
      <c r="J856" s="23">
        <f>IF(CPI_Downloader!C854="","",CPI_Downloader!C854)</f>
        <v/>
      </c>
      <c r="K856" s="30" t="n"/>
      <c r="L856" s="32">
        <f>A856</f>
        <v/>
      </c>
      <c r="M856" s="25">
        <f>IFERROR((T856/T844-1),"")</f>
        <v/>
      </c>
      <c r="N856" s="25">
        <f>IFERROR((U856/U855-1),"")</f>
        <v/>
      </c>
      <c r="O856" s="25">
        <f>IFERROR(((T856/T820)^(1/3)-1),"")</f>
        <v/>
      </c>
      <c r="P856" s="25">
        <f>IFERROR(((T856/T796)^(1/5)-1),"")</f>
        <v/>
      </c>
      <c r="Q856" s="25">
        <f>IFERROR(((T856/T736)^(1/10)-1),"")</f>
        <v/>
      </c>
      <c r="R856" s="25">
        <f>IFERROR(((T856/T616)^(1/20)-1),"")</f>
        <v/>
      </c>
      <c r="S856" s="52">
        <f>IFERROR(('US Data'!M856),"")</f>
        <v/>
      </c>
      <c r="T856" s="26">
        <f>IF(CPI_Downloader!D854="","",CPI_Downloader!D854)</f>
        <v/>
      </c>
      <c r="U856" s="26">
        <f>IF(CPI_Downloader!E854="","",CPI_Downloader!E854)</f>
        <v/>
      </c>
      <c r="W856" s="32">
        <f>L856</f>
        <v/>
      </c>
      <c r="X856" s="31">
        <f>IFERROR((AC856/AC844-1),"")</f>
        <v/>
      </c>
      <c r="Y856" s="31">
        <f>IFERROR(((AC856/AC820)^(1/3)-1),"")</f>
        <v/>
      </c>
      <c r="Z856" s="31">
        <f>IFERROR(((AC856/AC796)^(1/5)-1),"")</f>
        <v/>
      </c>
      <c r="AA856" s="31">
        <f>IFERROR(((AC856/AC736)^(1/10)-1),"")</f>
        <v/>
      </c>
      <c r="AB856" s="31">
        <f>IFERROR(((AC856/AC616)^(1/20)-1),"")</f>
        <v/>
      </c>
      <c r="AC856" s="38">
        <f>IF(CPI_Downloader!F854="","",CPI_Downloader!F854)</f>
        <v/>
      </c>
    </row>
    <row r="857" ht="12.75" customHeight="1">
      <c r="A857" s="21">
        <f>IF(CPI_Downloader!A855="","",CPI_Downloader!A855)</f>
        <v/>
      </c>
      <c r="B857" s="22">
        <f>IFERROR((I857/I845-1),"")</f>
        <v/>
      </c>
      <c r="C857" s="22">
        <f>IFERROR((J857/J856-1),"")</f>
        <v/>
      </c>
      <c r="D857" s="22">
        <f>IFERROR(((I857/I821)^(1/3)-1),"")</f>
        <v/>
      </c>
      <c r="E857" s="22">
        <f>IFERROR(((I857/I797)^(1/5)-1),"")</f>
        <v/>
      </c>
      <c r="F857" s="22">
        <f>IFERROR(((I857/I737)^(1/10)-1),"")</f>
        <v/>
      </c>
      <c r="G857" s="22">
        <f>IFERROR(((I857/I617)^(1/20)-1),"")</f>
        <v/>
      </c>
      <c r="H857" s="22">
        <f>'US Data'!B857</f>
        <v/>
      </c>
      <c r="I857" s="23">
        <f>IF(CPI_Downloader!B855="","",CPI_Downloader!B855)</f>
        <v/>
      </c>
      <c r="J857" s="23">
        <f>IF(CPI_Downloader!C855="","",CPI_Downloader!C855)</f>
        <v/>
      </c>
      <c r="K857" s="30" t="n"/>
      <c r="L857" s="32">
        <f>A857</f>
        <v/>
      </c>
      <c r="M857" s="25">
        <f>IFERROR((T857/T845-1),"")</f>
        <v/>
      </c>
      <c r="N857" s="25">
        <f>IFERROR((U857/U856-1),"")</f>
        <v/>
      </c>
      <c r="O857" s="25">
        <f>IFERROR(((T857/T821)^(1/3)-1),"")</f>
        <v/>
      </c>
      <c r="P857" s="25">
        <f>IFERROR(((T857/T797)^(1/5)-1),"")</f>
        <v/>
      </c>
      <c r="Q857" s="25">
        <f>IFERROR(((T857/T737)^(1/10)-1),"")</f>
        <v/>
      </c>
      <c r="R857" s="25">
        <f>IFERROR(((T857/T617)^(1/20)-1),"")</f>
        <v/>
      </c>
      <c r="S857" s="52">
        <f>IFERROR(('US Data'!M857),"")</f>
        <v/>
      </c>
      <c r="T857" s="26">
        <f>IF(CPI_Downloader!D855="","",CPI_Downloader!D855)</f>
        <v/>
      </c>
      <c r="U857" s="26">
        <f>IF(CPI_Downloader!E855="","",CPI_Downloader!E855)</f>
        <v/>
      </c>
      <c r="W857" s="32">
        <f>L857</f>
        <v/>
      </c>
      <c r="X857" s="31">
        <f>IFERROR((AC857/AC845-1),"")</f>
        <v/>
      </c>
      <c r="Y857" s="31">
        <f>IFERROR(((AC857/AC821)^(1/3)-1),"")</f>
        <v/>
      </c>
      <c r="Z857" s="31">
        <f>IFERROR(((AC857/AC797)^(1/5)-1),"")</f>
        <v/>
      </c>
      <c r="AA857" s="31">
        <f>IFERROR(((AC857/AC737)^(1/10)-1),"")</f>
        <v/>
      </c>
      <c r="AB857" s="31">
        <f>IFERROR(((AC857/AC617)^(1/20)-1),"")</f>
        <v/>
      </c>
      <c r="AC857" s="38">
        <f>IF(CPI_Downloader!F855="","",CPI_Downloader!F855)</f>
        <v/>
      </c>
    </row>
    <row r="858" ht="12.75" customHeight="1">
      <c r="A858" s="21">
        <f>IF(CPI_Downloader!A856="","",CPI_Downloader!A856)</f>
        <v/>
      </c>
      <c r="B858" s="22">
        <f>IFERROR((I858/I846-1),"")</f>
        <v/>
      </c>
      <c r="C858" s="22">
        <f>IFERROR((J858/J857-1),"")</f>
        <v/>
      </c>
      <c r="D858" s="22">
        <f>IFERROR(((I858/I822)^(1/3)-1),"")</f>
        <v/>
      </c>
      <c r="E858" s="22">
        <f>IFERROR(((I858/I798)^(1/5)-1),"")</f>
        <v/>
      </c>
      <c r="F858" s="22">
        <f>IFERROR(((I858/I738)^(1/10)-1),"")</f>
        <v/>
      </c>
      <c r="G858" s="22">
        <f>IFERROR(((I858/I618)^(1/20)-1),"")</f>
        <v/>
      </c>
      <c r="H858" s="22">
        <f>'US Data'!B858</f>
        <v/>
      </c>
      <c r="I858" s="23">
        <f>IF(CPI_Downloader!B856="","",CPI_Downloader!B856)</f>
        <v/>
      </c>
      <c r="J858" s="23">
        <f>IF(CPI_Downloader!C856="","",CPI_Downloader!C856)</f>
        <v/>
      </c>
      <c r="K858" s="30" t="n"/>
      <c r="L858" s="32">
        <f>A858</f>
        <v/>
      </c>
      <c r="M858" s="25">
        <f>IFERROR((T858/T846-1),"")</f>
        <v/>
      </c>
      <c r="N858" s="25">
        <f>IFERROR((U858/U857-1),"")</f>
        <v/>
      </c>
      <c r="O858" s="25">
        <f>IFERROR(((T858/T822)^(1/3)-1),"")</f>
        <v/>
      </c>
      <c r="P858" s="25">
        <f>IFERROR(((T858/T798)^(1/5)-1),"")</f>
        <v/>
      </c>
      <c r="Q858" s="25">
        <f>IFERROR(((T858/T738)^(1/10)-1),"")</f>
        <v/>
      </c>
      <c r="R858" s="25">
        <f>IFERROR(((T858/T618)^(1/20)-1),"")</f>
        <v/>
      </c>
      <c r="S858" s="52">
        <f>IFERROR(('US Data'!M858),"")</f>
        <v/>
      </c>
      <c r="T858" s="26">
        <f>IF(CPI_Downloader!D856="","",CPI_Downloader!D856)</f>
        <v/>
      </c>
      <c r="U858" s="26">
        <f>IF(CPI_Downloader!E856="","",CPI_Downloader!E856)</f>
        <v/>
      </c>
      <c r="W858" s="32">
        <f>L858</f>
        <v/>
      </c>
      <c r="X858" s="31">
        <f>IFERROR((AC858/AC846-1),"")</f>
        <v/>
      </c>
      <c r="Y858" s="31">
        <f>IFERROR(((AC858/AC822)^(1/3)-1),"")</f>
        <v/>
      </c>
      <c r="Z858" s="31">
        <f>IFERROR(((AC858/AC798)^(1/5)-1),"")</f>
        <v/>
      </c>
      <c r="AA858" s="31">
        <f>IFERROR(((AC858/AC738)^(1/10)-1),"")</f>
        <v/>
      </c>
      <c r="AB858" s="31">
        <f>IFERROR(((AC858/AC618)^(1/20)-1),"")</f>
        <v/>
      </c>
      <c r="AC858" s="38">
        <f>IF(CPI_Downloader!F856="","",CPI_Downloader!F856)</f>
        <v/>
      </c>
    </row>
    <row r="859" ht="12.75" customHeight="1">
      <c r="A859" s="21">
        <f>IF(CPI_Downloader!A857="","",CPI_Downloader!A857)</f>
        <v/>
      </c>
      <c r="B859" s="22">
        <f>IFERROR((I859/I847-1),"")</f>
        <v/>
      </c>
      <c r="C859" s="22">
        <f>IFERROR((J859/J858-1),"")</f>
        <v/>
      </c>
      <c r="D859" s="22">
        <f>IFERROR(((I859/I823)^(1/3)-1),"")</f>
        <v/>
      </c>
      <c r="E859" s="22">
        <f>IFERROR(((I859/I799)^(1/5)-1),"")</f>
        <v/>
      </c>
      <c r="F859" s="22">
        <f>IFERROR(((I859/I739)^(1/10)-1),"")</f>
        <v/>
      </c>
      <c r="G859" s="22">
        <f>IFERROR(((I859/I619)^(1/20)-1),"")</f>
        <v/>
      </c>
      <c r="H859" s="22">
        <f>'US Data'!B859</f>
        <v/>
      </c>
      <c r="I859" s="23">
        <f>IF(CPI_Downloader!B857="","",CPI_Downloader!B857)</f>
        <v/>
      </c>
      <c r="J859" s="23">
        <f>IF(CPI_Downloader!C857="","",CPI_Downloader!C857)</f>
        <v/>
      </c>
      <c r="K859" s="30" t="n"/>
      <c r="L859" s="32">
        <f>A859</f>
        <v/>
      </c>
      <c r="M859" s="25">
        <f>IFERROR((T859/T847-1),"")</f>
        <v/>
      </c>
      <c r="N859" s="25">
        <f>IFERROR((U859/U858-1),"")</f>
        <v/>
      </c>
      <c r="O859" s="25">
        <f>IFERROR(((T859/T823)^(1/3)-1),"")</f>
        <v/>
      </c>
      <c r="P859" s="25">
        <f>IFERROR(((T859/T799)^(1/5)-1),"")</f>
        <v/>
      </c>
      <c r="Q859" s="25">
        <f>IFERROR(((T859/T739)^(1/10)-1),"")</f>
        <v/>
      </c>
      <c r="R859" s="25">
        <f>IFERROR(((T859/T619)^(1/20)-1),"")</f>
        <v/>
      </c>
      <c r="S859" s="52">
        <f>IFERROR(('US Data'!M859),"")</f>
        <v/>
      </c>
      <c r="T859" s="26">
        <f>IF(CPI_Downloader!D857="","",CPI_Downloader!D857)</f>
        <v/>
      </c>
      <c r="U859" s="26">
        <f>IF(CPI_Downloader!E857="","",CPI_Downloader!E857)</f>
        <v/>
      </c>
      <c r="W859" s="32">
        <f>L859</f>
        <v/>
      </c>
      <c r="X859" s="31">
        <f>IFERROR((AC859/AC847-1),"")</f>
        <v/>
      </c>
      <c r="Y859" s="31">
        <f>IFERROR(((AC859/AC823)^(1/3)-1),"")</f>
        <v/>
      </c>
      <c r="Z859" s="31">
        <f>IFERROR(((AC859/AC799)^(1/5)-1),"")</f>
        <v/>
      </c>
      <c r="AA859" s="31">
        <f>IFERROR(((AC859/AC739)^(1/10)-1),"")</f>
        <v/>
      </c>
      <c r="AB859" s="31">
        <f>IFERROR(((AC859/AC619)^(1/20)-1),"")</f>
        <v/>
      </c>
      <c r="AC859" s="38">
        <f>IF(CPI_Downloader!F857="","",CPI_Downloader!F857)</f>
        <v/>
      </c>
    </row>
    <row r="860" ht="12.75" customHeight="1">
      <c r="A860" s="21">
        <f>IF(CPI_Downloader!A858="","",CPI_Downloader!A858)</f>
        <v/>
      </c>
      <c r="B860" s="22">
        <f>IFERROR((I860/I848-1),"")</f>
        <v/>
      </c>
      <c r="C860" s="22">
        <f>IFERROR((J860/J859-1),"")</f>
        <v/>
      </c>
      <c r="D860" s="22">
        <f>IFERROR(((I860/I824)^(1/3)-1),"")</f>
        <v/>
      </c>
      <c r="E860" s="22">
        <f>IFERROR(((I860/I800)^(1/5)-1),"")</f>
        <v/>
      </c>
      <c r="F860" s="22">
        <f>IFERROR(((I860/I740)^(1/10)-1),"")</f>
        <v/>
      </c>
      <c r="G860" s="22">
        <f>IFERROR(((I860/I620)^(1/20)-1),"")</f>
        <v/>
      </c>
      <c r="H860" s="22">
        <f>'US Data'!B860</f>
        <v/>
      </c>
      <c r="I860" s="23">
        <f>IF(CPI_Downloader!B858="","",CPI_Downloader!B858)</f>
        <v/>
      </c>
      <c r="J860" s="23">
        <f>IF(CPI_Downloader!C858="","",CPI_Downloader!C858)</f>
        <v/>
      </c>
      <c r="K860" s="30" t="n"/>
      <c r="L860" s="32">
        <f>A860</f>
        <v/>
      </c>
      <c r="M860" s="25">
        <f>IFERROR((T860/T848-1),"")</f>
        <v/>
      </c>
      <c r="N860" s="25">
        <f>IFERROR((U860/U859-1),"")</f>
        <v/>
      </c>
      <c r="O860" s="25">
        <f>IFERROR(((T860/T824)^(1/3)-1),"")</f>
        <v/>
      </c>
      <c r="P860" s="25">
        <f>IFERROR(((T860/T800)^(1/5)-1),"")</f>
        <v/>
      </c>
      <c r="Q860" s="25">
        <f>IFERROR(((T860/T740)^(1/10)-1),"")</f>
        <v/>
      </c>
      <c r="R860" s="25">
        <f>IFERROR(((T860/T620)^(1/20)-1),"")</f>
        <v/>
      </c>
      <c r="S860" s="52">
        <f>IFERROR(('US Data'!M860),"")</f>
        <v/>
      </c>
      <c r="T860" s="26">
        <f>IF(CPI_Downloader!D858="","",CPI_Downloader!D858)</f>
        <v/>
      </c>
      <c r="U860" s="26">
        <f>IF(CPI_Downloader!E858="","",CPI_Downloader!E858)</f>
        <v/>
      </c>
      <c r="W860" s="32">
        <f>L860</f>
        <v/>
      </c>
      <c r="X860" s="31">
        <f>IFERROR((AC860/AC848-1),"")</f>
        <v/>
      </c>
      <c r="Y860" s="31">
        <f>IFERROR(((AC860/AC824)^(1/3)-1),"")</f>
        <v/>
      </c>
      <c r="Z860" s="31">
        <f>IFERROR(((AC860/AC800)^(1/5)-1),"")</f>
        <v/>
      </c>
      <c r="AA860" s="31">
        <f>IFERROR(((AC860/AC740)^(1/10)-1),"")</f>
        <v/>
      </c>
      <c r="AB860" s="31">
        <f>IFERROR(((AC860/AC620)^(1/20)-1),"")</f>
        <v/>
      </c>
      <c r="AC860" s="38">
        <f>IF(CPI_Downloader!F858="","",CPI_Downloader!F858)</f>
        <v/>
      </c>
    </row>
    <row r="861" ht="12.75" customHeight="1">
      <c r="A861" s="21">
        <f>IF(CPI_Downloader!A859="","",CPI_Downloader!A859)</f>
        <v/>
      </c>
      <c r="B861" s="22">
        <f>IFERROR((I861/I849-1),"")</f>
        <v/>
      </c>
      <c r="C861" s="22">
        <f>IFERROR((J861/J860-1),"")</f>
        <v/>
      </c>
      <c r="D861" s="22">
        <f>IFERROR(((I861/I825)^(1/3)-1),"")</f>
        <v/>
      </c>
      <c r="E861" s="22">
        <f>IFERROR(((I861/I801)^(1/5)-1),"")</f>
        <v/>
      </c>
      <c r="F861" s="22">
        <f>IFERROR(((I861/I741)^(1/10)-1),"")</f>
        <v/>
      </c>
      <c r="G861" s="22">
        <f>IFERROR(((I861/I621)^(1/20)-1),"")</f>
        <v/>
      </c>
      <c r="H861" s="22">
        <f>'US Data'!B861</f>
        <v/>
      </c>
      <c r="I861" s="23">
        <f>IF(CPI_Downloader!B859="","",CPI_Downloader!B859)</f>
        <v/>
      </c>
      <c r="J861" s="23">
        <f>IF(CPI_Downloader!C859="","",CPI_Downloader!C859)</f>
        <v/>
      </c>
      <c r="K861" s="30" t="n"/>
      <c r="L861" s="32">
        <f>A861</f>
        <v/>
      </c>
      <c r="M861" s="25">
        <f>IFERROR((T861/T849-1),"")</f>
        <v/>
      </c>
      <c r="N861" s="25">
        <f>IFERROR((U861/U860-1),"")</f>
        <v/>
      </c>
      <c r="O861" s="25">
        <f>IFERROR(((T861/T825)^(1/3)-1),"")</f>
        <v/>
      </c>
      <c r="P861" s="25">
        <f>IFERROR(((T861/T801)^(1/5)-1),"")</f>
        <v/>
      </c>
      <c r="Q861" s="25">
        <f>IFERROR(((T861/T741)^(1/10)-1),"")</f>
        <v/>
      </c>
      <c r="R861" s="25">
        <f>IFERROR(((T861/T621)^(1/20)-1),"")</f>
        <v/>
      </c>
      <c r="S861" s="52">
        <f>IFERROR(('US Data'!M861),"")</f>
        <v/>
      </c>
      <c r="T861" s="26">
        <f>IF(CPI_Downloader!D859="","",CPI_Downloader!D859)</f>
        <v/>
      </c>
      <c r="U861" s="26">
        <f>IF(CPI_Downloader!E859="","",CPI_Downloader!E859)</f>
        <v/>
      </c>
      <c r="W861" s="32">
        <f>L861</f>
        <v/>
      </c>
      <c r="X861" s="31">
        <f>IFERROR((AC861/AC849-1),"")</f>
        <v/>
      </c>
      <c r="Y861" s="31">
        <f>IFERROR(((AC861/AC825)^(1/3)-1),"")</f>
        <v/>
      </c>
      <c r="Z861" s="31">
        <f>IFERROR(((AC861/AC801)^(1/5)-1),"")</f>
        <v/>
      </c>
      <c r="AA861" s="31">
        <f>IFERROR(((AC861/AC741)^(1/10)-1),"")</f>
        <v/>
      </c>
      <c r="AB861" s="31">
        <f>IFERROR(((AC861/AC621)^(1/20)-1),"")</f>
        <v/>
      </c>
      <c r="AC861" s="38">
        <f>IF(CPI_Downloader!F859="","",CPI_Downloader!F859)</f>
        <v/>
      </c>
    </row>
    <row r="862" ht="12.75" customHeight="1">
      <c r="A862" s="21">
        <f>IF(CPI_Downloader!A860="","",CPI_Downloader!A860)</f>
        <v/>
      </c>
      <c r="B862" s="22">
        <f>IFERROR((I862/I850-1),"")</f>
        <v/>
      </c>
      <c r="C862" s="22">
        <f>IFERROR((J862/J861-1),"")</f>
        <v/>
      </c>
      <c r="D862" s="22">
        <f>IFERROR(((I862/I826)^(1/3)-1),"")</f>
        <v/>
      </c>
      <c r="E862" s="22">
        <f>IFERROR(((I862/I802)^(1/5)-1),"")</f>
        <v/>
      </c>
      <c r="F862" s="22">
        <f>IFERROR(((I862/I742)^(1/10)-1),"")</f>
        <v/>
      </c>
      <c r="G862" s="22">
        <f>IFERROR(((I862/I622)^(1/20)-1),"")</f>
        <v/>
      </c>
      <c r="H862" s="22">
        <f>'US Data'!B862</f>
        <v/>
      </c>
      <c r="I862" s="23">
        <f>IF(CPI_Downloader!B860="","",CPI_Downloader!B860)</f>
        <v/>
      </c>
      <c r="J862" s="23">
        <f>IF(CPI_Downloader!C860="","",CPI_Downloader!C860)</f>
        <v/>
      </c>
      <c r="K862" s="30" t="n"/>
      <c r="L862" s="32">
        <f>A862</f>
        <v/>
      </c>
      <c r="M862" s="25">
        <f>IFERROR((T862/T850-1),"")</f>
        <v/>
      </c>
      <c r="N862" s="25">
        <f>IFERROR((U862/U861-1),"")</f>
        <v/>
      </c>
      <c r="O862" s="25">
        <f>IFERROR(((T862/T826)^(1/3)-1),"")</f>
        <v/>
      </c>
      <c r="P862" s="25">
        <f>IFERROR(((T862/T802)^(1/5)-1),"")</f>
        <v/>
      </c>
      <c r="Q862" s="25">
        <f>IFERROR(((T862/T742)^(1/10)-1),"")</f>
        <v/>
      </c>
      <c r="R862" s="25">
        <f>IFERROR(((T862/T622)^(1/20)-1),"")</f>
        <v/>
      </c>
      <c r="S862" s="52">
        <f>IFERROR(('US Data'!M862),"")</f>
        <v/>
      </c>
      <c r="T862" s="26">
        <f>IF(CPI_Downloader!D860="","",CPI_Downloader!D860)</f>
        <v/>
      </c>
      <c r="U862" s="26">
        <f>IF(CPI_Downloader!E860="","",CPI_Downloader!E860)</f>
        <v/>
      </c>
      <c r="W862" s="32">
        <f>L862</f>
        <v/>
      </c>
      <c r="X862" s="31">
        <f>IFERROR((AC862/AC850-1),"")</f>
        <v/>
      </c>
      <c r="Y862" s="31">
        <f>IFERROR(((AC862/AC826)^(1/3)-1),"")</f>
        <v/>
      </c>
      <c r="Z862" s="31">
        <f>IFERROR(((AC862/AC802)^(1/5)-1),"")</f>
        <v/>
      </c>
      <c r="AA862" s="31">
        <f>IFERROR(((AC862/AC742)^(1/10)-1),"")</f>
        <v/>
      </c>
      <c r="AB862" s="31">
        <f>IFERROR(((AC862/AC622)^(1/20)-1),"")</f>
        <v/>
      </c>
      <c r="AC862" s="38">
        <f>IF(CPI_Downloader!F860="","",CPI_Downloader!F860)</f>
        <v/>
      </c>
    </row>
    <row r="863" ht="12.75" customHeight="1">
      <c r="A863" s="21">
        <f>IF(CPI_Downloader!A861="","",CPI_Downloader!A861)</f>
        <v/>
      </c>
      <c r="B863" s="22">
        <f>IFERROR((I863/I851-1),"")</f>
        <v/>
      </c>
      <c r="C863" s="22">
        <f>IFERROR((J863/J862-1),"")</f>
        <v/>
      </c>
      <c r="D863" s="22">
        <f>IFERROR(((I863/I827)^(1/3)-1),"")</f>
        <v/>
      </c>
      <c r="E863" s="22">
        <f>IFERROR(((I863/I803)^(1/5)-1),"")</f>
        <v/>
      </c>
      <c r="F863" s="22">
        <f>IFERROR(((I863/I743)^(1/10)-1),"")</f>
        <v/>
      </c>
      <c r="G863" s="22">
        <f>IFERROR(((I863/I623)^(1/20)-1),"")</f>
        <v/>
      </c>
      <c r="H863" s="22">
        <f>'US Data'!B863</f>
        <v/>
      </c>
      <c r="I863" s="23">
        <f>IF(CPI_Downloader!B861="","",CPI_Downloader!B861)</f>
        <v/>
      </c>
      <c r="J863" s="23">
        <f>IF(CPI_Downloader!C861="","",CPI_Downloader!C861)</f>
        <v/>
      </c>
      <c r="K863" s="30" t="n"/>
      <c r="L863" s="32">
        <f>A863</f>
        <v/>
      </c>
      <c r="M863" s="25">
        <f>IFERROR((T863/T851-1),"")</f>
        <v/>
      </c>
      <c r="N863" s="25">
        <f>IFERROR((U863/U862-1),"")</f>
        <v/>
      </c>
      <c r="O863" s="25">
        <f>IFERROR(((T863/T827)^(1/3)-1),"")</f>
        <v/>
      </c>
      <c r="P863" s="25">
        <f>IFERROR(((T863/T803)^(1/5)-1),"")</f>
        <v/>
      </c>
      <c r="Q863" s="25">
        <f>IFERROR(((T863/T743)^(1/10)-1),"")</f>
        <v/>
      </c>
      <c r="R863" s="25">
        <f>IFERROR(((T863/T623)^(1/20)-1),"")</f>
        <v/>
      </c>
      <c r="S863" s="52">
        <f>IFERROR(('US Data'!M863),"")</f>
        <v/>
      </c>
      <c r="T863" s="26">
        <f>IF(CPI_Downloader!D861="","",CPI_Downloader!D861)</f>
        <v/>
      </c>
      <c r="U863" s="26">
        <f>IF(CPI_Downloader!E861="","",CPI_Downloader!E861)</f>
        <v/>
      </c>
      <c r="W863" s="32">
        <f>L863</f>
        <v/>
      </c>
      <c r="X863" s="31">
        <f>IFERROR((AC863/AC851-1),"")</f>
        <v/>
      </c>
      <c r="Y863" s="31">
        <f>IFERROR(((AC863/AC827)^(1/3)-1),"")</f>
        <v/>
      </c>
      <c r="Z863" s="31">
        <f>IFERROR(((AC863/AC803)^(1/5)-1),"")</f>
        <v/>
      </c>
      <c r="AA863" s="31">
        <f>IFERROR(((AC863/AC743)^(1/10)-1),"")</f>
        <v/>
      </c>
      <c r="AB863" s="31">
        <f>IFERROR(((AC863/AC623)^(1/20)-1),"")</f>
        <v/>
      </c>
      <c r="AC863" s="38">
        <f>IF(CPI_Downloader!F861="","",CPI_Downloader!F861)</f>
        <v/>
      </c>
    </row>
    <row r="864" ht="12.75" customHeight="1">
      <c r="A864" s="21">
        <f>IF(CPI_Downloader!A862="","",CPI_Downloader!A862)</f>
        <v/>
      </c>
      <c r="B864" s="22">
        <f>IFERROR((I864/I852-1),"")</f>
        <v/>
      </c>
      <c r="C864" s="22">
        <f>IFERROR((J864/J863-1),"")</f>
        <v/>
      </c>
      <c r="D864" s="22">
        <f>IFERROR(((I864/I828)^(1/3)-1),"")</f>
        <v/>
      </c>
      <c r="E864" s="22">
        <f>IFERROR(((I864/I804)^(1/5)-1),"")</f>
        <v/>
      </c>
      <c r="F864" s="22">
        <f>IFERROR(((I864/I744)^(1/10)-1),"")</f>
        <v/>
      </c>
      <c r="G864" s="22">
        <f>IFERROR(((I864/I624)^(1/20)-1),"")</f>
        <v/>
      </c>
      <c r="H864" s="22">
        <f>'US Data'!B864</f>
        <v/>
      </c>
      <c r="I864" s="23">
        <f>IF(CPI_Downloader!B862="","",CPI_Downloader!B862)</f>
        <v/>
      </c>
      <c r="J864" s="23">
        <f>IF(CPI_Downloader!C862="","",CPI_Downloader!C862)</f>
        <v/>
      </c>
      <c r="K864" s="30" t="n"/>
      <c r="L864" s="32">
        <f>A864</f>
        <v/>
      </c>
      <c r="M864" s="25">
        <f>IFERROR((T864/T852-1),"")</f>
        <v/>
      </c>
      <c r="N864" s="25">
        <f>IFERROR((U864/U863-1),"")</f>
        <v/>
      </c>
      <c r="O864" s="25">
        <f>IFERROR(((T864/T828)^(1/3)-1),"")</f>
        <v/>
      </c>
      <c r="P864" s="25">
        <f>IFERROR(((T864/T804)^(1/5)-1),"")</f>
        <v/>
      </c>
      <c r="Q864" s="25">
        <f>IFERROR(((T864/T744)^(1/10)-1),"")</f>
        <v/>
      </c>
      <c r="R864" s="25">
        <f>IFERROR(((T864/T624)^(1/20)-1),"")</f>
        <v/>
      </c>
      <c r="S864" s="52">
        <f>IFERROR(('US Data'!M864),"")</f>
        <v/>
      </c>
      <c r="T864" s="26">
        <f>IF(CPI_Downloader!D862="","",CPI_Downloader!D862)</f>
        <v/>
      </c>
      <c r="U864" s="26">
        <f>IF(CPI_Downloader!E862="","",CPI_Downloader!E862)</f>
        <v/>
      </c>
      <c r="W864" s="32">
        <f>L864</f>
        <v/>
      </c>
      <c r="X864" s="31">
        <f>IFERROR((AC864/AC852-1),"")</f>
        <v/>
      </c>
      <c r="Y864" s="31">
        <f>IFERROR(((AC864/AC828)^(1/3)-1),"")</f>
        <v/>
      </c>
      <c r="Z864" s="31">
        <f>IFERROR(((AC864/AC804)^(1/5)-1),"")</f>
        <v/>
      </c>
      <c r="AA864" s="31">
        <f>IFERROR(((AC864/AC744)^(1/10)-1),"")</f>
        <v/>
      </c>
      <c r="AB864" s="31">
        <f>IFERROR(((AC864/AC624)^(1/20)-1),"")</f>
        <v/>
      </c>
      <c r="AC864" s="38">
        <f>IF(CPI_Downloader!F862="","",CPI_Downloader!F862)</f>
        <v/>
      </c>
    </row>
    <row r="865" ht="12.75" customHeight="1">
      <c r="A865" s="21">
        <f>IF(CPI_Downloader!A863="","",CPI_Downloader!A863)</f>
        <v/>
      </c>
      <c r="B865" s="22">
        <f>IFERROR((I865/I853-1),"")</f>
        <v/>
      </c>
      <c r="C865" s="22">
        <f>IFERROR((J865/J864-1),"")</f>
        <v/>
      </c>
      <c r="D865" s="22">
        <f>IFERROR(((I865/I829)^(1/3)-1),"")</f>
        <v/>
      </c>
      <c r="E865" s="22">
        <f>IFERROR(((I865/I805)^(1/5)-1),"")</f>
        <v/>
      </c>
      <c r="F865" s="22">
        <f>IFERROR(((I865/I745)^(1/10)-1),"")</f>
        <v/>
      </c>
      <c r="G865" s="22">
        <f>IFERROR(((I865/I625)^(1/20)-1),"")</f>
        <v/>
      </c>
      <c r="H865" s="22">
        <f>'US Data'!B865</f>
        <v/>
      </c>
      <c r="I865" s="23">
        <f>IF(CPI_Downloader!B863="","",CPI_Downloader!B863)</f>
        <v/>
      </c>
      <c r="J865" s="23">
        <f>IF(CPI_Downloader!C863="","",CPI_Downloader!C863)</f>
        <v/>
      </c>
      <c r="K865" s="30" t="n"/>
      <c r="L865" s="32">
        <f>A865</f>
        <v/>
      </c>
      <c r="M865" s="25">
        <f>IFERROR((T865/T853-1),"")</f>
        <v/>
      </c>
      <c r="N865" s="25">
        <f>IFERROR((U865/U864-1),"")</f>
        <v/>
      </c>
      <c r="O865" s="25">
        <f>IFERROR(((T865/T829)^(1/3)-1),"")</f>
        <v/>
      </c>
      <c r="P865" s="25">
        <f>IFERROR(((T865/T805)^(1/5)-1),"")</f>
        <v/>
      </c>
      <c r="Q865" s="25">
        <f>IFERROR(((T865/T745)^(1/10)-1),"")</f>
        <v/>
      </c>
      <c r="R865" s="25">
        <f>IFERROR(((T865/T625)^(1/20)-1),"")</f>
        <v/>
      </c>
      <c r="S865" s="52">
        <f>IFERROR(('US Data'!M865),"")</f>
        <v/>
      </c>
      <c r="T865" s="26">
        <f>IF(CPI_Downloader!D863="","",CPI_Downloader!D863)</f>
        <v/>
      </c>
      <c r="U865" s="26">
        <f>IF(CPI_Downloader!E863="","",CPI_Downloader!E863)</f>
        <v/>
      </c>
      <c r="W865" s="32">
        <f>L865</f>
        <v/>
      </c>
      <c r="X865" s="31">
        <f>IFERROR((AC865/AC853-1),"")</f>
        <v/>
      </c>
      <c r="Y865" s="31">
        <f>IFERROR(((AC865/AC829)^(1/3)-1),"")</f>
        <v/>
      </c>
      <c r="Z865" s="31">
        <f>IFERROR(((AC865/AC805)^(1/5)-1),"")</f>
        <v/>
      </c>
      <c r="AA865" s="31">
        <f>IFERROR(((AC865/AC745)^(1/10)-1),"")</f>
        <v/>
      </c>
      <c r="AB865" s="31">
        <f>IFERROR(((AC865/AC625)^(1/20)-1),"")</f>
        <v/>
      </c>
      <c r="AC865" s="38">
        <f>IF(CPI_Downloader!F863="","",CPI_Downloader!F863)</f>
        <v/>
      </c>
    </row>
    <row r="866" ht="12.75" customHeight="1">
      <c r="A866" s="21">
        <f>IF(CPI_Downloader!A864="","",CPI_Downloader!A864)</f>
        <v/>
      </c>
      <c r="B866" s="22">
        <f>IFERROR((I866/I854-1),"")</f>
        <v/>
      </c>
      <c r="C866" s="22">
        <f>IFERROR((J866/J865-1),"")</f>
        <v/>
      </c>
      <c r="D866" s="22">
        <f>IFERROR(((I866/I830)^(1/3)-1),"")</f>
        <v/>
      </c>
      <c r="E866" s="22">
        <f>IFERROR(((I866/I806)^(1/5)-1),"")</f>
        <v/>
      </c>
      <c r="F866" s="22">
        <f>IFERROR(((I866/I746)^(1/10)-1),"")</f>
        <v/>
      </c>
      <c r="G866" s="22">
        <f>IFERROR(((I866/I626)^(1/20)-1),"")</f>
        <v/>
      </c>
      <c r="H866" s="22">
        <f>'US Data'!B866</f>
        <v/>
      </c>
      <c r="I866" s="23">
        <f>IF(CPI_Downloader!B864="","",CPI_Downloader!B864)</f>
        <v/>
      </c>
      <c r="J866" s="23">
        <f>IF(CPI_Downloader!C864="","",CPI_Downloader!C864)</f>
        <v/>
      </c>
      <c r="K866" s="30" t="n"/>
      <c r="L866" s="32">
        <f>A866</f>
        <v/>
      </c>
      <c r="M866" s="25">
        <f>IFERROR((T866/T854-1),"")</f>
        <v/>
      </c>
      <c r="N866" s="25">
        <f>IFERROR((U866/U865-1),"")</f>
        <v/>
      </c>
      <c r="O866" s="25">
        <f>IFERROR(((T866/T830)^(1/3)-1),"")</f>
        <v/>
      </c>
      <c r="P866" s="25">
        <f>IFERROR(((T866/T806)^(1/5)-1),"")</f>
        <v/>
      </c>
      <c r="Q866" s="25">
        <f>IFERROR(((T866/T746)^(1/10)-1),"")</f>
        <v/>
      </c>
      <c r="R866" s="25">
        <f>IFERROR(((T866/T626)^(1/20)-1),"")</f>
        <v/>
      </c>
      <c r="S866" s="52">
        <f>IFERROR(('US Data'!M866),"")</f>
        <v/>
      </c>
      <c r="T866" s="26">
        <f>IF(CPI_Downloader!D864="","",CPI_Downloader!D864)</f>
        <v/>
      </c>
      <c r="U866" s="26">
        <f>IF(CPI_Downloader!E864="","",CPI_Downloader!E864)</f>
        <v/>
      </c>
      <c r="W866" s="32">
        <f>L866</f>
        <v/>
      </c>
      <c r="X866" s="31">
        <f>IFERROR((AC866/AC854-1),"")</f>
        <v/>
      </c>
      <c r="Y866" s="31">
        <f>IFERROR(((AC866/AC830)^(1/3)-1),"")</f>
        <v/>
      </c>
      <c r="Z866" s="31">
        <f>IFERROR(((AC866/AC806)^(1/5)-1),"")</f>
        <v/>
      </c>
      <c r="AA866" s="31">
        <f>IFERROR(((AC866/AC746)^(1/10)-1),"")</f>
        <v/>
      </c>
      <c r="AB866" s="31">
        <f>IFERROR(((AC866/AC626)^(1/20)-1),"")</f>
        <v/>
      </c>
      <c r="AC866" s="38">
        <f>IF(CPI_Downloader!F864="","",CPI_Downloader!F864)</f>
        <v/>
      </c>
    </row>
    <row r="867" ht="12.75" customHeight="1">
      <c r="A867" s="21">
        <f>IF(CPI_Downloader!A865="","",CPI_Downloader!A865)</f>
        <v/>
      </c>
      <c r="B867" s="22">
        <f>IFERROR((I867/I855-1),"")</f>
        <v/>
      </c>
      <c r="C867" s="22">
        <f>IFERROR((J867/J866-1),"")</f>
        <v/>
      </c>
      <c r="D867" s="22">
        <f>IFERROR(((I867/I831)^(1/3)-1),"")</f>
        <v/>
      </c>
      <c r="E867" s="22">
        <f>IFERROR(((I867/I807)^(1/5)-1),"")</f>
        <v/>
      </c>
      <c r="F867" s="22">
        <f>IFERROR(((I867/I747)^(1/10)-1),"")</f>
        <v/>
      </c>
      <c r="G867" s="22">
        <f>IFERROR(((I867/I627)^(1/20)-1),"")</f>
        <v/>
      </c>
      <c r="H867" s="22">
        <f>'US Data'!B867</f>
        <v/>
      </c>
      <c r="I867" s="23">
        <f>IF(CPI_Downloader!B865="","",CPI_Downloader!B865)</f>
        <v/>
      </c>
      <c r="J867" s="23">
        <f>IF(CPI_Downloader!C865="","",CPI_Downloader!C865)</f>
        <v/>
      </c>
      <c r="K867" s="30" t="n"/>
      <c r="L867" s="32">
        <f>A867</f>
        <v/>
      </c>
      <c r="M867" s="25">
        <f>IFERROR((T867/T855-1),"")</f>
        <v/>
      </c>
      <c r="N867" s="25">
        <f>IFERROR((U867/U866-1),"")</f>
        <v/>
      </c>
      <c r="O867" s="25">
        <f>IFERROR(((T867/T831)^(1/3)-1),"")</f>
        <v/>
      </c>
      <c r="P867" s="25">
        <f>IFERROR(((T867/T807)^(1/5)-1),"")</f>
        <v/>
      </c>
      <c r="Q867" s="25">
        <f>IFERROR(((T867/T747)^(1/10)-1),"")</f>
        <v/>
      </c>
      <c r="R867" s="25">
        <f>IFERROR(((T867/T627)^(1/20)-1),"")</f>
        <v/>
      </c>
      <c r="S867" s="52">
        <f>IFERROR(('US Data'!M867),"")</f>
        <v/>
      </c>
      <c r="T867" s="26">
        <f>IF(CPI_Downloader!D865="","",CPI_Downloader!D865)</f>
        <v/>
      </c>
      <c r="U867" s="26">
        <f>IF(CPI_Downloader!E865="","",CPI_Downloader!E865)</f>
        <v/>
      </c>
      <c r="W867" s="32">
        <f>L867</f>
        <v/>
      </c>
      <c r="X867" s="31">
        <f>IFERROR((AC867/AC855-1),"")</f>
        <v/>
      </c>
      <c r="Y867" s="31">
        <f>IFERROR(((AC867/AC831)^(1/3)-1),"")</f>
        <v/>
      </c>
      <c r="Z867" s="31">
        <f>IFERROR(((AC867/AC807)^(1/5)-1),"")</f>
        <v/>
      </c>
      <c r="AA867" s="31">
        <f>IFERROR(((AC867/AC747)^(1/10)-1),"")</f>
        <v/>
      </c>
      <c r="AB867" s="31">
        <f>IFERROR(((AC867/AC627)^(1/20)-1),"")</f>
        <v/>
      </c>
      <c r="AC867" s="38">
        <f>IF(CPI_Downloader!F865="","",CPI_Downloader!F865)</f>
        <v/>
      </c>
    </row>
    <row r="868" ht="12.75" customHeight="1">
      <c r="A868" s="21">
        <f>IF(CPI_Downloader!A866="","",CPI_Downloader!A866)</f>
        <v/>
      </c>
      <c r="B868" s="22">
        <f>IFERROR((I868/I856-1),"")</f>
        <v/>
      </c>
      <c r="C868" s="22">
        <f>IFERROR((J868/J867-1),"")</f>
        <v/>
      </c>
      <c r="D868" s="22">
        <f>IFERROR(((I868/I832)^(1/3)-1),"")</f>
        <v/>
      </c>
      <c r="E868" s="22">
        <f>IFERROR(((I868/I808)^(1/5)-1),"")</f>
        <v/>
      </c>
      <c r="F868" s="22">
        <f>IFERROR(((I868/I748)^(1/10)-1),"")</f>
        <v/>
      </c>
      <c r="G868" s="22">
        <f>IFERROR(((I868/I628)^(1/20)-1),"")</f>
        <v/>
      </c>
      <c r="H868" s="22">
        <f>'US Data'!B868</f>
        <v/>
      </c>
      <c r="I868" s="23">
        <f>IF(CPI_Downloader!B866="","",CPI_Downloader!B866)</f>
        <v/>
      </c>
      <c r="J868" s="23">
        <f>IF(CPI_Downloader!C866="","",CPI_Downloader!C866)</f>
        <v/>
      </c>
      <c r="K868" s="30" t="n"/>
      <c r="L868" s="32">
        <f>A868</f>
        <v/>
      </c>
      <c r="M868" s="25">
        <f>IFERROR((T868/T856-1),"")</f>
        <v/>
      </c>
      <c r="N868" s="25">
        <f>IFERROR((U868/U867-1),"")</f>
        <v/>
      </c>
      <c r="O868" s="25">
        <f>IFERROR(((T868/T832)^(1/3)-1),"")</f>
        <v/>
      </c>
      <c r="P868" s="25">
        <f>IFERROR(((T868/T808)^(1/5)-1),"")</f>
        <v/>
      </c>
      <c r="Q868" s="25">
        <f>IFERROR(((T868/T748)^(1/10)-1),"")</f>
        <v/>
      </c>
      <c r="R868" s="25">
        <f>IFERROR(((T868/T628)^(1/20)-1),"")</f>
        <v/>
      </c>
      <c r="S868" s="52">
        <f>IFERROR(('US Data'!M868),"")</f>
        <v/>
      </c>
      <c r="T868" s="26">
        <f>IF(CPI_Downloader!D866="","",CPI_Downloader!D866)</f>
        <v/>
      </c>
      <c r="U868" s="26">
        <f>IF(CPI_Downloader!E866="","",CPI_Downloader!E866)</f>
        <v/>
      </c>
      <c r="W868" s="32">
        <f>L868</f>
        <v/>
      </c>
      <c r="X868" s="31">
        <f>IFERROR((AC868/AC856-1),"")</f>
        <v/>
      </c>
      <c r="Y868" s="31">
        <f>IFERROR(((AC868/AC832)^(1/3)-1),"")</f>
        <v/>
      </c>
      <c r="Z868" s="31">
        <f>IFERROR(((AC868/AC808)^(1/5)-1),"")</f>
        <v/>
      </c>
      <c r="AA868" s="31">
        <f>IFERROR(((AC868/AC748)^(1/10)-1),"")</f>
        <v/>
      </c>
      <c r="AB868" s="31">
        <f>IFERROR(((AC868/AC628)^(1/20)-1),"")</f>
        <v/>
      </c>
      <c r="AC868" s="38">
        <f>IF(CPI_Downloader!F866="","",CPI_Downloader!F866)</f>
        <v/>
      </c>
    </row>
    <row r="869" ht="12.75" customHeight="1">
      <c r="A869" s="21">
        <f>IF(CPI_Downloader!A867="","",CPI_Downloader!A867)</f>
        <v/>
      </c>
      <c r="B869" s="22">
        <f>IFERROR((I869/I857-1),"")</f>
        <v/>
      </c>
      <c r="C869" s="22">
        <f>IFERROR((J869/J868-1),"")</f>
        <v/>
      </c>
      <c r="D869" s="22">
        <f>IFERROR(((I869/I833)^(1/3)-1),"")</f>
        <v/>
      </c>
      <c r="E869" s="22">
        <f>IFERROR(((I869/I809)^(1/5)-1),"")</f>
        <v/>
      </c>
      <c r="F869" s="22">
        <f>IFERROR(((I869/I749)^(1/10)-1),"")</f>
        <v/>
      </c>
      <c r="G869" s="22">
        <f>IFERROR(((I869/I629)^(1/20)-1),"")</f>
        <v/>
      </c>
      <c r="H869" s="22">
        <f>'US Data'!B869</f>
        <v/>
      </c>
      <c r="I869" s="23">
        <f>IF(CPI_Downloader!B867="","",CPI_Downloader!B867)</f>
        <v/>
      </c>
      <c r="J869" s="23">
        <f>IF(CPI_Downloader!C867="","",CPI_Downloader!C867)</f>
        <v/>
      </c>
      <c r="K869" s="30" t="n"/>
      <c r="L869" s="32">
        <f>A869</f>
        <v/>
      </c>
      <c r="M869" s="25">
        <f>IFERROR((T869/T857-1),"")</f>
        <v/>
      </c>
      <c r="N869" s="25">
        <f>IFERROR((U869/U868-1),"")</f>
        <v/>
      </c>
      <c r="O869" s="25">
        <f>IFERROR(((T869/T833)^(1/3)-1),"")</f>
        <v/>
      </c>
      <c r="P869" s="25">
        <f>IFERROR(((T869/T809)^(1/5)-1),"")</f>
        <v/>
      </c>
      <c r="Q869" s="25">
        <f>IFERROR(((T869/T749)^(1/10)-1),"")</f>
        <v/>
      </c>
      <c r="R869" s="25">
        <f>IFERROR(((T869/T629)^(1/20)-1),"")</f>
        <v/>
      </c>
      <c r="S869" s="52">
        <f>IFERROR(('US Data'!M869),"")</f>
        <v/>
      </c>
      <c r="T869" s="26">
        <f>IF(CPI_Downloader!D867="","",CPI_Downloader!D867)</f>
        <v/>
      </c>
      <c r="U869" s="26">
        <f>IF(CPI_Downloader!E867="","",CPI_Downloader!E867)</f>
        <v/>
      </c>
      <c r="W869" s="32">
        <f>L869</f>
        <v/>
      </c>
      <c r="X869" s="31">
        <f>IFERROR((AC869/AC857-1),"")</f>
        <v/>
      </c>
      <c r="Y869" s="31">
        <f>IFERROR(((AC869/AC833)^(1/3)-1),"")</f>
        <v/>
      </c>
      <c r="Z869" s="31">
        <f>IFERROR(((AC869/AC809)^(1/5)-1),"")</f>
        <v/>
      </c>
      <c r="AA869" s="31">
        <f>IFERROR(((AC869/AC749)^(1/10)-1),"")</f>
        <v/>
      </c>
      <c r="AB869" s="31">
        <f>IFERROR(((AC869/AC629)^(1/20)-1),"")</f>
        <v/>
      </c>
      <c r="AC869" s="38">
        <f>IF(CPI_Downloader!F867="","",CPI_Downloader!F867)</f>
        <v/>
      </c>
    </row>
    <row r="870" ht="12.75" customHeight="1">
      <c r="A870" s="21">
        <f>IF(CPI_Downloader!A868="","",CPI_Downloader!A868)</f>
        <v/>
      </c>
      <c r="B870" s="22">
        <f>IFERROR((I870/I858-1),"")</f>
        <v/>
      </c>
      <c r="C870" s="22">
        <f>IFERROR((J870/J869-1),"")</f>
        <v/>
      </c>
      <c r="D870" s="22">
        <f>IFERROR(((I870/I834)^(1/3)-1),"")</f>
        <v/>
      </c>
      <c r="E870" s="22">
        <f>IFERROR(((I870/I810)^(1/5)-1),"")</f>
        <v/>
      </c>
      <c r="F870" s="22">
        <f>IFERROR(((I870/I750)^(1/10)-1),"")</f>
        <v/>
      </c>
      <c r="G870" s="22">
        <f>IFERROR(((I870/I630)^(1/20)-1),"")</f>
        <v/>
      </c>
      <c r="H870" s="22">
        <f>'US Data'!B870</f>
        <v/>
      </c>
      <c r="I870" s="23">
        <f>IF(CPI_Downloader!B868="","",CPI_Downloader!B868)</f>
        <v/>
      </c>
      <c r="J870" s="23">
        <f>IF(CPI_Downloader!C868="","",CPI_Downloader!C868)</f>
        <v/>
      </c>
      <c r="K870" s="30" t="n"/>
      <c r="L870" s="32">
        <f>A870</f>
        <v/>
      </c>
      <c r="M870" s="25">
        <f>IFERROR((T870/T858-1),"")</f>
        <v/>
      </c>
      <c r="N870" s="25">
        <f>IFERROR((U870/U869-1),"")</f>
        <v/>
      </c>
      <c r="O870" s="25">
        <f>IFERROR(((T870/T834)^(1/3)-1),"")</f>
        <v/>
      </c>
      <c r="P870" s="25">
        <f>IFERROR(((T870/T810)^(1/5)-1),"")</f>
        <v/>
      </c>
      <c r="Q870" s="25">
        <f>IFERROR(((T870/T750)^(1/10)-1),"")</f>
        <v/>
      </c>
      <c r="R870" s="25">
        <f>IFERROR(((T870/T630)^(1/20)-1),"")</f>
        <v/>
      </c>
      <c r="S870" s="52">
        <f>IFERROR(('US Data'!M870),"")</f>
        <v/>
      </c>
      <c r="T870" s="26">
        <f>IF(CPI_Downloader!D868="","",CPI_Downloader!D868)</f>
        <v/>
      </c>
      <c r="U870" s="26">
        <f>IF(CPI_Downloader!E868="","",CPI_Downloader!E868)</f>
        <v/>
      </c>
      <c r="W870" s="32">
        <f>L870</f>
        <v/>
      </c>
      <c r="X870" s="31">
        <f>IFERROR((AC870/AC858-1),"")</f>
        <v/>
      </c>
      <c r="Y870" s="31">
        <f>IFERROR(((AC870/AC834)^(1/3)-1),"")</f>
        <v/>
      </c>
      <c r="Z870" s="31">
        <f>IFERROR(((AC870/AC810)^(1/5)-1),"")</f>
        <v/>
      </c>
      <c r="AA870" s="31">
        <f>IFERROR(((AC870/AC750)^(1/10)-1),"")</f>
        <v/>
      </c>
      <c r="AB870" s="31">
        <f>IFERROR(((AC870/AC630)^(1/20)-1),"")</f>
        <v/>
      </c>
      <c r="AC870" s="38">
        <f>IF(CPI_Downloader!F868="","",CPI_Downloader!F868)</f>
        <v/>
      </c>
    </row>
    <row r="871" ht="12.75" customHeight="1">
      <c r="A871" s="21">
        <f>IF(CPI_Downloader!A869="","",CPI_Downloader!A869)</f>
        <v/>
      </c>
      <c r="B871" s="22">
        <f>IFERROR((I871/I859-1),"")</f>
        <v/>
      </c>
      <c r="C871" s="22">
        <f>IFERROR((J871/J870-1),"")</f>
        <v/>
      </c>
      <c r="D871" s="22">
        <f>IFERROR(((I871/I835)^(1/3)-1),"")</f>
        <v/>
      </c>
      <c r="E871" s="22">
        <f>IFERROR(((I871/I811)^(1/5)-1),"")</f>
        <v/>
      </c>
      <c r="F871" s="22">
        <f>IFERROR(((I871/I751)^(1/10)-1),"")</f>
        <v/>
      </c>
      <c r="G871" s="22">
        <f>IFERROR(((I871/I631)^(1/20)-1),"")</f>
        <v/>
      </c>
      <c r="H871" s="22">
        <f>'US Data'!B871</f>
        <v/>
      </c>
      <c r="I871" s="23">
        <f>IF(CPI_Downloader!B869="","",CPI_Downloader!B869)</f>
        <v/>
      </c>
      <c r="J871" s="23">
        <f>IF(CPI_Downloader!C869="","",CPI_Downloader!C869)</f>
        <v/>
      </c>
      <c r="K871" s="30" t="n"/>
      <c r="L871" s="32">
        <f>A871</f>
        <v/>
      </c>
      <c r="M871" s="25">
        <f>IFERROR((T871/T859-1),"")</f>
        <v/>
      </c>
      <c r="N871" s="25">
        <f>IFERROR((U871/U870-1),"")</f>
        <v/>
      </c>
      <c r="O871" s="25">
        <f>IFERROR(((T871/T835)^(1/3)-1),"")</f>
        <v/>
      </c>
      <c r="P871" s="25">
        <f>IFERROR(((T871/T811)^(1/5)-1),"")</f>
        <v/>
      </c>
      <c r="Q871" s="25">
        <f>IFERROR(((T871/T751)^(1/10)-1),"")</f>
        <v/>
      </c>
      <c r="R871" s="25">
        <f>IFERROR(((T871/T631)^(1/20)-1),"")</f>
        <v/>
      </c>
      <c r="S871" s="52">
        <f>IFERROR(('US Data'!M871),"")</f>
        <v/>
      </c>
      <c r="T871" s="26">
        <f>IF(CPI_Downloader!D869="","",CPI_Downloader!D869)</f>
        <v/>
      </c>
      <c r="U871" s="26">
        <f>IF(CPI_Downloader!E869="","",CPI_Downloader!E869)</f>
        <v/>
      </c>
      <c r="W871" s="32">
        <f>L871</f>
        <v/>
      </c>
      <c r="X871" s="31">
        <f>IFERROR((AC871/AC859-1),"")</f>
        <v/>
      </c>
      <c r="Y871" s="31">
        <f>IFERROR(((AC871/AC835)^(1/3)-1),"")</f>
        <v/>
      </c>
      <c r="Z871" s="31">
        <f>IFERROR(((AC871/AC811)^(1/5)-1),"")</f>
        <v/>
      </c>
      <c r="AA871" s="31">
        <f>IFERROR(((AC871/AC751)^(1/10)-1),"")</f>
        <v/>
      </c>
      <c r="AB871" s="31">
        <f>IFERROR(((AC871/AC631)^(1/20)-1),"")</f>
        <v/>
      </c>
      <c r="AC871" s="38">
        <f>IF(CPI_Downloader!F869="","",CPI_Downloader!F869)</f>
        <v/>
      </c>
    </row>
    <row r="872" ht="12.75" customHeight="1">
      <c r="A872" s="21">
        <f>IF(CPI_Downloader!A870="","",CPI_Downloader!A870)</f>
        <v/>
      </c>
      <c r="B872" s="22">
        <f>IFERROR((I872/I860-1),"")</f>
        <v/>
      </c>
      <c r="C872" s="22">
        <f>IFERROR((J872/J871-1),"")</f>
        <v/>
      </c>
      <c r="D872" s="22">
        <f>IFERROR(((I872/I836)^(1/3)-1),"")</f>
        <v/>
      </c>
      <c r="E872" s="22">
        <f>IFERROR(((I872/I812)^(1/5)-1),"")</f>
        <v/>
      </c>
      <c r="F872" s="22">
        <f>IFERROR(((I872/I752)^(1/10)-1),"")</f>
        <v/>
      </c>
      <c r="G872" s="22">
        <f>IFERROR(((I872/I632)^(1/20)-1),"")</f>
        <v/>
      </c>
      <c r="H872" s="22">
        <f>'US Data'!B872</f>
        <v/>
      </c>
      <c r="I872" s="23">
        <f>IF(CPI_Downloader!B870="","",CPI_Downloader!B870)</f>
        <v/>
      </c>
      <c r="J872" s="23">
        <f>IF(CPI_Downloader!C870="","",CPI_Downloader!C870)</f>
        <v/>
      </c>
      <c r="K872" s="30" t="n"/>
      <c r="L872" s="32">
        <f>A872</f>
        <v/>
      </c>
      <c r="M872" s="25">
        <f>IFERROR((T872/T860-1),"")</f>
        <v/>
      </c>
      <c r="N872" s="25">
        <f>IFERROR((U872/U871-1),"")</f>
        <v/>
      </c>
      <c r="O872" s="25">
        <f>IFERROR(((T872/T836)^(1/3)-1),"")</f>
        <v/>
      </c>
      <c r="P872" s="25">
        <f>IFERROR(((T872/T812)^(1/5)-1),"")</f>
        <v/>
      </c>
      <c r="Q872" s="25">
        <f>IFERROR(((T872/T752)^(1/10)-1),"")</f>
        <v/>
      </c>
      <c r="R872" s="25">
        <f>IFERROR(((T872/T632)^(1/20)-1),"")</f>
        <v/>
      </c>
      <c r="S872" s="52">
        <f>IFERROR(('US Data'!M872),"")</f>
        <v/>
      </c>
      <c r="T872" s="26">
        <f>IF(CPI_Downloader!D870="","",CPI_Downloader!D870)</f>
        <v/>
      </c>
      <c r="U872" s="26">
        <f>IF(CPI_Downloader!E870="","",CPI_Downloader!E870)</f>
        <v/>
      </c>
      <c r="W872" s="32">
        <f>L872</f>
        <v/>
      </c>
      <c r="X872" s="31">
        <f>IFERROR((AC872/AC860-1),"")</f>
        <v/>
      </c>
      <c r="Y872" s="31">
        <f>IFERROR(((AC872/AC836)^(1/3)-1),"")</f>
        <v/>
      </c>
      <c r="Z872" s="31">
        <f>IFERROR(((AC872/AC812)^(1/5)-1),"")</f>
        <v/>
      </c>
      <c r="AA872" s="31">
        <f>IFERROR(((AC872/AC752)^(1/10)-1),"")</f>
        <v/>
      </c>
      <c r="AB872" s="31">
        <f>IFERROR(((AC872/AC632)^(1/20)-1),"")</f>
        <v/>
      </c>
      <c r="AC872" s="38">
        <f>IF(CPI_Downloader!F870="","",CPI_Downloader!F870)</f>
        <v/>
      </c>
    </row>
    <row r="873" ht="12.75" customHeight="1">
      <c r="A873" s="21">
        <f>IF(CPI_Downloader!A871="","",CPI_Downloader!A871)</f>
        <v/>
      </c>
      <c r="B873" s="22">
        <f>IFERROR((I873/I861-1),"")</f>
        <v/>
      </c>
      <c r="C873" s="22">
        <f>IFERROR((J873/J872-1),"")</f>
        <v/>
      </c>
      <c r="D873" s="22">
        <f>IFERROR(((I873/I837)^(1/3)-1),"")</f>
        <v/>
      </c>
      <c r="E873" s="22">
        <f>IFERROR(((I873/I813)^(1/5)-1),"")</f>
        <v/>
      </c>
      <c r="F873" s="22">
        <f>IFERROR(((I873/I753)^(1/10)-1),"")</f>
        <v/>
      </c>
      <c r="G873" s="22">
        <f>IFERROR(((I873/I633)^(1/20)-1),"")</f>
        <v/>
      </c>
      <c r="H873" s="22">
        <f>'US Data'!B873</f>
        <v/>
      </c>
      <c r="I873" s="23">
        <f>IF(CPI_Downloader!B871="","",CPI_Downloader!B871)</f>
        <v/>
      </c>
      <c r="J873" s="23">
        <f>IF(CPI_Downloader!C871="","",CPI_Downloader!C871)</f>
        <v/>
      </c>
      <c r="K873" s="30" t="n"/>
      <c r="L873" s="32">
        <f>A873</f>
        <v/>
      </c>
      <c r="M873" s="25">
        <f>IFERROR((T873/T861-1),"")</f>
        <v/>
      </c>
      <c r="N873" s="25">
        <f>IFERROR((U873/U872-1),"")</f>
        <v/>
      </c>
      <c r="O873" s="25">
        <f>IFERROR(((T873/T837)^(1/3)-1),"")</f>
        <v/>
      </c>
      <c r="P873" s="25">
        <f>IFERROR(((T873/T813)^(1/5)-1),"")</f>
        <v/>
      </c>
      <c r="Q873" s="25">
        <f>IFERROR(((T873/T753)^(1/10)-1),"")</f>
        <v/>
      </c>
      <c r="R873" s="25">
        <f>IFERROR(((T873/T633)^(1/20)-1),"")</f>
        <v/>
      </c>
      <c r="S873" s="52">
        <f>IFERROR(('US Data'!M873),"")</f>
        <v/>
      </c>
      <c r="T873" s="26">
        <f>IF(CPI_Downloader!D871="","",CPI_Downloader!D871)</f>
        <v/>
      </c>
      <c r="U873" s="26">
        <f>IF(CPI_Downloader!E871="","",CPI_Downloader!E871)</f>
        <v/>
      </c>
      <c r="W873" s="32">
        <f>L873</f>
        <v/>
      </c>
      <c r="X873" s="31">
        <f>IFERROR((AC873/AC861-1),"")</f>
        <v/>
      </c>
      <c r="Y873" s="31">
        <f>IFERROR(((AC873/AC837)^(1/3)-1),"")</f>
        <v/>
      </c>
      <c r="Z873" s="31">
        <f>IFERROR(((AC873/AC813)^(1/5)-1),"")</f>
        <v/>
      </c>
      <c r="AA873" s="31">
        <f>IFERROR(((AC873/AC753)^(1/10)-1),"")</f>
        <v/>
      </c>
      <c r="AB873" s="31">
        <f>IFERROR(((AC873/AC633)^(1/20)-1),"")</f>
        <v/>
      </c>
      <c r="AC873" s="38">
        <f>IF(CPI_Downloader!F871="","",CPI_Downloader!F871)</f>
        <v/>
      </c>
    </row>
    <row r="874" ht="12.75" customHeight="1">
      <c r="A874" s="21">
        <f>IF(CPI_Downloader!A872="","",CPI_Downloader!A872)</f>
        <v/>
      </c>
      <c r="B874" s="22">
        <f>IFERROR((I874/I862-1),"")</f>
        <v/>
      </c>
      <c r="C874" s="22">
        <f>IFERROR((J874/J873-1),"")</f>
        <v/>
      </c>
      <c r="D874" s="22">
        <f>IFERROR(((I874/I838)^(1/3)-1),"")</f>
        <v/>
      </c>
      <c r="E874" s="22">
        <f>IFERROR(((I874/I814)^(1/5)-1),"")</f>
        <v/>
      </c>
      <c r="F874" s="22">
        <f>IFERROR(((I874/I754)^(1/10)-1),"")</f>
        <v/>
      </c>
      <c r="G874" s="22">
        <f>IFERROR(((I874/I634)^(1/20)-1),"")</f>
        <v/>
      </c>
      <c r="H874" s="22">
        <f>'US Data'!B874</f>
        <v/>
      </c>
      <c r="I874" s="23">
        <f>IF(CPI_Downloader!B872="","",CPI_Downloader!B872)</f>
        <v/>
      </c>
      <c r="J874" s="23">
        <f>IF(CPI_Downloader!C872="","",CPI_Downloader!C872)</f>
        <v/>
      </c>
      <c r="K874" s="30" t="n"/>
      <c r="L874" s="32">
        <f>A874</f>
        <v/>
      </c>
      <c r="M874" s="25">
        <f>IFERROR((T874/T862-1),"")</f>
        <v/>
      </c>
      <c r="N874" s="25">
        <f>IFERROR((U874/U873-1),"")</f>
        <v/>
      </c>
      <c r="O874" s="25">
        <f>IFERROR(((T874/T838)^(1/3)-1),"")</f>
        <v/>
      </c>
      <c r="P874" s="25">
        <f>IFERROR(((T874/T814)^(1/5)-1),"")</f>
        <v/>
      </c>
      <c r="Q874" s="25">
        <f>IFERROR(((T874/T754)^(1/10)-1),"")</f>
        <v/>
      </c>
      <c r="R874" s="25">
        <f>IFERROR(((T874/T634)^(1/20)-1),"")</f>
        <v/>
      </c>
      <c r="S874" s="52">
        <f>IFERROR(('US Data'!M874),"")</f>
        <v/>
      </c>
      <c r="T874" s="26">
        <f>IF(CPI_Downloader!D872="","",CPI_Downloader!D872)</f>
        <v/>
      </c>
      <c r="U874" s="26">
        <f>IF(CPI_Downloader!E872="","",CPI_Downloader!E872)</f>
        <v/>
      </c>
      <c r="W874" s="32">
        <f>L874</f>
        <v/>
      </c>
      <c r="X874" s="31">
        <f>IFERROR((AC874/AC862-1),"")</f>
        <v/>
      </c>
      <c r="Y874" s="31">
        <f>IFERROR(((AC874/AC838)^(1/3)-1),"")</f>
        <v/>
      </c>
      <c r="Z874" s="31">
        <f>IFERROR(((AC874/AC814)^(1/5)-1),"")</f>
        <v/>
      </c>
      <c r="AA874" s="31">
        <f>IFERROR(((AC874/AC754)^(1/10)-1),"")</f>
        <v/>
      </c>
      <c r="AB874" s="31">
        <f>IFERROR(((AC874/AC634)^(1/20)-1),"")</f>
        <v/>
      </c>
      <c r="AC874" s="38">
        <f>IF(CPI_Downloader!F872="","",CPI_Downloader!F872)</f>
        <v/>
      </c>
    </row>
    <row r="875" ht="12.75" customHeight="1">
      <c r="A875" s="21">
        <f>IF(CPI_Downloader!A873="","",CPI_Downloader!A873)</f>
        <v/>
      </c>
      <c r="B875" s="22">
        <f>IFERROR((I875/I863-1),"")</f>
        <v/>
      </c>
      <c r="C875" s="22">
        <f>IFERROR((J875/J874-1),"")</f>
        <v/>
      </c>
      <c r="D875" s="22">
        <f>IFERROR(((I875/I839)^(1/3)-1),"")</f>
        <v/>
      </c>
      <c r="E875" s="22">
        <f>IFERROR(((I875/I815)^(1/5)-1),"")</f>
        <v/>
      </c>
      <c r="F875" s="22">
        <f>IFERROR(((I875/I755)^(1/10)-1),"")</f>
        <v/>
      </c>
      <c r="G875" s="22">
        <f>IFERROR(((I875/I635)^(1/20)-1),"")</f>
        <v/>
      </c>
      <c r="H875" s="22">
        <f>'US Data'!B875</f>
        <v/>
      </c>
      <c r="I875" s="23">
        <f>IF(CPI_Downloader!B873="","",CPI_Downloader!B873)</f>
        <v/>
      </c>
      <c r="J875" s="23">
        <f>IF(CPI_Downloader!C873="","",CPI_Downloader!C873)</f>
        <v/>
      </c>
      <c r="K875" s="30" t="n"/>
      <c r="L875" s="32">
        <f>A875</f>
        <v/>
      </c>
      <c r="M875" s="25">
        <f>IFERROR((T875/T863-1),"")</f>
        <v/>
      </c>
      <c r="N875" s="25">
        <f>IFERROR((U875/U874-1),"")</f>
        <v/>
      </c>
      <c r="O875" s="25">
        <f>IFERROR(((T875/T839)^(1/3)-1),"")</f>
        <v/>
      </c>
      <c r="P875" s="25">
        <f>IFERROR(((T875/T815)^(1/5)-1),"")</f>
        <v/>
      </c>
      <c r="Q875" s="25">
        <f>IFERROR(((T875/T755)^(1/10)-1),"")</f>
        <v/>
      </c>
      <c r="R875" s="25">
        <f>IFERROR(((T875/T635)^(1/20)-1),"")</f>
        <v/>
      </c>
      <c r="S875" s="52">
        <f>IFERROR(('US Data'!M875),"")</f>
        <v/>
      </c>
      <c r="T875" s="26">
        <f>IF(CPI_Downloader!D873="","",CPI_Downloader!D873)</f>
        <v/>
      </c>
      <c r="U875" s="26">
        <f>IF(CPI_Downloader!E873="","",CPI_Downloader!E873)</f>
        <v/>
      </c>
      <c r="W875" s="32">
        <f>L875</f>
        <v/>
      </c>
      <c r="X875" s="31">
        <f>IFERROR((AC875/AC863-1),"")</f>
        <v/>
      </c>
      <c r="Y875" s="31">
        <f>IFERROR(((AC875/AC839)^(1/3)-1),"")</f>
        <v/>
      </c>
      <c r="Z875" s="31">
        <f>IFERROR(((AC875/AC815)^(1/5)-1),"")</f>
        <v/>
      </c>
      <c r="AA875" s="31">
        <f>IFERROR(((AC875/AC755)^(1/10)-1),"")</f>
        <v/>
      </c>
      <c r="AB875" s="31">
        <f>IFERROR(((AC875/AC635)^(1/20)-1),"")</f>
        <v/>
      </c>
      <c r="AC875" s="38">
        <f>IF(CPI_Downloader!F873="","",CPI_Downloader!F873)</f>
        <v/>
      </c>
    </row>
    <row r="876" ht="12.75" customHeight="1">
      <c r="A876" s="21">
        <f>IF(CPI_Downloader!A874="","",CPI_Downloader!A874)</f>
        <v/>
      </c>
      <c r="B876" s="22">
        <f>IFERROR((I876/I864-1),"")</f>
        <v/>
      </c>
      <c r="C876" s="22">
        <f>IFERROR((J876/J875-1),"")</f>
        <v/>
      </c>
      <c r="D876" s="22">
        <f>IFERROR(((I876/I840)^(1/3)-1),"")</f>
        <v/>
      </c>
      <c r="E876" s="22">
        <f>IFERROR(((I876/I816)^(1/5)-1),"")</f>
        <v/>
      </c>
      <c r="F876" s="22">
        <f>IFERROR(((I876/I756)^(1/10)-1),"")</f>
        <v/>
      </c>
      <c r="G876" s="22">
        <f>IFERROR(((I876/I636)^(1/20)-1),"")</f>
        <v/>
      </c>
      <c r="H876" s="22">
        <f>'US Data'!B876</f>
        <v/>
      </c>
      <c r="I876" s="23">
        <f>IF(CPI_Downloader!B874="","",CPI_Downloader!B874)</f>
        <v/>
      </c>
      <c r="J876" s="23">
        <f>IF(CPI_Downloader!C874="","",CPI_Downloader!C874)</f>
        <v/>
      </c>
      <c r="K876" s="30" t="n"/>
      <c r="L876" s="32">
        <f>A876</f>
        <v/>
      </c>
      <c r="M876" s="25">
        <f>IFERROR((T876/T864-1),"")</f>
        <v/>
      </c>
      <c r="N876" s="25">
        <f>IFERROR((U876/U875-1),"")</f>
        <v/>
      </c>
      <c r="O876" s="25">
        <f>IFERROR(((T876/T840)^(1/3)-1),"")</f>
        <v/>
      </c>
      <c r="P876" s="25">
        <f>IFERROR(((T876/T816)^(1/5)-1),"")</f>
        <v/>
      </c>
      <c r="Q876" s="25">
        <f>IFERROR(((T876/T756)^(1/10)-1),"")</f>
        <v/>
      </c>
      <c r="R876" s="25">
        <f>IFERROR(((T876/T636)^(1/20)-1),"")</f>
        <v/>
      </c>
      <c r="S876" s="52">
        <f>IFERROR(('US Data'!M876),"")</f>
        <v/>
      </c>
      <c r="T876" s="26">
        <f>IF(CPI_Downloader!D874="","",CPI_Downloader!D874)</f>
        <v/>
      </c>
      <c r="U876" s="26">
        <f>IF(CPI_Downloader!E874="","",CPI_Downloader!E874)</f>
        <v/>
      </c>
      <c r="W876" s="32">
        <f>L876</f>
        <v/>
      </c>
      <c r="X876" s="31">
        <f>IFERROR((AC876/AC864-1),"")</f>
        <v/>
      </c>
      <c r="Y876" s="31">
        <f>IFERROR(((AC876/AC840)^(1/3)-1),"")</f>
        <v/>
      </c>
      <c r="Z876" s="31">
        <f>IFERROR(((AC876/AC816)^(1/5)-1),"")</f>
        <v/>
      </c>
      <c r="AA876" s="31">
        <f>IFERROR(((AC876/AC756)^(1/10)-1),"")</f>
        <v/>
      </c>
      <c r="AB876" s="31">
        <f>IFERROR(((AC876/AC636)^(1/20)-1),"")</f>
        <v/>
      </c>
      <c r="AC876" s="38">
        <f>IF(CPI_Downloader!F874="","",CPI_Downloader!F874)</f>
        <v/>
      </c>
    </row>
    <row r="877" ht="12.75" customHeight="1">
      <c r="A877" s="21">
        <f>IF(CPI_Downloader!A875="","",CPI_Downloader!A875)</f>
        <v/>
      </c>
      <c r="B877" s="22">
        <f>IFERROR((I877/I865-1),"")</f>
        <v/>
      </c>
      <c r="C877" s="22">
        <f>IFERROR((J877/J876-1),"")</f>
        <v/>
      </c>
      <c r="D877" s="22">
        <f>IFERROR(((I877/I841)^(1/3)-1),"")</f>
        <v/>
      </c>
      <c r="E877" s="22">
        <f>IFERROR(((I877/I817)^(1/5)-1),"")</f>
        <v/>
      </c>
      <c r="F877" s="22">
        <f>IFERROR(((I877/I757)^(1/10)-1),"")</f>
        <v/>
      </c>
      <c r="G877" s="22">
        <f>IFERROR(((I877/I637)^(1/20)-1),"")</f>
        <v/>
      </c>
      <c r="H877" s="22">
        <f>'US Data'!B877</f>
        <v/>
      </c>
      <c r="I877" s="23">
        <f>IF(CPI_Downloader!B875="","",CPI_Downloader!B875)</f>
        <v/>
      </c>
      <c r="J877" s="23">
        <f>IF(CPI_Downloader!C875="","",CPI_Downloader!C875)</f>
        <v/>
      </c>
      <c r="K877" s="30" t="n"/>
      <c r="L877" s="32">
        <f>A877</f>
        <v/>
      </c>
      <c r="M877" s="25">
        <f>IFERROR((T877/T865-1),"")</f>
        <v/>
      </c>
      <c r="N877" s="25">
        <f>IFERROR((U877/U876-1),"")</f>
        <v/>
      </c>
      <c r="O877" s="25">
        <f>IFERROR(((T877/T841)^(1/3)-1),"")</f>
        <v/>
      </c>
      <c r="P877" s="25">
        <f>IFERROR(((T877/T817)^(1/5)-1),"")</f>
        <v/>
      </c>
      <c r="Q877" s="25">
        <f>IFERROR(((T877/T757)^(1/10)-1),"")</f>
        <v/>
      </c>
      <c r="R877" s="25">
        <f>IFERROR(((T877/T637)^(1/20)-1),"")</f>
        <v/>
      </c>
      <c r="S877" s="52">
        <f>IFERROR(('US Data'!M877),"")</f>
        <v/>
      </c>
      <c r="T877" s="26">
        <f>IF(CPI_Downloader!D875="","",CPI_Downloader!D875)</f>
        <v/>
      </c>
      <c r="U877" s="26">
        <f>IF(CPI_Downloader!E875="","",CPI_Downloader!E875)</f>
        <v/>
      </c>
      <c r="W877" s="32">
        <f>L877</f>
        <v/>
      </c>
      <c r="X877" s="31">
        <f>IFERROR((AC877/AC865-1),"")</f>
        <v/>
      </c>
      <c r="Y877" s="31">
        <f>IFERROR(((AC877/AC841)^(1/3)-1),"")</f>
        <v/>
      </c>
      <c r="Z877" s="31">
        <f>IFERROR(((AC877/AC817)^(1/5)-1),"")</f>
        <v/>
      </c>
      <c r="AA877" s="31">
        <f>IFERROR(((AC877/AC757)^(1/10)-1),"")</f>
        <v/>
      </c>
      <c r="AB877" s="31">
        <f>IFERROR(((AC877/AC637)^(1/20)-1),"")</f>
        <v/>
      </c>
      <c r="AC877" s="38">
        <f>IF(CPI_Downloader!F875="","",CPI_Downloader!F875)</f>
        <v/>
      </c>
    </row>
    <row r="878" ht="12.75" customHeight="1">
      <c r="A878" s="21">
        <f>IF(CPI_Downloader!A876="","",CPI_Downloader!A876)</f>
        <v/>
      </c>
      <c r="B878" s="22">
        <f>IFERROR((I878/I866-1),"")</f>
        <v/>
      </c>
      <c r="C878" s="22">
        <f>IFERROR((J878/J877-1),"")</f>
        <v/>
      </c>
      <c r="D878" s="22">
        <f>IFERROR(((I878/I842)^(1/3)-1),"")</f>
        <v/>
      </c>
      <c r="E878" s="22">
        <f>IFERROR(((I878/I818)^(1/5)-1),"")</f>
        <v/>
      </c>
      <c r="F878" s="22">
        <f>IFERROR(((I878/I758)^(1/10)-1),"")</f>
        <v/>
      </c>
      <c r="G878" s="22">
        <f>IFERROR(((I878/I638)^(1/20)-1),"")</f>
        <v/>
      </c>
      <c r="H878" s="22">
        <f>'US Data'!B878</f>
        <v/>
      </c>
      <c r="I878" s="23">
        <f>IF(CPI_Downloader!B876="","",CPI_Downloader!B876)</f>
        <v/>
      </c>
      <c r="J878" s="23">
        <f>IF(CPI_Downloader!C876="","",CPI_Downloader!C876)</f>
        <v/>
      </c>
      <c r="K878" s="30" t="n"/>
      <c r="L878" s="32">
        <f>A878</f>
        <v/>
      </c>
      <c r="M878" s="25">
        <f>IFERROR((T878/T866-1),"")</f>
        <v/>
      </c>
      <c r="N878" s="25">
        <f>IFERROR((U878/U877-1),"")</f>
        <v/>
      </c>
      <c r="O878" s="25">
        <f>IFERROR(((T878/T842)^(1/3)-1),"")</f>
        <v/>
      </c>
      <c r="P878" s="25">
        <f>IFERROR(((T878/T818)^(1/5)-1),"")</f>
        <v/>
      </c>
      <c r="Q878" s="25">
        <f>IFERROR(((T878/T758)^(1/10)-1),"")</f>
        <v/>
      </c>
      <c r="R878" s="25">
        <f>IFERROR(((T878/T638)^(1/20)-1),"")</f>
        <v/>
      </c>
      <c r="S878" s="52">
        <f>IFERROR(('US Data'!M878),"")</f>
        <v/>
      </c>
      <c r="T878" s="26">
        <f>IF(CPI_Downloader!D876="","",CPI_Downloader!D876)</f>
        <v/>
      </c>
      <c r="U878" s="26">
        <f>IF(CPI_Downloader!E876="","",CPI_Downloader!E876)</f>
        <v/>
      </c>
      <c r="W878" s="32">
        <f>L878</f>
        <v/>
      </c>
      <c r="X878" s="31">
        <f>IFERROR((AC878/AC866-1),"")</f>
        <v/>
      </c>
      <c r="Y878" s="31">
        <f>IFERROR(((AC878/AC842)^(1/3)-1),"")</f>
        <v/>
      </c>
      <c r="Z878" s="31">
        <f>IFERROR(((AC878/AC818)^(1/5)-1),"")</f>
        <v/>
      </c>
      <c r="AA878" s="31">
        <f>IFERROR(((AC878/AC758)^(1/10)-1),"")</f>
        <v/>
      </c>
      <c r="AB878" s="31">
        <f>IFERROR(((AC878/AC638)^(1/20)-1),"")</f>
        <v/>
      </c>
      <c r="AC878" s="38">
        <f>IF(CPI_Downloader!F876="","",CPI_Downloader!F876)</f>
        <v/>
      </c>
    </row>
    <row r="879" ht="12.75" customHeight="1">
      <c r="A879" s="21">
        <f>IF(CPI_Downloader!A877="","",CPI_Downloader!A877)</f>
        <v/>
      </c>
      <c r="B879" s="22">
        <f>IFERROR((I879/I867-1),"")</f>
        <v/>
      </c>
      <c r="C879" s="22">
        <f>IFERROR((J879/J878-1),"")</f>
        <v/>
      </c>
      <c r="D879" s="22">
        <f>IFERROR(((I879/I843)^(1/3)-1),"")</f>
        <v/>
      </c>
      <c r="E879" s="22">
        <f>IFERROR(((I879/I819)^(1/5)-1),"")</f>
        <v/>
      </c>
      <c r="F879" s="22">
        <f>IFERROR(((I879/I759)^(1/10)-1),"")</f>
        <v/>
      </c>
      <c r="G879" s="22">
        <f>IFERROR(((I879/I639)^(1/20)-1),"")</f>
        <v/>
      </c>
      <c r="H879" s="22">
        <f>'US Data'!B879</f>
        <v/>
      </c>
      <c r="I879" s="23">
        <f>IF(CPI_Downloader!B877="","",CPI_Downloader!B877)</f>
        <v/>
      </c>
      <c r="J879" s="23">
        <f>IF(CPI_Downloader!C877="","",CPI_Downloader!C877)</f>
        <v/>
      </c>
      <c r="K879" s="30" t="n"/>
      <c r="L879" s="32">
        <f>A879</f>
        <v/>
      </c>
      <c r="M879" s="25">
        <f>IFERROR((T879/T867-1),"")</f>
        <v/>
      </c>
      <c r="N879" s="25">
        <f>IFERROR((U879/U878-1),"")</f>
        <v/>
      </c>
      <c r="O879" s="25">
        <f>IFERROR(((T879/T843)^(1/3)-1),"")</f>
        <v/>
      </c>
      <c r="P879" s="25">
        <f>IFERROR(((T879/T819)^(1/5)-1),"")</f>
        <v/>
      </c>
      <c r="Q879" s="25">
        <f>IFERROR(((T879/T759)^(1/10)-1),"")</f>
        <v/>
      </c>
      <c r="R879" s="25">
        <f>IFERROR(((T879/T639)^(1/20)-1),"")</f>
        <v/>
      </c>
      <c r="S879" s="52">
        <f>IFERROR(('US Data'!M879),"")</f>
        <v/>
      </c>
      <c r="T879" s="26">
        <f>IF(CPI_Downloader!D877="","",CPI_Downloader!D877)</f>
        <v/>
      </c>
      <c r="U879" s="26">
        <f>IF(CPI_Downloader!E877="","",CPI_Downloader!E877)</f>
        <v/>
      </c>
      <c r="W879" s="32">
        <f>L879</f>
        <v/>
      </c>
      <c r="X879" s="31">
        <f>IFERROR((AC879/AC867-1),"")</f>
        <v/>
      </c>
      <c r="Y879" s="31">
        <f>IFERROR(((AC879/AC843)^(1/3)-1),"")</f>
        <v/>
      </c>
      <c r="Z879" s="31">
        <f>IFERROR(((AC879/AC819)^(1/5)-1),"")</f>
        <v/>
      </c>
      <c r="AA879" s="31">
        <f>IFERROR(((AC879/AC759)^(1/10)-1),"")</f>
        <v/>
      </c>
      <c r="AB879" s="31">
        <f>IFERROR(((AC879/AC639)^(1/20)-1),"")</f>
        <v/>
      </c>
      <c r="AC879" s="38">
        <f>IF(CPI_Downloader!F877="","",CPI_Downloader!F877)</f>
        <v/>
      </c>
    </row>
    <row r="880" ht="12.75" customHeight="1">
      <c r="A880" s="21">
        <f>IF(CPI_Downloader!A878="","",CPI_Downloader!A878)</f>
        <v/>
      </c>
      <c r="B880" s="22">
        <f>IFERROR((I880/I868-1),"")</f>
        <v/>
      </c>
      <c r="C880" s="22">
        <f>IFERROR((J880/J879-1),"")</f>
        <v/>
      </c>
      <c r="D880" s="22">
        <f>IFERROR(((I880/I844)^(1/3)-1),"")</f>
        <v/>
      </c>
      <c r="E880" s="22">
        <f>IFERROR(((I880/I820)^(1/5)-1),"")</f>
        <v/>
      </c>
      <c r="F880" s="22">
        <f>IFERROR(((I880/I760)^(1/10)-1),"")</f>
        <v/>
      </c>
      <c r="G880" s="22">
        <f>IFERROR(((I880/I640)^(1/20)-1),"")</f>
        <v/>
      </c>
      <c r="H880" s="22">
        <f>'US Data'!B880</f>
        <v/>
      </c>
      <c r="I880" s="23">
        <f>IF(CPI_Downloader!B878="","",CPI_Downloader!B878)</f>
        <v/>
      </c>
      <c r="J880" s="23">
        <f>IF(CPI_Downloader!C878="","",CPI_Downloader!C878)</f>
        <v/>
      </c>
      <c r="K880" s="30" t="n"/>
      <c r="L880" s="32">
        <f>A880</f>
        <v/>
      </c>
      <c r="M880" s="25">
        <f>IFERROR((T880/T868-1),"")</f>
        <v/>
      </c>
      <c r="N880" s="25">
        <f>IFERROR((U880/U879-1),"")</f>
        <v/>
      </c>
      <c r="O880" s="25">
        <f>IFERROR(((T880/T844)^(1/3)-1),"")</f>
        <v/>
      </c>
      <c r="P880" s="25">
        <f>IFERROR(((T880/T820)^(1/5)-1),"")</f>
        <v/>
      </c>
      <c r="Q880" s="25">
        <f>IFERROR(((T880/T760)^(1/10)-1),"")</f>
        <v/>
      </c>
      <c r="R880" s="25">
        <f>IFERROR(((T880/T640)^(1/20)-1),"")</f>
        <v/>
      </c>
      <c r="S880" s="52">
        <f>IFERROR(('US Data'!M880),"")</f>
        <v/>
      </c>
      <c r="T880" s="26">
        <f>IF(CPI_Downloader!D878="","",CPI_Downloader!D878)</f>
        <v/>
      </c>
      <c r="U880" s="26">
        <f>IF(CPI_Downloader!E878="","",CPI_Downloader!E878)</f>
        <v/>
      </c>
      <c r="W880" s="32">
        <f>L880</f>
        <v/>
      </c>
      <c r="X880" s="31">
        <f>IFERROR((AC880/AC868-1),"")</f>
        <v/>
      </c>
      <c r="Y880" s="31">
        <f>IFERROR(((AC880/AC844)^(1/3)-1),"")</f>
        <v/>
      </c>
      <c r="Z880" s="31">
        <f>IFERROR(((AC880/AC820)^(1/5)-1),"")</f>
        <v/>
      </c>
      <c r="AA880" s="31">
        <f>IFERROR(((AC880/AC760)^(1/10)-1),"")</f>
        <v/>
      </c>
      <c r="AB880" s="31">
        <f>IFERROR(((AC880/AC640)^(1/20)-1),"")</f>
        <v/>
      </c>
      <c r="AC880" s="38">
        <f>IF(CPI_Downloader!F878="","",CPI_Downloader!F878)</f>
        <v/>
      </c>
    </row>
    <row r="881" ht="12.75" customHeight="1">
      <c r="A881" s="21">
        <f>IF(CPI_Downloader!A879="","",CPI_Downloader!A879)</f>
        <v/>
      </c>
      <c r="B881" s="22">
        <f>IFERROR((I881/I869-1),"")</f>
        <v/>
      </c>
      <c r="C881" s="22">
        <f>IFERROR((J881/J880-1),"")</f>
        <v/>
      </c>
      <c r="D881" s="22">
        <f>IFERROR(((I881/I845)^(1/3)-1),"")</f>
        <v/>
      </c>
      <c r="E881" s="22">
        <f>IFERROR(((I881/I821)^(1/5)-1),"")</f>
        <v/>
      </c>
      <c r="F881" s="22">
        <f>IFERROR(((I881/I761)^(1/10)-1),"")</f>
        <v/>
      </c>
      <c r="G881" s="22">
        <f>IFERROR(((I881/I641)^(1/20)-1),"")</f>
        <v/>
      </c>
      <c r="H881" s="22">
        <f>'US Data'!B881</f>
        <v/>
      </c>
      <c r="I881" s="23">
        <f>IF(CPI_Downloader!B879="","",CPI_Downloader!B879)</f>
        <v/>
      </c>
      <c r="J881" s="23">
        <f>IF(CPI_Downloader!C879="","",CPI_Downloader!C879)</f>
        <v/>
      </c>
      <c r="K881" s="30" t="n"/>
      <c r="L881" s="32">
        <f>A881</f>
        <v/>
      </c>
      <c r="M881" s="25">
        <f>IFERROR((T881/T869-1),"")</f>
        <v/>
      </c>
      <c r="N881" s="25">
        <f>IFERROR((U881/U880-1),"")</f>
        <v/>
      </c>
      <c r="O881" s="25">
        <f>IFERROR(((T881/T845)^(1/3)-1),"")</f>
        <v/>
      </c>
      <c r="P881" s="25">
        <f>IFERROR(((T881/T821)^(1/5)-1),"")</f>
        <v/>
      </c>
      <c r="Q881" s="25">
        <f>IFERROR(((T881/T761)^(1/10)-1),"")</f>
        <v/>
      </c>
      <c r="R881" s="25">
        <f>IFERROR(((T881/T641)^(1/20)-1),"")</f>
        <v/>
      </c>
      <c r="S881" s="52">
        <f>IFERROR(('US Data'!M881),"")</f>
        <v/>
      </c>
      <c r="T881" s="26">
        <f>IF(CPI_Downloader!D879="","",CPI_Downloader!D879)</f>
        <v/>
      </c>
      <c r="U881" s="26">
        <f>IF(CPI_Downloader!E879="","",CPI_Downloader!E879)</f>
        <v/>
      </c>
      <c r="W881" s="32">
        <f>L881</f>
        <v/>
      </c>
      <c r="X881" s="31">
        <f>IFERROR((AC881/AC869-1),"")</f>
        <v/>
      </c>
      <c r="Y881" s="31">
        <f>IFERROR(((AC881/AC845)^(1/3)-1),"")</f>
        <v/>
      </c>
      <c r="Z881" s="31">
        <f>IFERROR(((AC881/AC821)^(1/5)-1),"")</f>
        <v/>
      </c>
      <c r="AA881" s="31">
        <f>IFERROR(((AC881/AC761)^(1/10)-1),"")</f>
        <v/>
      </c>
      <c r="AB881" s="31">
        <f>IFERROR(((AC881/AC641)^(1/20)-1),"")</f>
        <v/>
      </c>
      <c r="AC881" s="38">
        <f>IF(CPI_Downloader!F879="","",CPI_Downloader!F879)</f>
        <v/>
      </c>
    </row>
    <row r="882" ht="12.75" customHeight="1">
      <c r="A882" s="21">
        <f>IF(CPI_Downloader!A880="","",CPI_Downloader!A880)</f>
        <v/>
      </c>
      <c r="B882" s="22">
        <f>IFERROR((I882/I870-1),"")</f>
        <v/>
      </c>
      <c r="C882" s="22">
        <f>IFERROR((J882/J881-1),"")</f>
        <v/>
      </c>
      <c r="D882" s="22">
        <f>IFERROR(((I882/I846)^(1/3)-1),"")</f>
        <v/>
      </c>
      <c r="E882" s="22">
        <f>IFERROR(((I882/I822)^(1/5)-1),"")</f>
        <v/>
      </c>
      <c r="F882" s="22">
        <f>IFERROR(((I882/I762)^(1/10)-1),"")</f>
        <v/>
      </c>
      <c r="G882" s="22">
        <f>IFERROR(((I882/I642)^(1/20)-1),"")</f>
        <v/>
      </c>
      <c r="H882" s="22">
        <f>'US Data'!B882</f>
        <v/>
      </c>
      <c r="I882" s="23">
        <f>IF(CPI_Downloader!B880="","",CPI_Downloader!B880)</f>
        <v/>
      </c>
      <c r="J882" s="23">
        <f>IF(CPI_Downloader!C880="","",CPI_Downloader!C880)</f>
        <v/>
      </c>
      <c r="K882" s="30" t="n"/>
      <c r="L882" s="32">
        <f>A882</f>
        <v/>
      </c>
      <c r="M882" s="25">
        <f>IFERROR((T882/T870-1),"")</f>
        <v/>
      </c>
      <c r="N882" s="25">
        <f>IFERROR((U882/U881-1),"")</f>
        <v/>
      </c>
      <c r="O882" s="25">
        <f>IFERROR(((T882/T846)^(1/3)-1),"")</f>
        <v/>
      </c>
      <c r="P882" s="25">
        <f>IFERROR(((T882/T822)^(1/5)-1),"")</f>
        <v/>
      </c>
      <c r="Q882" s="25">
        <f>IFERROR(((T882/T762)^(1/10)-1),"")</f>
        <v/>
      </c>
      <c r="R882" s="25">
        <f>IFERROR(((T882/T642)^(1/20)-1),"")</f>
        <v/>
      </c>
      <c r="S882" s="52">
        <f>IFERROR(('US Data'!M882),"")</f>
        <v/>
      </c>
      <c r="T882" s="26">
        <f>IF(CPI_Downloader!D880="","",CPI_Downloader!D880)</f>
        <v/>
      </c>
      <c r="U882" s="26">
        <f>IF(CPI_Downloader!E880="","",CPI_Downloader!E880)</f>
        <v/>
      </c>
      <c r="W882" s="32">
        <f>L882</f>
        <v/>
      </c>
      <c r="X882" s="31">
        <f>IFERROR((AC882/AC870-1),"")</f>
        <v/>
      </c>
      <c r="Y882" s="31">
        <f>IFERROR(((AC882/AC846)^(1/3)-1),"")</f>
        <v/>
      </c>
      <c r="Z882" s="31">
        <f>IFERROR(((AC882/AC822)^(1/5)-1),"")</f>
        <v/>
      </c>
      <c r="AA882" s="31">
        <f>IFERROR(((AC882/AC762)^(1/10)-1),"")</f>
        <v/>
      </c>
      <c r="AB882" s="31">
        <f>IFERROR(((AC882/AC642)^(1/20)-1),"")</f>
        <v/>
      </c>
      <c r="AC882" s="38">
        <f>IF(CPI_Downloader!F880="","",CPI_Downloader!F880)</f>
        <v/>
      </c>
    </row>
    <row r="883" ht="12.75" customHeight="1">
      <c r="A883" s="21">
        <f>IF(CPI_Downloader!A881="","",CPI_Downloader!A881)</f>
        <v/>
      </c>
      <c r="B883" s="22">
        <f>IFERROR((I883/I871-1),"")</f>
        <v/>
      </c>
      <c r="C883" s="22">
        <f>IFERROR((J883/J882-1),"")</f>
        <v/>
      </c>
      <c r="D883" s="22">
        <f>IFERROR(((I883/I847)^(1/3)-1),"")</f>
        <v/>
      </c>
      <c r="E883" s="22">
        <f>IFERROR(((I883/I823)^(1/5)-1),"")</f>
        <v/>
      </c>
      <c r="F883" s="22">
        <f>IFERROR(((I883/I763)^(1/10)-1),"")</f>
        <v/>
      </c>
      <c r="G883" s="22">
        <f>IFERROR(((I883/I643)^(1/20)-1),"")</f>
        <v/>
      </c>
      <c r="H883" s="22">
        <f>'US Data'!B883</f>
        <v/>
      </c>
      <c r="I883" s="23">
        <f>IF(CPI_Downloader!B881="","",CPI_Downloader!B881)</f>
        <v/>
      </c>
      <c r="J883" s="23">
        <f>IF(CPI_Downloader!C881="","",CPI_Downloader!C881)</f>
        <v/>
      </c>
      <c r="K883" s="30" t="n"/>
      <c r="L883" s="32">
        <f>A883</f>
        <v/>
      </c>
      <c r="M883" s="25">
        <f>IFERROR((T883/T871-1),"")</f>
        <v/>
      </c>
      <c r="N883" s="25">
        <f>IFERROR((U883/U882-1),"")</f>
        <v/>
      </c>
      <c r="O883" s="25">
        <f>IFERROR(((T883/T847)^(1/3)-1),"")</f>
        <v/>
      </c>
      <c r="P883" s="25">
        <f>IFERROR(((T883/T823)^(1/5)-1),"")</f>
        <v/>
      </c>
      <c r="Q883" s="25">
        <f>IFERROR(((T883/T763)^(1/10)-1),"")</f>
        <v/>
      </c>
      <c r="R883" s="25">
        <f>IFERROR(((T883/T643)^(1/20)-1),"")</f>
        <v/>
      </c>
      <c r="S883" s="52">
        <f>IFERROR(('US Data'!M883),"")</f>
        <v/>
      </c>
      <c r="T883" s="26">
        <f>IF(CPI_Downloader!D881="","",CPI_Downloader!D881)</f>
        <v/>
      </c>
      <c r="U883" s="26">
        <f>IF(CPI_Downloader!E881="","",CPI_Downloader!E881)</f>
        <v/>
      </c>
      <c r="W883" s="32">
        <f>L883</f>
        <v/>
      </c>
      <c r="X883" s="31">
        <f>IFERROR((AC883/AC871-1),"")</f>
        <v/>
      </c>
      <c r="Y883" s="31">
        <f>IFERROR(((AC883/AC847)^(1/3)-1),"")</f>
        <v/>
      </c>
      <c r="Z883" s="31">
        <f>IFERROR(((AC883/AC823)^(1/5)-1),"")</f>
        <v/>
      </c>
      <c r="AA883" s="31">
        <f>IFERROR(((AC883/AC763)^(1/10)-1),"")</f>
        <v/>
      </c>
      <c r="AB883" s="31">
        <f>IFERROR(((AC883/AC643)^(1/20)-1),"")</f>
        <v/>
      </c>
      <c r="AC883" s="38">
        <f>IF(CPI_Downloader!F881="","",CPI_Downloader!F881)</f>
        <v/>
      </c>
    </row>
    <row r="884" ht="12.75" customHeight="1">
      <c r="A884" s="21">
        <f>IF(CPI_Downloader!A882="","",CPI_Downloader!A882)</f>
        <v/>
      </c>
      <c r="B884" s="22">
        <f>IFERROR((I884/I872-1),"")</f>
        <v/>
      </c>
      <c r="C884" s="22">
        <f>IFERROR((J884/J883-1),"")</f>
        <v/>
      </c>
      <c r="D884" s="22">
        <f>IFERROR(((I884/I848)^(1/3)-1),"")</f>
        <v/>
      </c>
      <c r="E884" s="22">
        <f>IFERROR(((I884/I824)^(1/5)-1),"")</f>
        <v/>
      </c>
      <c r="F884" s="22">
        <f>IFERROR(((I884/I764)^(1/10)-1),"")</f>
        <v/>
      </c>
      <c r="G884" s="22">
        <f>IFERROR(((I884/I644)^(1/20)-1),"")</f>
        <v/>
      </c>
      <c r="H884" s="22">
        <f>'US Data'!B884</f>
        <v/>
      </c>
      <c r="I884" s="23">
        <f>IF(CPI_Downloader!B882="","",CPI_Downloader!B882)</f>
        <v/>
      </c>
      <c r="J884" s="23">
        <f>IF(CPI_Downloader!C882="","",CPI_Downloader!C882)</f>
        <v/>
      </c>
      <c r="K884" s="30" t="n"/>
      <c r="L884" s="32">
        <f>A884</f>
        <v/>
      </c>
      <c r="M884" s="25">
        <f>IFERROR((T884/T872-1),"")</f>
        <v/>
      </c>
      <c r="N884" s="25">
        <f>IFERROR((U884/U883-1),"")</f>
        <v/>
      </c>
      <c r="O884" s="25">
        <f>IFERROR(((T884/T848)^(1/3)-1),"")</f>
        <v/>
      </c>
      <c r="P884" s="25">
        <f>IFERROR(((T884/T824)^(1/5)-1),"")</f>
        <v/>
      </c>
      <c r="Q884" s="25">
        <f>IFERROR(((T884/T764)^(1/10)-1),"")</f>
        <v/>
      </c>
      <c r="R884" s="25">
        <f>IFERROR(((T884/T644)^(1/20)-1),"")</f>
        <v/>
      </c>
      <c r="S884" s="52">
        <f>IFERROR(('US Data'!M884),"")</f>
        <v/>
      </c>
      <c r="T884" s="26">
        <f>IF(CPI_Downloader!D882="","",CPI_Downloader!D882)</f>
        <v/>
      </c>
      <c r="U884" s="26">
        <f>IF(CPI_Downloader!E882="","",CPI_Downloader!E882)</f>
        <v/>
      </c>
      <c r="W884" s="32">
        <f>L884</f>
        <v/>
      </c>
      <c r="X884" s="31">
        <f>IFERROR((AC884/AC872-1),"")</f>
        <v/>
      </c>
      <c r="Y884" s="31">
        <f>IFERROR(((AC884/AC848)^(1/3)-1),"")</f>
        <v/>
      </c>
      <c r="Z884" s="31">
        <f>IFERROR(((AC884/AC824)^(1/5)-1),"")</f>
        <v/>
      </c>
      <c r="AA884" s="31">
        <f>IFERROR(((AC884/AC764)^(1/10)-1),"")</f>
        <v/>
      </c>
      <c r="AB884" s="31">
        <f>IFERROR(((AC884/AC644)^(1/20)-1),"")</f>
        <v/>
      </c>
      <c r="AC884" s="38">
        <f>IF(CPI_Downloader!F882="","",CPI_Downloader!F882)</f>
        <v/>
      </c>
    </row>
    <row r="885" ht="12.75" customHeight="1">
      <c r="A885" s="21">
        <f>IF(CPI_Downloader!A883="","",CPI_Downloader!A883)</f>
        <v/>
      </c>
      <c r="B885" s="22">
        <f>IFERROR((I885/I873-1),"")</f>
        <v/>
      </c>
      <c r="C885" s="22">
        <f>IFERROR((J885/J884-1),"")</f>
        <v/>
      </c>
      <c r="D885" s="22">
        <f>IFERROR(((I885/I849)^(1/3)-1),"")</f>
        <v/>
      </c>
      <c r="E885" s="22">
        <f>IFERROR(((I885/I825)^(1/5)-1),"")</f>
        <v/>
      </c>
      <c r="F885" s="22">
        <f>IFERROR(((I885/I765)^(1/10)-1),"")</f>
        <v/>
      </c>
      <c r="G885" s="22">
        <f>IFERROR(((I885/I645)^(1/20)-1),"")</f>
        <v/>
      </c>
      <c r="H885" s="22">
        <f>'US Data'!B885</f>
        <v/>
      </c>
      <c r="I885" s="23">
        <f>IF(CPI_Downloader!B883="","",CPI_Downloader!B883)</f>
        <v/>
      </c>
      <c r="J885" s="23">
        <f>IF(CPI_Downloader!C883="","",CPI_Downloader!C883)</f>
        <v/>
      </c>
      <c r="K885" s="30" t="n"/>
      <c r="L885" s="32">
        <f>A885</f>
        <v/>
      </c>
      <c r="M885" s="25">
        <f>IFERROR((T885/T873-1),"")</f>
        <v/>
      </c>
      <c r="N885" s="25">
        <f>IFERROR((U885/U884-1),"")</f>
        <v/>
      </c>
      <c r="O885" s="25">
        <f>IFERROR(((T885/T849)^(1/3)-1),"")</f>
        <v/>
      </c>
      <c r="P885" s="25">
        <f>IFERROR(((T885/T825)^(1/5)-1),"")</f>
        <v/>
      </c>
      <c r="Q885" s="25">
        <f>IFERROR(((T885/T765)^(1/10)-1),"")</f>
        <v/>
      </c>
      <c r="R885" s="25">
        <f>IFERROR(((T885/T645)^(1/20)-1),"")</f>
        <v/>
      </c>
      <c r="S885" s="52">
        <f>IFERROR(('US Data'!M885),"")</f>
        <v/>
      </c>
      <c r="T885" s="26">
        <f>IF(CPI_Downloader!D883="","",CPI_Downloader!D883)</f>
        <v/>
      </c>
      <c r="U885" s="26">
        <f>IF(CPI_Downloader!E883="","",CPI_Downloader!E883)</f>
        <v/>
      </c>
      <c r="W885" s="32">
        <f>L885</f>
        <v/>
      </c>
      <c r="X885" s="31">
        <f>IFERROR((AC885/AC873-1),"")</f>
        <v/>
      </c>
      <c r="Y885" s="31">
        <f>IFERROR(((AC885/AC849)^(1/3)-1),"")</f>
        <v/>
      </c>
      <c r="Z885" s="31">
        <f>IFERROR(((AC885/AC825)^(1/5)-1),"")</f>
        <v/>
      </c>
      <c r="AA885" s="31">
        <f>IFERROR(((AC885/AC765)^(1/10)-1),"")</f>
        <v/>
      </c>
      <c r="AB885" s="31">
        <f>IFERROR(((AC885/AC645)^(1/20)-1),"")</f>
        <v/>
      </c>
      <c r="AC885" s="38">
        <f>IF(CPI_Downloader!F883="","",CPI_Downloader!F883)</f>
        <v/>
      </c>
    </row>
    <row r="886" ht="12.75" customHeight="1">
      <c r="A886" s="21">
        <f>IF(CPI_Downloader!A884="","",CPI_Downloader!A884)</f>
        <v/>
      </c>
      <c r="B886" s="22">
        <f>IFERROR((I886/I874-1),"")</f>
        <v/>
      </c>
      <c r="C886" s="22">
        <f>IFERROR((J886/J885-1),"")</f>
        <v/>
      </c>
      <c r="D886" s="22">
        <f>IFERROR(((I886/I850)^(1/3)-1),"")</f>
        <v/>
      </c>
      <c r="E886" s="22">
        <f>IFERROR(((I886/I826)^(1/5)-1),"")</f>
        <v/>
      </c>
      <c r="F886" s="22">
        <f>IFERROR(((I886/I766)^(1/10)-1),"")</f>
        <v/>
      </c>
      <c r="G886" s="22">
        <f>IFERROR(((I886/I646)^(1/20)-1),"")</f>
        <v/>
      </c>
      <c r="H886" s="22">
        <f>'US Data'!B886</f>
        <v/>
      </c>
      <c r="I886" s="23">
        <f>IF(CPI_Downloader!B884="","",CPI_Downloader!B884)</f>
        <v/>
      </c>
      <c r="J886" s="23">
        <f>IF(CPI_Downloader!C884="","",CPI_Downloader!C884)</f>
        <v/>
      </c>
      <c r="K886" s="30" t="n"/>
      <c r="L886" s="32">
        <f>A886</f>
        <v/>
      </c>
      <c r="M886" s="25">
        <f>IFERROR((T886/T874-1),"")</f>
        <v/>
      </c>
      <c r="N886" s="25">
        <f>IFERROR((U886/U885-1),"")</f>
        <v/>
      </c>
      <c r="O886" s="25">
        <f>IFERROR(((T886/T850)^(1/3)-1),"")</f>
        <v/>
      </c>
      <c r="P886" s="25">
        <f>IFERROR(((T886/T826)^(1/5)-1),"")</f>
        <v/>
      </c>
      <c r="Q886" s="25">
        <f>IFERROR(((T886/T766)^(1/10)-1),"")</f>
        <v/>
      </c>
      <c r="R886" s="25">
        <f>IFERROR(((T886/T646)^(1/20)-1),"")</f>
        <v/>
      </c>
      <c r="S886" s="52">
        <f>IFERROR(('US Data'!M886),"")</f>
        <v/>
      </c>
      <c r="T886" s="26">
        <f>IF(CPI_Downloader!D884="","",CPI_Downloader!D884)</f>
        <v/>
      </c>
      <c r="U886" s="26">
        <f>IF(CPI_Downloader!E884="","",CPI_Downloader!E884)</f>
        <v/>
      </c>
      <c r="W886" s="32">
        <f>L886</f>
        <v/>
      </c>
      <c r="X886" s="31">
        <f>IFERROR((AC886/AC874-1),"")</f>
        <v/>
      </c>
      <c r="Y886" s="31">
        <f>IFERROR(((AC886/AC850)^(1/3)-1),"")</f>
        <v/>
      </c>
      <c r="Z886" s="31">
        <f>IFERROR(((AC886/AC826)^(1/5)-1),"")</f>
        <v/>
      </c>
      <c r="AA886" s="31">
        <f>IFERROR(((AC886/AC766)^(1/10)-1),"")</f>
        <v/>
      </c>
      <c r="AB886" s="31">
        <f>IFERROR(((AC886/AC646)^(1/20)-1),"")</f>
        <v/>
      </c>
      <c r="AC886" s="38">
        <f>IF(CPI_Downloader!F884="","",CPI_Downloader!F884)</f>
        <v/>
      </c>
    </row>
    <row r="887" ht="12.75" customHeight="1">
      <c r="A887" s="21">
        <f>IF(CPI_Downloader!A885="","",CPI_Downloader!A885)</f>
        <v/>
      </c>
      <c r="B887" s="22">
        <f>IFERROR((I887/I875-1),"")</f>
        <v/>
      </c>
      <c r="C887" s="22">
        <f>IFERROR((J887/J886-1),"")</f>
        <v/>
      </c>
      <c r="D887" s="22">
        <f>IFERROR(((I887/I851)^(1/3)-1),"")</f>
        <v/>
      </c>
      <c r="E887" s="22">
        <f>IFERROR(((I887/I827)^(1/5)-1),"")</f>
        <v/>
      </c>
      <c r="F887" s="22">
        <f>IFERROR(((I887/I767)^(1/10)-1),"")</f>
        <v/>
      </c>
      <c r="G887" s="22">
        <f>IFERROR(((I887/I647)^(1/20)-1),"")</f>
        <v/>
      </c>
      <c r="H887" s="22">
        <f>'US Data'!B887</f>
        <v/>
      </c>
      <c r="I887" s="23">
        <f>IF(CPI_Downloader!B885="","",CPI_Downloader!B885)</f>
        <v/>
      </c>
      <c r="J887" s="23">
        <f>IF(CPI_Downloader!C885="","",CPI_Downloader!C885)</f>
        <v/>
      </c>
      <c r="K887" s="30" t="n"/>
      <c r="L887" s="32">
        <f>A887</f>
        <v/>
      </c>
      <c r="M887" s="25">
        <f>IFERROR((T887/T875-1),"")</f>
        <v/>
      </c>
      <c r="N887" s="25">
        <f>IFERROR((U887/U886-1),"")</f>
        <v/>
      </c>
      <c r="O887" s="25">
        <f>IFERROR(((T887/T851)^(1/3)-1),"")</f>
        <v/>
      </c>
      <c r="P887" s="25">
        <f>IFERROR(((T887/T827)^(1/5)-1),"")</f>
        <v/>
      </c>
      <c r="Q887" s="25">
        <f>IFERROR(((T887/T767)^(1/10)-1),"")</f>
        <v/>
      </c>
      <c r="R887" s="25">
        <f>IFERROR(((T887/T647)^(1/20)-1),"")</f>
        <v/>
      </c>
      <c r="S887" s="52">
        <f>IFERROR(('US Data'!M887),"")</f>
        <v/>
      </c>
      <c r="T887" s="26">
        <f>IF(CPI_Downloader!D885="","",CPI_Downloader!D885)</f>
        <v/>
      </c>
      <c r="U887" s="26">
        <f>IF(CPI_Downloader!E885="","",CPI_Downloader!E885)</f>
        <v/>
      </c>
      <c r="W887" s="32">
        <f>L887</f>
        <v/>
      </c>
      <c r="X887" s="31">
        <f>IFERROR((AC887/AC875-1),"")</f>
        <v/>
      </c>
      <c r="Y887" s="31">
        <f>IFERROR(((AC887/AC851)^(1/3)-1),"")</f>
        <v/>
      </c>
      <c r="Z887" s="31">
        <f>IFERROR(((AC887/AC827)^(1/5)-1),"")</f>
        <v/>
      </c>
      <c r="AA887" s="31">
        <f>IFERROR(((AC887/AC767)^(1/10)-1),"")</f>
        <v/>
      </c>
      <c r="AB887" s="31">
        <f>IFERROR(((AC887/AC647)^(1/20)-1),"")</f>
        <v/>
      </c>
      <c r="AC887" s="38">
        <f>IF(CPI_Downloader!F885="","",CPI_Downloader!F885)</f>
        <v/>
      </c>
    </row>
    <row r="888" ht="12.75" customHeight="1">
      <c r="A888" s="21">
        <f>IF(CPI_Downloader!A886="","",CPI_Downloader!A886)</f>
        <v/>
      </c>
      <c r="B888" s="22">
        <f>IFERROR((I888/I876-1),"")</f>
        <v/>
      </c>
      <c r="C888" s="22">
        <f>IFERROR((J888/J887-1),"")</f>
        <v/>
      </c>
      <c r="D888" s="22">
        <f>IFERROR(((I888/I852)^(1/3)-1),"")</f>
        <v/>
      </c>
      <c r="E888" s="22">
        <f>IFERROR(((I888/I828)^(1/5)-1),"")</f>
        <v/>
      </c>
      <c r="F888" s="22">
        <f>IFERROR(((I888/I768)^(1/10)-1),"")</f>
        <v/>
      </c>
      <c r="G888" s="22">
        <f>IFERROR(((I888/I648)^(1/20)-1),"")</f>
        <v/>
      </c>
      <c r="H888" s="22">
        <f>'US Data'!B888</f>
        <v/>
      </c>
      <c r="I888" s="23">
        <f>IF(CPI_Downloader!B886="","",CPI_Downloader!B886)</f>
        <v/>
      </c>
      <c r="J888" s="23">
        <f>IF(CPI_Downloader!C886="","",CPI_Downloader!C886)</f>
        <v/>
      </c>
      <c r="K888" s="30" t="n"/>
      <c r="L888" s="32">
        <f>A888</f>
        <v/>
      </c>
      <c r="M888" s="25">
        <f>IFERROR((T888/T876-1),"")</f>
        <v/>
      </c>
      <c r="N888" s="25">
        <f>IFERROR((U888/U887-1),"")</f>
        <v/>
      </c>
      <c r="O888" s="25">
        <f>IFERROR(((T888/T852)^(1/3)-1),"")</f>
        <v/>
      </c>
      <c r="P888" s="25">
        <f>IFERROR(((T888/T828)^(1/5)-1),"")</f>
        <v/>
      </c>
      <c r="Q888" s="25">
        <f>IFERROR(((T888/T768)^(1/10)-1),"")</f>
        <v/>
      </c>
      <c r="R888" s="25">
        <f>IFERROR(((T888/T648)^(1/20)-1),"")</f>
        <v/>
      </c>
      <c r="S888" s="52">
        <f>IFERROR(('US Data'!M888),"")</f>
        <v/>
      </c>
      <c r="T888" s="26">
        <f>IF(CPI_Downloader!D886="","",CPI_Downloader!D886)</f>
        <v/>
      </c>
      <c r="U888" s="26">
        <f>IF(CPI_Downloader!E886="","",CPI_Downloader!E886)</f>
        <v/>
      </c>
      <c r="W888" s="32">
        <f>L888</f>
        <v/>
      </c>
      <c r="X888" s="31">
        <f>IFERROR((AC888/AC876-1),"")</f>
        <v/>
      </c>
      <c r="Y888" s="31">
        <f>IFERROR(((AC888/AC852)^(1/3)-1),"")</f>
        <v/>
      </c>
      <c r="Z888" s="31">
        <f>IFERROR(((AC888/AC828)^(1/5)-1),"")</f>
        <v/>
      </c>
      <c r="AA888" s="31">
        <f>IFERROR(((AC888/AC768)^(1/10)-1),"")</f>
        <v/>
      </c>
      <c r="AB888" s="31">
        <f>IFERROR(((AC888/AC648)^(1/20)-1),"")</f>
        <v/>
      </c>
      <c r="AC888" s="38">
        <f>IF(CPI_Downloader!F886="","",CPI_Downloader!F886)</f>
        <v/>
      </c>
    </row>
    <row r="889" ht="12.75" customHeight="1">
      <c r="A889" s="21">
        <f>IF(CPI_Downloader!A887="","",CPI_Downloader!A887)</f>
        <v/>
      </c>
      <c r="B889" s="22">
        <f>IFERROR((I889/I877-1),"")</f>
        <v/>
      </c>
      <c r="C889" s="22">
        <f>IFERROR((J889/J888-1),"")</f>
        <v/>
      </c>
      <c r="D889" s="22">
        <f>IFERROR(((I889/I853)^(1/3)-1),"")</f>
        <v/>
      </c>
      <c r="E889" s="22">
        <f>IFERROR(((I889/I829)^(1/5)-1),"")</f>
        <v/>
      </c>
      <c r="F889" s="22">
        <f>IFERROR(((I889/I769)^(1/10)-1),"")</f>
        <v/>
      </c>
      <c r="G889" s="22">
        <f>IFERROR(((I889/I649)^(1/20)-1),"")</f>
        <v/>
      </c>
      <c r="H889" s="22">
        <f>'US Data'!B889</f>
        <v/>
      </c>
      <c r="I889" s="23">
        <f>IF(CPI_Downloader!B887="","",CPI_Downloader!B887)</f>
        <v/>
      </c>
      <c r="J889" s="23">
        <f>IF(CPI_Downloader!C887="","",CPI_Downloader!C887)</f>
        <v/>
      </c>
      <c r="K889" s="30" t="n"/>
      <c r="L889" s="32">
        <f>A889</f>
        <v/>
      </c>
      <c r="M889" s="25">
        <f>IFERROR((T889/T877-1),"")</f>
        <v/>
      </c>
      <c r="N889" s="25">
        <f>IFERROR((U889/U888-1),"")</f>
        <v/>
      </c>
      <c r="O889" s="25">
        <f>IFERROR(((T889/T853)^(1/3)-1),"")</f>
        <v/>
      </c>
      <c r="P889" s="25">
        <f>IFERROR(((T889/T829)^(1/5)-1),"")</f>
        <v/>
      </c>
      <c r="Q889" s="25">
        <f>IFERROR(((T889/T769)^(1/10)-1),"")</f>
        <v/>
      </c>
      <c r="R889" s="25">
        <f>IFERROR(((T889/T649)^(1/20)-1),"")</f>
        <v/>
      </c>
      <c r="S889" s="52">
        <f>IFERROR(('US Data'!M889),"")</f>
        <v/>
      </c>
      <c r="T889" s="26">
        <f>IF(CPI_Downloader!D887="","",CPI_Downloader!D887)</f>
        <v/>
      </c>
      <c r="U889" s="26">
        <f>IF(CPI_Downloader!E887="","",CPI_Downloader!E887)</f>
        <v/>
      </c>
      <c r="W889" s="32">
        <f>L889</f>
        <v/>
      </c>
      <c r="X889" s="31">
        <f>IFERROR((AC889/AC877-1),"")</f>
        <v/>
      </c>
      <c r="Y889" s="31">
        <f>IFERROR(((AC889/AC853)^(1/3)-1),"")</f>
        <v/>
      </c>
      <c r="Z889" s="31">
        <f>IFERROR(((AC889/AC829)^(1/5)-1),"")</f>
        <v/>
      </c>
      <c r="AA889" s="31">
        <f>IFERROR(((AC889/AC769)^(1/10)-1),"")</f>
        <v/>
      </c>
      <c r="AB889" s="31">
        <f>IFERROR(((AC889/AC649)^(1/20)-1),"")</f>
        <v/>
      </c>
      <c r="AC889" s="38">
        <f>IF(CPI_Downloader!F887="","",CPI_Downloader!F887)</f>
        <v/>
      </c>
    </row>
    <row r="890" ht="12.75" customHeight="1">
      <c r="A890" s="21">
        <f>IF(CPI_Downloader!A888="","",CPI_Downloader!A888)</f>
        <v/>
      </c>
      <c r="B890" s="22">
        <f>IFERROR((I890/I878-1),"")</f>
        <v/>
      </c>
      <c r="C890" s="22">
        <f>IFERROR((J890/J889-1),"")</f>
        <v/>
      </c>
      <c r="D890" s="22">
        <f>IFERROR(((I890/I854)^(1/3)-1),"")</f>
        <v/>
      </c>
      <c r="E890" s="22">
        <f>IFERROR(((I890/I830)^(1/5)-1),"")</f>
        <v/>
      </c>
      <c r="F890" s="22">
        <f>IFERROR(((I890/I770)^(1/10)-1),"")</f>
        <v/>
      </c>
      <c r="G890" s="22">
        <f>IFERROR(((I890/I650)^(1/20)-1),"")</f>
        <v/>
      </c>
      <c r="H890" s="22">
        <f>'US Data'!B890</f>
        <v/>
      </c>
      <c r="I890" s="23">
        <f>IF(CPI_Downloader!B888="","",CPI_Downloader!B888)</f>
        <v/>
      </c>
      <c r="J890" s="23">
        <f>IF(CPI_Downloader!C888="","",CPI_Downloader!C888)</f>
        <v/>
      </c>
      <c r="K890" s="30" t="n"/>
      <c r="L890" s="32">
        <f>A890</f>
        <v/>
      </c>
      <c r="M890" s="25">
        <f>IFERROR((T890/T878-1),"")</f>
        <v/>
      </c>
      <c r="N890" s="25">
        <f>IFERROR((U890/U889-1),"")</f>
        <v/>
      </c>
      <c r="O890" s="25">
        <f>IFERROR(((T890/T854)^(1/3)-1),"")</f>
        <v/>
      </c>
      <c r="P890" s="25">
        <f>IFERROR(((T890/T830)^(1/5)-1),"")</f>
        <v/>
      </c>
      <c r="Q890" s="25">
        <f>IFERROR(((T890/T770)^(1/10)-1),"")</f>
        <v/>
      </c>
      <c r="R890" s="25">
        <f>IFERROR(((T890/T650)^(1/20)-1),"")</f>
        <v/>
      </c>
      <c r="S890" s="52">
        <f>IFERROR(('US Data'!M890),"")</f>
        <v/>
      </c>
      <c r="T890" s="26">
        <f>IF(CPI_Downloader!D888="","",CPI_Downloader!D888)</f>
        <v/>
      </c>
      <c r="U890" s="26">
        <f>IF(CPI_Downloader!E888="","",CPI_Downloader!E888)</f>
        <v/>
      </c>
      <c r="W890" s="32">
        <f>L890</f>
        <v/>
      </c>
      <c r="X890" s="31">
        <f>IFERROR((AC890/AC878-1),"")</f>
        <v/>
      </c>
      <c r="Y890" s="31">
        <f>IFERROR(((AC890/AC854)^(1/3)-1),"")</f>
        <v/>
      </c>
      <c r="Z890" s="31">
        <f>IFERROR(((AC890/AC830)^(1/5)-1),"")</f>
        <v/>
      </c>
      <c r="AA890" s="31">
        <f>IFERROR(((AC890/AC770)^(1/10)-1),"")</f>
        <v/>
      </c>
      <c r="AB890" s="31">
        <f>IFERROR(((AC890/AC650)^(1/20)-1),"")</f>
        <v/>
      </c>
      <c r="AC890" s="38">
        <f>IF(CPI_Downloader!F888="","",CPI_Downloader!F888)</f>
        <v/>
      </c>
    </row>
    <row r="891" ht="12.75" customHeight="1">
      <c r="A891" s="21">
        <f>IF(CPI_Downloader!A889="","",CPI_Downloader!A889)</f>
        <v/>
      </c>
      <c r="B891" s="22">
        <f>IFERROR((I891/I879-1),"")</f>
        <v/>
      </c>
      <c r="C891" s="22">
        <f>IFERROR((J891/J890-1),"")</f>
        <v/>
      </c>
      <c r="D891" s="22">
        <f>IFERROR(((I891/I855)^(1/3)-1),"")</f>
        <v/>
      </c>
      <c r="E891" s="22">
        <f>IFERROR(((I891/I831)^(1/5)-1),"")</f>
        <v/>
      </c>
      <c r="F891" s="22">
        <f>IFERROR(((I891/I771)^(1/10)-1),"")</f>
        <v/>
      </c>
      <c r="G891" s="22">
        <f>IFERROR(((I891/I651)^(1/20)-1),"")</f>
        <v/>
      </c>
      <c r="H891" s="22">
        <f>'US Data'!B891</f>
        <v/>
      </c>
      <c r="I891" s="23">
        <f>IF(CPI_Downloader!B889="","",CPI_Downloader!B889)</f>
        <v/>
      </c>
      <c r="J891" s="23">
        <f>IF(CPI_Downloader!C889="","",CPI_Downloader!C889)</f>
        <v/>
      </c>
      <c r="K891" s="30" t="n"/>
      <c r="L891" s="32">
        <f>A891</f>
        <v/>
      </c>
      <c r="M891" s="25">
        <f>IFERROR((T891/T879-1),"")</f>
        <v/>
      </c>
      <c r="N891" s="25">
        <f>IFERROR((U891/U890-1),"")</f>
        <v/>
      </c>
      <c r="O891" s="25">
        <f>IFERROR(((T891/T855)^(1/3)-1),"")</f>
        <v/>
      </c>
      <c r="P891" s="25">
        <f>IFERROR(((T891/T831)^(1/5)-1),"")</f>
        <v/>
      </c>
      <c r="Q891" s="25">
        <f>IFERROR(((T891/T771)^(1/10)-1),"")</f>
        <v/>
      </c>
      <c r="R891" s="25">
        <f>IFERROR(((T891/T651)^(1/20)-1),"")</f>
        <v/>
      </c>
      <c r="S891" s="52">
        <f>IFERROR(('US Data'!M891),"")</f>
        <v/>
      </c>
      <c r="T891" s="26">
        <f>IF(CPI_Downloader!D889="","",CPI_Downloader!D889)</f>
        <v/>
      </c>
      <c r="U891" s="26">
        <f>IF(CPI_Downloader!E889="","",CPI_Downloader!E889)</f>
        <v/>
      </c>
      <c r="W891" s="32">
        <f>L891</f>
        <v/>
      </c>
      <c r="X891" s="31">
        <f>IFERROR((AC891/AC879-1),"")</f>
        <v/>
      </c>
      <c r="Y891" s="31">
        <f>IFERROR(((AC891/AC855)^(1/3)-1),"")</f>
        <v/>
      </c>
      <c r="Z891" s="31">
        <f>IFERROR(((AC891/AC831)^(1/5)-1),"")</f>
        <v/>
      </c>
      <c r="AA891" s="31">
        <f>IFERROR(((AC891/AC771)^(1/10)-1),"")</f>
        <v/>
      </c>
      <c r="AB891" s="31">
        <f>IFERROR(((AC891/AC651)^(1/20)-1),"")</f>
        <v/>
      </c>
      <c r="AC891" s="38">
        <f>IF(CPI_Downloader!F889="","",CPI_Downloader!F889)</f>
        <v/>
      </c>
    </row>
    <row r="892" ht="12.75" customHeight="1">
      <c r="A892" s="21">
        <f>IF(CPI_Downloader!A890="","",CPI_Downloader!A890)</f>
        <v/>
      </c>
      <c r="B892" s="22">
        <f>IFERROR((I892/I880-1),"")</f>
        <v/>
      </c>
      <c r="C892" s="22">
        <f>IFERROR((J892/J891-1),"")</f>
        <v/>
      </c>
      <c r="D892" s="22">
        <f>IFERROR(((I892/I856)^(1/3)-1),"")</f>
        <v/>
      </c>
      <c r="E892" s="22">
        <f>IFERROR(((I892/I832)^(1/5)-1),"")</f>
        <v/>
      </c>
      <c r="F892" s="22">
        <f>IFERROR(((I892/I772)^(1/10)-1),"")</f>
        <v/>
      </c>
      <c r="G892" s="22">
        <f>IFERROR(((I892/I652)^(1/20)-1),"")</f>
        <v/>
      </c>
      <c r="H892" s="22">
        <f>'US Data'!B892</f>
        <v/>
      </c>
      <c r="I892" s="23">
        <f>IF(CPI_Downloader!B890="","",CPI_Downloader!B890)</f>
        <v/>
      </c>
      <c r="J892" s="23">
        <f>IF(CPI_Downloader!C890="","",CPI_Downloader!C890)</f>
        <v/>
      </c>
      <c r="K892" s="30" t="n"/>
      <c r="L892" s="32">
        <f>A892</f>
        <v/>
      </c>
      <c r="M892" s="25">
        <f>IFERROR((T892/T880-1),"")</f>
        <v/>
      </c>
      <c r="N892" s="25">
        <f>IFERROR((U892/U891-1),"")</f>
        <v/>
      </c>
      <c r="O892" s="25">
        <f>IFERROR(((T892/T856)^(1/3)-1),"")</f>
        <v/>
      </c>
      <c r="P892" s="25">
        <f>IFERROR(((T892/T832)^(1/5)-1),"")</f>
        <v/>
      </c>
      <c r="Q892" s="25">
        <f>IFERROR(((T892/T772)^(1/10)-1),"")</f>
        <v/>
      </c>
      <c r="R892" s="25">
        <f>IFERROR(((T892/T652)^(1/20)-1),"")</f>
        <v/>
      </c>
      <c r="S892" s="52">
        <f>IFERROR(('US Data'!M892),"")</f>
        <v/>
      </c>
      <c r="T892" s="26">
        <f>IF(CPI_Downloader!D890="","",CPI_Downloader!D890)</f>
        <v/>
      </c>
      <c r="U892" s="26">
        <f>IF(CPI_Downloader!E890="","",CPI_Downloader!E890)</f>
        <v/>
      </c>
      <c r="W892" s="32">
        <f>L892</f>
        <v/>
      </c>
      <c r="X892" s="31">
        <f>IFERROR((AC892/AC880-1),"")</f>
        <v/>
      </c>
      <c r="Y892" s="31">
        <f>IFERROR(((AC892/AC856)^(1/3)-1),"")</f>
        <v/>
      </c>
      <c r="Z892" s="31">
        <f>IFERROR(((AC892/AC832)^(1/5)-1),"")</f>
        <v/>
      </c>
      <c r="AA892" s="31">
        <f>IFERROR(((AC892/AC772)^(1/10)-1),"")</f>
        <v/>
      </c>
      <c r="AB892" s="31">
        <f>IFERROR(((AC892/AC652)^(1/20)-1),"")</f>
        <v/>
      </c>
      <c r="AC892" s="38">
        <f>IF(CPI_Downloader!F890="","",CPI_Downloader!F890)</f>
        <v/>
      </c>
    </row>
    <row r="893" ht="12.75" customHeight="1">
      <c r="A893" s="21">
        <f>IF(CPI_Downloader!A891="","",CPI_Downloader!A891)</f>
        <v/>
      </c>
      <c r="B893" s="22">
        <f>IFERROR((I893/I881-1),"")</f>
        <v/>
      </c>
      <c r="C893" s="22">
        <f>IFERROR((J893/J892-1),"")</f>
        <v/>
      </c>
      <c r="D893" s="22">
        <f>IFERROR(((I893/I857)^(1/3)-1),"")</f>
        <v/>
      </c>
      <c r="E893" s="22">
        <f>IFERROR(((I893/I833)^(1/5)-1),"")</f>
        <v/>
      </c>
      <c r="F893" s="22">
        <f>IFERROR(((I893/I773)^(1/10)-1),"")</f>
        <v/>
      </c>
      <c r="G893" s="22">
        <f>IFERROR(((I893/I653)^(1/20)-1),"")</f>
        <v/>
      </c>
      <c r="H893" s="22">
        <f>'US Data'!B893</f>
        <v/>
      </c>
      <c r="I893" s="23">
        <f>IF(CPI_Downloader!B891="","",CPI_Downloader!B891)</f>
        <v/>
      </c>
      <c r="J893" s="23">
        <f>IF(CPI_Downloader!C891="","",CPI_Downloader!C891)</f>
        <v/>
      </c>
      <c r="K893" s="30" t="n"/>
      <c r="L893" s="32">
        <f>A893</f>
        <v/>
      </c>
      <c r="M893" s="25">
        <f>IFERROR((T893/T881-1),"")</f>
        <v/>
      </c>
      <c r="N893" s="25">
        <f>IFERROR((U893/U892-1),"")</f>
        <v/>
      </c>
      <c r="O893" s="25">
        <f>IFERROR(((T893/T857)^(1/3)-1),"")</f>
        <v/>
      </c>
      <c r="P893" s="25">
        <f>IFERROR(((T893/T833)^(1/5)-1),"")</f>
        <v/>
      </c>
      <c r="Q893" s="25">
        <f>IFERROR(((T893/T773)^(1/10)-1),"")</f>
        <v/>
      </c>
      <c r="R893" s="25">
        <f>IFERROR(((T893/T653)^(1/20)-1),"")</f>
        <v/>
      </c>
      <c r="S893" s="52">
        <f>IFERROR(('US Data'!M893),"")</f>
        <v/>
      </c>
      <c r="T893" s="26">
        <f>IF(CPI_Downloader!D891="","",CPI_Downloader!D891)</f>
        <v/>
      </c>
      <c r="U893" s="26">
        <f>IF(CPI_Downloader!E891="","",CPI_Downloader!E891)</f>
        <v/>
      </c>
      <c r="W893" s="32">
        <f>L893</f>
        <v/>
      </c>
      <c r="X893" s="31">
        <f>IFERROR((AC893/AC881-1),"")</f>
        <v/>
      </c>
      <c r="Y893" s="31">
        <f>IFERROR(((AC893/AC857)^(1/3)-1),"")</f>
        <v/>
      </c>
      <c r="Z893" s="31">
        <f>IFERROR(((AC893/AC833)^(1/5)-1),"")</f>
        <v/>
      </c>
      <c r="AA893" s="31">
        <f>IFERROR(((AC893/AC773)^(1/10)-1),"")</f>
        <v/>
      </c>
      <c r="AB893" s="31">
        <f>IFERROR(((AC893/AC653)^(1/20)-1),"")</f>
        <v/>
      </c>
      <c r="AC893" s="38">
        <f>IF(CPI_Downloader!F891="","",CPI_Downloader!F891)</f>
        <v/>
      </c>
    </row>
    <row r="894" ht="12.75" customHeight="1">
      <c r="A894" s="21">
        <f>IF(CPI_Downloader!A892="","",CPI_Downloader!A892)</f>
        <v/>
      </c>
      <c r="B894" s="22">
        <f>IFERROR((I894/I882-1),"")</f>
        <v/>
      </c>
      <c r="C894" s="22">
        <f>IFERROR((J894/J893-1),"")</f>
        <v/>
      </c>
      <c r="D894" s="22">
        <f>IFERROR(((I894/I858)^(1/3)-1),"")</f>
        <v/>
      </c>
      <c r="E894" s="22">
        <f>IFERROR(((I894/I834)^(1/5)-1),"")</f>
        <v/>
      </c>
      <c r="F894" s="22">
        <f>IFERROR(((I894/I774)^(1/10)-1),"")</f>
        <v/>
      </c>
      <c r="G894" s="22">
        <f>IFERROR(((I894/I654)^(1/20)-1),"")</f>
        <v/>
      </c>
      <c r="H894" s="22">
        <f>'US Data'!B894</f>
        <v/>
      </c>
      <c r="I894" s="23">
        <f>IF(CPI_Downloader!B892="","",CPI_Downloader!B892)</f>
        <v/>
      </c>
      <c r="J894" s="23">
        <f>IF(CPI_Downloader!C892="","",CPI_Downloader!C892)</f>
        <v/>
      </c>
      <c r="K894" s="30" t="n"/>
      <c r="L894" s="32">
        <f>A894</f>
        <v/>
      </c>
      <c r="M894" s="25">
        <f>IFERROR((T894/T882-1),"")</f>
        <v/>
      </c>
      <c r="N894" s="25">
        <f>IFERROR((U894/U893-1),"")</f>
        <v/>
      </c>
      <c r="O894" s="25">
        <f>IFERROR(((T894/T858)^(1/3)-1),"")</f>
        <v/>
      </c>
      <c r="P894" s="25">
        <f>IFERROR(((T894/T834)^(1/5)-1),"")</f>
        <v/>
      </c>
      <c r="Q894" s="25">
        <f>IFERROR(((T894/T774)^(1/10)-1),"")</f>
        <v/>
      </c>
      <c r="R894" s="25">
        <f>IFERROR(((T894/T654)^(1/20)-1),"")</f>
        <v/>
      </c>
      <c r="S894" s="52">
        <f>IFERROR(('US Data'!M894),"")</f>
        <v/>
      </c>
      <c r="T894" s="26">
        <f>IF(CPI_Downloader!D892="","",CPI_Downloader!D892)</f>
        <v/>
      </c>
      <c r="U894" s="26">
        <f>IF(CPI_Downloader!E892="","",CPI_Downloader!E892)</f>
        <v/>
      </c>
      <c r="W894" s="32">
        <f>L894</f>
        <v/>
      </c>
      <c r="X894" s="31">
        <f>IFERROR((AC894/AC882-1),"")</f>
        <v/>
      </c>
      <c r="Y894" s="31">
        <f>IFERROR(((AC894/AC858)^(1/3)-1),"")</f>
        <v/>
      </c>
      <c r="Z894" s="31">
        <f>IFERROR(((AC894/AC834)^(1/5)-1),"")</f>
        <v/>
      </c>
      <c r="AA894" s="31">
        <f>IFERROR(((AC894/AC774)^(1/10)-1),"")</f>
        <v/>
      </c>
      <c r="AB894" s="31">
        <f>IFERROR(((AC894/AC654)^(1/20)-1),"")</f>
        <v/>
      </c>
      <c r="AC894" s="38">
        <f>IF(CPI_Downloader!F892="","",CPI_Downloader!F892)</f>
        <v/>
      </c>
    </row>
    <row r="895" ht="12.75" customHeight="1">
      <c r="A895" s="21">
        <f>IF(CPI_Downloader!A893="","",CPI_Downloader!A893)</f>
        <v/>
      </c>
      <c r="B895" s="22">
        <f>IFERROR((I895/I883-1),"")</f>
        <v/>
      </c>
      <c r="C895" s="22">
        <f>IFERROR((J895/J894-1),"")</f>
        <v/>
      </c>
      <c r="D895" s="22">
        <f>IFERROR(((I895/I859)^(1/3)-1),"")</f>
        <v/>
      </c>
      <c r="E895" s="22">
        <f>IFERROR(((I895/I835)^(1/5)-1),"")</f>
        <v/>
      </c>
      <c r="F895" s="22">
        <f>IFERROR(((I895/I775)^(1/10)-1),"")</f>
        <v/>
      </c>
      <c r="G895" s="22">
        <f>IFERROR(((I895/I655)^(1/20)-1),"")</f>
        <v/>
      </c>
      <c r="H895" s="22">
        <f>'US Data'!B895</f>
        <v/>
      </c>
      <c r="I895" s="23">
        <f>IF(CPI_Downloader!B893="","",CPI_Downloader!B893)</f>
        <v/>
      </c>
      <c r="J895" s="23">
        <f>IF(CPI_Downloader!C893="","",CPI_Downloader!C893)</f>
        <v/>
      </c>
      <c r="K895" s="30" t="n"/>
      <c r="L895" s="32">
        <f>A895</f>
        <v/>
      </c>
      <c r="M895" s="25">
        <f>IFERROR((T895/T883-1),"")</f>
        <v/>
      </c>
      <c r="N895" s="25">
        <f>IFERROR((U895/U894-1),"")</f>
        <v/>
      </c>
      <c r="O895" s="25">
        <f>IFERROR(((T895/T859)^(1/3)-1),"")</f>
        <v/>
      </c>
      <c r="P895" s="25">
        <f>IFERROR(((T895/T835)^(1/5)-1),"")</f>
        <v/>
      </c>
      <c r="Q895" s="25">
        <f>IFERROR(((T895/T775)^(1/10)-1),"")</f>
        <v/>
      </c>
      <c r="R895" s="25">
        <f>IFERROR(((T895/T655)^(1/20)-1),"")</f>
        <v/>
      </c>
      <c r="S895" s="52">
        <f>IFERROR(('US Data'!M895),"")</f>
        <v/>
      </c>
      <c r="T895" s="26">
        <f>IF(CPI_Downloader!D893="","",CPI_Downloader!D893)</f>
        <v/>
      </c>
      <c r="U895" s="26">
        <f>IF(CPI_Downloader!E893="","",CPI_Downloader!E893)</f>
        <v/>
      </c>
      <c r="W895" s="32">
        <f>L895</f>
        <v/>
      </c>
      <c r="X895" s="31">
        <f>IFERROR((AC895/AC883-1),"")</f>
        <v/>
      </c>
      <c r="Y895" s="31">
        <f>IFERROR(((AC895/AC859)^(1/3)-1),"")</f>
        <v/>
      </c>
      <c r="Z895" s="31">
        <f>IFERROR(((AC895/AC835)^(1/5)-1),"")</f>
        <v/>
      </c>
      <c r="AA895" s="31">
        <f>IFERROR(((AC895/AC775)^(1/10)-1),"")</f>
        <v/>
      </c>
      <c r="AB895" s="31">
        <f>IFERROR(((AC895/AC655)^(1/20)-1),"")</f>
        <v/>
      </c>
      <c r="AC895" s="38">
        <f>IF(CPI_Downloader!F893="","",CPI_Downloader!F893)</f>
        <v/>
      </c>
    </row>
    <row r="896" ht="12.75" customHeight="1">
      <c r="A896" s="21">
        <f>IF(CPI_Downloader!A894="","",CPI_Downloader!A894)</f>
        <v/>
      </c>
      <c r="B896" s="22">
        <f>IFERROR((I896/I884-1),"")</f>
        <v/>
      </c>
      <c r="C896" s="22">
        <f>IFERROR((J896/J895-1),"")</f>
        <v/>
      </c>
      <c r="D896" s="22">
        <f>IFERROR(((I896/I860)^(1/3)-1),"")</f>
        <v/>
      </c>
      <c r="E896" s="22">
        <f>IFERROR(((I896/I836)^(1/5)-1),"")</f>
        <v/>
      </c>
      <c r="F896" s="22">
        <f>IFERROR(((I896/I776)^(1/10)-1),"")</f>
        <v/>
      </c>
      <c r="G896" s="22">
        <f>IFERROR(((I896/I656)^(1/20)-1),"")</f>
        <v/>
      </c>
      <c r="H896" s="22">
        <f>'US Data'!B896</f>
        <v/>
      </c>
      <c r="I896" s="23">
        <f>IF(CPI_Downloader!B894="","",CPI_Downloader!B894)</f>
        <v/>
      </c>
      <c r="J896" s="23">
        <f>IF(CPI_Downloader!C894="","",CPI_Downloader!C894)</f>
        <v/>
      </c>
      <c r="K896" s="30" t="n"/>
      <c r="L896" s="32">
        <f>A896</f>
        <v/>
      </c>
      <c r="M896" s="25">
        <f>IFERROR((T896/T884-1),"")</f>
        <v/>
      </c>
      <c r="N896" s="25">
        <f>IFERROR((U896/U895-1),"")</f>
        <v/>
      </c>
      <c r="O896" s="25">
        <f>IFERROR(((T896/T860)^(1/3)-1),"")</f>
        <v/>
      </c>
      <c r="P896" s="25">
        <f>IFERROR(((T896/T836)^(1/5)-1),"")</f>
        <v/>
      </c>
      <c r="Q896" s="25">
        <f>IFERROR(((T896/T776)^(1/10)-1),"")</f>
        <v/>
      </c>
      <c r="R896" s="25">
        <f>IFERROR(((T896/T656)^(1/20)-1),"")</f>
        <v/>
      </c>
      <c r="S896" s="52">
        <f>IFERROR(('US Data'!M896),"")</f>
        <v/>
      </c>
      <c r="T896" s="26">
        <f>IF(CPI_Downloader!D894="","",CPI_Downloader!D894)</f>
        <v/>
      </c>
      <c r="U896" s="26">
        <f>IF(CPI_Downloader!E894="","",CPI_Downloader!E894)</f>
        <v/>
      </c>
      <c r="W896" s="32">
        <f>L896</f>
        <v/>
      </c>
      <c r="X896" s="31">
        <f>IFERROR((AC896/AC884-1),"")</f>
        <v/>
      </c>
      <c r="Y896" s="31">
        <f>IFERROR(((AC896/AC860)^(1/3)-1),"")</f>
        <v/>
      </c>
      <c r="Z896" s="31">
        <f>IFERROR(((AC896/AC836)^(1/5)-1),"")</f>
        <v/>
      </c>
      <c r="AA896" s="31">
        <f>IFERROR(((AC896/AC776)^(1/10)-1),"")</f>
        <v/>
      </c>
      <c r="AB896" s="31">
        <f>IFERROR(((AC896/AC656)^(1/20)-1),"")</f>
        <v/>
      </c>
      <c r="AC896" s="38">
        <f>IF(CPI_Downloader!F894="","",CPI_Downloader!F894)</f>
        <v/>
      </c>
    </row>
    <row r="897" ht="12.75" customHeight="1">
      <c r="A897" s="21">
        <f>IF(CPI_Downloader!A895="","",CPI_Downloader!A895)</f>
        <v/>
      </c>
      <c r="B897" s="22">
        <f>IFERROR((I897/I885-1),"")</f>
        <v/>
      </c>
      <c r="C897" s="22">
        <f>IFERROR((J897/J896-1),"")</f>
        <v/>
      </c>
      <c r="D897" s="22">
        <f>IFERROR(((I897/I861)^(1/3)-1),"")</f>
        <v/>
      </c>
      <c r="E897" s="22">
        <f>IFERROR(((I897/I837)^(1/5)-1),"")</f>
        <v/>
      </c>
      <c r="F897" s="22">
        <f>IFERROR(((I897/I777)^(1/10)-1),"")</f>
        <v/>
      </c>
      <c r="G897" s="22">
        <f>IFERROR(((I897/I657)^(1/20)-1),"")</f>
        <v/>
      </c>
      <c r="H897" s="22">
        <f>'US Data'!B897</f>
        <v/>
      </c>
      <c r="I897" s="23">
        <f>IF(CPI_Downloader!B895="","",CPI_Downloader!B895)</f>
        <v/>
      </c>
      <c r="J897" s="23">
        <f>IF(CPI_Downloader!C895="","",CPI_Downloader!C895)</f>
        <v/>
      </c>
      <c r="K897" s="30" t="n"/>
      <c r="L897" s="32">
        <f>A897</f>
        <v/>
      </c>
      <c r="M897" s="25">
        <f>IFERROR((T897/T885-1),"")</f>
        <v/>
      </c>
      <c r="N897" s="25">
        <f>IFERROR((U897/U896-1),"")</f>
        <v/>
      </c>
      <c r="O897" s="25">
        <f>IFERROR(((T897/T861)^(1/3)-1),"")</f>
        <v/>
      </c>
      <c r="P897" s="25">
        <f>IFERROR(((T897/T837)^(1/5)-1),"")</f>
        <v/>
      </c>
      <c r="Q897" s="25">
        <f>IFERROR(((T897/T777)^(1/10)-1),"")</f>
        <v/>
      </c>
      <c r="R897" s="25">
        <f>IFERROR(((T897/T657)^(1/20)-1),"")</f>
        <v/>
      </c>
      <c r="S897" s="52">
        <f>IFERROR(('US Data'!M897),"")</f>
        <v/>
      </c>
      <c r="T897" s="26">
        <f>IF(CPI_Downloader!D895="","",CPI_Downloader!D895)</f>
        <v/>
      </c>
      <c r="U897" s="26">
        <f>IF(CPI_Downloader!E895="","",CPI_Downloader!E895)</f>
        <v/>
      </c>
      <c r="W897" s="32">
        <f>L897</f>
        <v/>
      </c>
      <c r="X897" s="31">
        <f>IFERROR((AC897/AC885-1),"")</f>
        <v/>
      </c>
      <c r="Y897" s="31">
        <f>IFERROR(((AC897/AC861)^(1/3)-1),"")</f>
        <v/>
      </c>
      <c r="Z897" s="31">
        <f>IFERROR(((AC897/AC837)^(1/5)-1),"")</f>
        <v/>
      </c>
      <c r="AA897" s="31">
        <f>IFERROR(((AC897/AC777)^(1/10)-1),"")</f>
        <v/>
      </c>
      <c r="AB897" s="31">
        <f>IFERROR(((AC897/AC657)^(1/20)-1),"")</f>
        <v/>
      </c>
      <c r="AC897" s="38">
        <f>IF(CPI_Downloader!F895="","",CPI_Downloader!F895)</f>
        <v/>
      </c>
    </row>
    <row r="898" ht="12.75" customHeight="1">
      <c r="A898" s="21">
        <f>IF(CPI_Downloader!A896="","",CPI_Downloader!A896)</f>
        <v/>
      </c>
      <c r="B898" s="22">
        <f>IFERROR((I898/I886-1),"")</f>
        <v/>
      </c>
      <c r="C898" s="22">
        <f>IFERROR((J898/J897-1),"")</f>
        <v/>
      </c>
      <c r="D898" s="22">
        <f>IFERROR(((I898/I862)^(1/3)-1),"")</f>
        <v/>
      </c>
      <c r="E898" s="22">
        <f>IFERROR(((I898/I838)^(1/5)-1),"")</f>
        <v/>
      </c>
      <c r="F898" s="22">
        <f>IFERROR(((I898/I778)^(1/10)-1),"")</f>
        <v/>
      </c>
      <c r="G898" s="22">
        <f>IFERROR(((I898/I658)^(1/20)-1),"")</f>
        <v/>
      </c>
      <c r="H898" s="22">
        <f>'US Data'!B898</f>
        <v/>
      </c>
      <c r="I898" s="23">
        <f>IF(CPI_Downloader!B896="","",CPI_Downloader!B896)</f>
        <v/>
      </c>
      <c r="J898" s="23">
        <f>IF(CPI_Downloader!C896="","",CPI_Downloader!C896)</f>
        <v/>
      </c>
      <c r="K898" s="30" t="n"/>
      <c r="L898" s="32">
        <f>A898</f>
        <v/>
      </c>
      <c r="M898" s="25">
        <f>IFERROR((T898/T886-1),"")</f>
        <v/>
      </c>
      <c r="N898" s="25">
        <f>IFERROR((U898/U897-1),"")</f>
        <v/>
      </c>
      <c r="O898" s="25">
        <f>IFERROR(((T898/T862)^(1/3)-1),"")</f>
        <v/>
      </c>
      <c r="P898" s="25">
        <f>IFERROR(((T898/T838)^(1/5)-1),"")</f>
        <v/>
      </c>
      <c r="Q898" s="25">
        <f>IFERROR(((T898/T778)^(1/10)-1),"")</f>
        <v/>
      </c>
      <c r="R898" s="25">
        <f>IFERROR(((T898/T658)^(1/20)-1),"")</f>
        <v/>
      </c>
      <c r="S898" s="52">
        <f>IFERROR(('US Data'!M898),"")</f>
        <v/>
      </c>
      <c r="T898" s="26">
        <f>IF(CPI_Downloader!D896="","",CPI_Downloader!D896)</f>
        <v/>
      </c>
      <c r="U898" s="26">
        <f>IF(CPI_Downloader!E896="","",CPI_Downloader!E896)</f>
        <v/>
      </c>
      <c r="W898" s="32">
        <f>L898</f>
        <v/>
      </c>
      <c r="X898" s="31">
        <f>IFERROR((AC898/AC886-1),"")</f>
        <v/>
      </c>
      <c r="Y898" s="31">
        <f>IFERROR(((AC898/AC862)^(1/3)-1),"")</f>
        <v/>
      </c>
      <c r="Z898" s="31">
        <f>IFERROR(((AC898/AC838)^(1/5)-1),"")</f>
        <v/>
      </c>
      <c r="AA898" s="31">
        <f>IFERROR(((AC898/AC778)^(1/10)-1),"")</f>
        <v/>
      </c>
      <c r="AB898" s="31">
        <f>IFERROR(((AC898/AC658)^(1/20)-1),"")</f>
        <v/>
      </c>
      <c r="AC898" s="38">
        <f>IF(CPI_Downloader!F896="","",CPI_Downloader!F896)</f>
        <v/>
      </c>
    </row>
    <row r="899" ht="12.75" customHeight="1">
      <c r="A899" s="21">
        <f>IF(CPI_Downloader!A897="","",CPI_Downloader!A897)</f>
        <v/>
      </c>
      <c r="B899" s="22">
        <f>IFERROR((I899/I887-1),"")</f>
        <v/>
      </c>
      <c r="C899" s="22">
        <f>IFERROR((J899/J898-1),"")</f>
        <v/>
      </c>
      <c r="D899" s="22">
        <f>IFERROR(((I899/I863)^(1/3)-1),"")</f>
        <v/>
      </c>
      <c r="E899" s="22">
        <f>IFERROR(((I899/I839)^(1/5)-1),"")</f>
        <v/>
      </c>
      <c r="F899" s="22">
        <f>IFERROR(((I899/I779)^(1/10)-1),"")</f>
        <v/>
      </c>
      <c r="G899" s="22">
        <f>IFERROR(((I899/I659)^(1/20)-1),"")</f>
        <v/>
      </c>
      <c r="H899" s="22">
        <f>'US Data'!B899</f>
        <v/>
      </c>
      <c r="I899" s="23">
        <f>IF(CPI_Downloader!B897="","",CPI_Downloader!B897)</f>
        <v/>
      </c>
      <c r="J899" s="23">
        <f>IF(CPI_Downloader!C897="","",CPI_Downloader!C897)</f>
        <v/>
      </c>
      <c r="K899" s="30" t="n"/>
      <c r="L899" s="32">
        <f>A899</f>
        <v/>
      </c>
      <c r="M899" s="25">
        <f>IFERROR((T899/T887-1),"")</f>
        <v/>
      </c>
      <c r="N899" s="25">
        <f>IFERROR((U899/U898-1),"")</f>
        <v/>
      </c>
      <c r="O899" s="25">
        <f>IFERROR(((T899/T863)^(1/3)-1),"")</f>
        <v/>
      </c>
      <c r="P899" s="25">
        <f>IFERROR(((T899/T839)^(1/5)-1),"")</f>
        <v/>
      </c>
      <c r="Q899" s="25">
        <f>IFERROR(((T899/T779)^(1/10)-1),"")</f>
        <v/>
      </c>
      <c r="R899" s="25">
        <f>IFERROR(((T899/T659)^(1/20)-1),"")</f>
        <v/>
      </c>
      <c r="S899" s="52">
        <f>IFERROR(('US Data'!M899),"")</f>
        <v/>
      </c>
      <c r="T899" s="26">
        <f>IF(CPI_Downloader!D897="","",CPI_Downloader!D897)</f>
        <v/>
      </c>
      <c r="U899" s="26">
        <f>IF(CPI_Downloader!E897="","",CPI_Downloader!E897)</f>
        <v/>
      </c>
      <c r="W899" s="32">
        <f>L899</f>
        <v/>
      </c>
      <c r="X899" s="31">
        <f>IFERROR((AC899/AC887-1),"")</f>
        <v/>
      </c>
      <c r="Y899" s="31">
        <f>IFERROR(((AC899/AC863)^(1/3)-1),"")</f>
        <v/>
      </c>
      <c r="Z899" s="31">
        <f>IFERROR(((AC899/AC839)^(1/5)-1),"")</f>
        <v/>
      </c>
      <c r="AA899" s="31">
        <f>IFERROR(((AC899/AC779)^(1/10)-1),"")</f>
        <v/>
      </c>
      <c r="AB899" s="31">
        <f>IFERROR(((AC899/AC659)^(1/20)-1),"")</f>
        <v/>
      </c>
      <c r="AC899" s="38">
        <f>IF(CPI_Downloader!F897="","",CPI_Downloader!F897)</f>
        <v/>
      </c>
    </row>
    <row r="900" ht="12.75" customHeight="1">
      <c r="A900" s="21">
        <f>IF(CPI_Downloader!A898="","",CPI_Downloader!A898)</f>
        <v/>
      </c>
      <c r="B900" s="22">
        <f>IFERROR((I900/I888-1),"")</f>
        <v/>
      </c>
      <c r="C900" s="22">
        <f>IFERROR((J900/J899-1),"")</f>
        <v/>
      </c>
      <c r="D900" s="22">
        <f>IFERROR(((I900/I864)^(1/3)-1),"")</f>
        <v/>
      </c>
      <c r="E900" s="22">
        <f>IFERROR(((I900/I840)^(1/5)-1),"")</f>
        <v/>
      </c>
      <c r="F900" s="22">
        <f>IFERROR(((I900/I780)^(1/10)-1),"")</f>
        <v/>
      </c>
      <c r="G900" s="22">
        <f>IFERROR(((I900/I660)^(1/20)-1),"")</f>
        <v/>
      </c>
      <c r="H900" s="22">
        <f>'US Data'!B900</f>
        <v/>
      </c>
      <c r="I900" s="23">
        <f>IF(CPI_Downloader!B898="","",CPI_Downloader!B898)</f>
        <v/>
      </c>
      <c r="J900" s="23">
        <f>IF(CPI_Downloader!C898="","",CPI_Downloader!C898)</f>
        <v/>
      </c>
      <c r="K900" s="30" t="n"/>
      <c r="L900" s="32">
        <f>A900</f>
        <v/>
      </c>
      <c r="M900" s="25">
        <f>IFERROR((T900/T888-1),"")</f>
        <v/>
      </c>
      <c r="N900" s="25">
        <f>IFERROR((U900/U899-1),"")</f>
        <v/>
      </c>
      <c r="O900" s="25">
        <f>IFERROR(((T900/T864)^(1/3)-1),"")</f>
        <v/>
      </c>
      <c r="P900" s="25">
        <f>IFERROR(((T900/T840)^(1/5)-1),"")</f>
        <v/>
      </c>
      <c r="Q900" s="25">
        <f>IFERROR(((T900/T780)^(1/10)-1),"")</f>
        <v/>
      </c>
      <c r="R900" s="25">
        <f>IFERROR(((T900/T660)^(1/20)-1),"")</f>
        <v/>
      </c>
      <c r="S900" s="52">
        <f>IFERROR(('US Data'!M900),"")</f>
        <v/>
      </c>
      <c r="T900" s="26">
        <f>IF(CPI_Downloader!D898="","",CPI_Downloader!D898)</f>
        <v/>
      </c>
      <c r="U900" s="26">
        <f>IF(CPI_Downloader!E898="","",CPI_Downloader!E898)</f>
        <v/>
      </c>
      <c r="W900" s="32">
        <f>L900</f>
        <v/>
      </c>
      <c r="X900" s="31">
        <f>IFERROR((AC900/AC888-1),"")</f>
        <v/>
      </c>
      <c r="Y900" s="31">
        <f>IFERROR(((AC900/AC864)^(1/3)-1),"")</f>
        <v/>
      </c>
      <c r="Z900" s="31">
        <f>IFERROR(((AC900/AC840)^(1/5)-1),"")</f>
        <v/>
      </c>
      <c r="AA900" s="31">
        <f>IFERROR(((AC900/AC780)^(1/10)-1),"")</f>
        <v/>
      </c>
      <c r="AB900" s="31">
        <f>IFERROR(((AC900/AC660)^(1/20)-1),"")</f>
        <v/>
      </c>
      <c r="AC900" s="38">
        <f>IF(CPI_Downloader!F898="","",CPI_Downloader!F898)</f>
        <v/>
      </c>
    </row>
    <row r="901" ht="12.75" customHeight="1">
      <c r="A901" s="21">
        <f>IF(CPI_Downloader!A899="","",CPI_Downloader!A899)</f>
        <v/>
      </c>
      <c r="B901" s="22">
        <f>IFERROR((I901/I889-1),"")</f>
        <v/>
      </c>
      <c r="C901" s="22">
        <f>IFERROR((J901/J900-1),"")</f>
        <v/>
      </c>
      <c r="D901" s="22">
        <f>IFERROR(((I901/I865)^(1/3)-1),"")</f>
        <v/>
      </c>
      <c r="E901" s="22">
        <f>IFERROR(((I901/I841)^(1/5)-1),"")</f>
        <v/>
      </c>
      <c r="F901" s="22">
        <f>IFERROR(((I901/I781)^(1/10)-1),"")</f>
        <v/>
      </c>
      <c r="G901" s="22">
        <f>IFERROR(((I901/I661)^(1/20)-1),"")</f>
        <v/>
      </c>
      <c r="H901" s="22">
        <f>'US Data'!B901</f>
        <v/>
      </c>
      <c r="I901" s="23">
        <f>IF(CPI_Downloader!B899="","",CPI_Downloader!B899)</f>
        <v/>
      </c>
      <c r="J901" s="23">
        <f>IF(CPI_Downloader!C899="","",CPI_Downloader!C899)</f>
        <v/>
      </c>
      <c r="K901" s="30" t="n"/>
      <c r="L901" s="32">
        <f>A901</f>
        <v/>
      </c>
      <c r="M901" s="25">
        <f>IFERROR((T901/T889-1),"")</f>
        <v/>
      </c>
      <c r="N901" s="25">
        <f>IFERROR((U901/U900-1),"")</f>
        <v/>
      </c>
      <c r="O901" s="25">
        <f>IFERROR(((T901/T865)^(1/3)-1),"")</f>
        <v/>
      </c>
      <c r="P901" s="25">
        <f>IFERROR(((T901/T841)^(1/5)-1),"")</f>
        <v/>
      </c>
      <c r="Q901" s="25">
        <f>IFERROR(((T901/T781)^(1/10)-1),"")</f>
        <v/>
      </c>
      <c r="R901" s="25">
        <f>IFERROR(((T901/T661)^(1/20)-1),"")</f>
        <v/>
      </c>
      <c r="S901" s="52">
        <f>IFERROR(('US Data'!M901),"")</f>
        <v/>
      </c>
      <c r="T901" s="26">
        <f>IF(CPI_Downloader!D899="","",CPI_Downloader!D899)</f>
        <v/>
      </c>
      <c r="U901" s="26">
        <f>IF(CPI_Downloader!E899="","",CPI_Downloader!E899)</f>
        <v/>
      </c>
      <c r="W901" s="32">
        <f>L901</f>
        <v/>
      </c>
      <c r="X901" s="31">
        <f>IFERROR((AC901/AC889-1),"")</f>
        <v/>
      </c>
      <c r="Y901" s="31">
        <f>IFERROR(((AC901/AC865)^(1/3)-1),"")</f>
        <v/>
      </c>
      <c r="Z901" s="31">
        <f>IFERROR(((AC901/AC841)^(1/5)-1),"")</f>
        <v/>
      </c>
      <c r="AA901" s="31">
        <f>IFERROR(((AC901/AC781)^(1/10)-1),"")</f>
        <v/>
      </c>
      <c r="AB901" s="31">
        <f>IFERROR(((AC901/AC661)^(1/20)-1),"")</f>
        <v/>
      </c>
      <c r="AC901" s="38">
        <f>IF(CPI_Downloader!F899="","",CPI_Downloader!F899)</f>
        <v/>
      </c>
    </row>
    <row r="902" ht="12.75" customHeight="1">
      <c r="A902" s="21">
        <f>IF(CPI_Downloader!A900="","",CPI_Downloader!A900)</f>
        <v/>
      </c>
      <c r="B902" s="22">
        <f>IFERROR((I902/I890-1),"")</f>
        <v/>
      </c>
      <c r="C902" s="22">
        <f>IFERROR((J902/J901-1),"")</f>
        <v/>
      </c>
      <c r="D902" s="22">
        <f>IFERROR(((I902/I866)^(1/3)-1),"")</f>
        <v/>
      </c>
      <c r="E902" s="22">
        <f>IFERROR(((I902/I842)^(1/5)-1),"")</f>
        <v/>
      </c>
      <c r="F902" s="22">
        <f>IFERROR(((I902/I782)^(1/10)-1),"")</f>
        <v/>
      </c>
      <c r="G902" s="22">
        <f>IFERROR(((I902/I662)^(1/20)-1),"")</f>
        <v/>
      </c>
      <c r="H902" s="22">
        <f>'US Data'!B902</f>
        <v/>
      </c>
      <c r="I902" s="23">
        <f>IF(CPI_Downloader!B900="","",CPI_Downloader!B900)</f>
        <v/>
      </c>
      <c r="J902" s="23">
        <f>IF(CPI_Downloader!C900="","",CPI_Downloader!C900)</f>
        <v/>
      </c>
      <c r="K902" s="30" t="n"/>
      <c r="L902" s="32">
        <f>A902</f>
        <v/>
      </c>
      <c r="M902" s="25">
        <f>IFERROR((T902/T890-1),"")</f>
        <v/>
      </c>
      <c r="N902" s="25">
        <f>IFERROR((U902/U901-1),"")</f>
        <v/>
      </c>
      <c r="O902" s="25">
        <f>IFERROR(((T902/T866)^(1/3)-1),"")</f>
        <v/>
      </c>
      <c r="P902" s="25">
        <f>IFERROR(((T902/T842)^(1/5)-1),"")</f>
        <v/>
      </c>
      <c r="Q902" s="25">
        <f>IFERROR(((T902/T782)^(1/10)-1),"")</f>
        <v/>
      </c>
      <c r="R902" s="25">
        <f>IFERROR(((T902/T662)^(1/20)-1),"")</f>
        <v/>
      </c>
      <c r="S902" s="52">
        <f>IFERROR(('US Data'!M902),"")</f>
        <v/>
      </c>
      <c r="T902" s="26">
        <f>IF(CPI_Downloader!D900="","",CPI_Downloader!D900)</f>
        <v/>
      </c>
      <c r="U902" s="26">
        <f>IF(CPI_Downloader!E900="","",CPI_Downloader!E900)</f>
        <v/>
      </c>
      <c r="W902" s="32">
        <f>L902</f>
        <v/>
      </c>
      <c r="X902" s="31">
        <f>IFERROR((AC902/AC890-1),"")</f>
        <v/>
      </c>
      <c r="Y902" s="31">
        <f>IFERROR(((AC902/AC866)^(1/3)-1),"")</f>
        <v/>
      </c>
      <c r="Z902" s="31">
        <f>IFERROR(((AC902/AC842)^(1/5)-1),"")</f>
        <v/>
      </c>
      <c r="AA902" s="31">
        <f>IFERROR(((AC902/AC782)^(1/10)-1),"")</f>
        <v/>
      </c>
      <c r="AB902" s="31">
        <f>IFERROR(((AC902/AC662)^(1/20)-1),"")</f>
        <v/>
      </c>
      <c r="AC902" s="38">
        <f>IF(CPI_Downloader!F900="","",CPI_Downloader!F900)</f>
        <v/>
      </c>
    </row>
    <row r="903" ht="12.75" customHeight="1">
      <c r="A903" s="21">
        <f>IF(CPI_Downloader!A901="","",CPI_Downloader!A901)</f>
        <v/>
      </c>
      <c r="B903" s="22">
        <f>IFERROR((I903/I891-1),"")</f>
        <v/>
      </c>
      <c r="C903" s="22">
        <f>IFERROR((J903/J902-1),"")</f>
        <v/>
      </c>
      <c r="D903" s="22">
        <f>IFERROR(((I903/I867)^(1/3)-1),"")</f>
        <v/>
      </c>
      <c r="E903" s="22">
        <f>IFERROR(((I903/I843)^(1/5)-1),"")</f>
        <v/>
      </c>
      <c r="F903" s="22">
        <f>IFERROR(((I903/I783)^(1/10)-1),"")</f>
        <v/>
      </c>
      <c r="G903" s="22">
        <f>IFERROR(((I903/I663)^(1/20)-1),"")</f>
        <v/>
      </c>
      <c r="H903" s="22">
        <f>'US Data'!B903</f>
        <v/>
      </c>
      <c r="I903" s="23">
        <f>IF(CPI_Downloader!B901="","",CPI_Downloader!B901)</f>
        <v/>
      </c>
      <c r="J903" s="23">
        <f>IF(CPI_Downloader!C901="","",CPI_Downloader!C901)</f>
        <v/>
      </c>
      <c r="K903" s="30" t="n"/>
      <c r="L903" s="32">
        <f>A903</f>
        <v/>
      </c>
      <c r="M903" s="25">
        <f>IFERROR((T903/T891-1),"")</f>
        <v/>
      </c>
      <c r="N903" s="25">
        <f>IFERROR((U903/U902-1),"")</f>
        <v/>
      </c>
      <c r="O903" s="25">
        <f>IFERROR(((T903/T867)^(1/3)-1),"")</f>
        <v/>
      </c>
      <c r="P903" s="25">
        <f>IFERROR(((T903/T843)^(1/5)-1),"")</f>
        <v/>
      </c>
      <c r="Q903" s="25">
        <f>IFERROR(((T903/T783)^(1/10)-1),"")</f>
        <v/>
      </c>
      <c r="R903" s="25">
        <f>IFERROR(((T903/T663)^(1/20)-1),"")</f>
        <v/>
      </c>
      <c r="S903" s="52">
        <f>IFERROR(('US Data'!M903),"")</f>
        <v/>
      </c>
      <c r="T903" s="26">
        <f>IF(CPI_Downloader!D901="","",CPI_Downloader!D901)</f>
        <v/>
      </c>
      <c r="U903" s="26">
        <f>IF(CPI_Downloader!E901="","",CPI_Downloader!E901)</f>
        <v/>
      </c>
      <c r="W903" s="32">
        <f>L903</f>
        <v/>
      </c>
      <c r="X903" s="31">
        <f>IFERROR((AC903/AC891-1),"")</f>
        <v/>
      </c>
      <c r="Y903" s="31">
        <f>IFERROR(((AC903/AC867)^(1/3)-1),"")</f>
        <v/>
      </c>
      <c r="Z903" s="31">
        <f>IFERROR(((AC903/AC843)^(1/5)-1),"")</f>
        <v/>
      </c>
      <c r="AA903" s="31">
        <f>IFERROR(((AC903/AC783)^(1/10)-1),"")</f>
        <v/>
      </c>
      <c r="AB903" s="31">
        <f>IFERROR(((AC903/AC663)^(1/20)-1),"")</f>
        <v/>
      </c>
      <c r="AC903" s="38">
        <f>IF(CPI_Downloader!F901="","",CPI_Downloader!F901)</f>
        <v/>
      </c>
    </row>
    <row r="904" ht="12.75" customHeight="1">
      <c r="A904" s="21">
        <f>IF(CPI_Downloader!A902="","",CPI_Downloader!A902)</f>
        <v/>
      </c>
      <c r="B904" s="22">
        <f>IFERROR((I904/I892-1),"")</f>
        <v/>
      </c>
      <c r="C904" s="22">
        <f>IFERROR((J904/J903-1),"")</f>
        <v/>
      </c>
      <c r="D904" s="22">
        <f>IFERROR(((I904/I868)^(1/3)-1),"")</f>
        <v/>
      </c>
      <c r="E904" s="22">
        <f>IFERROR(((I904/I844)^(1/5)-1),"")</f>
        <v/>
      </c>
      <c r="F904" s="22">
        <f>IFERROR(((I904/I784)^(1/10)-1),"")</f>
        <v/>
      </c>
      <c r="G904" s="22">
        <f>IFERROR(((I904/I664)^(1/20)-1),"")</f>
        <v/>
      </c>
      <c r="H904" s="22">
        <f>'US Data'!B904</f>
        <v/>
      </c>
      <c r="I904" s="23">
        <f>IF(CPI_Downloader!B902="","",CPI_Downloader!B902)</f>
        <v/>
      </c>
      <c r="J904" s="23">
        <f>IF(CPI_Downloader!C902="","",CPI_Downloader!C902)</f>
        <v/>
      </c>
      <c r="K904" s="30" t="n"/>
      <c r="L904" s="32">
        <f>A904</f>
        <v/>
      </c>
      <c r="M904" s="25">
        <f>IFERROR((T904/T892-1),"")</f>
        <v/>
      </c>
      <c r="N904" s="25">
        <f>IFERROR((U904/U903-1),"")</f>
        <v/>
      </c>
      <c r="O904" s="25">
        <f>IFERROR(((T904/T868)^(1/3)-1),"")</f>
        <v/>
      </c>
      <c r="P904" s="25">
        <f>IFERROR(((T904/T844)^(1/5)-1),"")</f>
        <v/>
      </c>
      <c r="Q904" s="25">
        <f>IFERROR(((T904/T784)^(1/10)-1),"")</f>
        <v/>
      </c>
      <c r="R904" s="25">
        <f>IFERROR(((T904/T664)^(1/20)-1),"")</f>
        <v/>
      </c>
      <c r="S904" s="52">
        <f>IFERROR(('US Data'!M904),"")</f>
        <v/>
      </c>
      <c r="T904" s="26">
        <f>IF(CPI_Downloader!D902="","",CPI_Downloader!D902)</f>
        <v/>
      </c>
      <c r="U904" s="26">
        <f>IF(CPI_Downloader!E902="","",CPI_Downloader!E902)</f>
        <v/>
      </c>
      <c r="W904" s="32">
        <f>L904</f>
        <v/>
      </c>
      <c r="X904" s="31">
        <f>IFERROR((AC904/AC892-1),"")</f>
        <v/>
      </c>
      <c r="Y904" s="31">
        <f>IFERROR(((AC904/AC868)^(1/3)-1),"")</f>
        <v/>
      </c>
      <c r="Z904" s="31">
        <f>IFERROR(((AC904/AC844)^(1/5)-1),"")</f>
        <v/>
      </c>
      <c r="AA904" s="31">
        <f>IFERROR(((AC904/AC784)^(1/10)-1),"")</f>
        <v/>
      </c>
      <c r="AB904" s="31">
        <f>IFERROR(((AC904/AC664)^(1/20)-1),"")</f>
        <v/>
      </c>
      <c r="AC904" s="38">
        <f>IF(CPI_Downloader!F902="","",CPI_Downloader!F902)</f>
        <v/>
      </c>
    </row>
    <row r="905" ht="12.75" customHeight="1">
      <c r="A905" s="21">
        <f>IF(CPI_Downloader!A903="","",CPI_Downloader!A903)</f>
        <v/>
      </c>
      <c r="B905" s="22">
        <f>IFERROR((I905/I893-1),"")</f>
        <v/>
      </c>
      <c r="C905" s="22">
        <f>IFERROR((J905/J904-1),"")</f>
        <v/>
      </c>
      <c r="D905" s="22">
        <f>IFERROR(((I905/I869)^(1/3)-1),"")</f>
        <v/>
      </c>
      <c r="E905" s="22">
        <f>IFERROR(((I905/I845)^(1/5)-1),"")</f>
        <v/>
      </c>
      <c r="F905" s="22">
        <f>IFERROR(((I905/I785)^(1/10)-1),"")</f>
        <v/>
      </c>
      <c r="G905" s="22">
        <f>IFERROR(((I905/I665)^(1/20)-1),"")</f>
        <v/>
      </c>
      <c r="H905" s="22">
        <f>'US Data'!B905</f>
        <v/>
      </c>
      <c r="I905" s="23">
        <f>IF(CPI_Downloader!B903="","",CPI_Downloader!B903)</f>
        <v/>
      </c>
      <c r="J905" s="23">
        <f>IF(CPI_Downloader!C903="","",CPI_Downloader!C903)</f>
        <v/>
      </c>
      <c r="K905" s="30" t="n"/>
      <c r="L905" s="32">
        <f>A905</f>
        <v/>
      </c>
      <c r="M905" s="25">
        <f>IFERROR((T905/T893-1),"")</f>
        <v/>
      </c>
      <c r="N905" s="25">
        <f>IFERROR((U905/U904-1),"")</f>
        <v/>
      </c>
      <c r="O905" s="25">
        <f>IFERROR(((T905/T869)^(1/3)-1),"")</f>
        <v/>
      </c>
      <c r="P905" s="25">
        <f>IFERROR(((T905/T845)^(1/5)-1),"")</f>
        <v/>
      </c>
      <c r="Q905" s="25">
        <f>IFERROR(((T905/T785)^(1/10)-1),"")</f>
        <v/>
      </c>
      <c r="R905" s="25">
        <f>IFERROR(((T905/T665)^(1/20)-1),"")</f>
        <v/>
      </c>
      <c r="S905" s="52">
        <f>IFERROR(('US Data'!M905),"")</f>
        <v/>
      </c>
      <c r="T905" s="26">
        <f>IF(CPI_Downloader!D903="","",CPI_Downloader!D903)</f>
        <v/>
      </c>
      <c r="U905" s="26">
        <f>IF(CPI_Downloader!E903="","",CPI_Downloader!E903)</f>
        <v/>
      </c>
      <c r="W905" s="32">
        <f>L905</f>
        <v/>
      </c>
      <c r="X905" s="31">
        <f>IFERROR((AC905/AC893-1),"")</f>
        <v/>
      </c>
      <c r="Y905" s="31">
        <f>IFERROR(((AC905/AC869)^(1/3)-1),"")</f>
        <v/>
      </c>
      <c r="Z905" s="31">
        <f>IFERROR(((AC905/AC845)^(1/5)-1),"")</f>
        <v/>
      </c>
      <c r="AA905" s="31">
        <f>IFERROR(((AC905/AC785)^(1/10)-1),"")</f>
        <v/>
      </c>
      <c r="AB905" s="31">
        <f>IFERROR(((AC905/AC665)^(1/20)-1),"")</f>
        <v/>
      </c>
      <c r="AC905" s="38">
        <f>IF(CPI_Downloader!F903="","",CPI_Downloader!F903)</f>
        <v/>
      </c>
    </row>
    <row r="906" ht="12.75" customHeight="1">
      <c r="A906" s="21">
        <f>IF(CPI_Downloader!A904="","",CPI_Downloader!A904)</f>
        <v/>
      </c>
      <c r="B906" s="22">
        <f>IFERROR((I906/I894-1),"")</f>
        <v/>
      </c>
      <c r="C906" s="22">
        <f>IFERROR((J906/J905-1),"")</f>
        <v/>
      </c>
      <c r="D906" s="22">
        <f>IFERROR(((I906/I870)^(1/3)-1),"")</f>
        <v/>
      </c>
      <c r="E906" s="22">
        <f>IFERROR(((I906/I846)^(1/5)-1),"")</f>
        <v/>
      </c>
      <c r="F906" s="22">
        <f>IFERROR(((I906/I786)^(1/10)-1),"")</f>
        <v/>
      </c>
      <c r="G906" s="22">
        <f>IFERROR(((I906/I666)^(1/20)-1),"")</f>
        <v/>
      </c>
      <c r="H906" s="22">
        <f>'US Data'!B906</f>
        <v/>
      </c>
      <c r="I906" s="23">
        <f>IF(CPI_Downloader!B904="","",CPI_Downloader!B904)</f>
        <v/>
      </c>
      <c r="J906" s="23">
        <f>IF(CPI_Downloader!C904="","",CPI_Downloader!C904)</f>
        <v/>
      </c>
      <c r="K906" s="30" t="n"/>
      <c r="L906" s="32">
        <f>A906</f>
        <v/>
      </c>
      <c r="M906" s="25">
        <f>IFERROR((T906/T894-1),"")</f>
        <v/>
      </c>
      <c r="N906" s="25">
        <f>IFERROR((U906/U905-1),"")</f>
        <v/>
      </c>
      <c r="O906" s="25">
        <f>IFERROR(((T906/T870)^(1/3)-1),"")</f>
        <v/>
      </c>
      <c r="P906" s="25">
        <f>IFERROR(((T906/T846)^(1/5)-1),"")</f>
        <v/>
      </c>
      <c r="Q906" s="25">
        <f>IFERROR(((T906/T786)^(1/10)-1),"")</f>
        <v/>
      </c>
      <c r="R906" s="25">
        <f>IFERROR(((T906/T666)^(1/20)-1),"")</f>
        <v/>
      </c>
      <c r="S906" s="52">
        <f>IFERROR(('US Data'!M906),"")</f>
        <v/>
      </c>
      <c r="T906" s="26">
        <f>IF(CPI_Downloader!D904="","",CPI_Downloader!D904)</f>
        <v/>
      </c>
      <c r="U906" s="26">
        <f>IF(CPI_Downloader!E904="","",CPI_Downloader!E904)</f>
        <v/>
      </c>
      <c r="W906" s="32">
        <f>L906</f>
        <v/>
      </c>
      <c r="X906" s="31">
        <f>IFERROR((AC906/AC894-1),"")</f>
        <v/>
      </c>
      <c r="Y906" s="31">
        <f>IFERROR(((AC906/AC870)^(1/3)-1),"")</f>
        <v/>
      </c>
      <c r="Z906" s="31">
        <f>IFERROR(((AC906/AC846)^(1/5)-1),"")</f>
        <v/>
      </c>
      <c r="AA906" s="31">
        <f>IFERROR(((AC906/AC786)^(1/10)-1),"")</f>
        <v/>
      </c>
      <c r="AB906" s="31">
        <f>IFERROR(((AC906/AC666)^(1/20)-1),"")</f>
        <v/>
      </c>
      <c r="AC906" s="38">
        <f>IF(CPI_Downloader!F904="","",CPI_Downloader!F904)</f>
        <v/>
      </c>
    </row>
    <row r="907" ht="12.75" customHeight="1">
      <c r="A907" s="21">
        <f>IF(CPI_Downloader!A905="","",CPI_Downloader!A905)</f>
        <v/>
      </c>
      <c r="B907" s="22">
        <f>IFERROR((I907/I895-1),"")</f>
        <v/>
      </c>
      <c r="C907" s="22">
        <f>IFERROR((J907/J906-1),"")</f>
        <v/>
      </c>
      <c r="D907" s="22">
        <f>IFERROR(((I907/I871)^(1/3)-1),"")</f>
        <v/>
      </c>
      <c r="E907" s="22">
        <f>IFERROR(((I907/I847)^(1/5)-1),"")</f>
        <v/>
      </c>
      <c r="F907" s="22">
        <f>IFERROR(((I907/I787)^(1/10)-1),"")</f>
        <v/>
      </c>
      <c r="G907" s="22">
        <f>IFERROR(((I907/I667)^(1/20)-1),"")</f>
        <v/>
      </c>
      <c r="H907" s="22">
        <f>'US Data'!B907</f>
        <v/>
      </c>
      <c r="I907" s="23">
        <f>IF(CPI_Downloader!B905="","",CPI_Downloader!B905)</f>
        <v/>
      </c>
      <c r="J907" s="23">
        <f>IF(CPI_Downloader!C905="","",CPI_Downloader!C905)</f>
        <v/>
      </c>
      <c r="K907" s="30" t="n"/>
      <c r="L907" s="32">
        <f>A907</f>
        <v/>
      </c>
      <c r="M907" s="25">
        <f>IFERROR((T907/T895-1),"")</f>
        <v/>
      </c>
      <c r="N907" s="25">
        <f>IFERROR((U907/U906-1),"")</f>
        <v/>
      </c>
      <c r="O907" s="25">
        <f>IFERROR(((T907/T871)^(1/3)-1),"")</f>
        <v/>
      </c>
      <c r="P907" s="25">
        <f>IFERROR(((T907/T847)^(1/5)-1),"")</f>
        <v/>
      </c>
      <c r="Q907" s="25">
        <f>IFERROR(((T907/T787)^(1/10)-1),"")</f>
        <v/>
      </c>
      <c r="R907" s="25">
        <f>IFERROR(((T907/T667)^(1/20)-1),"")</f>
        <v/>
      </c>
      <c r="S907" s="52">
        <f>IFERROR(('US Data'!M907),"")</f>
        <v/>
      </c>
      <c r="T907" s="26">
        <f>IF(CPI_Downloader!D905="","",CPI_Downloader!D905)</f>
        <v/>
      </c>
      <c r="U907" s="26">
        <f>IF(CPI_Downloader!E905="","",CPI_Downloader!E905)</f>
        <v/>
      </c>
      <c r="W907" s="32">
        <f>L907</f>
        <v/>
      </c>
      <c r="X907" s="31">
        <f>IFERROR((AC907/AC895-1),"")</f>
        <v/>
      </c>
      <c r="Y907" s="31">
        <f>IFERROR(((AC907/AC871)^(1/3)-1),"")</f>
        <v/>
      </c>
      <c r="Z907" s="31">
        <f>IFERROR(((AC907/AC847)^(1/5)-1),"")</f>
        <v/>
      </c>
      <c r="AA907" s="31">
        <f>IFERROR(((AC907/AC787)^(1/10)-1),"")</f>
        <v/>
      </c>
      <c r="AB907" s="31">
        <f>IFERROR(((AC907/AC667)^(1/20)-1),"")</f>
        <v/>
      </c>
      <c r="AC907" s="38">
        <f>IF(CPI_Downloader!F905="","",CPI_Downloader!F905)</f>
        <v/>
      </c>
    </row>
    <row r="908" ht="12.75" customHeight="1">
      <c r="A908" s="21">
        <f>IF(CPI_Downloader!A906="","",CPI_Downloader!A906)</f>
        <v/>
      </c>
      <c r="B908" s="22">
        <f>IFERROR((I908/I896-1),"")</f>
        <v/>
      </c>
      <c r="C908" s="22">
        <f>IFERROR((J908/J907-1),"")</f>
        <v/>
      </c>
      <c r="D908" s="22">
        <f>IFERROR(((I908/I872)^(1/3)-1),"")</f>
        <v/>
      </c>
      <c r="E908" s="22">
        <f>IFERROR(((I908/I848)^(1/5)-1),"")</f>
        <v/>
      </c>
      <c r="F908" s="22">
        <f>IFERROR(((I908/I788)^(1/10)-1),"")</f>
        <v/>
      </c>
      <c r="G908" s="22">
        <f>IFERROR(((I908/I668)^(1/20)-1),"")</f>
        <v/>
      </c>
      <c r="H908" s="22">
        <f>'US Data'!B908</f>
        <v/>
      </c>
      <c r="I908" s="23">
        <f>IF(CPI_Downloader!B906="","",CPI_Downloader!B906)</f>
        <v/>
      </c>
      <c r="J908" s="23">
        <f>IF(CPI_Downloader!C906="","",CPI_Downloader!C906)</f>
        <v/>
      </c>
      <c r="K908" s="30" t="n"/>
      <c r="L908" s="32">
        <f>A908</f>
        <v/>
      </c>
      <c r="M908" s="25">
        <f>IFERROR((T908/T896-1),"")</f>
        <v/>
      </c>
      <c r="N908" s="25">
        <f>IFERROR((U908/U907-1),"")</f>
        <v/>
      </c>
      <c r="O908" s="25">
        <f>IFERROR(((T908/T872)^(1/3)-1),"")</f>
        <v/>
      </c>
      <c r="P908" s="25">
        <f>IFERROR(((T908/T848)^(1/5)-1),"")</f>
        <v/>
      </c>
      <c r="Q908" s="25">
        <f>IFERROR(((T908/T788)^(1/10)-1),"")</f>
        <v/>
      </c>
      <c r="R908" s="25">
        <f>IFERROR(((T908/T668)^(1/20)-1),"")</f>
        <v/>
      </c>
      <c r="S908" s="52">
        <f>IFERROR(('US Data'!M908),"")</f>
        <v/>
      </c>
      <c r="T908" s="26">
        <f>IF(CPI_Downloader!D906="","",CPI_Downloader!D906)</f>
        <v/>
      </c>
      <c r="U908" s="26">
        <f>IF(CPI_Downloader!E906="","",CPI_Downloader!E906)</f>
        <v/>
      </c>
      <c r="W908" s="32">
        <f>L908</f>
        <v/>
      </c>
      <c r="X908" s="31">
        <f>IFERROR((AC908/AC896-1),"")</f>
        <v/>
      </c>
      <c r="Y908" s="31">
        <f>IFERROR(((AC908/AC872)^(1/3)-1),"")</f>
        <v/>
      </c>
      <c r="Z908" s="31">
        <f>IFERROR(((AC908/AC848)^(1/5)-1),"")</f>
        <v/>
      </c>
      <c r="AA908" s="31">
        <f>IFERROR(((AC908/AC788)^(1/10)-1),"")</f>
        <v/>
      </c>
      <c r="AB908" s="31">
        <f>IFERROR(((AC908/AC668)^(1/20)-1),"")</f>
        <v/>
      </c>
      <c r="AC908" s="38">
        <f>IF(CPI_Downloader!F906="","",CPI_Downloader!F906)</f>
        <v/>
      </c>
    </row>
    <row r="909" ht="12.75" customHeight="1">
      <c r="A909" s="21">
        <f>IF(CPI_Downloader!A907="","",CPI_Downloader!A907)</f>
        <v/>
      </c>
      <c r="B909" s="22">
        <f>IFERROR((I909/I897-1),"")</f>
        <v/>
      </c>
      <c r="C909" s="22">
        <f>IFERROR((J909/J908-1),"")</f>
        <v/>
      </c>
      <c r="D909" s="22">
        <f>IFERROR(((I909/I873)^(1/3)-1),"")</f>
        <v/>
      </c>
      <c r="E909" s="22">
        <f>IFERROR(((I909/I849)^(1/5)-1),"")</f>
        <v/>
      </c>
      <c r="F909" s="22">
        <f>IFERROR(((I909/I789)^(1/10)-1),"")</f>
        <v/>
      </c>
      <c r="G909" s="22">
        <f>IFERROR(((I909/I669)^(1/20)-1),"")</f>
        <v/>
      </c>
      <c r="H909" s="22">
        <f>'US Data'!B909</f>
        <v/>
      </c>
      <c r="I909" s="23">
        <f>IF(CPI_Downloader!B907="","",CPI_Downloader!B907)</f>
        <v/>
      </c>
      <c r="J909" s="23">
        <f>IF(CPI_Downloader!C907="","",CPI_Downloader!C907)</f>
        <v/>
      </c>
      <c r="K909" s="30" t="n"/>
      <c r="L909" s="32">
        <f>A909</f>
        <v/>
      </c>
      <c r="M909" s="25">
        <f>IFERROR((T909/T897-1),"")</f>
        <v/>
      </c>
      <c r="N909" s="25">
        <f>IFERROR((U909/U908-1),"")</f>
        <v/>
      </c>
      <c r="O909" s="25">
        <f>IFERROR(((T909/T873)^(1/3)-1),"")</f>
        <v/>
      </c>
      <c r="P909" s="25">
        <f>IFERROR(((T909/T849)^(1/5)-1),"")</f>
        <v/>
      </c>
      <c r="Q909" s="25">
        <f>IFERROR(((T909/T789)^(1/10)-1),"")</f>
        <v/>
      </c>
      <c r="R909" s="25">
        <f>IFERROR(((T909/T669)^(1/20)-1),"")</f>
        <v/>
      </c>
      <c r="S909" s="52">
        <f>IFERROR(('US Data'!M909),"")</f>
        <v/>
      </c>
      <c r="T909" s="26">
        <f>IF(CPI_Downloader!D907="","",CPI_Downloader!D907)</f>
        <v/>
      </c>
      <c r="U909" s="26">
        <f>IF(CPI_Downloader!E907="","",CPI_Downloader!E907)</f>
        <v/>
      </c>
      <c r="W909" s="32">
        <f>L909</f>
        <v/>
      </c>
      <c r="X909" s="31">
        <f>IFERROR((AC909/AC897-1),"")</f>
        <v/>
      </c>
      <c r="Y909" s="31">
        <f>IFERROR(((AC909/AC873)^(1/3)-1),"")</f>
        <v/>
      </c>
      <c r="Z909" s="31">
        <f>IFERROR(((AC909/AC849)^(1/5)-1),"")</f>
        <v/>
      </c>
      <c r="AA909" s="31">
        <f>IFERROR(((AC909/AC789)^(1/10)-1),"")</f>
        <v/>
      </c>
      <c r="AB909" s="31">
        <f>IFERROR(((AC909/AC669)^(1/20)-1),"")</f>
        <v/>
      </c>
      <c r="AC909" s="38">
        <f>IF(CPI_Downloader!F907="","",CPI_Downloader!F907)</f>
        <v/>
      </c>
    </row>
    <row r="910" ht="12.75" customHeight="1">
      <c r="A910" s="21">
        <f>IF(CPI_Downloader!A908="","",CPI_Downloader!A908)</f>
        <v/>
      </c>
      <c r="B910" s="22">
        <f>IFERROR((I910/I898-1),"")</f>
        <v/>
      </c>
      <c r="C910" s="22">
        <f>IFERROR((J910/J909-1),"")</f>
        <v/>
      </c>
      <c r="D910" s="22">
        <f>IFERROR(((I910/I874)^(1/3)-1),"")</f>
        <v/>
      </c>
      <c r="E910" s="22">
        <f>IFERROR(((I910/I850)^(1/5)-1),"")</f>
        <v/>
      </c>
      <c r="F910" s="22">
        <f>IFERROR(((I910/I790)^(1/10)-1),"")</f>
        <v/>
      </c>
      <c r="G910" s="22">
        <f>IFERROR(((I910/I670)^(1/20)-1),"")</f>
        <v/>
      </c>
      <c r="H910" s="22">
        <f>'US Data'!B910</f>
        <v/>
      </c>
      <c r="I910" s="23">
        <f>IF(CPI_Downloader!B908="","",CPI_Downloader!B908)</f>
        <v/>
      </c>
      <c r="J910" s="23">
        <f>IF(CPI_Downloader!C908="","",CPI_Downloader!C908)</f>
        <v/>
      </c>
      <c r="K910" s="30" t="n"/>
      <c r="L910" s="32">
        <f>A910</f>
        <v/>
      </c>
      <c r="M910" s="25">
        <f>IFERROR((T910/T898-1),"")</f>
        <v/>
      </c>
      <c r="N910" s="25">
        <f>IFERROR((U910/U909-1),"")</f>
        <v/>
      </c>
      <c r="O910" s="25">
        <f>IFERROR(((T910/T874)^(1/3)-1),"")</f>
        <v/>
      </c>
      <c r="P910" s="25">
        <f>IFERROR(((T910/T850)^(1/5)-1),"")</f>
        <v/>
      </c>
      <c r="Q910" s="25">
        <f>IFERROR(((T910/T790)^(1/10)-1),"")</f>
        <v/>
      </c>
      <c r="R910" s="25">
        <f>IFERROR(((T910/T670)^(1/20)-1),"")</f>
        <v/>
      </c>
      <c r="S910" s="52">
        <f>IFERROR(('US Data'!M910),"")</f>
        <v/>
      </c>
      <c r="T910" s="26">
        <f>IF(CPI_Downloader!D908="","",CPI_Downloader!D908)</f>
        <v/>
      </c>
      <c r="U910" s="26">
        <f>IF(CPI_Downloader!E908="","",CPI_Downloader!E908)</f>
        <v/>
      </c>
      <c r="W910" s="32">
        <f>L910</f>
        <v/>
      </c>
      <c r="X910" s="31">
        <f>IFERROR((AC910/AC898-1),"")</f>
        <v/>
      </c>
      <c r="Y910" s="31">
        <f>IFERROR(((AC910/AC874)^(1/3)-1),"")</f>
        <v/>
      </c>
      <c r="Z910" s="31">
        <f>IFERROR(((AC910/AC850)^(1/5)-1),"")</f>
        <v/>
      </c>
      <c r="AA910" s="31">
        <f>IFERROR(((AC910/AC790)^(1/10)-1),"")</f>
        <v/>
      </c>
      <c r="AB910" s="31">
        <f>IFERROR(((AC910/AC670)^(1/20)-1),"")</f>
        <v/>
      </c>
      <c r="AC910" s="38">
        <f>IF(CPI_Downloader!F908="","",CPI_Downloader!F908)</f>
        <v/>
      </c>
    </row>
    <row r="911" ht="12.75" customHeight="1">
      <c r="A911" s="21">
        <f>IF(CPI_Downloader!A909="","",CPI_Downloader!A909)</f>
        <v/>
      </c>
      <c r="B911" s="22">
        <f>IFERROR((I911/I899-1),"")</f>
        <v/>
      </c>
      <c r="C911" s="22">
        <f>IFERROR((J911/J910-1),"")</f>
        <v/>
      </c>
      <c r="D911" s="22">
        <f>IFERROR(((I911/I875)^(1/3)-1),"")</f>
        <v/>
      </c>
      <c r="E911" s="22">
        <f>IFERROR(((I911/I851)^(1/5)-1),"")</f>
        <v/>
      </c>
      <c r="F911" s="22">
        <f>IFERROR(((I911/I791)^(1/10)-1),"")</f>
        <v/>
      </c>
      <c r="G911" s="22">
        <f>IFERROR(((I911/I671)^(1/20)-1),"")</f>
        <v/>
      </c>
      <c r="H911" s="22">
        <f>'US Data'!B911</f>
        <v/>
      </c>
      <c r="I911" s="23">
        <f>IF(CPI_Downloader!B909="","",CPI_Downloader!B909)</f>
        <v/>
      </c>
      <c r="J911" s="23">
        <f>IF(CPI_Downloader!C909="","",CPI_Downloader!C909)</f>
        <v/>
      </c>
      <c r="K911" s="30" t="n"/>
      <c r="L911" s="32">
        <f>A911</f>
        <v/>
      </c>
      <c r="M911" s="25">
        <f>IFERROR((T911/T899-1),"")</f>
        <v/>
      </c>
      <c r="N911" s="25">
        <f>IFERROR((U911/U910-1),"")</f>
        <v/>
      </c>
      <c r="O911" s="25">
        <f>IFERROR(((T911/T875)^(1/3)-1),"")</f>
        <v/>
      </c>
      <c r="P911" s="25">
        <f>IFERROR(((T911/T851)^(1/5)-1),"")</f>
        <v/>
      </c>
      <c r="Q911" s="25">
        <f>IFERROR(((T911/T791)^(1/10)-1),"")</f>
        <v/>
      </c>
      <c r="R911" s="25">
        <f>IFERROR(((T911/T671)^(1/20)-1),"")</f>
        <v/>
      </c>
      <c r="S911" s="52">
        <f>IFERROR(('US Data'!M911),"")</f>
        <v/>
      </c>
      <c r="T911" s="26">
        <f>IF(CPI_Downloader!D909="","",CPI_Downloader!D909)</f>
        <v/>
      </c>
      <c r="U911" s="26">
        <f>IF(CPI_Downloader!E909="","",CPI_Downloader!E909)</f>
        <v/>
      </c>
      <c r="W911" s="32">
        <f>L911</f>
        <v/>
      </c>
      <c r="X911" s="31">
        <f>IFERROR((AC911/AC899-1),"")</f>
        <v/>
      </c>
      <c r="Y911" s="31">
        <f>IFERROR(((AC911/AC875)^(1/3)-1),"")</f>
        <v/>
      </c>
      <c r="Z911" s="31">
        <f>IFERROR(((AC911/AC851)^(1/5)-1),"")</f>
        <v/>
      </c>
      <c r="AA911" s="31">
        <f>IFERROR(((AC911/AC791)^(1/10)-1),"")</f>
        <v/>
      </c>
      <c r="AB911" s="31">
        <f>IFERROR(((AC911/AC671)^(1/20)-1),"")</f>
        <v/>
      </c>
      <c r="AC911" s="38">
        <f>IF(CPI_Downloader!F909="","",CPI_Downloader!F909)</f>
        <v/>
      </c>
    </row>
    <row r="912" ht="12.75" customHeight="1">
      <c r="A912" s="21">
        <f>IF(CPI_Downloader!A910="","",CPI_Downloader!A910)</f>
        <v/>
      </c>
      <c r="B912" s="22">
        <f>IFERROR((I912/I900-1),"")</f>
        <v/>
      </c>
      <c r="C912" s="22">
        <f>IFERROR((J912/J911-1),"")</f>
        <v/>
      </c>
      <c r="D912" s="22">
        <f>IFERROR(((I912/I876)^(1/3)-1),"")</f>
        <v/>
      </c>
      <c r="E912" s="22">
        <f>IFERROR(((I912/I852)^(1/5)-1),"")</f>
        <v/>
      </c>
      <c r="F912" s="22">
        <f>IFERROR(((I912/I792)^(1/10)-1),"")</f>
        <v/>
      </c>
      <c r="G912" s="22">
        <f>IFERROR(((I912/I672)^(1/20)-1),"")</f>
        <v/>
      </c>
      <c r="H912" s="22">
        <f>'US Data'!B912</f>
        <v/>
      </c>
      <c r="I912" s="23">
        <f>IF(CPI_Downloader!B910="","",CPI_Downloader!B910)</f>
        <v/>
      </c>
      <c r="J912" s="23">
        <f>IF(CPI_Downloader!C910="","",CPI_Downloader!C910)</f>
        <v/>
      </c>
      <c r="K912" s="30" t="n"/>
      <c r="L912" s="32">
        <f>A912</f>
        <v/>
      </c>
      <c r="M912" s="25">
        <f>IFERROR((T912/T900-1),"")</f>
        <v/>
      </c>
      <c r="N912" s="25">
        <f>IFERROR((U912/U911-1),"")</f>
        <v/>
      </c>
      <c r="O912" s="25">
        <f>IFERROR(((T912/T876)^(1/3)-1),"")</f>
        <v/>
      </c>
      <c r="P912" s="25">
        <f>IFERROR(((T912/T852)^(1/5)-1),"")</f>
        <v/>
      </c>
      <c r="Q912" s="25">
        <f>IFERROR(((T912/T792)^(1/10)-1),"")</f>
        <v/>
      </c>
      <c r="R912" s="25">
        <f>IFERROR(((T912/T672)^(1/20)-1),"")</f>
        <v/>
      </c>
      <c r="S912" s="52">
        <f>IFERROR(('US Data'!M912),"")</f>
        <v/>
      </c>
      <c r="T912" s="26">
        <f>IF(CPI_Downloader!D910="","",CPI_Downloader!D910)</f>
        <v/>
      </c>
      <c r="U912" s="26">
        <f>IF(CPI_Downloader!E910="","",CPI_Downloader!E910)</f>
        <v/>
      </c>
      <c r="W912" s="32">
        <f>L912</f>
        <v/>
      </c>
      <c r="X912" s="31">
        <f>IFERROR((AC912/AC900-1),"")</f>
        <v/>
      </c>
      <c r="Y912" s="31">
        <f>IFERROR(((AC912/AC876)^(1/3)-1),"")</f>
        <v/>
      </c>
      <c r="Z912" s="31">
        <f>IFERROR(((AC912/AC852)^(1/5)-1),"")</f>
        <v/>
      </c>
      <c r="AA912" s="31">
        <f>IFERROR(((AC912/AC792)^(1/10)-1),"")</f>
        <v/>
      </c>
      <c r="AB912" s="31">
        <f>IFERROR(((AC912/AC672)^(1/20)-1),"")</f>
        <v/>
      </c>
      <c r="AC912" s="38">
        <f>IF(CPI_Downloader!F910="","",CPI_Downloader!F910)</f>
        <v/>
      </c>
    </row>
    <row r="913" ht="12.75" customHeight="1">
      <c r="A913" s="21">
        <f>IF(CPI_Downloader!A911="","",CPI_Downloader!A911)</f>
        <v/>
      </c>
      <c r="B913" s="22">
        <f>IFERROR((I913/I901-1),"")</f>
        <v/>
      </c>
      <c r="C913" s="22">
        <f>IFERROR((J913/J912-1),"")</f>
        <v/>
      </c>
      <c r="D913" s="22">
        <f>IFERROR(((I913/I877)^(1/3)-1),"")</f>
        <v/>
      </c>
      <c r="E913" s="22">
        <f>IFERROR(((I913/I853)^(1/5)-1),"")</f>
        <v/>
      </c>
      <c r="F913" s="22">
        <f>IFERROR(((I913/I793)^(1/10)-1),"")</f>
        <v/>
      </c>
      <c r="G913" s="22">
        <f>IFERROR(((I913/I673)^(1/20)-1),"")</f>
        <v/>
      </c>
      <c r="H913" s="22">
        <f>'US Data'!B913</f>
        <v/>
      </c>
      <c r="I913" s="23">
        <f>IF(CPI_Downloader!B911="","",CPI_Downloader!B911)</f>
        <v/>
      </c>
      <c r="J913" s="23">
        <f>IF(CPI_Downloader!C911="","",CPI_Downloader!C911)</f>
        <v/>
      </c>
      <c r="K913" s="30" t="n"/>
      <c r="L913" s="32">
        <f>A913</f>
        <v/>
      </c>
      <c r="M913" s="25">
        <f>IFERROR((T913/T901-1),"")</f>
        <v/>
      </c>
      <c r="N913" s="25">
        <f>IFERROR((U913/U912-1),"")</f>
        <v/>
      </c>
      <c r="O913" s="25">
        <f>IFERROR(((T913/T877)^(1/3)-1),"")</f>
        <v/>
      </c>
      <c r="P913" s="25">
        <f>IFERROR(((T913/T853)^(1/5)-1),"")</f>
        <v/>
      </c>
      <c r="Q913" s="25">
        <f>IFERROR(((T913/T793)^(1/10)-1),"")</f>
        <v/>
      </c>
      <c r="R913" s="25">
        <f>IFERROR(((T913/T673)^(1/20)-1),"")</f>
        <v/>
      </c>
      <c r="S913" s="52">
        <f>IFERROR(('US Data'!M913),"")</f>
        <v/>
      </c>
      <c r="T913" s="26">
        <f>IF(CPI_Downloader!D911="","",CPI_Downloader!D911)</f>
        <v/>
      </c>
      <c r="U913" s="26">
        <f>IF(CPI_Downloader!E911="","",CPI_Downloader!E911)</f>
        <v/>
      </c>
      <c r="W913" s="32">
        <f>L913</f>
        <v/>
      </c>
      <c r="X913" s="31">
        <f>IFERROR((AC913/AC901-1),"")</f>
        <v/>
      </c>
      <c r="Y913" s="31">
        <f>IFERROR(((AC913/AC877)^(1/3)-1),"")</f>
        <v/>
      </c>
      <c r="Z913" s="31">
        <f>IFERROR(((AC913/AC853)^(1/5)-1),"")</f>
        <v/>
      </c>
      <c r="AA913" s="31">
        <f>IFERROR(((AC913/AC793)^(1/10)-1),"")</f>
        <v/>
      </c>
      <c r="AB913" s="31">
        <f>IFERROR(((AC913/AC673)^(1/20)-1),"")</f>
        <v/>
      </c>
      <c r="AC913" s="38">
        <f>IF(CPI_Downloader!F911="","",CPI_Downloader!F911)</f>
        <v/>
      </c>
    </row>
    <row r="914" ht="12.75" customHeight="1">
      <c r="A914" s="21">
        <f>IF(CPI_Downloader!A912="","",CPI_Downloader!A912)</f>
        <v/>
      </c>
      <c r="B914" s="22">
        <f>IFERROR((I914/I902-1),"")</f>
        <v/>
      </c>
      <c r="C914" s="22">
        <f>IFERROR((J914/J913-1),"")</f>
        <v/>
      </c>
      <c r="D914" s="22">
        <f>IFERROR(((I914/I878)^(1/3)-1),"")</f>
        <v/>
      </c>
      <c r="E914" s="22">
        <f>IFERROR(((I914/I854)^(1/5)-1),"")</f>
        <v/>
      </c>
      <c r="F914" s="22">
        <f>IFERROR(((I914/I794)^(1/10)-1),"")</f>
        <v/>
      </c>
      <c r="G914" s="22">
        <f>IFERROR(((I914/I674)^(1/20)-1),"")</f>
        <v/>
      </c>
      <c r="H914" s="22">
        <f>'US Data'!B914</f>
        <v/>
      </c>
      <c r="I914" s="23">
        <f>IF(CPI_Downloader!B912="","",CPI_Downloader!B912)</f>
        <v/>
      </c>
      <c r="J914" s="23">
        <f>IF(CPI_Downloader!C912="","",CPI_Downloader!C912)</f>
        <v/>
      </c>
      <c r="K914" s="30" t="n"/>
      <c r="L914" s="32">
        <f>A914</f>
        <v/>
      </c>
      <c r="M914" s="25">
        <f>IFERROR((T914/T902-1),"")</f>
        <v/>
      </c>
      <c r="N914" s="25">
        <f>IFERROR((U914/U913-1),"")</f>
        <v/>
      </c>
      <c r="O914" s="25">
        <f>IFERROR(((T914/T878)^(1/3)-1),"")</f>
        <v/>
      </c>
      <c r="P914" s="25">
        <f>IFERROR(((T914/T854)^(1/5)-1),"")</f>
        <v/>
      </c>
      <c r="Q914" s="25">
        <f>IFERROR(((T914/T794)^(1/10)-1),"")</f>
        <v/>
      </c>
      <c r="R914" s="25">
        <f>IFERROR(((T914/T674)^(1/20)-1),"")</f>
        <v/>
      </c>
      <c r="S914" s="52">
        <f>IFERROR(('US Data'!M914),"")</f>
        <v/>
      </c>
      <c r="T914" s="26">
        <f>IF(CPI_Downloader!D912="","",CPI_Downloader!D912)</f>
        <v/>
      </c>
      <c r="U914" s="26">
        <f>IF(CPI_Downloader!E912="","",CPI_Downloader!E912)</f>
        <v/>
      </c>
      <c r="W914" s="32">
        <f>L914</f>
        <v/>
      </c>
      <c r="X914" s="31">
        <f>IFERROR((AC914/AC902-1),"")</f>
        <v/>
      </c>
      <c r="Y914" s="31">
        <f>IFERROR(((AC914/AC878)^(1/3)-1),"")</f>
        <v/>
      </c>
      <c r="Z914" s="31">
        <f>IFERROR(((AC914/AC854)^(1/5)-1),"")</f>
        <v/>
      </c>
      <c r="AA914" s="31">
        <f>IFERROR(((AC914/AC794)^(1/10)-1),"")</f>
        <v/>
      </c>
      <c r="AB914" s="31">
        <f>IFERROR(((AC914/AC674)^(1/20)-1),"")</f>
        <v/>
      </c>
      <c r="AC914" s="38">
        <f>IF(CPI_Downloader!F912="","",CPI_Downloader!F912)</f>
        <v/>
      </c>
    </row>
    <row r="915" ht="12.75" customHeight="1">
      <c r="A915" s="21">
        <f>IF(CPI_Downloader!A913="","",CPI_Downloader!A913)</f>
        <v/>
      </c>
      <c r="B915" s="22">
        <f>IFERROR((I915/I903-1),"")</f>
        <v/>
      </c>
      <c r="C915" s="22">
        <f>IFERROR((J915/J914-1),"")</f>
        <v/>
      </c>
      <c r="D915" s="22">
        <f>IFERROR(((I915/I879)^(1/3)-1),"")</f>
        <v/>
      </c>
      <c r="E915" s="22">
        <f>IFERROR(((I915/I855)^(1/5)-1),"")</f>
        <v/>
      </c>
      <c r="F915" s="22">
        <f>IFERROR(((I915/I795)^(1/10)-1),"")</f>
        <v/>
      </c>
      <c r="G915" s="22">
        <f>IFERROR(((I915/I675)^(1/20)-1),"")</f>
        <v/>
      </c>
      <c r="H915" s="22">
        <f>'US Data'!B915</f>
        <v/>
      </c>
      <c r="I915" s="23">
        <f>IF(CPI_Downloader!B913="","",CPI_Downloader!B913)</f>
        <v/>
      </c>
      <c r="J915" s="23">
        <f>IF(CPI_Downloader!C913="","",CPI_Downloader!C913)</f>
        <v/>
      </c>
      <c r="K915" s="30" t="n"/>
      <c r="L915" s="32">
        <f>A915</f>
        <v/>
      </c>
      <c r="M915" s="25">
        <f>IFERROR((T915/T903-1),"")</f>
        <v/>
      </c>
      <c r="N915" s="25">
        <f>IFERROR((U915/U914-1),"")</f>
        <v/>
      </c>
      <c r="O915" s="25">
        <f>IFERROR(((T915/T879)^(1/3)-1),"")</f>
        <v/>
      </c>
      <c r="P915" s="25">
        <f>IFERROR(((T915/T855)^(1/5)-1),"")</f>
        <v/>
      </c>
      <c r="Q915" s="25">
        <f>IFERROR(((T915/T795)^(1/10)-1),"")</f>
        <v/>
      </c>
      <c r="R915" s="25">
        <f>IFERROR(((T915/T675)^(1/20)-1),"")</f>
        <v/>
      </c>
      <c r="S915" s="52">
        <f>IFERROR(('US Data'!M915),"")</f>
        <v/>
      </c>
      <c r="T915" s="26">
        <f>IF(CPI_Downloader!D913="","",CPI_Downloader!D913)</f>
        <v/>
      </c>
      <c r="U915" s="26">
        <f>IF(CPI_Downloader!E913="","",CPI_Downloader!E913)</f>
        <v/>
      </c>
      <c r="W915" s="32">
        <f>L915</f>
        <v/>
      </c>
      <c r="X915" s="31">
        <f>IFERROR((AC915/AC903-1),"")</f>
        <v/>
      </c>
      <c r="Y915" s="31">
        <f>IFERROR(((AC915/AC879)^(1/3)-1),"")</f>
        <v/>
      </c>
      <c r="Z915" s="31">
        <f>IFERROR(((AC915/AC855)^(1/5)-1),"")</f>
        <v/>
      </c>
      <c r="AA915" s="31">
        <f>IFERROR(((AC915/AC795)^(1/10)-1),"")</f>
        <v/>
      </c>
      <c r="AB915" s="31">
        <f>IFERROR(((AC915/AC675)^(1/20)-1),"")</f>
        <v/>
      </c>
      <c r="AC915" s="38">
        <f>IF(CPI_Downloader!F913="","",CPI_Downloader!F913)</f>
        <v/>
      </c>
    </row>
    <row r="916" ht="12.75" customHeight="1">
      <c r="A916" s="21">
        <f>IF(CPI_Downloader!A914="","",CPI_Downloader!A914)</f>
        <v/>
      </c>
      <c r="B916" s="22">
        <f>IFERROR((I916/I904-1),"")</f>
        <v/>
      </c>
      <c r="C916" s="22">
        <f>IFERROR((J916/J915-1),"")</f>
        <v/>
      </c>
      <c r="D916" s="22">
        <f>IFERROR(((I916/I880)^(1/3)-1),"")</f>
        <v/>
      </c>
      <c r="E916" s="22">
        <f>IFERROR(((I916/I856)^(1/5)-1),"")</f>
        <v/>
      </c>
      <c r="F916" s="22">
        <f>IFERROR(((I916/I796)^(1/10)-1),"")</f>
        <v/>
      </c>
      <c r="G916" s="22">
        <f>IFERROR(((I916/I676)^(1/20)-1),"")</f>
        <v/>
      </c>
      <c r="H916" s="22">
        <f>'US Data'!B916</f>
        <v/>
      </c>
      <c r="I916" s="23">
        <f>IF(CPI_Downloader!B914="","",CPI_Downloader!B914)</f>
        <v/>
      </c>
      <c r="J916" s="23">
        <f>IF(CPI_Downloader!C914="","",CPI_Downloader!C914)</f>
        <v/>
      </c>
      <c r="K916" s="30" t="n"/>
      <c r="L916" s="32">
        <f>A916</f>
        <v/>
      </c>
      <c r="M916" s="25">
        <f>IFERROR((T916/T904-1),"")</f>
        <v/>
      </c>
      <c r="N916" s="25">
        <f>IFERROR((U916/U915-1),"")</f>
        <v/>
      </c>
      <c r="O916" s="25">
        <f>IFERROR(((T916/T880)^(1/3)-1),"")</f>
        <v/>
      </c>
      <c r="P916" s="25">
        <f>IFERROR(((T916/T856)^(1/5)-1),"")</f>
        <v/>
      </c>
      <c r="Q916" s="25">
        <f>IFERROR(((T916/T796)^(1/10)-1),"")</f>
        <v/>
      </c>
      <c r="R916" s="25">
        <f>IFERROR(((T916/T676)^(1/20)-1),"")</f>
        <v/>
      </c>
      <c r="S916" s="52">
        <f>IFERROR(('US Data'!M916),"")</f>
        <v/>
      </c>
      <c r="T916" s="26">
        <f>IF(CPI_Downloader!D914="","",CPI_Downloader!D914)</f>
        <v/>
      </c>
      <c r="U916" s="26">
        <f>IF(CPI_Downloader!E914="","",CPI_Downloader!E914)</f>
        <v/>
      </c>
      <c r="W916" s="32">
        <f>L916</f>
        <v/>
      </c>
      <c r="X916" s="31">
        <f>IFERROR((AC916/AC904-1),"")</f>
        <v/>
      </c>
      <c r="Y916" s="31">
        <f>IFERROR(((AC916/AC880)^(1/3)-1),"")</f>
        <v/>
      </c>
      <c r="Z916" s="31">
        <f>IFERROR(((AC916/AC856)^(1/5)-1),"")</f>
        <v/>
      </c>
      <c r="AA916" s="31">
        <f>IFERROR(((AC916/AC796)^(1/10)-1),"")</f>
        <v/>
      </c>
      <c r="AB916" s="31">
        <f>IFERROR(((AC916/AC676)^(1/20)-1),"")</f>
        <v/>
      </c>
      <c r="AC916" s="38">
        <f>IF(CPI_Downloader!F914="","",CPI_Downloader!F914)</f>
        <v/>
      </c>
    </row>
    <row r="917" ht="12.75" customHeight="1">
      <c r="A917" s="21">
        <f>IF(CPI_Downloader!A915="","",CPI_Downloader!A915)</f>
        <v/>
      </c>
      <c r="B917" s="22">
        <f>IFERROR((I917/I905-1),"")</f>
        <v/>
      </c>
      <c r="C917" s="22">
        <f>IFERROR((J917/J916-1),"")</f>
        <v/>
      </c>
      <c r="D917" s="22">
        <f>IFERROR(((I917/I881)^(1/3)-1),"")</f>
        <v/>
      </c>
      <c r="E917" s="22">
        <f>IFERROR(((I917/I857)^(1/5)-1),"")</f>
        <v/>
      </c>
      <c r="F917" s="22">
        <f>IFERROR(((I917/I797)^(1/10)-1),"")</f>
        <v/>
      </c>
      <c r="G917" s="22">
        <f>IFERROR(((I917/I677)^(1/20)-1),"")</f>
        <v/>
      </c>
      <c r="H917" s="22">
        <f>'US Data'!B917</f>
        <v/>
      </c>
      <c r="I917" s="23">
        <f>IF(CPI_Downloader!B915="","",CPI_Downloader!B915)</f>
        <v/>
      </c>
      <c r="J917" s="23">
        <f>IF(CPI_Downloader!C915="","",CPI_Downloader!C915)</f>
        <v/>
      </c>
      <c r="K917" s="30" t="n"/>
      <c r="L917" s="32">
        <f>A917</f>
        <v/>
      </c>
      <c r="M917" s="25">
        <f>IFERROR((T917/T905-1),"")</f>
        <v/>
      </c>
      <c r="N917" s="25">
        <f>IFERROR((U917/U916-1),"")</f>
        <v/>
      </c>
      <c r="O917" s="25">
        <f>IFERROR(((T917/T881)^(1/3)-1),"")</f>
        <v/>
      </c>
      <c r="P917" s="25">
        <f>IFERROR(((T917/T857)^(1/5)-1),"")</f>
        <v/>
      </c>
      <c r="Q917" s="25">
        <f>IFERROR(((T917/T797)^(1/10)-1),"")</f>
        <v/>
      </c>
      <c r="R917" s="25">
        <f>IFERROR(((T917/T677)^(1/20)-1),"")</f>
        <v/>
      </c>
      <c r="S917" s="52">
        <f>IFERROR(('US Data'!M917),"")</f>
        <v/>
      </c>
      <c r="T917" s="26">
        <f>IF(CPI_Downloader!D915="","",CPI_Downloader!D915)</f>
        <v/>
      </c>
      <c r="U917" s="26">
        <f>IF(CPI_Downloader!E915="","",CPI_Downloader!E915)</f>
        <v/>
      </c>
      <c r="W917" s="32">
        <f>L917</f>
        <v/>
      </c>
      <c r="X917" s="31">
        <f>IFERROR((AC917/AC905-1),"")</f>
        <v/>
      </c>
      <c r="Y917" s="31">
        <f>IFERROR(((AC917/AC881)^(1/3)-1),"")</f>
        <v/>
      </c>
      <c r="Z917" s="31">
        <f>IFERROR(((AC917/AC857)^(1/5)-1),"")</f>
        <v/>
      </c>
      <c r="AA917" s="31">
        <f>IFERROR(((AC917/AC797)^(1/10)-1),"")</f>
        <v/>
      </c>
      <c r="AB917" s="31">
        <f>IFERROR(((AC917/AC677)^(1/20)-1),"")</f>
        <v/>
      </c>
      <c r="AC917" s="38">
        <f>IF(CPI_Downloader!F915="","",CPI_Downloader!F915)</f>
        <v/>
      </c>
    </row>
    <row r="918" ht="12.75" customHeight="1">
      <c r="A918" s="21">
        <f>IF(CPI_Downloader!A916="","",CPI_Downloader!A916)</f>
        <v/>
      </c>
      <c r="B918" s="22">
        <f>IFERROR((I918/I906-1),"")</f>
        <v/>
      </c>
      <c r="C918" s="22">
        <f>IFERROR((J918/J917-1),"")</f>
        <v/>
      </c>
      <c r="D918" s="22">
        <f>IFERROR(((I918/I882)^(1/3)-1),"")</f>
        <v/>
      </c>
      <c r="E918" s="22">
        <f>IFERROR(((I918/I858)^(1/5)-1),"")</f>
        <v/>
      </c>
      <c r="F918" s="22">
        <f>IFERROR(((I918/I798)^(1/10)-1),"")</f>
        <v/>
      </c>
      <c r="G918" s="22">
        <f>IFERROR(((I918/I678)^(1/20)-1),"")</f>
        <v/>
      </c>
      <c r="H918" s="22">
        <f>'US Data'!B918</f>
        <v/>
      </c>
      <c r="I918" s="23">
        <f>IF(CPI_Downloader!B916="","",CPI_Downloader!B916)</f>
        <v/>
      </c>
      <c r="J918" s="23">
        <f>IF(CPI_Downloader!C916="","",CPI_Downloader!C916)</f>
        <v/>
      </c>
      <c r="K918" s="30" t="n"/>
      <c r="L918" s="32">
        <f>A918</f>
        <v/>
      </c>
      <c r="M918" s="25">
        <f>IFERROR((T918/T906-1),"")</f>
        <v/>
      </c>
      <c r="N918" s="25">
        <f>IFERROR((U918/U917-1),"")</f>
        <v/>
      </c>
      <c r="O918" s="25">
        <f>IFERROR(((T918/T882)^(1/3)-1),"")</f>
        <v/>
      </c>
      <c r="P918" s="25">
        <f>IFERROR(((T918/T858)^(1/5)-1),"")</f>
        <v/>
      </c>
      <c r="Q918" s="25">
        <f>IFERROR(((T918/T798)^(1/10)-1),"")</f>
        <v/>
      </c>
      <c r="R918" s="25">
        <f>IFERROR(((T918/T678)^(1/20)-1),"")</f>
        <v/>
      </c>
      <c r="S918" s="52">
        <f>IFERROR(('US Data'!M918),"")</f>
        <v/>
      </c>
      <c r="T918" s="26">
        <f>IF(CPI_Downloader!D916="","",CPI_Downloader!D916)</f>
        <v/>
      </c>
      <c r="U918" s="26">
        <f>IF(CPI_Downloader!E916="","",CPI_Downloader!E916)</f>
        <v/>
      </c>
      <c r="W918" s="32">
        <f>L918</f>
        <v/>
      </c>
      <c r="X918" s="31">
        <f>IFERROR((AC918/AC906-1),"")</f>
        <v/>
      </c>
      <c r="Y918" s="31">
        <f>IFERROR(((AC918/AC882)^(1/3)-1),"")</f>
        <v/>
      </c>
      <c r="Z918" s="31">
        <f>IFERROR(((AC918/AC858)^(1/5)-1),"")</f>
        <v/>
      </c>
      <c r="AA918" s="31">
        <f>IFERROR(((AC918/AC798)^(1/10)-1),"")</f>
        <v/>
      </c>
      <c r="AB918" s="31">
        <f>IFERROR(((AC918/AC678)^(1/20)-1),"")</f>
        <v/>
      </c>
      <c r="AC918" s="38">
        <f>IF(CPI_Downloader!F916="","",CPI_Downloader!F916)</f>
        <v/>
      </c>
    </row>
    <row r="919" ht="12.75" customHeight="1">
      <c r="A919" s="21">
        <f>IF(CPI_Downloader!A917="","",CPI_Downloader!A917)</f>
        <v/>
      </c>
      <c r="B919" s="22">
        <f>IFERROR((I919/I907-1),"")</f>
        <v/>
      </c>
      <c r="C919" s="22">
        <f>IFERROR((J919/J918-1),"")</f>
        <v/>
      </c>
      <c r="D919" s="22">
        <f>IFERROR(((I919/I883)^(1/3)-1),"")</f>
        <v/>
      </c>
      <c r="E919" s="22">
        <f>IFERROR(((I919/I859)^(1/5)-1),"")</f>
        <v/>
      </c>
      <c r="F919" s="22">
        <f>IFERROR(((I919/I799)^(1/10)-1),"")</f>
        <v/>
      </c>
      <c r="G919" s="22">
        <f>IFERROR(((I919/I679)^(1/20)-1),"")</f>
        <v/>
      </c>
      <c r="H919" s="22">
        <f>'US Data'!B919</f>
        <v/>
      </c>
      <c r="I919" s="23">
        <f>IF(CPI_Downloader!B917="","",CPI_Downloader!B917)</f>
        <v/>
      </c>
      <c r="J919" s="23">
        <f>IF(CPI_Downloader!C917="","",CPI_Downloader!C917)</f>
        <v/>
      </c>
      <c r="K919" s="30" t="n"/>
      <c r="L919" s="32">
        <f>A919</f>
        <v/>
      </c>
      <c r="M919" s="25">
        <f>IFERROR((T919/T907-1),"")</f>
        <v/>
      </c>
      <c r="N919" s="25">
        <f>IFERROR((U919/U918-1),"")</f>
        <v/>
      </c>
      <c r="O919" s="25">
        <f>IFERROR(((T919/T883)^(1/3)-1),"")</f>
        <v/>
      </c>
      <c r="P919" s="25">
        <f>IFERROR(((T919/T859)^(1/5)-1),"")</f>
        <v/>
      </c>
      <c r="Q919" s="25">
        <f>IFERROR(((T919/T799)^(1/10)-1),"")</f>
        <v/>
      </c>
      <c r="R919" s="25">
        <f>IFERROR(((T919/T679)^(1/20)-1),"")</f>
        <v/>
      </c>
      <c r="S919" s="52">
        <f>IFERROR(('US Data'!M919),"")</f>
        <v/>
      </c>
      <c r="T919" s="26">
        <f>IF(CPI_Downloader!D917="","",CPI_Downloader!D917)</f>
        <v/>
      </c>
      <c r="U919" s="26">
        <f>IF(CPI_Downloader!E917="","",CPI_Downloader!E917)</f>
        <v/>
      </c>
      <c r="W919" s="32">
        <f>L919</f>
        <v/>
      </c>
      <c r="X919" s="31">
        <f>IFERROR((AC919/AC907-1),"")</f>
        <v/>
      </c>
      <c r="Y919" s="31">
        <f>IFERROR(((AC919/AC883)^(1/3)-1),"")</f>
        <v/>
      </c>
      <c r="Z919" s="31">
        <f>IFERROR(((AC919/AC859)^(1/5)-1),"")</f>
        <v/>
      </c>
      <c r="AA919" s="31">
        <f>IFERROR(((AC919/AC799)^(1/10)-1),"")</f>
        <v/>
      </c>
      <c r="AB919" s="31">
        <f>IFERROR(((AC919/AC679)^(1/20)-1),"")</f>
        <v/>
      </c>
      <c r="AC919" s="38">
        <f>IF(CPI_Downloader!F917="","",CPI_Downloader!F917)</f>
        <v/>
      </c>
    </row>
    <row r="920" ht="12.75" customHeight="1">
      <c r="A920" s="21">
        <f>IF(CPI_Downloader!A918="","",CPI_Downloader!A918)</f>
        <v/>
      </c>
      <c r="B920" s="22">
        <f>IFERROR((I920/I908-1),"")</f>
        <v/>
      </c>
      <c r="C920" s="22">
        <f>IFERROR((J920/J919-1),"")</f>
        <v/>
      </c>
      <c r="D920" s="22">
        <f>IFERROR(((I920/I884)^(1/3)-1),"")</f>
        <v/>
      </c>
      <c r="E920" s="22">
        <f>IFERROR(((I920/I860)^(1/5)-1),"")</f>
        <v/>
      </c>
      <c r="F920" s="22">
        <f>IFERROR(((I920/I800)^(1/10)-1),"")</f>
        <v/>
      </c>
      <c r="G920" s="22">
        <f>IFERROR(((I920/I680)^(1/20)-1),"")</f>
        <v/>
      </c>
      <c r="H920" s="22">
        <f>'US Data'!B920</f>
        <v/>
      </c>
      <c r="I920" s="23">
        <f>IF(CPI_Downloader!B918="","",CPI_Downloader!B918)</f>
        <v/>
      </c>
      <c r="J920" s="23">
        <f>IF(CPI_Downloader!C918="","",CPI_Downloader!C918)</f>
        <v/>
      </c>
      <c r="K920" s="30" t="n"/>
      <c r="L920" s="32">
        <f>A920</f>
        <v/>
      </c>
      <c r="M920" s="25">
        <f>IFERROR((T920/T908-1),"")</f>
        <v/>
      </c>
      <c r="N920" s="25">
        <f>IFERROR((U920/U919-1),"")</f>
        <v/>
      </c>
      <c r="O920" s="25">
        <f>IFERROR(((T920/T884)^(1/3)-1),"")</f>
        <v/>
      </c>
      <c r="P920" s="25">
        <f>IFERROR(((T920/T860)^(1/5)-1),"")</f>
        <v/>
      </c>
      <c r="Q920" s="25">
        <f>IFERROR(((T920/T800)^(1/10)-1),"")</f>
        <v/>
      </c>
      <c r="R920" s="25">
        <f>IFERROR(((T920/T680)^(1/20)-1),"")</f>
        <v/>
      </c>
      <c r="S920" s="52">
        <f>IFERROR(('US Data'!M920),"")</f>
        <v/>
      </c>
      <c r="T920" s="26">
        <f>IF(CPI_Downloader!D918="","",CPI_Downloader!D918)</f>
        <v/>
      </c>
      <c r="U920" s="26">
        <f>IF(CPI_Downloader!E918="","",CPI_Downloader!E918)</f>
        <v/>
      </c>
      <c r="W920" s="32">
        <f>L920</f>
        <v/>
      </c>
      <c r="X920" s="31">
        <f>IFERROR((AC920/AC908-1),"")</f>
        <v/>
      </c>
      <c r="Y920" s="31">
        <f>IFERROR(((AC920/AC884)^(1/3)-1),"")</f>
        <v/>
      </c>
      <c r="Z920" s="31">
        <f>IFERROR(((AC920/AC860)^(1/5)-1),"")</f>
        <v/>
      </c>
      <c r="AA920" s="31">
        <f>IFERROR(((AC920/AC800)^(1/10)-1),"")</f>
        <v/>
      </c>
      <c r="AB920" s="31">
        <f>IFERROR(((AC920/AC680)^(1/20)-1),"")</f>
        <v/>
      </c>
      <c r="AC920" s="38">
        <f>IF(CPI_Downloader!F918="","",CPI_Downloader!F918)</f>
        <v/>
      </c>
    </row>
    <row r="921" ht="12.75" customHeight="1">
      <c r="A921" s="21">
        <f>IF(CPI_Downloader!A919="","",CPI_Downloader!A919)</f>
        <v/>
      </c>
      <c r="B921" s="22">
        <f>IFERROR((I921/I909-1),"")</f>
        <v/>
      </c>
      <c r="C921" s="22">
        <f>IFERROR((J921/J920-1),"")</f>
        <v/>
      </c>
      <c r="D921" s="22">
        <f>IFERROR(((I921/I885)^(1/3)-1),"")</f>
        <v/>
      </c>
      <c r="E921" s="22">
        <f>IFERROR(((I921/I861)^(1/5)-1),"")</f>
        <v/>
      </c>
      <c r="F921" s="22">
        <f>IFERROR(((I921/I801)^(1/10)-1),"")</f>
        <v/>
      </c>
      <c r="G921" s="22">
        <f>IFERROR(((I921/I681)^(1/20)-1),"")</f>
        <v/>
      </c>
      <c r="H921" s="22">
        <f>'US Data'!B921</f>
        <v/>
      </c>
      <c r="I921" s="23">
        <f>IF(CPI_Downloader!B919="","",CPI_Downloader!B919)</f>
        <v/>
      </c>
      <c r="J921" s="23">
        <f>IF(CPI_Downloader!C919="","",CPI_Downloader!C919)</f>
        <v/>
      </c>
      <c r="K921" s="30" t="n"/>
      <c r="L921" s="32">
        <f>A921</f>
        <v/>
      </c>
      <c r="M921" s="25">
        <f>IFERROR((T921/T909-1),"")</f>
        <v/>
      </c>
      <c r="N921" s="25">
        <f>IFERROR((U921/U920-1),"")</f>
        <v/>
      </c>
      <c r="O921" s="25">
        <f>IFERROR(((T921/T885)^(1/3)-1),"")</f>
        <v/>
      </c>
      <c r="P921" s="25">
        <f>IFERROR(((T921/T861)^(1/5)-1),"")</f>
        <v/>
      </c>
      <c r="Q921" s="25">
        <f>IFERROR(((T921/T801)^(1/10)-1),"")</f>
        <v/>
      </c>
      <c r="R921" s="25">
        <f>IFERROR(((T921/T681)^(1/20)-1),"")</f>
        <v/>
      </c>
      <c r="S921" s="52">
        <f>IFERROR(('US Data'!M921),"")</f>
        <v/>
      </c>
      <c r="T921" s="26">
        <f>IF(CPI_Downloader!D919="","",CPI_Downloader!D919)</f>
        <v/>
      </c>
      <c r="U921" s="26">
        <f>IF(CPI_Downloader!E919="","",CPI_Downloader!E919)</f>
        <v/>
      </c>
      <c r="W921" s="32">
        <f>L921</f>
        <v/>
      </c>
      <c r="X921" s="31">
        <f>IFERROR((AC921/AC909-1),"")</f>
        <v/>
      </c>
      <c r="Y921" s="31">
        <f>IFERROR(((AC921/AC885)^(1/3)-1),"")</f>
        <v/>
      </c>
      <c r="Z921" s="31">
        <f>IFERROR(((AC921/AC861)^(1/5)-1),"")</f>
        <v/>
      </c>
      <c r="AA921" s="31">
        <f>IFERROR(((AC921/AC801)^(1/10)-1),"")</f>
        <v/>
      </c>
      <c r="AB921" s="31">
        <f>IFERROR(((AC921/AC681)^(1/20)-1),"")</f>
        <v/>
      </c>
      <c r="AC921" s="38">
        <f>IF(CPI_Downloader!F919="","",CPI_Downloader!F919)</f>
        <v/>
      </c>
    </row>
    <row r="922" ht="12.75" customHeight="1">
      <c r="A922" s="21">
        <f>IF(CPI_Downloader!A920="","",CPI_Downloader!A920)</f>
        <v/>
      </c>
      <c r="B922" s="22">
        <f>IFERROR((I922/I910-1),"")</f>
        <v/>
      </c>
      <c r="C922" s="22">
        <f>IFERROR((J922/J921-1),"")</f>
        <v/>
      </c>
      <c r="D922" s="22">
        <f>IFERROR(((I922/I886)^(1/3)-1),"")</f>
        <v/>
      </c>
      <c r="E922" s="22">
        <f>IFERROR(((I922/I862)^(1/5)-1),"")</f>
        <v/>
      </c>
      <c r="F922" s="22">
        <f>IFERROR(((I922/I802)^(1/10)-1),"")</f>
        <v/>
      </c>
      <c r="G922" s="22">
        <f>IFERROR(((I922/I682)^(1/20)-1),"")</f>
        <v/>
      </c>
      <c r="H922" s="22">
        <f>'US Data'!B922</f>
        <v/>
      </c>
      <c r="I922" s="23">
        <f>IF(CPI_Downloader!B920="","",CPI_Downloader!B920)</f>
        <v/>
      </c>
      <c r="J922" s="23">
        <f>IF(CPI_Downloader!C920="","",CPI_Downloader!C920)</f>
        <v/>
      </c>
      <c r="K922" s="30" t="n"/>
      <c r="L922" s="32">
        <f>A922</f>
        <v/>
      </c>
      <c r="M922" s="25">
        <f>IFERROR((T922/T910-1),"")</f>
        <v/>
      </c>
      <c r="N922" s="25">
        <f>IFERROR((U922/U921-1),"")</f>
        <v/>
      </c>
      <c r="O922" s="25">
        <f>IFERROR(((T922/T886)^(1/3)-1),"")</f>
        <v/>
      </c>
      <c r="P922" s="25">
        <f>IFERROR(((T922/T862)^(1/5)-1),"")</f>
        <v/>
      </c>
      <c r="Q922" s="25">
        <f>IFERROR(((T922/T802)^(1/10)-1),"")</f>
        <v/>
      </c>
      <c r="R922" s="25">
        <f>IFERROR(((T922/T682)^(1/20)-1),"")</f>
        <v/>
      </c>
      <c r="S922" s="52">
        <f>IFERROR(('US Data'!M922),"")</f>
        <v/>
      </c>
      <c r="T922" s="26">
        <f>IF(CPI_Downloader!D920="","",CPI_Downloader!D920)</f>
        <v/>
      </c>
      <c r="U922" s="26">
        <f>IF(CPI_Downloader!E920="","",CPI_Downloader!E920)</f>
        <v/>
      </c>
      <c r="W922" s="32">
        <f>L922</f>
        <v/>
      </c>
      <c r="X922" s="31">
        <f>IFERROR((AC922/AC910-1),"")</f>
        <v/>
      </c>
      <c r="Y922" s="31">
        <f>IFERROR(((AC922/AC886)^(1/3)-1),"")</f>
        <v/>
      </c>
      <c r="Z922" s="31">
        <f>IFERROR(((AC922/AC862)^(1/5)-1),"")</f>
        <v/>
      </c>
      <c r="AA922" s="31">
        <f>IFERROR(((AC922/AC802)^(1/10)-1),"")</f>
        <v/>
      </c>
      <c r="AB922" s="31">
        <f>IFERROR(((AC922/AC682)^(1/20)-1),"")</f>
        <v/>
      </c>
      <c r="AC922" s="38">
        <f>IF(CPI_Downloader!F920="","",CPI_Downloader!F920)</f>
        <v/>
      </c>
    </row>
    <row r="923" ht="12.75" customHeight="1">
      <c r="A923" s="21">
        <f>IF(CPI_Downloader!A921="","",CPI_Downloader!A921)</f>
        <v/>
      </c>
      <c r="B923" s="22">
        <f>IFERROR((I923/I911-1),"")</f>
        <v/>
      </c>
      <c r="C923" s="22">
        <f>IFERROR((J923/J922-1),"")</f>
        <v/>
      </c>
      <c r="D923" s="22">
        <f>IFERROR(((I923/I887)^(1/3)-1),"")</f>
        <v/>
      </c>
      <c r="E923" s="22">
        <f>IFERROR(((I923/I863)^(1/5)-1),"")</f>
        <v/>
      </c>
      <c r="F923" s="22">
        <f>IFERROR(((I923/I803)^(1/10)-1),"")</f>
        <v/>
      </c>
      <c r="G923" s="22">
        <f>IFERROR(((I923/I683)^(1/20)-1),"")</f>
        <v/>
      </c>
      <c r="H923" s="22">
        <f>'US Data'!B923</f>
        <v/>
      </c>
      <c r="I923" s="23">
        <f>IF(CPI_Downloader!B921="","",CPI_Downloader!B921)</f>
        <v/>
      </c>
      <c r="J923" s="23">
        <f>IF(CPI_Downloader!C921="","",CPI_Downloader!C921)</f>
        <v/>
      </c>
      <c r="K923" s="30" t="n"/>
      <c r="L923" s="32">
        <f>A923</f>
        <v/>
      </c>
      <c r="M923" s="25">
        <f>IFERROR((T923/T911-1),"")</f>
        <v/>
      </c>
      <c r="N923" s="25">
        <f>IFERROR((U923/U922-1),"")</f>
        <v/>
      </c>
      <c r="O923" s="25">
        <f>IFERROR(((T923/T887)^(1/3)-1),"")</f>
        <v/>
      </c>
      <c r="P923" s="25">
        <f>IFERROR(((T923/T863)^(1/5)-1),"")</f>
        <v/>
      </c>
      <c r="Q923" s="25">
        <f>IFERROR(((T923/T803)^(1/10)-1),"")</f>
        <v/>
      </c>
      <c r="R923" s="25">
        <f>IFERROR(((T923/T683)^(1/20)-1),"")</f>
        <v/>
      </c>
      <c r="S923" s="52">
        <f>IFERROR(('US Data'!M923),"")</f>
        <v/>
      </c>
      <c r="T923" s="26">
        <f>IF(CPI_Downloader!D921="","",CPI_Downloader!D921)</f>
        <v/>
      </c>
      <c r="U923" s="26">
        <f>IF(CPI_Downloader!E921="","",CPI_Downloader!E921)</f>
        <v/>
      </c>
      <c r="W923" s="32">
        <f>L923</f>
        <v/>
      </c>
      <c r="X923" s="31">
        <f>IFERROR((AC923/AC911-1),"")</f>
        <v/>
      </c>
      <c r="Y923" s="31">
        <f>IFERROR(((AC923/AC887)^(1/3)-1),"")</f>
        <v/>
      </c>
      <c r="Z923" s="31">
        <f>IFERROR(((AC923/AC863)^(1/5)-1),"")</f>
        <v/>
      </c>
      <c r="AA923" s="31">
        <f>IFERROR(((AC923/AC803)^(1/10)-1),"")</f>
        <v/>
      </c>
      <c r="AB923" s="31">
        <f>IFERROR(((AC923/AC683)^(1/20)-1),"")</f>
        <v/>
      </c>
      <c r="AC923" s="38">
        <f>IF(CPI_Downloader!F921="","",CPI_Downloader!F921)</f>
        <v/>
      </c>
    </row>
    <row r="924" ht="12.75" customHeight="1">
      <c r="A924" s="21">
        <f>IF(CPI_Downloader!A922="","",CPI_Downloader!A922)</f>
        <v/>
      </c>
      <c r="B924" s="22">
        <f>IFERROR((I924/I912-1),"")</f>
        <v/>
      </c>
      <c r="C924" s="22">
        <f>IFERROR((J924/J923-1),"")</f>
        <v/>
      </c>
      <c r="D924" s="22">
        <f>IFERROR(((I924/I888)^(1/3)-1),"")</f>
        <v/>
      </c>
      <c r="E924" s="22">
        <f>IFERROR(((I924/I864)^(1/5)-1),"")</f>
        <v/>
      </c>
      <c r="F924" s="22">
        <f>IFERROR(((I924/I804)^(1/10)-1),"")</f>
        <v/>
      </c>
      <c r="G924" s="22">
        <f>IFERROR(((I924/I684)^(1/20)-1),"")</f>
        <v/>
      </c>
      <c r="H924" s="22">
        <f>'US Data'!B924</f>
        <v/>
      </c>
      <c r="I924" s="23">
        <f>IF(CPI_Downloader!B922="","",CPI_Downloader!B922)</f>
        <v/>
      </c>
      <c r="J924" s="23">
        <f>IF(CPI_Downloader!C922="","",CPI_Downloader!C922)</f>
        <v/>
      </c>
      <c r="K924" s="30" t="n"/>
      <c r="L924" s="32">
        <f>A924</f>
        <v/>
      </c>
      <c r="M924" s="25">
        <f>IFERROR((T924/T912-1),"")</f>
        <v/>
      </c>
      <c r="N924" s="25">
        <f>IFERROR((U924/U923-1),"")</f>
        <v/>
      </c>
      <c r="O924" s="25">
        <f>IFERROR(((T924/T888)^(1/3)-1),"")</f>
        <v/>
      </c>
      <c r="P924" s="25">
        <f>IFERROR(((T924/T864)^(1/5)-1),"")</f>
        <v/>
      </c>
      <c r="Q924" s="25">
        <f>IFERROR(((T924/T804)^(1/10)-1),"")</f>
        <v/>
      </c>
      <c r="R924" s="25">
        <f>IFERROR(((T924/T684)^(1/20)-1),"")</f>
        <v/>
      </c>
      <c r="S924" s="52">
        <f>IFERROR(('US Data'!M924),"")</f>
        <v/>
      </c>
      <c r="T924" s="26">
        <f>IF(CPI_Downloader!D922="","",CPI_Downloader!D922)</f>
        <v/>
      </c>
      <c r="U924" s="26">
        <f>IF(CPI_Downloader!E922="","",CPI_Downloader!E922)</f>
        <v/>
      </c>
      <c r="W924" s="32">
        <f>L924</f>
        <v/>
      </c>
      <c r="X924" s="31">
        <f>IFERROR((AC924/AC912-1),"")</f>
        <v/>
      </c>
      <c r="Y924" s="31">
        <f>IFERROR(((AC924/AC888)^(1/3)-1),"")</f>
        <v/>
      </c>
      <c r="Z924" s="31">
        <f>IFERROR(((AC924/AC864)^(1/5)-1),"")</f>
        <v/>
      </c>
      <c r="AA924" s="31">
        <f>IFERROR(((AC924/AC804)^(1/10)-1),"")</f>
        <v/>
      </c>
      <c r="AB924" s="31">
        <f>IFERROR(((AC924/AC684)^(1/20)-1),"")</f>
        <v/>
      </c>
      <c r="AC924" s="38">
        <f>IF(CPI_Downloader!F922="","",CPI_Downloader!F922)</f>
        <v/>
      </c>
    </row>
    <row r="925" ht="12.75" customHeight="1">
      <c r="A925" s="21">
        <f>IF(CPI_Downloader!A923="","",CPI_Downloader!A923)</f>
        <v/>
      </c>
      <c r="B925" s="22">
        <f>IFERROR((I925/I913-1),"")</f>
        <v/>
      </c>
      <c r="C925" s="22">
        <f>IFERROR((J925/J924-1),"")</f>
        <v/>
      </c>
      <c r="D925" s="22">
        <f>IFERROR(((I925/I889)^(1/3)-1),"")</f>
        <v/>
      </c>
      <c r="E925" s="22">
        <f>IFERROR(((I925/I865)^(1/5)-1),"")</f>
        <v/>
      </c>
      <c r="F925" s="22">
        <f>IFERROR(((I925/I805)^(1/10)-1),"")</f>
        <v/>
      </c>
      <c r="G925" s="22">
        <f>IFERROR(((I925/I685)^(1/20)-1),"")</f>
        <v/>
      </c>
      <c r="H925" s="22">
        <f>'US Data'!B925</f>
        <v/>
      </c>
      <c r="I925" s="23">
        <f>IF(CPI_Downloader!B923="","",CPI_Downloader!B923)</f>
        <v/>
      </c>
      <c r="J925" s="23">
        <f>IF(CPI_Downloader!C923="","",CPI_Downloader!C923)</f>
        <v/>
      </c>
      <c r="K925" s="30" t="n"/>
      <c r="L925" s="32">
        <f>A925</f>
        <v/>
      </c>
      <c r="M925" s="25">
        <f>IFERROR((T925/T913-1),"")</f>
        <v/>
      </c>
      <c r="N925" s="25">
        <f>IFERROR((U925/U924-1),"")</f>
        <v/>
      </c>
      <c r="O925" s="25">
        <f>IFERROR(((T925/T889)^(1/3)-1),"")</f>
        <v/>
      </c>
      <c r="P925" s="25">
        <f>IFERROR(((T925/T865)^(1/5)-1),"")</f>
        <v/>
      </c>
      <c r="Q925" s="25">
        <f>IFERROR(((T925/T805)^(1/10)-1),"")</f>
        <v/>
      </c>
      <c r="R925" s="25">
        <f>IFERROR(((T925/T685)^(1/20)-1),"")</f>
        <v/>
      </c>
      <c r="S925" s="52">
        <f>IFERROR(('US Data'!M925),"")</f>
        <v/>
      </c>
      <c r="T925" s="26">
        <f>IF(CPI_Downloader!D923="","",CPI_Downloader!D923)</f>
        <v/>
      </c>
      <c r="U925" s="26">
        <f>IF(CPI_Downloader!E923="","",CPI_Downloader!E923)</f>
        <v/>
      </c>
      <c r="W925" s="32">
        <f>L925</f>
        <v/>
      </c>
      <c r="X925" s="31">
        <f>IFERROR((AC925/AC913-1),"")</f>
        <v/>
      </c>
      <c r="Y925" s="31">
        <f>IFERROR(((AC925/AC889)^(1/3)-1),"")</f>
        <v/>
      </c>
      <c r="Z925" s="31">
        <f>IFERROR(((AC925/AC865)^(1/5)-1),"")</f>
        <v/>
      </c>
      <c r="AA925" s="31">
        <f>IFERROR(((AC925/AC805)^(1/10)-1),"")</f>
        <v/>
      </c>
      <c r="AB925" s="31">
        <f>IFERROR(((AC925/AC685)^(1/20)-1),"")</f>
        <v/>
      </c>
      <c r="AC925" s="38">
        <f>IF(CPI_Downloader!F923="","",CPI_Downloader!F923)</f>
        <v/>
      </c>
    </row>
    <row r="926" ht="12.75" customHeight="1">
      <c r="A926" s="21">
        <f>IF(CPI_Downloader!A924="","",CPI_Downloader!A924)</f>
        <v/>
      </c>
      <c r="B926" s="22">
        <f>IFERROR((I926/I914-1),"")</f>
        <v/>
      </c>
      <c r="C926" s="22">
        <f>IFERROR((J926/J925-1),"")</f>
        <v/>
      </c>
      <c r="D926" s="22">
        <f>IFERROR(((I926/I890)^(1/3)-1),"")</f>
        <v/>
      </c>
      <c r="E926" s="22">
        <f>IFERROR(((I926/I866)^(1/5)-1),"")</f>
        <v/>
      </c>
      <c r="F926" s="22">
        <f>IFERROR(((I926/I806)^(1/10)-1),"")</f>
        <v/>
      </c>
      <c r="G926" s="22">
        <f>IFERROR(((I926/I686)^(1/20)-1),"")</f>
        <v/>
      </c>
      <c r="H926" s="22">
        <f>'US Data'!B926</f>
        <v/>
      </c>
      <c r="I926" s="23">
        <f>IF(CPI_Downloader!B924="","",CPI_Downloader!B924)</f>
        <v/>
      </c>
      <c r="J926" s="23">
        <f>IF(CPI_Downloader!C924="","",CPI_Downloader!C924)</f>
        <v/>
      </c>
      <c r="K926" s="30" t="n"/>
      <c r="L926" s="32">
        <f>A926</f>
        <v/>
      </c>
      <c r="M926" s="25">
        <f>IFERROR((T926/T914-1),"")</f>
        <v/>
      </c>
      <c r="N926" s="25">
        <f>IFERROR((U926/U925-1),"")</f>
        <v/>
      </c>
      <c r="O926" s="25">
        <f>IFERROR(((T926/T890)^(1/3)-1),"")</f>
        <v/>
      </c>
      <c r="P926" s="25">
        <f>IFERROR(((T926/T866)^(1/5)-1),"")</f>
        <v/>
      </c>
      <c r="Q926" s="25">
        <f>IFERROR(((T926/T806)^(1/10)-1),"")</f>
        <v/>
      </c>
      <c r="R926" s="25">
        <f>IFERROR(((T926/T686)^(1/20)-1),"")</f>
        <v/>
      </c>
      <c r="S926" s="52">
        <f>IFERROR(('US Data'!M926),"")</f>
        <v/>
      </c>
      <c r="T926" s="26">
        <f>IF(CPI_Downloader!D924="","",CPI_Downloader!D924)</f>
        <v/>
      </c>
      <c r="U926" s="26">
        <f>IF(CPI_Downloader!E924="","",CPI_Downloader!E924)</f>
        <v/>
      </c>
      <c r="W926" s="32">
        <f>L926</f>
        <v/>
      </c>
      <c r="X926" s="31">
        <f>IFERROR((AC926/AC914-1),"")</f>
        <v/>
      </c>
      <c r="Y926" s="31">
        <f>IFERROR(((AC926/AC890)^(1/3)-1),"")</f>
        <v/>
      </c>
      <c r="Z926" s="31">
        <f>IFERROR(((AC926/AC866)^(1/5)-1),"")</f>
        <v/>
      </c>
      <c r="AA926" s="31">
        <f>IFERROR(((AC926/AC806)^(1/10)-1),"")</f>
        <v/>
      </c>
      <c r="AB926" s="31">
        <f>IFERROR(((AC926/AC686)^(1/20)-1),"")</f>
        <v/>
      </c>
      <c r="AC926" s="38">
        <f>IF(CPI_Downloader!F924="","",CPI_Downloader!F924)</f>
        <v/>
      </c>
    </row>
    <row r="927" ht="12.75" customHeight="1">
      <c r="A927" s="21">
        <f>IF(CPI_Downloader!A925="","",CPI_Downloader!A925)</f>
        <v/>
      </c>
      <c r="B927" s="22">
        <f>IFERROR((I927/I915-1),"")</f>
        <v/>
      </c>
      <c r="C927" s="22">
        <f>IFERROR((J927/J926-1),"")</f>
        <v/>
      </c>
      <c r="D927" s="22">
        <f>IFERROR(((I927/I891)^(1/3)-1),"")</f>
        <v/>
      </c>
      <c r="E927" s="22">
        <f>IFERROR(((I927/I867)^(1/5)-1),"")</f>
        <v/>
      </c>
      <c r="F927" s="22">
        <f>IFERROR(((I927/I807)^(1/10)-1),"")</f>
        <v/>
      </c>
      <c r="G927" s="22">
        <f>IFERROR(((I927/I687)^(1/20)-1),"")</f>
        <v/>
      </c>
      <c r="H927" s="22">
        <f>'US Data'!B927</f>
        <v/>
      </c>
      <c r="I927" s="23">
        <f>IF(CPI_Downloader!B925="","",CPI_Downloader!B925)</f>
        <v/>
      </c>
      <c r="J927" s="23">
        <f>IF(CPI_Downloader!C925="","",CPI_Downloader!C925)</f>
        <v/>
      </c>
      <c r="K927" s="30" t="n"/>
      <c r="L927" s="32">
        <f>A927</f>
        <v/>
      </c>
      <c r="M927" s="25">
        <f>IFERROR((T927/T915-1),"")</f>
        <v/>
      </c>
      <c r="N927" s="25">
        <f>IFERROR((U927/U926-1),"")</f>
        <v/>
      </c>
      <c r="O927" s="25">
        <f>IFERROR(((T927/T891)^(1/3)-1),"")</f>
        <v/>
      </c>
      <c r="P927" s="25">
        <f>IFERROR(((T927/T867)^(1/5)-1),"")</f>
        <v/>
      </c>
      <c r="Q927" s="25">
        <f>IFERROR(((T927/T807)^(1/10)-1),"")</f>
        <v/>
      </c>
      <c r="R927" s="25">
        <f>IFERROR(((T927/T687)^(1/20)-1),"")</f>
        <v/>
      </c>
      <c r="S927" s="52">
        <f>IFERROR(('US Data'!M927),"")</f>
        <v/>
      </c>
      <c r="T927" s="26">
        <f>IF(CPI_Downloader!D925="","",CPI_Downloader!D925)</f>
        <v/>
      </c>
      <c r="U927" s="26">
        <f>IF(CPI_Downloader!E925="","",CPI_Downloader!E925)</f>
        <v/>
      </c>
      <c r="W927" s="32">
        <f>L927</f>
        <v/>
      </c>
      <c r="X927" s="31">
        <f>IFERROR((AC927/AC915-1),"")</f>
        <v/>
      </c>
      <c r="Y927" s="31">
        <f>IFERROR(((AC927/AC891)^(1/3)-1),"")</f>
        <v/>
      </c>
      <c r="Z927" s="31">
        <f>IFERROR(((AC927/AC867)^(1/5)-1),"")</f>
        <v/>
      </c>
      <c r="AA927" s="31">
        <f>IFERROR(((AC927/AC807)^(1/10)-1),"")</f>
        <v/>
      </c>
      <c r="AB927" s="31">
        <f>IFERROR(((AC927/AC687)^(1/20)-1),"")</f>
        <v/>
      </c>
      <c r="AC927" s="38">
        <f>IF(CPI_Downloader!F925="","",CPI_Downloader!F925)</f>
        <v/>
      </c>
    </row>
    <row r="928" ht="12.75" customHeight="1">
      <c r="A928" s="21">
        <f>IF(CPI_Downloader!A926="","",CPI_Downloader!A926)</f>
        <v/>
      </c>
      <c r="B928" s="22">
        <f>IFERROR((I928/I916-1),"")</f>
        <v/>
      </c>
      <c r="C928" s="22">
        <f>IFERROR((J928/J927-1),"")</f>
        <v/>
      </c>
      <c r="D928" s="22">
        <f>IFERROR(((I928/I892)^(1/3)-1),"")</f>
        <v/>
      </c>
      <c r="E928" s="22">
        <f>IFERROR(((I928/I868)^(1/5)-1),"")</f>
        <v/>
      </c>
      <c r="F928" s="22">
        <f>IFERROR(((I928/I808)^(1/10)-1),"")</f>
        <v/>
      </c>
      <c r="G928" s="22">
        <f>IFERROR(((I928/I688)^(1/20)-1),"")</f>
        <v/>
      </c>
      <c r="H928" s="22">
        <f>'US Data'!B928</f>
        <v/>
      </c>
      <c r="I928" s="23">
        <f>IF(CPI_Downloader!B926="","",CPI_Downloader!B926)</f>
        <v/>
      </c>
      <c r="J928" s="23">
        <f>IF(CPI_Downloader!C926="","",CPI_Downloader!C926)</f>
        <v/>
      </c>
      <c r="K928" s="30" t="n"/>
      <c r="L928" s="32">
        <f>A928</f>
        <v/>
      </c>
      <c r="M928" s="25">
        <f>IFERROR((T928/T916-1),"")</f>
        <v/>
      </c>
      <c r="N928" s="25">
        <f>IFERROR((U928/U927-1),"")</f>
        <v/>
      </c>
      <c r="O928" s="25">
        <f>IFERROR(((T928/T892)^(1/3)-1),"")</f>
        <v/>
      </c>
      <c r="P928" s="25">
        <f>IFERROR(((T928/T868)^(1/5)-1),"")</f>
        <v/>
      </c>
      <c r="Q928" s="25">
        <f>IFERROR(((T928/T808)^(1/10)-1),"")</f>
        <v/>
      </c>
      <c r="R928" s="25">
        <f>IFERROR(((T928/T688)^(1/20)-1),"")</f>
        <v/>
      </c>
      <c r="S928" s="52">
        <f>IFERROR(('US Data'!M928),"")</f>
        <v/>
      </c>
      <c r="T928" s="26">
        <f>IF(CPI_Downloader!D926="","",CPI_Downloader!D926)</f>
        <v/>
      </c>
      <c r="U928" s="26">
        <f>IF(CPI_Downloader!E926="","",CPI_Downloader!E926)</f>
        <v/>
      </c>
      <c r="W928" s="32">
        <f>L928</f>
        <v/>
      </c>
      <c r="X928" s="31">
        <f>IFERROR((AC928/AC916-1),"")</f>
        <v/>
      </c>
      <c r="Y928" s="31">
        <f>IFERROR(((AC928/AC892)^(1/3)-1),"")</f>
        <v/>
      </c>
      <c r="Z928" s="31">
        <f>IFERROR(((AC928/AC868)^(1/5)-1),"")</f>
        <v/>
      </c>
      <c r="AA928" s="31">
        <f>IFERROR(((AC928/AC808)^(1/10)-1),"")</f>
        <v/>
      </c>
      <c r="AB928" s="31">
        <f>IFERROR(((AC928/AC688)^(1/20)-1),"")</f>
        <v/>
      </c>
      <c r="AC928" s="38">
        <f>IF(CPI_Downloader!F926="","",CPI_Downloader!F926)</f>
        <v/>
      </c>
    </row>
    <row r="929" ht="12.75" customHeight="1">
      <c r="A929" s="21">
        <f>IF(CPI_Downloader!A927="","",CPI_Downloader!A927)</f>
        <v/>
      </c>
      <c r="B929" s="22">
        <f>IFERROR((I929/I917-1),"")</f>
        <v/>
      </c>
      <c r="C929" s="22">
        <f>IFERROR((J929/J928-1),"")</f>
        <v/>
      </c>
      <c r="D929" s="22">
        <f>IFERROR(((I929/I893)^(1/3)-1),"")</f>
        <v/>
      </c>
      <c r="E929" s="22">
        <f>IFERROR(((I929/I869)^(1/5)-1),"")</f>
        <v/>
      </c>
      <c r="F929" s="22">
        <f>IFERROR(((I929/I809)^(1/10)-1),"")</f>
        <v/>
      </c>
      <c r="G929" s="22">
        <f>IFERROR(((I929/I689)^(1/20)-1),"")</f>
        <v/>
      </c>
      <c r="H929" s="22">
        <f>'US Data'!B929</f>
        <v/>
      </c>
      <c r="I929" s="23">
        <f>IF(CPI_Downloader!B927="","",CPI_Downloader!B927)</f>
        <v/>
      </c>
      <c r="J929" s="23">
        <f>IF(CPI_Downloader!C927="","",CPI_Downloader!C927)</f>
        <v/>
      </c>
      <c r="K929" s="30" t="n"/>
      <c r="L929" s="32">
        <f>A929</f>
        <v/>
      </c>
      <c r="M929" s="25">
        <f>IFERROR((T929/T917-1),"")</f>
        <v/>
      </c>
      <c r="N929" s="25">
        <f>IFERROR((U929/U928-1),"")</f>
        <v/>
      </c>
      <c r="O929" s="25">
        <f>IFERROR(((T929/T893)^(1/3)-1),"")</f>
        <v/>
      </c>
      <c r="P929" s="25">
        <f>IFERROR(((T929/T869)^(1/5)-1),"")</f>
        <v/>
      </c>
      <c r="Q929" s="25">
        <f>IFERROR(((T929/T809)^(1/10)-1),"")</f>
        <v/>
      </c>
      <c r="R929" s="25">
        <f>IFERROR(((T929/T689)^(1/20)-1),"")</f>
        <v/>
      </c>
      <c r="S929" s="52">
        <f>IFERROR(('US Data'!M929),"")</f>
        <v/>
      </c>
      <c r="T929" s="26">
        <f>IF(CPI_Downloader!D927="","",CPI_Downloader!D927)</f>
        <v/>
      </c>
      <c r="U929" s="26">
        <f>IF(CPI_Downloader!E927="","",CPI_Downloader!E927)</f>
        <v/>
      </c>
      <c r="W929" s="32">
        <f>L929</f>
        <v/>
      </c>
      <c r="X929" s="31">
        <f>IFERROR((AC929/AC917-1),"")</f>
        <v/>
      </c>
      <c r="Y929" s="31">
        <f>IFERROR(((AC929/AC893)^(1/3)-1),"")</f>
        <v/>
      </c>
      <c r="Z929" s="31">
        <f>IFERROR(((AC929/AC869)^(1/5)-1),"")</f>
        <v/>
      </c>
      <c r="AA929" s="31">
        <f>IFERROR(((AC929/AC809)^(1/10)-1),"")</f>
        <v/>
      </c>
      <c r="AB929" s="31">
        <f>IFERROR(((AC929/AC689)^(1/20)-1),"")</f>
        <v/>
      </c>
      <c r="AC929" s="38">
        <f>IF(CPI_Downloader!F927="","",CPI_Downloader!F927)</f>
        <v/>
      </c>
    </row>
    <row r="930" ht="12.75" customHeight="1">
      <c r="A930" s="21">
        <f>IF(CPI_Downloader!A928="","",CPI_Downloader!A928)</f>
        <v/>
      </c>
      <c r="B930" s="22">
        <f>IFERROR((I930/I918-1),"")</f>
        <v/>
      </c>
      <c r="C930" s="22">
        <f>IFERROR((J930/J929-1),"")</f>
        <v/>
      </c>
      <c r="D930" s="22">
        <f>IFERROR(((I930/I894)^(1/3)-1),"")</f>
        <v/>
      </c>
      <c r="E930" s="22">
        <f>IFERROR(((I930/I870)^(1/5)-1),"")</f>
        <v/>
      </c>
      <c r="F930" s="22">
        <f>IFERROR(((I930/I810)^(1/10)-1),"")</f>
        <v/>
      </c>
      <c r="G930" s="22">
        <f>IFERROR(((I930/I690)^(1/20)-1),"")</f>
        <v/>
      </c>
      <c r="H930" s="22">
        <f>'US Data'!B930</f>
        <v/>
      </c>
      <c r="I930" s="23">
        <f>IF(CPI_Downloader!B928="","",CPI_Downloader!B928)</f>
        <v/>
      </c>
      <c r="J930" s="23">
        <f>IF(CPI_Downloader!C928="","",CPI_Downloader!C928)</f>
        <v/>
      </c>
      <c r="K930" s="30" t="n"/>
      <c r="L930" s="32">
        <f>A930</f>
        <v/>
      </c>
      <c r="M930" s="25">
        <f>IFERROR((T930/T918-1),"")</f>
        <v/>
      </c>
      <c r="N930" s="25">
        <f>IFERROR((U930/U929-1),"")</f>
        <v/>
      </c>
      <c r="O930" s="25">
        <f>IFERROR(((T930/T894)^(1/3)-1),"")</f>
        <v/>
      </c>
      <c r="P930" s="25">
        <f>IFERROR(((T930/T870)^(1/5)-1),"")</f>
        <v/>
      </c>
      <c r="Q930" s="25">
        <f>IFERROR(((T930/T810)^(1/10)-1),"")</f>
        <v/>
      </c>
      <c r="R930" s="25">
        <f>IFERROR(((T930/T690)^(1/20)-1),"")</f>
        <v/>
      </c>
      <c r="S930" s="52">
        <f>IFERROR(('US Data'!M930),"")</f>
        <v/>
      </c>
      <c r="T930" s="26">
        <f>IF(CPI_Downloader!D928="","",CPI_Downloader!D928)</f>
        <v/>
      </c>
      <c r="U930" s="26">
        <f>IF(CPI_Downloader!E928="","",CPI_Downloader!E928)</f>
        <v/>
      </c>
      <c r="W930" s="32">
        <f>L930</f>
        <v/>
      </c>
      <c r="X930" s="31">
        <f>IFERROR((AC930/AC918-1),"")</f>
        <v/>
      </c>
      <c r="Y930" s="31">
        <f>IFERROR(((AC930/AC894)^(1/3)-1),"")</f>
        <v/>
      </c>
      <c r="Z930" s="31">
        <f>IFERROR(((AC930/AC870)^(1/5)-1),"")</f>
        <v/>
      </c>
      <c r="AA930" s="31">
        <f>IFERROR(((AC930/AC810)^(1/10)-1),"")</f>
        <v/>
      </c>
      <c r="AB930" s="31">
        <f>IFERROR(((AC930/AC690)^(1/20)-1),"")</f>
        <v/>
      </c>
      <c r="AC930" s="38">
        <f>IF(CPI_Downloader!F928="","",CPI_Downloader!F928)</f>
        <v/>
      </c>
    </row>
    <row r="931" ht="12.75" customHeight="1">
      <c r="A931" s="21">
        <f>IF(CPI_Downloader!A929="","",CPI_Downloader!A929)</f>
        <v/>
      </c>
      <c r="B931" s="22">
        <f>IFERROR((I931/I919-1),"")</f>
        <v/>
      </c>
      <c r="C931" s="22">
        <f>IFERROR((J931/J930-1),"")</f>
        <v/>
      </c>
      <c r="D931" s="22">
        <f>IFERROR(((I931/I895)^(1/3)-1),"")</f>
        <v/>
      </c>
      <c r="E931" s="22">
        <f>IFERROR(((I931/I871)^(1/5)-1),"")</f>
        <v/>
      </c>
      <c r="F931" s="22">
        <f>IFERROR(((I931/I811)^(1/10)-1),"")</f>
        <v/>
      </c>
      <c r="G931" s="22">
        <f>IFERROR(((I931/I691)^(1/20)-1),"")</f>
        <v/>
      </c>
      <c r="H931" s="22">
        <f>'US Data'!B931</f>
        <v/>
      </c>
      <c r="I931" s="23">
        <f>IF(CPI_Downloader!B929="","",CPI_Downloader!B929)</f>
        <v/>
      </c>
      <c r="J931" s="23">
        <f>IF(CPI_Downloader!C929="","",CPI_Downloader!C929)</f>
        <v/>
      </c>
      <c r="K931" s="30" t="n"/>
      <c r="L931" s="32">
        <f>A931</f>
        <v/>
      </c>
      <c r="M931" s="25">
        <f>IFERROR((T931/T919-1),"")</f>
        <v/>
      </c>
      <c r="N931" s="25">
        <f>IFERROR((U931/U930-1),"")</f>
        <v/>
      </c>
      <c r="O931" s="25">
        <f>IFERROR(((T931/T895)^(1/3)-1),"")</f>
        <v/>
      </c>
      <c r="P931" s="25">
        <f>IFERROR(((T931/T871)^(1/5)-1),"")</f>
        <v/>
      </c>
      <c r="Q931" s="25">
        <f>IFERROR(((T931/T811)^(1/10)-1),"")</f>
        <v/>
      </c>
      <c r="R931" s="25">
        <f>IFERROR(((T931/T691)^(1/20)-1),"")</f>
        <v/>
      </c>
      <c r="S931" s="52">
        <f>IFERROR(('US Data'!M931),"")</f>
        <v/>
      </c>
      <c r="T931" s="26">
        <f>IF(CPI_Downloader!D929="","",CPI_Downloader!D929)</f>
        <v/>
      </c>
      <c r="U931" s="26">
        <f>IF(CPI_Downloader!E929="","",CPI_Downloader!E929)</f>
        <v/>
      </c>
      <c r="W931" s="32">
        <f>L931</f>
        <v/>
      </c>
      <c r="X931" s="31">
        <f>IFERROR((AC931/AC919-1),"")</f>
        <v/>
      </c>
      <c r="Y931" s="31">
        <f>IFERROR(((AC931/AC895)^(1/3)-1),"")</f>
        <v/>
      </c>
      <c r="Z931" s="31">
        <f>IFERROR(((AC931/AC871)^(1/5)-1),"")</f>
        <v/>
      </c>
      <c r="AA931" s="31">
        <f>IFERROR(((AC931/AC811)^(1/10)-1),"")</f>
        <v/>
      </c>
      <c r="AB931" s="31">
        <f>IFERROR(((AC931/AC691)^(1/20)-1),"")</f>
        <v/>
      </c>
      <c r="AC931" s="38">
        <f>IF(CPI_Downloader!F929="","",CPI_Downloader!F929)</f>
        <v/>
      </c>
    </row>
    <row r="932" ht="12.75" customHeight="1">
      <c r="A932" s="21">
        <f>IF(CPI_Downloader!A930="","",CPI_Downloader!A930)</f>
        <v/>
      </c>
      <c r="B932" s="22">
        <f>IFERROR((I932/I920-1),"")</f>
        <v/>
      </c>
      <c r="C932" s="22">
        <f>IFERROR((J932/J931-1),"")</f>
        <v/>
      </c>
      <c r="D932" s="22">
        <f>IFERROR(((I932/I896)^(1/3)-1),"")</f>
        <v/>
      </c>
      <c r="E932" s="22">
        <f>IFERROR(((I932/I872)^(1/5)-1),"")</f>
        <v/>
      </c>
      <c r="F932" s="22">
        <f>IFERROR(((I932/I812)^(1/10)-1),"")</f>
        <v/>
      </c>
      <c r="G932" s="22">
        <f>IFERROR(((I932/I692)^(1/20)-1),"")</f>
        <v/>
      </c>
      <c r="H932" s="22">
        <f>'US Data'!B932</f>
        <v/>
      </c>
      <c r="I932" s="23">
        <f>IF(CPI_Downloader!B930="","",CPI_Downloader!B930)</f>
        <v/>
      </c>
      <c r="J932" s="23">
        <f>IF(CPI_Downloader!C930="","",CPI_Downloader!C930)</f>
        <v/>
      </c>
      <c r="K932" s="30" t="n"/>
      <c r="L932" s="32">
        <f>A932</f>
        <v/>
      </c>
      <c r="M932" s="25">
        <f>IFERROR((T932/T920-1),"")</f>
        <v/>
      </c>
      <c r="N932" s="25">
        <f>IFERROR((U932/U931-1),"")</f>
        <v/>
      </c>
      <c r="O932" s="25">
        <f>IFERROR(((T932/T896)^(1/3)-1),"")</f>
        <v/>
      </c>
      <c r="P932" s="25">
        <f>IFERROR(((T932/T872)^(1/5)-1),"")</f>
        <v/>
      </c>
      <c r="Q932" s="25">
        <f>IFERROR(((T932/T812)^(1/10)-1),"")</f>
        <v/>
      </c>
      <c r="R932" s="25">
        <f>IFERROR(((T932/T692)^(1/20)-1),"")</f>
        <v/>
      </c>
      <c r="S932" s="52">
        <f>IFERROR(('US Data'!M932),"")</f>
        <v/>
      </c>
      <c r="T932" s="26">
        <f>IF(CPI_Downloader!D930="","",CPI_Downloader!D930)</f>
        <v/>
      </c>
      <c r="U932" s="26">
        <f>IF(CPI_Downloader!E930="","",CPI_Downloader!E930)</f>
        <v/>
      </c>
      <c r="W932" s="32">
        <f>L932</f>
        <v/>
      </c>
      <c r="X932" s="31">
        <f>IFERROR((AC932/AC920-1),"")</f>
        <v/>
      </c>
      <c r="Y932" s="31">
        <f>IFERROR(((AC932/AC896)^(1/3)-1),"")</f>
        <v/>
      </c>
      <c r="Z932" s="31">
        <f>IFERROR(((AC932/AC872)^(1/5)-1),"")</f>
        <v/>
      </c>
      <c r="AA932" s="31">
        <f>IFERROR(((AC932/AC812)^(1/10)-1),"")</f>
        <v/>
      </c>
      <c r="AB932" s="31">
        <f>IFERROR(((AC932/AC692)^(1/20)-1),"")</f>
        <v/>
      </c>
      <c r="AC932" s="38">
        <f>IF(CPI_Downloader!F930="","",CPI_Downloader!F930)</f>
        <v/>
      </c>
    </row>
    <row r="933" ht="12.75" customHeight="1">
      <c r="A933" s="21">
        <f>IF(CPI_Downloader!A931="","",CPI_Downloader!A931)</f>
        <v/>
      </c>
      <c r="B933" s="22">
        <f>IFERROR((I933/I921-1),"")</f>
        <v/>
      </c>
      <c r="C933" s="22">
        <f>IFERROR((J933/J932-1),"")</f>
        <v/>
      </c>
      <c r="D933" s="22">
        <f>IFERROR(((I933/I897)^(1/3)-1),"")</f>
        <v/>
      </c>
      <c r="E933" s="22">
        <f>IFERROR(((I933/I873)^(1/5)-1),"")</f>
        <v/>
      </c>
      <c r="F933" s="22">
        <f>IFERROR(((I933/I813)^(1/10)-1),"")</f>
        <v/>
      </c>
      <c r="G933" s="22">
        <f>IFERROR(((I933/I693)^(1/20)-1),"")</f>
        <v/>
      </c>
      <c r="H933" s="22">
        <f>'US Data'!B933</f>
        <v/>
      </c>
      <c r="I933" s="23">
        <f>IF(CPI_Downloader!B931="","",CPI_Downloader!B931)</f>
        <v/>
      </c>
      <c r="J933" s="23">
        <f>IF(CPI_Downloader!C931="","",CPI_Downloader!C931)</f>
        <v/>
      </c>
      <c r="K933" s="30" t="n"/>
      <c r="L933" s="32">
        <f>A933</f>
        <v/>
      </c>
      <c r="M933" s="25">
        <f>IFERROR((T933/T921-1),"")</f>
        <v/>
      </c>
      <c r="N933" s="25">
        <f>IFERROR((U933/U932-1),"")</f>
        <v/>
      </c>
      <c r="O933" s="25">
        <f>IFERROR(((T933/T897)^(1/3)-1),"")</f>
        <v/>
      </c>
      <c r="P933" s="25">
        <f>IFERROR(((T933/T873)^(1/5)-1),"")</f>
        <v/>
      </c>
      <c r="Q933" s="25">
        <f>IFERROR(((T933/T813)^(1/10)-1),"")</f>
        <v/>
      </c>
      <c r="R933" s="25">
        <f>IFERROR(((T933/T693)^(1/20)-1),"")</f>
        <v/>
      </c>
      <c r="S933" s="52">
        <f>IFERROR(('US Data'!M933),"")</f>
        <v/>
      </c>
      <c r="T933" s="26">
        <f>IF(CPI_Downloader!D931="","",CPI_Downloader!D931)</f>
        <v/>
      </c>
      <c r="U933" s="26">
        <f>IF(CPI_Downloader!E931="","",CPI_Downloader!E931)</f>
        <v/>
      </c>
      <c r="W933" s="32">
        <f>L933</f>
        <v/>
      </c>
      <c r="X933" s="31">
        <f>IFERROR((AC933/AC921-1),"")</f>
        <v/>
      </c>
      <c r="Y933" s="31">
        <f>IFERROR(((AC933/AC897)^(1/3)-1),"")</f>
        <v/>
      </c>
      <c r="Z933" s="31">
        <f>IFERROR(((AC933/AC873)^(1/5)-1),"")</f>
        <v/>
      </c>
      <c r="AA933" s="31">
        <f>IFERROR(((AC933/AC813)^(1/10)-1),"")</f>
        <v/>
      </c>
      <c r="AB933" s="31">
        <f>IFERROR(((AC933/AC693)^(1/20)-1),"")</f>
        <v/>
      </c>
      <c r="AC933" s="38">
        <f>IF(CPI_Downloader!F931="","",CPI_Downloader!F931)</f>
        <v/>
      </c>
    </row>
    <row r="934" ht="12.75" customHeight="1">
      <c r="A934" s="21">
        <f>IF(CPI_Downloader!A932="","",CPI_Downloader!A932)</f>
        <v/>
      </c>
      <c r="B934" s="22">
        <f>IFERROR((I934/I922-1),"")</f>
        <v/>
      </c>
      <c r="C934" s="22">
        <f>IFERROR((J934/J933-1),"")</f>
        <v/>
      </c>
      <c r="D934" s="22">
        <f>IFERROR(((I934/I898)^(1/3)-1),"")</f>
        <v/>
      </c>
      <c r="E934" s="22">
        <f>IFERROR(((I934/I874)^(1/5)-1),"")</f>
        <v/>
      </c>
      <c r="F934" s="22">
        <f>IFERROR(((I934/I814)^(1/10)-1),"")</f>
        <v/>
      </c>
      <c r="G934" s="22">
        <f>IFERROR(((I934/I694)^(1/20)-1),"")</f>
        <v/>
      </c>
      <c r="H934" s="22">
        <f>'US Data'!B934</f>
        <v/>
      </c>
      <c r="I934" s="23">
        <f>IF(CPI_Downloader!B932="","",CPI_Downloader!B932)</f>
        <v/>
      </c>
      <c r="J934" s="23">
        <f>IF(CPI_Downloader!C932="","",CPI_Downloader!C932)</f>
        <v/>
      </c>
      <c r="K934" s="30" t="n"/>
      <c r="L934" s="32">
        <f>A934</f>
        <v/>
      </c>
      <c r="M934" s="25">
        <f>IFERROR((T934/T922-1),"")</f>
        <v/>
      </c>
      <c r="N934" s="25">
        <f>IFERROR((U934/U933-1),"")</f>
        <v/>
      </c>
      <c r="O934" s="25">
        <f>IFERROR(((T934/T898)^(1/3)-1),"")</f>
        <v/>
      </c>
      <c r="P934" s="25">
        <f>IFERROR(((T934/T874)^(1/5)-1),"")</f>
        <v/>
      </c>
      <c r="Q934" s="25">
        <f>IFERROR(((T934/T814)^(1/10)-1),"")</f>
        <v/>
      </c>
      <c r="R934" s="25">
        <f>IFERROR(((T934/T694)^(1/20)-1),"")</f>
        <v/>
      </c>
      <c r="S934" s="52">
        <f>IFERROR(('US Data'!M934),"")</f>
        <v/>
      </c>
      <c r="T934" s="26">
        <f>IF(CPI_Downloader!D932="","",CPI_Downloader!D932)</f>
        <v/>
      </c>
      <c r="U934" s="26">
        <f>IF(CPI_Downloader!E932="","",CPI_Downloader!E932)</f>
        <v/>
      </c>
      <c r="W934" s="32">
        <f>L934</f>
        <v/>
      </c>
      <c r="X934" s="31">
        <f>IFERROR((AC934/AC922-1),"")</f>
        <v/>
      </c>
      <c r="Y934" s="31">
        <f>IFERROR(((AC934/AC898)^(1/3)-1),"")</f>
        <v/>
      </c>
      <c r="Z934" s="31">
        <f>IFERROR(((AC934/AC874)^(1/5)-1),"")</f>
        <v/>
      </c>
      <c r="AA934" s="31">
        <f>IFERROR(((AC934/AC814)^(1/10)-1),"")</f>
        <v/>
      </c>
      <c r="AB934" s="31">
        <f>IFERROR(((AC934/AC694)^(1/20)-1),"")</f>
        <v/>
      </c>
      <c r="AC934" s="38">
        <f>IF(CPI_Downloader!F932="","",CPI_Downloader!F932)</f>
        <v/>
      </c>
    </row>
    <row r="935" ht="12.75" customHeight="1">
      <c r="A935" s="21">
        <f>IF(CPI_Downloader!A933="","",CPI_Downloader!A933)</f>
        <v/>
      </c>
      <c r="B935" s="22">
        <f>IFERROR((I935/I923-1),"")</f>
        <v/>
      </c>
      <c r="C935" s="22">
        <f>IFERROR((J935/J934-1),"")</f>
        <v/>
      </c>
      <c r="D935" s="22">
        <f>IFERROR(((I935/I899)^(1/3)-1),"")</f>
        <v/>
      </c>
      <c r="E935" s="22">
        <f>IFERROR(((I935/I875)^(1/5)-1),"")</f>
        <v/>
      </c>
      <c r="F935" s="22">
        <f>IFERROR(((I935/I815)^(1/10)-1),"")</f>
        <v/>
      </c>
      <c r="G935" s="22">
        <f>IFERROR(((I935/I695)^(1/20)-1),"")</f>
        <v/>
      </c>
      <c r="H935" s="22">
        <f>'US Data'!B935</f>
        <v/>
      </c>
      <c r="I935" s="23">
        <f>IF(CPI_Downloader!B933="","",CPI_Downloader!B933)</f>
        <v/>
      </c>
      <c r="J935" s="23">
        <f>IF(CPI_Downloader!C933="","",CPI_Downloader!C933)</f>
        <v/>
      </c>
      <c r="K935" s="30" t="n"/>
      <c r="L935" s="32">
        <f>A935</f>
        <v/>
      </c>
      <c r="M935" s="25">
        <f>IFERROR((T935/T923-1),"")</f>
        <v/>
      </c>
      <c r="N935" s="25">
        <f>IFERROR((U935/U934-1),"")</f>
        <v/>
      </c>
      <c r="O935" s="25">
        <f>IFERROR(((T935/T899)^(1/3)-1),"")</f>
        <v/>
      </c>
      <c r="P935" s="25">
        <f>IFERROR(((T935/T875)^(1/5)-1),"")</f>
        <v/>
      </c>
      <c r="Q935" s="25">
        <f>IFERROR(((T935/T815)^(1/10)-1),"")</f>
        <v/>
      </c>
      <c r="R935" s="25">
        <f>IFERROR(((T935/T695)^(1/20)-1),"")</f>
        <v/>
      </c>
      <c r="S935" s="52">
        <f>IFERROR(('US Data'!M935),"")</f>
        <v/>
      </c>
      <c r="T935" s="26">
        <f>IF(CPI_Downloader!D933="","",CPI_Downloader!D933)</f>
        <v/>
      </c>
      <c r="U935" s="26">
        <f>IF(CPI_Downloader!E933="","",CPI_Downloader!E933)</f>
        <v/>
      </c>
      <c r="W935" s="32">
        <f>L935</f>
        <v/>
      </c>
      <c r="X935" s="31">
        <f>IFERROR((AC935/AC923-1),"")</f>
        <v/>
      </c>
      <c r="Y935" s="31">
        <f>IFERROR(((AC935/AC899)^(1/3)-1),"")</f>
        <v/>
      </c>
      <c r="Z935" s="31">
        <f>IFERROR(((AC935/AC875)^(1/5)-1),"")</f>
        <v/>
      </c>
      <c r="AA935" s="31">
        <f>IFERROR(((AC935/AC815)^(1/10)-1),"")</f>
        <v/>
      </c>
      <c r="AB935" s="31">
        <f>IFERROR(((AC935/AC695)^(1/20)-1),"")</f>
        <v/>
      </c>
      <c r="AC935" s="38">
        <f>IF(CPI_Downloader!F933="","",CPI_Downloader!F933)</f>
        <v/>
      </c>
    </row>
    <row r="936" ht="12.75" customHeight="1">
      <c r="A936" s="21">
        <f>IF(CPI_Downloader!A934="","",CPI_Downloader!A934)</f>
        <v/>
      </c>
      <c r="B936" s="22">
        <f>IFERROR((I936/I924-1),"")</f>
        <v/>
      </c>
      <c r="C936" s="22">
        <f>IFERROR((J936/J935-1),"")</f>
        <v/>
      </c>
      <c r="D936" s="22">
        <f>IFERROR(((I936/I900)^(1/3)-1),"")</f>
        <v/>
      </c>
      <c r="E936" s="22">
        <f>IFERROR(((I936/I876)^(1/5)-1),"")</f>
        <v/>
      </c>
      <c r="F936" s="22">
        <f>IFERROR(((I936/I816)^(1/10)-1),"")</f>
        <v/>
      </c>
      <c r="G936" s="22">
        <f>IFERROR(((I936/I696)^(1/20)-1),"")</f>
        <v/>
      </c>
      <c r="H936" s="22">
        <f>'US Data'!B936</f>
        <v/>
      </c>
      <c r="I936" s="23">
        <f>IF(CPI_Downloader!B934="","",CPI_Downloader!B934)</f>
        <v/>
      </c>
      <c r="J936" s="23">
        <f>IF(CPI_Downloader!C934="","",CPI_Downloader!C934)</f>
        <v/>
      </c>
      <c r="K936" s="30" t="n"/>
      <c r="L936" s="32">
        <f>A936</f>
        <v/>
      </c>
      <c r="M936" s="25">
        <f>IFERROR((T936/T924-1),"")</f>
        <v/>
      </c>
      <c r="N936" s="25">
        <f>IFERROR((U936/U935-1),"")</f>
        <v/>
      </c>
      <c r="O936" s="25">
        <f>IFERROR(((T936/T900)^(1/3)-1),"")</f>
        <v/>
      </c>
      <c r="P936" s="25">
        <f>IFERROR(((T936/T876)^(1/5)-1),"")</f>
        <v/>
      </c>
      <c r="Q936" s="25">
        <f>IFERROR(((T936/T816)^(1/10)-1),"")</f>
        <v/>
      </c>
      <c r="R936" s="25">
        <f>IFERROR(((T936/T696)^(1/20)-1),"")</f>
        <v/>
      </c>
      <c r="S936" s="52">
        <f>IFERROR(('US Data'!M936),"")</f>
        <v/>
      </c>
      <c r="T936" s="26">
        <f>IF(CPI_Downloader!D934="","",CPI_Downloader!D934)</f>
        <v/>
      </c>
      <c r="U936" s="26">
        <f>IF(CPI_Downloader!E934="","",CPI_Downloader!E934)</f>
        <v/>
      </c>
      <c r="W936" s="32">
        <f>L936</f>
        <v/>
      </c>
      <c r="X936" s="31">
        <f>IFERROR((AC936/AC924-1),"")</f>
        <v/>
      </c>
      <c r="Y936" s="31">
        <f>IFERROR(((AC936/AC900)^(1/3)-1),"")</f>
        <v/>
      </c>
      <c r="Z936" s="31">
        <f>IFERROR(((AC936/AC876)^(1/5)-1),"")</f>
        <v/>
      </c>
      <c r="AA936" s="31">
        <f>IFERROR(((AC936/AC816)^(1/10)-1),"")</f>
        <v/>
      </c>
      <c r="AB936" s="31">
        <f>IFERROR(((AC936/AC696)^(1/20)-1),"")</f>
        <v/>
      </c>
      <c r="AC936" s="38">
        <f>IF(CPI_Downloader!F934="","",CPI_Downloader!F934)</f>
        <v/>
      </c>
    </row>
    <row r="937" ht="12.75" customHeight="1">
      <c r="A937" s="21">
        <f>IF(CPI_Downloader!A935="","",CPI_Downloader!A935)</f>
        <v/>
      </c>
      <c r="B937" s="22">
        <f>IFERROR((I937/I925-1),"")</f>
        <v/>
      </c>
      <c r="C937" s="22">
        <f>IFERROR((J937/J936-1),"")</f>
        <v/>
      </c>
      <c r="D937" s="22">
        <f>IFERROR(((I937/I901)^(1/3)-1),"")</f>
        <v/>
      </c>
      <c r="E937" s="22">
        <f>IFERROR(((I937/I877)^(1/5)-1),"")</f>
        <v/>
      </c>
      <c r="F937" s="22">
        <f>IFERROR(((I937/I817)^(1/10)-1),"")</f>
        <v/>
      </c>
      <c r="G937" s="22">
        <f>IFERROR(((I937/I697)^(1/20)-1),"")</f>
        <v/>
      </c>
      <c r="H937" s="22">
        <f>'US Data'!B937</f>
        <v/>
      </c>
      <c r="I937" s="23">
        <f>IF(CPI_Downloader!B935="","",CPI_Downloader!B935)</f>
        <v/>
      </c>
      <c r="J937" s="23">
        <f>IF(CPI_Downloader!C935="","",CPI_Downloader!C935)</f>
        <v/>
      </c>
      <c r="K937" s="30" t="n"/>
      <c r="L937" s="32">
        <f>A937</f>
        <v/>
      </c>
      <c r="M937" s="25">
        <f>IFERROR((T937/T925-1),"")</f>
        <v/>
      </c>
      <c r="N937" s="25">
        <f>IFERROR((U937/U936-1),"")</f>
        <v/>
      </c>
      <c r="O937" s="25">
        <f>IFERROR(((T937/T901)^(1/3)-1),"")</f>
        <v/>
      </c>
      <c r="P937" s="25">
        <f>IFERROR(((T937/T877)^(1/5)-1),"")</f>
        <v/>
      </c>
      <c r="Q937" s="25">
        <f>IFERROR(((T937/T817)^(1/10)-1),"")</f>
        <v/>
      </c>
      <c r="R937" s="25">
        <f>IFERROR(((T937/T697)^(1/20)-1),"")</f>
        <v/>
      </c>
      <c r="S937" s="52">
        <f>IFERROR(('US Data'!M937),"")</f>
        <v/>
      </c>
      <c r="T937" s="26">
        <f>IF(CPI_Downloader!D935="","",CPI_Downloader!D935)</f>
        <v/>
      </c>
      <c r="U937" s="26">
        <f>IF(CPI_Downloader!E935="","",CPI_Downloader!E935)</f>
        <v/>
      </c>
      <c r="W937" s="32">
        <f>L937</f>
        <v/>
      </c>
      <c r="X937" s="31">
        <f>IFERROR((AC937/AC925-1),"")</f>
        <v/>
      </c>
      <c r="Y937" s="31">
        <f>IFERROR(((AC937/AC901)^(1/3)-1),"")</f>
        <v/>
      </c>
      <c r="Z937" s="31">
        <f>IFERROR(((AC937/AC877)^(1/5)-1),"")</f>
        <v/>
      </c>
      <c r="AA937" s="31">
        <f>IFERROR(((AC937/AC817)^(1/10)-1),"")</f>
        <v/>
      </c>
      <c r="AB937" s="31">
        <f>IFERROR(((AC937/AC697)^(1/20)-1),"")</f>
        <v/>
      </c>
      <c r="AC937" s="38">
        <f>IF(CPI_Downloader!F935="","",CPI_Downloader!F935)</f>
        <v/>
      </c>
    </row>
    <row r="938" ht="12.75" customHeight="1">
      <c r="A938" s="21">
        <f>IF(CPI_Downloader!A936="","",CPI_Downloader!A936)</f>
        <v/>
      </c>
      <c r="B938" s="22">
        <f>IFERROR((I938/I926-1),"")</f>
        <v/>
      </c>
      <c r="C938" s="22">
        <f>IFERROR((J938/J937-1),"")</f>
        <v/>
      </c>
      <c r="D938" s="22">
        <f>IFERROR(((I938/I902)^(1/3)-1),"")</f>
        <v/>
      </c>
      <c r="E938" s="22">
        <f>IFERROR(((I938/I878)^(1/5)-1),"")</f>
        <v/>
      </c>
      <c r="F938" s="22">
        <f>IFERROR(((I938/I818)^(1/10)-1),"")</f>
        <v/>
      </c>
      <c r="G938" s="22">
        <f>IFERROR(((I938/I698)^(1/20)-1),"")</f>
        <v/>
      </c>
      <c r="H938" s="22">
        <f>'US Data'!B938</f>
        <v/>
      </c>
      <c r="I938" s="23">
        <f>IF(CPI_Downloader!B936="","",CPI_Downloader!B936)</f>
        <v/>
      </c>
      <c r="J938" s="23">
        <f>IF(CPI_Downloader!C936="","",CPI_Downloader!C936)</f>
        <v/>
      </c>
      <c r="K938" s="30" t="n"/>
      <c r="L938" s="32">
        <f>A938</f>
        <v/>
      </c>
      <c r="M938" s="25">
        <f>IFERROR((T938/T926-1),"")</f>
        <v/>
      </c>
      <c r="N938" s="25">
        <f>IFERROR((U938/U937-1),"")</f>
        <v/>
      </c>
      <c r="O938" s="25">
        <f>IFERROR(((T938/T902)^(1/3)-1),"")</f>
        <v/>
      </c>
      <c r="P938" s="25">
        <f>IFERROR(((T938/T878)^(1/5)-1),"")</f>
        <v/>
      </c>
      <c r="Q938" s="25">
        <f>IFERROR(((T938/T818)^(1/10)-1),"")</f>
        <v/>
      </c>
      <c r="R938" s="25">
        <f>IFERROR(((T938/T698)^(1/20)-1),"")</f>
        <v/>
      </c>
      <c r="S938" s="52">
        <f>IFERROR(('US Data'!M938),"")</f>
        <v/>
      </c>
      <c r="T938" s="26">
        <f>IF(CPI_Downloader!D936="","",CPI_Downloader!D936)</f>
        <v/>
      </c>
      <c r="U938" s="26">
        <f>IF(CPI_Downloader!E936="","",CPI_Downloader!E936)</f>
        <v/>
      </c>
      <c r="W938" s="32">
        <f>L938</f>
        <v/>
      </c>
      <c r="X938" s="31">
        <f>IFERROR((AC938/AC926-1),"")</f>
        <v/>
      </c>
      <c r="Y938" s="31">
        <f>IFERROR(((AC938/AC902)^(1/3)-1),"")</f>
        <v/>
      </c>
      <c r="Z938" s="31">
        <f>IFERROR(((AC938/AC878)^(1/5)-1),"")</f>
        <v/>
      </c>
      <c r="AA938" s="31">
        <f>IFERROR(((AC938/AC818)^(1/10)-1),"")</f>
        <v/>
      </c>
      <c r="AB938" s="31">
        <f>IFERROR(((AC938/AC698)^(1/20)-1),"")</f>
        <v/>
      </c>
      <c r="AC938" s="38">
        <f>IF(CPI_Downloader!F936="","",CPI_Downloader!F936)</f>
        <v/>
      </c>
    </row>
    <row r="939" ht="12.75" customHeight="1">
      <c r="A939" s="21">
        <f>IF(CPI_Downloader!A937="","",CPI_Downloader!A937)</f>
        <v/>
      </c>
      <c r="B939" s="22">
        <f>IFERROR((I939/I927-1),"")</f>
        <v/>
      </c>
      <c r="C939" s="22">
        <f>IFERROR((J939/J938-1),"")</f>
        <v/>
      </c>
      <c r="D939" s="22">
        <f>IFERROR(((I939/I903)^(1/3)-1),"")</f>
        <v/>
      </c>
      <c r="E939" s="22">
        <f>IFERROR(((I939/I879)^(1/5)-1),"")</f>
        <v/>
      </c>
      <c r="F939" s="22">
        <f>IFERROR(((I939/I819)^(1/10)-1),"")</f>
        <v/>
      </c>
      <c r="G939" s="22">
        <f>IFERROR(((I939/I699)^(1/20)-1),"")</f>
        <v/>
      </c>
      <c r="H939" s="22">
        <f>'US Data'!B939</f>
        <v/>
      </c>
      <c r="I939" s="23">
        <f>IF(CPI_Downloader!B937="","",CPI_Downloader!B937)</f>
        <v/>
      </c>
      <c r="J939" s="23">
        <f>IF(CPI_Downloader!C937="","",CPI_Downloader!C937)</f>
        <v/>
      </c>
      <c r="K939" s="30" t="n"/>
      <c r="L939" s="32">
        <f>A939</f>
        <v/>
      </c>
      <c r="M939" s="25">
        <f>IFERROR((T939/T927-1),"")</f>
        <v/>
      </c>
      <c r="N939" s="25">
        <f>IFERROR((U939/U938-1),"")</f>
        <v/>
      </c>
      <c r="O939" s="25">
        <f>IFERROR(((T939/T903)^(1/3)-1),"")</f>
        <v/>
      </c>
      <c r="P939" s="25">
        <f>IFERROR(((T939/T879)^(1/5)-1),"")</f>
        <v/>
      </c>
      <c r="Q939" s="25">
        <f>IFERROR(((T939/T819)^(1/10)-1),"")</f>
        <v/>
      </c>
      <c r="R939" s="25">
        <f>IFERROR(((T939/T699)^(1/20)-1),"")</f>
        <v/>
      </c>
      <c r="S939" s="52">
        <f>IFERROR(('US Data'!M939),"")</f>
        <v/>
      </c>
      <c r="T939" s="26">
        <f>IF(CPI_Downloader!D937="","",CPI_Downloader!D937)</f>
        <v/>
      </c>
      <c r="U939" s="26">
        <f>IF(CPI_Downloader!E937="","",CPI_Downloader!E937)</f>
        <v/>
      </c>
      <c r="W939" s="32">
        <f>L939</f>
        <v/>
      </c>
      <c r="X939" s="31">
        <f>IFERROR((AC939/AC927-1),"")</f>
        <v/>
      </c>
      <c r="Y939" s="31">
        <f>IFERROR(((AC939/AC903)^(1/3)-1),"")</f>
        <v/>
      </c>
      <c r="Z939" s="31">
        <f>IFERROR(((AC939/AC879)^(1/5)-1),"")</f>
        <v/>
      </c>
      <c r="AA939" s="31">
        <f>IFERROR(((AC939/AC819)^(1/10)-1),"")</f>
        <v/>
      </c>
      <c r="AB939" s="31">
        <f>IFERROR(((AC939/AC699)^(1/20)-1),"")</f>
        <v/>
      </c>
      <c r="AC939" s="38">
        <f>IF(CPI_Downloader!F937="","",CPI_Downloader!F937)</f>
        <v/>
      </c>
    </row>
    <row r="940" ht="12.75" customHeight="1">
      <c r="A940" s="21">
        <f>IF(CPI_Downloader!A938="","",CPI_Downloader!A938)</f>
        <v/>
      </c>
      <c r="B940" s="22">
        <f>IFERROR((I940/I928-1),"")</f>
        <v/>
      </c>
      <c r="C940" s="22">
        <f>IFERROR((J940/J939-1),"")</f>
        <v/>
      </c>
      <c r="D940" s="22">
        <f>IFERROR(((I940/I904)^(1/3)-1),"")</f>
        <v/>
      </c>
      <c r="E940" s="22">
        <f>IFERROR(((I940/I880)^(1/5)-1),"")</f>
        <v/>
      </c>
      <c r="F940" s="22">
        <f>IFERROR(((I940/I820)^(1/10)-1),"")</f>
        <v/>
      </c>
      <c r="G940" s="22">
        <f>IFERROR(((I940/I700)^(1/20)-1),"")</f>
        <v/>
      </c>
      <c r="H940" s="22">
        <f>'US Data'!B940</f>
        <v/>
      </c>
      <c r="I940" s="23">
        <f>IF(CPI_Downloader!B938="","",CPI_Downloader!B938)</f>
        <v/>
      </c>
      <c r="J940" s="23">
        <f>IF(CPI_Downloader!C938="","",CPI_Downloader!C938)</f>
        <v/>
      </c>
      <c r="K940" s="30" t="n"/>
      <c r="L940" s="32">
        <f>A940</f>
        <v/>
      </c>
      <c r="M940" s="25">
        <f>IFERROR((T940/T928-1),"")</f>
        <v/>
      </c>
      <c r="N940" s="25">
        <f>IFERROR((U940/U939-1),"")</f>
        <v/>
      </c>
      <c r="O940" s="25">
        <f>IFERROR(((T940/T904)^(1/3)-1),"")</f>
        <v/>
      </c>
      <c r="P940" s="25">
        <f>IFERROR(((T940/T880)^(1/5)-1),"")</f>
        <v/>
      </c>
      <c r="Q940" s="25">
        <f>IFERROR(((T940/T820)^(1/10)-1),"")</f>
        <v/>
      </c>
      <c r="R940" s="25">
        <f>IFERROR(((T940/T700)^(1/20)-1),"")</f>
        <v/>
      </c>
      <c r="S940" s="52">
        <f>IFERROR(('US Data'!M940),"")</f>
        <v/>
      </c>
      <c r="T940" s="26">
        <f>IF(CPI_Downloader!D938="","",CPI_Downloader!D938)</f>
        <v/>
      </c>
      <c r="U940" s="26">
        <f>IF(CPI_Downloader!E938="","",CPI_Downloader!E938)</f>
        <v/>
      </c>
      <c r="W940" s="32">
        <f>L940</f>
        <v/>
      </c>
      <c r="X940" s="31">
        <f>IFERROR((AC940/AC928-1),"")</f>
        <v/>
      </c>
      <c r="Y940" s="31">
        <f>IFERROR(((AC940/AC904)^(1/3)-1),"")</f>
        <v/>
      </c>
      <c r="Z940" s="31">
        <f>IFERROR(((AC940/AC880)^(1/5)-1),"")</f>
        <v/>
      </c>
      <c r="AA940" s="31">
        <f>IFERROR(((AC940/AC820)^(1/10)-1),"")</f>
        <v/>
      </c>
      <c r="AB940" s="31">
        <f>IFERROR(((AC940/AC700)^(1/20)-1),"")</f>
        <v/>
      </c>
      <c r="AC940" s="38">
        <f>IF(CPI_Downloader!F938="","",CPI_Downloader!F938)</f>
        <v/>
      </c>
    </row>
    <row r="941" ht="12.75" customHeight="1">
      <c r="A941" s="21">
        <f>IF(CPI_Downloader!A939="","",CPI_Downloader!A939)</f>
        <v/>
      </c>
      <c r="B941" s="22">
        <f>IFERROR((I941/I929-1),"")</f>
        <v/>
      </c>
      <c r="C941" s="22">
        <f>IFERROR((J941/J940-1),"")</f>
        <v/>
      </c>
      <c r="D941" s="22">
        <f>IFERROR(((I941/I905)^(1/3)-1),"")</f>
        <v/>
      </c>
      <c r="E941" s="22">
        <f>IFERROR(((I941/I881)^(1/5)-1),"")</f>
        <v/>
      </c>
      <c r="F941" s="22">
        <f>IFERROR(((I941/I821)^(1/10)-1),"")</f>
        <v/>
      </c>
      <c r="G941" s="22">
        <f>IFERROR(((I941/I701)^(1/20)-1),"")</f>
        <v/>
      </c>
      <c r="H941" s="22">
        <f>'US Data'!B941</f>
        <v/>
      </c>
      <c r="I941" s="23">
        <f>IF(CPI_Downloader!B939="","",CPI_Downloader!B939)</f>
        <v/>
      </c>
      <c r="J941" s="23">
        <f>IF(CPI_Downloader!C939="","",CPI_Downloader!C939)</f>
        <v/>
      </c>
      <c r="K941" s="30" t="n"/>
      <c r="L941" s="32">
        <f>A941</f>
        <v/>
      </c>
      <c r="M941" s="25">
        <f>IFERROR((T941/T929-1),"")</f>
        <v/>
      </c>
      <c r="N941" s="25">
        <f>IFERROR((U941/U940-1),"")</f>
        <v/>
      </c>
      <c r="O941" s="25">
        <f>IFERROR(((T941/T905)^(1/3)-1),"")</f>
        <v/>
      </c>
      <c r="P941" s="25">
        <f>IFERROR(((T941/T881)^(1/5)-1),"")</f>
        <v/>
      </c>
      <c r="Q941" s="25">
        <f>IFERROR(((T941/T821)^(1/10)-1),"")</f>
        <v/>
      </c>
      <c r="R941" s="25">
        <f>IFERROR(((T941/T701)^(1/20)-1),"")</f>
        <v/>
      </c>
      <c r="S941" s="52">
        <f>IFERROR(('US Data'!M941),"")</f>
        <v/>
      </c>
      <c r="T941" s="26">
        <f>IF(CPI_Downloader!D939="","",CPI_Downloader!D939)</f>
        <v/>
      </c>
      <c r="U941" s="26">
        <f>IF(CPI_Downloader!E939="","",CPI_Downloader!E939)</f>
        <v/>
      </c>
      <c r="W941" s="32">
        <f>L941</f>
        <v/>
      </c>
      <c r="X941" s="31">
        <f>IFERROR((AC941/AC929-1),"")</f>
        <v/>
      </c>
      <c r="Y941" s="31">
        <f>IFERROR(((AC941/AC905)^(1/3)-1),"")</f>
        <v/>
      </c>
      <c r="Z941" s="31">
        <f>IFERROR(((AC941/AC881)^(1/5)-1),"")</f>
        <v/>
      </c>
      <c r="AA941" s="31">
        <f>IFERROR(((AC941/AC821)^(1/10)-1),"")</f>
        <v/>
      </c>
      <c r="AB941" s="31">
        <f>IFERROR(((AC941/AC701)^(1/20)-1),"")</f>
        <v/>
      </c>
      <c r="AC941" s="38">
        <f>IF(CPI_Downloader!F939="","",CPI_Downloader!F939)</f>
        <v/>
      </c>
    </row>
    <row r="942" ht="12.75" customHeight="1">
      <c r="A942" s="21">
        <f>IF(CPI_Downloader!A940="","",CPI_Downloader!A940)</f>
        <v/>
      </c>
      <c r="B942" s="22">
        <f>IFERROR((I942/I930-1),"")</f>
        <v/>
      </c>
      <c r="C942" s="22">
        <f>IFERROR((J942/J941-1),"")</f>
        <v/>
      </c>
      <c r="D942" s="22">
        <f>IFERROR(((I942/I906)^(1/3)-1),"")</f>
        <v/>
      </c>
      <c r="E942" s="22">
        <f>IFERROR(((I942/I882)^(1/5)-1),"")</f>
        <v/>
      </c>
      <c r="F942" s="22">
        <f>IFERROR(((I942/I822)^(1/10)-1),"")</f>
        <v/>
      </c>
      <c r="G942" s="22">
        <f>IFERROR(((I942/I702)^(1/20)-1),"")</f>
        <v/>
      </c>
      <c r="H942" s="22">
        <f>'US Data'!B942</f>
        <v/>
      </c>
      <c r="I942" s="23">
        <f>IF(CPI_Downloader!B940="","",CPI_Downloader!B940)</f>
        <v/>
      </c>
      <c r="J942" s="23">
        <f>IF(CPI_Downloader!C940="","",CPI_Downloader!C940)</f>
        <v/>
      </c>
      <c r="K942" s="30" t="n"/>
      <c r="L942" s="32">
        <f>A942</f>
        <v/>
      </c>
      <c r="M942" s="25">
        <f>IFERROR((T942/T930-1),"")</f>
        <v/>
      </c>
      <c r="N942" s="25">
        <f>IFERROR((U942/U941-1),"")</f>
        <v/>
      </c>
      <c r="O942" s="25">
        <f>IFERROR(((T942/T906)^(1/3)-1),"")</f>
        <v/>
      </c>
      <c r="P942" s="25">
        <f>IFERROR(((T942/T882)^(1/5)-1),"")</f>
        <v/>
      </c>
      <c r="Q942" s="25">
        <f>IFERROR(((T942/T822)^(1/10)-1),"")</f>
        <v/>
      </c>
      <c r="R942" s="25">
        <f>IFERROR(((T942/T702)^(1/20)-1),"")</f>
        <v/>
      </c>
      <c r="S942" s="52">
        <f>IFERROR(('US Data'!M942),"")</f>
        <v/>
      </c>
      <c r="T942" s="26">
        <f>IF(CPI_Downloader!D940="","",CPI_Downloader!D940)</f>
        <v/>
      </c>
      <c r="U942" s="26">
        <f>IF(CPI_Downloader!E940="","",CPI_Downloader!E940)</f>
        <v/>
      </c>
      <c r="W942" s="32">
        <f>L942</f>
        <v/>
      </c>
      <c r="X942" s="31">
        <f>IFERROR((AC942/AC930-1),"")</f>
        <v/>
      </c>
      <c r="Y942" s="31">
        <f>IFERROR(((AC942/AC906)^(1/3)-1),"")</f>
        <v/>
      </c>
      <c r="Z942" s="31">
        <f>IFERROR(((AC942/AC882)^(1/5)-1),"")</f>
        <v/>
      </c>
      <c r="AA942" s="31">
        <f>IFERROR(((AC942/AC822)^(1/10)-1),"")</f>
        <v/>
      </c>
      <c r="AB942" s="31">
        <f>IFERROR(((AC942/AC702)^(1/20)-1),"")</f>
        <v/>
      </c>
      <c r="AC942" s="38">
        <f>IF(CPI_Downloader!F940="","",CPI_Downloader!F940)</f>
        <v/>
      </c>
    </row>
    <row r="943" ht="12.75" customHeight="1">
      <c r="A943" s="21">
        <f>IF(CPI_Downloader!A941="","",CPI_Downloader!A941)</f>
        <v/>
      </c>
      <c r="B943" s="22">
        <f>IFERROR((I943/I931-1),"")</f>
        <v/>
      </c>
      <c r="C943" s="22">
        <f>IFERROR((J943/J942-1),"")</f>
        <v/>
      </c>
      <c r="D943" s="22">
        <f>IFERROR(((I943/I907)^(1/3)-1),"")</f>
        <v/>
      </c>
      <c r="E943" s="22">
        <f>IFERROR(((I943/I883)^(1/5)-1),"")</f>
        <v/>
      </c>
      <c r="F943" s="22">
        <f>IFERROR(((I943/I823)^(1/10)-1),"")</f>
        <v/>
      </c>
      <c r="G943" s="22">
        <f>IFERROR(((I943/I703)^(1/20)-1),"")</f>
        <v/>
      </c>
      <c r="H943" s="22">
        <f>'US Data'!B943</f>
        <v/>
      </c>
      <c r="I943" s="23">
        <f>IF(CPI_Downloader!B941="","",CPI_Downloader!B941)</f>
        <v/>
      </c>
      <c r="J943" s="23">
        <f>IF(CPI_Downloader!C941="","",CPI_Downloader!C941)</f>
        <v/>
      </c>
      <c r="K943" s="30" t="n"/>
      <c r="L943" s="32">
        <f>A943</f>
        <v/>
      </c>
      <c r="M943" s="25">
        <f>IFERROR((T943/T931-1),"")</f>
        <v/>
      </c>
      <c r="N943" s="25">
        <f>IFERROR((U943/U942-1),"")</f>
        <v/>
      </c>
      <c r="O943" s="25">
        <f>IFERROR(((T943/T907)^(1/3)-1),"")</f>
        <v/>
      </c>
      <c r="P943" s="25">
        <f>IFERROR(((T943/T883)^(1/5)-1),"")</f>
        <v/>
      </c>
      <c r="Q943" s="25">
        <f>IFERROR(((T943/T823)^(1/10)-1),"")</f>
        <v/>
      </c>
      <c r="R943" s="25">
        <f>IFERROR(((T943/T703)^(1/20)-1),"")</f>
        <v/>
      </c>
      <c r="S943" s="52">
        <f>IFERROR(('US Data'!M943),"")</f>
        <v/>
      </c>
      <c r="T943" s="26">
        <f>IF(CPI_Downloader!D941="","",CPI_Downloader!D941)</f>
        <v/>
      </c>
      <c r="U943" s="26">
        <f>IF(CPI_Downloader!E941="","",CPI_Downloader!E941)</f>
        <v/>
      </c>
      <c r="W943" s="32">
        <f>L943</f>
        <v/>
      </c>
      <c r="X943" s="31">
        <f>IFERROR((AC943/AC931-1),"")</f>
        <v/>
      </c>
      <c r="Y943" s="31">
        <f>IFERROR(((AC943/AC907)^(1/3)-1),"")</f>
        <v/>
      </c>
      <c r="Z943" s="31">
        <f>IFERROR(((AC943/AC883)^(1/5)-1),"")</f>
        <v/>
      </c>
      <c r="AA943" s="31">
        <f>IFERROR(((AC943/AC823)^(1/10)-1),"")</f>
        <v/>
      </c>
      <c r="AB943" s="31">
        <f>IFERROR(((AC943/AC703)^(1/20)-1),"")</f>
        <v/>
      </c>
      <c r="AC943" s="38">
        <f>IF(CPI_Downloader!F941="","",CPI_Downloader!F941)</f>
        <v/>
      </c>
    </row>
    <row r="944" ht="12.75" customHeight="1">
      <c r="A944" s="21">
        <f>IF(CPI_Downloader!A942="","",CPI_Downloader!A942)</f>
        <v/>
      </c>
      <c r="B944" s="22">
        <f>IFERROR((I944/I932-1),"")</f>
        <v/>
      </c>
      <c r="C944" s="22">
        <f>IFERROR((J944/J943-1),"")</f>
        <v/>
      </c>
      <c r="D944" s="22">
        <f>IFERROR(((I944/I908)^(1/3)-1),"")</f>
        <v/>
      </c>
      <c r="E944" s="22">
        <f>IFERROR(((I944/I884)^(1/5)-1),"")</f>
        <v/>
      </c>
      <c r="F944" s="22">
        <f>IFERROR(((I944/I824)^(1/10)-1),"")</f>
        <v/>
      </c>
      <c r="G944" s="22">
        <f>IFERROR(((I944/I704)^(1/20)-1),"")</f>
        <v/>
      </c>
      <c r="H944" s="22">
        <f>'US Data'!B944</f>
        <v/>
      </c>
      <c r="I944" s="23">
        <f>IF(CPI_Downloader!B942="","",CPI_Downloader!B942)</f>
        <v/>
      </c>
      <c r="J944" s="23">
        <f>IF(CPI_Downloader!C942="","",CPI_Downloader!C942)</f>
        <v/>
      </c>
      <c r="K944" s="30" t="n"/>
      <c r="L944" s="32">
        <f>A944</f>
        <v/>
      </c>
      <c r="M944" s="25">
        <f>IFERROR((T944/T932-1),"")</f>
        <v/>
      </c>
      <c r="N944" s="25">
        <f>IFERROR((U944/U943-1),"")</f>
        <v/>
      </c>
      <c r="O944" s="25">
        <f>IFERROR(((T944/T908)^(1/3)-1),"")</f>
        <v/>
      </c>
      <c r="P944" s="25">
        <f>IFERROR(((T944/T884)^(1/5)-1),"")</f>
        <v/>
      </c>
      <c r="Q944" s="25">
        <f>IFERROR(((T944/T824)^(1/10)-1),"")</f>
        <v/>
      </c>
      <c r="R944" s="25">
        <f>IFERROR(((T944/T704)^(1/20)-1),"")</f>
        <v/>
      </c>
      <c r="S944" s="52">
        <f>IFERROR(('US Data'!M944),"")</f>
        <v/>
      </c>
      <c r="T944" s="26">
        <f>IF(CPI_Downloader!D942="","",CPI_Downloader!D942)</f>
        <v/>
      </c>
      <c r="U944" s="26">
        <f>IF(CPI_Downloader!E942="","",CPI_Downloader!E942)</f>
        <v/>
      </c>
      <c r="W944" s="32">
        <f>L944</f>
        <v/>
      </c>
      <c r="X944" s="31">
        <f>IFERROR((AC944/AC932-1),"")</f>
        <v/>
      </c>
      <c r="Y944" s="31">
        <f>IFERROR(((AC944/AC908)^(1/3)-1),"")</f>
        <v/>
      </c>
      <c r="Z944" s="31">
        <f>IFERROR(((AC944/AC884)^(1/5)-1),"")</f>
        <v/>
      </c>
      <c r="AA944" s="31">
        <f>IFERROR(((AC944/AC824)^(1/10)-1),"")</f>
        <v/>
      </c>
      <c r="AB944" s="31">
        <f>IFERROR(((AC944/AC704)^(1/20)-1),"")</f>
        <v/>
      </c>
      <c r="AC944" s="38">
        <f>IF(CPI_Downloader!F942="","",CPI_Downloader!F942)</f>
        <v/>
      </c>
    </row>
    <row r="945" ht="12.75" customHeight="1">
      <c r="A945" s="21">
        <f>IF(CPI_Downloader!A943="","",CPI_Downloader!A943)</f>
        <v/>
      </c>
      <c r="B945" s="22">
        <f>IFERROR((I945/I933-1),"")</f>
        <v/>
      </c>
      <c r="C945" s="22">
        <f>IFERROR((J945/J944-1),"")</f>
        <v/>
      </c>
      <c r="D945" s="22">
        <f>IFERROR(((I945/I909)^(1/3)-1),"")</f>
        <v/>
      </c>
      <c r="E945" s="22">
        <f>IFERROR(((I945/I885)^(1/5)-1),"")</f>
        <v/>
      </c>
      <c r="F945" s="22">
        <f>IFERROR(((I945/I825)^(1/10)-1),"")</f>
        <v/>
      </c>
      <c r="G945" s="22">
        <f>IFERROR(((I945/I705)^(1/20)-1),"")</f>
        <v/>
      </c>
      <c r="H945" s="22">
        <f>'US Data'!B945</f>
        <v/>
      </c>
      <c r="I945" s="23">
        <f>IF(CPI_Downloader!B943="","",CPI_Downloader!B943)</f>
        <v/>
      </c>
      <c r="J945" s="23">
        <f>IF(CPI_Downloader!C943="","",CPI_Downloader!C943)</f>
        <v/>
      </c>
      <c r="K945" s="30" t="n"/>
      <c r="L945" s="32">
        <f>A945</f>
        <v/>
      </c>
      <c r="M945" s="25">
        <f>IFERROR((T945/T933-1),"")</f>
        <v/>
      </c>
      <c r="N945" s="25">
        <f>IFERROR((U945/U944-1),"")</f>
        <v/>
      </c>
      <c r="O945" s="25">
        <f>IFERROR(((T945/T909)^(1/3)-1),"")</f>
        <v/>
      </c>
      <c r="P945" s="25">
        <f>IFERROR(((T945/T885)^(1/5)-1),"")</f>
        <v/>
      </c>
      <c r="Q945" s="25">
        <f>IFERROR(((T945/T825)^(1/10)-1),"")</f>
        <v/>
      </c>
      <c r="R945" s="25">
        <f>IFERROR(((T945/T705)^(1/20)-1),"")</f>
        <v/>
      </c>
      <c r="S945" s="52">
        <f>IFERROR(('US Data'!M945),"")</f>
        <v/>
      </c>
      <c r="T945" s="26">
        <f>IF(CPI_Downloader!D943="","",CPI_Downloader!D943)</f>
        <v/>
      </c>
      <c r="U945" s="26">
        <f>IF(CPI_Downloader!E943="","",CPI_Downloader!E943)</f>
        <v/>
      </c>
      <c r="W945" s="32">
        <f>L945</f>
        <v/>
      </c>
      <c r="X945" s="31">
        <f>IFERROR((AC945/AC933-1),"")</f>
        <v/>
      </c>
      <c r="Y945" s="31">
        <f>IFERROR(((AC945/AC909)^(1/3)-1),"")</f>
        <v/>
      </c>
      <c r="Z945" s="31">
        <f>IFERROR(((AC945/AC885)^(1/5)-1),"")</f>
        <v/>
      </c>
      <c r="AA945" s="31">
        <f>IFERROR(((AC945/AC825)^(1/10)-1),"")</f>
        <v/>
      </c>
      <c r="AB945" s="31">
        <f>IFERROR(((AC945/AC705)^(1/20)-1),"")</f>
        <v/>
      </c>
      <c r="AC945" s="38">
        <f>IF(CPI_Downloader!F943="","",CPI_Downloader!F943)</f>
        <v/>
      </c>
    </row>
    <row r="946" ht="12.75" customHeight="1">
      <c r="A946" s="21">
        <f>IF(CPI_Downloader!A944="","",CPI_Downloader!A944)</f>
        <v/>
      </c>
      <c r="B946" s="22">
        <f>IFERROR((I946/I934-1),"")</f>
        <v/>
      </c>
      <c r="C946" s="22">
        <f>IFERROR((J946/J945-1),"")</f>
        <v/>
      </c>
      <c r="D946" s="22">
        <f>IFERROR(((I946/I910)^(1/3)-1),"")</f>
        <v/>
      </c>
      <c r="E946" s="22">
        <f>IFERROR(((I946/I886)^(1/5)-1),"")</f>
        <v/>
      </c>
      <c r="F946" s="22">
        <f>IFERROR(((I946/I826)^(1/10)-1),"")</f>
        <v/>
      </c>
      <c r="G946" s="22">
        <f>IFERROR(((I946/I706)^(1/20)-1),"")</f>
        <v/>
      </c>
      <c r="H946" s="22">
        <f>'US Data'!B946</f>
        <v/>
      </c>
      <c r="I946" s="23">
        <f>IF(CPI_Downloader!B944="","",CPI_Downloader!B944)</f>
        <v/>
      </c>
      <c r="J946" s="23">
        <f>IF(CPI_Downloader!C944="","",CPI_Downloader!C944)</f>
        <v/>
      </c>
      <c r="K946" s="30" t="n"/>
      <c r="L946" s="32">
        <f>A946</f>
        <v/>
      </c>
      <c r="M946" s="25">
        <f>IFERROR((T946/T934-1),"")</f>
        <v/>
      </c>
      <c r="N946" s="25">
        <f>IFERROR((U946/U945-1),"")</f>
        <v/>
      </c>
      <c r="O946" s="25">
        <f>IFERROR(((T946/T910)^(1/3)-1),"")</f>
        <v/>
      </c>
      <c r="P946" s="25">
        <f>IFERROR(((T946/T886)^(1/5)-1),"")</f>
        <v/>
      </c>
      <c r="Q946" s="25">
        <f>IFERROR(((T946/T826)^(1/10)-1),"")</f>
        <v/>
      </c>
      <c r="R946" s="25">
        <f>IFERROR(((T946/T706)^(1/20)-1),"")</f>
        <v/>
      </c>
      <c r="S946" s="52">
        <f>IFERROR(('US Data'!M946),"")</f>
        <v/>
      </c>
      <c r="T946" s="26">
        <f>IF(CPI_Downloader!D944="","",CPI_Downloader!D944)</f>
        <v/>
      </c>
      <c r="U946" s="26">
        <f>IF(CPI_Downloader!E944="","",CPI_Downloader!E944)</f>
        <v/>
      </c>
      <c r="W946" s="32">
        <f>L946</f>
        <v/>
      </c>
      <c r="X946" s="31">
        <f>IFERROR((AC946/AC934-1),"")</f>
        <v/>
      </c>
      <c r="Y946" s="31">
        <f>IFERROR(((AC946/AC910)^(1/3)-1),"")</f>
        <v/>
      </c>
      <c r="Z946" s="31">
        <f>IFERROR(((AC946/AC886)^(1/5)-1),"")</f>
        <v/>
      </c>
      <c r="AA946" s="31">
        <f>IFERROR(((AC946/AC826)^(1/10)-1),"")</f>
        <v/>
      </c>
      <c r="AB946" s="31">
        <f>IFERROR(((AC946/AC706)^(1/20)-1),"")</f>
        <v/>
      </c>
      <c r="AC946" s="38">
        <f>IF(CPI_Downloader!F944="","",CPI_Downloader!F944)</f>
        <v/>
      </c>
    </row>
    <row r="947" ht="12.75" customHeight="1">
      <c r="A947" s="21">
        <f>IF(CPI_Downloader!A945="","",CPI_Downloader!A945)</f>
        <v/>
      </c>
      <c r="B947" s="22">
        <f>IFERROR((I947/I935-1),"")</f>
        <v/>
      </c>
      <c r="C947" s="22">
        <f>IFERROR((J947/J946-1),"")</f>
        <v/>
      </c>
      <c r="D947" s="22">
        <f>IFERROR(((I947/I911)^(1/3)-1),"")</f>
        <v/>
      </c>
      <c r="E947" s="22">
        <f>IFERROR(((I947/I887)^(1/5)-1),"")</f>
        <v/>
      </c>
      <c r="F947" s="22">
        <f>IFERROR(((I947/I827)^(1/10)-1),"")</f>
        <v/>
      </c>
      <c r="G947" s="22">
        <f>IFERROR(((I947/I707)^(1/20)-1),"")</f>
        <v/>
      </c>
      <c r="H947" s="22">
        <f>'US Data'!B947</f>
        <v/>
      </c>
      <c r="I947" s="23">
        <f>IF(CPI_Downloader!B945="","",CPI_Downloader!B945)</f>
        <v/>
      </c>
      <c r="J947" s="23">
        <f>IF(CPI_Downloader!C945="","",CPI_Downloader!C945)</f>
        <v/>
      </c>
      <c r="K947" s="30" t="n"/>
      <c r="L947" s="32">
        <f>A947</f>
        <v/>
      </c>
      <c r="M947" s="25">
        <f>IFERROR((T947/T935-1),"")</f>
        <v/>
      </c>
      <c r="N947" s="25">
        <f>IFERROR((U947/U946-1),"")</f>
        <v/>
      </c>
      <c r="O947" s="25">
        <f>IFERROR(((T947/T911)^(1/3)-1),"")</f>
        <v/>
      </c>
      <c r="P947" s="25">
        <f>IFERROR(((T947/T887)^(1/5)-1),"")</f>
        <v/>
      </c>
      <c r="Q947" s="25">
        <f>IFERROR(((T947/T827)^(1/10)-1),"")</f>
        <v/>
      </c>
      <c r="R947" s="25">
        <f>IFERROR(((T947/T707)^(1/20)-1),"")</f>
        <v/>
      </c>
      <c r="S947" s="52">
        <f>IFERROR(('US Data'!M947),"")</f>
        <v/>
      </c>
      <c r="T947" s="26">
        <f>IF(CPI_Downloader!D945="","",CPI_Downloader!D945)</f>
        <v/>
      </c>
      <c r="U947" s="26">
        <f>IF(CPI_Downloader!E945="","",CPI_Downloader!E945)</f>
        <v/>
      </c>
      <c r="W947" s="32">
        <f>L947</f>
        <v/>
      </c>
      <c r="X947" s="31">
        <f>IFERROR((AC947/AC935-1),"")</f>
        <v/>
      </c>
      <c r="Y947" s="31">
        <f>IFERROR(((AC947/AC911)^(1/3)-1),"")</f>
        <v/>
      </c>
      <c r="Z947" s="31">
        <f>IFERROR(((AC947/AC887)^(1/5)-1),"")</f>
        <v/>
      </c>
      <c r="AA947" s="31">
        <f>IFERROR(((AC947/AC827)^(1/10)-1),"")</f>
        <v/>
      </c>
      <c r="AB947" s="31">
        <f>IFERROR(((AC947/AC707)^(1/20)-1),"")</f>
        <v/>
      </c>
      <c r="AC947" s="38">
        <f>IF(CPI_Downloader!F945="","",CPI_Downloader!F945)</f>
        <v/>
      </c>
    </row>
    <row r="948" ht="12.75" customHeight="1">
      <c r="A948" s="21">
        <f>IF(CPI_Downloader!A946="","",CPI_Downloader!A946)</f>
        <v/>
      </c>
      <c r="B948" s="22">
        <f>IFERROR((I948/I936-1),"")</f>
        <v/>
      </c>
      <c r="C948" s="22">
        <f>IFERROR((J948/J947-1),"")</f>
        <v/>
      </c>
      <c r="D948" s="22">
        <f>IFERROR(((I948/I912)^(1/3)-1),"")</f>
        <v/>
      </c>
      <c r="E948" s="22">
        <f>IFERROR(((I948/I888)^(1/5)-1),"")</f>
        <v/>
      </c>
      <c r="F948" s="22">
        <f>IFERROR(((I948/I828)^(1/10)-1),"")</f>
        <v/>
      </c>
      <c r="G948" s="22">
        <f>IFERROR(((I948/I708)^(1/20)-1),"")</f>
        <v/>
      </c>
      <c r="H948" s="22">
        <f>'US Data'!B948</f>
        <v/>
      </c>
      <c r="I948" s="23">
        <f>IF(CPI_Downloader!B946="","",CPI_Downloader!B946)</f>
        <v/>
      </c>
      <c r="J948" s="23">
        <f>IF(CPI_Downloader!C946="","",CPI_Downloader!C946)</f>
        <v/>
      </c>
      <c r="K948" s="30" t="n"/>
      <c r="L948" s="32">
        <f>A948</f>
        <v/>
      </c>
      <c r="M948" s="25">
        <f>IFERROR((T948/T936-1),"")</f>
        <v/>
      </c>
      <c r="N948" s="25">
        <f>IFERROR((U948/U947-1),"")</f>
        <v/>
      </c>
      <c r="O948" s="25">
        <f>IFERROR(((T948/T912)^(1/3)-1),"")</f>
        <v/>
      </c>
      <c r="P948" s="25">
        <f>IFERROR(((T948/T888)^(1/5)-1),"")</f>
        <v/>
      </c>
      <c r="Q948" s="25">
        <f>IFERROR(((T948/T828)^(1/10)-1),"")</f>
        <v/>
      </c>
      <c r="R948" s="25">
        <f>IFERROR(((T948/T708)^(1/20)-1),"")</f>
        <v/>
      </c>
      <c r="S948" s="52">
        <f>IFERROR(('US Data'!M948),"")</f>
        <v/>
      </c>
      <c r="T948" s="26">
        <f>IF(CPI_Downloader!D946="","",CPI_Downloader!D946)</f>
        <v/>
      </c>
      <c r="U948" s="26">
        <f>IF(CPI_Downloader!E946="","",CPI_Downloader!E946)</f>
        <v/>
      </c>
      <c r="W948" s="32">
        <f>L948</f>
        <v/>
      </c>
      <c r="X948" s="31">
        <f>IFERROR((AC948/AC936-1),"")</f>
        <v/>
      </c>
      <c r="Y948" s="31">
        <f>IFERROR(((AC948/AC912)^(1/3)-1),"")</f>
        <v/>
      </c>
      <c r="Z948" s="31">
        <f>IFERROR(((AC948/AC888)^(1/5)-1),"")</f>
        <v/>
      </c>
      <c r="AA948" s="31">
        <f>IFERROR(((AC948/AC828)^(1/10)-1),"")</f>
        <v/>
      </c>
      <c r="AB948" s="31">
        <f>IFERROR(((AC948/AC708)^(1/20)-1),"")</f>
        <v/>
      </c>
      <c r="AC948" s="38">
        <f>IF(CPI_Downloader!F946="","",CPI_Downloader!F946)</f>
        <v/>
      </c>
    </row>
    <row r="949" ht="12.75" customHeight="1">
      <c r="A949" s="21">
        <f>IF(CPI_Downloader!A947="","",CPI_Downloader!A947)</f>
        <v/>
      </c>
      <c r="B949" s="22">
        <f>IFERROR((I949/I937-1),"")</f>
        <v/>
      </c>
      <c r="C949" s="22">
        <f>IFERROR((J949/J948-1),"")</f>
        <v/>
      </c>
      <c r="D949" s="22">
        <f>IFERROR(((I949/I913)^(1/3)-1),"")</f>
        <v/>
      </c>
      <c r="E949" s="22">
        <f>IFERROR(((I949/I889)^(1/5)-1),"")</f>
        <v/>
      </c>
      <c r="F949" s="22">
        <f>IFERROR(((I949/I829)^(1/10)-1),"")</f>
        <v/>
      </c>
      <c r="G949" s="22">
        <f>IFERROR(((I949/I709)^(1/20)-1),"")</f>
        <v/>
      </c>
      <c r="H949" s="22">
        <f>'US Data'!B949</f>
        <v/>
      </c>
      <c r="I949" s="23">
        <f>IF(CPI_Downloader!B947="","",CPI_Downloader!B947)</f>
        <v/>
      </c>
      <c r="J949" s="23">
        <f>IF(CPI_Downloader!C947="","",CPI_Downloader!C947)</f>
        <v/>
      </c>
      <c r="K949" s="30" t="n"/>
      <c r="L949" s="32">
        <f>A949</f>
        <v/>
      </c>
      <c r="M949" s="25">
        <f>IFERROR((T949/T937-1),"")</f>
        <v/>
      </c>
      <c r="N949" s="25">
        <f>IFERROR((U949/U948-1),"")</f>
        <v/>
      </c>
      <c r="O949" s="25">
        <f>IFERROR(((T949/T913)^(1/3)-1),"")</f>
        <v/>
      </c>
      <c r="P949" s="25">
        <f>IFERROR(((T949/T889)^(1/5)-1),"")</f>
        <v/>
      </c>
      <c r="Q949" s="25">
        <f>IFERROR(((T949/T829)^(1/10)-1),"")</f>
        <v/>
      </c>
      <c r="R949" s="25">
        <f>IFERROR(((T949/T709)^(1/20)-1),"")</f>
        <v/>
      </c>
      <c r="S949" s="52">
        <f>IFERROR(('US Data'!M949),"")</f>
        <v/>
      </c>
      <c r="T949" s="26">
        <f>IF(CPI_Downloader!D947="","",CPI_Downloader!D947)</f>
        <v/>
      </c>
      <c r="U949" s="26">
        <f>IF(CPI_Downloader!E947="","",CPI_Downloader!E947)</f>
        <v/>
      </c>
      <c r="W949" s="32">
        <f>L949</f>
        <v/>
      </c>
      <c r="X949" s="31">
        <f>IFERROR((AC949/AC937-1),"")</f>
        <v/>
      </c>
      <c r="Y949" s="31">
        <f>IFERROR(((AC949/AC913)^(1/3)-1),"")</f>
        <v/>
      </c>
      <c r="Z949" s="31">
        <f>IFERROR(((AC949/AC889)^(1/5)-1),"")</f>
        <v/>
      </c>
      <c r="AA949" s="31">
        <f>IFERROR(((AC949/AC829)^(1/10)-1),"")</f>
        <v/>
      </c>
      <c r="AB949" s="31">
        <f>IFERROR(((AC949/AC709)^(1/20)-1),"")</f>
        <v/>
      </c>
      <c r="AC949" s="38">
        <f>IF(CPI_Downloader!F947="","",CPI_Downloader!F947)</f>
        <v/>
      </c>
    </row>
    <row r="950" ht="12.75" customHeight="1">
      <c r="A950" s="21">
        <f>IF(CPI_Downloader!A948="","",CPI_Downloader!A948)</f>
        <v/>
      </c>
      <c r="B950" s="22">
        <f>IFERROR((I950/I938-1),"")</f>
        <v/>
      </c>
      <c r="C950" s="22">
        <f>IFERROR((J950/J949-1),"")</f>
        <v/>
      </c>
      <c r="D950" s="22">
        <f>IFERROR(((I950/I914)^(1/3)-1),"")</f>
        <v/>
      </c>
      <c r="E950" s="22">
        <f>IFERROR(((I950/I890)^(1/5)-1),"")</f>
        <v/>
      </c>
      <c r="F950" s="22">
        <f>IFERROR(((I950/I830)^(1/10)-1),"")</f>
        <v/>
      </c>
      <c r="G950" s="22">
        <f>IFERROR(((I950/I710)^(1/20)-1),"")</f>
        <v/>
      </c>
      <c r="H950" s="22">
        <f>'US Data'!B950</f>
        <v/>
      </c>
      <c r="I950" s="23">
        <f>IF(CPI_Downloader!B948="","",CPI_Downloader!B948)</f>
        <v/>
      </c>
      <c r="J950" s="23">
        <f>IF(CPI_Downloader!C948="","",CPI_Downloader!C948)</f>
        <v/>
      </c>
      <c r="K950" s="30" t="n"/>
      <c r="L950" s="32">
        <f>A950</f>
        <v/>
      </c>
      <c r="M950" s="25">
        <f>IFERROR((T950/T938-1),"")</f>
        <v/>
      </c>
      <c r="N950" s="25">
        <f>IFERROR((U950/U949-1),"")</f>
        <v/>
      </c>
      <c r="O950" s="25">
        <f>IFERROR(((T950/T914)^(1/3)-1),"")</f>
        <v/>
      </c>
      <c r="P950" s="25">
        <f>IFERROR(((T950/T890)^(1/5)-1),"")</f>
        <v/>
      </c>
      <c r="Q950" s="25">
        <f>IFERROR(((T950/T830)^(1/10)-1),"")</f>
        <v/>
      </c>
      <c r="R950" s="25">
        <f>IFERROR(((T950/T710)^(1/20)-1),"")</f>
        <v/>
      </c>
      <c r="S950" s="52">
        <f>IFERROR(('US Data'!M950),"")</f>
        <v/>
      </c>
      <c r="T950" s="26">
        <f>IF(CPI_Downloader!D948="","",CPI_Downloader!D948)</f>
        <v/>
      </c>
      <c r="U950" s="26">
        <f>IF(CPI_Downloader!E948="","",CPI_Downloader!E948)</f>
        <v/>
      </c>
      <c r="W950" s="32">
        <f>L950</f>
        <v/>
      </c>
      <c r="X950" s="31">
        <f>IFERROR((AC950/AC938-1),"")</f>
        <v/>
      </c>
      <c r="Y950" s="31">
        <f>IFERROR(((AC950/AC914)^(1/3)-1),"")</f>
        <v/>
      </c>
      <c r="Z950" s="31">
        <f>IFERROR(((AC950/AC890)^(1/5)-1),"")</f>
        <v/>
      </c>
      <c r="AA950" s="31">
        <f>IFERROR(((AC950/AC830)^(1/10)-1),"")</f>
        <v/>
      </c>
      <c r="AB950" s="31">
        <f>IFERROR(((AC950/AC710)^(1/20)-1),"")</f>
        <v/>
      </c>
      <c r="AC950" s="38">
        <f>IF(CPI_Downloader!F948="","",CPI_Downloader!F948)</f>
        <v/>
      </c>
    </row>
    <row r="951" ht="12.75" customHeight="1">
      <c r="A951" s="21">
        <f>IF(CPI_Downloader!A949="","",CPI_Downloader!A949)</f>
        <v/>
      </c>
      <c r="B951" s="22">
        <f>IFERROR((I951/I939-1),"")</f>
        <v/>
      </c>
      <c r="C951" s="22">
        <f>IFERROR((J951/J950-1),"")</f>
        <v/>
      </c>
      <c r="D951" s="22">
        <f>IFERROR(((I951/I915)^(1/3)-1),"")</f>
        <v/>
      </c>
      <c r="E951" s="22">
        <f>IFERROR(((I951/I891)^(1/5)-1),"")</f>
        <v/>
      </c>
      <c r="F951" s="22">
        <f>IFERROR(((I951/I831)^(1/10)-1),"")</f>
        <v/>
      </c>
      <c r="G951" s="22">
        <f>IFERROR(((I951/I711)^(1/20)-1),"")</f>
        <v/>
      </c>
      <c r="H951" s="22">
        <f>'US Data'!B951</f>
        <v/>
      </c>
      <c r="I951" s="23">
        <f>IF(CPI_Downloader!B949="","",CPI_Downloader!B949)</f>
        <v/>
      </c>
      <c r="J951" s="23">
        <f>IF(CPI_Downloader!C949="","",CPI_Downloader!C949)</f>
        <v/>
      </c>
      <c r="K951" s="30" t="n"/>
      <c r="L951" s="32">
        <f>A951</f>
        <v/>
      </c>
      <c r="M951" s="25">
        <f>IFERROR((T951/T939-1),"")</f>
        <v/>
      </c>
      <c r="N951" s="25">
        <f>IFERROR((U951/U950-1),"")</f>
        <v/>
      </c>
      <c r="O951" s="25">
        <f>IFERROR(((T951/T915)^(1/3)-1),"")</f>
        <v/>
      </c>
      <c r="P951" s="25">
        <f>IFERROR(((T951/T891)^(1/5)-1),"")</f>
        <v/>
      </c>
      <c r="Q951" s="25">
        <f>IFERROR(((T951/T831)^(1/10)-1),"")</f>
        <v/>
      </c>
      <c r="R951" s="25">
        <f>IFERROR(((T951/T711)^(1/20)-1),"")</f>
        <v/>
      </c>
      <c r="S951" s="52">
        <f>IFERROR(('US Data'!M951),"")</f>
        <v/>
      </c>
      <c r="T951" s="26">
        <f>IF(CPI_Downloader!D949="","",CPI_Downloader!D949)</f>
        <v/>
      </c>
      <c r="U951" s="26">
        <f>IF(CPI_Downloader!E949="","",CPI_Downloader!E949)</f>
        <v/>
      </c>
      <c r="W951" s="32">
        <f>L951</f>
        <v/>
      </c>
      <c r="X951" s="31">
        <f>IFERROR((AC951/AC939-1),"")</f>
        <v/>
      </c>
      <c r="Y951" s="31">
        <f>IFERROR(((AC951/AC915)^(1/3)-1),"")</f>
        <v/>
      </c>
      <c r="Z951" s="31">
        <f>IFERROR(((AC951/AC891)^(1/5)-1),"")</f>
        <v/>
      </c>
      <c r="AA951" s="31">
        <f>IFERROR(((AC951/AC831)^(1/10)-1),"")</f>
        <v/>
      </c>
      <c r="AB951" s="31">
        <f>IFERROR(((AC951/AC711)^(1/20)-1),"")</f>
        <v/>
      </c>
      <c r="AC951" s="38">
        <f>IF(CPI_Downloader!F949="","",CPI_Downloader!F949)</f>
        <v/>
      </c>
    </row>
    <row r="952" ht="12.75" customHeight="1">
      <c r="A952" s="21">
        <f>IF(CPI_Downloader!A950="","",CPI_Downloader!A950)</f>
        <v/>
      </c>
      <c r="B952" s="22">
        <f>IFERROR((I952/I940-1),"")</f>
        <v/>
      </c>
      <c r="C952" s="22">
        <f>IFERROR((J952/J951-1),"")</f>
        <v/>
      </c>
      <c r="D952" s="22">
        <f>IFERROR(((I952/I916)^(1/3)-1),"")</f>
        <v/>
      </c>
      <c r="E952" s="22">
        <f>IFERROR(((I952/I892)^(1/5)-1),"")</f>
        <v/>
      </c>
      <c r="F952" s="22">
        <f>IFERROR(((I952/I832)^(1/10)-1),"")</f>
        <v/>
      </c>
      <c r="G952" s="22">
        <f>IFERROR(((I952/I712)^(1/20)-1),"")</f>
        <v/>
      </c>
      <c r="H952" s="22">
        <f>'US Data'!B952</f>
        <v/>
      </c>
      <c r="I952" s="23">
        <f>IF(CPI_Downloader!B950="","",CPI_Downloader!B950)</f>
        <v/>
      </c>
      <c r="J952" s="23">
        <f>IF(CPI_Downloader!C950="","",CPI_Downloader!C950)</f>
        <v/>
      </c>
      <c r="K952" s="30" t="n"/>
      <c r="L952" s="32">
        <f>A952</f>
        <v/>
      </c>
      <c r="M952" s="25">
        <f>IFERROR((T952/T940-1),"")</f>
        <v/>
      </c>
      <c r="N952" s="25">
        <f>IFERROR((U952/U951-1),"")</f>
        <v/>
      </c>
      <c r="O952" s="25">
        <f>IFERROR(((T952/T916)^(1/3)-1),"")</f>
        <v/>
      </c>
      <c r="P952" s="25">
        <f>IFERROR(((T952/T892)^(1/5)-1),"")</f>
        <v/>
      </c>
      <c r="Q952" s="25">
        <f>IFERROR(((T952/T832)^(1/10)-1),"")</f>
        <v/>
      </c>
      <c r="R952" s="25">
        <f>IFERROR(((T952/T712)^(1/20)-1),"")</f>
        <v/>
      </c>
      <c r="S952" s="52">
        <f>IFERROR(('US Data'!M952),"")</f>
        <v/>
      </c>
      <c r="T952" s="26">
        <f>IF(CPI_Downloader!D950="","",CPI_Downloader!D950)</f>
        <v/>
      </c>
      <c r="U952" s="26">
        <f>IF(CPI_Downloader!E950="","",CPI_Downloader!E950)</f>
        <v/>
      </c>
      <c r="W952" s="32">
        <f>L952</f>
        <v/>
      </c>
      <c r="X952" s="31">
        <f>IFERROR((AC952/AC940-1),"")</f>
        <v/>
      </c>
      <c r="Y952" s="31">
        <f>IFERROR(((AC952/AC916)^(1/3)-1),"")</f>
        <v/>
      </c>
      <c r="Z952" s="31">
        <f>IFERROR(((AC952/AC892)^(1/5)-1),"")</f>
        <v/>
      </c>
      <c r="AA952" s="31">
        <f>IFERROR(((AC952/AC832)^(1/10)-1),"")</f>
        <v/>
      </c>
      <c r="AB952" s="31">
        <f>IFERROR(((AC952/AC712)^(1/20)-1),"")</f>
        <v/>
      </c>
      <c r="AC952" s="38">
        <f>IF(CPI_Downloader!F950="","",CPI_Downloader!F950)</f>
        <v/>
      </c>
    </row>
    <row r="953" ht="12.75" customHeight="1">
      <c r="A953" s="21">
        <f>IF(CPI_Downloader!A951="","",CPI_Downloader!A951)</f>
        <v/>
      </c>
      <c r="B953" s="22">
        <f>IFERROR((I953/I941-1),"")</f>
        <v/>
      </c>
      <c r="C953" s="22">
        <f>IFERROR((J953/J952-1),"")</f>
        <v/>
      </c>
      <c r="D953" s="22">
        <f>IFERROR(((I953/I917)^(1/3)-1),"")</f>
        <v/>
      </c>
      <c r="E953" s="22">
        <f>IFERROR(((I953/I893)^(1/5)-1),"")</f>
        <v/>
      </c>
      <c r="F953" s="22">
        <f>IFERROR(((I953/I833)^(1/10)-1),"")</f>
        <v/>
      </c>
      <c r="G953" s="22">
        <f>IFERROR(((I953/I713)^(1/20)-1),"")</f>
        <v/>
      </c>
      <c r="H953" s="22">
        <f>'US Data'!B953</f>
        <v/>
      </c>
      <c r="I953" s="23">
        <f>IF(CPI_Downloader!B951="","",CPI_Downloader!B951)</f>
        <v/>
      </c>
      <c r="J953" s="23">
        <f>IF(CPI_Downloader!C951="","",CPI_Downloader!C951)</f>
        <v/>
      </c>
      <c r="K953" s="30" t="n"/>
      <c r="L953" s="32">
        <f>A953</f>
        <v/>
      </c>
      <c r="M953" s="25">
        <f>IFERROR((T953/T941-1),"")</f>
        <v/>
      </c>
      <c r="N953" s="25">
        <f>IFERROR((U953/U952-1),"")</f>
        <v/>
      </c>
      <c r="O953" s="25">
        <f>IFERROR(((T953/T917)^(1/3)-1),"")</f>
        <v/>
      </c>
      <c r="P953" s="25">
        <f>IFERROR(((T953/T893)^(1/5)-1),"")</f>
        <v/>
      </c>
      <c r="Q953" s="25">
        <f>IFERROR(((T953/T833)^(1/10)-1),"")</f>
        <v/>
      </c>
      <c r="R953" s="25">
        <f>IFERROR(((T953/T713)^(1/20)-1),"")</f>
        <v/>
      </c>
      <c r="S953" s="52">
        <f>IFERROR(('US Data'!M953),"")</f>
        <v/>
      </c>
      <c r="T953" s="26">
        <f>IF(CPI_Downloader!D951="","",CPI_Downloader!D951)</f>
        <v/>
      </c>
      <c r="U953" s="26">
        <f>IF(CPI_Downloader!E951="","",CPI_Downloader!E951)</f>
        <v/>
      </c>
      <c r="W953" s="32">
        <f>L953</f>
        <v/>
      </c>
      <c r="X953" s="31">
        <f>IFERROR((AC953/AC941-1),"")</f>
        <v/>
      </c>
      <c r="Y953" s="31">
        <f>IFERROR(((AC953/AC917)^(1/3)-1),"")</f>
        <v/>
      </c>
      <c r="Z953" s="31">
        <f>IFERROR(((AC953/AC893)^(1/5)-1),"")</f>
        <v/>
      </c>
      <c r="AA953" s="31">
        <f>IFERROR(((AC953/AC833)^(1/10)-1),"")</f>
        <v/>
      </c>
      <c r="AB953" s="31">
        <f>IFERROR(((AC953/AC713)^(1/20)-1),"")</f>
        <v/>
      </c>
      <c r="AC953" s="38">
        <f>IF(CPI_Downloader!F951="","",CPI_Downloader!F951)</f>
        <v/>
      </c>
    </row>
    <row r="954" ht="12.75" customHeight="1">
      <c r="A954" s="21">
        <f>IF(CPI_Downloader!A952="","",CPI_Downloader!A952)</f>
        <v/>
      </c>
      <c r="B954" s="22">
        <f>IFERROR((I954/I942-1),"")</f>
        <v/>
      </c>
      <c r="C954" s="22">
        <f>IFERROR((J954/J953-1),"")</f>
        <v/>
      </c>
      <c r="D954" s="22">
        <f>IFERROR(((I954/I918)^(1/3)-1),"")</f>
        <v/>
      </c>
      <c r="E954" s="22">
        <f>IFERROR(((I954/I894)^(1/5)-1),"")</f>
        <v/>
      </c>
      <c r="F954" s="22">
        <f>IFERROR(((I954/I834)^(1/10)-1),"")</f>
        <v/>
      </c>
      <c r="G954" s="22">
        <f>IFERROR(((I954/I714)^(1/20)-1),"")</f>
        <v/>
      </c>
      <c r="H954" s="22">
        <f>'US Data'!B954</f>
        <v/>
      </c>
      <c r="I954" s="23">
        <f>IF(CPI_Downloader!B952="","",CPI_Downloader!B952)</f>
        <v/>
      </c>
      <c r="J954" s="23">
        <f>IF(CPI_Downloader!C952="","",CPI_Downloader!C952)</f>
        <v/>
      </c>
      <c r="K954" s="30" t="n"/>
      <c r="L954" s="32">
        <f>A954</f>
        <v/>
      </c>
      <c r="M954" s="25">
        <f>IFERROR((T954/T942-1),"")</f>
        <v/>
      </c>
      <c r="N954" s="25">
        <f>IFERROR((U954/U953-1),"")</f>
        <v/>
      </c>
      <c r="O954" s="25">
        <f>IFERROR(((T954/T918)^(1/3)-1),"")</f>
        <v/>
      </c>
      <c r="P954" s="25">
        <f>IFERROR(((T954/T894)^(1/5)-1),"")</f>
        <v/>
      </c>
      <c r="Q954" s="25">
        <f>IFERROR(((T954/T834)^(1/10)-1),"")</f>
        <v/>
      </c>
      <c r="R954" s="25">
        <f>IFERROR(((T954/T714)^(1/20)-1),"")</f>
        <v/>
      </c>
      <c r="S954" s="52">
        <f>IFERROR(('US Data'!M954),"")</f>
        <v/>
      </c>
      <c r="T954" s="26">
        <f>IF(CPI_Downloader!D952="","",CPI_Downloader!D952)</f>
        <v/>
      </c>
      <c r="U954" s="26">
        <f>IF(CPI_Downloader!E952="","",CPI_Downloader!E952)</f>
        <v/>
      </c>
      <c r="W954" s="32">
        <f>L954</f>
        <v/>
      </c>
      <c r="X954" s="31">
        <f>IFERROR((AC954/AC942-1),"")</f>
        <v/>
      </c>
      <c r="Y954" s="31">
        <f>IFERROR(((AC954/AC918)^(1/3)-1),"")</f>
        <v/>
      </c>
      <c r="Z954" s="31">
        <f>IFERROR(((AC954/AC894)^(1/5)-1),"")</f>
        <v/>
      </c>
      <c r="AA954" s="31">
        <f>IFERROR(((AC954/AC834)^(1/10)-1),"")</f>
        <v/>
      </c>
      <c r="AB954" s="31">
        <f>IFERROR(((AC954/AC714)^(1/20)-1),"")</f>
        <v/>
      </c>
      <c r="AC954" s="38">
        <f>IF(CPI_Downloader!F952="","",CPI_Downloader!F952)</f>
        <v/>
      </c>
    </row>
    <row r="955" ht="12.75" customHeight="1">
      <c r="A955" s="21">
        <f>IF(CPI_Downloader!A953="","",CPI_Downloader!A953)</f>
        <v/>
      </c>
      <c r="B955" s="22">
        <f>IFERROR((I955/I943-1),"")</f>
        <v/>
      </c>
      <c r="C955" s="22">
        <f>IFERROR((J955/J954-1),"")</f>
        <v/>
      </c>
      <c r="D955" s="22">
        <f>IFERROR(((I955/I919)^(1/3)-1),"")</f>
        <v/>
      </c>
      <c r="E955" s="22">
        <f>IFERROR(((I955/I895)^(1/5)-1),"")</f>
        <v/>
      </c>
      <c r="F955" s="22">
        <f>IFERROR(((I955/I835)^(1/10)-1),"")</f>
        <v/>
      </c>
      <c r="G955" s="22">
        <f>IFERROR(((I955/I715)^(1/20)-1),"")</f>
        <v/>
      </c>
      <c r="H955" s="22">
        <f>'US Data'!B955</f>
        <v/>
      </c>
      <c r="I955" s="23">
        <f>IF(CPI_Downloader!B953="","",CPI_Downloader!B953)</f>
        <v/>
      </c>
      <c r="J955" s="23">
        <f>IF(CPI_Downloader!C953="","",CPI_Downloader!C953)</f>
        <v/>
      </c>
      <c r="K955" s="30" t="n"/>
      <c r="L955" s="32">
        <f>A955</f>
        <v/>
      </c>
      <c r="M955" s="25">
        <f>IFERROR((T955/T943-1),"")</f>
        <v/>
      </c>
      <c r="N955" s="25">
        <f>IFERROR((U955/U954-1),"")</f>
        <v/>
      </c>
      <c r="O955" s="25">
        <f>IFERROR(((T955/T919)^(1/3)-1),"")</f>
        <v/>
      </c>
      <c r="P955" s="25">
        <f>IFERROR(((T955/T895)^(1/5)-1),"")</f>
        <v/>
      </c>
      <c r="Q955" s="25">
        <f>IFERROR(((T955/T835)^(1/10)-1),"")</f>
        <v/>
      </c>
      <c r="R955" s="25">
        <f>IFERROR(((T955/T715)^(1/20)-1),"")</f>
        <v/>
      </c>
      <c r="S955" s="52">
        <f>IFERROR(('US Data'!M955),"")</f>
        <v/>
      </c>
      <c r="T955" s="26">
        <f>IF(CPI_Downloader!D953="","",CPI_Downloader!D953)</f>
        <v/>
      </c>
      <c r="U955" s="26">
        <f>IF(CPI_Downloader!E953="","",CPI_Downloader!E953)</f>
        <v/>
      </c>
      <c r="W955" s="32">
        <f>L955</f>
        <v/>
      </c>
      <c r="X955" s="31">
        <f>IFERROR((AC955/AC943-1),"")</f>
        <v/>
      </c>
      <c r="Y955" s="31">
        <f>IFERROR(((AC955/AC919)^(1/3)-1),"")</f>
        <v/>
      </c>
      <c r="Z955" s="31">
        <f>IFERROR(((AC955/AC895)^(1/5)-1),"")</f>
        <v/>
      </c>
      <c r="AA955" s="31">
        <f>IFERROR(((AC955/AC835)^(1/10)-1),"")</f>
        <v/>
      </c>
      <c r="AB955" s="31">
        <f>IFERROR(((AC955/AC715)^(1/20)-1),"")</f>
        <v/>
      </c>
      <c r="AC955" s="38">
        <f>IF(CPI_Downloader!F953="","",CPI_Downloader!F953)</f>
        <v/>
      </c>
    </row>
    <row r="956" ht="12.75" customHeight="1">
      <c r="A956" s="21">
        <f>IF(CPI_Downloader!A954="","",CPI_Downloader!A954)</f>
        <v/>
      </c>
      <c r="B956" s="22">
        <f>IFERROR((I956/I944-1),"")</f>
        <v/>
      </c>
      <c r="C956" s="22">
        <f>IFERROR((J956/J955-1),"")</f>
        <v/>
      </c>
      <c r="D956" s="22">
        <f>IFERROR(((I956/I920)^(1/3)-1),"")</f>
        <v/>
      </c>
      <c r="E956" s="22">
        <f>IFERROR(((I956/I896)^(1/5)-1),"")</f>
        <v/>
      </c>
      <c r="F956" s="22">
        <f>IFERROR(((I956/I836)^(1/10)-1),"")</f>
        <v/>
      </c>
      <c r="G956" s="22">
        <f>IFERROR(((I956/I716)^(1/20)-1),"")</f>
        <v/>
      </c>
      <c r="H956" s="22">
        <f>'US Data'!B956</f>
        <v/>
      </c>
      <c r="I956" s="23">
        <f>IF(CPI_Downloader!B954="","",CPI_Downloader!B954)</f>
        <v/>
      </c>
      <c r="J956" s="23">
        <f>IF(CPI_Downloader!C954="","",CPI_Downloader!C954)</f>
        <v/>
      </c>
      <c r="K956" s="30" t="n"/>
      <c r="L956" s="32">
        <f>A956</f>
        <v/>
      </c>
      <c r="M956" s="25">
        <f>IFERROR((T956/T944-1),"")</f>
        <v/>
      </c>
      <c r="N956" s="25">
        <f>IFERROR((U956/U955-1),"")</f>
        <v/>
      </c>
      <c r="O956" s="25">
        <f>IFERROR(((T956/T920)^(1/3)-1),"")</f>
        <v/>
      </c>
      <c r="P956" s="25">
        <f>IFERROR(((T956/T896)^(1/5)-1),"")</f>
        <v/>
      </c>
      <c r="Q956" s="25">
        <f>IFERROR(((T956/T836)^(1/10)-1),"")</f>
        <v/>
      </c>
      <c r="R956" s="25">
        <f>IFERROR(((T956/T716)^(1/20)-1),"")</f>
        <v/>
      </c>
      <c r="S956" s="52">
        <f>IFERROR(('US Data'!M956),"")</f>
        <v/>
      </c>
      <c r="T956" s="26">
        <f>IF(CPI_Downloader!D954="","",CPI_Downloader!D954)</f>
        <v/>
      </c>
      <c r="U956" s="26">
        <f>IF(CPI_Downloader!E954="","",CPI_Downloader!E954)</f>
        <v/>
      </c>
      <c r="W956" s="32">
        <f>L956</f>
        <v/>
      </c>
      <c r="X956" s="31">
        <f>IFERROR((AC956/AC944-1),"")</f>
        <v/>
      </c>
      <c r="Y956" s="31">
        <f>IFERROR(((AC956/AC920)^(1/3)-1),"")</f>
        <v/>
      </c>
      <c r="Z956" s="31">
        <f>IFERROR(((AC956/AC896)^(1/5)-1),"")</f>
        <v/>
      </c>
      <c r="AA956" s="31">
        <f>IFERROR(((AC956/AC836)^(1/10)-1),"")</f>
        <v/>
      </c>
      <c r="AB956" s="31">
        <f>IFERROR(((AC956/AC716)^(1/20)-1),"")</f>
        <v/>
      </c>
      <c r="AC956" s="38">
        <f>IF(CPI_Downloader!F954="","",CPI_Downloader!F954)</f>
        <v/>
      </c>
    </row>
    <row r="957" ht="12.75" customHeight="1">
      <c r="A957" s="21">
        <f>IF(CPI_Downloader!A955="","",CPI_Downloader!A955)</f>
        <v/>
      </c>
      <c r="B957" s="22">
        <f>IFERROR((I957/I945-1),"")</f>
        <v/>
      </c>
      <c r="C957" s="22">
        <f>IFERROR((J957/J956-1),"")</f>
        <v/>
      </c>
      <c r="D957" s="22">
        <f>IFERROR(((I957/I921)^(1/3)-1),"")</f>
        <v/>
      </c>
      <c r="E957" s="22">
        <f>IFERROR(((I957/I897)^(1/5)-1),"")</f>
        <v/>
      </c>
      <c r="F957" s="22">
        <f>IFERROR(((I957/I837)^(1/10)-1),"")</f>
        <v/>
      </c>
      <c r="G957" s="22">
        <f>IFERROR(((I957/I717)^(1/20)-1),"")</f>
        <v/>
      </c>
      <c r="H957" s="22">
        <f>'US Data'!B957</f>
        <v/>
      </c>
      <c r="I957" s="23">
        <f>IF(CPI_Downloader!B955="","",CPI_Downloader!B955)</f>
        <v/>
      </c>
      <c r="J957" s="23">
        <f>IF(CPI_Downloader!C955="","",CPI_Downloader!C955)</f>
        <v/>
      </c>
      <c r="K957" s="30" t="n"/>
      <c r="L957" s="32">
        <f>A957</f>
        <v/>
      </c>
      <c r="M957" s="25">
        <f>IFERROR((T957/T945-1),"")</f>
        <v/>
      </c>
      <c r="N957" s="25">
        <f>IFERROR((U957/U956-1),"")</f>
        <v/>
      </c>
      <c r="O957" s="25">
        <f>IFERROR(((T957/T921)^(1/3)-1),"")</f>
        <v/>
      </c>
      <c r="P957" s="25">
        <f>IFERROR(((T957/T897)^(1/5)-1),"")</f>
        <v/>
      </c>
      <c r="Q957" s="25">
        <f>IFERROR(((T957/T837)^(1/10)-1),"")</f>
        <v/>
      </c>
      <c r="R957" s="25">
        <f>IFERROR(((T957/T717)^(1/20)-1),"")</f>
        <v/>
      </c>
      <c r="S957" s="52">
        <f>IFERROR(('US Data'!M957),"")</f>
        <v/>
      </c>
      <c r="T957" s="26">
        <f>IF(CPI_Downloader!D955="","",CPI_Downloader!D955)</f>
        <v/>
      </c>
      <c r="U957" s="26">
        <f>IF(CPI_Downloader!E955="","",CPI_Downloader!E955)</f>
        <v/>
      </c>
      <c r="W957" s="32">
        <f>L957</f>
        <v/>
      </c>
      <c r="X957" s="31">
        <f>IFERROR((AC957/AC945-1),"")</f>
        <v/>
      </c>
      <c r="Y957" s="31">
        <f>IFERROR(((AC957/AC921)^(1/3)-1),"")</f>
        <v/>
      </c>
      <c r="Z957" s="31">
        <f>IFERROR(((AC957/AC897)^(1/5)-1),"")</f>
        <v/>
      </c>
      <c r="AA957" s="31">
        <f>IFERROR(((AC957/AC837)^(1/10)-1),"")</f>
        <v/>
      </c>
      <c r="AB957" s="31">
        <f>IFERROR(((AC957/AC717)^(1/20)-1),"")</f>
        <v/>
      </c>
      <c r="AC957" s="38">
        <f>IF(CPI_Downloader!F955="","",CPI_Downloader!F955)</f>
        <v/>
      </c>
    </row>
    <row r="958" ht="12.75" customHeight="1">
      <c r="A958" s="21">
        <f>IF(CPI_Downloader!A956="","",CPI_Downloader!A956)</f>
        <v/>
      </c>
      <c r="B958" s="22">
        <f>IFERROR((I958/I946-1),"")</f>
        <v/>
      </c>
      <c r="C958" s="22">
        <f>IFERROR((J958/J957-1),"")</f>
        <v/>
      </c>
      <c r="D958" s="22">
        <f>IFERROR(((I958/I922)^(1/3)-1),"")</f>
        <v/>
      </c>
      <c r="E958" s="22">
        <f>IFERROR(((I958/I898)^(1/5)-1),"")</f>
        <v/>
      </c>
      <c r="F958" s="22">
        <f>IFERROR(((I958/I838)^(1/10)-1),"")</f>
        <v/>
      </c>
      <c r="G958" s="22">
        <f>IFERROR(((I958/I718)^(1/20)-1),"")</f>
        <v/>
      </c>
      <c r="H958" s="22">
        <f>'US Data'!B958</f>
        <v/>
      </c>
      <c r="I958" s="23">
        <f>IF(CPI_Downloader!B956="","",CPI_Downloader!B956)</f>
        <v/>
      </c>
      <c r="J958" s="23">
        <f>IF(CPI_Downloader!C956="","",CPI_Downloader!C956)</f>
        <v/>
      </c>
      <c r="K958" s="30" t="n"/>
      <c r="L958" s="32">
        <f>A958</f>
        <v/>
      </c>
      <c r="M958" s="25">
        <f>IFERROR((T958/T946-1),"")</f>
        <v/>
      </c>
      <c r="N958" s="25">
        <f>IFERROR((U958/U957-1),"")</f>
        <v/>
      </c>
      <c r="O958" s="25">
        <f>IFERROR(((T958/T922)^(1/3)-1),"")</f>
        <v/>
      </c>
      <c r="P958" s="25">
        <f>IFERROR(((T958/T898)^(1/5)-1),"")</f>
        <v/>
      </c>
      <c r="Q958" s="25">
        <f>IFERROR(((T958/T838)^(1/10)-1),"")</f>
        <v/>
      </c>
      <c r="R958" s="25">
        <f>IFERROR(((T958/T718)^(1/20)-1),"")</f>
        <v/>
      </c>
      <c r="S958" s="52">
        <f>IFERROR(('US Data'!M958),"")</f>
        <v/>
      </c>
      <c r="T958" s="26">
        <f>IF(CPI_Downloader!D956="","",CPI_Downloader!D956)</f>
        <v/>
      </c>
      <c r="U958" s="26">
        <f>IF(CPI_Downloader!E956="","",CPI_Downloader!E956)</f>
        <v/>
      </c>
      <c r="W958" s="32">
        <f>L958</f>
        <v/>
      </c>
      <c r="X958" s="31">
        <f>IFERROR((AC958/AC946-1),"")</f>
        <v/>
      </c>
      <c r="Y958" s="31">
        <f>IFERROR(((AC958/AC922)^(1/3)-1),"")</f>
        <v/>
      </c>
      <c r="Z958" s="31">
        <f>IFERROR(((AC958/AC898)^(1/5)-1),"")</f>
        <v/>
      </c>
      <c r="AA958" s="31">
        <f>IFERROR(((AC958/AC838)^(1/10)-1),"")</f>
        <v/>
      </c>
      <c r="AB958" s="31">
        <f>IFERROR(((AC958/AC718)^(1/20)-1),"")</f>
        <v/>
      </c>
      <c r="AC958" s="38">
        <f>IF(CPI_Downloader!F956="","",CPI_Downloader!F956)</f>
        <v/>
      </c>
    </row>
    <row r="959" ht="12.75" customHeight="1">
      <c r="A959" s="21">
        <f>IF(CPI_Downloader!A957="","",CPI_Downloader!A957)</f>
        <v/>
      </c>
      <c r="B959" s="22">
        <f>IFERROR((I959/I947-1),"")</f>
        <v/>
      </c>
      <c r="C959" s="22">
        <f>IFERROR((J959/J958-1),"")</f>
        <v/>
      </c>
      <c r="D959" s="22">
        <f>IFERROR(((I959/I923)^(1/3)-1),"")</f>
        <v/>
      </c>
      <c r="E959" s="22">
        <f>IFERROR(((I959/I899)^(1/5)-1),"")</f>
        <v/>
      </c>
      <c r="F959" s="22">
        <f>IFERROR(((I959/I839)^(1/10)-1),"")</f>
        <v/>
      </c>
      <c r="G959" s="22">
        <f>IFERROR(((I959/I719)^(1/20)-1),"")</f>
        <v/>
      </c>
      <c r="H959" s="22">
        <f>'US Data'!B959</f>
        <v/>
      </c>
      <c r="I959" s="23">
        <f>IF(CPI_Downloader!B957="","",CPI_Downloader!B957)</f>
        <v/>
      </c>
      <c r="J959" s="23">
        <f>IF(CPI_Downloader!C957="","",CPI_Downloader!C957)</f>
        <v/>
      </c>
      <c r="K959" s="30" t="n"/>
      <c r="L959" s="32">
        <f>A959</f>
        <v/>
      </c>
      <c r="M959" s="25">
        <f>IFERROR((T959/T947-1),"")</f>
        <v/>
      </c>
      <c r="N959" s="25">
        <f>IFERROR((U959/U958-1),"")</f>
        <v/>
      </c>
      <c r="O959" s="25">
        <f>IFERROR(((T959/T923)^(1/3)-1),"")</f>
        <v/>
      </c>
      <c r="P959" s="25">
        <f>IFERROR(((T959/T899)^(1/5)-1),"")</f>
        <v/>
      </c>
      <c r="Q959" s="25">
        <f>IFERROR(((T959/T839)^(1/10)-1),"")</f>
        <v/>
      </c>
      <c r="R959" s="25">
        <f>IFERROR(((T959/T719)^(1/20)-1),"")</f>
        <v/>
      </c>
      <c r="S959" s="52">
        <f>IFERROR(('US Data'!M959),"")</f>
        <v/>
      </c>
      <c r="T959" s="26">
        <f>IF(CPI_Downloader!D957="","",CPI_Downloader!D957)</f>
        <v/>
      </c>
      <c r="U959" s="26">
        <f>IF(CPI_Downloader!E957="","",CPI_Downloader!E957)</f>
        <v/>
      </c>
      <c r="W959" s="32">
        <f>L959</f>
        <v/>
      </c>
      <c r="X959" s="31">
        <f>IFERROR((AC959/AC947-1),"")</f>
        <v/>
      </c>
      <c r="Y959" s="31">
        <f>IFERROR(((AC959/AC923)^(1/3)-1),"")</f>
        <v/>
      </c>
      <c r="Z959" s="31">
        <f>IFERROR(((AC959/AC899)^(1/5)-1),"")</f>
        <v/>
      </c>
      <c r="AA959" s="31">
        <f>IFERROR(((AC959/AC839)^(1/10)-1),"")</f>
        <v/>
      </c>
      <c r="AB959" s="31">
        <f>IFERROR(((AC959/AC719)^(1/20)-1),"")</f>
        <v/>
      </c>
      <c r="AC959" s="38">
        <f>IF(CPI_Downloader!F957="","",CPI_Downloader!F957)</f>
        <v/>
      </c>
    </row>
    <row r="960" ht="12.75" customHeight="1">
      <c r="A960" s="21">
        <f>IF(CPI_Downloader!A958="","",CPI_Downloader!A958)</f>
        <v/>
      </c>
      <c r="B960" s="22">
        <f>IFERROR((I960/I948-1),"")</f>
        <v/>
      </c>
      <c r="C960" s="22">
        <f>IFERROR((J960/J959-1),"")</f>
        <v/>
      </c>
      <c r="D960" s="22">
        <f>IFERROR(((I960/I924)^(1/3)-1),"")</f>
        <v/>
      </c>
      <c r="E960" s="22">
        <f>IFERROR(((I960/I900)^(1/5)-1),"")</f>
        <v/>
      </c>
      <c r="F960" s="22">
        <f>IFERROR(((I960/I840)^(1/10)-1),"")</f>
        <v/>
      </c>
      <c r="G960" s="22">
        <f>IFERROR(((I960/I720)^(1/20)-1),"")</f>
        <v/>
      </c>
      <c r="H960" s="22">
        <f>'US Data'!B960</f>
        <v/>
      </c>
      <c r="I960" s="23">
        <f>IF(CPI_Downloader!B958="","",CPI_Downloader!B958)</f>
        <v/>
      </c>
      <c r="J960" s="23">
        <f>IF(CPI_Downloader!C958="","",CPI_Downloader!C958)</f>
        <v/>
      </c>
      <c r="K960" s="30" t="n"/>
      <c r="L960" s="32">
        <f>A960</f>
        <v/>
      </c>
      <c r="M960" s="25">
        <f>IFERROR((T960/T948-1),"")</f>
        <v/>
      </c>
      <c r="N960" s="25">
        <f>IFERROR((U960/U959-1),"")</f>
        <v/>
      </c>
      <c r="O960" s="25">
        <f>IFERROR(((T960/T924)^(1/3)-1),"")</f>
        <v/>
      </c>
      <c r="P960" s="25">
        <f>IFERROR(((T960/T900)^(1/5)-1),"")</f>
        <v/>
      </c>
      <c r="Q960" s="25">
        <f>IFERROR(((T960/T840)^(1/10)-1),"")</f>
        <v/>
      </c>
      <c r="R960" s="25">
        <f>IFERROR(((T960/T720)^(1/20)-1),"")</f>
        <v/>
      </c>
      <c r="S960" s="52">
        <f>IFERROR(('US Data'!M960),"")</f>
        <v/>
      </c>
      <c r="T960" s="26">
        <f>IF(CPI_Downloader!D958="","",CPI_Downloader!D958)</f>
        <v/>
      </c>
      <c r="U960" s="26">
        <f>IF(CPI_Downloader!E958="","",CPI_Downloader!E958)</f>
        <v/>
      </c>
      <c r="W960" s="32">
        <f>L960</f>
        <v/>
      </c>
      <c r="X960" s="31">
        <f>IFERROR((AC960/AC948-1),"")</f>
        <v/>
      </c>
      <c r="Y960" s="31">
        <f>IFERROR(((AC960/AC924)^(1/3)-1),"")</f>
        <v/>
      </c>
      <c r="Z960" s="31">
        <f>IFERROR(((AC960/AC900)^(1/5)-1),"")</f>
        <v/>
      </c>
      <c r="AA960" s="31">
        <f>IFERROR(((AC960/AC840)^(1/10)-1),"")</f>
        <v/>
      </c>
      <c r="AB960" s="31">
        <f>IFERROR(((AC960/AC720)^(1/20)-1),"")</f>
        <v/>
      </c>
      <c r="AC960" s="38">
        <f>IF(CPI_Downloader!F958="","",CPI_Downloader!F958)</f>
        <v/>
      </c>
    </row>
    <row r="961" ht="12.75" customHeight="1">
      <c r="A961" s="21">
        <f>IF(CPI_Downloader!A959="","",CPI_Downloader!A959)</f>
        <v/>
      </c>
      <c r="B961" s="22">
        <f>IFERROR((I961/I949-1),"")</f>
        <v/>
      </c>
      <c r="C961" s="22">
        <f>IFERROR((J961/J960-1),"")</f>
        <v/>
      </c>
      <c r="D961" s="22">
        <f>IFERROR(((I961/I925)^(1/3)-1),"")</f>
        <v/>
      </c>
      <c r="E961" s="22">
        <f>IFERROR(((I961/I901)^(1/5)-1),"")</f>
        <v/>
      </c>
      <c r="F961" s="22">
        <f>IFERROR(((I961/I841)^(1/10)-1),"")</f>
        <v/>
      </c>
      <c r="G961" s="22">
        <f>IFERROR(((I961/I721)^(1/20)-1),"")</f>
        <v/>
      </c>
      <c r="H961" s="22">
        <f>'US Data'!B961</f>
        <v/>
      </c>
      <c r="I961" s="23">
        <f>IF(CPI_Downloader!B959="","",CPI_Downloader!B959)</f>
        <v/>
      </c>
      <c r="J961" s="23">
        <f>IF(CPI_Downloader!C959="","",CPI_Downloader!C959)</f>
        <v/>
      </c>
      <c r="K961" s="30" t="n"/>
      <c r="L961" s="32">
        <f>A961</f>
        <v/>
      </c>
      <c r="M961" s="25">
        <f>IFERROR((T961/T949-1),"")</f>
        <v/>
      </c>
      <c r="N961" s="25">
        <f>IFERROR((U961/U960-1),"")</f>
        <v/>
      </c>
      <c r="O961" s="25">
        <f>IFERROR(((T961/T925)^(1/3)-1),"")</f>
        <v/>
      </c>
      <c r="P961" s="25">
        <f>IFERROR(((T961/T901)^(1/5)-1),"")</f>
        <v/>
      </c>
      <c r="Q961" s="25">
        <f>IFERROR(((T961/T841)^(1/10)-1),"")</f>
        <v/>
      </c>
      <c r="R961" s="25">
        <f>IFERROR(((T961/T721)^(1/20)-1),"")</f>
        <v/>
      </c>
      <c r="S961" s="52">
        <f>IFERROR(('US Data'!M961),"")</f>
        <v/>
      </c>
      <c r="T961" s="26">
        <f>IF(CPI_Downloader!D959="","",CPI_Downloader!D959)</f>
        <v/>
      </c>
      <c r="U961" s="26">
        <f>IF(CPI_Downloader!E959="","",CPI_Downloader!E959)</f>
        <v/>
      </c>
      <c r="W961" s="32">
        <f>L961</f>
        <v/>
      </c>
      <c r="X961" s="31">
        <f>IFERROR((AC961/AC949-1),"")</f>
        <v/>
      </c>
      <c r="Y961" s="31">
        <f>IFERROR(((AC961/AC925)^(1/3)-1),"")</f>
        <v/>
      </c>
      <c r="Z961" s="31">
        <f>IFERROR(((AC961/AC901)^(1/5)-1),"")</f>
        <v/>
      </c>
      <c r="AA961" s="31">
        <f>IFERROR(((AC961/AC841)^(1/10)-1),"")</f>
        <v/>
      </c>
      <c r="AB961" s="31">
        <f>IFERROR(((AC961/AC721)^(1/20)-1),"")</f>
        <v/>
      </c>
      <c r="AC961" s="38">
        <f>IF(CPI_Downloader!F959="","",CPI_Downloader!F959)</f>
        <v/>
      </c>
    </row>
    <row r="962" ht="12.75" customHeight="1">
      <c r="A962" s="21">
        <f>IF(CPI_Downloader!A960="","",CPI_Downloader!A960)</f>
        <v/>
      </c>
      <c r="B962" s="22">
        <f>IFERROR((I962/I950-1),"")</f>
        <v/>
      </c>
      <c r="C962" s="22">
        <f>IFERROR((J962/J961-1),"")</f>
        <v/>
      </c>
      <c r="D962" s="22">
        <f>IFERROR(((I962/I926)^(1/3)-1),"")</f>
        <v/>
      </c>
      <c r="E962" s="22">
        <f>IFERROR(((I962/I902)^(1/5)-1),"")</f>
        <v/>
      </c>
      <c r="F962" s="22">
        <f>IFERROR(((I962/I842)^(1/10)-1),"")</f>
        <v/>
      </c>
      <c r="G962" s="22">
        <f>IFERROR(((I962/I722)^(1/20)-1),"")</f>
        <v/>
      </c>
      <c r="H962" s="22">
        <f>'US Data'!B962</f>
        <v/>
      </c>
      <c r="I962" s="23">
        <f>IF(CPI_Downloader!B960="","",CPI_Downloader!B960)</f>
        <v/>
      </c>
      <c r="J962" s="23">
        <f>IF(CPI_Downloader!C960="","",CPI_Downloader!C960)</f>
        <v/>
      </c>
      <c r="K962" s="30" t="n"/>
      <c r="L962" s="32">
        <f>A962</f>
        <v/>
      </c>
      <c r="M962" s="25">
        <f>IFERROR((T962/T950-1),"")</f>
        <v/>
      </c>
      <c r="N962" s="25">
        <f>IFERROR((U962/U961-1),"")</f>
        <v/>
      </c>
      <c r="O962" s="25">
        <f>IFERROR(((T962/T926)^(1/3)-1),"")</f>
        <v/>
      </c>
      <c r="P962" s="25">
        <f>IFERROR(((T962/T902)^(1/5)-1),"")</f>
        <v/>
      </c>
      <c r="Q962" s="25">
        <f>IFERROR(((T962/T842)^(1/10)-1),"")</f>
        <v/>
      </c>
      <c r="R962" s="25">
        <f>IFERROR(((T962/T722)^(1/20)-1),"")</f>
        <v/>
      </c>
      <c r="S962" s="52">
        <f>IFERROR(('US Data'!M962),"")</f>
        <v/>
      </c>
      <c r="T962" s="26">
        <f>IF(CPI_Downloader!D960="","",CPI_Downloader!D960)</f>
        <v/>
      </c>
      <c r="U962" s="26">
        <f>IF(CPI_Downloader!E960="","",CPI_Downloader!E960)</f>
        <v/>
      </c>
      <c r="W962" s="32">
        <f>L962</f>
        <v/>
      </c>
      <c r="X962" s="31">
        <f>IFERROR((AC962/AC950-1),"")</f>
        <v/>
      </c>
      <c r="Y962" s="31">
        <f>IFERROR(((AC962/AC926)^(1/3)-1),"")</f>
        <v/>
      </c>
      <c r="Z962" s="31">
        <f>IFERROR(((AC962/AC902)^(1/5)-1),"")</f>
        <v/>
      </c>
      <c r="AA962" s="31">
        <f>IFERROR(((AC962/AC842)^(1/10)-1),"")</f>
        <v/>
      </c>
      <c r="AB962" s="31">
        <f>IFERROR(((AC962/AC722)^(1/20)-1),"")</f>
        <v/>
      </c>
      <c r="AC962" s="38">
        <f>IF(CPI_Downloader!F960="","",CPI_Downloader!F960)</f>
        <v/>
      </c>
    </row>
    <row r="963" ht="12.75" customHeight="1">
      <c r="A963" s="21">
        <f>IF(CPI_Downloader!A961="","",CPI_Downloader!A961)</f>
        <v/>
      </c>
      <c r="B963" s="22">
        <f>IFERROR((I963/I951-1),"")</f>
        <v/>
      </c>
      <c r="C963" s="22">
        <f>IFERROR((J963/J962-1),"")</f>
        <v/>
      </c>
      <c r="D963" s="22">
        <f>IFERROR(((I963/I927)^(1/3)-1),"")</f>
        <v/>
      </c>
      <c r="E963" s="22">
        <f>IFERROR(((I963/I903)^(1/5)-1),"")</f>
        <v/>
      </c>
      <c r="F963" s="22">
        <f>IFERROR(((I963/I843)^(1/10)-1),"")</f>
        <v/>
      </c>
      <c r="G963" s="22">
        <f>IFERROR(((I963/I723)^(1/20)-1),"")</f>
        <v/>
      </c>
      <c r="H963" s="22">
        <f>'US Data'!B963</f>
        <v/>
      </c>
      <c r="I963" s="23">
        <f>IF(CPI_Downloader!B961="","",CPI_Downloader!B961)</f>
        <v/>
      </c>
      <c r="J963" s="23">
        <f>IF(CPI_Downloader!C961="","",CPI_Downloader!C961)</f>
        <v/>
      </c>
      <c r="K963" s="30" t="n"/>
      <c r="L963" s="32">
        <f>A963</f>
        <v/>
      </c>
      <c r="M963" s="25">
        <f>IFERROR((T963/T951-1),"")</f>
        <v/>
      </c>
      <c r="N963" s="25">
        <f>IFERROR((U963/U962-1),"")</f>
        <v/>
      </c>
      <c r="O963" s="25">
        <f>IFERROR(((T963/T927)^(1/3)-1),"")</f>
        <v/>
      </c>
      <c r="P963" s="25">
        <f>IFERROR(((T963/T903)^(1/5)-1),"")</f>
        <v/>
      </c>
      <c r="Q963" s="25">
        <f>IFERROR(((T963/T843)^(1/10)-1),"")</f>
        <v/>
      </c>
      <c r="R963" s="25">
        <f>IFERROR(((T963/T723)^(1/20)-1),"")</f>
        <v/>
      </c>
      <c r="S963" s="52">
        <f>IFERROR(('US Data'!M963),"")</f>
        <v/>
      </c>
      <c r="T963" s="26">
        <f>IF(CPI_Downloader!D961="","",CPI_Downloader!D961)</f>
        <v/>
      </c>
      <c r="U963" s="26">
        <f>IF(CPI_Downloader!E961="","",CPI_Downloader!E961)</f>
        <v/>
      </c>
      <c r="W963" s="32">
        <f>L963</f>
        <v/>
      </c>
      <c r="X963" s="31">
        <f>IFERROR((AC963/AC951-1),"")</f>
        <v/>
      </c>
      <c r="Y963" s="31">
        <f>IFERROR(((AC963/AC927)^(1/3)-1),"")</f>
        <v/>
      </c>
      <c r="Z963" s="31">
        <f>IFERROR(((AC963/AC903)^(1/5)-1),"")</f>
        <v/>
      </c>
      <c r="AA963" s="31">
        <f>IFERROR(((AC963/AC843)^(1/10)-1),"")</f>
        <v/>
      </c>
      <c r="AB963" s="31">
        <f>IFERROR(((AC963/AC723)^(1/20)-1),"")</f>
        <v/>
      </c>
      <c r="AC963" s="38">
        <f>IF(CPI_Downloader!F961="","",CPI_Downloader!F961)</f>
        <v/>
      </c>
    </row>
    <row r="964" ht="12.75" customHeight="1">
      <c r="A964" s="21">
        <f>IF(CPI_Downloader!A962="","",CPI_Downloader!A962)</f>
        <v/>
      </c>
      <c r="B964" s="22">
        <f>IFERROR((I964/I952-1),"")</f>
        <v/>
      </c>
      <c r="C964" s="22">
        <f>IFERROR((J964/J963-1),"")</f>
        <v/>
      </c>
      <c r="D964" s="22">
        <f>IFERROR(((I964/I928)^(1/3)-1),"")</f>
        <v/>
      </c>
      <c r="E964" s="22">
        <f>IFERROR(((I964/I904)^(1/5)-1),"")</f>
        <v/>
      </c>
      <c r="F964" s="22">
        <f>IFERROR(((I964/I844)^(1/10)-1),"")</f>
        <v/>
      </c>
      <c r="G964" s="22">
        <f>IFERROR(((I964/I724)^(1/20)-1),"")</f>
        <v/>
      </c>
      <c r="H964" s="22">
        <f>'US Data'!B964</f>
        <v/>
      </c>
      <c r="I964" s="23">
        <f>IF(CPI_Downloader!B962="","",CPI_Downloader!B962)</f>
        <v/>
      </c>
      <c r="J964" s="23">
        <f>IF(CPI_Downloader!C962="","",CPI_Downloader!C962)</f>
        <v/>
      </c>
      <c r="K964" s="30" t="n"/>
      <c r="L964" s="32">
        <f>A964</f>
        <v/>
      </c>
      <c r="M964" s="25">
        <f>IFERROR((T964/T952-1),"")</f>
        <v/>
      </c>
      <c r="N964" s="25">
        <f>IFERROR((U964/U963-1),"")</f>
        <v/>
      </c>
      <c r="O964" s="25">
        <f>IFERROR(((T964/T928)^(1/3)-1),"")</f>
        <v/>
      </c>
      <c r="P964" s="25">
        <f>IFERROR(((T964/T904)^(1/5)-1),"")</f>
        <v/>
      </c>
      <c r="Q964" s="25">
        <f>IFERROR(((T964/T844)^(1/10)-1),"")</f>
        <v/>
      </c>
      <c r="R964" s="25">
        <f>IFERROR(((T964/T724)^(1/20)-1),"")</f>
        <v/>
      </c>
      <c r="S964" s="52">
        <f>IFERROR(('US Data'!M964),"")</f>
        <v/>
      </c>
      <c r="T964" s="26">
        <f>IF(CPI_Downloader!D962="","",CPI_Downloader!D962)</f>
        <v/>
      </c>
      <c r="U964" s="26">
        <f>IF(CPI_Downloader!E962="","",CPI_Downloader!E962)</f>
        <v/>
      </c>
      <c r="W964" s="32">
        <f>L964</f>
        <v/>
      </c>
      <c r="X964" s="31">
        <f>IFERROR((AC964/AC952-1),"")</f>
        <v/>
      </c>
      <c r="Y964" s="31">
        <f>IFERROR(((AC964/AC928)^(1/3)-1),"")</f>
        <v/>
      </c>
      <c r="Z964" s="31">
        <f>IFERROR(((AC964/AC904)^(1/5)-1),"")</f>
        <v/>
      </c>
      <c r="AA964" s="31">
        <f>IFERROR(((AC964/AC844)^(1/10)-1),"")</f>
        <v/>
      </c>
      <c r="AB964" s="31">
        <f>IFERROR(((AC964/AC724)^(1/20)-1),"")</f>
        <v/>
      </c>
      <c r="AC964" s="38">
        <f>IF(CPI_Downloader!F962="","",CPI_Downloader!F962)</f>
        <v/>
      </c>
    </row>
    <row r="965" ht="12.75" customHeight="1">
      <c r="A965" s="21">
        <f>IF(CPI_Downloader!A963="","",CPI_Downloader!A963)</f>
        <v/>
      </c>
      <c r="B965" s="22">
        <f>IFERROR((I965/I953-1),"")</f>
        <v/>
      </c>
      <c r="C965" s="22">
        <f>IFERROR((J965/J964-1),"")</f>
        <v/>
      </c>
      <c r="D965" s="22">
        <f>IFERROR(((I965/I929)^(1/3)-1),"")</f>
        <v/>
      </c>
      <c r="E965" s="22">
        <f>IFERROR(((I965/I905)^(1/5)-1),"")</f>
        <v/>
      </c>
      <c r="F965" s="22">
        <f>IFERROR(((I965/I845)^(1/10)-1),"")</f>
        <v/>
      </c>
      <c r="G965" s="22">
        <f>IFERROR(((I965/I725)^(1/20)-1),"")</f>
        <v/>
      </c>
      <c r="H965" s="22">
        <f>'US Data'!B965</f>
        <v/>
      </c>
      <c r="I965" s="23">
        <f>IF(CPI_Downloader!B963="","",CPI_Downloader!B963)</f>
        <v/>
      </c>
      <c r="J965" s="23">
        <f>IF(CPI_Downloader!C963="","",CPI_Downloader!C963)</f>
        <v/>
      </c>
      <c r="K965" s="30" t="n"/>
      <c r="L965" s="32">
        <f>A965</f>
        <v/>
      </c>
      <c r="M965" s="25">
        <f>IFERROR((T965/T953-1),"")</f>
        <v/>
      </c>
      <c r="N965" s="25">
        <f>IFERROR((U965/U964-1),"")</f>
        <v/>
      </c>
      <c r="O965" s="25">
        <f>IFERROR(((T965/T929)^(1/3)-1),"")</f>
        <v/>
      </c>
      <c r="P965" s="25">
        <f>IFERROR(((T965/T905)^(1/5)-1),"")</f>
        <v/>
      </c>
      <c r="Q965" s="25">
        <f>IFERROR(((T965/T845)^(1/10)-1),"")</f>
        <v/>
      </c>
      <c r="R965" s="25">
        <f>IFERROR(((T965/T725)^(1/20)-1),"")</f>
        <v/>
      </c>
      <c r="S965" s="52">
        <f>IFERROR(('US Data'!M965),"")</f>
        <v/>
      </c>
      <c r="T965" s="26">
        <f>IF(CPI_Downloader!D963="","",CPI_Downloader!D963)</f>
        <v/>
      </c>
      <c r="U965" s="26">
        <f>IF(CPI_Downloader!E963="","",CPI_Downloader!E963)</f>
        <v/>
      </c>
      <c r="W965" s="32">
        <f>L965</f>
        <v/>
      </c>
      <c r="X965" s="31">
        <f>IFERROR((AC965/AC953-1),"")</f>
        <v/>
      </c>
      <c r="Y965" s="31">
        <f>IFERROR(((AC965/AC929)^(1/3)-1),"")</f>
        <v/>
      </c>
      <c r="Z965" s="31">
        <f>IFERROR(((AC965/AC905)^(1/5)-1),"")</f>
        <v/>
      </c>
      <c r="AA965" s="31">
        <f>IFERROR(((AC965/AC845)^(1/10)-1),"")</f>
        <v/>
      </c>
      <c r="AB965" s="31">
        <f>IFERROR(((AC965/AC725)^(1/20)-1),"")</f>
        <v/>
      </c>
      <c r="AC965" s="38">
        <f>IF(CPI_Downloader!F963="","",CPI_Downloader!F963)</f>
        <v/>
      </c>
    </row>
    <row r="966" ht="12.75" customHeight="1">
      <c r="A966" s="21">
        <f>IF(CPI_Downloader!A964="","",CPI_Downloader!A964)</f>
        <v/>
      </c>
      <c r="B966" s="22">
        <f>IFERROR((I966/I954-1),"")</f>
        <v/>
      </c>
      <c r="C966" s="22">
        <f>IFERROR((J966/J965-1),"")</f>
        <v/>
      </c>
      <c r="D966" s="22">
        <f>IFERROR(((I966/I930)^(1/3)-1),"")</f>
        <v/>
      </c>
      <c r="E966" s="22">
        <f>IFERROR(((I966/I906)^(1/5)-1),"")</f>
        <v/>
      </c>
      <c r="F966" s="22">
        <f>IFERROR(((I966/I846)^(1/10)-1),"")</f>
        <v/>
      </c>
      <c r="G966" s="22">
        <f>IFERROR(((I966/I726)^(1/20)-1),"")</f>
        <v/>
      </c>
      <c r="H966" s="22">
        <f>'US Data'!B966</f>
        <v/>
      </c>
      <c r="I966" s="23">
        <f>IF(CPI_Downloader!B964="","",CPI_Downloader!B964)</f>
        <v/>
      </c>
      <c r="J966" s="23">
        <f>IF(CPI_Downloader!C964="","",CPI_Downloader!C964)</f>
        <v/>
      </c>
      <c r="K966" s="30" t="n"/>
      <c r="L966" s="32">
        <f>A966</f>
        <v/>
      </c>
      <c r="M966" s="25">
        <f>IFERROR((T966/T954-1),"")</f>
        <v/>
      </c>
      <c r="N966" s="25">
        <f>IFERROR((U966/U965-1),"")</f>
        <v/>
      </c>
      <c r="O966" s="25">
        <f>IFERROR(((T966/T930)^(1/3)-1),"")</f>
        <v/>
      </c>
      <c r="P966" s="25">
        <f>IFERROR(((T966/T906)^(1/5)-1),"")</f>
        <v/>
      </c>
      <c r="Q966" s="25">
        <f>IFERROR(((T966/T846)^(1/10)-1),"")</f>
        <v/>
      </c>
      <c r="R966" s="25">
        <f>IFERROR(((T966/T726)^(1/20)-1),"")</f>
        <v/>
      </c>
      <c r="S966" s="52">
        <f>IFERROR(('US Data'!M966),"")</f>
        <v/>
      </c>
      <c r="T966" s="26">
        <f>IF(CPI_Downloader!D964="","",CPI_Downloader!D964)</f>
        <v/>
      </c>
      <c r="U966" s="26">
        <f>IF(CPI_Downloader!E964="","",CPI_Downloader!E964)</f>
        <v/>
      </c>
      <c r="W966" s="32">
        <f>L966</f>
        <v/>
      </c>
      <c r="X966" s="31">
        <f>IFERROR((AC966/AC954-1),"")</f>
        <v/>
      </c>
      <c r="Y966" s="31">
        <f>IFERROR(((AC966/AC930)^(1/3)-1),"")</f>
        <v/>
      </c>
      <c r="Z966" s="31">
        <f>IFERROR(((AC966/AC906)^(1/5)-1),"")</f>
        <v/>
      </c>
      <c r="AA966" s="31">
        <f>IFERROR(((AC966/AC846)^(1/10)-1),"")</f>
        <v/>
      </c>
      <c r="AB966" s="31">
        <f>IFERROR(((AC966/AC726)^(1/20)-1),"")</f>
        <v/>
      </c>
      <c r="AC966" s="38">
        <f>IF(CPI_Downloader!F964="","",CPI_Downloader!F964)</f>
        <v/>
      </c>
    </row>
    <row r="967" ht="12.75" customHeight="1">
      <c r="A967" s="21">
        <f>IF(CPI_Downloader!A965="","",CPI_Downloader!A965)</f>
        <v/>
      </c>
      <c r="B967" s="22">
        <f>IFERROR((I967/I955-1),"")</f>
        <v/>
      </c>
      <c r="C967" s="22">
        <f>IFERROR((J967/J966-1),"")</f>
        <v/>
      </c>
      <c r="D967" s="22">
        <f>IFERROR(((I967/I931)^(1/3)-1),"")</f>
        <v/>
      </c>
      <c r="E967" s="22">
        <f>IFERROR(((I967/I907)^(1/5)-1),"")</f>
        <v/>
      </c>
      <c r="F967" s="22">
        <f>IFERROR(((I967/I847)^(1/10)-1),"")</f>
        <v/>
      </c>
      <c r="G967" s="22">
        <f>IFERROR(((I967/I727)^(1/20)-1),"")</f>
        <v/>
      </c>
      <c r="H967" s="22">
        <f>'US Data'!B967</f>
        <v/>
      </c>
      <c r="I967" s="23">
        <f>IF(CPI_Downloader!B965="","",CPI_Downloader!B965)</f>
        <v/>
      </c>
      <c r="J967" s="23">
        <f>IF(CPI_Downloader!C965="","",CPI_Downloader!C965)</f>
        <v/>
      </c>
      <c r="K967" s="30" t="n"/>
      <c r="L967" s="32">
        <f>A967</f>
        <v/>
      </c>
      <c r="M967" s="25">
        <f>IFERROR((T967/T955-1),"")</f>
        <v/>
      </c>
      <c r="N967" s="25">
        <f>IFERROR((U967/U966-1),"")</f>
        <v/>
      </c>
      <c r="O967" s="25">
        <f>IFERROR(((T967/T931)^(1/3)-1),"")</f>
        <v/>
      </c>
      <c r="P967" s="25">
        <f>IFERROR(((T967/T907)^(1/5)-1),"")</f>
        <v/>
      </c>
      <c r="Q967" s="25">
        <f>IFERROR(((T967/T847)^(1/10)-1),"")</f>
        <v/>
      </c>
      <c r="R967" s="25">
        <f>IFERROR(((T967/T727)^(1/20)-1),"")</f>
        <v/>
      </c>
      <c r="S967" s="52">
        <f>IFERROR(('US Data'!M967),"")</f>
        <v/>
      </c>
      <c r="T967" s="26">
        <f>IF(CPI_Downloader!D965="","",CPI_Downloader!D965)</f>
        <v/>
      </c>
      <c r="U967" s="26">
        <f>IF(CPI_Downloader!E965="","",CPI_Downloader!E965)</f>
        <v/>
      </c>
      <c r="W967" s="32">
        <f>L967</f>
        <v/>
      </c>
      <c r="X967" s="31">
        <f>IFERROR((AC967/AC955-1),"")</f>
        <v/>
      </c>
      <c r="Y967" s="31">
        <f>IFERROR(((AC967/AC931)^(1/3)-1),"")</f>
        <v/>
      </c>
      <c r="Z967" s="31">
        <f>IFERROR(((AC967/AC907)^(1/5)-1),"")</f>
        <v/>
      </c>
      <c r="AA967" s="31">
        <f>IFERROR(((AC967/AC847)^(1/10)-1),"")</f>
        <v/>
      </c>
      <c r="AB967" s="31">
        <f>IFERROR(((AC967/AC727)^(1/20)-1),"")</f>
        <v/>
      </c>
      <c r="AC967" s="38">
        <f>IF(CPI_Downloader!F965="","",CPI_Downloader!F965)</f>
        <v/>
      </c>
    </row>
    <row r="968" ht="12.75" customHeight="1">
      <c r="A968" s="21">
        <f>IF(CPI_Downloader!A966="","",CPI_Downloader!A966)</f>
        <v/>
      </c>
      <c r="B968" s="22">
        <f>IFERROR((I968/I956-1),"")</f>
        <v/>
      </c>
      <c r="C968" s="22">
        <f>IFERROR((J968/J967-1),"")</f>
        <v/>
      </c>
      <c r="D968" s="22">
        <f>IFERROR(((I968/I932)^(1/3)-1),"")</f>
        <v/>
      </c>
      <c r="E968" s="22">
        <f>IFERROR(((I968/I908)^(1/5)-1),"")</f>
        <v/>
      </c>
      <c r="F968" s="22">
        <f>IFERROR(((I968/I848)^(1/10)-1),"")</f>
        <v/>
      </c>
      <c r="G968" s="22">
        <f>IFERROR(((I968/I728)^(1/20)-1),"")</f>
        <v/>
      </c>
      <c r="H968" s="22">
        <f>'US Data'!B968</f>
        <v/>
      </c>
      <c r="I968" s="23">
        <f>IF(CPI_Downloader!B966="","",CPI_Downloader!B966)</f>
        <v/>
      </c>
      <c r="J968" s="23">
        <f>IF(CPI_Downloader!C966="","",CPI_Downloader!C966)</f>
        <v/>
      </c>
      <c r="K968" s="30" t="n"/>
      <c r="L968" s="32">
        <f>A968</f>
        <v/>
      </c>
      <c r="M968" s="25">
        <f>IFERROR((T968/T956-1),"")</f>
        <v/>
      </c>
      <c r="N968" s="25">
        <f>IFERROR((U968/U967-1),"")</f>
        <v/>
      </c>
      <c r="O968" s="25">
        <f>IFERROR(((T968/T932)^(1/3)-1),"")</f>
        <v/>
      </c>
      <c r="P968" s="25">
        <f>IFERROR(((T968/T908)^(1/5)-1),"")</f>
        <v/>
      </c>
      <c r="Q968" s="25">
        <f>IFERROR(((T968/T848)^(1/10)-1),"")</f>
        <v/>
      </c>
      <c r="R968" s="25">
        <f>IFERROR(((T968/T728)^(1/20)-1),"")</f>
        <v/>
      </c>
      <c r="S968" s="52">
        <f>IFERROR(('US Data'!M968),"")</f>
        <v/>
      </c>
      <c r="T968" s="26">
        <f>IF(CPI_Downloader!D966="","",CPI_Downloader!D966)</f>
        <v/>
      </c>
      <c r="U968" s="26">
        <f>IF(CPI_Downloader!E966="","",CPI_Downloader!E966)</f>
        <v/>
      </c>
      <c r="W968" s="32">
        <f>L968</f>
        <v/>
      </c>
      <c r="X968" s="31">
        <f>IFERROR((AC968/AC956-1),"")</f>
        <v/>
      </c>
      <c r="Y968" s="31">
        <f>IFERROR(((AC968/AC932)^(1/3)-1),"")</f>
        <v/>
      </c>
      <c r="Z968" s="31">
        <f>IFERROR(((AC968/AC908)^(1/5)-1),"")</f>
        <v/>
      </c>
      <c r="AA968" s="31">
        <f>IFERROR(((AC968/AC848)^(1/10)-1),"")</f>
        <v/>
      </c>
      <c r="AB968" s="31">
        <f>IFERROR(((AC968/AC728)^(1/20)-1),"")</f>
        <v/>
      </c>
      <c r="AC968" s="38">
        <f>IF(CPI_Downloader!F966="","",CPI_Downloader!F966)</f>
        <v/>
      </c>
    </row>
    <row r="969" ht="12.75" customHeight="1">
      <c r="A969" s="21">
        <f>IF(CPI_Downloader!A967="","",CPI_Downloader!A967)</f>
        <v/>
      </c>
      <c r="B969" s="22">
        <f>IFERROR((I969/I957-1),"")</f>
        <v/>
      </c>
      <c r="C969" s="22">
        <f>IFERROR((J969/J968-1),"")</f>
        <v/>
      </c>
      <c r="D969" s="22">
        <f>IFERROR(((I969/I933)^(1/3)-1),"")</f>
        <v/>
      </c>
      <c r="E969" s="22">
        <f>IFERROR(((I969/I909)^(1/5)-1),"")</f>
        <v/>
      </c>
      <c r="F969" s="22">
        <f>IFERROR(((I969/I849)^(1/10)-1),"")</f>
        <v/>
      </c>
      <c r="G969" s="22">
        <f>IFERROR(((I969/I729)^(1/20)-1),"")</f>
        <v/>
      </c>
      <c r="H969" s="22">
        <f>'US Data'!B969</f>
        <v/>
      </c>
      <c r="I969" s="23">
        <f>IF(CPI_Downloader!B967="","",CPI_Downloader!B967)</f>
        <v/>
      </c>
      <c r="J969" s="23">
        <f>IF(CPI_Downloader!C967="","",CPI_Downloader!C967)</f>
        <v/>
      </c>
      <c r="K969" s="30" t="n"/>
      <c r="L969" s="32">
        <f>A969</f>
        <v/>
      </c>
      <c r="M969" s="25">
        <f>IFERROR((T969/T957-1),"")</f>
        <v/>
      </c>
      <c r="N969" s="25">
        <f>IFERROR((U969/U968-1),"")</f>
        <v/>
      </c>
      <c r="O969" s="25">
        <f>IFERROR(((T969/T933)^(1/3)-1),"")</f>
        <v/>
      </c>
      <c r="P969" s="25">
        <f>IFERROR(((T969/T909)^(1/5)-1),"")</f>
        <v/>
      </c>
      <c r="Q969" s="25">
        <f>IFERROR(((T969/T849)^(1/10)-1),"")</f>
        <v/>
      </c>
      <c r="R969" s="25">
        <f>IFERROR(((T969/T729)^(1/20)-1),"")</f>
        <v/>
      </c>
      <c r="S969" s="52">
        <f>IFERROR(('US Data'!M969),"")</f>
        <v/>
      </c>
      <c r="T969" s="26">
        <f>IF(CPI_Downloader!D967="","",CPI_Downloader!D967)</f>
        <v/>
      </c>
      <c r="U969" s="26">
        <f>IF(CPI_Downloader!E967="","",CPI_Downloader!E967)</f>
        <v/>
      </c>
      <c r="W969" s="32">
        <f>L969</f>
        <v/>
      </c>
      <c r="X969" s="31">
        <f>IFERROR((AC969/AC957-1),"")</f>
        <v/>
      </c>
      <c r="Y969" s="31">
        <f>IFERROR(((AC969/AC933)^(1/3)-1),"")</f>
        <v/>
      </c>
      <c r="Z969" s="31">
        <f>IFERROR(((AC969/AC909)^(1/5)-1),"")</f>
        <v/>
      </c>
      <c r="AA969" s="31">
        <f>IFERROR(((AC969/AC849)^(1/10)-1),"")</f>
        <v/>
      </c>
      <c r="AB969" s="31">
        <f>IFERROR(((AC969/AC729)^(1/20)-1),"")</f>
        <v/>
      </c>
      <c r="AC969" s="38">
        <f>IF(CPI_Downloader!F967="","",CPI_Downloader!F967)</f>
        <v/>
      </c>
    </row>
    <row r="970" ht="12.75" customHeight="1">
      <c r="A970" s="21">
        <f>IF(CPI_Downloader!A968="","",CPI_Downloader!A968)</f>
        <v/>
      </c>
      <c r="B970" s="22">
        <f>IFERROR((I970/I958-1),"")</f>
        <v/>
      </c>
      <c r="C970" s="22">
        <f>IFERROR((J970/J969-1),"")</f>
        <v/>
      </c>
      <c r="D970" s="22">
        <f>IFERROR(((I970/I934)^(1/3)-1),"")</f>
        <v/>
      </c>
      <c r="E970" s="22">
        <f>IFERROR(((I970/I910)^(1/5)-1),"")</f>
        <v/>
      </c>
      <c r="F970" s="22">
        <f>IFERROR(((I970/I850)^(1/10)-1),"")</f>
        <v/>
      </c>
      <c r="G970" s="22">
        <f>IFERROR(((I970/I730)^(1/20)-1),"")</f>
        <v/>
      </c>
      <c r="H970" s="22">
        <f>'US Data'!B970</f>
        <v/>
      </c>
      <c r="I970" s="23">
        <f>IF(CPI_Downloader!B968="","",CPI_Downloader!B968)</f>
        <v/>
      </c>
      <c r="J970" s="23">
        <f>IF(CPI_Downloader!C968="","",CPI_Downloader!C968)</f>
        <v/>
      </c>
      <c r="K970" s="30" t="n"/>
      <c r="L970" s="32">
        <f>A970</f>
        <v/>
      </c>
      <c r="M970" s="25">
        <f>IFERROR((T970/T958-1),"")</f>
        <v/>
      </c>
      <c r="N970" s="25">
        <f>IFERROR((U970/U969-1),"")</f>
        <v/>
      </c>
      <c r="O970" s="25">
        <f>IFERROR(((T970/T934)^(1/3)-1),"")</f>
        <v/>
      </c>
      <c r="P970" s="25">
        <f>IFERROR(((T970/T910)^(1/5)-1),"")</f>
        <v/>
      </c>
      <c r="Q970" s="25">
        <f>IFERROR(((T970/T850)^(1/10)-1),"")</f>
        <v/>
      </c>
      <c r="R970" s="25">
        <f>IFERROR(((T970/T730)^(1/20)-1),"")</f>
        <v/>
      </c>
      <c r="S970" s="52">
        <f>IFERROR(('US Data'!M970),"")</f>
        <v/>
      </c>
      <c r="T970" s="26">
        <f>IF(CPI_Downloader!D968="","",CPI_Downloader!D968)</f>
        <v/>
      </c>
      <c r="U970" s="26">
        <f>IF(CPI_Downloader!E968="","",CPI_Downloader!E968)</f>
        <v/>
      </c>
      <c r="W970" s="32">
        <f>L970</f>
        <v/>
      </c>
      <c r="X970" s="31">
        <f>IFERROR((AC970/AC958-1),"")</f>
        <v/>
      </c>
      <c r="Y970" s="31">
        <f>IFERROR(((AC970/AC934)^(1/3)-1),"")</f>
        <v/>
      </c>
      <c r="Z970" s="31">
        <f>IFERROR(((AC970/AC910)^(1/5)-1),"")</f>
        <v/>
      </c>
      <c r="AA970" s="31">
        <f>IFERROR(((AC970/AC850)^(1/10)-1),"")</f>
        <v/>
      </c>
      <c r="AB970" s="31">
        <f>IFERROR(((AC970/AC730)^(1/20)-1),"")</f>
        <v/>
      </c>
      <c r="AC970" s="38">
        <f>IF(CPI_Downloader!F968="","",CPI_Downloader!F968)</f>
        <v/>
      </c>
    </row>
    <row r="971" ht="12.75" customHeight="1">
      <c r="A971" s="21">
        <f>IF(CPI_Downloader!A969="","",CPI_Downloader!A969)</f>
        <v/>
      </c>
      <c r="B971" s="22">
        <f>IFERROR((I971/I959-1),"")</f>
        <v/>
      </c>
      <c r="C971" s="22">
        <f>IFERROR((J971/J970-1),"")</f>
        <v/>
      </c>
      <c r="D971" s="22">
        <f>IFERROR(((I971/I935)^(1/3)-1),"")</f>
        <v/>
      </c>
      <c r="E971" s="22">
        <f>IFERROR(((I971/I911)^(1/5)-1),"")</f>
        <v/>
      </c>
      <c r="F971" s="22">
        <f>IFERROR(((I971/I851)^(1/10)-1),"")</f>
        <v/>
      </c>
      <c r="G971" s="22">
        <f>IFERROR(((I971/I731)^(1/20)-1),"")</f>
        <v/>
      </c>
      <c r="H971" s="22">
        <f>'US Data'!B971</f>
        <v/>
      </c>
      <c r="I971" s="23">
        <f>IF(CPI_Downloader!B969="","",CPI_Downloader!B969)</f>
        <v/>
      </c>
      <c r="J971" s="23">
        <f>IF(CPI_Downloader!C969="","",CPI_Downloader!C969)</f>
        <v/>
      </c>
      <c r="K971" s="30" t="n"/>
      <c r="L971" s="32">
        <f>A971</f>
        <v/>
      </c>
      <c r="M971" s="25">
        <f>IFERROR((T971/T959-1),"")</f>
        <v/>
      </c>
      <c r="N971" s="25">
        <f>IFERROR((U971/U970-1),"")</f>
        <v/>
      </c>
      <c r="O971" s="25">
        <f>IFERROR(((T971/T935)^(1/3)-1),"")</f>
        <v/>
      </c>
      <c r="P971" s="25">
        <f>IFERROR(((T971/T911)^(1/5)-1),"")</f>
        <v/>
      </c>
      <c r="Q971" s="25">
        <f>IFERROR(((T971/T851)^(1/10)-1),"")</f>
        <v/>
      </c>
      <c r="R971" s="25">
        <f>IFERROR(((T971/T731)^(1/20)-1),"")</f>
        <v/>
      </c>
      <c r="S971" s="52">
        <f>IFERROR(('US Data'!M971),"")</f>
        <v/>
      </c>
      <c r="T971" s="26">
        <f>IF(CPI_Downloader!D969="","",CPI_Downloader!D969)</f>
        <v/>
      </c>
      <c r="U971" s="26">
        <f>IF(CPI_Downloader!E969="","",CPI_Downloader!E969)</f>
        <v/>
      </c>
      <c r="W971" s="32">
        <f>L971</f>
        <v/>
      </c>
      <c r="X971" s="31">
        <f>IFERROR((AC971/AC959-1),"")</f>
        <v/>
      </c>
      <c r="Y971" s="31">
        <f>IFERROR(((AC971/AC935)^(1/3)-1),"")</f>
        <v/>
      </c>
      <c r="Z971" s="31">
        <f>IFERROR(((AC971/AC911)^(1/5)-1),"")</f>
        <v/>
      </c>
      <c r="AA971" s="31">
        <f>IFERROR(((AC971/AC851)^(1/10)-1),"")</f>
        <v/>
      </c>
      <c r="AB971" s="31">
        <f>IFERROR(((AC971/AC731)^(1/20)-1),"")</f>
        <v/>
      </c>
      <c r="AC971" s="38">
        <f>IF(CPI_Downloader!F969="","",CPI_Downloader!F969)</f>
        <v/>
      </c>
    </row>
    <row r="972" ht="12.75" customHeight="1">
      <c r="A972" s="21">
        <f>IF(CPI_Downloader!A970="","",CPI_Downloader!A970)</f>
        <v/>
      </c>
      <c r="B972" s="22">
        <f>IFERROR((I972/I960-1),"")</f>
        <v/>
      </c>
      <c r="C972" s="22">
        <f>IFERROR((J972/J971-1),"")</f>
        <v/>
      </c>
      <c r="D972" s="22">
        <f>IFERROR(((I972/I936)^(1/3)-1),"")</f>
        <v/>
      </c>
      <c r="E972" s="22">
        <f>IFERROR(((I972/I912)^(1/5)-1),"")</f>
        <v/>
      </c>
      <c r="F972" s="22">
        <f>IFERROR(((I972/I852)^(1/10)-1),"")</f>
        <v/>
      </c>
      <c r="G972" s="22">
        <f>IFERROR(((I972/I732)^(1/20)-1),"")</f>
        <v/>
      </c>
      <c r="H972" s="22">
        <f>'US Data'!B972</f>
        <v/>
      </c>
      <c r="I972" s="23">
        <f>IF(CPI_Downloader!B970="","",CPI_Downloader!B970)</f>
        <v/>
      </c>
      <c r="J972" s="23">
        <f>IF(CPI_Downloader!C970="","",CPI_Downloader!C970)</f>
        <v/>
      </c>
      <c r="K972" s="30" t="n"/>
      <c r="L972" s="32">
        <f>A972</f>
        <v/>
      </c>
      <c r="M972" s="25">
        <f>IFERROR((T972/T960-1),"")</f>
        <v/>
      </c>
      <c r="N972" s="25">
        <f>IFERROR((U972/U971-1),"")</f>
        <v/>
      </c>
      <c r="O972" s="25">
        <f>IFERROR(((T972/T936)^(1/3)-1),"")</f>
        <v/>
      </c>
      <c r="P972" s="25">
        <f>IFERROR(((T972/T912)^(1/5)-1),"")</f>
        <v/>
      </c>
      <c r="Q972" s="25">
        <f>IFERROR(((T972/T852)^(1/10)-1),"")</f>
        <v/>
      </c>
      <c r="R972" s="25">
        <f>IFERROR(((T972/T732)^(1/20)-1),"")</f>
        <v/>
      </c>
      <c r="S972" s="52">
        <f>IFERROR(('US Data'!M972),"")</f>
        <v/>
      </c>
      <c r="T972" s="26">
        <f>IF(CPI_Downloader!D970="","",CPI_Downloader!D970)</f>
        <v/>
      </c>
      <c r="U972" s="26">
        <f>IF(CPI_Downloader!E970="","",CPI_Downloader!E970)</f>
        <v/>
      </c>
      <c r="W972" s="32">
        <f>L972</f>
        <v/>
      </c>
      <c r="X972" s="31">
        <f>IFERROR((AC972/AC960-1),"")</f>
        <v/>
      </c>
      <c r="Y972" s="31">
        <f>IFERROR(((AC972/AC936)^(1/3)-1),"")</f>
        <v/>
      </c>
      <c r="Z972" s="31">
        <f>IFERROR(((AC972/AC912)^(1/5)-1),"")</f>
        <v/>
      </c>
      <c r="AA972" s="31">
        <f>IFERROR(((AC972/AC852)^(1/10)-1),"")</f>
        <v/>
      </c>
      <c r="AB972" s="31">
        <f>IFERROR(((AC972/AC732)^(1/20)-1),"")</f>
        <v/>
      </c>
      <c r="AC972" s="38">
        <f>IF(CPI_Downloader!F970="","",CPI_Downloader!F970)</f>
        <v/>
      </c>
    </row>
    <row r="973" ht="12.75" customHeight="1">
      <c r="A973" s="21">
        <f>IF(CPI_Downloader!A971="","",CPI_Downloader!A971)</f>
        <v/>
      </c>
      <c r="B973" s="22">
        <f>IFERROR((I973/I961-1),"")</f>
        <v/>
      </c>
      <c r="C973" s="22">
        <f>IFERROR((J973/J972-1),"")</f>
        <v/>
      </c>
      <c r="D973" s="22">
        <f>IFERROR(((I973/I937)^(1/3)-1),"")</f>
        <v/>
      </c>
      <c r="E973" s="22">
        <f>IFERROR(((I973/I913)^(1/5)-1),"")</f>
        <v/>
      </c>
      <c r="F973" s="22">
        <f>IFERROR(((I973/I853)^(1/10)-1),"")</f>
        <v/>
      </c>
      <c r="G973" s="22">
        <f>IFERROR(((I973/I733)^(1/20)-1),"")</f>
        <v/>
      </c>
      <c r="H973" s="22">
        <f>'US Data'!B973</f>
        <v/>
      </c>
      <c r="I973" s="23">
        <f>IF(CPI_Downloader!B971="","",CPI_Downloader!B971)</f>
        <v/>
      </c>
      <c r="J973" s="23">
        <f>IF(CPI_Downloader!C971="","",CPI_Downloader!C971)</f>
        <v/>
      </c>
      <c r="K973" s="30" t="n"/>
      <c r="L973" s="32">
        <f>A973</f>
        <v/>
      </c>
      <c r="M973" s="25">
        <f>IFERROR((T973/T961-1),"")</f>
        <v/>
      </c>
      <c r="N973" s="25">
        <f>IFERROR((U973/U972-1),"")</f>
        <v/>
      </c>
      <c r="O973" s="25">
        <f>IFERROR(((T973/T937)^(1/3)-1),"")</f>
        <v/>
      </c>
      <c r="P973" s="25">
        <f>IFERROR(((T973/T913)^(1/5)-1),"")</f>
        <v/>
      </c>
      <c r="Q973" s="25">
        <f>IFERROR(((T973/T853)^(1/10)-1),"")</f>
        <v/>
      </c>
      <c r="R973" s="25">
        <f>IFERROR(((T973/T733)^(1/20)-1),"")</f>
        <v/>
      </c>
      <c r="S973" s="52">
        <f>IFERROR(('US Data'!M973),"")</f>
        <v/>
      </c>
      <c r="T973" s="26">
        <f>IF(CPI_Downloader!D971="","",CPI_Downloader!D971)</f>
        <v/>
      </c>
      <c r="U973" s="26">
        <f>IF(CPI_Downloader!E971="","",CPI_Downloader!E971)</f>
        <v/>
      </c>
      <c r="W973" s="32">
        <f>L973</f>
        <v/>
      </c>
      <c r="X973" s="31">
        <f>IFERROR((AC973/AC961-1),"")</f>
        <v/>
      </c>
      <c r="Y973" s="31">
        <f>IFERROR(((AC973/AC937)^(1/3)-1),"")</f>
        <v/>
      </c>
      <c r="Z973" s="31">
        <f>IFERROR(((AC973/AC913)^(1/5)-1),"")</f>
        <v/>
      </c>
      <c r="AA973" s="31">
        <f>IFERROR(((AC973/AC853)^(1/10)-1),"")</f>
        <v/>
      </c>
      <c r="AB973" s="31">
        <f>IFERROR(((AC973/AC733)^(1/20)-1),"")</f>
        <v/>
      </c>
      <c r="AC973" s="38">
        <f>IF(CPI_Downloader!F971="","",CPI_Downloader!F971)</f>
        <v/>
      </c>
    </row>
    <row r="974" ht="12.75" customHeight="1">
      <c r="A974" s="21">
        <f>IF(CPI_Downloader!A972="","",CPI_Downloader!A972)</f>
        <v/>
      </c>
      <c r="B974" s="22">
        <f>IFERROR((I974/I962-1),"")</f>
        <v/>
      </c>
      <c r="C974" s="22">
        <f>IFERROR((J974/J973-1),"")</f>
        <v/>
      </c>
      <c r="D974" s="22">
        <f>IFERROR(((I974/I938)^(1/3)-1),"")</f>
        <v/>
      </c>
      <c r="E974" s="22">
        <f>IFERROR(((I974/I914)^(1/5)-1),"")</f>
        <v/>
      </c>
      <c r="F974" s="22">
        <f>IFERROR(((I974/I854)^(1/10)-1),"")</f>
        <v/>
      </c>
      <c r="G974" s="22">
        <f>IFERROR(((I974/I734)^(1/20)-1),"")</f>
        <v/>
      </c>
      <c r="H974" s="22">
        <f>'US Data'!B974</f>
        <v/>
      </c>
      <c r="I974" s="23">
        <f>IF(CPI_Downloader!B972="","",CPI_Downloader!B972)</f>
        <v/>
      </c>
      <c r="J974" s="23">
        <f>IF(CPI_Downloader!C972="","",CPI_Downloader!C972)</f>
        <v/>
      </c>
      <c r="K974" s="30" t="n"/>
      <c r="L974" s="32">
        <f>A974</f>
        <v/>
      </c>
      <c r="M974" s="25">
        <f>IFERROR((T974/T962-1),"")</f>
        <v/>
      </c>
      <c r="N974" s="25">
        <f>IFERROR((U974/U973-1),"")</f>
        <v/>
      </c>
      <c r="O974" s="25">
        <f>IFERROR(((T974/T938)^(1/3)-1),"")</f>
        <v/>
      </c>
      <c r="P974" s="25">
        <f>IFERROR(((T974/T914)^(1/5)-1),"")</f>
        <v/>
      </c>
      <c r="Q974" s="25">
        <f>IFERROR(((T974/T854)^(1/10)-1),"")</f>
        <v/>
      </c>
      <c r="R974" s="25">
        <f>IFERROR(((T974/T734)^(1/20)-1),"")</f>
        <v/>
      </c>
      <c r="S974" s="52">
        <f>IFERROR(('US Data'!M974),"")</f>
        <v/>
      </c>
      <c r="T974" s="26">
        <f>IF(CPI_Downloader!D972="","",CPI_Downloader!D972)</f>
        <v/>
      </c>
      <c r="U974" s="26">
        <f>IF(CPI_Downloader!E972="","",CPI_Downloader!E972)</f>
        <v/>
      </c>
      <c r="W974" s="32">
        <f>L974</f>
        <v/>
      </c>
      <c r="X974" s="31">
        <f>IFERROR((AC974/AC962-1),"")</f>
        <v/>
      </c>
      <c r="Y974" s="31">
        <f>IFERROR(((AC974/AC938)^(1/3)-1),"")</f>
        <v/>
      </c>
      <c r="Z974" s="31">
        <f>IFERROR(((AC974/AC914)^(1/5)-1),"")</f>
        <v/>
      </c>
      <c r="AA974" s="31">
        <f>IFERROR(((AC974/AC854)^(1/10)-1),"")</f>
        <v/>
      </c>
      <c r="AB974" s="31">
        <f>IFERROR(((AC974/AC734)^(1/20)-1),"")</f>
        <v/>
      </c>
      <c r="AC974" s="38">
        <f>IF(CPI_Downloader!F972="","",CPI_Downloader!F972)</f>
        <v/>
      </c>
    </row>
    <row r="975" ht="12.75" customHeight="1">
      <c r="A975" s="21">
        <f>IF(CPI_Downloader!A973="","",CPI_Downloader!A973)</f>
        <v/>
      </c>
      <c r="B975" s="22">
        <f>IFERROR((I975/I963-1),"")</f>
        <v/>
      </c>
      <c r="C975" s="22">
        <f>IFERROR((J975/J974-1),"")</f>
        <v/>
      </c>
      <c r="D975" s="22">
        <f>IFERROR(((I975/I939)^(1/3)-1),"")</f>
        <v/>
      </c>
      <c r="E975" s="22">
        <f>IFERROR(((I975/I915)^(1/5)-1),"")</f>
        <v/>
      </c>
      <c r="F975" s="22">
        <f>IFERROR(((I975/I855)^(1/10)-1),"")</f>
        <v/>
      </c>
      <c r="G975" s="22">
        <f>IFERROR(((I975/I735)^(1/20)-1),"")</f>
        <v/>
      </c>
      <c r="H975" s="22">
        <f>'US Data'!B975</f>
        <v/>
      </c>
      <c r="I975" s="23">
        <f>IF(CPI_Downloader!B973="","",CPI_Downloader!B973)</f>
        <v/>
      </c>
      <c r="J975" s="23">
        <f>IF(CPI_Downloader!C973="","",CPI_Downloader!C973)</f>
        <v/>
      </c>
      <c r="K975" s="30" t="n"/>
      <c r="L975" s="32">
        <f>A975</f>
        <v/>
      </c>
      <c r="M975" s="25">
        <f>IFERROR((T975/T963-1),"")</f>
        <v/>
      </c>
      <c r="N975" s="25">
        <f>IFERROR((U975/U974-1),"")</f>
        <v/>
      </c>
      <c r="O975" s="25">
        <f>IFERROR(((T975/T939)^(1/3)-1),"")</f>
        <v/>
      </c>
      <c r="P975" s="25">
        <f>IFERROR(((T975/T915)^(1/5)-1),"")</f>
        <v/>
      </c>
      <c r="Q975" s="25">
        <f>IFERROR(((T975/T855)^(1/10)-1),"")</f>
        <v/>
      </c>
      <c r="R975" s="25">
        <f>IFERROR(((T975/T735)^(1/20)-1),"")</f>
        <v/>
      </c>
      <c r="S975" s="52">
        <f>IFERROR(('US Data'!M975),"")</f>
        <v/>
      </c>
      <c r="T975" s="26">
        <f>IF(CPI_Downloader!D973="","",CPI_Downloader!D973)</f>
        <v/>
      </c>
      <c r="U975" s="26">
        <f>IF(CPI_Downloader!E973="","",CPI_Downloader!E973)</f>
        <v/>
      </c>
      <c r="W975" s="32">
        <f>L975</f>
        <v/>
      </c>
      <c r="X975" s="31">
        <f>IFERROR((AC975/AC963-1),"")</f>
        <v/>
      </c>
      <c r="Y975" s="31">
        <f>IFERROR(((AC975/AC939)^(1/3)-1),"")</f>
        <v/>
      </c>
      <c r="Z975" s="31">
        <f>IFERROR(((AC975/AC915)^(1/5)-1),"")</f>
        <v/>
      </c>
      <c r="AA975" s="31">
        <f>IFERROR(((AC975/AC855)^(1/10)-1),"")</f>
        <v/>
      </c>
      <c r="AB975" s="31">
        <f>IFERROR(((AC975/AC735)^(1/20)-1),"")</f>
        <v/>
      </c>
      <c r="AC975" s="38">
        <f>IF(CPI_Downloader!F973="","",CPI_Downloader!F973)</f>
        <v/>
      </c>
    </row>
    <row r="976" ht="12.75" customHeight="1">
      <c r="A976" s="21">
        <f>IF(CPI_Downloader!A974="","",CPI_Downloader!A974)</f>
        <v/>
      </c>
      <c r="B976" s="22">
        <f>IFERROR((I976/I964-1),"")</f>
        <v/>
      </c>
      <c r="C976" s="22">
        <f>IFERROR((J976/J975-1),"")</f>
        <v/>
      </c>
      <c r="D976" s="22">
        <f>IFERROR(((I976/I940)^(1/3)-1),"")</f>
        <v/>
      </c>
      <c r="E976" s="22">
        <f>IFERROR(((I976/I916)^(1/5)-1),"")</f>
        <v/>
      </c>
      <c r="F976" s="22">
        <f>IFERROR(((I976/I856)^(1/10)-1),"")</f>
        <v/>
      </c>
      <c r="G976" s="22">
        <f>IFERROR(((I976/I736)^(1/20)-1),"")</f>
        <v/>
      </c>
      <c r="H976" s="22">
        <f>'US Data'!B976</f>
        <v/>
      </c>
      <c r="I976" s="23">
        <f>IF(CPI_Downloader!B974="","",CPI_Downloader!B974)</f>
        <v/>
      </c>
      <c r="J976" s="23">
        <f>IF(CPI_Downloader!C974="","",CPI_Downloader!C974)</f>
        <v/>
      </c>
      <c r="K976" s="30" t="n"/>
      <c r="L976" s="32">
        <f>A976</f>
        <v/>
      </c>
      <c r="M976" s="25">
        <f>IFERROR((T976/T964-1),"")</f>
        <v/>
      </c>
      <c r="N976" s="25">
        <f>IFERROR((U976/U975-1),"")</f>
        <v/>
      </c>
      <c r="O976" s="25">
        <f>IFERROR(((T976/T940)^(1/3)-1),"")</f>
        <v/>
      </c>
      <c r="P976" s="25">
        <f>IFERROR(((T976/T916)^(1/5)-1),"")</f>
        <v/>
      </c>
      <c r="Q976" s="25">
        <f>IFERROR(((T976/T856)^(1/10)-1),"")</f>
        <v/>
      </c>
      <c r="R976" s="25">
        <f>IFERROR(((T976/T736)^(1/20)-1),"")</f>
        <v/>
      </c>
      <c r="S976" s="52">
        <f>IFERROR(('US Data'!M976),"")</f>
        <v/>
      </c>
      <c r="T976" s="26">
        <f>IF(CPI_Downloader!D974="","",CPI_Downloader!D974)</f>
        <v/>
      </c>
      <c r="U976" s="26">
        <f>IF(CPI_Downloader!E974="","",CPI_Downloader!E974)</f>
        <v/>
      </c>
      <c r="W976" s="32">
        <f>L976</f>
        <v/>
      </c>
      <c r="X976" s="31">
        <f>IFERROR((AC976/AC964-1),"")</f>
        <v/>
      </c>
      <c r="Y976" s="31">
        <f>IFERROR(((AC976/AC940)^(1/3)-1),"")</f>
        <v/>
      </c>
      <c r="Z976" s="31">
        <f>IFERROR(((AC976/AC916)^(1/5)-1),"")</f>
        <v/>
      </c>
      <c r="AA976" s="31">
        <f>IFERROR(((AC976/AC856)^(1/10)-1),"")</f>
        <v/>
      </c>
      <c r="AB976" s="31">
        <f>IFERROR(((AC976/AC736)^(1/20)-1),"")</f>
        <v/>
      </c>
      <c r="AC976" s="38">
        <f>IF(CPI_Downloader!F974="","",CPI_Downloader!F974)</f>
        <v/>
      </c>
    </row>
    <row r="977" ht="12.75" customHeight="1">
      <c r="A977" s="21">
        <f>IF(CPI_Downloader!A975="","",CPI_Downloader!A975)</f>
        <v/>
      </c>
      <c r="B977" s="22">
        <f>IFERROR((I977/I965-1),"")</f>
        <v/>
      </c>
      <c r="C977" s="22">
        <f>IFERROR((J977/J976-1),"")</f>
        <v/>
      </c>
      <c r="D977" s="22">
        <f>IFERROR(((I977/I941)^(1/3)-1),"")</f>
        <v/>
      </c>
      <c r="E977" s="22">
        <f>IFERROR(((I977/I917)^(1/5)-1),"")</f>
        <v/>
      </c>
      <c r="F977" s="22">
        <f>IFERROR(((I977/I857)^(1/10)-1),"")</f>
        <v/>
      </c>
      <c r="G977" s="22">
        <f>IFERROR(((I977/I737)^(1/20)-1),"")</f>
        <v/>
      </c>
      <c r="H977" s="22">
        <f>'US Data'!B977</f>
        <v/>
      </c>
      <c r="I977" s="23">
        <f>IF(CPI_Downloader!B975="","",CPI_Downloader!B975)</f>
        <v/>
      </c>
      <c r="J977" s="23">
        <f>IF(CPI_Downloader!C975="","",CPI_Downloader!C975)</f>
        <v/>
      </c>
      <c r="K977" s="30" t="n"/>
      <c r="L977" s="32">
        <f>A977</f>
        <v/>
      </c>
      <c r="M977" s="25">
        <f>IFERROR((T977/T965-1),"")</f>
        <v/>
      </c>
      <c r="N977" s="25">
        <f>IFERROR((U977/U976-1),"")</f>
        <v/>
      </c>
      <c r="O977" s="25">
        <f>IFERROR(((T977/T941)^(1/3)-1),"")</f>
        <v/>
      </c>
      <c r="P977" s="25">
        <f>IFERROR(((T977/T917)^(1/5)-1),"")</f>
        <v/>
      </c>
      <c r="Q977" s="25">
        <f>IFERROR(((T977/T857)^(1/10)-1),"")</f>
        <v/>
      </c>
      <c r="R977" s="25">
        <f>IFERROR(((T977/T737)^(1/20)-1),"")</f>
        <v/>
      </c>
      <c r="S977" s="52">
        <f>IFERROR(('US Data'!M977),"")</f>
        <v/>
      </c>
      <c r="T977" s="26">
        <f>IF(CPI_Downloader!D975="","",CPI_Downloader!D975)</f>
        <v/>
      </c>
      <c r="U977" s="26">
        <f>IF(CPI_Downloader!E975="","",CPI_Downloader!E975)</f>
        <v/>
      </c>
      <c r="W977" s="32">
        <f>L977</f>
        <v/>
      </c>
      <c r="X977" s="31">
        <f>IFERROR((AC977/AC965-1),"")</f>
        <v/>
      </c>
      <c r="Y977" s="31">
        <f>IFERROR(((AC977/AC941)^(1/3)-1),"")</f>
        <v/>
      </c>
      <c r="Z977" s="31">
        <f>IFERROR(((AC977/AC917)^(1/5)-1),"")</f>
        <v/>
      </c>
      <c r="AA977" s="31">
        <f>IFERROR(((AC977/AC857)^(1/10)-1),"")</f>
        <v/>
      </c>
      <c r="AB977" s="31">
        <f>IFERROR(((AC977/AC737)^(1/20)-1),"")</f>
        <v/>
      </c>
      <c r="AC977" s="38">
        <f>IF(CPI_Downloader!F975="","",CPI_Downloader!F975)</f>
        <v/>
      </c>
    </row>
    <row r="978" ht="12.75" customHeight="1">
      <c r="A978" s="21">
        <f>IF(CPI_Downloader!A976="","",CPI_Downloader!A976)</f>
        <v/>
      </c>
      <c r="B978" s="22">
        <f>IFERROR((I978/I966-1),"")</f>
        <v/>
      </c>
      <c r="C978" s="22">
        <f>IFERROR((J978/J977-1),"")</f>
        <v/>
      </c>
      <c r="D978" s="22">
        <f>IFERROR(((I978/I942)^(1/3)-1),"")</f>
        <v/>
      </c>
      <c r="E978" s="22">
        <f>IFERROR(((I978/I918)^(1/5)-1),"")</f>
        <v/>
      </c>
      <c r="F978" s="22">
        <f>IFERROR(((I978/I858)^(1/10)-1),"")</f>
        <v/>
      </c>
      <c r="G978" s="22">
        <f>IFERROR(((I978/I738)^(1/20)-1),"")</f>
        <v/>
      </c>
      <c r="H978" s="22">
        <f>'US Data'!B978</f>
        <v/>
      </c>
      <c r="I978" s="23">
        <f>IF(CPI_Downloader!B976="","",CPI_Downloader!B976)</f>
        <v/>
      </c>
      <c r="J978" s="23">
        <f>IF(CPI_Downloader!C976="","",CPI_Downloader!C976)</f>
        <v/>
      </c>
      <c r="K978" s="30" t="n"/>
      <c r="L978" s="32">
        <f>A978</f>
        <v/>
      </c>
      <c r="M978" s="25">
        <f>IFERROR((T978/T966-1),"")</f>
        <v/>
      </c>
      <c r="N978" s="25">
        <f>IFERROR((U978/U977-1),"")</f>
        <v/>
      </c>
      <c r="O978" s="25">
        <f>IFERROR(((T978/T942)^(1/3)-1),"")</f>
        <v/>
      </c>
      <c r="P978" s="25">
        <f>IFERROR(((T978/T918)^(1/5)-1),"")</f>
        <v/>
      </c>
      <c r="Q978" s="25">
        <f>IFERROR(((T978/T858)^(1/10)-1),"")</f>
        <v/>
      </c>
      <c r="R978" s="25">
        <f>IFERROR(((T978/T738)^(1/20)-1),"")</f>
        <v/>
      </c>
      <c r="S978" s="52">
        <f>IFERROR(('US Data'!M978),"")</f>
        <v/>
      </c>
      <c r="T978" s="26">
        <f>IF(CPI_Downloader!D976="","",CPI_Downloader!D976)</f>
        <v/>
      </c>
      <c r="U978" s="26">
        <f>IF(CPI_Downloader!E976="","",CPI_Downloader!E976)</f>
        <v/>
      </c>
      <c r="W978" s="32">
        <f>L978</f>
        <v/>
      </c>
      <c r="X978" s="31">
        <f>IFERROR((AC978/AC966-1),"")</f>
        <v/>
      </c>
      <c r="Y978" s="31">
        <f>IFERROR(((AC978/AC942)^(1/3)-1),"")</f>
        <v/>
      </c>
      <c r="Z978" s="31">
        <f>IFERROR(((AC978/AC918)^(1/5)-1),"")</f>
        <v/>
      </c>
      <c r="AA978" s="31">
        <f>IFERROR(((AC978/AC858)^(1/10)-1),"")</f>
        <v/>
      </c>
      <c r="AB978" s="31">
        <f>IFERROR(((AC978/AC738)^(1/20)-1),"")</f>
        <v/>
      </c>
      <c r="AC978" s="38">
        <f>IF(CPI_Downloader!F976="","",CPI_Downloader!F976)</f>
        <v/>
      </c>
    </row>
    <row r="979" ht="12.75" customHeight="1">
      <c r="A979" s="21">
        <f>IF(CPI_Downloader!A977="","",CPI_Downloader!A977)</f>
        <v/>
      </c>
      <c r="B979" s="22">
        <f>IFERROR((I979/I967-1),"")</f>
        <v/>
      </c>
      <c r="C979" s="22">
        <f>IFERROR((J979/J978-1),"")</f>
        <v/>
      </c>
      <c r="D979" s="22">
        <f>IFERROR(((I979/I943)^(1/3)-1),"")</f>
        <v/>
      </c>
      <c r="E979" s="22">
        <f>IFERROR(((I979/I919)^(1/5)-1),"")</f>
        <v/>
      </c>
      <c r="F979" s="22">
        <f>IFERROR(((I979/I859)^(1/10)-1),"")</f>
        <v/>
      </c>
      <c r="G979" s="22">
        <f>IFERROR(((I979/I739)^(1/20)-1),"")</f>
        <v/>
      </c>
      <c r="H979" s="22">
        <f>'US Data'!B979</f>
        <v/>
      </c>
      <c r="I979" s="23">
        <f>IF(CPI_Downloader!B977="","",CPI_Downloader!B977)</f>
        <v/>
      </c>
      <c r="J979" s="23">
        <f>IF(CPI_Downloader!C977="","",CPI_Downloader!C977)</f>
        <v/>
      </c>
      <c r="K979" s="30" t="n"/>
      <c r="L979" s="32">
        <f>A979</f>
        <v/>
      </c>
      <c r="M979" s="25">
        <f>IFERROR((T979/T967-1),"")</f>
        <v/>
      </c>
      <c r="N979" s="25">
        <f>IFERROR((U979/U978-1),"")</f>
        <v/>
      </c>
      <c r="O979" s="25">
        <f>IFERROR(((T979/T943)^(1/3)-1),"")</f>
        <v/>
      </c>
      <c r="P979" s="25">
        <f>IFERROR(((T979/T919)^(1/5)-1),"")</f>
        <v/>
      </c>
      <c r="Q979" s="25">
        <f>IFERROR(((T979/T859)^(1/10)-1),"")</f>
        <v/>
      </c>
      <c r="R979" s="25">
        <f>IFERROR(((T979/T739)^(1/20)-1),"")</f>
        <v/>
      </c>
      <c r="S979" s="52">
        <f>IFERROR(('US Data'!M979),"")</f>
        <v/>
      </c>
      <c r="T979" s="26">
        <f>IF(CPI_Downloader!D977="","",CPI_Downloader!D977)</f>
        <v/>
      </c>
      <c r="U979" s="26">
        <f>IF(CPI_Downloader!E977="","",CPI_Downloader!E977)</f>
        <v/>
      </c>
      <c r="W979" s="32">
        <f>L979</f>
        <v/>
      </c>
      <c r="X979" s="31">
        <f>IFERROR((AC979/AC967-1),"")</f>
        <v/>
      </c>
      <c r="Y979" s="31">
        <f>IFERROR(((AC979/AC943)^(1/3)-1),"")</f>
        <v/>
      </c>
      <c r="Z979" s="31">
        <f>IFERROR(((AC979/AC919)^(1/5)-1),"")</f>
        <v/>
      </c>
      <c r="AA979" s="31">
        <f>IFERROR(((AC979/AC859)^(1/10)-1),"")</f>
        <v/>
      </c>
      <c r="AB979" s="31">
        <f>IFERROR(((AC979/AC739)^(1/20)-1),"")</f>
        <v/>
      </c>
      <c r="AC979" s="38">
        <f>IF(CPI_Downloader!F977="","",CPI_Downloader!F977)</f>
        <v/>
      </c>
    </row>
    <row r="980" ht="12.75" customHeight="1">
      <c r="A980" s="21">
        <f>IF(CPI_Downloader!A978="","",CPI_Downloader!A978)</f>
        <v/>
      </c>
      <c r="B980" s="22">
        <f>IFERROR((I980/I968-1),"")</f>
        <v/>
      </c>
      <c r="C980" s="22">
        <f>IFERROR((J980/J979-1),"")</f>
        <v/>
      </c>
      <c r="D980" s="22">
        <f>IFERROR(((I980/I944)^(1/3)-1),"")</f>
        <v/>
      </c>
      <c r="E980" s="22">
        <f>IFERROR(((I980/I920)^(1/5)-1),"")</f>
        <v/>
      </c>
      <c r="F980" s="22">
        <f>IFERROR(((I980/I860)^(1/10)-1),"")</f>
        <v/>
      </c>
      <c r="G980" s="22">
        <f>IFERROR(((I980/I740)^(1/20)-1),"")</f>
        <v/>
      </c>
      <c r="H980" s="22">
        <f>'US Data'!B980</f>
        <v/>
      </c>
      <c r="I980" s="23">
        <f>IF(CPI_Downloader!B978="","",CPI_Downloader!B978)</f>
        <v/>
      </c>
      <c r="J980" s="23">
        <f>IF(CPI_Downloader!C978="","",CPI_Downloader!C978)</f>
        <v/>
      </c>
      <c r="K980" s="30" t="n"/>
      <c r="L980" s="32">
        <f>A980</f>
        <v/>
      </c>
      <c r="M980" s="25">
        <f>IFERROR((T980/T968-1),"")</f>
        <v/>
      </c>
      <c r="N980" s="25">
        <f>IFERROR((U980/U979-1),"")</f>
        <v/>
      </c>
      <c r="O980" s="25">
        <f>IFERROR(((T980/T944)^(1/3)-1),"")</f>
        <v/>
      </c>
      <c r="P980" s="25">
        <f>IFERROR(((T980/T920)^(1/5)-1),"")</f>
        <v/>
      </c>
      <c r="Q980" s="25">
        <f>IFERROR(((T980/T860)^(1/10)-1),"")</f>
        <v/>
      </c>
      <c r="R980" s="25">
        <f>IFERROR(((T980/T740)^(1/20)-1),"")</f>
        <v/>
      </c>
      <c r="S980" s="52">
        <f>IFERROR(('US Data'!M980),"")</f>
        <v/>
      </c>
      <c r="T980" s="26">
        <f>IF(CPI_Downloader!D978="","",CPI_Downloader!D978)</f>
        <v/>
      </c>
      <c r="U980" s="26">
        <f>IF(CPI_Downloader!E978="","",CPI_Downloader!E978)</f>
        <v/>
      </c>
      <c r="W980" s="32">
        <f>L980</f>
        <v/>
      </c>
      <c r="X980" s="31">
        <f>IFERROR((AC980/AC968-1),"")</f>
        <v/>
      </c>
      <c r="Y980" s="31">
        <f>IFERROR(((AC980/AC944)^(1/3)-1),"")</f>
        <v/>
      </c>
      <c r="Z980" s="31">
        <f>IFERROR(((AC980/AC920)^(1/5)-1),"")</f>
        <v/>
      </c>
      <c r="AA980" s="31">
        <f>IFERROR(((AC980/AC860)^(1/10)-1),"")</f>
        <v/>
      </c>
      <c r="AB980" s="31">
        <f>IFERROR(((AC980/AC740)^(1/20)-1),"")</f>
        <v/>
      </c>
      <c r="AC980" s="38">
        <f>IF(CPI_Downloader!F978="","",CPI_Downloader!F978)</f>
        <v/>
      </c>
    </row>
    <row r="981" ht="12.75" customHeight="1">
      <c r="A981" s="21">
        <f>IF(CPI_Downloader!A979="","",CPI_Downloader!A979)</f>
        <v/>
      </c>
      <c r="B981" s="22">
        <f>IFERROR((I981/I969-1),"")</f>
        <v/>
      </c>
      <c r="C981" s="22">
        <f>IFERROR((J981/J980-1),"")</f>
        <v/>
      </c>
      <c r="D981" s="22">
        <f>IFERROR(((I981/I945)^(1/3)-1),"")</f>
        <v/>
      </c>
      <c r="E981" s="22">
        <f>IFERROR(((I981/I921)^(1/5)-1),"")</f>
        <v/>
      </c>
      <c r="F981" s="22">
        <f>IFERROR(((I981/I861)^(1/10)-1),"")</f>
        <v/>
      </c>
      <c r="G981" s="22">
        <f>IFERROR(((I981/I741)^(1/20)-1),"")</f>
        <v/>
      </c>
      <c r="H981" s="22">
        <f>'US Data'!B981</f>
        <v/>
      </c>
      <c r="I981" s="23">
        <f>IF(CPI_Downloader!B979="","",CPI_Downloader!B979)</f>
        <v/>
      </c>
      <c r="J981" s="23">
        <f>IF(CPI_Downloader!C979="","",CPI_Downloader!C979)</f>
        <v/>
      </c>
      <c r="K981" s="30" t="n"/>
      <c r="L981" s="32">
        <f>A981</f>
        <v/>
      </c>
      <c r="M981" s="25">
        <f>IFERROR((T981/T969-1),"")</f>
        <v/>
      </c>
      <c r="N981" s="25">
        <f>IFERROR((U981/U980-1),"")</f>
        <v/>
      </c>
      <c r="O981" s="25">
        <f>IFERROR(((T981/T945)^(1/3)-1),"")</f>
        <v/>
      </c>
      <c r="P981" s="25">
        <f>IFERROR(((T981/T921)^(1/5)-1),"")</f>
        <v/>
      </c>
      <c r="Q981" s="25">
        <f>IFERROR(((T981/T861)^(1/10)-1),"")</f>
        <v/>
      </c>
      <c r="R981" s="25">
        <f>IFERROR(((T981/T741)^(1/20)-1),"")</f>
        <v/>
      </c>
      <c r="S981" s="52">
        <f>IFERROR(('US Data'!M981),"")</f>
        <v/>
      </c>
      <c r="T981" s="26">
        <f>IF(CPI_Downloader!D979="","",CPI_Downloader!D979)</f>
        <v/>
      </c>
      <c r="U981" s="26">
        <f>IF(CPI_Downloader!E979="","",CPI_Downloader!E979)</f>
        <v/>
      </c>
      <c r="W981" s="32">
        <f>L981</f>
        <v/>
      </c>
      <c r="X981" s="31">
        <f>IFERROR((AC981/AC969-1),"")</f>
        <v/>
      </c>
      <c r="Y981" s="31">
        <f>IFERROR(((AC981/AC945)^(1/3)-1),"")</f>
        <v/>
      </c>
      <c r="Z981" s="31">
        <f>IFERROR(((AC981/AC921)^(1/5)-1),"")</f>
        <v/>
      </c>
      <c r="AA981" s="31">
        <f>IFERROR(((AC981/AC861)^(1/10)-1),"")</f>
        <v/>
      </c>
      <c r="AB981" s="31">
        <f>IFERROR(((AC981/AC741)^(1/20)-1),"")</f>
        <v/>
      </c>
      <c r="AC981" s="38">
        <f>IF(CPI_Downloader!F979="","",CPI_Downloader!F979)</f>
        <v/>
      </c>
    </row>
    <row r="982" ht="12.75" customHeight="1">
      <c r="A982" s="21">
        <f>IF(CPI_Downloader!A980="","",CPI_Downloader!A980)</f>
        <v/>
      </c>
      <c r="B982" s="22">
        <f>IFERROR((I982/I970-1),"")</f>
        <v/>
      </c>
      <c r="C982" s="22">
        <f>IFERROR((J982/J981-1),"")</f>
        <v/>
      </c>
      <c r="D982" s="22">
        <f>IFERROR(((I982/I946)^(1/3)-1),"")</f>
        <v/>
      </c>
      <c r="E982" s="22">
        <f>IFERROR(((I982/I922)^(1/5)-1),"")</f>
        <v/>
      </c>
      <c r="F982" s="22">
        <f>IFERROR(((I982/I862)^(1/10)-1),"")</f>
        <v/>
      </c>
      <c r="G982" s="22">
        <f>IFERROR(((I982/I742)^(1/20)-1),"")</f>
        <v/>
      </c>
      <c r="H982" s="22">
        <f>'US Data'!B982</f>
        <v/>
      </c>
      <c r="I982" s="23">
        <f>IF(CPI_Downloader!B980="","",CPI_Downloader!B980)</f>
        <v/>
      </c>
      <c r="J982" s="23">
        <f>IF(CPI_Downloader!C980="","",CPI_Downloader!C980)</f>
        <v/>
      </c>
      <c r="K982" s="30" t="n"/>
      <c r="L982" s="32">
        <f>A982</f>
        <v/>
      </c>
      <c r="M982" s="25">
        <f>IFERROR((T982/T970-1),"")</f>
        <v/>
      </c>
      <c r="N982" s="25">
        <f>IFERROR((U982/U981-1),"")</f>
        <v/>
      </c>
      <c r="O982" s="25">
        <f>IFERROR(((T982/T946)^(1/3)-1),"")</f>
        <v/>
      </c>
      <c r="P982" s="25">
        <f>IFERROR(((T982/T922)^(1/5)-1),"")</f>
        <v/>
      </c>
      <c r="Q982" s="25">
        <f>IFERROR(((T982/T862)^(1/10)-1),"")</f>
        <v/>
      </c>
      <c r="R982" s="25">
        <f>IFERROR(((T982/T742)^(1/20)-1),"")</f>
        <v/>
      </c>
      <c r="S982" s="52">
        <f>IFERROR(('US Data'!M982),"")</f>
        <v/>
      </c>
      <c r="T982" s="26">
        <f>IF(CPI_Downloader!D980="","",CPI_Downloader!D980)</f>
        <v/>
      </c>
      <c r="U982" s="26">
        <f>IF(CPI_Downloader!E980="","",CPI_Downloader!E980)</f>
        <v/>
      </c>
      <c r="W982" s="32">
        <f>L982</f>
        <v/>
      </c>
      <c r="X982" s="31">
        <f>IFERROR((AC982/AC970-1),"")</f>
        <v/>
      </c>
      <c r="Y982" s="31">
        <f>IFERROR(((AC982/AC946)^(1/3)-1),"")</f>
        <v/>
      </c>
      <c r="Z982" s="31">
        <f>IFERROR(((AC982/AC922)^(1/5)-1),"")</f>
        <v/>
      </c>
      <c r="AA982" s="31">
        <f>IFERROR(((AC982/AC862)^(1/10)-1),"")</f>
        <v/>
      </c>
      <c r="AB982" s="31">
        <f>IFERROR(((AC982/AC742)^(1/20)-1),"")</f>
        <v/>
      </c>
      <c r="AC982" s="38">
        <f>IF(CPI_Downloader!F980="","",CPI_Downloader!F980)</f>
        <v/>
      </c>
    </row>
    <row r="983" ht="12.75" customHeight="1">
      <c r="A983" s="21">
        <f>IF(CPI_Downloader!A981="","",CPI_Downloader!A981)</f>
        <v/>
      </c>
      <c r="B983" s="22">
        <f>IFERROR((I983/I971-1),"")</f>
        <v/>
      </c>
      <c r="C983" s="22">
        <f>IFERROR((J983/J982-1),"")</f>
        <v/>
      </c>
      <c r="D983" s="22">
        <f>IFERROR(((I983/I947)^(1/3)-1),"")</f>
        <v/>
      </c>
      <c r="E983" s="22">
        <f>IFERROR(((I983/I923)^(1/5)-1),"")</f>
        <v/>
      </c>
      <c r="F983" s="22">
        <f>IFERROR(((I983/I863)^(1/10)-1),"")</f>
        <v/>
      </c>
      <c r="G983" s="22">
        <f>IFERROR(((I983/I743)^(1/20)-1),"")</f>
        <v/>
      </c>
      <c r="H983" s="22">
        <f>'US Data'!B983</f>
        <v/>
      </c>
      <c r="I983" s="23">
        <f>IF(CPI_Downloader!B981="","",CPI_Downloader!B981)</f>
        <v/>
      </c>
      <c r="J983" s="23">
        <f>IF(CPI_Downloader!C981="","",CPI_Downloader!C981)</f>
        <v/>
      </c>
      <c r="K983" s="30" t="n"/>
      <c r="L983" s="32">
        <f>A983</f>
        <v/>
      </c>
      <c r="M983" s="25">
        <f>IFERROR((T983/T971-1),"")</f>
        <v/>
      </c>
      <c r="N983" s="25">
        <f>IFERROR((U983/U982-1),"")</f>
        <v/>
      </c>
      <c r="O983" s="25">
        <f>IFERROR(((T983/T947)^(1/3)-1),"")</f>
        <v/>
      </c>
      <c r="P983" s="25">
        <f>IFERROR(((T983/T923)^(1/5)-1),"")</f>
        <v/>
      </c>
      <c r="Q983" s="25">
        <f>IFERROR(((T983/T863)^(1/10)-1),"")</f>
        <v/>
      </c>
      <c r="R983" s="25">
        <f>IFERROR(((T983/T743)^(1/20)-1),"")</f>
        <v/>
      </c>
      <c r="S983" s="52">
        <f>IFERROR(('US Data'!M983),"")</f>
        <v/>
      </c>
      <c r="T983" s="26">
        <f>IF(CPI_Downloader!D981="","",CPI_Downloader!D981)</f>
        <v/>
      </c>
      <c r="U983" s="26">
        <f>IF(CPI_Downloader!E981="","",CPI_Downloader!E981)</f>
        <v/>
      </c>
      <c r="W983" s="32">
        <f>L983</f>
        <v/>
      </c>
      <c r="X983" s="31">
        <f>IFERROR((AC983/AC971-1),"")</f>
        <v/>
      </c>
      <c r="Y983" s="31">
        <f>IFERROR(((AC983/AC947)^(1/3)-1),"")</f>
        <v/>
      </c>
      <c r="Z983" s="31">
        <f>IFERROR(((AC983/AC923)^(1/5)-1),"")</f>
        <v/>
      </c>
      <c r="AA983" s="31">
        <f>IFERROR(((AC983/AC863)^(1/10)-1),"")</f>
        <v/>
      </c>
      <c r="AB983" s="31">
        <f>IFERROR(((AC983/AC743)^(1/20)-1),"")</f>
        <v/>
      </c>
      <c r="AC983" s="38">
        <f>IF(CPI_Downloader!F981="","",CPI_Downloader!F981)</f>
        <v/>
      </c>
    </row>
    <row r="984" ht="12.75" customHeight="1">
      <c r="A984" s="21">
        <f>IF(CPI_Downloader!A982="","",CPI_Downloader!A982)</f>
        <v/>
      </c>
      <c r="B984" s="22">
        <f>IFERROR((I984/I972-1),"")</f>
        <v/>
      </c>
      <c r="C984" s="22">
        <f>IFERROR((J984/J983-1),"")</f>
        <v/>
      </c>
      <c r="D984" s="22">
        <f>IFERROR(((I984/I948)^(1/3)-1),"")</f>
        <v/>
      </c>
      <c r="E984" s="22">
        <f>IFERROR(((I984/I924)^(1/5)-1),"")</f>
        <v/>
      </c>
      <c r="F984" s="22">
        <f>IFERROR(((I984/I864)^(1/10)-1),"")</f>
        <v/>
      </c>
      <c r="G984" s="22">
        <f>IFERROR(((I984/I744)^(1/20)-1),"")</f>
        <v/>
      </c>
      <c r="H984" s="22">
        <f>'US Data'!B984</f>
        <v/>
      </c>
      <c r="I984" s="23">
        <f>IF(CPI_Downloader!B982="","",CPI_Downloader!B982)</f>
        <v/>
      </c>
      <c r="J984" s="23">
        <f>IF(CPI_Downloader!C982="","",CPI_Downloader!C982)</f>
        <v/>
      </c>
      <c r="K984" s="30" t="n"/>
      <c r="L984" s="32">
        <f>A984</f>
        <v/>
      </c>
      <c r="M984" s="25">
        <f>IFERROR((T984/T972-1),"")</f>
        <v/>
      </c>
      <c r="N984" s="25">
        <f>IFERROR((U984/U983-1),"")</f>
        <v/>
      </c>
      <c r="O984" s="25">
        <f>IFERROR(((T984/T948)^(1/3)-1),"")</f>
        <v/>
      </c>
      <c r="P984" s="25">
        <f>IFERROR(((T984/T924)^(1/5)-1),"")</f>
        <v/>
      </c>
      <c r="Q984" s="25">
        <f>IFERROR(((T984/T864)^(1/10)-1),"")</f>
        <v/>
      </c>
      <c r="R984" s="25">
        <f>IFERROR(((T984/T744)^(1/20)-1),"")</f>
        <v/>
      </c>
      <c r="S984" s="52">
        <f>IFERROR(('US Data'!M984),"")</f>
        <v/>
      </c>
      <c r="T984" s="26">
        <f>IF(CPI_Downloader!D982="","",CPI_Downloader!D982)</f>
        <v/>
      </c>
      <c r="U984" s="26">
        <f>IF(CPI_Downloader!E982="","",CPI_Downloader!E982)</f>
        <v/>
      </c>
      <c r="W984" s="32">
        <f>L984</f>
        <v/>
      </c>
      <c r="X984" s="31">
        <f>IFERROR((AC984/AC972-1),"")</f>
        <v/>
      </c>
      <c r="Y984" s="31">
        <f>IFERROR(((AC984/AC948)^(1/3)-1),"")</f>
        <v/>
      </c>
      <c r="Z984" s="31">
        <f>IFERROR(((AC984/AC924)^(1/5)-1),"")</f>
        <v/>
      </c>
      <c r="AA984" s="31">
        <f>IFERROR(((AC984/AC864)^(1/10)-1),"")</f>
        <v/>
      </c>
      <c r="AB984" s="31">
        <f>IFERROR(((AC984/AC744)^(1/20)-1),"")</f>
        <v/>
      </c>
      <c r="AC984" s="38">
        <f>IF(CPI_Downloader!F982="","",CPI_Downloader!F982)</f>
        <v/>
      </c>
    </row>
    <row r="985" ht="12.75" customHeight="1">
      <c r="A985" s="21">
        <f>IF(CPI_Downloader!A983="","",CPI_Downloader!A983)</f>
        <v/>
      </c>
      <c r="B985" s="22">
        <f>IFERROR((I985/I973-1),"")</f>
        <v/>
      </c>
      <c r="C985" s="22">
        <f>IFERROR((J985/J984-1),"")</f>
        <v/>
      </c>
      <c r="D985" s="22">
        <f>IFERROR(((I985/I949)^(1/3)-1),"")</f>
        <v/>
      </c>
      <c r="E985" s="22">
        <f>IFERROR(((I985/I925)^(1/5)-1),"")</f>
        <v/>
      </c>
      <c r="F985" s="22">
        <f>IFERROR(((I985/I865)^(1/10)-1),"")</f>
        <v/>
      </c>
      <c r="G985" s="22">
        <f>IFERROR(((I985/I745)^(1/20)-1),"")</f>
        <v/>
      </c>
      <c r="H985" s="22">
        <f>'US Data'!B985</f>
        <v/>
      </c>
      <c r="I985" s="23">
        <f>IF(CPI_Downloader!B983="","",CPI_Downloader!B983)</f>
        <v/>
      </c>
      <c r="J985" s="23">
        <f>IF(CPI_Downloader!C983="","",CPI_Downloader!C983)</f>
        <v/>
      </c>
      <c r="K985" s="30" t="n"/>
      <c r="L985" s="32">
        <f>A985</f>
        <v/>
      </c>
      <c r="M985" s="25">
        <f>IFERROR((T985/T973-1),"")</f>
        <v/>
      </c>
      <c r="N985" s="25">
        <f>IFERROR((U985/U984-1),"")</f>
        <v/>
      </c>
      <c r="O985" s="25">
        <f>IFERROR(((T985/T949)^(1/3)-1),"")</f>
        <v/>
      </c>
      <c r="P985" s="25">
        <f>IFERROR(((T985/T925)^(1/5)-1),"")</f>
        <v/>
      </c>
      <c r="Q985" s="25">
        <f>IFERROR(((T985/T865)^(1/10)-1),"")</f>
        <v/>
      </c>
      <c r="R985" s="25">
        <f>IFERROR(((T985/T745)^(1/20)-1),"")</f>
        <v/>
      </c>
      <c r="S985" s="52">
        <f>IFERROR(('US Data'!M985),"")</f>
        <v/>
      </c>
      <c r="T985" s="26">
        <f>IF(CPI_Downloader!D983="","",CPI_Downloader!D983)</f>
        <v/>
      </c>
      <c r="U985" s="26">
        <f>IF(CPI_Downloader!E983="","",CPI_Downloader!E983)</f>
        <v/>
      </c>
      <c r="W985" s="32">
        <f>L985</f>
        <v/>
      </c>
      <c r="X985" s="31">
        <f>IFERROR((AC985/AC973-1),"")</f>
        <v/>
      </c>
      <c r="Y985" s="31">
        <f>IFERROR(((AC985/AC949)^(1/3)-1),"")</f>
        <v/>
      </c>
      <c r="Z985" s="31">
        <f>IFERROR(((AC985/AC925)^(1/5)-1),"")</f>
        <v/>
      </c>
      <c r="AA985" s="31">
        <f>IFERROR(((AC985/AC865)^(1/10)-1),"")</f>
        <v/>
      </c>
      <c r="AB985" s="31">
        <f>IFERROR(((AC985/AC745)^(1/20)-1),"")</f>
        <v/>
      </c>
      <c r="AC985" s="38">
        <f>IF(CPI_Downloader!F983="","",CPI_Downloader!F983)</f>
        <v/>
      </c>
    </row>
    <row r="986" ht="12.75" customHeight="1">
      <c r="A986" s="21">
        <f>IF(CPI_Downloader!A984="","",CPI_Downloader!A984)</f>
        <v/>
      </c>
      <c r="B986" s="22">
        <f>IFERROR((I986/I974-1),"")</f>
        <v/>
      </c>
      <c r="C986" s="22">
        <f>IFERROR((J986/J985-1),"")</f>
        <v/>
      </c>
      <c r="D986" s="22">
        <f>IFERROR(((I986/I950)^(1/3)-1),"")</f>
        <v/>
      </c>
      <c r="E986" s="22">
        <f>IFERROR(((I986/I926)^(1/5)-1),"")</f>
        <v/>
      </c>
      <c r="F986" s="22">
        <f>IFERROR(((I986/I866)^(1/10)-1),"")</f>
        <v/>
      </c>
      <c r="G986" s="22">
        <f>IFERROR(((I986/I746)^(1/20)-1),"")</f>
        <v/>
      </c>
      <c r="H986" s="22">
        <f>'US Data'!B986</f>
        <v/>
      </c>
      <c r="I986" s="23">
        <f>IF(CPI_Downloader!B984="","",CPI_Downloader!B984)</f>
        <v/>
      </c>
      <c r="J986" s="23">
        <f>IF(CPI_Downloader!C984="","",CPI_Downloader!C984)</f>
        <v/>
      </c>
      <c r="K986" s="30" t="n"/>
      <c r="L986" s="32">
        <f>A986</f>
        <v/>
      </c>
      <c r="M986" s="25">
        <f>IFERROR((T986/T974-1),"")</f>
        <v/>
      </c>
      <c r="N986" s="25">
        <f>IFERROR((U986/U985-1),"")</f>
        <v/>
      </c>
      <c r="O986" s="25">
        <f>IFERROR(((T986/T950)^(1/3)-1),"")</f>
        <v/>
      </c>
      <c r="P986" s="25">
        <f>IFERROR(((T986/T926)^(1/5)-1),"")</f>
        <v/>
      </c>
      <c r="Q986" s="25">
        <f>IFERROR(((T986/T866)^(1/10)-1),"")</f>
        <v/>
      </c>
      <c r="R986" s="25">
        <f>IFERROR(((T986/T746)^(1/20)-1),"")</f>
        <v/>
      </c>
      <c r="S986" s="52">
        <f>IFERROR(('US Data'!M986),"")</f>
        <v/>
      </c>
      <c r="T986" s="26">
        <f>IF(CPI_Downloader!D984="","",CPI_Downloader!D984)</f>
        <v/>
      </c>
      <c r="U986" s="26">
        <f>IF(CPI_Downloader!E984="","",CPI_Downloader!E984)</f>
        <v/>
      </c>
      <c r="W986" s="32">
        <f>L986</f>
        <v/>
      </c>
      <c r="X986" s="31">
        <f>IFERROR((AC986/AC974-1),"")</f>
        <v/>
      </c>
      <c r="Y986" s="31">
        <f>IFERROR(((AC986/AC950)^(1/3)-1),"")</f>
        <v/>
      </c>
      <c r="Z986" s="31">
        <f>IFERROR(((AC986/AC926)^(1/5)-1),"")</f>
        <v/>
      </c>
      <c r="AA986" s="31">
        <f>IFERROR(((AC986/AC866)^(1/10)-1),"")</f>
        <v/>
      </c>
      <c r="AB986" s="31">
        <f>IFERROR(((AC986/AC746)^(1/20)-1),"")</f>
        <v/>
      </c>
      <c r="AC986" s="38">
        <f>IF(CPI_Downloader!F984="","",CPI_Downloader!F984)</f>
        <v/>
      </c>
    </row>
    <row r="987" ht="12.75" customHeight="1">
      <c r="A987" s="21">
        <f>IF(CPI_Downloader!A985="","",CPI_Downloader!A985)</f>
        <v/>
      </c>
      <c r="B987" s="22">
        <f>IFERROR((I987/I975-1),"")</f>
        <v/>
      </c>
      <c r="C987" s="22">
        <f>IFERROR((J987/J986-1),"")</f>
        <v/>
      </c>
      <c r="D987" s="22">
        <f>IFERROR(((I987/I951)^(1/3)-1),"")</f>
        <v/>
      </c>
      <c r="E987" s="22">
        <f>IFERROR(((I987/I927)^(1/5)-1),"")</f>
        <v/>
      </c>
      <c r="F987" s="22">
        <f>IFERROR(((I987/I867)^(1/10)-1),"")</f>
        <v/>
      </c>
      <c r="G987" s="22">
        <f>IFERROR(((I987/I747)^(1/20)-1),"")</f>
        <v/>
      </c>
      <c r="H987" s="22">
        <f>'US Data'!B987</f>
        <v/>
      </c>
      <c r="I987" s="23">
        <f>IF(CPI_Downloader!B985="","",CPI_Downloader!B985)</f>
        <v/>
      </c>
      <c r="J987" s="23">
        <f>IF(CPI_Downloader!C985="","",CPI_Downloader!C985)</f>
        <v/>
      </c>
      <c r="K987" s="30" t="n"/>
      <c r="L987" s="32">
        <f>A987</f>
        <v/>
      </c>
      <c r="M987" s="25">
        <f>IFERROR((T987/T975-1),"")</f>
        <v/>
      </c>
      <c r="N987" s="25">
        <f>IFERROR((U987/U986-1),"")</f>
        <v/>
      </c>
      <c r="O987" s="25">
        <f>IFERROR(((T987/T951)^(1/3)-1),"")</f>
        <v/>
      </c>
      <c r="P987" s="25">
        <f>IFERROR(((T987/T927)^(1/5)-1),"")</f>
        <v/>
      </c>
      <c r="Q987" s="25">
        <f>IFERROR(((T987/T867)^(1/10)-1),"")</f>
        <v/>
      </c>
      <c r="R987" s="25">
        <f>IFERROR(((T987/T747)^(1/20)-1),"")</f>
        <v/>
      </c>
      <c r="S987" s="52">
        <f>IFERROR(('US Data'!M987),"")</f>
        <v/>
      </c>
      <c r="T987" s="26">
        <f>IF(CPI_Downloader!D985="","",CPI_Downloader!D985)</f>
        <v/>
      </c>
      <c r="U987" s="26">
        <f>IF(CPI_Downloader!E985="","",CPI_Downloader!E985)</f>
        <v/>
      </c>
      <c r="W987" s="32">
        <f>L987</f>
        <v/>
      </c>
      <c r="X987" s="31">
        <f>IFERROR((AC987/AC975-1),"")</f>
        <v/>
      </c>
      <c r="Y987" s="31">
        <f>IFERROR(((AC987/AC951)^(1/3)-1),"")</f>
        <v/>
      </c>
      <c r="Z987" s="31">
        <f>IFERROR(((AC987/AC927)^(1/5)-1),"")</f>
        <v/>
      </c>
      <c r="AA987" s="31">
        <f>IFERROR(((AC987/AC867)^(1/10)-1),"")</f>
        <v/>
      </c>
      <c r="AB987" s="31">
        <f>IFERROR(((AC987/AC747)^(1/20)-1),"")</f>
        <v/>
      </c>
      <c r="AC987" s="38">
        <f>IF(CPI_Downloader!F985="","",CPI_Downloader!F985)</f>
        <v/>
      </c>
    </row>
    <row r="988" ht="12.75" customHeight="1">
      <c r="A988" s="21">
        <f>IF(CPI_Downloader!A986="","",CPI_Downloader!A986)</f>
        <v/>
      </c>
      <c r="B988" s="22">
        <f>IFERROR((I988/I976-1),"")</f>
        <v/>
      </c>
      <c r="C988" s="22">
        <f>IFERROR((J988/J987-1),"")</f>
        <v/>
      </c>
      <c r="D988" s="22">
        <f>IFERROR(((I988/I952)^(1/3)-1),"")</f>
        <v/>
      </c>
      <c r="E988" s="22">
        <f>IFERROR(((I988/I928)^(1/5)-1),"")</f>
        <v/>
      </c>
      <c r="F988" s="22">
        <f>IFERROR(((I988/I868)^(1/10)-1),"")</f>
        <v/>
      </c>
      <c r="G988" s="22">
        <f>IFERROR(((I988/I748)^(1/20)-1),"")</f>
        <v/>
      </c>
      <c r="H988" s="22">
        <f>'US Data'!B988</f>
        <v/>
      </c>
      <c r="I988" s="23">
        <f>IF(CPI_Downloader!B986="","",CPI_Downloader!B986)</f>
        <v/>
      </c>
      <c r="J988" s="23">
        <f>IF(CPI_Downloader!C986="","",CPI_Downloader!C986)</f>
        <v/>
      </c>
      <c r="K988" s="30" t="n"/>
      <c r="L988" s="32">
        <f>A988</f>
        <v/>
      </c>
      <c r="M988" s="25">
        <f>IFERROR((T988/T976-1),"")</f>
        <v/>
      </c>
      <c r="N988" s="25">
        <f>IFERROR((U988/U987-1),"")</f>
        <v/>
      </c>
      <c r="O988" s="25">
        <f>IFERROR(((T988/T952)^(1/3)-1),"")</f>
        <v/>
      </c>
      <c r="P988" s="25">
        <f>IFERROR(((T988/T928)^(1/5)-1),"")</f>
        <v/>
      </c>
      <c r="Q988" s="25">
        <f>IFERROR(((T988/T868)^(1/10)-1),"")</f>
        <v/>
      </c>
      <c r="R988" s="25">
        <f>IFERROR(((T988/T748)^(1/20)-1),"")</f>
        <v/>
      </c>
      <c r="S988" s="52">
        <f>IFERROR(('US Data'!M988),"")</f>
        <v/>
      </c>
      <c r="T988" s="26">
        <f>IF(CPI_Downloader!D986="","",CPI_Downloader!D986)</f>
        <v/>
      </c>
      <c r="U988" s="26">
        <f>IF(CPI_Downloader!E986="","",CPI_Downloader!E986)</f>
        <v/>
      </c>
      <c r="W988" s="32">
        <f>L988</f>
        <v/>
      </c>
      <c r="X988" s="31">
        <f>IFERROR((AC988/AC976-1),"")</f>
        <v/>
      </c>
      <c r="Y988" s="31">
        <f>IFERROR(((AC988/AC952)^(1/3)-1),"")</f>
        <v/>
      </c>
      <c r="Z988" s="31">
        <f>IFERROR(((AC988/AC928)^(1/5)-1),"")</f>
        <v/>
      </c>
      <c r="AA988" s="31">
        <f>IFERROR(((AC988/AC868)^(1/10)-1),"")</f>
        <v/>
      </c>
      <c r="AB988" s="31">
        <f>IFERROR(((AC988/AC748)^(1/20)-1),"")</f>
        <v/>
      </c>
      <c r="AC988" s="38">
        <f>IF(CPI_Downloader!F986="","",CPI_Downloader!F986)</f>
        <v/>
      </c>
    </row>
    <row r="989" ht="12.75" customHeight="1">
      <c r="A989" s="21">
        <f>IF(CPI_Downloader!A987="","",CPI_Downloader!A987)</f>
        <v/>
      </c>
      <c r="B989" s="22">
        <f>IFERROR((I989/I977-1),"")</f>
        <v/>
      </c>
      <c r="C989" s="22">
        <f>IFERROR((J989/J988-1),"")</f>
        <v/>
      </c>
      <c r="D989" s="22">
        <f>IFERROR(((I989/I953)^(1/3)-1),"")</f>
        <v/>
      </c>
      <c r="E989" s="22">
        <f>IFERROR(((I989/I929)^(1/5)-1),"")</f>
        <v/>
      </c>
      <c r="F989" s="22">
        <f>IFERROR(((I989/I869)^(1/10)-1),"")</f>
        <v/>
      </c>
      <c r="G989" s="22">
        <f>IFERROR(((I989/I749)^(1/20)-1),"")</f>
        <v/>
      </c>
      <c r="H989" s="22">
        <f>'US Data'!B989</f>
        <v/>
      </c>
      <c r="I989" s="23">
        <f>IF(CPI_Downloader!B987="","",CPI_Downloader!B987)</f>
        <v/>
      </c>
      <c r="J989" s="23">
        <f>IF(CPI_Downloader!C987="","",CPI_Downloader!C987)</f>
        <v/>
      </c>
      <c r="K989" s="30" t="n"/>
      <c r="L989" s="32">
        <f>A989</f>
        <v/>
      </c>
      <c r="M989" s="25">
        <f>IFERROR((T989/T977-1),"")</f>
        <v/>
      </c>
      <c r="N989" s="25">
        <f>IFERROR((U989/U988-1),"")</f>
        <v/>
      </c>
      <c r="O989" s="25">
        <f>IFERROR(((T989/T953)^(1/3)-1),"")</f>
        <v/>
      </c>
      <c r="P989" s="25">
        <f>IFERROR(((T989/T929)^(1/5)-1),"")</f>
        <v/>
      </c>
      <c r="Q989" s="25">
        <f>IFERROR(((T989/T869)^(1/10)-1),"")</f>
        <v/>
      </c>
      <c r="R989" s="25">
        <f>IFERROR(((T989/T749)^(1/20)-1),"")</f>
        <v/>
      </c>
      <c r="S989" s="52">
        <f>IFERROR(('US Data'!M989),"")</f>
        <v/>
      </c>
      <c r="T989" s="26">
        <f>IF(CPI_Downloader!D987="","",CPI_Downloader!D987)</f>
        <v/>
      </c>
      <c r="U989" s="26">
        <f>IF(CPI_Downloader!E987="","",CPI_Downloader!E987)</f>
        <v/>
      </c>
      <c r="W989" s="32">
        <f>L989</f>
        <v/>
      </c>
      <c r="X989" s="31">
        <f>IFERROR((AC989/AC977-1),"")</f>
        <v/>
      </c>
      <c r="Y989" s="31">
        <f>IFERROR(((AC989/AC953)^(1/3)-1),"")</f>
        <v/>
      </c>
      <c r="Z989" s="31">
        <f>IFERROR(((AC989/AC929)^(1/5)-1),"")</f>
        <v/>
      </c>
      <c r="AA989" s="31">
        <f>IFERROR(((AC989/AC869)^(1/10)-1),"")</f>
        <v/>
      </c>
      <c r="AB989" s="31">
        <f>IFERROR(((AC989/AC749)^(1/20)-1),"")</f>
        <v/>
      </c>
      <c r="AC989" s="38">
        <f>IF(CPI_Downloader!F987="","",CPI_Downloader!F987)</f>
        <v/>
      </c>
    </row>
    <row r="990" ht="12.75" customHeight="1">
      <c r="A990" s="21">
        <f>IF(CPI_Downloader!A988="","",CPI_Downloader!A988)</f>
        <v/>
      </c>
      <c r="B990" s="22">
        <f>IFERROR((I990/I978-1),"")</f>
        <v/>
      </c>
      <c r="C990" s="22">
        <f>IFERROR((J990/J989-1),"")</f>
        <v/>
      </c>
      <c r="D990" s="22">
        <f>IFERROR(((I990/I954)^(1/3)-1),"")</f>
        <v/>
      </c>
      <c r="E990" s="22">
        <f>IFERROR(((I990/I930)^(1/5)-1),"")</f>
        <v/>
      </c>
      <c r="F990" s="22">
        <f>IFERROR(((I990/I870)^(1/10)-1),"")</f>
        <v/>
      </c>
      <c r="G990" s="22">
        <f>IFERROR(((I990/I750)^(1/20)-1),"")</f>
        <v/>
      </c>
      <c r="H990" s="22">
        <f>'US Data'!B990</f>
        <v/>
      </c>
      <c r="I990" s="23">
        <f>IF(CPI_Downloader!B988="","",CPI_Downloader!B988)</f>
        <v/>
      </c>
      <c r="J990" s="23">
        <f>IF(CPI_Downloader!C988="","",CPI_Downloader!C988)</f>
        <v/>
      </c>
      <c r="K990" s="30" t="n"/>
      <c r="L990" s="32">
        <f>A990</f>
        <v/>
      </c>
      <c r="M990" s="25">
        <f>IFERROR((T990/T978-1),"")</f>
        <v/>
      </c>
      <c r="N990" s="25">
        <f>IFERROR((U990/U989-1),"")</f>
        <v/>
      </c>
      <c r="O990" s="25">
        <f>IFERROR(((T990/T954)^(1/3)-1),"")</f>
        <v/>
      </c>
      <c r="P990" s="25">
        <f>IFERROR(((T990/T930)^(1/5)-1),"")</f>
        <v/>
      </c>
      <c r="Q990" s="25">
        <f>IFERROR(((T990/T870)^(1/10)-1),"")</f>
        <v/>
      </c>
      <c r="R990" s="25">
        <f>IFERROR(((T990/T750)^(1/20)-1),"")</f>
        <v/>
      </c>
      <c r="S990" s="52">
        <f>IFERROR(('US Data'!M990),"")</f>
        <v/>
      </c>
      <c r="T990" s="26">
        <f>IF(CPI_Downloader!D988="","",CPI_Downloader!D988)</f>
        <v/>
      </c>
      <c r="U990" s="26">
        <f>IF(CPI_Downloader!E988="","",CPI_Downloader!E988)</f>
        <v/>
      </c>
      <c r="W990" s="32">
        <f>L990</f>
        <v/>
      </c>
      <c r="X990" s="31">
        <f>IFERROR((AC990/AC978-1),"")</f>
        <v/>
      </c>
      <c r="Y990" s="31">
        <f>IFERROR(((AC990/AC954)^(1/3)-1),"")</f>
        <v/>
      </c>
      <c r="Z990" s="31">
        <f>IFERROR(((AC990/AC930)^(1/5)-1),"")</f>
        <v/>
      </c>
      <c r="AA990" s="31">
        <f>IFERROR(((AC990/AC870)^(1/10)-1),"")</f>
        <v/>
      </c>
      <c r="AB990" s="31">
        <f>IFERROR(((AC990/AC750)^(1/20)-1),"")</f>
        <v/>
      </c>
      <c r="AC990" s="38">
        <f>IF(CPI_Downloader!F988="","",CPI_Downloader!F988)</f>
        <v/>
      </c>
    </row>
    <row r="991" ht="12.75" customHeight="1">
      <c r="A991" s="21">
        <f>IF(CPI_Downloader!A989="","",CPI_Downloader!A989)</f>
        <v/>
      </c>
      <c r="B991" s="22">
        <f>IFERROR((I991/I979-1),"")</f>
        <v/>
      </c>
      <c r="C991" s="22">
        <f>IFERROR((J991/J990-1),"")</f>
        <v/>
      </c>
      <c r="D991" s="22">
        <f>IFERROR(((I991/I955)^(1/3)-1),"")</f>
        <v/>
      </c>
      <c r="E991" s="22">
        <f>IFERROR(((I991/I931)^(1/5)-1),"")</f>
        <v/>
      </c>
      <c r="F991" s="22">
        <f>IFERROR(((I991/I871)^(1/10)-1),"")</f>
        <v/>
      </c>
      <c r="G991" s="22">
        <f>IFERROR(((I991/I751)^(1/20)-1),"")</f>
        <v/>
      </c>
      <c r="H991" s="22">
        <f>'US Data'!B991</f>
        <v/>
      </c>
      <c r="I991" s="23">
        <f>IF(CPI_Downloader!B989="","",CPI_Downloader!B989)</f>
        <v/>
      </c>
      <c r="J991" s="23">
        <f>IF(CPI_Downloader!C989="","",CPI_Downloader!C989)</f>
        <v/>
      </c>
      <c r="K991" s="30" t="n"/>
      <c r="L991" s="32">
        <f>A991</f>
        <v/>
      </c>
      <c r="M991" s="25">
        <f>IFERROR((T991/T979-1),"")</f>
        <v/>
      </c>
      <c r="N991" s="25">
        <f>IFERROR((U991/U990-1),"")</f>
        <v/>
      </c>
      <c r="O991" s="25">
        <f>IFERROR(((T991/T955)^(1/3)-1),"")</f>
        <v/>
      </c>
      <c r="P991" s="25">
        <f>IFERROR(((T991/T931)^(1/5)-1),"")</f>
        <v/>
      </c>
      <c r="Q991" s="25">
        <f>IFERROR(((T991/T871)^(1/10)-1),"")</f>
        <v/>
      </c>
      <c r="R991" s="25">
        <f>IFERROR(((T991/T751)^(1/20)-1),"")</f>
        <v/>
      </c>
      <c r="S991" s="52">
        <f>IFERROR(('US Data'!M991),"")</f>
        <v/>
      </c>
      <c r="T991" s="26">
        <f>IF(CPI_Downloader!D989="","",CPI_Downloader!D989)</f>
        <v/>
      </c>
      <c r="U991" s="26">
        <f>IF(CPI_Downloader!E989="","",CPI_Downloader!E989)</f>
        <v/>
      </c>
      <c r="W991" s="32">
        <f>L991</f>
        <v/>
      </c>
      <c r="X991" s="31">
        <f>IFERROR((AC991/AC979-1),"")</f>
        <v/>
      </c>
      <c r="Y991" s="31">
        <f>IFERROR(((AC991/AC955)^(1/3)-1),"")</f>
        <v/>
      </c>
      <c r="Z991" s="31">
        <f>IFERROR(((AC991/AC931)^(1/5)-1),"")</f>
        <v/>
      </c>
      <c r="AA991" s="31">
        <f>IFERROR(((AC991/AC871)^(1/10)-1),"")</f>
        <v/>
      </c>
      <c r="AB991" s="31">
        <f>IFERROR(((AC991/AC751)^(1/20)-1),"")</f>
        <v/>
      </c>
      <c r="AC991" s="38">
        <f>IF(CPI_Downloader!F989="","",CPI_Downloader!F989)</f>
        <v/>
      </c>
    </row>
    <row r="992" ht="12.75" customHeight="1">
      <c r="A992" s="21">
        <f>IF(CPI_Downloader!A990="","",CPI_Downloader!A990)</f>
        <v/>
      </c>
      <c r="B992" s="22">
        <f>IFERROR((I992/I980-1),"")</f>
        <v/>
      </c>
      <c r="C992" s="22">
        <f>IFERROR((J992/J991-1),"")</f>
        <v/>
      </c>
      <c r="D992" s="22">
        <f>IFERROR(((I992/I956)^(1/3)-1),"")</f>
        <v/>
      </c>
      <c r="E992" s="22">
        <f>IFERROR(((I992/I932)^(1/5)-1),"")</f>
        <v/>
      </c>
      <c r="F992" s="22">
        <f>IFERROR(((I992/I872)^(1/10)-1),"")</f>
        <v/>
      </c>
      <c r="G992" s="22">
        <f>IFERROR(((I992/I752)^(1/20)-1),"")</f>
        <v/>
      </c>
      <c r="H992" s="22">
        <f>'US Data'!B992</f>
        <v/>
      </c>
      <c r="I992" s="23">
        <f>IF(CPI_Downloader!B990="","",CPI_Downloader!B990)</f>
        <v/>
      </c>
      <c r="J992" s="23">
        <f>IF(CPI_Downloader!C990="","",CPI_Downloader!C990)</f>
        <v/>
      </c>
      <c r="K992" s="30" t="n"/>
      <c r="L992" s="32">
        <f>A992</f>
        <v/>
      </c>
      <c r="M992" s="25">
        <f>IFERROR((T992/T980-1),"")</f>
        <v/>
      </c>
      <c r="N992" s="25">
        <f>IFERROR((U992/U991-1),"")</f>
        <v/>
      </c>
      <c r="O992" s="25">
        <f>IFERROR(((T992/T956)^(1/3)-1),"")</f>
        <v/>
      </c>
      <c r="P992" s="25">
        <f>IFERROR(((T992/T932)^(1/5)-1),"")</f>
        <v/>
      </c>
      <c r="Q992" s="25">
        <f>IFERROR(((T992/T872)^(1/10)-1),"")</f>
        <v/>
      </c>
      <c r="R992" s="25">
        <f>IFERROR(((T992/T752)^(1/20)-1),"")</f>
        <v/>
      </c>
      <c r="S992" s="52">
        <f>IFERROR(('US Data'!M992),"")</f>
        <v/>
      </c>
      <c r="T992" s="26">
        <f>IF(CPI_Downloader!D990="","",CPI_Downloader!D990)</f>
        <v/>
      </c>
      <c r="U992" s="26">
        <f>IF(CPI_Downloader!E990="","",CPI_Downloader!E990)</f>
        <v/>
      </c>
      <c r="W992" s="32">
        <f>L992</f>
        <v/>
      </c>
      <c r="X992" s="31">
        <f>IFERROR((AC992/AC980-1),"")</f>
        <v/>
      </c>
      <c r="Y992" s="31">
        <f>IFERROR(((AC992/AC956)^(1/3)-1),"")</f>
        <v/>
      </c>
      <c r="Z992" s="31">
        <f>IFERROR(((AC992/AC932)^(1/5)-1),"")</f>
        <v/>
      </c>
      <c r="AA992" s="31">
        <f>IFERROR(((AC992/AC872)^(1/10)-1),"")</f>
        <v/>
      </c>
      <c r="AB992" s="31">
        <f>IFERROR(((AC992/AC752)^(1/20)-1),"")</f>
        <v/>
      </c>
      <c r="AC992" s="38">
        <f>IF(CPI_Downloader!F990="","",CPI_Downloader!F990)</f>
        <v/>
      </c>
    </row>
    <row r="993" ht="12.75" customHeight="1">
      <c r="A993" s="21">
        <f>IF(CPI_Downloader!A991="","",CPI_Downloader!A991)</f>
        <v/>
      </c>
      <c r="B993" s="22">
        <f>IFERROR((I993/I981-1),"")</f>
        <v/>
      </c>
      <c r="C993" s="22">
        <f>IFERROR((J993/J992-1),"")</f>
        <v/>
      </c>
      <c r="D993" s="22">
        <f>IFERROR(((I993/I957)^(1/3)-1),"")</f>
        <v/>
      </c>
      <c r="E993" s="22">
        <f>IFERROR(((I993/I933)^(1/5)-1),"")</f>
        <v/>
      </c>
      <c r="F993" s="22">
        <f>IFERROR(((I993/I873)^(1/10)-1),"")</f>
        <v/>
      </c>
      <c r="G993" s="22">
        <f>IFERROR(((I993/I753)^(1/20)-1),"")</f>
        <v/>
      </c>
      <c r="H993" s="22">
        <f>'US Data'!B993</f>
        <v/>
      </c>
      <c r="I993" s="23">
        <f>IF(CPI_Downloader!B991="","",CPI_Downloader!B991)</f>
        <v/>
      </c>
      <c r="J993" s="23">
        <f>IF(CPI_Downloader!C991="","",CPI_Downloader!C991)</f>
        <v/>
      </c>
      <c r="K993" s="30" t="n"/>
      <c r="L993" s="32">
        <f>A993</f>
        <v/>
      </c>
      <c r="M993" s="25">
        <f>IFERROR((T993/T981-1),"")</f>
        <v/>
      </c>
      <c r="N993" s="25">
        <f>IFERROR((U993/U992-1),"")</f>
        <v/>
      </c>
      <c r="O993" s="25">
        <f>IFERROR(((T993/T957)^(1/3)-1),"")</f>
        <v/>
      </c>
      <c r="P993" s="25">
        <f>IFERROR(((T993/T933)^(1/5)-1),"")</f>
        <v/>
      </c>
      <c r="Q993" s="25">
        <f>IFERROR(((T993/T873)^(1/10)-1),"")</f>
        <v/>
      </c>
      <c r="R993" s="25">
        <f>IFERROR(((T993/T753)^(1/20)-1),"")</f>
        <v/>
      </c>
      <c r="S993" s="52">
        <f>IFERROR(('US Data'!M993),"")</f>
        <v/>
      </c>
      <c r="T993" s="26">
        <f>IF(CPI_Downloader!D991="","",CPI_Downloader!D991)</f>
        <v/>
      </c>
      <c r="U993" s="26">
        <f>IF(CPI_Downloader!E991="","",CPI_Downloader!E991)</f>
        <v/>
      </c>
      <c r="W993" s="32">
        <f>L993</f>
        <v/>
      </c>
      <c r="X993" s="31">
        <f>IFERROR((AC993/AC981-1),"")</f>
        <v/>
      </c>
      <c r="Y993" s="31">
        <f>IFERROR(((AC993/AC957)^(1/3)-1),"")</f>
        <v/>
      </c>
      <c r="Z993" s="31">
        <f>IFERROR(((AC993/AC933)^(1/5)-1),"")</f>
        <v/>
      </c>
      <c r="AA993" s="31">
        <f>IFERROR(((AC993/AC873)^(1/10)-1),"")</f>
        <v/>
      </c>
      <c r="AB993" s="31">
        <f>IFERROR(((AC993/AC753)^(1/20)-1),"")</f>
        <v/>
      </c>
      <c r="AC993" s="38">
        <f>IF(CPI_Downloader!F991="","",CPI_Downloader!F991)</f>
        <v/>
      </c>
    </row>
    <row r="994" ht="12.75" customHeight="1">
      <c r="A994" s="21">
        <f>IF(CPI_Downloader!A992="","",CPI_Downloader!A992)</f>
        <v/>
      </c>
      <c r="B994" s="22">
        <f>IFERROR((I994/I982-1),"")</f>
        <v/>
      </c>
      <c r="C994" s="22">
        <f>IFERROR((J994/J993-1),"")</f>
        <v/>
      </c>
      <c r="D994" s="22">
        <f>IFERROR(((I994/I958)^(1/3)-1),"")</f>
        <v/>
      </c>
      <c r="E994" s="22">
        <f>IFERROR(((I994/I934)^(1/5)-1),"")</f>
        <v/>
      </c>
      <c r="F994" s="22">
        <f>IFERROR(((I994/I874)^(1/10)-1),"")</f>
        <v/>
      </c>
      <c r="G994" s="22">
        <f>IFERROR(((I994/I754)^(1/20)-1),"")</f>
        <v/>
      </c>
      <c r="H994" s="22">
        <f>'US Data'!B994</f>
        <v/>
      </c>
      <c r="I994" s="23">
        <f>IF(CPI_Downloader!B992="","",CPI_Downloader!B992)</f>
        <v/>
      </c>
      <c r="J994" s="23">
        <f>IF(CPI_Downloader!C992="","",CPI_Downloader!C992)</f>
        <v/>
      </c>
      <c r="K994" s="30" t="n"/>
      <c r="L994" s="32">
        <f>A994</f>
        <v/>
      </c>
      <c r="M994" s="25">
        <f>IFERROR((T994/T982-1),"")</f>
        <v/>
      </c>
      <c r="N994" s="25">
        <f>IFERROR((U994/U993-1),"")</f>
        <v/>
      </c>
      <c r="O994" s="25">
        <f>IFERROR(((T994/T958)^(1/3)-1),"")</f>
        <v/>
      </c>
      <c r="P994" s="25">
        <f>IFERROR(((T994/T934)^(1/5)-1),"")</f>
        <v/>
      </c>
      <c r="Q994" s="25">
        <f>IFERROR(((T994/T874)^(1/10)-1),"")</f>
        <v/>
      </c>
      <c r="R994" s="25">
        <f>IFERROR(((T994/T754)^(1/20)-1),"")</f>
        <v/>
      </c>
      <c r="S994" s="52">
        <f>IFERROR(('US Data'!M994),"")</f>
        <v/>
      </c>
      <c r="T994" s="26">
        <f>IF(CPI_Downloader!D992="","",CPI_Downloader!D992)</f>
        <v/>
      </c>
      <c r="U994" s="26">
        <f>IF(CPI_Downloader!E992="","",CPI_Downloader!E992)</f>
        <v/>
      </c>
      <c r="W994" s="32">
        <f>L994</f>
        <v/>
      </c>
      <c r="X994" s="31">
        <f>IFERROR((AC994/AC982-1),"")</f>
        <v/>
      </c>
      <c r="Y994" s="31">
        <f>IFERROR(((AC994/AC958)^(1/3)-1),"")</f>
        <v/>
      </c>
      <c r="Z994" s="31">
        <f>IFERROR(((AC994/AC934)^(1/5)-1),"")</f>
        <v/>
      </c>
      <c r="AA994" s="31">
        <f>IFERROR(((AC994/AC874)^(1/10)-1),"")</f>
        <v/>
      </c>
      <c r="AB994" s="31">
        <f>IFERROR(((AC994/AC754)^(1/20)-1),"")</f>
        <v/>
      </c>
      <c r="AC994" s="38">
        <f>IF(CPI_Downloader!F992="","",CPI_Downloader!F992)</f>
        <v/>
      </c>
    </row>
    <row r="995" ht="12.75" customHeight="1">
      <c r="A995" s="21">
        <f>IF(CPI_Downloader!A993="","",CPI_Downloader!A993)</f>
        <v/>
      </c>
      <c r="B995" s="22">
        <f>IFERROR((I995/I983-1),"")</f>
        <v/>
      </c>
      <c r="C995" s="22">
        <f>IFERROR((J995/J994-1),"")</f>
        <v/>
      </c>
      <c r="D995" s="22">
        <f>IFERROR(((I995/I959)^(1/3)-1),"")</f>
        <v/>
      </c>
      <c r="E995" s="22">
        <f>IFERROR(((I995/I935)^(1/5)-1),"")</f>
        <v/>
      </c>
      <c r="F995" s="22">
        <f>IFERROR(((I995/I875)^(1/10)-1),"")</f>
        <v/>
      </c>
      <c r="G995" s="22">
        <f>IFERROR(((I995/I755)^(1/20)-1),"")</f>
        <v/>
      </c>
      <c r="H995" s="22">
        <f>'US Data'!B995</f>
        <v/>
      </c>
      <c r="I995" s="23">
        <f>IF(CPI_Downloader!B993="","",CPI_Downloader!B993)</f>
        <v/>
      </c>
      <c r="J995" s="23">
        <f>IF(CPI_Downloader!C993="","",CPI_Downloader!C993)</f>
        <v/>
      </c>
      <c r="K995" s="30" t="n"/>
      <c r="L995" s="32">
        <f>A995</f>
        <v/>
      </c>
      <c r="M995" s="25">
        <f>IFERROR((T995/T983-1),"")</f>
        <v/>
      </c>
      <c r="N995" s="25">
        <f>IFERROR((U995/U994-1),"")</f>
        <v/>
      </c>
      <c r="O995" s="25">
        <f>IFERROR(((T995/T959)^(1/3)-1),"")</f>
        <v/>
      </c>
      <c r="P995" s="25">
        <f>IFERROR(((T995/T935)^(1/5)-1),"")</f>
        <v/>
      </c>
      <c r="Q995" s="25">
        <f>IFERROR(((T995/T875)^(1/10)-1),"")</f>
        <v/>
      </c>
      <c r="R995" s="25">
        <f>IFERROR(((T995/T755)^(1/20)-1),"")</f>
        <v/>
      </c>
      <c r="S995" s="52">
        <f>IFERROR(('US Data'!M995),"")</f>
        <v/>
      </c>
      <c r="T995" s="26">
        <f>IF(CPI_Downloader!D993="","",CPI_Downloader!D993)</f>
        <v/>
      </c>
      <c r="U995" s="26">
        <f>IF(CPI_Downloader!E993="","",CPI_Downloader!E993)</f>
        <v/>
      </c>
      <c r="W995" s="32">
        <f>L995</f>
        <v/>
      </c>
      <c r="X995" s="31">
        <f>IFERROR((AC995/AC983-1),"")</f>
        <v/>
      </c>
      <c r="Y995" s="31">
        <f>IFERROR(((AC995/AC959)^(1/3)-1),"")</f>
        <v/>
      </c>
      <c r="Z995" s="31">
        <f>IFERROR(((AC995/AC935)^(1/5)-1),"")</f>
        <v/>
      </c>
      <c r="AA995" s="31">
        <f>IFERROR(((AC995/AC875)^(1/10)-1),"")</f>
        <v/>
      </c>
      <c r="AB995" s="31">
        <f>IFERROR(((AC995/AC755)^(1/20)-1),"")</f>
        <v/>
      </c>
      <c r="AC995" s="38">
        <f>IF(CPI_Downloader!F993="","",CPI_Downloader!F993)</f>
        <v/>
      </c>
    </row>
    <row r="996" ht="12.75" customHeight="1">
      <c r="A996" s="21">
        <f>IF(CPI_Downloader!A994="","",CPI_Downloader!A994)</f>
        <v/>
      </c>
      <c r="B996" s="22">
        <f>IFERROR((I996/I984-1),"")</f>
        <v/>
      </c>
      <c r="C996" s="22">
        <f>IFERROR((J996/J995-1),"")</f>
        <v/>
      </c>
      <c r="D996" s="22">
        <f>IFERROR(((I996/I960)^(1/3)-1),"")</f>
        <v/>
      </c>
      <c r="E996" s="22">
        <f>IFERROR(((I996/I936)^(1/5)-1),"")</f>
        <v/>
      </c>
      <c r="F996" s="22">
        <f>IFERROR(((I996/I876)^(1/10)-1),"")</f>
        <v/>
      </c>
      <c r="G996" s="22">
        <f>IFERROR(((I996/I756)^(1/20)-1),"")</f>
        <v/>
      </c>
      <c r="H996" s="22">
        <f>'US Data'!B996</f>
        <v/>
      </c>
      <c r="I996" s="23">
        <f>IF(CPI_Downloader!B994="","",CPI_Downloader!B994)</f>
        <v/>
      </c>
      <c r="J996" s="23">
        <f>IF(CPI_Downloader!C994="","",CPI_Downloader!C994)</f>
        <v/>
      </c>
      <c r="K996" s="30" t="n"/>
      <c r="L996" s="32">
        <f>A996</f>
        <v/>
      </c>
      <c r="M996" s="25">
        <f>IFERROR((T996/T984-1),"")</f>
        <v/>
      </c>
      <c r="N996" s="25">
        <f>IFERROR((U996/U995-1),"")</f>
        <v/>
      </c>
      <c r="O996" s="25">
        <f>IFERROR(((T996/T960)^(1/3)-1),"")</f>
        <v/>
      </c>
      <c r="P996" s="25">
        <f>IFERROR(((T996/T936)^(1/5)-1),"")</f>
        <v/>
      </c>
      <c r="Q996" s="25">
        <f>IFERROR(((T996/T876)^(1/10)-1),"")</f>
        <v/>
      </c>
      <c r="R996" s="25">
        <f>IFERROR(((T996/T756)^(1/20)-1),"")</f>
        <v/>
      </c>
      <c r="S996" s="52">
        <f>IFERROR(('US Data'!M996),"")</f>
        <v/>
      </c>
      <c r="T996" s="26">
        <f>IF(CPI_Downloader!D994="","",CPI_Downloader!D994)</f>
        <v/>
      </c>
      <c r="U996" s="26">
        <f>IF(CPI_Downloader!E994="","",CPI_Downloader!E994)</f>
        <v/>
      </c>
      <c r="W996" s="32">
        <f>L996</f>
        <v/>
      </c>
      <c r="X996" s="31">
        <f>IFERROR((AC996/AC984-1),"")</f>
        <v/>
      </c>
      <c r="Y996" s="31">
        <f>IFERROR(((AC996/AC960)^(1/3)-1),"")</f>
        <v/>
      </c>
      <c r="Z996" s="31">
        <f>IFERROR(((AC996/AC936)^(1/5)-1),"")</f>
        <v/>
      </c>
      <c r="AA996" s="31">
        <f>IFERROR(((AC996/AC876)^(1/10)-1),"")</f>
        <v/>
      </c>
      <c r="AB996" s="31">
        <f>IFERROR(((AC996/AC756)^(1/20)-1),"")</f>
        <v/>
      </c>
      <c r="AC996" s="38">
        <f>IF(CPI_Downloader!F994="","",CPI_Downloader!F994)</f>
        <v/>
      </c>
    </row>
    <row r="997" ht="12.75" customHeight="1">
      <c r="A997" s="21">
        <f>IF(CPI_Downloader!A995="","",CPI_Downloader!A995)</f>
        <v/>
      </c>
      <c r="B997" s="22">
        <f>IFERROR((I997/I985-1),"")</f>
        <v/>
      </c>
      <c r="C997" s="22">
        <f>IFERROR((J997/J996-1),"")</f>
        <v/>
      </c>
      <c r="D997" s="22">
        <f>IFERROR(((I997/I961)^(1/3)-1),"")</f>
        <v/>
      </c>
      <c r="E997" s="22">
        <f>IFERROR(((I997/I937)^(1/5)-1),"")</f>
        <v/>
      </c>
      <c r="F997" s="22">
        <f>IFERROR(((I997/I877)^(1/10)-1),"")</f>
        <v/>
      </c>
      <c r="G997" s="22">
        <f>IFERROR(((I997/I757)^(1/20)-1),"")</f>
        <v/>
      </c>
      <c r="H997" s="22">
        <f>'US Data'!B997</f>
        <v/>
      </c>
      <c r="I997" s="23">
        <f>IF(CPI_Downloader!B995="","",CPI_Downloader!B995)</f>
        <v/>
      </c>
      <c r="J997" s="23">
        <f>IF(CPI_Downloader!C995="","",CPI_Downloader!C995)</f>
        <v/>
      </c>
      <c r="K997" s="30" t="n"/>
      <c r="L997" s="32">
        <f>A997</f>
        <v/>
      </c>
      <c r="M997" s="25">
        <f>IFERROR((T997/T985-1),"")</f>
        <v/>
      </c>
      <c r="N997" s="25">
        <f>IFERROR((U997/U996-1),"")</f>
        <v/>
      </c>
      <c r="O997" s="25">
        <f>IFERROR(((T997/T961)^(1/3)-1),"")</f>
        <v/>
      </c>
      <c r="P997" s="25">
        <f>IFERROR(((T997/T937)^(1/5)-1),"")</f>
        <v/>
      </c>
      <c r="Q997" s="25">
        <f>IFERROR(((T997/T877)^(1/10)-1),"")</f>
        <v/>
      </c>
      <c r="R997" s="25">
        <f>IFERROR(((T997/T757)^(1/20)-1),"")</f>
        <v/>
      </c>
      <c r="S997" s="52">
        <f>IFERROR(('US Data'!M997),"")</f>
        <v/>
      </c>
      <c r="T997" s="26">
        <f>IF(CPI_Downloader!D995="","",CPI_Downloader!D995)</f>
        <v/>
      </c>
      <c r="U997" s="26">
        <f>IF(CPI_Downloader!E995="","",CPI_Downloader!E995)</f>
        <v/>
      </c>
      <c r="W997" s="32">
        <f>L997</f>
        <v/>
      </c>
      <c r="X997" s="31">
        <f>IFERROR((AC997/AC985-1),"")</f>
        <v/>
      </c>
      <c r="Y997" s="31">
        <f>IFERROR(((AC997/AC961)^(1/3)-1),"")</f>
        <v/>
      </c>
      <c r="Z997" s="31">
        <f>IFERROR(((AC997/AC937)^(1/5)-1),"")</f>
        <v/>
      </c>
      <c r="AA997" s="31">
        <f>IFERROR(((AC997/AC877)^(1/10)-1),"")</f>
        <v/>
      </c>
      <c r="AB997" s="31">
        <f>IFERROR(((AC997/AC757)^(1/20)-1),"")</f>
        <v/>
      </c>
      <c r="AC997" s="38">
        <f>IF(CPI_Downloader!F995="","",CPI_Downloader!F995)</f>
        <v/>
      </c>
    </row>
    <row r="998" ht="12.75" customHeight="1">
      <c r="A998" s="21">
        <f>IF(CPI_Downloader!A996="","",CPI_Downloader!A996)</f>
        <v/>
      </c>
      <c r="B998" s="22">
        <f>IFERROR((I998/I986-1),"")</f>
        <v/>
      </c>
      <c r="C998" s="22">
        <f>IFERROR((J998/J997-1),"")</f>
        <v/>
      </c>
      <c r="D998" s="22">
        <f>IFERROR(((I998/I962)^(1/3)-1),"")</f>
        <v/>
      </c>
      <c r="E998" s="22">
        <f>IFERROR(((I998/I938)^(1/5)-1),"")</f>
        <v/>
      </c>
      <c r="F998" s="22">
        <f>IFERROR(((I998/I878)^(1/10)-1),"")</f>
        <v/>
      </c>
      <c r="G998" s="22">
        <f>IFERROR(((I998/I758)^(1/20)-1),"")</f>
        <v/>
      </c>
      <c r="H998" s="22">
        <f>'US Data'!B998</f>
        <v/>
      </c>
      <c r="I998" s="23">
        <f>IF(CPI_Downloader!B996="","",CPI_Downloader!B996)</f>
        <v/>
      </c>
      <c r="J998" s="23">
        <f>IF(CPI_Downloader!C996="","",CPI_Downloader!C996)</f>
        <v/>
      </c>
      <c r="K998" s="30" t="n"/>
      <c r="L998" s="32">
        <f>A998</f>
        <v/>
      </c>
      <c r="M998" s="25">
        <f>IFERROR((T998/T986-1),"")</f>
        <v/>
      </c>
      <c r="N998" s="25">
        <f>IFERROR((U998/U997-1),"")</f>
        <v/>
      </c>
      <c r="O998" s="25">
        <f>IFERROR(((T998/T962)^(1/3)-1),"")</f>
        <v/>
      </c>
      <c r="P998" s="25">
        <f>IFERROR(((T998/T938)^(1/5)-1),"")</f>
        <v/>
      </c>
      <c r="Q998" s="25">
        <f>IFERROR(((T998/T878)^(1/10)-1),"")</f>
        <v/>
      </c>
      <c r="R998" s="25">
        <f>IFERROR(((T998/T758)^(1/20)-1),"")</f>
        <v/>
      </c>
      <c r="S998" s="52">
        <f>IFERROR(('US Data'!M998),"")</f>
        <v/>
      </c>
      <c r="T998" s="26">
        <f>IF(CPI_Downloader!D996="","",CPI_Downloader!D996)</f>
        <v/>
      </c>
      <c r="U998" s="26">
        <f>IF(CPI_Downloader!E996="","",CPI_Downloader!E996)</f>
        <v/>
      </c>
      <c r="W998" s="32">
        <f>L998</f>
        <v/>
      </c>
      <c r="X998" s="31">
        <f>IFERROR((AC998/AC986-1),"")</f>
        <v/>
      </c>
      <c r="Y998" s="31">
        <f>IFERROR(((AC998/AC962)^(1/3)-1),"")</f>
        <v/>
      </c>
      <c r="Z998" s="31">
        <f>IFERROR(((AC998/AC938)^(1/5)-1),"")</f>
        <v/>
      </c>
      <c r="AA998" s="31">
        <f>IFERROR(((AC998/AC878)^(1/10)-1),"")</f>
        <v/>
      </c>
      <c r="AB998" s="31">
        <f>IFERROR(((AC998/AC758)^(1/20)-1),"")</f>
        <v/>
      </c>
      <c r="AC998" s="38">
        <f>IF(CPI_Downloader!F996="","",CPI_Downloader!F996)</f>
        <v/>
      </c>
    </row>
    <row r="999" ht="12.75" customHeight="1">
      <c r="A999" s="21">
        <f>IF(CPI_Downloader!A997="","",CPI_Downloader!A997)</f>
        <v/>
      </c>
      <c r="B999" s="22">
        <f>IFERROR((I999/I987-1),"")</f>
        <v/>
      </c>
      <c r="C999" s="22">
        <f>IFERROR((J999/J998-1),"")</f>
        <v/>
      </c>
      <c r="D999" s="22">
        <f>IFERROR(((I999/I963)^(1/3)-1),"")</f>
        <v/>
      </c>
      <c r="E999" s="22">
        <f>IFERROR(((I999/I939)^(1/5)-1),"")</f>
        <v/>
      </c>
      <c r="F999" s="22">
        <f>IFERROR(((I999/I879)^(1/10)-1),"")</f>
        <v/>
      </c>
      <c r="G999" s="22">
        <f>IFERROR(((I999/I759)^(1/20)-1),"")</f>
        <v/>
      </c>
      <c r="H999" s="22">
        <f>'US Data'!B999</f>
        <v/>
      </c>
      <c r="I999" s="23">
        <f>IF(CPI_Downloader!B997="","",CPI_Downloader!B997)</f>
        <v/>
      </c>
      <c r="J999" s="23">
        <f>IF(CPI_Downloader!C997="","",CPI_Downloader!C997)</f>
        <v/>
      </c>
      <c r="K999" s="30" t="n"/>
      <c r="L999" s="32">
        <f>A999</f>
        <v/>
      </c>
      <c r="M999" s="25">
        <f>IFERROR((T999/T987-1),"")</f>
        <v/>
      </c>
      <c r="N999" s="25">
        <f>IFERROR((U999/U998-1),"")</f>
        <v/>
      </c>
      <c r="O999" s="25">
        <f>IFERROR(((T999/T963)^(1/3)-1),"")</f>
        <v/>
      </c>
      <c r="P999" s="25">
        <f>IFERROR(((T999/T939)^(1/5)-1),"")</f>
        <v/>
      </c>
      <c r="Q999" s="25">
        <f>IFERROR(((T999/T879)^(1/10)-1),"")</f>
        <v/>
      </c>
      <c r="R999" s="25">
        <f>IFERROR(((T999/T759)^(1/20)-1),"")</f>
        <v/>
      </c>
      <c r="S999" s="52">
        <f>IFERROR(('US Data'!M999),"")</f>
        <v/>
      </c>
      <c r="T999" s="26">
        <f>IF(CPI_Downloader!D997="","",CPI_Downloader!D997)</f>
        <v/>
      </c>
      <c r="U999" s="26">
        <f>IF(CPI_Downloader!E997="","",CPI_Downloader!E997)</f>
        <v/>
      </c>
      <c r="W999" s="32">
        <f>L999</f>
        <v/>
      </c>
      <c r="X999" s="31">
        <f>IFERROR((AC999/AC987-1),"")</f>
        <v/>
      </c>
      <c r="Y999" s="31">
        <f>IFERROR(((AC999/AC963)^(1/3)-1),"")</f>
        <v/>
      </c>
      <c r="Z999" s="31">
        <f>IFERROR(((AC999/AC939)^(1/5)-1),"")</f>
        <v/>
      </c>
      <c r="AA999" s="31">
        <f>IFERROR(((AC999/AC879)^(1/10)-1),"")</f>
        <v/>
      </c>
      <c r="AB999" s="31">
        <f>IFERROR(((AC999/AC759)^(1/20)-1),"")</f>
        <v/>
      </c>
      <c r="AC999" s="38">
        <f>IF(CPI_Downloader!F997="","",CPI_Downloader!F997)</f>
        <v/>
      </c>
    </row>
    <row r="1000" ht="12.75" customHeight="1">
      <c r="A1000" s="21">
        <f>IF(CPI_Downloader!A998="","",CPI_Downloader!A998)</f>
        <v/>
      </c>
      <c r="B1000" s="22">
        <f>IFERROR((I1000/I988-1),"")</f>
        <v/>
      </c>
      <c r="C1000" s="22">
        <f>IFERROR((J1000/J999-1),"")</f>
        <v/>
      </c>
      <c r="D1000" s="22">
        <f>IFERROR(((I1000/I964)^(1/3)-1),"")</f>
        <v/>
      </c>
      <c r="E1000" s="22">
        <f>IFERROR(((I1000/I940)^(1/5)-1),"")</f>
        <v/>
      </c>
      <c r="F1000" s="22">
        <f>IFERROR(((I1000/I880)^(1/10)-1),"")</f>
        <v/>
      </c>
      <c r="G1000" s="22">
        <f>IFERROR(((I1000/I760)^(1/20)-1),"")</f>
        <v/>
      </c>
      <c r="H1000" s="22">
        <f>'US Data'!B1000</f>
        <v/>
      </c>
      <c r="I1000" s="23">
        <f>IF(CPI_Downloader!B998="","",CPI_Downloader!B998)</f>
        <v/>
      </c>
      <c r="J1000" s="23">
        <f>IF(CPI_Downloader!C998="","",CPI_Downloader!C998)</f>
        <v/>
      </c>
      <c r="K1000" s="30" t="n"/>
      <c r="L1000" s="32">
        <f>A1000</f>
        <v/>
      </c>
      <c r="M1000" s="25">
        <f>IFERROR((T1000/T988-1),"")</f>
        <v/>
      </c>
      <c r="N1000" s="25">
        <f>IFERROR((U1000/U999-1),"")</f>
        <v/>
      </c>
      <c r="O1000" s="25">
        <f>IFERROR(((T1000/T964)^(1/3)-1),"")</f>
        <v/>
      </c>
      <c r="P1000" s="25">
        <f>IFERROR(((T1000/T940)^(1/5)-1),"")</f>
        <v/>
      </c>
      <c r="Q1000" s="25">
        <f>IFERROR(((T1000/T880)^(1/10)-1),"")</f>
        <v/>
      </c>
      <c r="R1000" s="25">
        <f>IFERROR(((T1000/T760)^(1/20)-1),"")</f>
        <v/>
      </c>
      <c r="S1000" s="52">
        <f>IFERROR(('US Data'!M1000),"")</f>
        <v/>
      </c>
      <c r="T1000" s="26">
        <f>IF(CPI_Downloader!D998="","",CPI_Downloader!D998)</f>
        <v/>
      </c>
      <c r="U1000" s="26">
        <f>IF(CPI_Downloader!E998="","",CPI_Downloader!E998)</f>
        <v/>
      </c>
      <c r="W1000" s="32">
        <f>L1000</f>
        <v/>
      </c>
      <c r="X1000" s="31">
        <f>IFERROR((AC1000/AC988-1),"")</f>
        <v/>
      </c>
      <c r="Y1000" s="31">
        <f>IFERROR(((AC1000/AC964)^(1/3)-1),"")</f>
        <v/>
      </c>
      <c r="Z1000" s="31">
        <f>IFERROR(((AC1000/AC940)^(1/5)-1),"")</f>
        <v/>
      </c>
      <c r="AA1000" s="31">
        <f>IFERROR(((AC1000/AC880)^(1/10)-1),"")</f>
        <v/>
      </c>
      <c r="AB1000" s="31">
        <f>IFERROR(((AC1000/AC760)^(1/20)-1),"")</f>
        <v/>
      </c>
      <c r="AC1000" s="38">
        <f>IF(CPI_Downloader!F998="","",CPI_Downloader!F998)</f>
        <v/>
      </c>
    </row>
    <row r="1001" ht="12.75" customHeight="1">
      <c r="A1001" s="21">
        <f>IF(CPI_Downloader!A999="","",CPI_Downloader!A999)</f>
        <v/>
      </c>
      <c r="B1001" s="22">
        <f>IFERROR((I1001/I989-1),"")</f>
        <v/>
      </c>
      <c r="C1001" s="22">
        <f>IFERROR((J1001/J1000-1),"")</f>
        <v/>
      </c>
      <c r="D1001" s="22">
        <f>IFERROR(((I1001/I965)^(1/3)-1),"")</f>
        <v/>
      </c>
      <c r="E1001" s="22">
        <f>IFERROR(((I1001/I941)^(1/5)-1),"")</f>
        <v/>
      </c>
      <c r="F1001" s="22">
        <f>IFERROR(((I1001/I881)^(1/10)-1),"")</f>
        <v/>
      </c>
      <c r="G1001" s="22">
        <f>IFERROR(((I1001/I761)^(1/20)-1),"")</f>
        <v/>
      </c>
      <c r="H1001" s="22">
        <f>'US Data'!B1001</f>
        <v/>
      </c>
      <c r="I1001" s="23">
        <f>IF(CPI_Downloader!B999="","",CPI_Downloader!B999)</f>
        <v/>
      </c>
      <c r="J1001" s="23">
        <f>IF(CPI_Downloader!C999="","",CPI_Downloader!C999)</f>
        <v/>
      </c>
      <c r="K1001" s="30" t="n"/>
      <c r="L1001" s="32">
        <f>A1001</f>
        <v/>
      </c>
      <c r="M1001" s="25">
        <f>IFERROR((T1001/T989-1),"")</f>
        <v/>
      </c>
      <c r="N1001" s="25">
        <f>IFERROR((U1001/U1000-1),"")</f>
        <v/>
      </c>
      <c r="O1001" s="25">
        <f>IFERROR(((T1001/T965)^(1/3)-1),"")</f>
        <v/>
      </c>
      <c r="P1001" s="25">
        <f>IFERROR(((T1001/T941)^(1/5)-1),"")</f>
        <v/>
      </c>
      <c r="Q1001" s="25">
        <f>IFERROR(((T1001/T881)^(1/10)-1),"")</f>
        <v/>
      </c>
      <c r="R1001" s="25">
        <f>IFERROR(((T1001/T761)^(1/20)-1),"")</f>
        <v/>
      </c>
      <c r="S1001" s="52">
        <f>IFERROR(('US Data'!M1001),"")</f>
        <v/>
      </c>
      <c r="T1001" s="26">
        <f>IF(CPI_Downloader!D999="","",CPI_Downloader!D999)</f>
        <v/>
      </c>
      <c r="U1001" s="26">
        <f>IF(CPI_Downloader!E999="","",CPI_Downloader!E999)</f>
        <v/>
      </c>
      <c r="W1001" s="32">
        <f>L1001</f>
        <v/>
      </c>
      <c r="X1001" s="31">
        <f>IFERROR((AC1001/AC989-1),"")</f>
        <v/>
      </c>
      <c r="Y1001" s="31">
        <f>IFERROR(((AC1001/AC965)^(1/3)-1),"")</f>
        <v/>
      </c>
      <c r="Z1001" s="31">
        <f>IFERROR(((AC1001/AC941)^(1/5)-1),"")</f>
        <v/>
      </c>
      <c r="AA1001" s="31">
        <f>IFERROR(((AC1001/AC881)^(1/10)-1),"")</f>
        <v/>
      </c>
      <c r="AB1001" s="31">
        <f>IFERROR(((AC1001/AC761)^(1/20)-1),"")</f>
        <v/>
      </c>
      <c r="AC1001" s="38">
        <f>IF(CPI_Downloader!F999="","",CPI_Downloader!F999)</f>
        <v/>
      </c>
    </row>
    <row r="1002" ht="12.75" customHeight="1">
      <c r="A1002" s="21">
        <f>IF(CPI_Downloader!A1000="","",CPI_Downloader!A1000)</f>
        <v/>
      </c>
      <c r="B1002" s="22">
        <f>IFERROR((I1002/I990-1),"")</f>
        <v/>
      </c>
      <c r="C1002" s="22">
        <f>IFERROR((J1002/J1001-1),"")</f>
        <v/>
      </c>
      <c r="D1002" s="22">
        <f>IFERROR(((I1002/I966)^(1/3)-1),"")</f>
        <v/>
      </c>
      <c r="E1002" s="22">
        <f>IFERROR(((I1002/I942)^(1/5)-1),"")</f>
        <v/>
      </c>
      <c r="F1002" s="22">
        <f>IFERROR(((I1002/I882)^(1/10)-1),"")</f>
        <v/>
      </c>
      <c r="G1002" s="22">
        <f>IFERROR(((I1002/I762)^(1/20)-1),"")</f>
        <v/>
      </c>
      <c r="H1002" s="22">
        <f>'US Data'!B1002</f>
        <v/>
      </c>
      <c r="I1002" s="23">
        <f>IF(CPI_Downloader!B1000="","",CPI_Downloader!B1000)</f>
        <v/>
      </c>
      <c r="J1002" s="23">
        <f>IF(CPI_Downloader!C1000="","",CPI_Downloader!C1000)</f>
        <v/>
      </c>
      <c r="K1002" s="30" t="n"/>
      <c r="L1002" s="32">
        <f>A1002</f>
        <v/>
      </c>
      <c r="M1002" s="25">
        <f>IFERROR((T1002/T990-1),"")</f>
        <v/>
      </c>
      <c r="N1002" s="25">
        <f>IFERROR((U1002/U1001-1),"")</f>
        <v/>
      </c>
      <c r="O1002" s="25">
        <f>IFERROR(((T1002/T966)^(1/3)-1),"")</f>
        <v/>
      </c>
      <c r="P1002" s="25">
        <f>IFERROR(((T1002/T942)^(1/5)-1),"")</f>
        <v/>
      </c>
      <c r="Q1002" s="25">
        <f>IFERROR(((T1002/T882)^(1/10)-1),"")</f>
        <v/>
      </c>
      <c r="R1002" s="25">
        <f>IFERROR(((T1002/T762)^(1/20)-1),"")</f>
        <v/>
      </c>
      <c r="S1002" s="52">
        <f>IFERROR(('US Data'!M1002),"")</f>
        <v/>
      </c>
      <c r="T1002" s="26">
        <f>IF(CPI_Downloader!D1000="","",CPI_Downloader!D1000)</f>
        <v/>
      </c>
      <c r="U1002" s="26">
        <f>IF(CPI_Downloader!E1000="","",CPI_Downloader!E1000)</f>
        <v/>
      </c>
      <c r="W1002" s="32">
        <f>L1002</f>
        <v/>
      </c>
      <c r="X1002" s="31">
        <f>IFERROR((AC1002/AC990-1),"")</f>
        <v/>
      </c>
      <c r="Y1002" s="31">
        <f>IFERROR(((AC1002/AC966)^(1/3)-1),"")</f>
        <v/>
      </c>
      <c r="Z1002" s="31">
        <f>IFERROR(((AC1002/AC942)^(1/5)-1),"")</f>
        <v/>
      </c>
      <c r="AA1002" s="31">
        <f>IFERROR(((AC1002/AC882)^(1/10)-1),"")</f>
        <v/>
      </c>
      <c r="AB1002" s="31">
        <f>IFERROR(((AC1002/AC762)^(1/20)-1),"")</f>
        <v/>
      </c>
      <c r="AC1002" s="38">
        <f>IF(CPI_Downloader!F1000="","",CPI_Downloader!F1000)</f>
        <v/>
      </c>
    </row>
    <row r="1003" ht="12.75" customHeight="1">
      <c r="A1003" s="21">
        <f>IF(CPI_Downloader!A1001="","",CPI_Downloader!A1001)</f>
        <v/>
      </c>
      <c r="B1003" s="22">
        <f>IFERROR((I1003/I991-1),"")</f>
        <v/>
      </c>
      <c r="C1003" s="22">
        <f>IFERROR((J1003/J1002-1),"")</f>
        <v/>
      </c>
      <c r="D1003" s="22">
        <f>IFERROR(((I1003/I967)^(1/3)-1),"")</f>
        <v/>
      </c>
      <c r="E1003" s="22">
        <f>IFERROR(((I1003/I943)^(1/5)-1),"")</f>
        <v/>
      </c>
      <c r="F1003" s="22">
        <f>IFERROR(((I1003/I883)^(1/10)-1),"")</f>
        <v/>
      </c>
      <c r="G1003" s="22">
        <f>IFERROR(((I1003/I763)^(1/20)-1),"")</f>
        <v/>
      </c>
      <c r="H1003" s="22">
        <f>'US Data'!B1003</f>
        <v/>
      </c>
      <c r="I1003" s="23">
        <f>IF(CPI_Downloader!B1001="","",CPI_Downloader!B1001)</f>
        <v/>
      </c>
      <c r="J1003" s="23">
        <f>IF(CPI_Downloader!C1001="","",CPI_Downloader!C1001)</f>
        <v/>
      </c>
      <c r="K1003" s="30" t="n"/>
      <c r="L1003" s="32">
        <f>A1003</f>
        <v/>
      </c>
      <c r="M1003" s="25">
        <f>IFERROR((T1003/T991-1),"")</f>
        <v/>
      </c>
      <c r="N1003" s="25">
        <f>IFERROR((U1003/U1002-1),"")</f>
        <v/>
      </c>
      <c r="O1003" s="25">
        <f>IFERROR(((T1003/T967)^(1/3)-1),"")</f>
        <v/>
      </c>
      <c r="P1003" s="25">
        <f>IFERROR(((T1003/T943)^(1/5)-1),"")</f>
        <v/>
      </c>
      <c r="Q1003" s="25">
        <f>IFERROR(((T1003/T883)^(1/10)-1),"")</f>
        <v/>
      </c>
      <c r="R1003" s="25">
        <f>IFERROR(((T1003/T763)^(1/20)-1),"")</f>
        <v/>
      </c>
      <c r="S1003" s="52">
        <f>IFERROR(('US Data'!M1003),"")</f>
        <v/>
      </c>
      <c r="T1003" s="26">
        <f>IF(CPI_Downloader!D1001="","",CPI_Downloader!D1001)</f>
        <v/>
      </c>
      <c r="U1003" s="26">
        <f>IF(CPI_Downloader!E1001="","",CPI_Downloader!E1001)</f>
        <v/>
      </c>
      <c r="W1003" s="32">
        <f>L1003</f>
        <v/>
      </c>
      <c r="X1003" s="31">
        <f>IFERROR((AC1003/AC991-1),"")</f>
        <v/>
      </c>
      <c r="Y1003" s="31">
        <f>IFERROR(((AC1003/AC967)^(1/3)-1),"")</f>
        <v/>
      </c>
      <c r="Z1003" s="31">
        <f>IFERROR(((AC1003/AC943)^(1/5)-1),"")</f>
        <v/>
      </c>
      <c r="AA1003" s="31">
        <f>IFERROR(((AC1003/AC883)^(1/10)-1),"")</f>
        <v/>
      </c>
      <c r="AB1003" s="31">
        <f>IFERROR(((AC1003/AC763)^(1/20)-1),"")</f>
        <v/>
      </c>
      <c r="AC1003" s="38">
        <f>IF(CPI_Downloader!F1001="","",CPI_Downloader!F1001)</f>
        <v/>
      </c>
    </row>
    <row r="1004" ht="12.75" customHeight="1">
      <c r="A1004" s="21">
        <f>IF(CPI_Downloader!A1002="","",CPI_Downloader!A1002)</f>
        <v/>
      </c>
      <c r="B1004" s="22">
        <f>IFERROR((I1004/I992-1),"")</f>
        <v/>
      </c>
      <c r="C1004" s="22">
        <f>IFERROR((J1004/J1003-1),"")</f>
        <v/>
      </c>
      <c r="D1004" s="22">
        <f>IFERROR(((I1004/I968)^(1/3)-1),"")</f>
        <v/>
      </c>
      <c r="E1004" s="22">
        <f>IFERROR(((I1004/I944)^(1/5)-1),"")</f>
        <v/>
      </c>
      <c r="F1004" s="22">
        <f>IFERROR(((I1004/I884)^(1/10)-1),"")</f>
        <v/>
      </c>
      <c r="G1004" s="22">
        <f>IFERROR(((I1004/I764)^(1/20)-1),"")</f>
        <v/>
      </c>
      <c r="H1004" s="22">
        <f>'US Data'!B1004</f>
        <v/>
      </c>
      <c r="I1004" s="23">
        <f>IF(CPI_Downloader!B1002="","",CPI_Downloader!B1002)</f>
        <v/>
      </c>
      <c r="J1004" s="23">
        <f>IF(CPI_Downloader!C1002="","",CPI_Downloader!C1002)</f>
        <v/>
      </c>
      <c r="K1004" s="30" t="n"/>
      <c r="L1004" s="32">
        <f>A1004</f>
        <v/>
      </c>
      <c r="M1004" s="25">
        <f>IFERROR((T1004/T992-1),"")</f>
        <v/>
      </c>
      <c r="N1004" s="25">
        <f>IFERROR((U1004/U1003-1),"")</f>
        <v/>
      </c>
      <c r="O1004" s="25">
        <f>IFERROR(((T1004/T968)^(1/3)-1),"")</f>
        <v/>
      </c>
      <c r="P1004" s="25">
        <f>IFERROR(((T1004/T944)^(1/5)-1),"")</f>
        <v/>
      </c>
      <c r="Q1004" s="25">
        <f>IFERROR(((T1004/T884)^(1/10)-1),"")</f>
        <v/>
      </c>
      <c r="R1004" s="25">
        <f>IFERROR(((T1004/T764)^(1/20)-1),"")</f>
        <v/>
      </c>
      <c r="S1004" s="52">
        <f>IFERROR(('US Data'!M1004),"")</f>
        <v/>
      </c>
      <c r="T1004" s="26">
        <f>IF(CPI_Downloader!D1002="","",CPI_Downloader!D1002)</f>
        <v/>
      </c>
      <c r="U1004" s="26">
        <f>IF(CPI_Downloader!E1002="","",CPI_Downloader!E1002)</f>
        <v/>
      </c>
      <c r="W1004" s="32">
        <f>L1004</f>
        <v/>
      </c>
      <c r="X1004" s="31">
        <f>IFERROR((AC1004/AC992-1),"")</f>
        <v/>
      </c>
      <c r="Y1004" s="31">
        <f>IFERROR(((AC1004/AC968)^(1/3)-1),"")</f>
        <v/>
      </c>
      <c r="Z1004" s="31">
        <f>IFERROR(((AC1004/AC944)^(1/5)-1),"")</f>
        <v/>
      </c>
      <c r="AA1004" s="31">
        <f>IFERROR(((AC1004/AC884)^(1/10)-1),"")</f>
        <v/>
      </c>
      <c r="AB1004" s="31">
        <f>IFERROR(((AC1004/AC764)^(1/20)-1),"")</f>
        <v/>
      </c>
      <c r="AC1004" s="38">
        <f>IF(CPI_Downloader!F1002="","",CPI_Downloader!F1002)</f>
        <v/>
      </c>
    </row>
    <row r="1005" ht="12.75" customHeight="1">
      <c r="A1005" s="21">
        <f>IF(CPI_Downloader!A1003="","",CPI_Downloader!A1003)</f>
        <v/>
      </c>
      <c r="B1005" s="22">
        <f>IFERROR((I1005/I993-1),"")</f>
        <v/>
      </c>
      <c r="C1005" s="22">
        <f>IFERROR((J1005/J1004-1),"")</f>
        <v/>
      </c>
      <c r="D1005" s="22">
        <f>IFERROR(((I1005/I969)^(1/3)-1),"")</f>
        <v/>
      </c>
      <c r="E1005" s="22">
        <f>IFERROR(((I1005/I945)^(1/5)-1),"")</f>
        <v/>
      </c>
      <c r="F1005" s="22">
        <f>IFERROR(((I1005/I885)^(1/10)-1),"")</f>
        <v/>
      </c>
      <c r="G1005" s="22">
        <f>IFERROR(((I1005/I765)^(1/20)-1),"")</f>
        <v/>
      </c>
      <c r="H1005" s="22">
        <f>'US Data'!B1005</f>
        <v/>
      </c>
      <c r="I1005" s="23">
        <f>IF(CPI_Downloader!B1003="","",CPI_Downloader!B1003)</f>
        <v/>
      </c>
      <c r="J1005" s="23">
        <f>IF(CPI_Downloader!C1003="","",CPI_Downloader!C1003)</f>
        <v/>
      </c>
      <c r="K1005" s="30" t="n"/>
      <c r="L1005" s="32">
        <f>A1005</f>
        <v/>
      </c>
      <c r="M1005" s="25">
        <f>IFERROR((T1005/T993-1),"")</f>
        <v/>
      </c>
      <c r="N1005" s="25">
        <f>IFERROR((U1005/U1004-1),"")</f>
        <v/>
      </c>
      <c r="O1005" s="25">
        <f>IFERROR(((T1005/T969)^(1/3)-1),"")</f>
        <v/>
      </c>
      <c r="P1005" s="25">
        <f>IFERROR(((T1005/T945)^(1/5)-1),"")</f>
        <v/>
      </c>
      <c r="Q1005" s="25">
        <f>IFERROR(((T1005/T885)^(1/10)-1),"")</f>
        <v/>
      </c>
      <c r="R1005" s="25">
        <f>IFERROR(((T1005/T765)^(1/20)-1),"")</f>
        <v/>
      </c>
      <c r="S1005" s="52">
        <f>IFERROR(('US Data'!M1005),"")</f>
        <v/>
      </c>
      <c r="T1005" s="26">
        <f>IF(CPI_Downloader!D1003="","",CPI_Downloader!D1003)</f>
        <v/>
      </c>
      <c r="U1005" s="26">
        <f>IF(CPI_Downloader!E1003="","",CPI_Downloader!E1003)</f>
        <v/>
      </c>
      <c r="W1005" s="32">
        <f>L1005</f>
        <v/>
      </c>
      <c r="X1005" s="31">
        <f>IFERROR((AC1005/AC993-1),"")</f>
        <v/>
      </c>
      <c r="Y1005" s="31">
        <f>IFERROR(((AC1005/AC969)^(1/3)-1),"")</f>
        <v/>
      </c>
      <c r="Z1005" s="31">
        <f>IFERROR(((AC1005/AC945)^(1/5)-1),"")</f>
        <v/>
      </c>
      <c r="AA1005" s="31">
        <f>IFERROR(((AC1005/AC885)^(1/10)-1),"")</f>
        <v/>
      </c>
      <c r="AB1005" s="31">
        <f>IFERROR(((AC1005/AC765)^(1/20)-1),"")</f>
        <v/>
      </c>
      <c r="AC1005" s="38">
        <f>IF(CPI_Downloader!F1003="","",CPI_Downloader!F1003)</f>
        <v/>
      </c>
    </row>
    <row r="1006" ht="12.75" customHeight="1">
      <c r="A1006" s="21">
        <f>IF(CPI_Downloader!A1004="","",CPI_Downloader!A1004)</f>
        <v/>
      </c>
      <c r="B1006" s="22">
        <f>IFERROR((I1006/I994-1),"")</f>
        <v/>
      </c>
      <c r="C1006" s="22">
        <f>IFERROR((J1006/J1005-1),"")</f>
        <v/>
      </c>
      <c r="D1006" s="22">
        <f>IFERROR(((I1006/I970)^(1/3)-1),"")</f>
        <v/>
      </c>
      <c r="E1006" s="22">
        <f>IFERROR(((I1006/I946)^(1/5)-1),"")</f>
        <v/>
      </c>
      <c r="F1006" s="22">
        <f>IFERROR(((I1006/I886)^(1/10)-1),"")</f>
        <v/>
      </c>
      <c r="G1006" s="22">
        <f>IFERROR(((I1006/I766)^(1/20)-1),"")</f>
        <v/>
      </c>
      <c r="H1006" s="22">
        <f>'US Data'!B1006</f>
        <v/>
      </c>
      <c r="I1006" s="23">
        <f>IF(CPI_Downloader!B1004="","",CPI_Downloader!B1004)</f>
        <v/>
      </c>
      <c r="J1006" s="23">
        <f>IF(CPI_Downloader!C1004="","",CPI_Downloader!C1004)</f>
        <v/>
      </c>
      <c r="K1006" s="30" t="n"/>
      <c r="L1006" s="32">
        <f>A1006</f>
        <v/>
      </c>
      <c r="M1006" s="25">
        <f>IFERROR((T1006/T994-1),"")</f>
        <v/>
      </c>
      <c r="N1006" s="25">
        <f>IFERROR((U1006/U1005-1),"")</f>
        <v/>
      </c>
      <c r="O1006" s="25">
        <f>IFERROR(((T1006/T970)^(1/3)-1),"")</f>
        <v/>
      </c>
      <c r="P1006" s="25">
        <f>IFERROR(((T1006/T946)^(1/5)-1),"")</f>
        <v/>
      </c>
      <c r="Q1006" s="25">
        <f>IFERROR(((T1006/T886)^(1/10)-1),"")</f>
        <v/>
      </c>
      <c r="R1006" s="25">
        <f>IFERROR(((T1006/T766)^(1/20)-1),"")</f>
        <v/>
      </c>
      <c r="S1006" s="52">
        <f>IFERROR(('US Data'!M1006),"")</f>
        <v/>
      </c>
      <c r="T1006" s="26">
        <f>IF(CPI_Downloader!D1004="","",CPI_Downloader!D1004)</f>
        <v/>
      </c>
      <c r="U1006" s="26">
        <f>IF(CPI_Downloader!E1004="","",CPI_Downloader!E1004)</f>
        <v/>
      </c>
      <c r="W1006" s="32">
        <f>L1006</f>
        <v/>
      </c>
      <c r="X1006" s="31">
        <f>IFERROR((AC1006/AC994-1),"")</f>
        <v/>
      </c>
      <c r="Y1006" s="31">
        <f>IFERROR(((AC1006/AC970)^(1/3)-1),"")</f>
        <v/>
      </c>
      <c r="Z1006" s="31">
        <f>IFERROR(((AC1006/AC946)^(1/5)-1),"")</f>
        <v/>
      </c>
      <c r="AA1006" s="31">
        <f>IFERROR(((AC1006/AC886)^(1/10)-1),"")</f>
        <v/>
      </c>
      <c r="AB1006" s="31">
        <f>IFERROR(((AC1006/AC766)^(1/20)-1),"")</f>
        <v/>
      </c>
      <c r="AC1006" s="38">
        <f>IF(CPI_Downloader!F1004="","",CPI_Downloader!F1004)</f>
        <v/>
      </c>
    </row>
    <row r="1007" ht="12.75" customHeight="1">
      <c r="A1007" s="21">
        <f>IF(CPI_Downloader!A1005="","",CPI_Downloader!A1005)</f>
        <v/>
      </c>
      <c r="B1007" s="22">
        <f>IFERROR((I1007/I995-1),"")</f>
        <v/>
      </c>
      <c r="C1007" s="22">
        <f>IFERROR((J1007/J1006-1),"")</f>
        <v/>
      </c>
      <c r="D1007" s="22">
        <f>IFERROR(((I1007/I971)^(1/3)-1),"")</f>
        <v/>
      </c>
      <c r="E1007" s="22">
        <f>IFERROR(((I1007/I947)^(1/5)-1),"")</f>
        <v/>
      </c>
      <c r="F1007" s="22">
        <f>IFERROR(((I1007/I887)^(1/10)-1),"")</f>
        <v/>
      </c>
      <c r="G1007" s="22">
        <f>IFERROR(((I1007/I767)^(1/20)-1),"")</f>
        <v/>
      </c>
      <c r="H1007" s="22">
        <f>'US Data'!B1007</f>
        <v/>
      </c>
      <c r="I1007" s="23">
        <f>IF(CPI_Downloader!B1005="","",CPI_Downloader!B1005)</f>
        <v/>
      </c>
      <c r="J1007" s="23">
        <f>IF(CPI_Downloader!C1005="","",CPI_Downloader!C1005)</f>
        <v/>
      </c>
      <c r="K1007" s="30" t="n"/>
      <c r="L1007" s="32">
        <f>A1007</f>
        <v/>
      </c>
      <c r="M1007" s="25">
        <f>IFERROR((T1007/T995-1),"")</f>
        <v/>
      </c>
      <c r="N1007" s="25">
        <f>IFERROR((U1007/U1006-1),"")</f>
        <v/>
      </c>
      <c r="O1007" s="25">
        <f>IFERROR(((T1007/T971)^(1/3)-1),"")</f>
        <v/>
      </c>
      <c r="P1007" s="25">
        <f>IFERROR(((T1007/T947)^(1/5)-1),"")</f>
        <v/>
      </c>
      <c r="Q1007" s="25">
        <f>IFERROR(((T1007/T887)^(1/10)-1),"")</f>
        <v/>
      </c>
      <c r="R1007" s="25">
        <f>IFERROR(((T1007/T767)^(1/20)-1),"")</f>
        <v/>
      </c>
      <c r="S1007" s="52">
        <f>IFERROR(('US Data'!M1007),"")</f>
        <v/>
      </c>
      <c r="T1007" s="26">
        <f>IF(CPI_Downloader!D1005="","",CPI_Downloader!D1005)</f>
        <v/>
      </c>
      <c r="U1007" s="26">
        <f>IF(CPI_Downloader!E1005="","",CPI_Downloader!E1005)</f>
        <v/>
      </c>
      <c r="W1007" s="32">
        <f>L1007</f>
        <v/>
      </c>
      <c r="X1007" s="31">
        <f>IFERROR((AC1007/AC995-1),"")</f>
        <v/>
      </c>
      <c r="Y1007" s="31">
        <f>IFERROR(((AC1007/AC971)^(1/3)-1),"")</f>
        <v/>
      </c>
      <c r="Z1007" s="31">
        <f>IFERROR(((AC1007/AC947)^(1/5)-1),"")</f>
        <v/>
      </c>
      <c r="AA1007" s="31">
        <f>IFERROR(((AC1007/AC887)^(1/10)-1),"")</f>
        <v/>
      </c>
      <c r="AB1007" s="31">
        <f>IFERROR(((AC1007/AC767)^(1/20)-1),"")</f>
        <v/>
      </c>
      <c r="AC1007" s="38">
        <f>IF(CPI_Downloader!F1005="","",CPI_Downloader!F1005)</f>
        <v/>
      </c>
    </row>
    <row r="1008" ht="12.75" customHeight="1">
      <c r="A1008" s="21">
        <f>IF(CPI_Downloader!A1006="","",CPI_Downloader!A1006)</f>
        <v/>
      </c>
      <c r="B1008" s="22">
        <f>IFERROR((I1008/I996-1),"")</f>
        <v/>
      </c>
      <c r="C1008" s="22">
        <f>IFERROR((J1008/J1007-1),"")</f>
        <v/>
      </c>
      <c r="D1008" s="22">
        <f>IFERROR(((I1008/I972)^(1/3)-1),"")</f>
        <v/>
      </c>
      <c r="E1008" s="22">
        <f>IFERROR(((I1008/I948)^(1/5)-1),"")</f>
        <v/>
      </c>
      <c r="F1008" s="22">
        <f>IFERROR(((I1008/I888)^(1/10)-1),"")</f>
        <v/>
      </c>
      <c r="G1008" s="22">
        <f>IFERROR(((I1008/I768)^(1/20)-1),"")</f>
        <v/>
      </c>
      <c r="H1008" s="22">
        <f>'US Data'!B1008</f>
        <v/>
      </c>
      <c r="I1008" s="23">
        <f>IF(CPI_Downloader!B1006="","",CPI_Downloader!B1006)</f>
        <v/>
      </c>
      <c r="J1008" s="23">
        <f>IF(CPI_Downloader!C1006="","",CPI_Downloader!C1006)</f>
        <v/>
      </c>
      <c r="K1008" s="30" t="n"/>
      <c r="L1008" s="32">
        <f>A1008</f>
        <v/>
      </c>
      <c r="M1008" s="25">
        <f>IFERROR((T1008/T996-1),"")</f>
        <v/>
      </c>
      <c r="N1008" s="25">
        <f>IFERROR((U1008/U1007-1),"")</f>
        <v/>
      </c>
      <c r="O1008" s="25">
        <f>IFERROR(((T1008/T972)^(1/3)-1),"")</f>
        <v/>
      </c>
      <c r="P1008" s="25">
        <f>IFERROR(((T1008/T948)^(1/5)-1),"")</f>
        <v/>
      </c>
      <c r="Q1008" s="25">
        <f>IFERROR(((T1008/T888)^(1/10)-1),"")</f>
        <v/>
      </c>
      <c r="R1008" s="25">
        <f>IFERROR(((T1008/T768)^(1/20)-1),"")</f>
        <v/>
      </c>
      <c r="S1008" s="52">
        <f>IFERROR(('US Data'!M1008),"")</f>
        <v/>
      </c>
      <c r="T1008" s="26">
        <f>IF(CPI_Downloader!D1006="","",CPI_Downloader!D1006)</f>
        <v/>
      </c>
      <c r="U1008" s="26">
        <f>IF(CPI_Downloader!E1006="","",CPI_Downloader!E1006)</f>
        <v/>
      </c>
      <c r="W1008" s="32">
        <f>L1008</f>
        <v/>
      </c>
      <c r="X1008" s="31">
        <f>IFERROR((AC1008/AC996-1),"")</f>
        <v/>
      </c>
      <c r="Y1008" s="31">
        <f>IFERROR(((AC1008/AC972)^(1/3)-1),"")</f>
        <v/>
      </c>
      <c r="Z1008" s="31">
        <f>IFERROR(((AC1008/AC948)^(1/5)-1),"")</f>
        <v/>
      </c>
      <c r="AA1008" s="31">
        <f>IFERROR(((AC1008/AC888)^(1/10)-1),"")</f>
        <v/>
      </c>
      <c r="AB1008" s="31">
        <f>IFERROR(((AC1008/AC768)^(1/20)-1),"")</f>
        <v/>
      </c>
      <c r="AC1008" s="38">
        <f>IF(CPI_Downloader!F1006="","",CPI_Downloader!F1006)</f>
        <v/>
      </c>
    </row>
    <row r="1009" ht="12.75" customHeight="1">
      <c r="A1009" s="21">
        <f>IF(CPI_Downloader!A1007="","",CPI_Downloader!A1007)</f>
        <v/>
      </c>
      <c r="B1009" s="22">
        <f>IFERROR((I1009/I997-1),"")</f>
        <v/>
      </c>
      <c r="C1009" s="22">
        <f>IFERROR((J1009/J1008-1),"")</f>
        <v/>
      </c>
      <c r="D1009" s="22">
        <f>IFERROR(((I1009/I973)^(1/3)-1),"")</f>
        <v/>
      </c>
      <c r="E1009" s="22">
        <f>IFERROR(((I1009/I949)^(1/5)-1),"")</f>
        <v/>
      </c>
      <c r="F1009" s="22">
        <f>IFERROR(((I1009/I889)^(1/10)-1),"")</f>
        <v/>
      </c>
      <c r="G1009" s="22">
        <f>IFERROR(((I1009/I769)^(1/20)-1),"")</f>
        <v/>
      </c>
      <c r="H1009" s="22">
        <f>'US Data'!B1009</f>
        <v/>
      </c>
      <c r="I1009" s="23">
        <f>IF(CPI_Downloader!B1007="","",CPI_Downloader!B1007)</f>
        <v/>
      </c>
      <c r="J1009" s="23">
        <f>IF(CPI_Downloader!C1007="","",CPI_Downloader!C1007)</f>
        <v/>
      </c>
      <c r="K1009" s="30" t="n"/>
      <c r="L1009" s="32">
        <f>A1009</f>
        <v/>
      </c>
      <c r="M1009" s="25">
        <f>IFERROR((T1009/T997-1),"")</f>
        <v/>
      </c>
      <c r="N1009" s="25">
        <f>IFERROR((U1009/U1008-1),"")</f>
        <v/>
      </c>
      <c r="O1009" s="25">
        <f>IFERROR(((T1009/T973)^(1/3)-1),"")</f>
        <v/>
      </c>
      <c r="P1009" s="25">
        <f>IFERROR(((T1009/T949)^(1/5)-1),"")</f>
        <v/>
      </c>
      <c r="Q1009" s="25">
        <f>IFERROR(((T1009/T889)^(1/10)-1),"")</f>
        <v/>
      </c>
      <c r="R1009" s="25">
        <f>IFERROR(((T1009/T769)^(1/20)-1),"")</f>
        <v/>
      </c>
      <c r="S1009" s="52">
        <f>IFERROR(('US Data'!M1009),"")</f>
        <v/>
      </c>
      <c r="T1009" s="26">
        <f>IF(CPI_Downloader!D1007="","",CPI_Downloader!D1007)</f>
        <v/>
      </c>
      <c r="U1009" s="26">
        <f>IF(CPI_Downloader!E1007="","",CPI_Downloader!E1007)</f>
        <v/>
      </c>
      <c r="W1009" s="32">
        <f>L1009</f>
        <v/>
      </c>
      <c r="X1009" s="31">
        <f>IFERROR((AC1009/AC997-1),"")</f>
        <v/>
      </c>
      <c r="Y1009" s="31">
        <f>IFERROR(((AC1009/AC973)^(1/3)-1),"")</f>
        <v/>
      </c>
      <c r="Z1009" s="31">
        <f>IFERROR(((AC1009/AC949)^(1/5)-1),"")</f>
        <v/>
      </c>
      <c r="AA1009" s="31">
        <f>IFERROR(((AC1009/AC889)^(1/10)-1),"")</f>
        <v/>
      </c>
      <c r="AB1009" s="31">
        <f>IFERROR(((AC1009/AC769)^(1/20)-1),"")</f>
        <v/>
      </c>
      <c r="AC1009" s="38">
        <f>IF(CPI_Downloader!F1007="","",CPI_Downloader!F1007)</f>
        <v/>
      </c>
    </row>
    <row r="1010" ht="12.75" customHeight="1">
      <c r="A1010" s="21">
        <f>IF(CPI_Downloader!A1008="","",CPI_Downloader!A1008)</f>
        <v/>
      </c>
      <c r="B1010" s="22">
        <f>IFERROR((I1010/I998-1),"")</f>
        <v/>
      </c>
      <c r="C1010" s="22">
        <f>IFERROR((J1010/J1009-1),"")</f>
        <v/>
      </c>
      <c r="D1010" s="22">
        <f>IFERROR(((I1010/I974)^(1/3)-1),"")</f>
        <v/>
      </c>
      <c r="E1010" s="22">
        <f>IFERROR(((I1010/I950)^(1/5)-1),"")</f>
        <v/>
      </c>
      <c r="F1010" s="22">
        <f>IFERROR(((I1010/I890)^(1/10)-1),"")</f>
        <v/>
      </c>
      <c r="G1010" s="22">
        <f>IFERROR(((I1010/I770)^(1/20)-1),"")</f>
        <v/>
      </c>
      <c r="H1010" s="22">
        <f>'US Data'!B1010</f>
        <v/>
      </c>
      <c r="I1010" s="23">
        <f>IF(CPI_Downloader!B1008="","",CPI_Downloader!B1008)</f>
        <v/>
      </c>
      <c r="J1010" s="23">
        <f>IF(CPI_Downloader!C1008="","",CPI_Downloader!C1008)</f>
        <v/>
      </c>
      <c r="K1010" s="30" t="n"/>
      <c r="L1010" s="32">
        <f>A1010</f>
        <v/>
      </c>
      <c r="M1010" s="25">
        <f>IFERROR((T1010/T998-1),"")</f>
        <v/>
      </c>
      <c r="N1010" s="25">
        <f>IFERROR((U1010/U1009-1),"")</f>
        <v/>
      </c>
      <c r="O1010" s="25">
        <f>IFERROR(((T1010/T974)^(1/3)-1),"")</f>
        <v/>
      </c>
      <c r="P1010" s="25">
        <f>IFERROR(((T1010/T950)^(1/5)-1),"")</f>
        <v/>
      </c>
      <c r="Q1010" s="25">
        <f>IFERROR(((T1010/T890)^(1/10)-1),"")</f>
        <v/>
      </c>
      <c r="R1010" s="25">
        <f>IFERROR(((T1010/T770)^(1/20)-1),"")</f>
        <v/>
      </c>
      <c r="S1010" s="52">
        <f>IFERROR(('US Data'!M1010),"")</f>
        <v/>
      </c>
      <c r="T1010" s="26">
        <f>IF(CPI_Downloader!D1008="","",CPI_Downloader!D1008)</f>
        <v/>
      </c>
      <c r="U1010" s="26">
        <f>IF(CPI_Downloader!E1008="","",CPI_Downloader!E1008)</f>
        <v/>
      </c>
      <c r="W1010" s="32">
        <f>L1010</f>
        <v/>
      </c>
      <c r="X1010" s="31">
        <f>IFERROR((AC1010/AC998-1),"")</f>
        <v/>
      </c>
      <c r="Y1010" s="31">
        <f>IFERROR(((AC1010/AC974)^(1/3)-1),"")</f>
        <v/>
      </c>
      <c r="Z1010" s="31">
        <f>IFERROR(((AC1010/AC950)^(1/5)-1),"")</f>
        <v/>
      </c>
      <c r="AA1010" s="31">
        <f>IFERROR(((AC1010/AC890)^(1/10)-1),"")</f>
        <v/>
      </c>
      <c r="AB1010" s="31">
        <f>IFERROR(((AC1010/AC770)^(1/20)-1),"")</f>
        <v/>
      </c>
      <c r="AC1010" s="38">
        <f>IF(CPI_Downloader!F1008="","",CPI_Downloader!F1008)</f>
        <v/>
      </c>
    </row>
    <row r="1011" ht="12.75" customHeight="1">
      <c r="A1011" s="21">
        <f>IF(CPI_Downloader!A1009="","",CPI_Downloader!A1009)</f>
        <v/>
      </c>
      <c r="B1011" s="22">
        <f>IFERROR((I1011/I999-1),"")</f>
        <v/>
      </c>
      <c r="C1011" s="22">
        <f>IFERROR((J1011/J1010-1),"")</f>
        <v/>
      </c>
      <c r="D1011" s="22">
        <f>IFERROR(((I1011/I975)^(1/3)-1),"")</f>
        <v/>
      </c>
      <c r="E1011" s="22">
        <f>IFERROR(((I1011/I951)^(1/5)-1),"")</f>
        <v/>
      </c>
      <c r="F1011" s="22">
        <f>IFERROR(((I1011/I891)^(1/10)-1),"")</f>
        <v/>
      </c>
      <c r="G1011" s="22">
        <f>IFERROR(((I1011/I771)^(1/20)-1),"")</f>
        <v/>
      </c>
      <c r="H1011" s="22">
        <f>'US Data'!B1011</f>
        <v/>
      </c>
      <c r="I1011" s="23">
        <f>IF(CPI_Downloader!B1009="","",CPI_Downloader!B1009)</f>
        <v/>
      </c>
      <c r="J1011" s="23">
        <f>IF(CPI_Downloader!C1009="","",CPI_Downloader!C1009)</f>
        <v/>
      </c>
      <c r="K1011" s="30" t="n"/>
      <c r="L1011" s="32">
        <f>A1011</f>
        <v/>
      </c>
      <c r="M1011" s="25">
        <f>IFERROR((T1011/T999-1),"")</f>
        <v/>
      </c>
      <c r="N1011" s="25">
        <f>IFERROR((U1011/U1010-1),"")</f>
        <v/>
      </c>
      <c r="O1011" s="25">
        <f>IFERROR(((T1011/T975)^(1/3)-1),"")</f>
        <v/>
      </c>
      <c r="P1011" s="25">
        <f>IFERROR(((T1011/T951)^(1/5)-1),"")</f>
        <v/>
      </c>
      <c r="Q1011" s="25">
        <f>IFERROR(((T1011/T891)^(1/10)-1),"")</f>
        <v/>
      </c>
      <c r="R1011" s="25">
        <f>IFERROR(((T1011/T771)^(1/20)-1),"")</f>
        <v/>
      </c>
      <c r="S1011" s="52">
        <f>IFERROR(('US Data'!M1011),"")</f>
        <v/>
      </c>
      <c r="T1011" s="26">
        <f>IF(CPI_Downloader!D1009="","",CPI_Downloader!D1009)</f>
        <v/>
      </c>
      <c r="U1011" s="26">
        <f>IF(CPI_Downloader!E1009="","",CPI_Downloader!E1009)</f>
        <v/>
      </c>
      <c r="W1011" s="32">
        <f>L1011</f>
        <v/>
      </c>
      <c r="X1011" s="31">
        <f>IFERROR((AC1011/AC999-1),"")</f>
        <v/>
      </c>
      <c r="Y1011" s="31">
        <f>IFERROR(((AC1011/AC975)^(1/3)-1),"")</f>
        <v/>
      </c>
      <c r="Z1011" s="31">
        <f>IFERROR(((AC1011/AC951)^(1/5)-1),"")</f>
        <v/>
      </c>
      <c r="AA1011" s="31">
        <f>IFERROR(((AC1011/AC891)^(1/10)-1),"")</f>
        <v/>
      </c>
      <c r="AB1011" s="31">
        <f>IFERROR(((AC1011/AC771)^(1/20)-1),"")</f>
        <v/>
      </c>
      <c r="AC1011" s="38">
        <f>IF(CPI_Downloader!F1009="","",CPI_Downloader!F1009)</f>
        <v/>
      </c>
    </row>
    <row r="1012" ht="12.75" customHeight="1">
      <c r="A1012" s="21">
        <f>IF(CPI_Downloader!A1010="","",CPI_Downloader!A1010)</f>
        <v/>
      </c>
      <c r="B1012" s="22">
        <f>IFERROR((I1012/I1000-1),"")</f>
        <v/>
      </c>
      <c r="C1012" s="22">
        <f>IFERROR((J1012/J1011-1),"")</f>
        <v/>
      </c>
      <c r="D1012" s="22">
        <f>IFERROR(((I1012/I976)^(1/3)-1),"")</f>
        <v/>
      </c>
      <c r="E1012" s="22">
        <f>IFERROR(((I1012/I952)^(1/5)-1),"")</f>
        <v/>
      </c>
      <c r="F1012" s="22">
        <f>IFERROR(((I1012/I892)^(1/10)-1),"")</f>
        <v/>
      </c>
      <c r="G1012" s="22">
        <f>IFERROR(((I1012/I772)^(1/20)-1),"")</f>
        <v/>
      </c>
      <c r="H1012" s="22">
        <f>'US Data'!B1012</f>
        <v/>
      </c>
      <c r="I1012" s="23">
        <f>IF(CPI_Downloader!B1010="","",CPI_Downloader!B1010)</f>
        <v/>
      </c>
      <c r="J1012" s="23">
        <f>IF(CPI_Downloader!C1010="","",CPI_Downloader!C1010)</f>
        <v/>
      </c>
      <c r="K1012" s="30" t="n"/>
      <c r="L1012" s="32">
        <f>A1012</f>
        <v/>
      </c>
      <c r="M1012" s="25">
        <f>IFERROR((T1012/T1000-1),"")</f>
        <v/>
      </c>
      <c r="N1012" s="25">
        <f>IFERROR((U1012/U1011-1),"")</f>
        <v/>
      </c>
      <c r="O1012" s="25">
        <f>IFERROR(((T1012/T976)^(1/3)-1),"")</f>
        <v/>
      </c>
      <c r="P1012" s="25">
        <f>IFERROR(((T1012/T952)^(1/5)-1),"")</f>
        <v/>
      </c>
      <c r="Q1012" s="25">
        <f>IFERROR(((T1012/T892)^(1/10)-1),"")</f>
        <v/>
      </c>
      <c r="R1012" s="25">
        <f>IFERROR(((T1012/T772)^(1/20)-1),"")</f>
        <v/>
      </c>
      <c r="S1012" s="52">
        <f>IFERROR(('US Data'!M1012),"")</f>
        <v/>
      </c>
      <c r="T1012" s="26">
        <f>IF(CPI_Downloader!D1010="","",CPI_Downloader!D1010)</f>
        <v/>
      </c>
      <c r="U1012" s="26">
        <f>IF(CPI_Downloader!E1010="","",CPI_Downloader!E1010)</f>
        <v/>
      </c>
      <c r="W1012" s="32">
        <f>L1012</f>
        <v/>
      </c>
      <c r="X1012" s="31">
        <f>IFERROR((AC1012/AC1000-1),"")</f>
        <v/>
      </c>
      <c r="Y1012" s="31">
        <f>IFERROR(((AC1012/AC976)^(1/3)-1),"")</f>
        <v/>
      </c>
      <c r="Z1012" s="31">
        <f>IFERROR(((AC1012/AC952)^(1/5)-1),"")</f>
        <v/>
      </c>
      <c r="AA1012" s="31">
        <f>IFERROR(((AC1012/AC892)^(1/10)-1),"")</f>
        <v/>
      </c>
      <c r="AB1012" s="31">
        <f>IFERROR(((AC1012/AC772)^(1/20)-1),"")</f>
        <v/>
      </c>
      <c r="AC1012" s="38">
        <f>IF(CPI_Downloader!F1010="","",CPI_Downloader!F1010)</f>
        <v/>
      </c>
    </row>
    <row r="1013" ht="12.75" customHeight="1">
      <c r="A1013" s="21">
        <f>IF(CPI_Downloader!A1011="","",CPI_Downloader!A1011)</f>
        <v/>
      </c>
      <c r="B1013" s="22">
        <f>IFERROR((I1013/I1001-1),"")</f>
        <v/>
      </c>
      <c r="C1013" s="22">
        <f>IFERROR((J1013/J1012-1),"")</f>
        <v/>
      </c>
      <c r="D1013" s="22">
        <f>IFERROR(((I1013/I977)^(1/3)-1),"")</f>
        <v/>
      </c>
      <c r="E1013" s="22">
        <f>IFERROR(((I1013/I953)^(1/5)-1),"")</f>
        <v/>
      </c>
      <c r="F1013" s="22">
        <f>IFERROR(((I1013/I893)^(1/10)-1),"")</f>
        <v/>
      </c>
      <c r="G1013" s="22">
        <f>IFERROR(((I1013/I773)^(1/20)-1),"")</f>
        <v/>
      </c>
      <c r="H1013" s="22">
        <f>'US Data'!B1013</f>
        <v/>
      </c>
      <c r="I1013" s="23">
        <f>IF(CPI_Downloader!B1011="","",CPI_Downloader!B1011)</f>
        <v/>
      </c>
      <c r="J1013" s="23">
        <f>IF(CPI_Downloader!C1011="","",CPI_Downloader!C1011)</f>
        <v/>
      </c>
      <c r="K1013" s="30" t="n"/>
      <c r="L1013" s="32">
        <f>A1013</f>
        <v/>
      </c>
      <c r="M1013" s="25">
        <f>IFERROR((T1013/T1001-1),"")</f>
        <v/>
      </c>
      <c r="N1013" s="25">
        <f>IFERROR((U1013/U1012-1),"")</f>
        <v/>
      </c>
      <c r="O1013" s="25">
        <f>IFERROR(((T1013/T977)^(1/3)-1),"")</f>
        <v/>
      </c>
      <c r="P1013" s="25">
        <f>IFERROR(((T1013/T953)^(1/5)-1),"")</f>
        <v/>
      </c>
      <c r="Q1013" s="25">
        <f>IFERROR(((T1013/T893)^(1/10)-1),"")</f>
        <v/>
      </c>
      <c r="R1013" s="25">
        <f>IFERROR(((T1013/T773)^(1/20)-1),"")</f>
        <v/>
      </c>
      <c r="S1013" s="52">
        <f>IFERROR(('US Data'!M1013),"")</f>
        <v/>
      </c>
      <c r="T1013" s="26">
        <f>IF(CPI_Downloader!D1011="","",CPI_Downloader!D1011)</f>
        <v/>
      </c>
      <c r="U1013" s="26">
        <f>IF(CPI_Downloader!E1011="","",CPI_Downloader!E1011)</f>
        <v/>
      </c>
      <c r="W1013" s="32">
        <f>L1013</f>
        <v/>
      </c>
      <c r="X1013" s="31">
        <f>IFERROR((AC1013/AC1001-1),"")</f>
        <v/>
      </c>
      <c r="Y1013" s="31">
        <f>IFERROR(((AC1013/AC977)^(1/3)-1),"")</f>
        <v/>
      </c>
      <c r="Z1013" s="31">
        <f>IFERROR(((AC1013/AC953)^(1/5)-1),"")</f>
        <v/>
      </c>
      <c r="AA1013" s="31">
        <f>IFERROR(((AC1013/AC893)^(1/10)-1),"")</f>
        <v/>
      </c>
      <c r="AB1013" s="31">
        <f>IFERROR(((AC1013/AC773)^(1/20)-1),"")</f>
        <v/>
      </c>
      <c r="AC1013" s="38">
        <f>IF(CPI_Downloader!F1011="","",CPI_Downloader!F1011)</f>
        <v/>
      </c>
    </row>
    <row r="1014" ht="12.75" customHeight="1">
      <c r="A1014" s="21">
        <f>IF(CPI_Downloader!A1012="","",CPI_Downloader!A1012)</f>
        <v/>
      </c>
      <c r="B1014" s="22">
        <f>IFERROR((I1014/I1002-1),"")</f>
        <v/>
      </c>
      <c r="C1014" s="22">
        <f>IFERROR((J1014/J1013-1),"")</f>
        <v/>
      </c>
      <c r="D1014" s="22">
        <f>IFERROR(((I1014/I978)^(1/3)-1),"")</f>
        <v/>
      </c>
      <c r="E1014" s="22">
        <f>IFERROR(((I1014/I954)^(1/5)-1),"")</f>
        <v/>
      </c>
      <c r="F1014" s="22">
        <f>IFERROR(((I1014/I894)^(1/10)-1),"")</f>
        <v/>
      </c>
      <c r="G1014" s="22">
        <f>IFERROR(((I1014/I774)^(1/20)-1),"")</f>
        <v/>
      </c>
      <c r="H1014" s="22">
        <f>'US Data'!B1014</f>
        <v/>
      </c>
      <c r="I1014" s="23">
        <f>IF(CPI_Downloader!B1012="","",CPI_Downloader!B1012)</f>
        <v/>
      </c>
      <c r="J1014" s="23">
        <f>IF(CPI_Downloader!C1012="","",CPI_Downloader!C1012)</f>
        <v/>
      </c>
      <c r="K1014" s="30" t="n"/>
      <c r="L1014" s="32">
        <f>A1014</f>
        <v/>
      </c>
      <c r="M1014" s="25">
        <f>IFERROR((T1014/T1002-1),"")</f>
        <v/>
      </c>
      <c r="N1014" s="25">
        <f>IFERROR((U1014/U1013-1),"")</f>
        <v/>
      </c>
      <c r="O1014" s="25">
        <f>IFERROR(((T1014/T978)^(1/3)-1),"")</f>
        <v/>
      </c>
      <c r="P1014" s="25">
        <f>IFERROR(((T1014/T954)^(1/5)-1),"")</f>
        <v/>
      </c>
      <c r="Q1014" s="25">
        <f>IFERROR(((T1014/T894)^(1/10)-1),"")</f>
        <v/>
      </c>
      <c r="R1014" s="25">
        <f>IFERROR(((T1014/T774)^(1/20)-1),"")</f>
        <v/>
      </c>
      <c r="S1014" s="52">
        <f>IFERROR(('US Data'!M1014),"")</f>
        <v/>
      </c>
      <c r="T1014" s="26">
        <f>IF(CPI_Downloader!D1012="","",CPI_Downloader!D1012)</f>
        <v/>
      </c>
      <c r="U1014" s="26">
        <f>IF(CPI_Downloader!E1012="","",CPI_Downloader!E1012)</f>
        <v/>
      </c>
      <c r="W1014" s="32">
        <f>L1014</f>
        <v/>
      </c>
      <c r="X1014" s="31">
        <f>IFERROR((AC1014/AC1002-1),"")</f>
        <v/>
      </c>
      <c r="Y1014" s="31">
        <f>IFERROR(((AC1014/AC978)^(1/3)-1),"")</f>
        <v/>
      </c>
      <c r="Z1014" s="31">
        <f>IFERROR(((AC1014/AC954)^(1/5)-1),"")</f>
        <v/>
      </c>
      <c r="AA1014" s="31">
        <f>IFERROR(((AC1014/AC894)^(1/10)-1),"")</f>
        <v/>
      </c>
      <c r="AB1014" s="31">
        <f>IFERROR(((AC1014/AC774)^(1/20)-1),"")</f>
        <v/>
      </c>
      <c r="AC1014" s="38">
        <f>IF(CPI_Downloader!F1012="","",CPI_Downloader!F1012)</f>
        <v/>
      </c>
    </row>
    <row r="1015" ht="12.75" customHeight="1">
      <c r="A1015" s="21">
        <f>IF(CPI_Downloader!A1013="","",CPI_Downloader!A1013)</f>
        <v/>
      </c>
      <c r="B1015" s="22">
        <f>IFERROR((I1015/I1003-1),"")</f>
        <v/>
      </c>
      <c r="C1015" s="22">
        <f>IFERROR((J1015/J1014-1),"")</f>
        <v/>
      </c>
      <c r="D1015" s="22">
        <f>IFERROR(((I1015/I979)^(1/3)-1),"")</f>
        <v/>
      </c>
      <c r="E1015" s="22">
        <f>IFERROR(((I1015/I955)^(1/5)-1),"")</f>
        <v/>
      </c>
      <c r="F1015" s="22">
        <f>IFERROR(((I1015/I895)^(1/10)-1),"")</f>
        <v/>
      </c>
      <c r="G1015" s="22">
        <f>IFERROR(((I1015/I775)^(1/20)-1),"")</f>
        <v/>
      </c>
      <c r="H1015" s="22">
        <f>'US Data'!B1015</f>
        <v/>
      </c>
      <c r="I1015" s="23">
        <f>IF(CPI_Downloader!B1013="","",CPI_Downloader!B1013)</f>
        <v/>
      </c>
      <c r="J1015" s="23">
        <f>IF(CPI_Downloader!C1013="","",CPI_Downloader!C1013)</f>
        <v/>
      </c>
      <c r="K1015" s="30" t="n"/>
      <c r="L1015" s="32">
        <f>A1015</f>
        <v/>
      </c>
      <c r="M1015" s="25">
        <f>IFERROR((T1015/T1003-1),"")</f>
        <v/>
      </c>
      <c r="N1015" s="25">
        <f>IFERROR((U1015/U1014-1),"")</f>
        <v/>
      </c>
      <c r="O1015" s="25">
        <f>IFERROR(((T1015/T979)^(1/3)-1),"")</f>
        <v/>
      </c>
      <c r="P1015" s="25">
        <f>IFERROR(((T1015/T955)^(1/5)-1),"")</f>
        <v/>
      </c>
      <c r="Q1015" s="25">
        <f>IFERROR(((T1015/T895)^(1/10)-1),"")</f>
        <v/>
      </c>
      <c r="R1015" s="25">
        <f>IFERROR(((T1015/T775)^(1/20)-1),"")</f>
        <v/>
      </c>
      <c r="S1015" s="52">
        <f>IFERROR(('US Data'!M1015),"")</f>
        <v/>
      </c>
      <c r="T1015" s="26">
        <f>IF(CPI_Downloader!D1013="","",CPI_Downloader!D1013)</f>
        <v/>
      </c>
      <c r="U1015" s="26">
        <f>IF(CPI_Downloader!E1013="","",CPI_Downloader!E1013)</f>
        <v/>
      </c>
      <c r="W1015" s="32">
        <f>L1015</f>
        <v/>
      </c>
      <c r="X1015" s="31">
        <f>IFERROR((AC1015/AC1003-1),"")</f>
        <v/>
      </c>
      <c r="Y1015" s="31">
        <f>IFERROR(((AC1015/AC979)^(1/3)-1),"")</f>
        <v/>
      </c>
      <c r="Z1015" s="31">
        <f>IFERROR(((AC1015/AC955)^(1/5)-1),"")</f>
        <v/>
      </c>
      <c r="AA1015" s="31">
        <f>IFERROR(((AC1015/AC895)^(1/10)-1),"")</f>
        <v/>
      </c>
      <c r="AB1015" s="31">
        <f>IFERROR(((AC1015/AC775)^(1/20)-1),"")</f>
        <v/>
      </c>
      <c r="AC1015" s="38">
        <f>IF(CPI_Downloader!F1013="","",CPI_Downloader!F1013)</f>
        <v/>
      </c>
    </row>
    <row r="1016" ht="12.75" customHeight="1">
      <c r="A1016" s="21">
        <f>IF(CPI_Downloader!A1014="","",CPI_Downloader!A1014)</f>
        <v/>
      </c>
      <c r="B1016" s="22">
        <f>IFERROR((I1016/I1004-1),"")</f>
        <v/>
      </c>
      <c r="C1016" s="22">
        <f>IFERROR((J1016/J1015-1),"")</f>
        <v/>
      </c>
      <c r="D1016" s="22">
        <f>IFERROR(((I1016/I980)^(1/3)-1),"")</f>
        <v/>
      </c>
      <c r="E1016" s="22">
        <f>IFERROR(((I1016/I956)^(1/5)-1),"")</f>
        <v/>
      </c>
      <c r="F1016" s="22">
        <f>IFERROR(((I1016/I896)^(1/10)-1),"")</f>
        <v/>
      </c>
      <c r="G1016" s="22">
        <f>IFERROR(((I1016/I776)^(1/20)-1),"")</f>
        <v/>
      </c>
      <c r="H1016" s="22">
        <f>'US Data'!B1016</f>
        <v/>
      </c>
      <c r="I1016" s="23">
        <f>IF(CPI_Downloader!B1014="","",CPI_Downloader!B1014)</f>
        <v/>
      </c>
      <c r="J1016" s="23">
        <f>IF(CPI_Downloader!C1014="","",CPI_Downloader!C1014)</f>
        <v/>
      </c>
      <c r="K1016" s="30" t="n"/>
      <c r="L1016" s="32">
        <f>A1016</f>
        <v/>
      </c>
      <c r="M1016" s="25">
        <f>IFERROR((T1016/T1004-1),"")</f>
        <v/>
      </c>
      <c r="N1016" s="25">
        <f>IFERROR((U1016/U1015-1),"")</f>
        <v/>
      </c>
      <c r="O1016" s="25">
        <f>IFERROR(((T1016/T980)^(1/3)-1),"")</f>
        <v/>
      </c>
      <c r="P1016" s="25">
        <f>IFERROR(((T1016/T956)^(1/5)-1),"")</f>
        <v/>
      </c>
      <c r="Q1016" s="25">
        <f>IFERROR(((T1016/T896)^(1/10)-1),"")</f>
        <v/>
      </c>
      <c r="R1016" s="25">
        <f>IFERROR(((T1016/T776)^(1/20)-1),"")</f>
        <v/>
      </c>
      <c r="S1016" s="52">
        <f>IFERROR(('US Data'!M1016),"")</f>
        <v/>
      </c>
      <c r="T1016" s="26">
        <f>IF(CPI_Downloader!D1014="","",CPI_Downloader!D1014)</f>
        <v/>
      </c>
      <c r="U1016" s="26">
        <f>IF(CPI_Downloader!E1014="","",CPI_Downloader!E1014)</f>
        <v/>
      </c>
      <c r="W1016" s="32">
        <f>L1016</f>
        <v/>
      </c>
      <c r="X1016" s="31">
        <f>IFERROR((AC1016/AC1004-1),"")</f>
        <v/>
      </c>
      <c r="Y1016" s="31">
        <f>IFERROR(((AC1016/AC980)^(1/3)-1),"")</f>
        <v/>
      </c>
      <c r="Z1016" s="31">
        <f>IFERROR(((AC1016/AC956)^(1/5)-1),"")</f>
        <v/>
      </c>
      <c r="AA1016" s="31">
        <f>IFERROR(((AC1016/AC896)^(1/10)-1),"")</f>
        <v/>
      </c>
      <c r="AB1016" s="31">
        <f>IFERROR(((AC1016/AC776)^(1/20)-1),"")</f>
        <v/>
      </c>
      <c r="AC1016" s="38">
        <f>IF(CPI_Downloader!F1014="","",CPI_Downloader!F1014)</f>
        <v/>
      </c>
    </row>
    <row r="1017" ht="12.75" customHeight="1">
      <c r="A1017" s="21">
        <f>IF(CPI_Downloader!A1015="","",CPI_Downloader!A1015)</f>
        <v/>
      </c>
      <c r="B1017" s="22">
        <f>IFERROR((I1017/I1005-1),"")</f>
        <v/>
      </c>
      <c r="C1017" s="22">
        <f>IFERROR((J1017/J1016-1),"")</f>
        <v/>
      </c>
      <c r="D1017" s="22">
        <f>IFERROR(((I1017/I981)^(1/3)-1),"")</f>
        <v/>
      </c>
      <c r="E1017" s="22">
        <f>IFERROR(((I1017/I957)^(1/5)-1),"")</f>
        <v/>
      </c>
      <c r="F1017" s="22">
        <f>IFERROR(((I1017/I897)^(1/10)-1),"")</f>
        <v/>
      </c>
      <c r="G1017" s="22">
        <f>IFERROR(((I1017/I777)^(1/20)-1),"")</f>
        <v/>
      </c>
      <c r="H1017" s="22">
        <f>'US Data'!B1017</f>
        <v/>
      </c>
      <c r="I1017" s="23">
        <f>IF(CPI_Downloader!B1015="","",CPI_Downloader!B1015)</f>
        <v/>
      </c>
      <c r="J1017" s="23">
        <f>IF(CPI_Downloader!C1015="","",CPI_Downloader!C1015)</f>
        <v/>
      </c>
      <c r="K1017" s="30" t="n"/>
      <c r="L1017" s="32">
        <f>A1017</f>
        <v/>
      </c>
      <c r="M1017" s="25">
        <f>IFERROR((T1017/T1005-1),"")</f>
        <v/>
      </c>
      <c r="N1017" s="25">
        <f>IFERROR((U1017/U1016-1),"")</f>
        <v/>
      </c>
      <c r="O1017" s="25">
        <f>IFERROR(((T1017/T981)^(1/3)-1),"")</f>
        <v/>
      </c>
      <c r="P1017" s="25">
        <f>IFERROR(((T1017/T957)^(1/5)-1),"")</f>
        <v/>
      </c>
      <c r="Q1017" s="25">
        <f>IFERROR(((T1017/T897)^(1/10)-1),"")</f>
        <v/>
      </c>
      <c r="R1017" s="25">
        <f>IFERROR(((T1017/T777)^(1/20)-1),"")</f>
        <v/>
      </c>
      <c r="S1017" s="52">
        <f>IFERROR(('US Data'!M1017),"")</f>
        <v/>
      </c>
      <c r="T1017" s="26">
        <f>IF(CPI_Downloader!D1015="","",CPI_Downloader!D1015)</f>
        <v/>
      </c>
      <c r="U1017" s="26">
        <f>IF(CPI_Downloader!E1015="","",CPI_Downloader!E1015)</f>
        <v/>
      </c>
      <c r="W1017" s="32">
        <f>L1017</f>
        <v/>
      </c>
      <c r="X1017" s="31">
        <f>IFERROR((AC1017/AC1005-1),"")</f>
        <v/>
      </c>
      <c r="Y1017" s="31">
        <f>IFERROR(((AC1017/AC981)^(1/3)-1),"")</f>
        <v/>
      </c>
      <c r="Z1017" s="31">
        <f>IFERROR(((AC1017/AC957)^(1/5)-1),"")</f>
        <v/>
      </c>
      <c r="AA1017" s="31">
        <f>IFERROR(((AC1017/AC897)^(1/10)-1),"")</f>
        <v/>
      </c>
      <c r="AB1017" s="31">
        <f>IFERROR(((AC1017/AC777)^(1/20)-1),"")</f>
        <v/>
      </c>
      <c r="AC1017" s="38">
        <f>IF(CPI_Downloader!F1015="","",CPI_Downloader!F1015)</f>
        <v/>
      </c>
    </row>
    <row r="1018" ht="12.75" customHeight="1">
      <c r="A1018" s="21">
        <f>IF(CPI_Downloader!A1016="","",CPI_Downloader!A1016)</f>
        <v/>
      </c>
      <c r="B1018" s="22">
        <f>IFERROR((I1018/I1006-1),"")</f>
        <v/>
      </c>
      <c r="C1018" s="22">
        <f>IFERROR((J1018/J1017-1),"")</f>
        <v/>
      </c>
      <c r="D1018" s="22">
        <f>IFERROR(((I1018/I982)^(1/3)-1),"")</f>
        <v/>
      </c>
      <c r="E1018" s="22">
        <f>IFERROR(((I1018/I958)^(1/5)-1),"")</f>
        <v/>
      </c>
      <c r="F1018" s="22">
        <f>IFERROR(((I1018/I898)^(1/10)-1),"")</f>
        <v/>
      </c>
      <c r="G1018" s="22">
        <f>IFERROR(((I1018/I778)^(1/20)-1),"")</f>
        <v/>
      </c>
      <c r="H1018" s="22">
        <f>'US Data'!B1018</f>
        <v/>
      </c>
      <c r="I1018" s="23">
        <f>IF(CPI_Downloader!B1016="","",CPI_Downloader!B1016)</f>
        <v/>
      </c>
      <c r="J1018" s="23">
        <f>IF(CPI_Downloader!C1016="","",CPI_Downloader!C1016)</f>
        <v/>
      </c>
      <c r="K1018" s="30" t="n"/>
      <c r="L1018" s="32">
        <f>A1018</f>
        <v/>
      </c>
      <c r="M1018" s="25">
        <f>IFERROR((T1018/T1006-1),"")</f>
        <v/>
      </c>
      <c r="N1018" s="25">
        <f>IFERROR((U1018/U1017-1),"")</f>
        <v/>
      </c>
      <c r="O1018" s="25">
        <f>IFERROR(((T1018/T982)^(1/3)-1),"")</f>
        <v/>
      </c>
      <c r="P1018" s="25">
        <f>IFERROR(((T1018/T958)^(1/5)-1),"")</f>
        <v/>
      </c>
      <c r="Q1018" s="25">
        <f>IFERROR(((T1018/T898)^(1/10)-1),"")</f>
        <v/>
      </c>
      <c r="R1018" s="25">
        <f>IFERROR(((T1018/T778)^(1/20)-1),"")</f>
        <v/>
      </c>
      <c r="S1018" s="52">
        <f>IFERROR(('US Data'!M1018),"")</f>
        <v/>
      </c>
      <c r="T1018" s="26">
        <f>IF(CPI_Downloader!D1016="","",CPI_Downloader!D1016)</f>
        <v/>
      </c>
      <c r="U1018" s="26">
        <f>IF(CPI_Downloader!E1016="","",CPI_Downloader!E1016)</f>
        <v/>
      </c>
      <c r="W1018" s="32">
        <f>L1018</f>
        <v/>
      </c>
      <c r="X1018" s="31">
        <f>IFERROR((AC1018/AC1006-1),"")</f>
        <v/>
      </c>
      <c r="Y1018" s="31">
        <f>IFERROR(((AC1018/AC982)^(1/3)-1),"")</f>
        <v/>
      </c>
      <c r="Z1018" s="31">
        <f>IFERROR(((AC1018/AC958)^(1/5)-1),"")</f>
        <v/>
      </c>
      <c r="AA1018" s="31">
        <f>IFERROR(((AC1018/AC898)^(1/10)-1),"")</f>
        <v/>
      </c>
      <c r="AB1018" s="31">
        <f>IFERROR(((AC1018/AC778)^(1/20)-1),"")</f>
        <v/>
      </c>
      <c r="AC1018" s="38">
        <f>IF(CPI_Downloader!F1016="","",CPI_Downloader!F1016)</f>
        <v/>
      </c>
    </row>
    <row r="1019" ht="12.75" customHeight="1">
      <c r="A1019" s="21">
        <f>IF(CPI_Downloader!A1017="","",CPI_Downloader!A1017)</f>
        <v/>
      </c>
      <c r="B1019" s="22">
        <f>IFERROR((I1019/I1007-1),"")</f>
        <v/>
      </c>
      <c r="C1019" s="22">
        <f>IFERROR((J1019/J1018-1),"")</f>
        <v/>
      </c>
      <c r="D1019" s="22">
        <f>IFERROR(((I1019/I983)^(1/3)-1),"")</f>
        <v/>
      </c>
      <c r="E1019" s="22">
        <f>IFERROR(((I1019/I959)^(1/5)-1),"")</f>
        <v/>
      </c>
      <c r="F1019" s="22">
        <f>IFERROR(((I1019/I899)^(1/10)-1),"")</f>
        <v/>
      </c>
      <c r="G1019" s="22">
        <f>IFERROR(((I1019/I779)^(1/20)-1),"")</f>
        <v/>
      </c>
      <c r="H1019" s="22">
        <f>'US Data'!B1019</f>
        <v/>
      </c>
      <c r="I1019" s="23">
        <f>IF(CPI_Downloader!B1017="","",CPI_Downloader!B1017)</f>
        <v/>
      </c>
      <c r="J1019" s="23">
        <f>IF(CPI_Downloader!C1017="","",CPI_Downloader!C1017)</f>
        <v/>
      </c>
      <c r="K1019" s="30" t="n"/>
      <c r="L1019" s="32">
        <f>A1019</f>
        <v/>
      </c>
      <c r="M1019" s="25">
        <f>IFERROR((T1019/T1007-1),"")</f>
        <v/>
      </c>
      <c r="N1019" s="25">
        <f>IFERROR((U1019/U1018-1),"")</f>
        <v/>
      </c>
      <c r="O1019" s="25">
        <f>IFERROR(((T1019/T983)^(1/3)-1),"")</f>
        <v/>
      </c>
      <c r="P1019" s="25">
        <f>IFERROR(((T1019/T959)^(1/5)-1),"")</f>
        <v/>
      </c>
      <c r="Q1019" s="25">
        <f>IFERROR(((T1019/T899)^(1/10)-1),"")</f>
        <v/>
      </c>
      <c r="R1019" s="25">
        <f>IFERROR(((T1019/T779)^(1/20)-1),"")</f>
        <v/>
      </c>
      <c r="S1019" s="52">
        <f>IFERROR(('US Data'!M1019),"")</f>
        <v/>
      </c>
      <c r="T1019" s="26">
        <f>IF(CPI_Downloader!D1017="","",CPI_Downloader!D1017)</f>
        <v/>
      </c>
      <c r="U1019" s="26">
        <f>IF(CPI_Downloader!E1017="","",CPI_Downloader!E1017)</f>
        <v/>
      </c>
      <c r="W1019" s="32">
        <f>L1019</f>
        <v/>
      </c>
      <c r="X1019" s="31">
        <f>IFERROR((AC1019/AC1007-1),"")</f>
        <v/>
      </c>
      <c r="Y1019" s="31">
        <f>IFERROR(((AC1019/AC983)^(1/3)-1),"")</f>
        <v/>
      </c>
      <c r="Z1019" s="31">
        <f>IFERROR(((AC1019/AC959)^(1/5)-1),"")</f>
        <v/>
      </c>
      <c r="AA1019" s="31">
        <f>IFERROR(((AC1019/AC899)^(1/10)-1),"")</f>
        <v/>
      </c>
      <c r="AB1019" s="31">
        <f>IFERROR(((AC1019/AC779)^(1/20)-1),"")</f>
        <v/>
      </c>
      <c r="AC1019" s="38">
        <f>IF(CPI_Downloader!F1017="","",CPI_Downloader!F1017)</f>
        <v/>
      </c>
    </row>
    <row r="1020" ht="12.75" customHeight="1">
      <c r="A1020" s="21">
        <f>IF(CPI_Downloader!A1018="","",CPI_Downloader!A1018)</f>
        <v/>
      </c>
      <c r="B1020" s="22">
        <f>IFERROR((I1020/I1008-1),"")</f>
        <v/>
      </c>
      <c r="C1020" s="22">
        <f>IFERROR((J1020/J1019-1),"")</f>
        <v/>
      </c>
      <c r="D1020" s="22">
        <f>IFERROR(((I1020/I984)^(1/3)-1),"")</f>
        <v/>
      </c>
      <c r="E1020" s="22">
        <f>IFERROR(((I1020/I960)^(1/5)-1),"")</f>
        <v/>
      </c>
      <c r="F1020" s="22">
        <f>IFERROR(((I1020/I900)^(1/10)-1),"")</f>
        <v/>
      </c>
      <c r="G1020" s="22">
        <f>IFERROR(((I1020/I780)^(1/20)-1),"")</f>
        <v/>
      </c>
      <c r="H1020" s="22">
        <f>'US Data'!B1020</f>
        <v/>
      </c>
      <c r="I1020" s="23">
        <f>IF(CPI_Downloader!B1018="","",CPI_Downloader!B1018)</f>
        <v/>
      </c>
      <c r="J1020" s="23">
        <f>IF(CPI_Downloader!C1018="","",CPI_Downloader!C1018)</f>
        <v/>
      </c>
      <c r="K1020" s="30" t="n"/>
      <c r="L1020" s="32">
        <f>A1020</f>
        <v/>
      </c>
      <c r="M1020" s="25">
        <f>IFERROR((T1020/T1008-1),"")</f>
        <v/>
      </c>
      <c r="N1020" s="25">
        <f>IFERROR((U1020/U1019-1),"")</f>
        <v/>
      </c>
      <c r="O1020" s="25">
        <f>IFERROR(((T1020/T984)^(1/3)-1),"")</f>
        <v/>
      </c>
      <c r="P1020" s="25">
        <f>IFERROR(((T1020/T960)^(1/5)-1),"")</f>
        <v/>
      </c>
      <c r="Q1020" s="25">
        <f>IFERROR(((T1020/T900)^(1/10)-1),"")</f>
        <v/>
      </c>
      <c r="R1020" s="25">
        <f>IFERROR(((T1020/T780)^(1/20)-1),"")</f>
        <v/>
      </c>
      <c r="S1020" s="52">
        <f>IFERROR(('US Data'!M1020),"")</f>
        <v/>
      </c>
      <c r="T1020" s="26">
        <f>IF(CPI_Downloader!D1018="","",CPI_Downloader!D1018)</f>
        <v/>
      </c>
      <c r="U1020" s="26">
        <f>IF(CPI_Downloader!E1018="","",CPI_Downloader!E1018)</f>
        <v/>
      </c>
      <c r="W1020" s="32">
        <f>L1020</f>
        <v/>
      </c>
      <c r="X1020" s="31">
        <f>IFERROR((AC1020/AC1008-1),"")</f>
        <v/>
      </c>
      <c r="Y1020" s="31">
        <f>IFERROR(((AC1020/AC984)^(1/3)-1),"")</f>
        <v/>
      </c>
      <c r="Z1020" s="31">
        <f>IFERROR(((AC1020/AC960)^(1/5)-1),"")</f>
        <v/>
      </c>
      <c r="AA1020" s="31">
        <f>IFERROR(((AC1020/AC900)^(1/10)-1),"")</f>
        <v/>
      </c>
      <c r="AB1020" s="31">
        <f>IFERROR(((AC1020/AC780)^(1/20)-1),"")</f>
        <v/>
      </c>
      <c r="AC1020" s="38">
        <f>IF(CPI_Downloader!F1018="","",CPI_Downloader!F1018)</f>
        <v/>
      </c>
    </row>
    <row r="1021" ht="12.75" customHeight="1">
      <c r="A1021" s="21">
        <f>IF(CPI_Downloader!A1019="","",CPI_Downloader!A1019)</f>
        <v/>
      </c>
      <c r="B1021" s="22">
        <f>IFERROR((I1021/I1009-1),"")</f>
        <v/>
      </c>
      <c r="C1021" s="22">
        <f>IFERROR((J1021/J1020-1),"")</f>
        <v/>
      </c>
      <c r="D1021" s="22">
        <f>IFERROR(((I1021/I985)^(1/3)-1),"")</f>
        <v/>
      </c>
      <c r="E1021" s="22">
        <f>IFERROR(((I1021/I961)^(1/5)-1),"")</f>
        <v/>
      </c>
      <c r="F1021" s="22">
        <f>IFERROR(((I1021/I901)^(1/10)-1),"")</f>
        <v/>
      </c>
      <c r="G1021" s="22">
        <f>IFERROR(((I1021/I781)^(1/20)-1),"")</f>
        <v/>
      </c>
      <c r="H1021" s="22">
        <f>'US Data'!B1021</f>
        <v/>
      </c>
      <c r="I1021" s="23">
        <f>IF(CPI_Downloader!B1019="","",CPI_Downloader!B1019)</f>
        <v/>
      </c>
      <c r="J1021" s="23">
        <f>IF(CPI_Downloader!C1019="","",CPI_Downloader!C1019)</f>
        <v/>
      </c>
      <c r="K1021" s="30" t="n"/>
      <c r="L1021" s="32">
        <f>A1021</f>
        <v/>
      </c>
      <c r="M1021" s="25">
        <f>IFERROR((T1021/T1009-1),"")</f>
        <v/>
      </c>
      <c r="N1021" s="25">
        <f>IFERROR((U1021/U1020-1),"")</f>
        <v/>
      </c>
      <c r="O1021" s="25">
        <f>IFERROR(((T1021/T985)^(1/3)-1),"")</f>
        <v/>
      </c>
      <c r="P1021" s="25">
        <f>IFERROR(((T1021/T961)^(1/5)-1),"")</f>
        <v/>
      </c>
      <c r="Q1021" s="25">
        <f>IFERROR(((T1021/T901)^(1/10)-1),"")</f>
        <v/>
      </c>
      <c r="R1021" s="25">
        <f>IFERROR(((T1021/T781)^(1/20)-1),"")</f>
        <v/>
      </c>
      <c r="S1021" s="52">
        <f>IFERROR(('US Data'!M1021),"")</f>
        <v/>
      </c>
      <c r="T1021" s="26">
        <f>IF(CPI_Downloader!D1019="","",CPI_Downloader!D1019)</f>
        <v/>
      </c>
      <c r="U1021" s="26">
        <f>IF(CPI_Downloader!E1019="","",CPI_Downloader!E1019)</f>
        <v/>
      </c>
      <c r="W1021" s="32">
        <f>L1021</f>
        <v/>
      </c>
      <c r="X1021" s="31">
        <f>IFERROR((AC1021/AC1009-1),"")</f>
        <v/>
      </c>
      <c r="Y1021" s="31">
        <f>IFERROR(((AC1021/AC985)^(1/3)-1),"")</f>
        <v/>
      </c>
      <c r="Z1021" s="31">
        <f>IFERROR(((AC1021/AC961)^(1/5)-1),"")</f>
        <v/>
      </c>
      <c r="AA1021" s="31">
        <f>IFERROR(((AC1021/AC901)^(1/10)-1),"")</f>
        <v/>
      </c>
      <c r="AB1021" s="31">
        <f>IFERROR(((AC1021/AC781)^(1/20)-1),"")</f>
        <v/>
      </c>
      <c r="AC1021" s="38">
        <f>IF(CPI_Downloader!F1019="","",CPI_Downloader!F1019)</f>
        <v/>
      </c>
    </row>
    <row r="1022" ht="12.75" customHeight="1">
      <c r="A1022" s="21">
        <f>IF(CPI_Downloader!A1020="","",CPI_Downloader!A1020)</f>
        <v/>
      </c>
      <c r="B1022" s="22">
        <f>IFERROR((I1022/I1010-1),"")</f>
        <v/>
      </c>
      <c r="C1022" s="22">
        <f>IFERROR((J1022/J1021-1),"")</f>
        <v/>
      </c>
      <c r="D1022" s="22">
        <f>IFERROR(((I1022/I986)^(1/3)-1),"")</f>
        <v/>
      </c>
      <c r="E1022" s="22">
        <f>IFERROR(((I1022/I962)^(1/5)-1),"")</f>
        <v/>
      </c>
      <c r="F1022" s="22">
        <f>IFERROR(((I1022/I902)^(1/10)-1),"")</f>
        <v/>
      </c>
      <c r="G1022" s="22">
        <f>IFERROR(((I1022/I782)^(1/20)-1),"")</f>
        <v/>
      </c>
      <c r="H1022" s="22">
        <f>'US Data'!B1022</f>
        <v/>
      </c>
      <c r="I1022" s="23">
        <f>IF(CPI_Downloader!B1020="","",CPI_Downloader!B1020)</f>
        <v/>
      </c>
      <c r="J1022" s="23">
        <f>IF(CPI_Downloader!C1020="","",CPI_Downloader!C1020)</f>
        <v/>
      </c>
      <c r="K1022" s="30" t="n"/>
      <c r="L1022" s="32">
        <f>A1022</f>
        <v/>
      </c>
      <c r="M1022" s="25">
        <f>IFERROR((T1022/T1010-1),"")</f>
        <v/>
      </c>
      <c r="N1022" s="25">
        <f>IFERROR((U1022/U1021-1),"")</f>
        <v/>
      </c>
      <c r="O1022" s="25">
        <f>IFERROR(((T1022/T986)^(1/3)-1),"")</f>
        <v/>
      </c>
      <c r="P1022" s="25">
        <f>IFERROR(((T1022/T962)^(1/5)-1),"")</f>
        <v/>
      </c>
      <c r="Q1022" s="25">
        <f>IFERROR(((T1022/T902)^(1/10)-1),"")</f>
        <v/>
      </c>
      <c r="R1022" s="25">
        <f>IFERROR(((T1022/T782)^(1/20)-1),"")</f>
        <v/>
      </c>
      <c r="S1022" s="52">
        <f>IFERROR(('US Data'!M1022),"")</f>
        <v/>
      </c>
      <c r="T1022" s="26">
        <f>IF(CPI_Downloader!D1020="","",CPI_Downloader!D1020)</f>
        <v/>
      </c>
      <c r="U1022" s="26">
        <f>IF(CPI_Downloader!E1020="","",CPI_Downloader!E1020)</f>
        <v/>
      </c>
      <c r="W1022" s="32">
        <f>L1022</f>
        <v/>
      </c>
      <c r="X1022" s="31">
        <f>IFERROR((AC1022/AC1010-1),"")</f>
        <v/>
      </c>
      <c r="Y1022" s="31">
        <f>IFERROR(((AC1022/AC986)^(1/3)-1),"")</f>
        <v/>
      </c>
      <c r="Z1022" s="31">
        <f>IFERROR(((AC1022/AC962)^(1/5)-1),"")</f>
        <v/>
      </c>
      <c r="AA1022" s="31">
        <f>IFERROR(((AC1022/AC902)^(1/10)-1),"")</f>
        <v/>
      </c>
      <c r="AB1022" s="31">
        <f>IFERROR(((AC1022/AC782)^(1/20)-1),"")</f>
        <v/>
      </c>
      <c r="AC1022" s="38">
        <f>IF(CPI_Downloader!F1020="","",CPI_Downloader!F1020)</f>
        <v/>
      </c>
    </row>
    <row r="1023" ht="12.75" customHeight="1">
      <c r="A1023" s="21">
        <f>IF(CPI_Downloader!A1021="","",CPI_Downloader!A1021)</f>
        <v/>
      </c>
      <c r="B1023" s="22">
        <f>IFERROR((I1023/I1011-1),"")</f>
        <v/>
      </c>
      <c r="C1023" s="22">
        <f>IFERROR((J1023/J1022-1),"")</f>
        <v/>
      </c>
      <c r="D1023" s="22">
        <f>IFERROR(((I1023/I987)^(1/3)-1),"")</f>
        <v/>
      </c>
      <c r="E1023" s="22">
        <f>IFERROR(((I1023/I963)^(1/5)-1),"")</f>
        <v/>
      </c>
      <c r="F1023" s="22">
        <f>IFERROR(((I1023/I903)^(1/10)-1),"")</f>
        <v/>
      </c>
      <c r="G1023" s="22">
        <f>IFERROR(((I1023/I783)^(1/20)-1),"")</f>
        <v/>
      </c>
      <c r="H1023" s="22">
        <f>'US Data'!B1023</f>
        <v/>
      </c>
      <c r="I1023" s="23">
        <f>IF(CPI_Downloader!B1021="","",CPI_Downloader!B1021)</f>
        <v/>
      </c>
      <c r="J1023" s="23">
        <f>IF(CPI_Downloader!C1021="","",CPI_Downloader!C1021)</f>
        <v/>
      </c>
      <c r="K1023" s="30" t="n"/>
      <c r="L1023" s="32">
        <f>A1023</f>
        <v/>
      </c>
      <c r="M1023" s="25">
        <f>IFERROR((T1023/T1011-1),"")</f>
        <v/>
      </c>
      <c r="N1023" s="25">
        <f>IFERROR((U1023/U1022-1),"")</f>
        <v/>
      </c>
      <c r="O1023" s="25">
        <f>IFERROR(((T1023/T987)^(1/3)-1),"")</f>
        <v/>
      </c>
      <c r="P1023" s="25">
        <f>IFERROR(((T1023/T963)^(1/5)-1),"")</f>
        <v/>
      </c>
      <c r="Q1023" s="25">
        <f>IFERROR(((T1023/T903)^(1/10)-1),"")</f>
        <v/>
      </c>
      <c r="R1023" s="25">
        <f>IFERROR(((T1023/T783)^(1/20)-1),"")</f>
        <v/>
      </c>
      <c r="S1023" s="52">
        <f>IFERROR(('US Data'!M1023),"")</f>
        <v/>
      </c>
      <c r="T1023" s="26">
        <f>IF(CPI_Downloader!D1021="","",CPI_Downloader!D1021)</f>
        <v/>
      </c>
      <c r="U1023" s="26">
        <f>IF(CPI_Downloader!E1021="","",CPI_Downloader!E1021)</f>
        <v/>
      </c>
      <c r="W1023" s="32">
        <f>L1023</f>
        <v/>
      </c>
      <c r="X1023" s="31">
        <f>IFERROR((AC1023/AC1011-1),"")</f>
        <v/>
      </c>
      <c r="Y1023" s="31">
        <f>IFERROR(((AC1023/AC987)^(1/3)-1),"")</f>
        <v/>
      </c>
      <c r="Z1023" s="31">
        <f>IFERROR(((AC1023/AC963)^(1/5)-1),"")</f>
        <v/>
      </c>
      <c r="AA1023" s="31">
        <f>IFERROR(((AC1023/AC903)^(1/10)-1),"")</f>
        <v/>
      </c>
      <c r="AB1023" s="31">
        <f>IFERROR(((AC1023/AC783)^(1/20)-1),"")</f>
        <v/>
      </c>
      <c r="AC1023" s="38">
        <f>IF(CPI_Downloader!F1021="","",CPI_Downloader!F1021)</f>
        <v/>
      </c>
    </row>
    <row r="1024" ht="12.75" customHeight="1">
      <c r="A1024" s="21">
        <f>IF(CPI_Downloader!A1022="","",CPI_Downloader!A1022)</f>
        <v/>
      </c>
      <c r="B1024" s="22">
        <f>IFERROR((I1024/I1012-1),"")</f>
        <v/>
      </c>
      <c r="C1024" s="22">
        <f>IFERROR((J1024/J1023-1),"")</f>
        <v/>
      </c>
      <c r="D1024" s="22">
        <f>IFERROR(((I1024/I988)^(1/3)-1),"")</f>
        <v/>
      </c>
      <c r="E1024" s="22">
        <f>IFERROR(((I1024/I964)^(1/5)-1),"")</f>
        <v/>
      </c>
      <c r="F1024" s="22">
        <f>IFERROR(((I1024/I904)^(1/10)-1),"")</f>
        <v/>
      </c>
      <c r="G1024" s="22">
        <f>IFERROR(((I1024/I784)^(1/20)-1),"")</f>
        <v/>
      </c>
      <c r="H1024" s="22">
        <f>'US Data'!B1024</f>
        <v/>
      </c>
      <c r="I1024" s="23">
        <f>IF(CPI_Downloader!B1022="","",CPI_Downloader!B1022)</f>
        <v/>
      </c>
      <c r="J1024" s="23">
        <f>IF(CPI_Downloader!C1022="","",CPI_Downloader!C1022)</f>
        <v/>
      </c>
      <c r="K1024" s="30" t="n"/>
      <c r="L1024" s="32">
        <f>A1024</f>
        <v/>
      </c>
      <c r="M1024" s="25">
        <f>IFERROR((T1024/T1012-1),"")</f>
        <v/>
      </c>
      <c r="N1024" s="25">
        <f>IFERROR((U1024/U1023-1),"")</f>
        <v/>
      </c>
      <c r="O1024" s="25">
        <f>IFERROR(((T1024/T988)^(1/3)-1),"")</f>
        <v/>
      </c>
      <c r="P1024" s="25">
        <f>IFERROR(((T1024/T964)^(1/5)-1),"")</f>
        <v/>
      </c>
      <c r="Q1024" s="25">
        <f>IFERROR(((T1024/T904)^(1/10)-1),"")</f>
        <v/>
      </c>
      <c r="R1024" s="25">
        <f>IFERROR(((T1024/T784)^(1/20)-1),"")</f>
        <v/>
      </c>
      <c r="S1024" s="52">
        <f>IFERROR(('US Data'!M1024),"")</f>
        <v/>
      </c>
      <c r="T1024" s="26">
        <f>IF(CPI_Downloader!D1022="","",CPI_Downloader!D1022)</f>
        <v/>
      </c>
      <c r="U1024" s="26">
        <f>IF(CPI_Downloader!E1022="","",CPI_Downloader!E1022)</f>
        <v/>
      </c>
      <c r="W1024" s="32">
        <f>L1024</f>
        <v/>
      </c>
      <c r="X1024" s="31">
        <f>IFERROR((AC1024/AC1012-1),"")</f>
        <v/>
      </c>
      <c r="Y1024" s="31">
        <f>IFERROR(((AC1024/AC988)^(1/3)-1),"")</f>
        <v/>
      </c>
      <c r="Z1024" s="31">
        <f>IFERROR(((AC1024/AC964)^(1/5)-1),"")</f>
        <v/>
      </c>
      <c r="AA1024" s="31">
        <f>IFERROR(((AC1024/AC904)^(1/10)-1),"")</f>
        <v/>
      </c>
      <c r="AB1024" s="31">
        <f>IFERROR(((AC1024/AC784)^(1/20)-1),"")</f>
        <v/>
      </c>
      <c r="AC1024" s="38">
        <f>IF(CPI_Downloader!F1022="","",CPI_Downloader!F1022)</f>
        <v/>
      </c>
    </row>
    <row r="1025" ht="12.75" customHeight="1">
      <c r="A1025" s="21">
        <f>IF(CPI_Downloader!A1023="","",CPI_Downloader!A1023)</f>
        <v/>
      </c>
      <c r="B1025" s="22">
        <f>IFERROR((I1025/I1013-1),"")</f>
        <v/>
      </c>
      <c r="C1025" s="22">
        <f>IFERROR((J1025/J1024-1),"")</f>
        <v/>
      </c>
      <c r="D1025" s="22">
        <f>IFERROR(((I1025/I989)^(1/3)-1),"")</f>
        <v/>
      </c>
      <c r="E1025" s="22">
        <f>IFERROR(((I1025/I965)^(1/5)-1),"")</f>
        <v/>
      </c>
      <c r="F1025" s="22">
        <f>IFERROR(((I1025/I905)^(1/10)-1),"")</f>
        <v/>
      </c>
      <c r="G1025" s="22">
        <f>IFERROR(((I1025/I785)^(1/20)-1),"")</f>
        <v/>
      </c>
      <c r="H1025" s="22">
        <f>'US Data'!B1025</f>
        <v/>
      </c>
      <c r="I1025" s="23">
        <f>IF(CPI_Downloader!B1023="","",CPI_Downloader!B1023)</f>
        <v/>
      </c>
      <c r="J1025" s="23">
        <f>IF(CPI_Downloader!C1023="","",CPI_Downloader!C1023)</f>
        <v/>
      </c>
      <c r="K1025" s="30" t="n"/>
      <c r="L1025" s="32">
        <f>A1025</f>
        <v/>
      </c>
      <c r="M1025" s="25">
        <f>IFERROR((T1025/T1013-1),"")</f>
        <v/>
      </c>
      <c r="N1025" s="25">
        <f>IFERROR((U1025/U1024-1),"")</f>
        <v/>
      </c>
      <c r="O1025" s="25">
        <f>IFERROR(((T1025/T989)^(1/3)-1),"")</f>
        <v/>
      </c>
      <c r="P1025" s="25">
        <f>IFERROR(((T1025/T965)^(1/5)-1),"")</f>
        <v/>
      </c>
      <c r="Q1025" s="25">
        <f>IFERROR(((T1025/T905)^(1/10)-1),"")</f>
        <v/>
      </c>
      <c r="R1025" s="25">
        <f>IFERROR(((T1025/T785)^(1/20)-1),"")</f>
        <v/>
      </c>
      <c r="S1025" s="52">
        <f>IFERROR(('US Data'!M1025),"")</f>
        <v/>
      </c>
      <c r="T1025" s="26">
        <f>IF(CPI_Downloader!D1023="","",CPI_Downloader!D1023)</f>
        <v/>
      </c>
      <c r="U1025" s="26">
        <f>IF(CPI_Downloader!E1023="","",CPI_Downloader!E1023)</f>
        <v/>
      </c>
      <c r="W1025" s="32">
        <f>L1025</f>
        <v/>
      </c>
      <c r="X1025" s="31">
        <f>IFERROR((AC1025/AC1013-1),"")</f>
        <v/>
      </c>
      <c r="Y1025" s="31">
        <f>IFERROR(((AC1025/AC989)^(1/3)-1),"")</f>
        <v/>
      </c>
      <c r="Z1025" s="31">
        <f>IFERROR(((AC1025/AC965)^(1/5)-1),"")</f>
        <v/>
      </c>
      <c r="AA1025" s="31">
        <f>IFERROR(((AC1025/AC905)^(1/10)-1),"")</f>
        <v/>
      </c>
      <c r="AB1025" s="31">
        <f>IFERROR(((AC1025/AC785)^(1/20)-1),"")</f>
        <v/>
      </c>
      <c r="AC1025" s="38">
        <f>IF(CPI_Downloader!F1023="","",CPI_Downloader!F1023)</f>
        <v/>
      </c>
    </row>
    <row r="1026" ht="12.75" customHeight="1">
      <c r="A1026" s="21">
        <f>IF(CPI_Downloader!A1024="","",CPI_Downloader!A1024)</f>
        <v/>
      </c>
      <c r="B1026" s="22">
        <f>IFERROR((I1026/I1014-1),"")</f>
        <v/>
      </c>
      <c r="C1026" s="22">
        <f>IFERROR((J1026/J1025-1),"")</f>
        <v/>
      </c>
      <c r="D1026" s="22">
        <f>IFERROR(((I1026/I990)^(1/3)-1),"")</f>
        <v/>
      </c>
      <c r="E1026" s="22">
        <f>IFERROR(((I1026/I966)^(1/5)-1),"")</f>
        <v/>
      </c>
      <c r="F1026" s="22">
        <f>IFERROR(((I1026/I906)^(1/10)-1),"")</f>
        <v/>
      </c>
      <c r="G1026" s="22">
        <f>IFERROR(((I1026/I786)^(1/20)-1),"")</f>
        <v/>
      </c>
      <c r="H1026" s="22">
        <f>'US Data'!B1026</f>
        <v/>
      </c>
      <c r="I1026" s="23">
        <f>IF(CPI_Downloader!B1024="","",CPI_Downloader!B1024)</f>
        <v/>
      </c>
      <c r="J1026" s="23">
        <f>IF(CPI_Downloader!C1024="","",CPI_Downloader!C1024)</f>
        <v/>
      </c>
      <c r="K1026" s="30" t="n"/>
      <c r="L1026" s="32">
        <f>A1026</f>
        <v/>
      </c>
      <c r="M1026" s="25">
        <f>IFERROR((T1026/T1014-1),"")</f>
        <v/>
      </c>
      <c r="N1026" s="25">
        <f>IFERROR((U1026/U1025-1),"")</f>
        <v/>
      </c>
      <c r="O1026" s="25">
        <f>IFERROR(((T1026/T990)^(1/3)-1),"")</f>
        <v/>
      </c>
      <c r="P1026" s="25">
        <f>IFERROR(((T1026/T966)^(1/5)-1),"")</f>
        <v/>
      </c>
      <c r="Q1026" s="25">
        <f>IFERROR(((T1026/T906)^(1/10)-1),"")</f>
        <v/>
      </c>
      <c r="R1026" s="25">
        <f>IFERROR(((T1026/T786)^(1/20)-1),"")</f>
        <v/>
      </c>
      <c r="S1026" s="52">
        <f>IFERROR(('US Data'!M1026),"")</f>
        <v/>
      </c>
      <c r="T1026" s="26">
        <f>IF(CPI_Downloader!D1024="","",CPI_Downloader!D1024)</f>
        <v/>
      </c>
      <c r="U1026" s="26">
        <f>IF(CPI_Downloader!E1024="","",CPI_Downloader!E1024)</f>
        <v/>
      </c>
      <c r="W1026" s="32">
        <f>L1026</f>
        <v/>
      </c>
      <c r="X1026" s="31">
        <f>IFERROR((AC1026/AC1014-1),"")</f>
        <v/>
      </c>
      <c r="Y1026" s="31">
        <f>IFERROR(((AC1026/AC990)^(1/3)-1),"")</f>
        <v/>
      </c>
      <c r="Z1026" s="31">
        <f>IFERROR(((AC1026/AC966)^(1/5)-1),"")</f>
        <v/>
      </c>
      <c r="AA1026" s="31">
        <f>IFERROR(((AC1026/AC906)^(1/10)-1),"")</f>
        <v/>
      </c>
      <c r="AB1026" s="31">
        <f>IFERROR(((AC1026/AC786)^(1/20)-1),"")</f>
        <v/>
      </c>
      <c r="AC1026" s="38">
        <f>IF(CPI_Downloader!F1024="","",CPI_Downloader!F1024)</f>
        <v/>
      </c>
    </row>
    <row r="1027" ht="12.75" customHeight="1">
      <c r="A1027" s="21">
        <f>IF(CPI_Downloader!A1025="","",CPI_Downloader!A1025)</f>
        <v/>
      </c>
      <c r="B1027" s="22">
        <f>IFERROR((I1027/I1015-1),"")</f>
        <v/>
      </c>
      <c r="C1027" s="22">
        <f>IFERROR((J1027/J1026-1),"")</f>
        <v/>
      </c>
      <c r="D1027" s="22">
        <f>IFERROR(((I1027/I991)^(1/3)-1),"")</f>
        <v/>
      </c>
      <c r="E1027" s="22">
        <f>IFERROR(((I1027/I967)^(1/5)-1),"")</f>
        <v/>
      </c>
      <c r="F1027" s="22">
        <f>IFERROR(((I1027/I907)^(1/10)-1),"")</f>
        <v/>
      </c>
      <c r="G1027" s="22">
        <f>IFERROR(((I1027/I787)^(1/20)-1),"")</f>
        <v/>
      </c>
      <c r="H1027" s="22">
        <f>'US Data'!B1027</f>
        <v/>
      </c>
      <c r="I1027" s="23">
        <f>IF(CPI_Downloader!B1025="","",CPI_Downloader!B1025)</f>
        <v/>
      </c>
      <c r="J1027" s="23">
        <f>IF(CPI_Downloader!C1025="","",CPI_Downloader!C1025)</f>
        <v/>
      </c>
      <c r="K1027" s="30" t="n"/>
      <c r="L1027" s="32">
        <f>A1027</f>
        <v/>
      </c>
      <c r="M1027" s="25">
        <f>IFERROR((T1027/T1015-1),"")</f>
        <v/>
      </c>
      <c r="N1027" s="25">
        <f>IFERROR((U1027/U1026-1),"")</f>
        <v/>
      </c>
      <c r="O1027" s="25">
        <f>IFERROR(((T1027/T991)^(1/3)-1),"")</f>
        <v/>
      </c>
      <c r="P1027" s="25">
        <f>IFERROR(((T1027/T967)^(1/5)-1),"")</f>
        <v/>
      </c>
      <c r="Q1027" s="25">
        <f>IFERROR(((T1027/T907)^(1/10)-1),"")</f>
        <v/>
      </c>
      <c r="R1027" s="25">
        <f>IFERROR(((T1027/T787)^(1/20)-1),"")</f>
        <v/>
      </c>
      <c r="S1027" s="52">
        <f>IFERROR(('US Data'!M1027),"")</f>
        <v/>
      </c>
      <c r="T1027" s="26">
        <f>IF(CPI_Downloader!D1025="","",CPI_Downloader!D1025)</f>
        <v/>
      </c>
      <c r="U1027" s="26">
        <f>IF(CPI_Downloader!E1025="","",CPI_Downloader!E1025)</f>
        <v/>
      </c>
      <c r="W1027" s="32">
        <f>L1027</f>
        <v/>
      </c>
      <c r="X1027" s="31">
        <f>IFERROR((AC1027/AC1015-1),"")</f>
        <v/>
      </c>
      <c r="Y1027" s="31">
        <f>IFERROR(((AC1027/AC991)^(1/3)-1),"")</f>
        <v/>
      </c>
      <c r="Z1027" s="31">
        <f>IFERROR(((AC1027/AC967)^(1/5)-1),"")</f>
        <v/>
      </c>
      <c r="AA1027" s="31">
        <f>IFERROR(((AC1027/AC907)^(1/10)-1),"")</f>
        <v/>
      </c>
      <c r="AB1027" s="31">
        <f>IFERROR(((AC1027/AC787)^(1/20)-1),"")</f>
        <v/>
      </c>
      <c r="AC1027" s="38">
        <f>IF(CPI_Downloader!F1025="","",CPI_Downloader!F1025)</f>
        <v/>
      </c>
    </row>
    <row r="1028" ht="12.75" customHeight="1">
      <c r="A1028" s="21">
        <f>IF(CPI_Downloader!A1026="","",CPI_Downloader!A1026)</f>
        <v/>
      </c>
      <c r="B1028" s="22">
        <f>IFERROR((I1028/I1016-1),"")</f>
        <v/>
      </c>
      <c r="C1028" s="22">
        <f>IFERROR((J1028/J1027-1),"")</f>
        <v/>
      </c>
      <c r="D1028" s="22">
        <f>IFERROR(((I1028/I992)^(1/3)-1),"")</f>
        <v/>
      </c>
      <c r="E1028" s="22">
        <f>IFERROR(((I1028/I968)^(1/5)-1),"")</f>
        <v/>
      </c>
      <c r="F1028" s="22">
        <f>IFERROR(((I1028/I908)^(1/10)-1),"")</f>
        <v/>
      </c>
      <c r="G1028" s="22">
        <f>IFERROR(((I1028/I788)^(1/20)-1),"")</f>
        <v/>
      </c>
      <c r="H1028" s="22">
        <f>'US Data'!B1028</f>
        <v/>
      </c>
      <c r="I1028" s="23">
        <f>IF(CPI_Downloader!B1026="","",CPI_Downloader!B1026)</f>
        <v/>
      </c>
      <c r="J1028" s="23">
        <f>IF(CPI_Downloader!C1026="","",CPI_Downloader!C1026)</f>
        <v/>
      </c>
      <c r="K1028" s="30" t="n"/>
      <c r="L1028" s="32">
        <f>A1028</f>
        <v/>
      </c>
      <c r="M1028" s="25">
        <f>IFERROR((T1028/T1016-1),"")</f>
        <v/>
      </c>
      <c r="N1028" s="25">
        <f>IFERROR((U1028/U1027-1),"")</f>
        <v/>
      </c>
      <c r="O1028" s="25">
        <f>IFERROR(((T1028/T992)^(1/3)-1),"")</f>
        <v/>
      </c>
      <c r="P1028" s="25">
        <f>IFERROR(((T1028/T968)^(1/5)-1),"")</f>
        <v/>
      </c>
      <c r="Q1028" s="25">
        <f>IFERROR(((T1028/T908)^(1/10)-1),"")</f>
        <v/>
      </c>
      <c r="R1028" s="25">
        <f>IFERROR(((T1028/T788)^(1/20)-1),"")</f>
        <v/>
      </c>
      <c r="S1028" s="52">
        <f>IFERROR(('US Data'!M1028),"")</f>
        <v/>
      </c>
      <c r="T1028" s="26">
        <f>IF(CPI_Downloader!D1026="","",CPI_Downloader!D1026)</f>
        <v/>
      </c>
      <c r="U1028" s="26">
        <f>IF(CPI_Downloader!E1026="","",CPI_Downloader!E1026)</f>
        <v/>
      </c>
      <c r="W1028" s="32">
        <f>L1028</f>
        <v/>
      </c>
      <c r="X1028" s="31">
        <f>IFERROR((AC1028/AC1016-1),"")</f>
        <v/>
      </c>
      <c r="Y1028" s="31">
        <f>IFERROR(((AC1028/AC992)^(1/3)-1),"")</f>
        <v/>
      </c>
      <c r="Z1028" s="31">
        <f>IFERROR(((AC1028/AC968)^(1/5)-1),"")</f>
        <v/>
      </c>
      <c r="AA1028" s="31">
        <f>IFERROR(((AC1028/AC908)^(1/10)-1),"")</f>
        <v/>
      </c>
      <c r="AB1028" s="31">
        <f>IFERROR(((AC1028/AC788)^(1/20)-1),"")</f>
        <v/>
      </c>
      <c r="AC1028" s="38">
        <f>IF(CPI_Downloader!F1026="","",CPI_Downloader!F1026)</f>
        <v/>
      </c>
    </row>
    <row r="1029" ht="12.75" customHeight="1">
      <c r="A1029" s="21">
        <f>IF(CPI_Downloader!A1027="","",CPI_Downloader!A1027)</f>
        <v/>
      </c>
      <c r="B1029" s="22">
        <f>IFERROR((I1029/I1017-1),"")</f>
        <v/>
      </c>
      <c r="C1029" s="22">
        <f>IFERROR((J1029/J1028-1),"")</f>
        <v/>
      </c>
      <c r="D1029" s="22">
        <f>IFERROR(((I1029/I993)^(1/3)-1),"")</f>
        <v/>
      </c>
      <c r="E1029" s="22">
        <f>IFERROR(((I1029/I969)^(1/5)-1),"")</f>
        <v/>
      </c>
      <c r="F1029" s="22">
        <f>IFERROR(((I1029/I909)^(1/10)-1),"")</f>
        <v/>
      </c>
      <c r="G1029" s="22">
        <f>IFERROR(((I1029/I789)^(1/20)-1),"")</f>
        <v/>
      </c>
      <c r="H1029" s="22">
        <f>'US Data'!B1029</f>
        <v/>
      </c>
      <c r="I1029" s="23">
        <f>IF(CPI_Downloader!B1027="","",CPI_Downloader!B1027)</f>
        <v/>
      </c>
      <c r="J1029" s="23">
        <f>IF(CPI_Downloader!C1027="","",CPI_Downloader!C1027)</f>
        <v/>
      </c>
      <c r="K1029" s="30" t="n"/>
      <c r="L1029" s="32">
        <f>A1029</f>
        <v/>
      </c>
      <c r="M1029" s="25">
        <f>IFERROR((T1029/T1017-1),"")</f>
        <v/>
      </c>
      <c r="N1029" s="25">
        <f>IFERROR((U1029/U1028-1),"")</f>
        <v/>
      </c>
      <c r="O1029" s="25">
        <f>IFERROR(((T1029/T993)^(1/3)-1),"")</f>
        <v/>
      </c>
      <c r="P1029" s="25">
        <f>IFERROR(((T1029/T969)^(1/5)-1),"")</f>
        <v/>
      </c>
      <c r="Q1029" s="25">
        <f>IFERROR(((T1029/T909)^(1/10)-1),"")</f>
        <v/>
      </c>
      <c r="R1029" s="25">
        <f>IFERROR(((T1029/T789)^(1/20)-1),"")</f>
        <v/>
      </c>
      <c r="S1029" s="52">
        <f>IFERROR(('US Data'!M1029),"")</f>
        <v/>
      </c>
      <c r="T1029" s="26">
        <f>IF(CPI_Downloader!D1027="","",CPI_Downloader!D1027)</f>
        <v/>
      </c>
      <c r="U1029" s="26">
        <f>IF(CPI_Downloader!E1027="","",CPI_Downloader!E1027)</f>
        <v/>
      </c>
      <c r="W1029" s="32">
        <f>L1029</f>
        <v/>
      </c>
      <c r="X1029" s="31">
        <f>IFERROR((AC1029/AC1017-1),"")</f>
        <v/>
      </c>
      <c r="Y1029" s="31">
        <f>IFERROR(((AC1029/AC993)^(1/3)-1),"")</f>
        <v/>
      </c>
      <c r="Z1029" s="31">
        <f>IFERROR(((AC1029/AC969)^(1/5)-1),"")</f>
        <v/>
      </c>
      <c r="AA1029" s="31">
        <f>IFERROR(((AC1029/AC909)^(1/10)-1),"")</f>
        <v/>
      </c>
      <c r="AB1029" s="31">
        <f>IFERROR(((AC1029/AC789)^(1/20)-1),"")</f>
        <v/>
      </c>
      <c r="AC1029" s="38">
        <f>IF(CPI_Downloader!F1027="","",CPI_Downloader!F1027)</f>
        <v/>
      </c>
    </row>
    <row r="1030" ht="12.75" customHeight="1">
      <c r="A1030" s="21">
        <f>IF(CPI_Downloader!A1028="","",CPI_Downloader!A1028)</f>
        <v/>
      </c>
      <c r="B1030" s="22">
        <f>IFERROR((I1030/I1018-1),"")</f>
        <v/>
      </c>
      <c r="C1030" s="22">
        <f>IFERROR((J1030/J1029-1),"")</f>
        <v/>
      </c>
      <c r="D1030" s="22">
        <f>IFERROR(((I1030/I994)^(1/3)-1),"")</f>
        <v/>
      </c>
      <c r="E1030" s="22">
        <f>IFERROR(((I1030/I970)^(1/5)-1),"")</f>
        <v/>
      </c>
      <c r="F1030" s="22">
        <f>IFERROR(((I1030/I910)^(1/10)-1),"")</f>
        <v/>
      </c>
      <c r="G1030" s="22">
        <f>IFERROR(((I1030/I790)^(1/20)-1),"")</f>
        <v/>
      </c>
      <c r="H1030" s="22">
        <f>'US Data'!B1030</f>
        <v/>
      </c>
      <c r="I1030" s="23">
        <f>IF(CPI_Downloader!B1028="","",CPI_Downloader!B1028)</f>
        <v/>
      </c>
      <c r="J1030" s="23">
        <f>IF(CPI_Downloader!C1028="","",CPI_Downloader!C1028)</f>
        <v/>
      </c>
      <c r="K1030" s="30" t="n"/>
      <c r="L1030" s="32">
        <f>A1030</f>
        <v/>
      </c>
      <c r="M1030" s="25">
        <f>IFERROR((T1030/T1018-1),"")</f>
        <v/>
      </c>
      <c r="N1030" s="25">
        <f>IFERROR((U1030/U1029-1),"")</f>
        <v/>
      </c>
      <c r="O1030" s="25">
        <f>IFERROR(((T1030/T994)^(1/3)-1),"")</f>
        <v/>
      </c>
      <c r="P1030" s="25">
        <f>IFERROR(((T1030/T970)^(1/5)-1),"")</f>
        <v/>
      </c>
      <c r="Q1030" s="25">
        <f>IFERROR(((T1030/T910)^(1/10)-1),"")</f>
        <v/>
      </c>
      <c r="R1030" s="25">
        <f>IFERROR(((T1030/T790)^(1/20)-1),"")</f>
        <v/>
      </c>
      <c r="S1030" s="52">
        <f>IFERROR(('US Data'!M1030),"")</f>
        <v/>
      </c>
      <c r="T1030" s="26">
        <f>IF(CPI_Downloader!D1028="","",CPI_Downloader!D1028)</f>
        <v/>
      </c>
      <c r="U1030" s="26">
        <f>IF(CPI_Downloader!E1028="","",CPI_Downloader!E1028)</f>
        <v/>
      </c>
      <c r="W1030" s="32">
        <f>L1030</f>
        <v/>
      </c>
      <c r="X1030" s="31">
        <f>IFERROR((AC1030/AC1018-1),"")</f>
        <v/>
      </c>
      <c r="Y1030" s="31">
        <f>IFERROR(((AC1030/AC994)^(1/3)-1),"")</f>
        <v/>
      </c>
      <c r="Z1030" s="31">
        <f>IFERROR(((AC1030/AC970)^(1/5)-1),"")</f>
        <v/>
      </c>
      <c r="AA1030" s="31">
        <f>IFERROR(((AC1030/AC910)^(1/10)-1),"")</f>
        <v/>
      </c>
      <c r="AB1030" s="31">
        <f>IFERROR(((AC1030/AC790)^(1/20)-1),"")</f>
        <v/>
      </c>
      <c r="AC1030" s="38">
        <f>IF(CPI_Downloader!F1028="","",CPI_Downloader!F1028)</f>
        <v/>
      </c>
    </row>
    <row r="1031" ht="12.75" customHeight="1">
      <c r="A1031" s="21">
        <f>IF(CPI_Downloader!A1029="","",CPI_Downloader!A1029)</f>
        <v/>
      </c>
      <c r="B1031" s="22">
        <f>IFERROR((I1031/I1019-1),"")</f>
        <v/>
      </c>
      <c r="C1031" s="22">
        <f>IFERROR((J1031/J1030-1),"")</f>
        <v/>
      </c>
      <c r="D1031" s="22">
        <f>IFERROR(((I1031/I995)^(1/3)-1),"")</f>
        <v/>
      </c>
      <c r="E1031" s="22">
        <f>IFERROR(((I1031/I971)^(1/5)-1),"")</f>
        <v/>
      </c>
      <c r="F1031" s="22">
        <f>IFERROR(((I1031/I911)^(1/10)-1),"")</f>
        <v/>
      </c>
      <c r="G1031" s="22">
        <f>IFERROR(((I1031/I791)^(1/20)-1),"")</f>
        <v/>
      </c>
      <c r="H1031" s="22">
        <f>'US Data'!B1031</f>
        <v/>
      </c>
      <c r="I1031" s="23">
        <f>IF(CPI_Downloader!B1029="","",CPI_Downloader!B1029)</f>
        <v/>
      </c>
      <c r="J1031" s="23">
        <f>IF(CPI_Downloader!C1029="","",CPI_Downloader!C1029)</f>
        <v/>
      </c>
      <c r="K1031" s="30" t="n"/>
      <c r="L1031" s="32">
        <f>A1031</f>
        <v/>
      </c>
      <c r="M1031" s="25">
        <f>IFERROR((T1031/T1019-1),"")</f>
        <v/>
      </c>
      <c r="N1031" s="25">
        <f>IFERROR((U1031/U1030-1),"")</f>
        <v/>
      </c>
      <c r="O1031" s="25">
        <f>IFERROR(((T1031/T995)^(1/3)-1),"")</f>
        <v/>
      </c>
      <c r="P1031" s="25">
        <f>IFERROR(((T1031/T971)^(1/5)-1),"")</f>
        <v/>
      </c>
      <c r="Q1031" s="25">
        <f>IFERROR(((T1031/T911)^(1/10)-1),"")</f>
        <v/>
      </c>
      <c r="R1031" s="25">
        <f>IFERROR(((T1031/T791)^(1/20)-1),"")</f>
        <v/>
      </c>
      <c r="S1031" s="52">
        <f>IFERROR(('US Data'!M1031),"")</f>
        <v/>
      </c>
      <c r="T1031" s="26">
        <f>IF(CPI_Downloader!D1029="","",CPI_Downloader!D1029)</f>
        <v/>
      </c>
      <c r="U1031" s="26">
        <f>IF(CPI_Downloader!E1029="","",CPI_Downloader!E1029)</f>
        <v/>
      </c>
      <c r="W1031" s="32">
        <f>L1031</f>
        <v/>
      </c>
      <c r="X1031" s="31">
        <f>IFERROR((AC1031/AC1019-1),"")</f>
        <v/>
      </c>
      <c r="Y1031" s="31">
        <f>IFERROR(((AC1031/AC995)^(1/3)-1),"")</f>
        <v/>
      </c>
      <c r="Z1031" s="31">
        <f>IFERROR(((AC1031/AC971)^(1/5)-1),"")</f>
        <v/>
      </c>
      <c r="AA1031" s="31">
        <f>IFERROR(((AC1031/AC911)^(1/10)-1),"")</f>
        <v/>
      </c>
      <c r="AB1031" s="31">
        <f>IFERROR(((AC1031/AC791)^(1/20)-1),"")</f>
        <v/>
      </c>
      <c r="AC1031" s="38">
        <f>IF(CPI_Downloader!F1029="","",CPI_Downloader!F1029)</f>
        <v/>
      </c>
    </row>
    <row r="1032" ht="12.75" customHeight="1">
      <c r="A1032" s="21">
        <f>IF(CPI_Downloader!A1030="","",CPI_Downloader!A1030)</f>
        <v/>
      </c>
      <c r="B1032" s="22">
        <f>IFERROR((I1032/I1020-1),"")</f>
        <v/>
      </c>
      <c r="C1032" s="22">
        <f>IFERROR((J1032/J1031-1),"")</f>
        <v/>
      </c>
      <c r="D1032" s="22">
        <f>IFERROR(((I1032/I996)^(1/3)-1),"")</f>
        <v/>
      </c>
      <c r="E1032" s="22">
        <f>IFERROR(((I1032/I972)^(1/5)-1),"")</f>
        <v/>
      </c>
      <c r="F1032" s="22">
        <f>IFERROR(((I1032/I912)^(1/10)-1),"")</f>
        <v/>
      </c>
      <c r="G1032" s="22">
        <f>IFERROR(((I1032/I792)^(1/20)-1),"")</f>
        <v/>
      </c>
      <c r="H1032" s="22">
        <f>'US Data'!B1032</f>
        <v/>
      </c>
      <c r="I1032" s="23">
        <f>IF(CPI_Downloader!B1030="","",CPI_Downloader!B1030)</f>
        <v/>
      </c>
      <c r="J1032" s="23">
        <f>IF(CPI_Downloader!C1030="","",CPI_Downloader!C1030)</f>
        <v/>
      </c>
      <c r="K1032" s="30" t="n"/>
      <c r="L1032" s="32">
        <f>A1032</f>
        <v/>
      </c>
      <c r="M1032" s="25">
        <f>IFERROR((T1032/T1020-1),"")</f>
        <v/>
      </c>
      <c r="N1032" s="25">
        <f>IFERROR((U1032/U1031-1),"")</f>
        <v/>
      </c>
      <c r="O1032" s="25">
        <f>IFERROR(((T1032/T996)^(1/3)-1),"")</f>
        <v/>
      </c>
      <c r="P1032" s="25">
        <f>IFERROR(((T1032/T972)^(1/5)-1),"")</f>
        <v/>
      </c>
      <c r="Q1032" s="25">
        <f>IFERROR(((T1032/T912)^(1/10)-1),"")</f>
        <v/>
      </c>
      <c r="R1032" s="25">
        <f>IFERROR(((T1032/T792)^(1/20)-1),"")</f>
        <v/>
      </c>
      <c r="S1032" s="52">
        <f>IFERROR(('US Data'!M1032),"")</f>
        <v/>
      </c>
      <c r="T1032" s="26">
        <f>IF(CPI_Downloader!D1030="","",CPI_Downloader!D1030)</f>
        <v/>
      </c>
      <c r="U1032" s="26">
        <f>IF(CPI_Downloader!E1030="","",CPI_Downloader!E1030)</f>
        <v/>
      </c>
      <c r="W1032" s="32">
        <f>L1032</f>
        <v/>
      </c>
      <c r="X1032" s="31">
        <f>IFERROR((AC1032/AC1020-1),"")</f>
        <v/>
      </c>
      <c r="Y1032" s="31">
        <f>IFERROR(((AC1032/AC996)^(1/3)-1),"")</f>
        <v/>
      </c>
      <c r="Z1032" s="31">
        <f>IFERROR(((AC1032/AC972)^(1/5)-1),"")</f>
        <v/>
      </c>
      <c r="AA1032" s="31">
        <f>IFERROR(((AC1032/AC912)^(1/10)-1),"")</f>
        <v/>
      </c>
      <c r="AB1032" s="31">
        <f>IFERROR(((AC1032/AC792)^(1/20)-1),"")</f>
        <v/>
      </c>
      <c r="AC1032" s="38">
        <f>IF(CPI_Downloader!F1030="","",CPI_Downloader!F1030)</f>
        <v/>
      </c>
    </row>
    <row r="1033" ht="12.75" customHeight="1">
      <c r="A1033" s="21">
        <f>IF(CPI_Downloader!A1031="","",CPI_Downloader!A1031)</f>
        <v/>
      </c>
      <c r="B1033" s="22">
        <f>IFERROR((I1033/I1021-1),"")</f>
        <v/>
      </c>
      <c r="C1033" s="22">
        <f>IFERROR((J1033/J1032-1),"")</f>
        <v/>
      </c>
      <c r="D1033" s="22">
        <f>IFERROR(((I1033/I997)^(1/3)-1),"")</f>
        <v/>
      </c>
      <c r="E1033" s="22">
        <f>IFERROR(((I1033/I973)^(1/5)-1),"")</f>
        <v/>
      </c>
      <c r="F1033" s="22">
        <f>IFERROR(((I1033/I913)^(1/10)-1),"")</f>
        <v/>
      </c>
      <c r="G1033" s="22">
        <f>IFERROR(((I1033/I793)^(1/20)-1),"")</f>
        <v/>
      </c>
      <c r="H1033" s="22">
        <f>'US Data'!B1033</f>
        <v/>
      </c>
      <c r="I1033" s="23">
        <f>IF(CPI_Downloader!B1031="","",CPI_Downloader!B1031)</f>
        <v/>
      </c>
      <c r="J1033" s="23">
        <f>IF(CPI_Downloader!C1031="","",CPI_Downloader!C1031)</f>
        <v/>
      </c>
      <c r="K1033" s="30" t="n"/>
      <c r="L1033" s="32">
        <f>A1033</f>
        <v/>
      </c>
      <c r="M1033" s="25">
        <f>IFERROR((T1033/T1021-1),"")</f>
        <v/>
      </c>
      <c r="N1033" s="25">
        <f>IFERROR((U1033/U1032-1),"")</f>
        <v/>
      </c>
      <c r="O1033" s="25">
        <f>IFERROR(((T1033/T997)^(1/3)-1),"")</f>
        <v/>
      </c>
      <c r="P1033" s="25">
        <f>IFERROR(((T1033/T973)^(1/5)-1),"")</f>
        <v/>
      </c>
      <c r="Q1033" s="25">
        <f>IFERROR(((T1033/T913)^(1/10)-1),"")</f>
        <v/>
      </c>
      <c r="R1033" s="25">
        <f>IFERROR(((T1033/T793)^(1/20)-1),"")</f>
        <v/>
      </c>
      <c r="S1033" s="52">
        <f>IFERROR(('US Data'!M1033),"")</f>
        <v/>
      </c>
      <c r="T1033" s="26">
        <f>IF(CPI_Downloader!D1031="","",CPI_Downloader!D1031)</f>
        <v/>
      </c>
      <c r="U1033" s="26">
        <f>IF(CPI_Downloader!E1031="","",CPI_Downloader!E1031)</f>
        <v/>
      </c>
      <c r="W1033" s="32">
        <f>L1033</f>
        <v/>
      </c>
      <c r="X1033" s="31">
        <f>IFERROR((AC1033/AC1021-1),"")</f>
        <v/>
      </c>
      <c r="Y1033" s="31">
        <f>IFERROR(((AC1033/AC997)^(1/3)-1),"")</f>
        <v/>
      </c>
      <c r="Z1033" s="31">
        <f>IFERROR(((AC1033/AC973)^(1/5)-1),"")</f>
        <v/>
      </c>
      <c r="AA1033" s="31">
        <f>IFERROR(((AC1033/AC913)^(1/10)-1),"")</f>
        <v/>
      </c>
      <c r="AB1033" s="31">
        <f>IFERROR(((AC1033/AC793)^(1/20)-1),"")</f>
        <v/>
      </c>
      <c r="AC1033" s="38">
        <f>IF(CPI_Downloader!F1031="","",CPI_Downloader!F1031)</f>
        <v/>
      </c>
    </row>
    <row r="1034" ht="12.75" customHeight="1">
      <c r="A1034" s="21">
        <f>IF(CPI_Downloader!A1032="","",CPI_Downloader!A1032)</f>
        <v/>
      </c>
      <c r="B1034" s="22">
        <f>IFERROR((I1034/I1022-1),"")</f>
        <v/>
      </c>
      <c r="C1034" s="22">
        <f>IFERROR((J1034/J1033-1),"")</f>
        <v/>
      </c>
      <c r="D1034" s="22">
        <f>IFERROR(((I1034/I998)^(1/3)-1),"")</f>
        <v/>
      </c>
      <c r="E1034" s="22">
        <f>IFERROR(((I1034/I974)^(1/5)-1),"")</f>
        <v/>
      </c>
      <c r="F1034" s="22">
        <f>IFERROR(((I1034/I914)^(1/10)-1),"")</f>
        <v/>
      </c>
      <c r="G1034" s="22">
        <f>IFERROR(((I1034/I794)^(1/20)-1),"")</f>
        <v/>
      </c>
      <c r="H1034" s="22">
        <f>'US Data'!B1034</f>
        <v/>
      </c>
      <c r="I1034" s="23">
        <f>IF(CPI_Downloader!B1032="","",CPI_Downloader!B1032)</f>
        <v/>
      </c>
      <c r="J1034" s="23">
        <f>IF(CPI_Downloader!C1032="","",CPI_Downloader!C1032)</f>
        <v/>
      </c>
      <c r="K1034" s="30" t="n"/>
      <c r="L1034" s="32">
        <f>A1034</f>
        <v/>
      </c>
      <c r="M1034" s="25">
        <f>IFERROR((T1034/T1022-1),"")</f>
        <v/>
      </c>
      <c r="N1034" s="25">
        <f>IFERROR((U1034/U1033-1),"")</f>
        <v/>
      </c>
      <c r="O1034" s="25">
        <f>IFERROR(((T1034/T998)^(1/3)-1),"")</f>
        <v/>
      </c>
      <c r="P1034" s="25">
        <f>IFERROR(((T1034/T974)^(1/5)-1),"")</f>
        <v/>
      </c>
      <c r="Q1034" s="25">
        <f>IFERROR(((T1034/T914)^(1/10)-1),"")</f>
        <v/>
      </c>
      <c r="R1034" s="25">
        <f>IFERROR(((T1034/T794)^(1/20)-1),"")</f>
        <v/>
      </c>
      <c r="S1034" s="52">
        <f>IFERROR(('US Data'!M1034),"")</f>
        <v/>
      </c>
      <c r="T1034" s="26">
        <f>IF(CPI_Downloader!D1032="","",CPI_Downloader!D1032)</f>
        <v/>
      </c>
      <c r="U1034" s="26">
        <f>IF(CPI_Downloader!E1032="","",CPI_Downloader!E1032)</f>
        <v/>
      </c>
      <c r="W1034" s="32">
        <f>L1034</f>
        <v/>
      </c>
      <c r="X1034" s="31">
        <f>IFERROR((AC1034/AC1022-1),"")</f>
        <v/>
      </c>
      <c r="Y1034" s="31">
        <f>IFERROR(((AC1034/AC998)^(1/3)-1),"")</f>
        <v/>
      </c>
      <c r="Z1034" s="31">
        <f>IFERROR(((AC1034/AC974)^(1/5)-1),"")</f>
        <v/>
      </c>
      <c r="AA1034" s="31">
        <f>IFERROR(((AC1034/AC914)^(1/10)-1),"")</f>
        <v/>
      </c>
      <c r="AB1034" s="31">
        <f>IFERROR(((AC1034/AC794)^(1/20)-1),"")</f>
        <v/>
      </c>
      <c r="AC1034" s="38">
        <f>IF(CPI_Downloader!F1032="","",CPI_Downloader!F1032)</f>
        <v/>
      </c>
    </row>
    <row r="1035" ht="12.75" customHeight="1">
      <c r="A1035" s="21">
        <f>IF(CPI_Downloader!A1033="","",CPI_Downloader!A1033)</f>
        <v/>
      </c>
      <c r="B1035" s="22">
        <f>IFERROR((I1035/I1023-1),"")</f>
        <v/>
      </c>
      <c r="C1035" s="22">
        <f>IFERROR((J1035/J1034-1),"")</f>
        <v/>
      </c>
      <c r="D1035" s="22">
        <f>IFERROR(((I1035/I999)^(1/3)-1),"")</f>
        <v/>
      </c>
      <c r="E1035" s="22">
        <f>IFERROR(((I1035/I975)^(1/5)-1),"")</f>
        <v/>
      </c>
      <c r="F1035" s="22">
        <f>IFERROR(((I1035/I915)^(1/10)-1),"")</f>
        <v/>
      </c>
      <c r="G1035" s="22">
        <f>IFERROR(((I1035/I795)^(1/20)-1),"")</f>
        <v/>
      </c>
      <c r="H1035" s="22">
        <f>'US Data'!B1035</f>
        <v/>
      </c>
      <c r="I1035" s="23">
        <f>IF(CPI_Downloader!B1033="","",CPI_Downloader!B1033)</f>
        <v/>
      </c>
      <c r="J1035" s="23">
        <f>IF(CPI_Downloader!C1033="","",CPI_Downloader!C1033)</f>
        <v/>
      </c>
      <c r="K1035" s="30" t="n"/>
      <c r="L1035" s="32">
        <f>A1035</f>
        <v/>
      </c>
      <c r="M1035" s="25">
        <f>IFERROR((T1035/T1023-1),"")</f>
        <v/>
      </c>
      <c r="N1035" s="25">
        <f>IFERROR((U1035/U1034-1),"")</f>
        <v/>
      </c>
      <c r="O1035" s="25">
        <f>IFERROR(((T1035/T999)^(1/3)-1),"")</f>
        <v/>
      </c>
      <c r="P1035" s="25">
        <f>IFERROR(((T1035/T975)^(1/5)-1),"")</f>
        <v/>
      </c>
      <c r="Q1035" s="25">
        <f>IFERROR(((T1035/T915)^(1/10)-1),"")</f>
        <v/>
      </c>
      <c r="R1035" s="25">
        <f>IFERROR(((T1035/T795)^(1/20)-1),"")</f>
        <v/>
      </c>
      <c r="S1035" s="52">
        <f>IFERROR(('US Data'!M1035),"")</f>
        <v/>
      </c>
      <c r="T1035" s="26">
        <f>IF(CPI_Downloader!D1033="","",CPI_Downloader!D1033)</f>
        <v/>
      </c>
      <c r="U1035" s="26">
        <f>IF(CPI_Downloader!E1033="","",CPI_Downloader!E1033)</f>
        <v/>
      </c>
      <c r="W1035" s="32">
        <f>L1035</f>
        <v/>
      </c>
      <c r="X1035" s="31">
        <f>IFERROR((AC1035/AC1023-1),"")</f>
        <v/>
      </c>
      <c r="Y1035" s="31">
        <f>IFERROR(((AC1035/AC999)^(1/3)-1),"")</f>
        <v/>
      </c>
      <c r="Z1035" s="31">
        <f>IFERROR(((AC1035/AC975)^(1/5)-1),"")</f>
        <v/>
      </c>
      <c r="AA1035" s="31">
        <f>IFERROR(((AC1035/AC915)^(1/10)-1),"")</f>
        <v/>
      </c>
      <c r="AB1035" s="31">
        <f>IFERROR(((AC1035/AC795)^(1/20)-1),"")</f>
        <v/>
      </c>
      <c r="AC1035" s="38">
        <f>IF(CPI_Downloader!F1033="","",CPI_Downloader!F1033)</f>
        <v/>
      </c>
    </row>
    <row r="1036" ht="12.75" customHeight="1">
      <c r="A1036" s="21">
        <f>IF(CPI_Downloader!A1034="","",CPI_Downloader!A1034)</f>
        <v/>
      </c>
      <c r="B1036" s="22">
        <f>IFERROR((I1036/I1024-1),"")</f>
        <v/>
      </c>
      <c r="C1036" s="22">
        <f>IFERROR((J1036/J1035-1),"")</f>
        <v/>
      </c>
      <c r="D1036" s="22">
        <f>IFERROR(((I1036/I1000)^(1/3)-1),"")</f>
        <v/>
      </c>
      <c r="E1036" s="22">
        <f>IFERROR(((I1036/I976)^(1/5)-1),"")</f>
        <v/>
      </c>
      <c r="F1036" s="22">
        <f>IFERROR(((I1036/I916)^(1/10)-1),"")</f>
        <v/>
      </c>
      <c r="G1036" s="22">
        <f>IFERROR(((I1036/I796)^(1/20)-1),"")</f>
        <v/>
      </c>
      <c r="H1036" s="22">
        <f>'US Data'!B1036</f>
        <v/>
      </c>
      <c r="I1036" s="23">
        <f>IF(CPI_Downloader!B1034="","",CPI_Downloader!B1034)</f>
        <v/>
      </c>
      <c r="J1036" s="23">
        <f>IF(CPI_Downloader!C1034="","",CPI_Downloader!C1034)</f>
        <v/>
      </c>
      <c r="K1036" s="30" t="n"/>
      <c r="L1036" s="32">
        <f>A1036</f>
        <v/>
      </c>
      <c r="M1036" s="25">
        <f>IFERROR((T1036/T1024-1),"")</f>
        <v/>
      </c>
      <c r="N1036" s="25">
        <f>IFERROR((U1036/U1035-1),"")</f>
        <v/>
      </c>
      <c r="O1036" s="25">
        <f>IFERROR(((T1036/T1000)^(1/3)-1),"")</f>
        <v/>
      </c>
      <c r="P1036" s="25">
        <f>IFERROR(((T1036/T976)^(1/5)-1),"")</f>
        <v/>
      </c>
      <c r="Q1036" s="25">
        <f>IFERROR(((T1036/T916)^(1/10)-1),"")</f>
        <v/>
      </c>
      <c r="R1036" s="25">
        <f>IFERROR(((T1036/T796)^(1/20)-1),"")</f>
        <v/>
      </c>
      <c r="S1036" s="52">
        <f>IFERROR(('US Data'!M1036),"")</f>
        <v/>
      </c>
      <c r="T1036" s="26">
        <f>IF(CPI_Downloader!D1034="","",CPI_Downloader!D1034)</f>
        <v/>
      </c>
      <c r="U1036" s="26">
        <f>IF(CPI_Downloader!E1034="","",CPI_Downloader!E1034)</f>
        <v/>
      </c>
      <c r="W1036" s="32">
        <f>L1036</f>
        <v/>
      </c>
      <c r="X1036" s="31">
        <f>IFERROR((AC1036/AC1024-1),"")</f>
        <v/>
      </c>
      <c r="Y1036" s="31">
        <f>IFERROR(((AC1036/AC1000)^(1/3)-1),"")</f>
        <v/>
      </c>
      <c r="Z1036" s="31">
        <f>IFERROR(((AC1036/AC976)^(1/5)-1),"")</f>
        <v/>
      </c>
      <c r="AA1036" s="31">
        <f>IFERROR(((AC1036/AC916)^(1/10)-1),"")</f>
        <v/>
      </c>
      <c r="AB1036" s="31">
        <f>IFERROR(((AC1036/AC796)^(1/20)-1),"")</f>
        <v/>
      </c>
      <c r="AC1036" s="38">
        <f>IF(CPI_Downloader!F1034="","",CPI_Downloader!F1034)</f>
        <v/>
      </c>
    </row>
    <row r="1037" ht="12.75" customHeight="1">
      <c r="A1037" s="21">
        <f>IF(CPI_Downloader!A1035="","",CPI_Downloader!A1035)</f>
        <v/>
      </c>
      <c r="B1037" s="22">
        <f>IFERROR((I1037/I1025-1),"")</f>
        <v/>
      </c>
      <c r="C1037" s="22">
        <f>IFERROR((J1037/J1036-1),"")</f>
        <v/>
      </c>
      <c r="D1037" s="22">
        <f>IFERROR(((I1037/I1001)^(1/3)-1),"")</f>
        <v/>
      </c>
      <c r="E1037" s="22">
        <f>IFERROR(((I1037/I977)^(1/5)-1),"")</f>
        <v/>
      </c>
      <c r="F1037" s="22">
        <f>IFERROR(((I1037/I917)^(1/10)-1),"")</f>
        <v/>
      </c>
      <c r="G1037" s="22">
        <f>IFERROR(((I1037/I797)^(1/20)-1),"")</f>
        <v/>
      </c>
      <c r="H1037" s="22">
        <f>'US Data'!B1037</f>
        <v/>
      </c>
      <c r="I1037" s="23">
        <f>IF(CPI_Downloader!B1035="","",CPI_Downloader!B1035)</f>
        <v/>
      </c>
      <c r="J1037" s="23">
        <f>IF(CPI_Downloader!C1035="","",CPI_Downloader!C1035)</f>
        <v/>
      </c>
      <c r="K1037" s="30" t="n"/>
      <c r="L1037" s="32">
        <f>A1037</f>
        <v/>
      </c>
      <c r="M1037" s="25">
        <f>IFERROR((T1037/T1025-1),"")</f>
        <v/>
      </c>
      <c r="N1037" s="25">
        <f>IFERROR((U1037/U1036-1),"")</f>
        <v/>
      </c>
      <c r="O1037" s="25">
        <f>IFERROR(((T1037/T1001)^(1/3)-1),"")</f>
        <v/>
      </c>
      <c r="P1037" s="25">
        <f>IFERROR(((T1037/T977)^(1/5)-1),"")</f>
        <v/>
      </c>
      <c r="Q1037" s="25">
        <f>IFERROR(((T1037/T917)^(1/10)-1),"")</f>
        <v/>
      </c>
      <c r="R1037" s="25">
        <f>IFERROR(((T1037/T797)^(1/20)-1),"")</f>
        <v/>
      </c>
      <c r="S1037" s="52">
        <f>IFERROR(('US Data'!M1037),"")</f>
        <v/>
      </c>
      <c r="T1037" s="26">
        <f>IF(CPI_Downloader!D1035="","",CPI_Downloader!D1035)</f>
        <v/>
      </c>
      <c r="U1037" s="26">
        <f>IF(CPI_Downloader!E1035="","",CPI_Downloader!E1035)</f>
        <v/>
      </c>
      <c r="W1037" s="32">
        <f>L1037</f>
        <v/>
      </c>
      <c r="X1037" s="31">
        <f>IFERROR((AC1037/AC1025-1),"")</f>
        <v/>
      </c>
      <c r="Y1037" s="31">
        <f>IFERROR(((AC1037/AC1001)^(1/3)-1),"")</f>
        <v/>
      </c>
      <c r="Z1037" s="31">
        <f>IFERROR(((AC1037/AC977)^(1/5)-1),"")</f>
        <v/>
      </c>
      <c r="AA1037" s="31">
        <f>IFERROR(((AC1037/AC917)^(1/10)-1),"")</f>
        <v/>
      </c>
      <c r="AB1037" s="31">
        <f>IFERROR(((AC1037/AC797)^(1/20)-1),"")</f>
        <v/>
      </c>
      <c r="AC1037" s="38">
        <f>IF(CPI_Downloader!F1035="","",CPI_Downloader!F1035)</f>
        <v/>
      </c>
    </row>
    <row r="1038" ht="12.75" customHeight="1">
      <c r="A1038" s="21">
        <f>IF(CPI_Downloader!A1036="","",CPI_Downloader!A1036)</f>
        <v/>
      </c>
      <c r="B1038" s="22">
        <f>IFERROR((I1038/I1026-1),"")</f>
        <v/>
      </c>
      <c r="C1038" s="22">
        <f>IFERROR((J1038/J1037-1),"")</f>
        <v/>
      </c>
      <c r="D1038" s="22">
        <f>IFERROR(((I1038/I1002)^(1/3)-1),"")</f>
        <v/>
      </c>
      <c r="E1038" s="22">
        <f>IFERROR(((I1038/I978)^(1/5)-1),"")</f>
        <v/>
      </c>
      <c r="F1038" s="22">
        <f>IFERROR(((I1038/I918)^(1/10)-1),"")</f>
        <v/>
      </c>
      <c r="G1038" s="22">
        <f>IFERROR(((I1038/I798)^(1/20)-1),"")</f>
        <v/>
      </c>
      <c r="H1038" s="22">
        <f>'US Data'!B1038</f>
        <v/>
      </c>
      <c r="I1038" s="23">
        <f>IF(CPI_Downloader!B1036="","",CPI_Downloader!B1036)</f>
        <v/>
      </c>
      <c r="J1038" s="23">
        <f>IF(CPI_Downloader!C1036="","",CPI_Downloader!C1036)</f>
        <v/>
      </c>
      <c r="K1038" s="30" t="n"/>
      <c r="L1038" s="32">
        <f>A1038</f>
        <v/>
      </c>
      <c r="M1038" s="25">
        <f>IFERROR((T1038/T1026-1),"")</f>
        <v/>
      </c>
      <c r="N1038" s="25">
        <f>IFERROR((U1038/U1037-1),"")</f>
        <v/>
      </c>
      <c r="O1038" s="25">
        <f>IFERROR(((T1038/T1002)^(1/3)-1),"")</f>
        <v/>
      </c>
      <c r="P1038" s="25">
        <f>IFERROR(((T1038/T978)^(1/5)-1),"")</f>
        <v/>
      </c>
      <c r="Q1038" s="25">
        <f>IFERROR(((T1038/T918)^(1/10)-1),"")</f>
        <v/>
      </c>
      <c r="R1038" s="25">
        <f>IFERROR(((T1038/T798)^(1/20)-1),"")</f>
        <v/>
      </c>
      <c r="S1038" s="52">
        <f>IFERROR(('US Data'!M1038),"")</f>
        <v/>
      </c>
      <c r="T1038" s="26">
        <f>IF(CPI_Downloader!D1036="","",CPI_Downloader!D1036)</f>
        <v/>
      </c>
      <c r="U1038" s="26">
        <f>IF(CPI_Downloader!E1036="","",CPI_Downloader!E1036)</f>
        <v/>
      </c>
      <c r="W1038" s="32">
        <f>L1038</f>
        <v/>
      </c>
      <c r="X1038" s="31">
        <f>IFERROR((AC1038/AC1026-1),"")</f>
        <v/>
      </c>
      <c r="Y1038" s="31">
        <f>IFERROR(((AC1038/AC1002)^(1/3)-1),"")</f>
        <v/>
      </c>
      <c r="Z1038" s="31">
        <f>IFERROR(((AC1038/AC978)^(1/5)-1),"")</f>
        <v/>
      </c>
      <c r="AA1038" s="31">
        <f>IFERROR(((AC1038/AC918)^(1/10)-1),"")</f>
        <v/>
      </c>
      <c r="AB1038" s="31">
        <f>IFERROR(((AC1038/AC798)^(1/20)-1),"")</f>
        <v/>
      </c>
      <c r="AC1038" s="38">
        <f>IF(CPI_Downloader!F1036="","",CPI_Downloader!F1036)</f>
        <v/>
      </c>
    </row>
    <row r="1039" ht="12.75" customHeight="1">
      <c r="A1039" s="21">
        <f>IF(CPI_Downloader!A1037="","",CPI_Downloader!A1037)</f>
        <v/>
      </c>
      <c r="B1039" s="22">
        <f>IFERROR((I1039/I1027-1),"")</f>
        <v/>
      </c>
      <c r="C1039" s="22">
        <f>IFERROR((J1039/J1038-1),"")</f>
        <v/>
      </c>
      <c r="D1039" s="22">
        <f>IFERROR(((I1039/I1003)^(1/3)-1),"")</f>
        <v/>
      </c>
      <c r="E1039" s="22">
        <f>IFERROR(((I1039/I979)^(1/5)-1),"")</f>
        <v/>
      </c>
      <c r="F1039" s="22">
        <f>IFERROR(((I1039/I919)^(1/10)-1),"")</f>
        <v/>
      </c>
      <c r="G1039" s="22">
        <f>IFERROR(((I1039/I799)^(1/20)-1),"")</f>
        <v/>
      </c>
      <c r="H1039" s="22">
        <f>'US Data'!B1039</f>
        <v/>
      </c>
      <c r="I1039" s="23">
        <f>IF(CPI_Downloader!B1037="","",CPI_Downloader!B1037)</f>
        <v/>
      </c>
      <c r="J1039" s="23">
        <f>IF(CPI_Downloader!C1037="","",CPI_Downloader!C1037)</f>
        <v/>
      </c>
      <c r="K1039" s="30" t="n"/>
      <c r="L1039" s="32">
        <f>A1039</f>
        <v/>
      </c>
      <c r="M1039" s="25">
        <f>IFERROR((T1039/T1027-1),"")</f>
        <v/>
      </c>
      <c r="N1039" s="25">
        <f>IFERROR((U1039/U1038-1),"")</f>
        <v/>
      </c>
      <c r="O1039" s="25">
        <f>IFERROR(((T1039/T1003)^(1/3)-1),"")</f>
        <v/>
      </c>
      <c r="P1039" s="25">
        <f>IFERROR(((T1039/T979)^(1/5)-1),"")</f>
        <v/>
      </c>
      <c r="Q1039" s="25">
        <f>IFERROR(((T1039/T919)^(1/10)-1),"")</f>
        <v/>
      </c>
      <c r="R1039" s="25">
        <f>IFERROR(((T1039/T799)^(1/20)-1),"")</f>
        <v/>
      </c>
      <c r="S1039" s="52">
        <f>IFERROR(('US Data'!M1039),"")</f>
        <v/>
      </c>
      <c r="T1039" s="26">
        <f>IF(CPI_Downloader!D1037="","",CPI_Downloader!D1037)</f>
        <v/>
      </c>
      <c r="U1039" s="26">
        <f>IF(CPI_Downloader!E1037="","",CPI_Downloader!E1037)</f>
        <v/>
      </c>
      <c r="W1039" s="32">
        <f>L1039</f>
        <v/>
      </c>
      <c r="X1039" s="31">
        <f>IFERROR((AC1039/AC1027-1),"")</f>
        <v/>
      </c>
      <c r="Y1039" s="31">
        <f>IFERROR(((AC1039/AC1003)^(1/3)-1),"")</f>
        <v/>
      </c>
      <c r="Z1039" s="31">
        <f>IFERROR(((AC1039/AC979)^(1/5)-1),"")</f>
        <v/>
      </c>
      <c r="AA1039" s="31">
        <f>IFERROR(((AC1039/AC919)^(1/10)-1),"")</f>
        <v/>
      </c>
      <c r="AB1039" s="31">
        <f>IFERROR(((AC1039/AC799)^(1/20)-1),"")</f>
        <v/>
      </c>
      <c r="AC1039" s="38">
        <f>IF(CPI_Downloader!F1037="","",CPI_Downloader!F1037)</f>
        <v/>
      </c>
    </row>
    <row r="1040" ht="12.75" customHeight="1">
      <c r="A1040" s="21">
        <f>IF(CPI_Downloader!A1038="","",CPI_Downloader!A1038)</f>
        <v/>
      </c>
      <c r="B1040" s="22">
        <f>IFERROR((I1040/I1028-1),"")</f>
        <v/>
      </c>
      <c r="C1040" s="22">
        <f>IFERROR((J1040/J1039-1),"")</f>
        <v/>
      </c>
      <c r="D1040" s="22">
        <f>IFERROR(((I1040/I1004)^(1/3)-1),"")</f>
        <v/>
      </c>
      <c r="E1040" s="22">
        <f>IFERROR(((I1040/I980)^(1/5)-1),"")</f>
        <v/>
      </c>
      <c r="F1040" s="22">
        <f>IFERROR(((I1040/I920)^(1/10)-1),"")</f>
        <v/>
      </c>
      <c r="G1040" s="22">
        <f>IFERROR(((I1040/I800)^(1/20)-1),"")</f>
        <v/>
      </c>
      <c r="H1040" s="22">
        <f>'US Data'!B1040</f>
        <v/>
      </c>
      <c r="I1040" s="23">
        <f>IF(CPI_Downloader!B1038="","",CPI_Downloader!B1038)</f>
        <v/>
      </c>
      <c r="J1040" s="23">
        <f>IF(CPI_Downloader!C1038="","",CPI_Downloader!C1038)</f>
        <v/>
      </c>
      <c r="K1040" s="30" t="n"/>
      <c r="L1040" s="32">
        <f>A1040</f>
        <v/>
      </c>
      <c r="M1040" s="25">
        <f>IFERROR((T1040/T1028-1),"")</f>
        <v/>
      </c>
      <c r="N1040" s="25">
        <f>IFERROR((U1040/U1039-1),"")</f>
        <v/>
      </c>
      <c r="O1040" s="25">
        <f>IFERROR(((T1040/T1004)^(1/3)-1),"")</f>
        <v/>
      </c>
      <c r="P1040" s="25">
        <f>IFERROR(((T1040/T980)^(1/5)-1),"")</f>
        <v/>
      </c>
      <c r="Q1040" s="25">
        <f>IFERROR(((T1040/T920)^(1/10)-1),"")</f>
        <v/>
      </c>
      <c r="R1040" s="25">
        <f>IFERROR(((T1040/T800)^(1/20)-1),"")</f>
        <v/>
      </c>
      <c r="S1040" s="52">
        <f>IFERROR(('US Data'!M1040),"")</f>
        <v/>
      </c>
      <c r="T1040" s="26">
        <f>IF(CPI_Downloader!D1038="","",CPI_Downloader!D1038)</f>
        <v/>
      </c>
      <c r="U1040" s="26">
        <f>IF(CPI_Downloader!E1038="","",CPI_Downloader!E1038)</f>
        <v/>
      </c>
      <c r="W1040" s="32">
        <f>L1040</f>
        <v/>
      </c>
      <c r="X1040" s="31">
        <f>IFERROR((AC1040/AC1028-1),"")</f>
        <v/>
      </c>
      <c r="Y1040" s="31">
        <f>IFERROR(((AC1040/AC1004)^(1/3)-1),"")</f>
        <v/>
      </c>
      <c r="Z1040" s="31">
        <f>IFERROR(((AC1040/AC980)^(1/5)-1),"")</f>
        <v/>
      </c>
      <c r="AA1040" s="31">
        <f>IFERROR(((AC1040/AC920)^(1/10)-1),"")</f>
        <v/>
      </c>
      <c r="AB1040" s="31">
        <f>IFERROR(((AC1040/AC800)^(1/20)-1),"")</f>
        <v/>
      </c>
      <c r="AC1040" s="38">
        <f>IF(CPI_Downloader!F1038="","",CPI_Downloader!F1038)</f>
        <v/>
      </c>
    </row>
    <row r="1041" ht="12.75" customHeight="1">
      <c r="A1041" s="21">
        <f>IF(CPI_Downloader!A1039="","",CPI_Downloader!A1039)</f>
        <v/>
      </c>
      <c r="B1041" s="22">
        <f>IFERROR((I1041/I1029-1),"")</f>
        <v/>
      </c>
      <c r="C1041" s="22">
        <f>IFERROR((J1041/J1040-1),"")</f>
        <v/>
      </c>
      <c r="D1041" s="22">
        <f>IFERROR(((I1041/I1005)^(1/3)-1),"")</f>
        <v/>
      </c>
      <c r="E1041" s="22">
        <f>IFERROR(((I1041/I981)^(1/5)-1),"")</f>
        <v/>
      </c>
      <c r="F1041" s="22">
        <f>IFERROR(((I1041/I921)^(1/10)-1),"")</f>
        <v/>
      </c>
      <c r="G1041" s="22">
        <f>IFERROR(((I1041/I801)^(1/20)-1),"")</f>
        <v/>
      </c>
      <c r="H1041" s="22">
        <f>'US Data'!B1041</f>
        <v/>
      </c>
      <c r="I1041" s="23">
        <f>IF(CPI_Downloader!B1039="","",CPI_Downloader!B1039)</f>
        <v/>
      </c>
      <c r="J1041" s="23">
        <f>IF(CPI_Downloader!C1039="","",CPI_Downloader!C1039)</f>
        <v/>
      </c>
      <c r="K1041" s="30" t="n"/>
      <c r="L1041" s="32">
        <f>A1041</f>
        <v/>
      </c>
      <c r="M1041" s="25">
        <f>IFERROR((T1041/T1029-1),"")</f>
        <v/>
      </c>
      <c r="N1041" s="25">
        <f>IFERROR((U1041/U1040-1),"")</f>
        <v/>
      </c>
      <c r="O1041" s="25">
        <f>IFERROR(((T1041/T1005)^(1/3)-1),"")</f>
        <v/>
      </c>
      <c r="P1041" s="25">
        <f>IFERROR(((T1041/T981)^(1/5)-1),"")</f>
        <v/>
      </c>
      <c r="Q1041" s="25">
        <f>IFERROR(((T1041/T921)^(1/10)-1),"")</f>
        <v/>
      </c>
      <c r="R1041" s="25">
        <f>IFERROR(((T1041/T801)^(1/20)-1),"")</f>
        <v/>
      </c>
      <c r="S1041" s="52">
        <f>IFERROR(('US Data'!M1041),"")</f>
        <v/>
      </c>
      <c r="T1041" s="26">
        <f>IF(CPI_Downloader!D1039="","",CPI_Downloader!D1039)</f>
        <v/>
      </c>
      <c r="U1041" s="26">
        <f>IF(CPI_Downloader!E1039="","",CPI_Downloader!E1039)</f>
        <v/>
      </c>
      <c r="W1041" s="32">
        <f>L1041</f>
        <v/>
      </c>
      <c r="X1041" s="31">
        <f>IFERROR((AC1041/AC1029-1),"")</f>
        <v/>
      </c>
      <c r="Y1041" s="31">
        <f>IFERROR(((AC1041/AC1005)^(1/3)-1),"")</f>
        <v/>
      </c>
      <c r="Z1041" s="31">
        <f>IFERROR(((AC1041/AC981)^(1/5)-1),"")</f>
        <v/>
      </c>
      <c r="AA1041" s="31">
        <f>IFERROR(((AC1041/AC921)^(1/10)-1),"")</f>
        <v/>
      </c>
      <c r="AB1041" s="31">
        <f>IFERROR(((AC1041/AC801)^(1/20)-1),"")</f>
        <v/>
      </c>
      <c r="AC1041" s="38">
        <f>IF(CPI_Downloader!F1039="","",CPI_Downloader!F1039)</f>
        <v/>
      </c>
    </row>
    <row r="1042" ht="12.75" customHeight="1">
      <c r="A1042" s="21">
        <f>IF(CPI_Downloader!A1040="","",CPI_Downloader!A1040)</f>
        <v/>
      </c>
      <c r="B1042" s="22">
        <f>IFERROR((I1042/I1030-1),"")</f>
        <v/>
      </c>
      <c r="C1042" s="22">
        <f>IFERROR((J1042/J1041-1),"")</f>
        <v/>
      </c>
      <c r="D1042" s="22">
        <f>IFERROR(((I1042/I1006)^(1/3)-1),"")</f>
        <v/>
      </c>
      <c r="E1042" s="22">
        <f>IFERROR(((I1042/I982)^(1/5)-1),"")</f>
        <v/>
      </c>
      <c r="F1042" s="22">
        <f>IFERROR(((I1042/I922)^(1/10)-1),"")</f>
        <v/>
      </c>
      <c r="G1042" s="22">
        <f>IFERROR(((I1042/I802)^(1/20)-1),"")</f>
        <v/>
      </c>
      <c r="H1042" s="22">
        <f>'US Data'!B1042</f>
        <v/>
      </c>
      <c r="I1042" s="23">
        <f>IF(CPI_Downloader!B1040="","",CPI_Downloader!B1040)</f>
        <v/>
      </c>
      <c r="J1042" s="23">
        <f>IF(CPI_Downloader!C1040="","",CPI_Downloader!C1040)</f>
        <v/>
      </c>
      <c r="K1042" s="30" t="n"/>
      <c r="L1042" s="32">
        <f>A1042</f>
        <v/>
      </c>
      <c r="M1042" s="25">
        <f>IFERROR((T1042/T1030-1),"")</f>
        <v/>
      </c>
      <c r="N1042" s="25">
        <f>IFERROR((U1042/U1041-1),"")</f>
        <v/>
      </c>
      <c r="O1042" s="25">
        <f>IFERROR(((T1042/T1006)^(1/3)-1),"")</f>
        <v/>
      </c>
      <c r="P1042" s="25">
        <f>IFERROR(((T1042/T982)^(1/5)-1),"")</f>
        <v/>
      </c>
      <c r="Q1042" s="25">
        <f>IFERROR(((T1042/T922)^(1/10)-1),"")</f>
        <v/>
      </c>
      <c r="R1042" s="25">
        <f>IFERROR(((T1042/T802)^(1/20)-1),"")</f>
        <v/>
      </c>
      <c r="S1042" s="52">
        <f>IFERROR(('US Data'!M1042),"")</f>
        <v/>
      </c>
      <c r="T1042" s="26">
        <f>IF(CPI_Downloader!D1040="","",CPI_Downloader!D1040)</f>
        <v/>
      </c>
      <c r="U1042" s="26">
        <f>IF(CPI_Downloader!E1040="","",CPI_Downloader!E1040)</f>
        <v/>
      </c>
      <c r="W1042" s="32">
        <f>L1042</f>
        <v/>
      </c>
      <c r="X1042" s="31">
        <f>IFERROR((AC1042/AC1030-1),"")</f>
        <v/>
      </c>
      <c r="Y1042" s="31">
        <f>IFERROR(((AC1042/AC1006)^(1/3)-1),"")</f>
        <v/>
      </c>
      <c r="Z1042" s="31">
        <f>IFERROR(((AC1042/AC982)^(1/5)-1),"")</f>
        <v/>
      </c>
      <c r="AA1042" s="31">
        <f>IFERROR(((AC1042/AC922)^(1/10)-1),"")</f>
        <v/>
      </c>
      <c r="AB1042" s="31">
        <f>IFERROR(((AC1042/AC802)^(1/20)-1),"")</f>
        <v/>
      </c>
      <c r="AC1042" s="38">
        <f>IF(CPI_Downloader!F1040="","",CPI_Downloader!F1040)</f>
        <v/>
      </c>
    </row>
    <row r="1043" ht="12.75" customHeight="1">
      <c r="A1043" s="21">
        <f>IF(CPI_Downloader!A1041="","",CPI_Downloader!A1041)</f>
        <v/>
      </c>
      <c r="B1043" s="22">
        <f>IFERROR((I1043/I1031-1),"")</f>
        <v/>
      </c>
      <c r="C1043" s="22">
        <f>IFERROR((J1043/J1042-1),"")</f>
        <v/>
      </c>
      <c r="D1043" s="22">
        <f>IFERROR(((I1043/I1007)^(1/3)-1),"")</f>
        <v/>
      </c>
      <c r="E1043" s="22">
        <f>IFERROR(((I1043/I983)^(1/5)-1),"")</f>
        <v/>
      </c>
      <c r="F1043" s="22">
        <f>IFERROR(((I1043/I923)^(1/10)-1),"")</f>
        <v/>
      </c>
      <c r="G1043" s="22">
        <f>IFERROR(((I1043/I803)^(1/20)-1),"")</f>
        <v/>
      </c>
      <c r="H1043" s="22">
        <f>'US Data'!B1043</f>
        <v/>
      </c>
      <c r="I1043" s="23">
        <f>IF(CPI_Downloader!B1041="","",CPI_Downloader!B1041)</f>
        <v/>
      </c>
      <c r="J1043" s="23">
        <f>IF(CPI_Downloader!C1041="","",CPI_Downloader!C1041)</f>
        <v/>
      </c>
      <c r="K1043" s="30" t="n"/>
      <c r="L1043" s="32">
        <f>A1043</f>
        <v/>
      </c>
      <c r="M1043" s="25">
        <f>IFERROR((T1043/T1031-1),"")</f>
        <v/>
      </c>
      <c r="N1043" s="25">
        <f>IFERROR((U1043/U1042-1),"")</f>
        <v/>
      </c>
      <c r="O1043" s="25">
        <f>IFERROR(((T1043/T1007)^(1/3)-1),"")</f>
        <v/>
      </c>
      <c r="P1043" s="25">
        <f>IFERROR(((T1043/T983)^(1/5)-1),"")</f>
        <v/>
      </c>
      <c r="Q1043" s="25">
        <f>IFERROR(((T1043/T923)^(1/10)-1),"")</f>
        <v/>
      </c>
      <c r="R1043" s="25">
        <f>IFERROR(((T1043/T803)^(1/20)-1),"")</f>
        <v/>
      </c>
      <c r="S1043" s="52">
        <f>IFERROR(('US Data'!M1043),"")</f>
        <v/>
      </c>
      <c r="T1043" s="26">
        <f>IF(CPI_Downloader!D1041="","",CPI_Downloader!D1041)</f>
        <v/>
      </c>
      <c r="U1043" s="26">
        <f>IF(CPI_Downloader!E1041="","",CPI_Downloader!E1041)</f>
        <v/>
      </c>
      <c r="W1043" s="32">
        <f>L1043</f>
        <v/>
      </c>
      <c r="X1043" s="31">
        <f>IFERROR((AC1043/AC1031-1),"")</f>
        <v/>
      </c>
      <c r="Y1043" s="31">
        <f>IFERROR(((AC1043/AC1007)^(1/3)-1),"")</f>
        <v/>
      </c>
      <c r="Z1043" s="31">
        <f>IFERROR(((AC1043/AC983)^(1/5)-1),"")</f>
        <v/>
      </c>
      <c r="AA1043" s="31">
        <f>IFERROR(((AC1043/AC923)^(1/10)-1),"")</f>
        <v/>
      </c>
      <c r="AB1043" s="31">
        <f>IFERROR(((AC1043/AC803)^(1/20)-1),"")</f>
        <v/>
      </c>
      <c r="AC1043" s="38">
        <f>IF(CPI_Downloader!F1041="","",CPI_Downloader!F1041)</f>
        <v/>
      </c>
    </row>
    <row r="1044" ht="12.75" customHeight="1">
      <c r="A1044" s="21">
        <f>IF(CPI_Downloader!A1042="","",CPI_Downloader!A1042)</f>
        <v/>
      </c>
      <c r="B1044" s="22">
        <f>IFERROR((I1044/I1032-1),"")</f>
        <v/>
      </c>
      <c r="C1044" s="22">
        <f>IFERROR((J1044/J1043-1),"")</f>
        <v/>
      </c>
      <c r="D1044" s="22">
        <f>IFERROR(((I1044/I1008)^(1/3)-1),"")</f>
        <v/>
      </c>
      <c r="E1044" s="22">
        <f>IFERROR(((I1044/I984)^(1/5)-1),"")</f>
        <v/>
      </c>
      <c r="F1044" s="22">
        <f>IFERROR(((I1044/I924)^(1/10)-1),"")</f>
        <v/>
      </c>
      <c r="G1044" s="22">
        <f>IFERROR(((I1044/I804)^(1/20)-1),"")</f>
        <v/>
      </c>
      <c r="H1044" s="22">
        <f>'US Data'!B1044</f>
        <v/>
      </c>
      <c r="I1044" s="23">
        <f>IF(CPI_Downloader!B1042="","",CPI_Downloader!B1042)</f>
        <v/>
      </c>
      <c r="J1044" s="23">
        <f>IF(CPI_Downloader!C1042="","",CPI_Downloader!C1042)</f>
        <v/>
      </c>
      <c r="K1044" s="30" t="n"/>
      <c r="L1044" s="32">
        <f>A1044</f>
        <v/>
      </c>
      <c r="M1044" s="25">
        <f>IFERROR((T1044/T1032-1),"")</f>
        <v/>
      </c>
      <c r="N1044" s="25">
        <f>IFERROR((U1044/U1043-1),"")</f>
        <v/>
      </c>
      <c r="O1044" s="25">
        <f>IFERROR(((T1044/T1008)^(1/3)-1),"")</f>
        <v/>
      </c>
      <c r="P1044" s="25">
        <f>IFERROR(((T1044/T984)^(1/5)-1),"")</f>
        <v/>
      </c>
      <c r="Q1044" s="25">
        <f>IFERROR(((T1044/T924)^(1/10)-1),"")</f>
        <v/>
      </c>
      <c r="R1044" s="25">
        <f>IFERROR(((T1044/T804)^(1/20)-1),"")</f>
        <v/>
      </c>
      <c r="S1044" s="52">
        <f>IFERROR(('US Data'!M1044),"")</f>
        <v/>
      </c>
      <c r="T1044" s="26">
        <f>IF(CPI_Downloader!D1042="","",CPI_Downloader!D1042)</f>
        <v/>
      </c>
      <c r="U1044" s="26">
        <f>IF(CPI_Downloader!E1042="","",CPI_Downloader!E1042)</f>
        <v/>
      </c>
      <c r="W1044" s="32">
        <f>L1044</f>
        <v/>
      </c>
      <c r="X1044" s="31">
        <f>IFERROR((AC1044/AC1032-1),"")</f>
        <v/>
      </c>
      <c r="Y1044" s="31">
        <f>IFERROR(((AC1044/AC1008)^(1/3)-1),"")</f>
        <v/>
      </c>
      <c r="Z1044" s="31">
        <f>IFERROR(((AC1044/AC984)^(1/5)-1),"")</f>
        <v/>
      </c>
      <c r="AA1044" s="31">
        <f>IFERROR(((AC1044/AC924)^(1/10)-1),"")</f>
        <v/>
      </c>
      <c r="AB1044" s="31">
        <f>IFERROR(((AC1044/AC804)^(1/20)-1),"")</f>
        <v/>
      </c>
      <c r="AC1044" s="38">
        <f>IF(CPI_Downloader!F1042="","",CPI_Downloader!F1042)</f>
        <v/>
      </c>
    </row>
    <row r="1045" ht="12.75" customHeight="1">
      <c r="A1045" s="21">
        <f>IF(CPI_Downloader!A1043="","",CPI_Downloader!A1043)</f>
        <v/>
      </c>
      <c r="B1045" s="22">
        <f>IFERROR((I1045/I1033-1),"")</f>
        <v/>
      </c>
      <c r="C1045" s="22">
        <f>IFERROR((J1045/J1044-1),"")</f>
        <v/>
      </c>
      <c r="D1045" s="22">
        <f>IFERROR(((I1045/I1009)^(1/3)-1),"")</f>
        <v/>
      </c>
      <c r="E1045" s="22">
        <f>IFERROR(((I1045/I985)^(1/5)-1),"")</f>
        <v/>
      </c>
      <c r="F1045" s="22">
        <f>IFERROR(((I1045/I925)^(1/10)-1),"")</f>
        <v/>
      </c>
      <c r="G1045" s="22">
        <f>IFERROR(((I1045/I805)^(1/20)-1),"")</f>
        <v/>
      </c>
      <c r="H1045" s="22">
        <f>'US Data'!B1045</f>
        <v/>
      </c>
      <c r="I1045" s="23">
        <f>IF(CPI_Downloader!B1043="","",CPI_Downloader!B1043)</f>
        <v/>
      </c>
      <c r="J1045" s="23">
        <f>IF(CPI_Downloader!C1043="","",CPI_Downloader!C1043)</f>
        <v/>
      </c>
      <c r="K1045" s="30" t="n"/>
      <c r="L1045" s="32">
        <f>A1045</f>
        <v/>
      </c>
      <c r="M1045" s="25">
        <f>IFERROR((T1045/T1033-1),"")</f>
        <v/>
      </c>
      <c r="N1045" s="25">
        <f>IFERROR((U1045/U1044-1),"")</f>
        <v/>
      </c>
      <c r="O1045" s="25">
        <f>IFERROR(((T1045/T1009)^(1/3)-1),"")</f>
        <v/>
      </c>
      <c r="P1045" s="25">
        <f>IFERROR(((T1045/T985)^(1/5)-1),"")</f>
        <v/>
      </c>
      <c r="Q1045" s="25">
        <f>IFERROR(((T1045/T925)^(1/10)-1),"")</f>
        <v/>
      </c>
      <c r="R1045" s="25">
        <f>IFERROR(((T1045/T805)^(1/20)-1),"")</f>
        <v/>
      </c>
      <c r="S1045" s="52">
        <f>IFERROR(('US Data'!M1045),"")</f>
        <v/>
      </c>
      <c r="T1045" s="26">
        <f>IF(CPI_Downloader!D1043="","",CPI_Downloader!D1043)</f>
        <v/>
      </c>
      <c r="U1045" s="26">
        <f>IF(CPI_Downloader!E1043="","",CPI_Downloader!E1043)</f>
        <v/>
      </c>
      <c r="W1045" s="32">
        <f>L1045</f>
        <v/>
      </c>
      <c r="X1045" s="31">
        <f>IFERROR((AC1045/AC1033-1),"")</f>
        <v/>
      </c>
      <c r="Y1045" s="31">
        <f>IFERROR(((AC1045/AC1009)^(1/3)-1),"")</f>
        <v/>
      </c>
      <c r="Z1045" s="31">
        <f>IFERROR(((AC1045/AC985)^(1/5)-1),"")</f>
        <v/>
      </c>
      <c r="AA1045" s="31">
        <f>IFERROR(((AC1045/AC925)^(1/10)-1),"")</f>
        <v/>
      </c>
      <c r="AB1045" s="31">
        <f>IFERROR(((AC1045/AC805)^(1/20)-1),"")</f>
        <v/>
      </c>
      <c r="AC1045" s="38">
        <f>IF(CPI_Downloader!F1043="","",CPI_Downloader!F1043)</f>
        <v/>
      </c>
    </row>
    <row r="1046" ht="12.75" customHeight="1">
      <c r="A1046" s="21">
        <f>IF(CPI_Downloader!A1044="","",CPI_Downloader!A1044)</f>
        <v/>
      </c>
      <c r="B1046" s="22">
        <f>IFERROR((I1046/I1034-1),"")</f>
        <v/>
      </c>
      <c r="C1046" s="22">
        <f>IFERROR((J1046/J1045-1),"")</f>
        <v/>
      </c>
      <c r="D1046" s="22">
        <f>IFERROR(((I1046/I1010)^(1/3)-1),"")</f>
        <v/>
      </c>
      <c r="E1046" s="22">
        <f>IFERROR(((I1046/I986)^(1/5)-1),"")</f>
        <v/>
      </c>
      <c r="F1046" s="22">
        <f>IFERROR(((I1046/I926)^(1/10)-1),"")</f>
        <v/>
      </c>
      <c r="G1046" s="22">
        <f>IFERROR(((I1046/I806)^(1/20)-1),"")</f>
        <v/>
      </c>
      <c r="H1046" s="22">
        <f>'US Data'!B1046</f>
        <v/>
      </c>
      <c r="I1046" s="23">
        <f>IF(CPI_Downloader!B1044="","",CPI_Downloader!B1044)</f>
        <v/>
      </c>
      <c r="J1046" s="23">
        <f>IF(CPI_Downloader!C1044="","",CPI_Downloader!C1044)</f>
        <v/>
      </c>
      <c r="K1046" s="30" t="n"/>
      <c r="L1046" s="32">
        <f>A1046</f>
        <v/>
      </c>
      <c r="M1046" s="25">
        <f>IFERROR((T1046/T1034-1),"")</f>
        <v/>
      </c>
      <c r="N1046" s="25">
        <f>IFERROR((U1046/U1045-1),"")</f>
        <v/>
      </c>
      <c r="O1046" s="25">
        <f>IFERROR(((T1046/T1010)^(1/3)-1),"")</f>
        <v/>
      </c>
      <c r="P1046" s="25">
        <f>IFERROR(((T1046/T986)^(1/5)-1),"")</f>
        <v/>
      </c>
      <c r="Q1046" s="25">
        <f>IFERROR(((T1046/T926)^(1/10)-1),"")</f>
        <v/>
      </c>
      <c r="R1046" s="25">
        <f>IFERROR(((T1046/T806)^(1/20)-1),"")</f>
        <v/>
      </c>
      <c r="S1046" s="52">
        <f>IFERROR(('US Data'!M1046),"")</f>
        <v/>
      </c>
      <c r="T1046" s="26">
        <f>IF(CPI_Downloader!D1044="","",CPI_Downloader!D1044)</f>
        <v/>
      </c>
      <c r="U1046" s="26">
        <f>IF(CPI_Downloader!E1044="","",CPI_Downloader!E1044)</f>
        <v/>
      </c>
      <c r="W1046" s="32">
        <f>L1046</f>
        <v/>
      </c>
      <c r="X1046" s="31">
        <f>IFERROR((AC1046/AC1034-1),"")</f>
        <v/>
      </c>
      <c r="Y1046" s="31">
        <f>IFERROR(((AC1046/AC1010)^(1/3)-1),"")</f>
        <v/>
      </c>
      <c r="Z1046" s="31">
        <f>IFERROR(((AC1046/AC986)^(1/5)-1),"")</f>
        <v/>
      </c>
      <c r="AA1046" s="31">
        <f>IFERROR(((AC1046/AC926)^(1/10)-1),"")</f>
        <v/>
      </c>
      <c r="AB1046" s="31">
        <f>IFERROR(((AC1046/AC806)^(1/20)-1),"")</f>
        <v/>
      </c>
      <c r="AC1046" s="38">
        <f>IF(CPI_Downloader!F1044="","",CPI_Downloader!F1044)</f>
        <v/>
      </c>
    </row>
    <row r="1047" ht="12.75" customHeight="1">
      <c r="A1047" s="21">
        <f>IF(CPI_Downloader!A1045="","",CPI_Downloader!A1045)</f>
        <v/>
      </c>
      <c r="B1047" s="22">
        <f>IFERROR((I1047/I1035-1),"")</f>
        <v/>
      </c>
      <c r="C1047" s="22">
        <f>IFERROR((J1047/J1046-1),"")</f>
        <v/>
      </c>
      <c r="D1047" s="22">
        <f>IFERROR(((I1047/I1011)^(1/3)-1),"")</f>
        <v/>
      </c>
      <c r="E1047" s="22">
        <f>IFERROR(((I1047/I987)^(1/5)-1),"")</f>
        <v/>
      </c>
      <c r="F1047" s="22">
        <f>IFERROR(((I1047/I927)^(1/10)-1),"")</f>
        <v/>
      </c>
      <c r="G1047" s="22">
        <f>IFERROR(((I1047/I807)^(1/20)-1),"")</f>
        <v/>
      </c>
      <c r="H1047" s="22">
        <f>'US Data'!B1047</f>
        <v/>
      </c>
      <c r="I1047" s="23">
        <f>IF(CPI_Downloader!B1045="","",CPI_Downloader!B1045)</f>
        <v/>
      </c>
      <c r="J1047" s="23">
        <f>IF(CPI_Downloader!C1045="","",CPI_Downloader!C1045)</f>
        <v/>
      </c>
      <c r="K1047" s="30" t="n"/>
      <c r="L1047" s="32">
        <f>A1047</f>
        <v/>
      </c>
      <c r="M1047" s="25">
        <f>IFERROR((T1047/T1035-1),"")</f>
        <v/>
      </c>
      <c r="N1047" s="25">
        <f>IFERROR((U1047/U1046-1),"")</f>
        <v/>
      </c>
      <c r="O1047" s="25">
        <f>IFERROR(((T1047/T1011)^(1/3)-1),"")</f>
        <v/>
      </c>
      <c r="P1047" s="25">
        <f>IFERROR(((T1047/T987)^(1/5)-1),"")</f>
        <v/>
      </c>
      <c r="Q1047" s="25">
        <f>IFERROR(((T1047/T927)^(1/10)-1),"")</f>
        <v/>
      </c>
      <c r="R1047" s="25">
        <f>IFERROR(((T1047/T807)^(1/20)-1),"")</f>
        <v/>
      </c>
      <c r="S1047" s="52">
        <f>IFERROR(('US Data'!M1047),"")</f>
        <v/>
      </c>
      <c r="T1047" s="26">
        <f>IF(CPI_Downloader!D1045="","",CPI_Downloader!D1045)</f>
        <v/>
      </c>
      <c r="U1047" s="26">
        <f>IF(CPI_Downloader!E1045="","",CPI_Downloader!E1045)</f>
        <v/>
      </c>
      <c r="W1047" s="32">
        <f>L1047</f>
        <v/>
      </c>
      <c r="X1047" s="31">
        <f>IFERROR((AC1047/AC1035-1),"")</f>
        <v/>
      </c>
      <c r="Y1047" s="31">
        <f>IFERROR(((AC1047/AC1011)^(1/3)-1),"")</f>
        <v/>
      </c>
      <c r="Z1047" s="31">
        <f>IFERROR(((AC1047/AC987)^(1/5)-1),"")</f>
        <v/>
      </c>
      <c r="AA1047" s="31">
        <f>IFERROR(((AC1047/AC927)^(1/10)-1),"")</f>
        <v/>
      </c>
      <c r="AB1047" s="31">
        <f>IFERROR(((AC1047/AC807)^(1/20)-1),"")</f>
        <v/>
      </c>
      <c r="AC1047" s="38">
        <f>IF(CPI_Downloader!F1045="","",CPI_Downloader!F1045)</f>
        <v/>
      </c>
    </row>
    <row r="1048" ht="12.75" customHeight="1">
      <c r="A1048" s="21">
        <f>IF(CPI_Downloader!A1046="","",CPI_Downloader!A1046)</f>
        <v/>
      </c>
      <c r="B1048" s="22">
        <f>IFERROR((I1048/I1036-1),"")</f>
        <v/>
      </c>
      <c r="C1048" s="22">
        <f>IFERROR((J1048/J1047-1),"")</f>
        <v/>
      </c>
      <c r="D1048" s="22">
        <f>IFERROR(((I1048/I1012)^(1/3)-1),"")</f>
        <v/>
      </c>
      <c r="E1048" s="22">
        <f>IFERROR(((I1048/I988)^(1/5)-1),"")</f>
        <v/>
      </c>
      <c r="F1048" s="22">
        <f>IFERROR(((I1048/I928)^(1/10)-1),"")</f>
        <v/>
      </c>
      <c r="G1048" s="22">
        <f>IFERROR(((I1048/I808)^(1/20)-1),"")</f>
        <v/>
      </c>
      <c r="H1048" s="22">
        <f>'US Data'!B1048</f>
        <v/>
      </c>
      <c r="I1048" s="23">
        <f>IF(CPI_Downloader!B1046="","",CPI_Downloader!B1046)</f>
        <v/>
      </c>
      <c r="J1048" s="23">
        <f>IF(CPI_Downloader!C1046="","",CPI_Downloader!C1046)</f>
        <v/>
      </c>
      <c r="K1048" s="30" t="n"/>
      <c r="L1048" s="32">
        <f>A1048</f>
        <v/>
      </c>
      <c r="M1048" s="25">
        <f>IFERROR((T1048/T1036-1),"")</f>
        <v/>
      </c>
      <c r="N1048" s="25">
        <f>IFERROR((U1048/U1047-1),"")</f>
        <v/>
      </c>
      <c r="O1048" s="25">
        <f>IFERROR(((T1048/T1012)^(1/3)-1),"")</f>
        <v/>
      </c>
      <c r="P1048" s="25">
        <f>IFERROR(((T1048/T988)^(1/5)-1),"")</f>
        <v/>
      </c>
      <c r="Q1048" s="25">
        <f>IFERROR(((T1048/T928)^(1/10)-1),"")</f>
        <v/>
      </c>
      <c r="R1048" s="25">
        <f>IFERROR(((T1048/T808)^(1/20)-1),"")</f>
        <v/>
      </c>
      <c r="S1048" s="52">
        <f>IFERROR(('US Data'!M1048),"")</f>
        <v/>
      </c>
      <c r="T1048" s="26">
        <f>IF(CPI_Downloader!D1046="","",CPI_Downloader!D1046)</f>
        <v/>
      </c>
      <c r="U1048" s="26">
        <f>IF(CPI_Downloader!E1046="","",CPI_Downloader!E1046)</f>
        <v/>
      </c>
      <c r="W1048" s="32">
        <f>L1048</f>
        <v/>
      </c>
      <c r="X1048" s="31">
        <f>IFERROR((AC1048/AC1036-1),"")</f>
        <v/>
      </c>
      <c r="Y1048" s="31">
        <f>IFERROR(((AC1048/AC1012)^(1/3)-1),"")</f>
        <v/>
      </c>
      <c r="Z1048" s="31">
        <f>IFERROR(((AC1048/AC988)^(1/5)-1),"")</f>
        <v/>
      </c>
      <c r="AA1048" s="31">
        <f>IFERROR(((AC1048/AC928)^(1/10)-1),"")</f>
        <v/>
      </c>
      <c r="AB1048" s="31">
        <f>IFERROR(((AC1048/AC808)^(1/20)-1),"")</f>
        <v/>
      </c>
      <c r="AC1048" s="38">
        <f>IF(CPI_Downloader!F1046="","",CPI_Downloader!F1046)</f>
        <v/>
      </c>
    </row>
    <row r="1049" ht="12.75" customHeight="1">
      <c r="A1049" s="21">
        <f>IF(CPI_Downloader!A1047="","",CPI_Downloader!A1047)</f>
        <v/>
      </c>
      <c r="B1049" s="22">
        <f>IFERROR((I1049/I1037-1),"")</f>
        <v/>
      </c>
      <c r="C1049" s="22">
        <f>IFERROR((J1049/J1048-1),"")</f>
        <v/>
      </c>
      <c r="D1049" s="22">
        <f>IFERROR(((I1049/I1013)^(1/3)-1),"")</f>
        <v/>
      </c>
      <c r="E1049" s="22">
        <f>IFERROR(((I1049/I989)^(1/5)-1),"")</f>
        <v/>
      </c>
      <c r="F1049" s="22">
        <f>IFERROR(((I1049/I929)^(1/10)-1),"")</f>
        <v/>
      </c>
      <c r="G1049" s="22">
        <f>IFERROR(((I1049/I809)^(1/20)-1),"")</f>
        <v/>
      </c>
      <c r="H1049" s="22">
        <f>'US Data'!B1049</f>
        <v/>
      </c>
      <c r="I1049" s="23">
        <f>IF(CPI_Downloader!B1047="","",CPI_Downloader!B1047)</f>
        <v/>
      </c>
      <c r="J1049" s="23">
        <f>IF(CPI_Downloader!C1047="","",CPI_Downloader!C1047)</f>
        <v/>
      </c>
      <c r="K1049" s="30" t="n"/>
      <c r="L1049" s="32">
        <f>A1049</f>
        <v/>
      </c>
      <c r="M1049" s="25">
        <f>IFERROR((T1049/T1037-1),"")</f>
        <v/>
      </c>
      <c r="N1049" s="25">
        <f>IFERROR((U1049/U1048-1),"")</f>
        <v/>
      </c>
      <c r="O1049" s="25">
        <f>IFERROR(((T1049/T1013)^(1/3)-1),"")</f>
        <v/>
      </c>
      <c r="P1049" s="25">
        <f>IFERROR(((T1049/T989)^(1/5)-1),"")</f>
        <v/>
      </c>
      <c r="Q1049" s="25">
        <f>IFERROR(((T1049/T929)^(1/10)-1),"")</f>
        <v/>
      </c>
      <c r="R1049" s="25">
        <f>IFERROR(((T1049/T809)^(1/20)-1),"")</f>
        <v/>
      </c>
      <c r="S1049" s="52">
        <f>IFERROR(('US Data'!M1049),"")</f>
        <v/>
      </c>
      <c r="T1049" s="26">
        <f>IF(CPI_Downloader!D1047="","",CPI_Downloader!D1047)</f>
        <v/>
      </c>
      <c r="U1049" s="26">
        <f>IF(CPI_Downloader!E1047="","",CPI_Downloader!E1047)</f>
        <v/>
      </c>
      <c r="W1049" s="32">
        <f>L1049</f>
        <v/>
      </c>
      <c r="X1049" s="31">
        <f>IFERROR((AC1049/AC1037-1),"")</f>
        <v/>
      </c>
      <c r="Y1049" s="31">
        <f>IFERROR(((AC1049/AC1013)^(1/3)-1),"")</f>
        <v/>
      </c>
      <c r="Z1049" s="31">
        <f>IFERROR(((AC1049/AC989)^(1/5)-1),"")</f>
        <v/>
      </c>
      <c r="AA1049" s="31">
        <f>IFERROR(((AC1049/AC929)^(1/10)-1),"")</f>
        <v/>
      </c>
      <c r="AB1049" s="31">
        <f>IFERROR(((AC1049/AC809)^(1/20)-1),"")</f>
        <v/>
      </c>
      <c r="AC1049" s="38">
        <f>IF(CPI_Downloader!F1047="","",CPI_Downloader!F1047)</f>
        <v/>
      </c>
    </row>
    <row r="1050" ht="12.75" customHeight="1">
      <c r="A1050" s="21">
        <f>IF(CPI_Downloader!A1048="","",CPI_Downloader!A1048)</f>
        <v/>
      </c>
      <c r="B1050" s="22">
        <f>IFERROR((I1050/I1038-1),"")</f>
        <v/>
      </c>
      <c r="C1050" s="22">
        <f>IFERROR((J1050/J1049-1),"")</f>
        <v/>
      </c>
      <c r="D1050" s="22">
        <f>IFERROR(((I1050/I1014)^(1/3)-1),"")</f>
        <v/>
      </c>
      <c r="E1050" s="22">
        <f>IFERROR(((I1050/I990)^(1/5)-1),"")</f>
        <v/>
      </c>
      <c r="F1050" s="22">
        <f>IFERROR(((I1050/I930)^(1/10)-1),"")</f>
        <v/>
      </c>
      <c r="G1050" s="22">
        <f>IFERROR(((I1050/I810)^(1/20)-1),"")</f>
        <v/>
      </c>
      <c r="H1050" s="22">
        <f>'US Data'!B1050</f>
        <v/>
      </c>
      <c r="I1050" s="23">
        <f>IF(CPI_Downloader!B1048="","",CPI_Downloader!B1048)</f>
        <v/>
      </c>
      <c r="J1050" s="23">
        <f>IF(CPI_Downloader!C1048="","",CPI_Downloader!C1048)</f>
        <v/>
      </c>
      <c r="K1050" s="30" t="n"/>
      <c r="L1050" s="32">
        <f>A1050</f>
        <v/>
      </c>
      <c r="M1050" s="25">
        <f>IFERROR((T1050/T1038-1),"")</f>
        <v/>
      </c>
      <c r="N1050" s="25">
        <f>IFERROR((U1050/U1049-1),"")</f>
        <v/>
      </c>
      <c r="O1050" s="25">
        <f>IFERROR(((T1050/T1014)^(1/3)-1),"")</f>
        <v/>
      </c>
      <c r="P1050" s="25">
        <f>IFERROR(((T1050/T990)^(1/5)-1),"")</f>
        <v/>
      </c>
      <c r="Q1050" s="25">
        <f>IFERROR(((T1050/T930)^(1/10)-1),"")</f>
        <v/>
      </c>
      <c r="R1050" s="25">
        <f>IFERROR(((T1050/T810)^(1/20)-1),"")</f>
        <v/>
      </c>
      <c r="S1050" s="52">
        <f>IFERROR(('US Data'!M1050),"")</f>
        <v/>
      </c>
      <c r="T1050" s="26">
        <f>IF(CPI_Downloader!D1048="","",CPI_Downloader!D1048)</f>
        <v/>
      </c>
      <c r="U1050" s="26">
        <f>IF(CPI_Downloader!E1048="","",CPI_Downloader!E1048)</f>
        <v/>
      </c>
      <c r="W1050" s="32">
        <f>L1050</f>
        <v/>
      </c>
      <c r="X1050" s="31">
        <f>IFERROR((AC1050/AC1038-1),"")</f>
        <v/>
      </c>
      <c r="Y1050" s="31">
        <f>IFERROR(((AC1050/AC1014)^(1/3)-1),"")</f>
        <v/>
      </c>
      <c r="Z1050" s="31">
        <f>IFERROR(((AC1050/AC990)^(1/5)-1),"")</f>
        <v/>
      </c>
      <c r="AA1050" s="31">
        <f>IFERROR(((AC1050/AC930)^(1/10)-1),"")</f>
        <v/>
      </c>
      <c r="AB1050" s="31">
        <f>IFERROR(((AC1050/AC810)^(1/20)-1),"")</f>
        <v/>
      </c>
      <c r="AC1050" s="38">
        <f>IF(CPI_Downloader!F1048="","",CPI_Downloader!F1048)</f>
        <v/>
      </c>
    </row>
    <row r="1051" ht="12.75" customHeight="1">
      <c r="A1051" s="21">
        <f>IF(CPI_Downloader!A1049="","",CPI_Downloader!A1049)</f>
        <v/>
      </c>
      <c r="B1051" s="22">
        <f>IFERROR((I1051/I1039-1),"")</f>
        <v/>
      </c>
      <c r="C1051" s="22">
        <f>IFERROR((J1051/J1050-1),"")</f>
        <v/>
      </c>
      <c r="D1051" s="22">
        <f>IFERROR(((I1051/I1015)^(1/3)-1),"")</f>
        <v/>
      </c>
      <c r="E1051" s="22">
        <f>IFERROR(((I1051/I991)^(1/5)-1),"")</f>
        <v/>
      </c>
      <c r="F1051" s="22">
        <f>IFERROR(((I1051/I931)^(1/10)-1),"")</f>
        <v/>
      </c>
      <c r="G1051" s="22">
        <f>IFERROR(((I1051/I811)^(1/20)-1),"")</f>
        <v/>
      </c>
      <c r="H1051" s="22">
        <f>'US Data'!B1051</f>
        <v/>
      </c>
      <c r="I1051" s="23">
        <f>IF(CPI_Downloader!B1049="","",CPI_Downloader!B1049)</f>
        <v/>
      </c>
      <c r="J1051" s="23">
        <f>IF(CPI_Downloader!C1049="","",CPI_Downloader!C1049)</f>
        <v/>
      </c>
      <c r="K1051" s="30" t="n"/>
      <c r="L1051" s="32">
        <f>A1051</f>
        <v/>
      </c>
      <c r="M1051" s="25">
        <f>IFERROR((T1051/T1039-1),"")</f>
        <v/>
      </c>
      <c r="N1051" s="25">
        <f>IFERROR((U1051/U1050-1),"")</f>
        <v/>
      </c>
      <c r="O1051" s="25">
        <f>IFERROR(((T1051/T1015)^(1/3)-1),"")</f>
        <v/>
      </c>
      <c r="P1051" s="25">
        <f>IFERROR(((T1051/T991)^(1/5)-1),"")</f>
        <v/>
      </c>
      <c r="Q1051" s="25">
        <f>IFERROR(((T1051/T931)^(1/10)-1),"")</f>
        <v/>
      </c>
      <c r="R1051" s="25">
        <f>IFERROR(((T1051/T811)^(1/20)-1),"")</f>
        <v/>
      </c>
      <c r="S1051" s="52">
        <f>IFERROR(('US Data'!M1051),"")</f>
        <v/>
      </c>
      <c r="T1051" s="26">
        <f>IF(CPI_Downloader!D1049="","",CPI_Downloader!D1049)</f>
        <v/>
      </c>
      <c r="U1051" s="26">
        <f>IF(CPI_Downloader!E1049="","",CPI_Downloader!E1049)</f>
        <v/>
      </c>
      <c r="W1051" s="32">
        <f>L1051</f>
        <v/>
      </c>
      <c r="X1051" s="31">
        <f>IFERROR((AC1051/AC1039-1),"")</f>
        <v/>
      </c>
      <c r="Y1051" s="31">
        <f>IFERROR(((AC1051/AC1015)^(1/3)-1),"")</f>
        <v/>
      </c>
      <c r="Z1051" s="31">
        <f>IFERROR(((AC1051/AC991)^(1/5)-1),"")</f>
        <v/>
      </c>
      <c r="AA1051" s="31">
        <f>IFERROR(((AC1051/AC931)^(1/10)-1),"")</f>
        <v/>
      </c>
      <c r="AB1051" s="31">
        <f>IFERROR(((AC1051/AC811)^(1/20)-1),"")</f>
        <v/>
      </c>
      <c r="AC1051" s="38">
        <f>IF(CPI_Downloader!F1049="","",CPI_Downloader!F1049)</f>
        <v/>
      </c>
    </row>
    <row r="1052" ht="12.75" customHeight="1">
      <c r="A1052" s="21">
        <f>IF(CPI_Downloader!A1050="","",CPI_Downloader!A1050)</f>
        <v/>
      </c>
      <c r="B1052" s="22">
        <f>IFERROR((I1052/I1040-1),"")</f>
        <v/>
      </c>
      <c r="C1052" s="22">
        <f>IFERROR((J1052/J1051-1),"")</f>
        <v/>
      </c>
      <c r="D1052" s="22">
        <f>IFERROR(((I1052/I1016)^(1/3)-1),"")</f>
        <v/>
      </c>
      <c r="E1052" s="22">
        <f>IFERROR(((I1052/I992)^(1/5)-1),"")</f>
        <v/>
      </c>
      <c r="F1052" s="22">
        <f>IFERROR(((I1052/I932)^(1/10)-1),"")</f>
        <v/>
      </c>
      <c r="G1052" s="22">
        <f>IFERROR(((I1052/I812)^(1/20)-1),"")</f>
        <v/>
      </c>
      <c r="H1052" s="22">
        <f>'US Data'!B1052</f>
        <v/>
      </c>
      <c r="I1052" s="23">
        <f>IF(CPI_Downloader!B1050="","",CPI_Downloader!B1050)</f>
        <v/>
      </c>
      <c r="J1052" s="23">
        <f>IF(CPI_Downloader!C1050="","",CPI_Downloader!C1050)</f>
        <v/>
      </c>
      <c r="K1052" s="30" t="n"/>
      <c r="L1052" s="32">
        <f>A1052</f>
        <v/>
      </c>
      <c r="M1052" s="25">
        <f>IFERROR((T1052/T1040-1),"")</f>
        <v/>
      </c>
      <c r="N1052" s="25">
        <f>IFERROR((U1052/U1051-1),"")</f>
        <v/>
      </c>
      <c r="O1052" s="25">
        <f>IFERROR(((T1052/T1016)^(1/3)-1),"")</f>
        <v/>
      </c>
      <c r="P1052" s="25">
        <f>IFERROR(((T1052/T992)^(1/5)-1),"")</f>
        <v/>
      </c>
      <c r="Q1052" s="25">
        <f>IFERROR(((T1052/T932)^(1/10)-1),"")</f>
        <v/>
      </c>
      <c r="R1052" s="25">
        <f>IFERROR(((T1052/T812)^(1/20)-1),"")</f>
        <v/>
      </c>
      <c r="S1052" s="52">
        <f>IFERROR(('US Data'!M1052),"")</f>
        <v/>
      </c>
      <c r="T1052" s="26">
        <f>IF(CPI_Downloader!D1050="","",CPI_Downloader!D1050)</f>
        <v/>
      </c>
      <c r="U1052" s="26">
        <f>IF(CPI_Downloader!E1050="","",CPI_Downloader!E1050)</f>
        <v/>
      </c>
      <c r="W1052" s="32">
        <f>L1052</f>
        <v/>
      </c>
      <c r="X1052" s="31">
        <f>IFERROR((AC1052/AC1040-1),"")</f>
        <v/>
      </c>
      <c r="Y1052" s="31">
        <f>IFERROR(((AC1052/AC1016)^(1/3)-1),"")</f>
        <v/>
      </c>
      <c r="Z1052" s="31">
        <f>IFERROR(((AC1052/AC992)^(1/5)-1),"")</f>
        <v/>
      </c>
      <c r="AA1052" s="31">
        <f>IFERROR(((AC1052/AC932)^(1/10)-1),"")</f>
        <v/>
      </c>
      <c r="AB1052" s="31">
        <f>IFERROR(((AC1052/AC812)^(1/20)-1),"")</f>
        <v/>
      </c>
      <c r="AC1052" s="38">
        <f>IF(CPI_Downloader!F1050="","",CPI_Downloader!F1050)</f>
        <v/>
      </c>
    </row>
    <row r="1053" ht="12.75" customHeight="1">
      <c r="A1053" s="21">
        <f>IF(CPI_Downloader!A1051="","",CPI_Downloader!A1051)</f>
        <v/>
      </c>
      <c r="B1053" s="22">
        <f>IFERROR((I1053/I1041-1),"")</f>
        <v/>
      </c>
      <c r="C1053" s="22">
        <f>IFERROR((J1053/J1052-1),"")</f>
        <v/>
      </c>
      <c r="D1053" s="22">
        <f>IFERROR(((I1053/I1017)^(1/3)-1),"")</f>
        <v/>
      </c>
      <c r="E1053" s="22">
        <f>IFERROR(((I1053/I993)^(1/5)-1),"")</f>
        <v/>
      </c>
      <c r="F1053" s="22">
        <f>IFERROR(((I1053/I933)^(1/10)-1),"")</f>
        <v/>
      </c>
      <c r="G1053" s="22">
        <f>IFERROR(((I1053/I813)^(1/20)-1),"")</f>
        <v/>
      </c>
      <c r="H1053" s="22">
        <f>'US Data'!B1053</f>
        <v/>
      </c>
      <c r="I1053" s="23">
        <f>IF(CPI_Downloader!B1051="","",CPI_Downloader!B1051)</f>
        <v/>
      </c>
      <c r="J1053" s="23">
        <f>IF(CPI_Downloader!C1051="","",CPI_Downloader!C1051)</f>
        <v/>
      </c>
      <c r="K1053" s="30" t="n"/>
      <c r="L1053" s="32">
        <f>A1053</f>
        <v/>
      </c>
      <c r="M1053" s="25">
        <f>IFERROR((T1053/T1041-1),"")</f>
        <v/>
      </c>
      <c r="N1053" s="25">
        <f>IFERROR((U1053/U1052-1),"")</f>
        <v/>
      </c>
      <c r="O1053" s="25">
        <f>IFERROR(((T1053/T1017)^(1/3)-1),"")</f>
        <v/>
      </c>
      <c r="P1053" s="25">
        <f>IFERROR(((T1053/T993)^(1/5)-1),"")</f>
        <v/>
      </c>
      <c r="Q1053" s="25">
        <f>IFERROR(((T1053/T933)^(1/10)-1),"")</f>
        <v/>
      </c>
      <c r="R1053" s="25">
        <f>IFERROR(((T1053/T813)^(1/20)-1),"")</f>
        <v/>
      </c>
      <c r="S1053" s="52">
        <f>IFERROR(('US Data'!M1053),"")</f>
        <v/>
      </c>
      <c r="T1053" s="26">
        <f>IF(CPI_Downloader!D1051="","",CPI_Downloader!D1051)</f>
        <v/>
      </c>
      <c r="U1053" s="26">
        <f>IF(CPI_Downloader!E1051="","",CPI_Downloader!E1051)</f>
        <v/>
      </c>
      <c r="W1053" s="32">
        <f>L1053</f>
        <v/>
      </c>
      <c r="X1053" s="31">
        <f>IFERROR((AC1053/AC1041-1),"")</f>
        <v/>
      </c>
      <c r="Y1053" s="31">
        <f>IFERROR(((AC1053/AC1017)^(1/3)-1),"")</f>
        <v/>
      </c>
      <c r="Z1053" s="31">
        <f>IFERROR(((AC1053/AC993)^(1/5)-1),"")</f>
        <v/>
      </c>
      <c r="AA1053" s="31">
        <f>IFERROR(((AC1053/AC933)^(1/10)-1),"")</f>
        <v/>
      </c>
      <c r="AB1053" s="31">
        <f>IFERROR(((AC1053/AC813)^(1/20)-1),"")</f>
        <v/>
      </c>
      <c r="AC1053" s="38">
        <f>IF(CPI_Downloader!F1051="","",CPI_Downloader!F1051)</f>
        <v/>
      </c>
    </row>
    <row r="1054" ht="12.75" customHeight="1">
      <c r="A1054" s="21">
        <f>IF(CPI_Downloader!A1052="","",CPI_Downloader!A1052)</f>
        <v/>
      </c>
      <c r="B1054" s="22">
        <f>IFERROR((I1054/I1042-1),"")</f>
        <v/>
      </c>
      <c r="C1054" s="22">
        <f>IFERROR((J1054/J1053-1),"")</f>
        <v/>
      </c>
      <c r="D1054" s="22">
        <f>IFERROR(((I1054/I1018)^(1/3)-1),"")</f>
        <v/>
      </c>
      <c r="E1054" s="22">
        <f>IFERROR(((I1054/I994)^(1/5)-1),"")</f>
        <v/>
      </c>
      <c r="F1054" s="22">
        <f>IFERROR(((I1054/I934)^(1/10)-1),"")</f>
        <v/>
      </c>
      <c r="G1054" s="22">
        <f>IFERROR(((I1054/I814)^(1/20)-1),"")</f>
        <v/>
      </c>
      <c r="H1054" s="22">
        <f>'US Data'!B1054</f>
        <v/>
      </c>
      <c r="I1054" s="23">
        <f>IF(CPI_Downloader!B1052="","",CPI_Downloader!B1052)</f>
        <v/>
      </c>
      <c r="J1054" s="23">
        <f>IF(CPI_Downloader!C1052="","",CPI_Downloader!C1052)</f>
        <v/>
      </c>
      <c r="K1054" s="30" t="n"/>
      <c r="L1054" s="32">
        <f>A1054</f>
        <v/>
      </c>
      <c r="M1054" s="25">
        <f>IFERROR((T1054/T1042-1),"")</f>
        <v/>
      </c>
      <c r="N1054" s="25">
        <f>IFERROR((U1054/U1053-1),"")</f>
        <v/>
      </c>
      <c r="O1054" s="25">
        <f>IFERROR(((T1054/T1018)^(1/3)-1),"")</f>
        <v/>
      </c>
      <c r="P1054" s="25">
        <f>IFERROR(((T1054/T994)^(1/5)-1),"")</f>
        <v/>
      </c>
      <c r="Q1054" s="25">
        <f>IFERROR(((T1054/T934)^(1/10)-1),"")</f>
        <v/>
      </c>
      <c r="R1054" s="25">
        <f>IFERROR(((T1054/T814)^(1/20)-1),"")</f>
        <v/>
      </c>
      <c r="S1054" s="52">
        <f>IFERROR(('US Data'!M1054),"")</f>
        <v/>
      </c>
      <c r="T1054" s="26">
        <f>IF(CPI_Downloader!D1052="","",CPI_Downloader!D1052)</f>
        <v/>
      </c>
      <c r="U1054" s="26">
        <f>IF(CPI_Downloader!E1052="","",CPI_Downloader!E1052)</f>
        <v/>
      </c>
      <c r="W1054" s="32">
        <f>L1054</f>
        <v/>
      </c>
      <c r="X1054" s="31">
        <f>IFERROR((AC1054/AC1042-1),"")</f>
        <v/>
      </c>
      <c r="Y1054" s="31">
        <f>IFERROR(((AC1054/AC1018)^(1/3)-1),"")</f>
        <v/>
      </c>
      <c r="Z1054" s="31">
        <f>IFERROR(((AC1054/AC994)^(1/5)-1),"")</f>
        <v/>
      </c>
      <c r="AA1054" s="31">
        <f>IFERROR(((AC1054/AC934)^(1/10)-1),"")</f>
        <v/>
      </c>
      <c r="AB1054" s="31">
        <f>IFERROR(((AC1054/AC814)^(1/20)-1),"")</f>
        <v/>
      </c>
      <c r="AC1054" s="38">
        <f>IF(CPI_Downloader!F1052="","",CPI_Downloader!F1052)</f>
        <v/>
      </c>
    </row>
    <row r="1055" ht="12.75" customHeight="1">
      <c r="A1055" s="21">
        <f>IF(CPI_Downloader!A1053="","",CPI_Downloader!A1053)</f>
        <v/>
      </c>
      <c r="B1055" s="22">
        <f>IFERROR((I1055/I1043-1),"")</f>
        <v/>
      </c>
      <c r="C1055" s="22">
        <f>IFERROR((J1055/J1054-1),"")</f>
        <v/>
      </c>
      <c r="D1055" s="22">
        <f>IFERROR(((I1055/I1019)^(1/3)-1),"")</f>
        <v/>
      </c>
      <c r="E1055" s="22">
        <f>IFERROR(((I1055/I995)^(1/5)-1),"")</f>
        <v/>
      </c>
      <c r="F1055" s="22">
        <f>IFERROR(((I1055/I935)^(1/10)-1),"")</f>
        <v/>
      </c>
      <c r="G1055" s="22">
        <f>IFERROR(((I1055/I815)^(1/20)-1),"")</f>
        <v/>
      </c>
      <c r="H1055" s="22">
        <f>'US Data'!B1055</f>
        <v/>
      </c>
      <c r="I1055" s="23">
        <f>IF(CPI_Downloader!B1053="","",CPI_Downloader!B1053)</f>
        <v/>
      </c>
      <c r="J1055" s="23">
        <f>IF(CPI_Downloader!C1053="","",CPI_Downloader!C1053)</f>
        <v/>
      </c>
      <c r="K1055" s="30" t="n"/>
      <c r="L1055" s="32">
        <f>A1055</f>
        <v/>
      </c>
      <c r="M1055" s="25">
        <f>IFERROR((T1055/T1043-1),"")</f>
        <v/>
      </c>
      <c r="N1055" s="25">
        <f>IFERROR((U1055/U1054-1),"")</f>
        <v/>
      </c>
      <c r="O1055" s="25">
        <f>IFERROR(((T1055/T1019)^(1/3)-1),"")</f>
        <v/>
      </c>
      <c r="P1055" s="25">
        <f>IFERROR(((T1055/T995)^(1/5)-1),"")</f>
        <v/>
      </c>
      <c r="Q1055" s="25">
        <f>IFERROR(((T1055/T935)^(1/10)-1),"")</f>
        <v/>
      </c>
      <c r="R1055" s="25">
        <f>IFERROR(((T1055/T815)^(1/20)-1),"")</f>
        <v/>
      </c>
      <c r="S1055" s="52">
        <f>IFERROR(('US Data'!M1055),"")</f>
        <v/>
      </c>
      <c r="T1055" s="26">
        <f>IF(CPI_Downloader!D1053="","",CPI_Downloader!D1053)</f>
        <v/>
      </c>
      <c r="U1055" s="26">
        <f>IF(CPI_Downloader!E1053="","",CPI_Downloader!E1053)</f>
        <v/>
      </c>
      <c r="W1055" s="32">
        <f>L1055</f>
        <v/>
      </c>
      <c r="X1055" s="31">
        <f>IFERROR((AC1055/AC1043-1),"")</f>
        <v/>
      </c>
      <c r="Y1055" s="31">
        <f>IFERROR(((AC1055/AC1019)^(1/3)-1),"")</f>
        <v/>
      </c>
      <c r="Z1055" s="31">
        <f>IFERROR(((AC1055/AC995)^(1/5)-1),"")</f>
        <v/>
      </c>
      <c r="AA1055" s="31">
        <f>IFERROR(((AC1055/AC935)^(1/10)-1),"")</f>
        <v/>
      </c>
      <c r="AB1055" s="31">
        <f>IFERROR(((AC1055/AC815)^(1/20)-1),"")</f>
        <v/>
      </c>
      <c r="AC1055" s="38">
        <f>IF(CPI_Downloader!F1053="","",CPI_Downloader!F1053)</f>
        <v/>
      </c>
    </row>
    <row r="1056" ht="12.75" customHeight="1">
      <c r="A1056" s="21">
        <f>IF(CPI_Downloader!A1054="","",CPI_Downloader!A1054)</f>
        <v/>
      </c>
      <c r="B1056" s="22">
        <f>IFERROR((I1056/I1044-1),"")</f>
        <v/>
      </c>
      <c r="C1056" s="22">
        <f>IFERROR((J1056/J1055-1),"")</f>
        <v/>
      </c>
      <c r="D1056" s="22">
        <f>IFERROR(((I1056/I1020)^(1/3)-1),"")</f>
        <v/>
      </c>
      <c r="E1056" s="22">
        <f>IFERROR(((I1056/I996)^(1/5)-1),"")</f>
        <v/>
      </c>
      <c r="F1056" s="22">
        <f>IFERROR(((I1056/I936)^(1/10)-1),"")</f>
        <v/>
      </c>
      <c r="G1056" s="22">
        <f>IFERROR(((I1056/I816)^(1/20)-1),"")</f>
        <v/>
      </c>
      <c r="H1056" s="22">
        <f>'US Data'!B1056</f>
        <v/>
      </c>
      <c r="I1056" s="23">
        <f>IF(CPI_Downloader!B1054="","",CPI_Downloader!B1054)</f>
        <v/>
      </c>
      <c r="J1056" s="23">
        <f>IF(CPI_Downloader!C1054="","",CPI_Downloader!C1054)</f>
        <v/>
      </c>
      <c r="K1056" s="30" t="n"/>
      <c r="L1056" s="32">
        <f>A1056</f>
        <v/>
      </c>
      <c r="M1056" s="25">
        <f>IFERROR((T1056/T1044-1),"")</f>
        <v/>
      </c>
      <c r="N1056" s="25">
        <f>IFERROR((U1056/U1055-1),"")</f>
        <v/>
      </c>
      <c r="O1056" s="25">
        <f>IFERROR(((T1056/T1020)^(1/3)-1),"")</f>
        <v/>
      </c>
      <c r="P1056" s="25">
        <f>IFERROR(((T1056/T996)^(1/5)-1),"")</f>
        <v/>
      </c>
      <c r="Q1056" s="25">
        <f>IFERROR(((T1056/T936)^(1/10)-1),"")</f>
        <v/>
      </c>
      <c r="R1056" s="25">
        <f>IFERROR(((T1056/T816)^(1/20)-1),"")</f>
        <v/>
      </c>
      <c r="S1056" s="52">
        <f>IFERROR(('US Data'!M1056),"")</f>
        <v/>
      </c>
      <c r="T1056" s="26">
        <f>IF(CPI_Downloader!D1054="","",CPI_Downloader!D1054)</f>
        <v/>
      </c>
      <c r="U1056" s="26">
        <f>IF(CPI_Downloader!E1054="","",CPI_Downloader!E1054)</f>
        <v/>
      </c>
      <c r="W1056" s="32">
        <f>L1056</f>
        <v/>
      </c>
      <c r="X1056" s="31">
        <f>IFERROR((AC1056/AC1044-1),"")</f>
        <v/>
      </c>
      <c r="Y1056" s="31">
        <f>IFERROR(((AC1056/AC1020)^(1/3)-1),"")</f>
        <v/>
      </c>
      <c r="Z1056" s="31">
        <f>IFERROR(((AC1056/AC996)^(1/5)-1),"")</f>
        <v/>
      </c>
      <c r="AA1056" s="31">
        <f>IFERROR(((AC1056/AC936)^(1/10)-1),"")</f>
        <v/>
      </c>
      <c r="AB1056" s="31">
        <f>IFERROR(((AC1056/AC816)^(1/20)-1),"")</f>
        <v/>
      </c>
      <c r="AC1056" s="38">
        <f>IF(CPI_Downloader!F1054="","",CPI_Downloader!F1054)</f>
        <v/>
      </c>
    </row>
    <row r="1057" ht="12.75" customHeight="1">
      <c r="A1057" s="21">
        <f>IF(CPI_Downloader!A1055="","",CPI_Downloader!A1055)</f>
        <v/>
      </c>
      <c r="B1057" s="22">
        <f>IFERROR((I1057/I1045-1),"")</f>
        <v/>
      </c>
      <c r="C1057" s="22">
        <f>IFERROR((J1057/J1056-1),"")</f>
        <v/>
      </c>
      <c r="D1057" s="22">
        <f>IFERROR(((I1057/I1021)^(1/3)-1),"")</f>
        <v/>
      </c>
      <c r="E1057" s="22">
        <f>IFERROR(((I1057/I997)^(1/5)-1),"")</f>
        <v/>
      </c>
      <c r="F1057" s="22">
        <f>IFERROR(((I1057/I937)^(1/10)-1),"")</f>
        <v/>
      </c>
      <c r="G1057" s="22">
        <f>IFERROR(((I1057/I817)^(1/20)-1),"")</f>
        <v/>
      </c>
      <c r="H1057" s="22">
        <f>'US Data'!B1057</f>
        <v/>
      </c>
      <c r="I1057" s="23">
        <f>IF(CPI_Downloader!B1055="","",CPI_Downloader!B1055)</f>
        <v/>
      </c>
      <c r="J1057" s="23">
        <f>IF(CPI_Downloader!C1055="","",CPI_Downloader!C1055)</f>
        <v/>
      </c>
      <c r="K1057" s="30" t="n"/>
      <c r="L1057" s="32">
        <f>A1057</f>
        <v/>
      </c>
      <c r="M1057" s="25">
        <f>IFERROR((T1057/T1045-1),"")</f>
        <v/>
      </c>
      <c r="N1057" s="25">
        <f>IFERROR((U1057/U1056-1),"")</f>
        <v/>
      </c>
      <c r="O1057" s="25">
        <f>IFERROR(((T1057/T1021)^(1/3)-1),"")</f>
        <v/>
      </c>
      <c r="P1057" s="25">
        <f>IFERROR(((T1057/T997)^(1/5)-1),"")</f>
        <v/>
      </c>
      <c r="Q1057" s="25">
        <f>IFERROR(((T1057/T937)^(1/10)-1),"")</f>
        <v/>
      </c>
      <c r="R1057" s="25">
        <f>IFERROR(((T1057/T817)^(1/20)-1),"")</f>
        <v/>
      </c>
      <c r="S1057" s="52">
        <f>IFERROR(('US Data'!M1057),"")</f>
        <v/>
      </c>
      <c r="T1057" s="26">
        <f>IF(CPI_Downloader!D1055="","",CPI_Downloader!D1055)</f>
        <v/>
      </c>
      <c r="U1057" s="26">
        <f>IF(CPI_Downloader!E1055="","",CPI_Downloader!E1055)</f>
        <v/>
      </c>
      <c r="W1057" s="32">
        <f>L1057</f>
        <v/>
      </c>
      <c r="X1057" s="31">
        <f>IFERROR((AC1057/AC1045-1),"")</f>
        <v/>
      </c>
      <c r="Y1057" s="31">
        <f>IFERROR(((AC1057/AC1021)^(1/3)-1),"")</f>
        <v/>
      </c>
      <c r="Z1057" s="31">
        <f>IFERROR(((AC1057/AC997)^(1/5)-1),"")</f>
        <v/>
      </c>
      <c r="AA1057" s="31">
        <f>IFERROR(((AC1057/AC937)^(1/10)-1),"")</f>
        <v/>
      </c>
      <c r="AB1057" s="31">
        <f>IFERROR(((AC1057/AC817)^(1/20)-1),"")</f>
        <v/>
      </c>
      <c r="AC1057" s="38">
        <f>IF(CPI_Downloader!F1055="","",CPI_Downloader!F1055)</f>
        <v/>
      </c>
    </row>
    <row r="1058" ht="12.75" customHeight="1">
      <c r="A1058" s="21">
        <f>IF(CPI_Downloader!A1056="","",CPI_Downloader!A1056)</f>
        <v/>
      </c>
      <c r="B1058" s="22">
        <f>IFERROR((I1058/I1046-1),"")</f>
        <v/>
      </c>
      <c r="C1058" s="22">
        <f>IFERROR((J1058/J1057-1),"")</f>
        <v/>
      </c>
      <c r="D1058" s="22">
        <f>IFERROR(((I1058/I1022)^(1/3)-1),"")</f>
        <v/>
      </c>
      <c r="E1058" s="22">
        <f>IFERROR(((I1058/I998)^(1/5)-1),"")</f>
        <v/>
      </c>
      <c r="F1058" s="22">
        <f>IFERROR(((I1058/I938)^(1/10)-1),"")</f>
        <v/>
      </c>
      <c r="G1058" s="22">
        <f>IFERROR(((I1058/I818)^(1/20)-1),"")</f>
        <v/>
      </c>
      <c r="H1058" s="22">
        <f>'US Data'!B1058</f>
        <v/>
      </c>
      <c r="I1058" s="23">
        <f>IF(CPI_Downloader!B1056="","",CPI_Downloader!B1056)</f>
        <v/>
      </c>
      <c r="J1058" s="23">
        <f>IF(CPI_Downloader!C1056="","",CPI_Downloader!C1056)</f>
        <v/>
      </c>
      <c r="K1058" s="30" t="n"/>
      <c r="L1058" s="32">
        <f>A1058</f>
        <v/>
      </c>
      <c r="M1058" s="25">
        <f>IFERROR((T1058/T1046-1),"")</f>
        <v/>
      </c>
      <c r="N1058" s="25">
        <f>IFERROR((U1058/U1057-1),"")</f>
        <v/>
      </c>
      <c r="O1058" s="25">
        <f>IFERROR(((T1058/T1022)^(1/3)-1),"")</f>
        <v/>
      </c>
      <c r="P1058" s="25">
        <f>IFERROR(((T1058/T998)^(1/5)-1),"")</f>
        <v/>
      </c>
      <c r="Q1058" s="25">
        <f>IFERROR(((T1058/T938)^(1/10)-1),"")</f>
        <v/>
      </c>
      <c r="R1058" s="25">
        <f>IFERROR(((T1058/T818)^(1/20)-1),"")</f>
        <v/>
      </c>
      <c r="S1058" s="52">
        <f>IFERROR(('US Data'!M1058),"")</f>
        <v/>
      </c>
      <c r="T1058" s="26">
        <f>IF(CPI_Downloader!D1056="","",CPI_Downloader!D1056)</f>
        <v/>
      </c>
      <c r="U1058" s="26">
        <f>IF(CPI_Downloader!E1056="","",CPI_Downloader!E1056)</f>
        <v/>
      </c>
      <c r="W1058" s="32">
        <f>L1058</f>
        <v/>
      </c>
      <c r="X1058" s="31">
        <f>IFERROR((AC1058/AC1046-1),"")</f>
        <v/>
      </c>
      <c r="Y1058" s="31">
        <f>IFERROR(((AC1058/AC1022)^(1/3)-1),"")</f>
        <v/>
      </c>
      <c r="Z1058" s="31">
        <f>IFERROR(((AC1058/AC998)^(1/5)-1),"")</f>
        <v/>
      </c>
      <c r="AA1058" s="31">
        <f>IFERROR(((AC1058/AC938)^(1/10)-1),"")</f>
        <v/>
      </c>
      <c r="AB1058" s="31">
        <f>IFERROR(((AC1058/AC818)^(1/20)-1),"")</f>
        <v/>
      </c>
      <c r="AC1058" s="38">
        <f>IF(CPI_Downloader!F1056="","",CPI_Downloader!F1056)</f>
        <v/>
      </c>
    </row>
    <row r="1059" ht="12.75" customHeight="1">
      <c r="A1059" s="21">
        <f>IF(CPI_Downloader!A1057="","",CPI_Downloader!A1057)</f>
        <v/>
      </c>
      <c r="B1059" s="22">
        <f>IFERROR((I1059/I1047-1),"")</f>
        <v/>
      </c>
      <c r="C1059" s="22">
        <f>IFERROR((J1059/J1058-1),"")</f>
        <v/>
      </c>
      <c r="D1059" s="22">
        <f>IFERROR(((I1059/I1023)^(1/3)-1),"")</f>
        <v/>
      </c>
      <c r="E1059" s="22">
        <f>IFERROR(((I1059/I999)^(1/5)-1),"")</f>
        <v/>
      </c>
      <c r="F1059" s="22">
        <f>IFERROR(((I1059/I939)^(1/10)-1),"")</f>
        <v/>
      </c>
      <c r="G1059" s="22">
        <f>IFERROR(((I1059/I819)^(1/20)-1),"")</f>
        <v/>
      </c>
      <c r="H1059" s="22">
        <f>'US Data'!B1059</f>
        <v/>
      </c>
      <c r="I1059" s="23">
        <f>IF(CPI_Downloader!B1057="","",CPI_Downloader!B1057)</f>
        <v/>
      </c>
      <c r="J1059" s="23">
        <f>IF(CPI_Downloader!C1057="","",CPI_Downloader!C1057)</f>
        <v/>
      </c>
      <c r="K1059" s="30" t="n"/>
      <c r="L1059" s="32">
        <f>A1059</f>
        <v/>
      </c>
      <c r="M1059" s="25">
        <f>IFERROR((T1059/T1047-1),"")</f>
        <v/>
      </c>
      <c r="N1059" s="25">
        <f>IFERROR((U1059/U1058-1),"")</f>
        <v/>
      </c>
      <c r="O1059" s="25">
        <f>IFERROR(((T1059/T1023)^(1/3)-1),"")</f>
        <v/>
      </c>
      <c r="P1059" s="25">
        <f>IFERROR(((T1059/T999)^(1/5)-1),"")</f>
        <v/>
      </c>
      <c r="Q1059" s="25">
        <f>IFERROR(((T1059/T939)^(1/10)-1),"")</f>
        <v/>
      </c>
      <c r="R1059" s="25">
        <f>IFERROR(((T1059/T819)^(1/20)-1),"")</f>
        <v/>
      </c>
      <c r="S1059" s="52">
        <f>IFERROR(('US Data'!M1059),"")</f>
        <v/>
      </c>
      <c r="T1059" s="26">
        <f>IF(CPI_Downloader!D1057="","",CPI_Downloader!D1057)</f>
        <v/>
      </c>
      <c r="U1059" s="26">
        <f>IF(CPI_Downloader!E1057="","",CPI_Downloader!E1057)</f>
        <v/>
      </c>
      <c r="W1059" s="32">
        <f>L1059</f>
        <v/>
      </c>
      <c r="X1059" s="31">
        <f>IFERROR((AC1059/AC1047-1),"")</f>
        <v/>
      </c>
      <c r="Y1059" s="31">
        <f>IFERROR(((AC1059/AC1023)^(1/3)-1),"")</f>
        <v/>
      </c>
      <c r="Z1059" s="31">
        <f>IFERROR(((AC1059/AC999)^(1/5)-1),"")</f>
        <v/>
      </c>
      <c r="AA1059" s="31">
        <f>IFERROR(((AC1059/AC939)^(1/10)-1),"")</f>
        <v/>
      </c>
      <c r="AB1059" s="31">
        <f>IFERROR(((AC1059/AC819)^(1/20)-1),"")</f>
        <v/>
      </c>
      <c r="AC1059" s="38">
        <f>IF(CPI_Downloader!F1057="","",CPI_Downloader!F1057)</f>
        <v/>
      </c>
    </row>
    <row r="1060" ht="12.75" customHeight="1">
      <c r="A1060" s="21">
        <f>IF(CPI_Downloader!A1058="","",CPI_Downloader!A1058)</f>
        <v/>
      </c>
      <c r="B1060" s="22">
        <f>IFERROR((I1060/I1048-1),"")</f>
        <v/>
      </c>
      <c r="C1060" s="22">
        <f>IFERROR((J1060/J1059-1),"")</f>
        <v/>
      </c>
      <c r="D1060" s="22">
        <f>IFERROR(((I1060/I1024)^(1/3)-1),"")</f>
        <v/>
      </c>
      <c r="E1060" s="22">
        <f>IFERROR(((I1060/I1000)^(1/5)-1),"")</f>
        <v/>
      </c>
      <c r="F1060" s="22">
        <f>IFERROR(((I1060/I940)^(1/10)-1),"")</f>
        <v/>
      </c>
      <c r="G1060" s="22">
        <f>IFERROR(((I1060/I820)^(1/20)-1),"")</f>
        <v/>
      </c>
      <c r="H1060" s="22">
        <f>'US Data'!B1060</f>
        <v/>
      </c>
      <c r="I1060" s="23">
        <f>IF(CPI_Downloader!B1058="","",CPI_Downloader!B1058)</f>
        <v/>
      </c>
      <c r="J1060" s="23">
        <f>IF(CPI_Downloader!C1058="","",CPI_Downloader!C1058)</f>
        <v/>
      </c>
      <c r="K1060" s="30" t="n"/>
      <c r="L1060" s="32">
        <f>A1060</f>
        <v/>
      </c>
      <c r="M1060" s="25">
        <f>IFERROR((T1060/T1048-1),"")</f>
        <v/>
      </c>
      <c r="N1060" s="25">
        <f>IFERROR((U1060/U1059-1),"")</f>
        <v/>
      </c>
      <c r="O1060" s="25">
        <f>IFERROR(((T1060/T1024)^(1/3)-1),"")</f>
        <v/>
      </c>
      <c r="P1060" s="25">
        <f>IFERROR(((T1060/T1000)^(1/5)-1),"")</f>
        <v/>
      </c>
      <c r="Q1060" s="25">
        <f>IFERROR(((T1060/T940)^(1/10)-1),"")</f>
        <v/>
      </c>
      <c r="R1060" s="25">
        <f>IFERROR(((T1060/T820)^(1/20)-1),"")</f>
        <v/>
      </c>
      <c r="S1060" s="52">
        <f>IFERROR(('US Data'!M1060),"")</f>
        <v/>
      </c>
      <c r="T1060" s="26">
        <f>IF(CPI_Downloader!D1058="","",CPI_Downloader!D1058)</f>
        <v/>
      </c>
      <c r="U1060" s="26">
        <f>IF(CPI_Downloader!E1058="","",CPI_Downloader!E1058)</f>
        <v/>
      </c>
      <c r="W1060" s="32">
        <f>L1060</f>
        <v/>
      </c>
      <c r="X1060" s="31">
        <f>IFERROR((AC1060/AC1048-1),"")</f>
        <v/>
      </c>
      <c r="Y1060" s="31">
        <f>IFERROR(((AC1060/AC1024)^(1/3)-1),"")</f>
        <v/>
      </c>
      <c r="Z1060" s="31">
        <f>IFERROR(((AC1060/AC1000)^(1/5)-1),"")</f>
        <v/>
      </c>
      <c r="AA1060" s="31">
        <f>IFERROR(((AC1060/AC940)^(1/10)-1),"")</f>
        <v/>
      </c>
      <c r="AB1060" s="31">
        <f>IFERROR(((AC1060/AC820)^(1/20)-1),"")</f>
        <v/>
      </c>
      <c r="AC1060" s="38">
        <f>IF(CPI_Downloader!F1058="","",CPI_Downloader!F1058)</f>
        <v/>
      </c>
    </row>
    <row r="1061" ht="12.75" customHeight="1">
      <c r="A1061" s="21">
        <f>IF(CPI_Downloader!A1059="","",CPI_Downloader!A1059)</f>
        <v/>
      </c>
      <c r="B1061" s="22">
        <f>IFERROR((I1061/I1049-1),"")</f>
        <v/>
      </c>
      <c r="C1061" s="22">
        <f>IFERROR((J1061/J1060-1),"")</f>
        <v/>
      </c>
      <c r="D1061" s="22">
        <f>IFERROR(((I1061/I1025)^(1/3)-1),"")</f>
        <v/>
      </c>
      <c r="E1061" s="22">
        <f>IFERROR(((I1061/I1001)^(1/5)-1),"")</f>
        <v/>
      </c>
      <c r="F1061" s="22">
        <f>IFERROR(((I1061/I941)^(1/10)-1),"")</f>
        <v/>
      </c>
      <c r="G1061" s="22">
        <f>IFERROR(((I1061/I821)^(1/20)-1),"")</f>
        <v/>
      </c>
      <c r="H1061" s="22">
        <f>'US Data'!B1061</f>
        <v/>
      </c>
      <c r="I1061" s="23">
        <f>IF(CPI_Downloader!B1059="","",CPI_Downloader!B1059)</f>
        <v/>
      </c>
      <c r="J1061" s="23">
        <f>IF(CPI_Downloader!C1059="","",CPI_Downloader!C1059)</f>
        <v/>
      </c>
      <c r="K1061" s="30" t="n"/>
      <c r="L1061" s="32">
        <f>A1061</f>
        <v/>
      </c>
      <c r="M1061" s="25">
        <f>IFERROR((T1061/T1049-1),"")</f>
        <v/>
      </c>
      <c r="N1061" s="25">
        <f>IFERROR((U1061/U1060-1),"")</f>
        <v/>
      </c>
      <c r="O1061" s="25">
        <f>IFERROR(((T1061/T1025)^(1/3)-1),"")</f>
        <v/>
      </c>
      <c r="P1061" s="25">
        <f>IFERROR(((T1061/T1001)^(1/5)-1),"")</f>
        <v/>
      </c>
      <c r="Q1061" s="25">
        <f>IFERROR(((T1061/T941)^(1/10)-1),"")</f>
        <v/>
      </c>
      <c r="R1061" s="25">
        <f>IFERROR(((T1061/T821)^(1/20)-1),"")</f>
        <v/>
      </c>
      <c r="S1061" s="52">
        <f>IFERROR(('US Data'!M1061),"")</f>
        <v/>
      </c>
      <c r="T1061" s="26">
        <f>IF(CPI_Downloader!D1059="","",CPI_Downloader!D1059)</f>
        <v/>
      </c>
      <c r="U1061" s="26">
        <f>IF(CPI_Downloader!E1059="","",CPI_Downloader!E1059)</f>
        <v/>
      </c>
      <c r="W1061" s="32">
        <f>L1061</f>
        <v/>
      </c>
      <c r="X1061" s="31">
        <f>IFERROR((AC1061/AC1049-1),"")</f>
        <v/>
      </c>
      <c r="Y1061" s="31">
        <f>IFERROR(((AC1061/AC1025)^(1/3)-1),"")</f>
        <v/>
      </c>
      <c r="Z1061" s="31">
        <f>IFERROR(((AC1061/AC1001)^(1/5)-1),"")</f>
        <v/>
      </c>
      <c r="AA1061" s="31">
        <f>IFERROR(((AC1061/AC941)^(1/10)-1),"")</f>
        <v/>
      </c>
      <c r="AB1061" s="31">
        <f>IFERROR(((AC1061/AC821)^(1/20)-1),"")</f>
        <v/>
      </c>
      <c r="AC1061" s="38">
        <f>IF(CPI_Downloader!F1059="","",CPI_Downloader!F1059)</f>
        <v/>
      </c>
    </row>
    <row r="1062" ht="12.75" customHeight="1">
      <c r="A1062" s="21">
        <f>IF(CPI_Downloader!A1060="","",CPI_Downloader!A1060)</f>
        <v/>
      </c>
      <c r="B1062" s="22">
        <f>IFERROR((I1062/I1050-1),"")</f>
        <v/>
      </c>
      <c r="C1062" s="22">
        <f>IFERROR((J1062/J1061-1),"")</f>
        <v/>
      </c>
      <c r="D1062" s="22">
        <f>IFERROR(((I1062/I1026)^(1/3)-1),"")</f>
        <v/>
      </c>
      <c r="E1062" s="22">
        <f>IFERROR(((I1062/I1002)^(1/5)-1),"")</f>
        <v/>
      </c>
      <c r="F1062" s="22">
        <f>IFERROR(((I1062/I942)^(1/10)-1),"")</f>
        <v/>
      </c>
      <c r="G1062" s="22">
        <f>IFERROR(((I1062/I822)^(1/20)-1),"")</f>
        <v/>
      </c>
      <c r="H1062" s="22">
        <f>'US Data'!B1062</f>
        <v/>
      </c>
      <c r="I1062" s="23">
        <f>IF(CPI_Downloader!B1060="","",CPI_Downloader!B1060)</f>
        <v/>
      </c>
      <c r="J1062" s="23">
        <f>IF(CPI_Downloader!C1060="","",CPI_Downloader!C1060)</f>
        <v/>
      </c>
      <c r="K1062" s="30" t="n"/>
      <c r="L1062" s="32">
        <f>A1062</f>
        <v/>
      </c>
      <c r="M1062" s="25">
        <f>IFERROR((T1062/T1050-1),"")</f>
        <v/>
      </c>
      <c r="N1062" s="25">
        <f>IFERROR((U1062/U1061-1),"")</f>
        <v/>
      </c>
      <c r="O1062" s="25">
        <f>IFERROR(((T1062/T1026)^(1/3)-1),"")</f>
        <v/>
      </c>
      <c r="P1062" s="25">
        <f>IFERROR(((T1062/T1002)^(1/5)-1),"")</f>
        <v/>
      </c>
      <c r="Q1062" s="25">
        <f>IFERROR(((T1062/T942)^(1/10)-1),"")</f>
        <v/>
      </c>
      <c r="R1062" s="25">
        <f>IFERROR(((T1062/T822)^(1/20)-1),"")</f>
        <v/>
      </c>
      <c r="S1062" s="52">
        <f>IFERROR(('US Data'!M1062),"")</f>
        <v/>
      </c>
      <c r="T1062" s="26">
        <f>IF(CPI_Downloader!D1060="","",CPI_Downloader!D1060)</f>
        <v/>
      </c>
      <c r="U1062" s="26">
        <f>IF(CPI_Downloader!E1060="","",CPI_Downloader!E1060)</f>
        <v/>
      </c>
      <c r="W1062" s="32">
        <f>L1062</f>
        <v/>
      </c>
      <c r="X1062" s="31">
        <f>IFERROR((AC1062/AC1050-1),"")</f>
        <v/>
      </c>
      <c r="Y1062" s="31">
        <f>IFERROR(((AC1062/AC1026)^(1/3)-1),"")</f>
        <v/>
      </c>
      <c r="Z1062" s="31">
        <f>IFERROR(((AC1062/AC1002)^(1/5)-1),"")</f>
        <v/>
      </c>
      <c r="AA1062" s="31">
        <f>IFERROR(((AC1062/AC942)^(1/10)-1),"")</f>
        <v/>
      </c>
      <c r="AB1062" s="31">
        <f>IFERROR(((AC1062/AC822)^(1/20)-1),"")</f>
        <v/>
      </c>
      <c r="AC1062" s="38">
        <f>IF(CPI_Downloader!F1060="","",CPI_Downloader!F1060)</f>
        <v/>
      </c>
    </row>
    <row r="1063" ht="12.75" customHeight="1">
      <c r="A1063" s="21">
        <f>IF(CPI_Downloader!A1061="","",CPI_Downloader!A1061)</f>
        <v/>
      </c>
      <c r="B1063" s="22">
        <f>IFERROR((I1063/I1051-1),"")</f>
        <v/>
      </c>
      <c r="C1063" s="22">
        <f>IFERROR((J1063/J1062-1),"")</f>
        <v/>
      </c>
      <c r="D1063" s="22">
        <f>IFERROR(((I1063/I1027)^(1/3)-1),"")</f>
        <v/>
      </c>
      <c r="E1063" s="22">
        <f>IFERROR(((I1063/I1003)^(1/5)-1),"")</f>
        <v/>
      </c>
      <c r="F1063" s="22">
        <f>IFERROR(((I1063/I943)^(1/10)-1),"")</f>
        <v/>
      </c>
      <c r="G1063" s="22">
        <f>IFERROR(((I1063/I823)^(1/20)-1),"")</f>
        <v/>
      </c>
      <c r="H1063" s="22">
        <f>'US Data'!B1063</f>
        <v/>
      </c>
      <c r="I1063" s="23">
        <f>IF(CPI_Downloader!B1061="","",CPI_Downloader!B1061)</f>
        <v/>
      </c>
      <c r="J1063" s="23">
        <f>IF(CPI_Downloader!C1061="","",CPI_Downloader!C1061)</f>
        <v/>
      </c>
      <c r="K1063" s="30" t="n"/>
      <c r="L1063" s="32">
        <f>A1063</f>
        <v/>
      </c>
      <c r="M1063" s="25">
        <f>IFERROR((T1063/T1051-1),"")</f>
        <v/>
      </c>
      <c r="N1063" s="25">
        <f>IFERROR((U1063/U1062-1),"")</f>
        <v/>
      </c>
      <c r="O1063" s="25">
        <f>IFERROR(((T1063/T1027)^(1/3)-1),"")</f>
        <v/>
      </c>
      <c r="P1063" s="25">
        <f>IFERROR(((T1063/T1003)^(1/5)-1),"")</f>
        <v/>
      </c>
      <c r="Q1063" s="25">
        <f>IFERROR(((T1063/T943)^(1/10)-1),"")</f>
        <v/>
      </c>
      <c r="R1063" s="25">
        <f>IFERROR(((T1063/T823)^(1/20)-1),"")</f>
        <v/>
      </c>
      <c r="S1063" s="52">
        <f>IFERROR(('US Data'!M1063),"")</f>
        <v/>
      </c>
      <c r="T1063" s="26">
        <f>IF(CPI_Downloader!D1061="","",CPI_Downloader!D1061)</f>
        <v/>
      </c>
      <c r="U1063" s="26">
        <f>IF(CPI_Downloader!E1061="","",CPI_Downloader!E1061)</f>
        <v/>
      </c>
      <c r="W1063" s="32">
        <f>L1063</f>
        <v/>
      </c>
      <c r="X1063" s="31">
        <f>IFERROR((AC1063/AC1051-1),"")</f>
        <v/>
      </c>
      <c r="Y1063" s="31">
        <f>IFERROR(((AC1063/AC1027)^(1/3)-1),"")</f>
        <v/>
      </c>
      <c r="Z1063" s="31">
        <f>IFERROR(((AC1063/AC1003)^(1/5)-1),"")</f>
        <v/>
      </c>
      <c r="AA1063" s="31">
        <f>IFERROR(((AC1063/AC943)^(1/10)-1),"")</f>
        <v/>
      </c>
      <c r="AB1063" s="31">
        <f>IFERROR(((AC1063/AC823)^(1/20)-1),"")</f>
        <v/>
      </c>
      <c r="AC1063" s="38">
        <f>IF(CPI_Downloader!F1061="","",CPI_Downloader!F1061)</f>
        <v/>
      </c>
    </row>
    <row r="1064" ht="12.75" customHeight="1">
      <c r="A1064" s="21">
        <f>IF(CPI_Downloader!A1062="","",CPI_Downloader!A1062)</f>
        <v/>
      </c>
      <c r="B1064" s="22">
        <f>IFERROR((I1064/I1052-1),"")</f>
        <v/>
      </c>
      <c r="C1064" s="22">
        <f>IFERROR((J1064/J1063-1),"")</f>
        <v/>
      </c>
      <c r="D1064" s="22">
        <f>IFERROR(((I1064/I1028)^(1/3)-1),"")</f>
        <v/>
      </c>
      <c r="E1064" s="22">
        <f>IFERROR(((I1064/I1004)^(1/5)-1),"")</f>
        <v/>
      </c>
      <c r="F1064" s="22">
        <f>IFERROR(((I1064/I944)^(1/10)-1),"")</f>
        <v/>
      </c>
      <c r="G1064" s="22">
        <f>IFERROR(((I1064/I824)^(1/20)-1),"")</f>
        <v/>
      </c>
      <c r="H1064" s="22">
        <f>'US Data'!B1064</f>
        <v/>
      </c>
      <c r="I1064" s="23">
        <f>IF(CPI_Downloader!B1062="","",CPI_Downloader!B1062)</f>
        <v/>
      </c>
      <c r="J1064" s="23">
        <f>IF(CPI_Downloader!C1062="","",CPI_Downloader!C1062)</f>
        <v/>
      </c>
      <c r="K1064" s="30" t="n"/>
      <c r="L1064" s="32">
        <f>A1064</f>
        <v/>
      </c>
      <c r="M1064" s="25">
        <f>IFERROR((T1064/T1052-1),"")</f>
        <v/>
      </c>
      <c r="N1064" s="25">
        <f>IFERROR((U1064/U1063-1),"")</f>
        <v/>
      </c>
      <c r="O1064" s="25">
        <f>IFERROR(((T1064/T1028)^(1/3)-1),"")</f>
        <v/>
      </c>
      <c r="P1064" s="25">
        <f>IFERROR(((T1064/T1004)^(1/5)-1),"")</f>
        <v/>
      </c>
      <c r="Q1064" s="25">
        <f>IFERROR(((T1064/T944)^(1/10)-1),"")</f>
        <v/>
      </c>
      <c r="R1064" s="25">
        <f>IFERROR(((T1064/T824)^(1/20)-1),"")</f>
        <v/>
      </c>
      <c r="S1064" s="52">
        <f>IFERROR(('US Data'!M1064),"")</f>
        <v/>
      </c>
      <c r="T1064" s="26">
        <f>IF(CPI_Downloader!D1062="","",CPI_Downloader!D1062)</f>
        <v/>
      </c>
      <c r="U1064" s="26">
        <f>IF(CPI_Downloader!E1062="","",CPI_Downloader!E1062)</f>
        <v/>
      </c>
      <c r="W1064" s="32">
        <f>L1064</f>
        <v/>
      </c>
      <c r="X1064" s="31">
        <f>IFERROR((AC1064/AC1052-1),"")</f>
        <v/>
      </c>
      <c r="Y1064" s="31">
        <f>IFERROR(((AC1064/AC1028)^(1/3)-1),"")</f>
        <v/>
      </c>
      <c r="Z1064" s="31">
        <f>IFERROR(((AC1064/AC1004)^(1/5)-1),"")</f>
        <v/>
      </c>
      <c r="AA1064" s="31">
        <f>IFERROR(((AC1064/AC944)^(1/10)-1),"")</f>
        <v/>
      </c>
      <c r="AB1064" s="31">
        <f>IFERROR(((AC1064/AC824)^(1/20)-1),"")</f>
        <v/>
      </c>
      <c r="AC1064" s="38">
        <f>IF(CPI_Downloader!F1062="","",CPI_Downloader!F1062)</f>
        <v/>
      </c>
    </row>
    <row r="1065" ht="12.75" customHeight="1">
      <c r="A1065" s="21">
        <f>IF(CPI_Downloader!A1063="","",CPI_Downloader!A1063)</f>
        <v/>
      </c>
      <c r="B1065" s="22">
        <f>IFERROR((I1065/I1053-1),"")</f>
        <v/>
      </c>
      <c r="C1065" s="22">
        <f>IFERROR((J1065/J1064-1),"")</f>
        <v/>
      </c>
      <c r="D1065" s="22">
        <f>IFERROR(((I1065/I1029)^(1/3)-1),"")</f>
        <v/>
      </c>
      <c r="E1065" s="22">
        <f>IFERROR(((I1065/I1005)^(1/5)-1),"")</f>
        <v/>
      </c>
      <c r="F1065" s="22">
        <f>IFERROR(((I1065/I945)^(1/10)-1),"")</f>
        <v/>
      </c>
      <c r="G1065" s="22">
        <f>IFERROR(((I1065/I825)^(1/20)-1),"")</f>
        <v/>
      </c>
      <c r="H1065" s="22">
        <f>'US Data'!B1065</f>
        <v/>
      </c>
      <c r="I1065" s="23">
        <f>IF(CPI_Downloader!B1063="","",CPI_Downloader!B1063)</f>
        <v/>
      </c>
      <c r="J1065" s="23">
        <f>IF(CPI_Downloader!C1063="","",CPI_Downloader!C1063)</f>
        <v/>
      </c>
      <c r="K1065" s="30" t="n"/>
      <c r="L1065" s="32">
        <f>A1065</f>
        <v/>
      </c>
      <c r="M1065" s="25">
        <f>IFERROR((T1065/T1053-1),"")</f>
        <v/>
      </c>
      <c r="N1065" s="25">
        <f>IFERROR((U1065/U1064-1),"")</f>
        <v/>
      </c>
      <c r="O1065" s="25">
        <f>IFERROR(((T1065/T1029)^(1/3)-1),"")</f>
        <v/>
      </c>
      <c r="P1065" s="25">
        <f>IFERROR(((T1065/T1005)^(1/5)-1),"")</f>
        <v/>
      </c>
      <c r="Q1065" s="25">
        <f>IFERROR(((T1065/T945)^(1/10)-1),"")</f>
        <v/>
      </c>
      <c r="R1065" s="25">
        <f>IFERROR(((T1065/T825)^(1/20)-1),"")</f>
        <v/>
      </c>
      <c r="S1065" s="52">
        <f>IFERROR(('US Data'!M1065),"")</f>
        <v/>
      </c>
      <c r="T1065" s="26">
        <f>IF(CPI_Downloader!D1063="","",CPI_Downloader!D1063)</f>
        <v/>
      </c>
      <c r="U1065" s="26">
        <f>IF(CPI_Downloader!E1063="","",CPI_Downloader!E1063)</f>
        <v/>
      </c>
      <c r="W1065" s="32">
        <f>L1065</f>
        <v/>
      </c>
      <c r="X1065" s="31">
        <f>IFERROR((AC1065/AC1053-1),"")</f>
        <v/>
      </c>
      <c r="Y1065" s="31">
        <f>IFERROR(((AC1065/AC1029)^(1/3)-1),"")</f>
        <v/>
      </c>
      <c r="Z1065" s="31">
        <f>IFERROR(((AC1065/AC1005)^(1/5)-1),"")</f>
        <v/>
      </c>
      <c r="AA1065" s="31">
        <f>IFERROR(((AC1065/AC945)^(1/10)-1),"")</f>
        <v/>
      </c>
      <c r="AB1065" s="31">
        <f>IFERROR(((AC1065/AC825)^(1/20)-1),"")</f>
        <v/>
      </c>
      <c r="AC1065" s="38">
        <f>IF(CPI_Downloader!F1063="","",CPI_Downloader!F1063)</f>
        <v/>
      </c>
    </row>
    <row r="1066" ht="12.75" customHeight="1">
      <c r="A1066" s="21">
        <f>IF(CPI_Downloader!A1064="","",CPI_Downloader!A1064)</f>
        <v/>
      </c>
      <c r="B1066" s="22">
        <f>IFERROR((I1066/I1054-1),"")</f>
        <v/>
      </c>
      <c r="C1066" s="22">
        <f>IFERROR((J1066/J1065-1),"")</f>
        <v/>
      </c>
      <c r="D1066" s="22">
        <f>IFERROR(((I1066/I1030)^(1/3)-1),"")</f>
        <v/>
      </c>
      <c r="E1066" s="22">
        <f>IFERROR(((I1066/I1006)^(1/5)-1),"")</f>
        <v/>
      </c>
      <c r="F1066" s="22">
        <f>IFERROR(((I1066/I946)^(1/10)-1),"")</f>
        <v/>
      </c>
      <c r="G1066" s="22">
        <f>IFERROR(((I1066/I826)^(1/20)-1),"")</f>
        <v/>
      </c>
      <c r="H1066" s="22">
        <f>'US Data'!B1066</f>
        <v/>
      </c>
      <c r="I1066" s="23">
        <f>IF(CPI_Downloader!B1064="","",CPI_Downloader!B1064)</f>
        <v/>
      </c>
      <c r="J1066" s="23">
        <f>IF(CPI_Downloader!C1064="","",CPI_Downloader!C1064)</f>
        <v/>
      </c>
      <c r="K1066" s="30" t="n"/>
      <c r="L1066" s="32">
        <f>A1066</f>
        <v/>
      </c>
      <c r="M1066" s="25">
        <f>IFERROR((T1066/T1054-1),"")</f>
        <v/>
      </c>
      <c r="N1066" s="25">
        <f>IFERROR((U1066/U1065-1),"")</f>
        <v/>
      </c>
      <c r="O1066" s="25">
        <f>IFERROR(((T1066/T1030)^(1/3)-1),"")</f>
        <v/>
      </c>
      <c r="P1066" s="25">
        <f>IFERROR(((T1066/T1006)^(1/5)-1),"")</f>
        <v/>
      </c>
      <c r="Q1066" s="25">
        <f>IFERROR(((T1066/T946)^(1/10)-1),"")</f>
        <v/>
      </c>
      <c r="R1066" s="25">
        <f>IFERROR(((T1066/T826)^(1/20)-1),"")</f>
        <v/>
      </c>
      <c r="S1066" s="52">
        <f>IFERROR(('US Data'!M1066),"")</f>
        <v/>
      </c>
      <c r="T1066" s="26">
        <f>IF(CPI_Downloader!D1064="","",CPI_Downloader!D1064)</f>
        <v/>
      </c>
      <c r="U1066" s="26">
        <f>IF(CPI_Downloader!E1064="","",CPI_Downloader!E1064)</f>
        <v/>
      </c>
      <c r="W1066" s="32">
        <f>L1066</f>
        <v/>
      </c>
      <c r="X1066" s="31">
        <f>IFERROR((AC1066/AC1054-1),"")</f>
        <v/>
      </c>
      <c r="Y1066" s="31">
        <f>IFERROR(((AC1066/AC1030)^(1/3)-1),"")</f>
        <v/>
      </c>
      <c r="Z1066" s="31">
        <f>IFERROR(((AC1066/AC1006)^(1/5)-1),"")</f>
        <v/>
      </c>
      <c r="AA1066" s="31">
        <f>IFERROR(((AC1066/AC946)^(1/10)-1),"")</f>
        <v/>
      </c>
      <c r="AB1066" s="31">
        <f>IFERROR(((AC1066/AC826)^(1/20)-1),"")</f>
        <v/>
      </c>
      <c r="AC1066" s="38">
        <f>IF(CPI_Downloader!F1064="","",CPI_Downloader!F1064)</f>
        <v/>
      </c>
    </row>
    <row r="1067" ht="12.75" customHeight="1">
      <c r="A1067" s="21">
        <f>IF(CPI_Downloader!A1065="","",CPI_Downloader!A1065)</f>
        <v/>
      </c>
      <c r="B1067" s="22">
        <f>IFERROR((I1067/I1055-1),"")</f>
        <v/>
      </c>
      <c r="C1067" s="22">
        <f>IFERROR((J1067/J1066-1),"")</f>
        <v/>
      </c>
      <c r="D1067" s="22">
        <f>IFERROR(((I1067/I1031)^(1/3)-1),"")</f>
        <v/>
      </c>
      <c r="E1067" s="22">
        <f>IFERROR(((I1067/I1007)^(1/5)-1),"")</f>
        <v/>
      </c>
      <c r="F1067" s="22">
        <f>IFERROR(((I1067/I947)^(1/10)-1),"")</f>
        <v/>
      </c>
      <c r="G1067" s="22">
        <f>IFERROR(((I1067/I827)^(1/20)-1),"")</f>
        <v/>
      </c>
      <c r="H1067" s="22">
        <f>'US Data'!B1067</f>
        <v/>
      </c>
      <c r="I1067" s="23">
        <f>IF(CPI_Downloader!B1065="","",CPI_Downloader!B1065)</f>
        <v/>
      </c>
      <c r="J1067" s="23">
        <f>IF(CPI_Downloader!C1065="","",CPI_Downloader!C1065)</f>
        <v/>
      </c>
      <c r="K1067" s="30" t="n"/>
      <c r="L1067" s="32">
        <f>A1067</f>
        <v/>
      </c>
      <c r="M1067" s="25">
        <f>IFERROR((T1067/T1055-1),"")</f>
        <v/>
      </c>
      <c r="N1067" s="25">
        <f>IFERROR((U1067/U1066-1),"")</f>
        <v/>
      </c>
      <c r="O1067" s="25">
        <f>IFERROR(((T1067/T1031)^(1/3)-1),"")</f>
        <v/>
      </c>
      <c r="P1067" s="25">
        <f>IFERROR(((T1067/T1007)^(1/5)-1),"")</f>
        <v/>
      </c>
      <c r="Q1067" s="25">
        <f>IFERROR(((T1067/T947)^(1/10)-1),"")</f>
        <v/>
      </c>
      <c r="R1067" s="25">
        <f>IFERROR(((T1067/T827)^(1/20)-1),"")</f>
        <v/>
      </c>
      <c r="S1067" s="52">
        <f>IFERROR(('US Data'!M1067),"")</f>
        <v/>
      </c>
      <c r="T1067" s="26">
        <f>IF(CPI_Downloader!D1065="","",CPI_Downloader!D1065)</f>
        <v/>
      </c>
      <c r="U1067" s="26">
        <f>IF(CPI_Downloader!E1065="","",CPI_Downloader!E1065)</f>
        <v/>
      </c>
      <c r="W1067" s="32">
        <f>L1067</f>
        <v/>
      </c>
      <c r="X1067" s="31">
        <f>IFERROR((AC1067/AC1055-1),"")</f>
        <v/>
      </c>
      <c r="Y1067" s="31">
        <f>IFERROR(((AC1067/AC1031)^(1/3)-1),"")</f>
        <v/>
      </c>
      <c r="Z1067" s="31">
        <f>IFERROR(((AC1067/AC1007)^(1/5)-1),"")</f>
        <v/>
      </c>
      <c r="AA1067" s="31">
        <f>IFERROR(((AC1067/AC947)^(1/10)-1),"")</f>
        <v/>
      </c>
      <c r="AB1067" s="31">
        <f>IFERROR(((AC1067/AC827)^(1/20)-1),"")</f>
        <v/>
      </c>
      <c r="AC1067" s="38">
        <f>IF(CPI_Downloader!F1065="","",CPI_Downloader!F1065)</f>
        <v/>
      </c>
    </row>
    <row r="1068" ht="12.75" customHeight="1">
      <c r="A1068" s="21">
        <f>IF(CPI_Downloader!A1066="","",CPI_Downloader!A1066)</f>
        <v/>
      </c>
      <c r="B1068" s="22">
        <f>IFERROR((I1068/I1056-1),"")</f>
        <v/>
      </c>
      <c r="C1068" s="22">
        <f>IFERROR((J1068/J1067-1),"")</f>
        <v/>
      </c>
      <c r="D1068" s="22">
        <f>IFERROR(((I1068/I1032)^(1/3)-1),"")</f>
        <v/>
      </c>
      <c r="E1068" s="22">
        <f>IFERROR(((I1068/I1008)^(1/5)-1),"")</f>
        <v/>
      </c>
      <c r="F1068" s="22">
        <f>IFERROR(((I1068/I948)^(1/10)-1),"")</f>
        <v/>
      </c>
      <c r="G1068" s="22">
        <f>IFERROR(((I1068/I828)^(1/20)-1),"")</f>
        <v/>
      </c>
      <c r="H1068" s="22">
        <f>'US Data'!B1068</f>
        <v/>
      </c>
      <c r="I1068" s="23">
        <f>IF(CPI_Downloader!B1066="","",CPI_Downloader!B1066)</f>
        <v/>
      </c>
      <c r="J1068" s="23">
        <f>IF(CPI_Downloader!C1066="","",CPI_Downloader!C1066)</f>
        <v/>
      </c>
      <c r="K1068" s="30" t="n"/>
      <c r="L1068" s="32">
        <f>A1068</f>
        <v/>
      </c>
      <c r="M1068" s="25">
        <f>IFERROR((T1068/T1056-1),"")</f>
        <v/>
      </c>
      <c r="N1068" s="25">
        <f>IFERROR((U1068/U1067-1),"")</f>
        <v/>
      </c>
      <c r="O1068" s="25">
        <f>IFERROR(((T1068/T1032)^(1/3)-1),"")</f>
        <v/>
      </c>
      <c r="P1068" s="25">
        <f>IFERROR(((T1068/T1008)^(1/5)-1),"")</f>
        <v/>
      </c>
      <c r="Q1068" s="25">
        <f>IFERROR(((T1068/T948)^(1/10)-1),"")</f>
        <v/>
      </c>
      <c r="R1068" s="25">
        <f>IFERROR(((T1068/T828)^(1/20)-1),"")</f>
        <v/>
      </c>
      <c r="S1068" s="52">
        <f>IFERROR(('US Data'!M1068),"")</f>
        <v/>
      </c>
      <c r="T1068" s="26">
        <f>IF(CPI_Downloader!D1066="","",CPI_Downloader!D1066)</f>
        <v/>
      </c>
      <c r="U1068" s="26">
        <f>IF(CPI_Downloader!E1066="","",CPI_Downloader!E1066)</f>
        <v/>
      </c>
      <c r="W1068" s="32">
        <f>L1068</f>
        <v/>
      </c>
      <c r="X1068" s="31">
        <f>IFERROR((AC1068/AC1056-1),"")</f>
        <v/>
      </c>
      <c r="Y1068" s="31">
        <f>IFERROR(((AC1068/AC1032)^(1/3)-1),"")</f>
        <v/>
      </c>
      <c r="Z1068" s="31">
        <f>IFERROR(((AC1068/AC1008)^(1/5)-1),"")</f>
        <v/>
      </c>
      <c r="AA1068" s="31">
        <f>IFERROR(((AC1068/AC948)^(1/10)-1),"")</f>
        <v/>
      </c>
      <c r="AB1068" s="31">
        <f>IFERROR(((AC1068/AC828)^(1/20)-1),"")</f>
        <v/>
      </c>
      <c r="AC1068" s="38">
        <f>IF(CPI_Downloader!F1066="","",CPI_Downloader!F1066)</f>
        <v/>
      </c>
    </row>
    <row r="1069" ht="12.75" customHeight="1">
      <c r="A1069" s="21">
        <f>IF(CPI_Downloader!A1067="","",CPI_Downloader!A1067)</f>
        <v/>
      </c>
      <c r="B1069" s="22">
        <f>IFERROR((I1069/I1057-1),"")</f>
        <v/>
      </c>
      <c r="C1069" s="22">
        <f>IFERROR((J1069/J1068-1),"")</f>
        <v/>
      </c>
      <c r="D1069" s="22">
        <f>IFERROR(((I1069/I1033)^(1/3)-1),"")</f>
        <v/>
      </c>
      <c r="E1069" s="22">
        <f>IFERROR(((I1069/I1009)^(1/5)-1),"")</f>
        <v/>
      </c>
      <c r="F1069" s="22">
        <f>IFERROR(((I1069/I949)^(1/10)-1),"")</f>
        <v/>
      </c>
      <c r="G1069" s="22">
        <f>IFERROR(((I1069/I829)^(1/20)-1),"")</f>
        <v/>
      </c>
      <c r="H1069" s="22">
        <f>'US Data'!B1069</f>
        <v/>
      </c>
      <c r="I1069" s="23">
        <f>IF(CPI_Downloader!B1067="","",CPI_Downloader!B1067)</f>
        <v/>
      </c>
      <c r="J1069" s="23">
        <f>IF(CPI_Downloader!C1067="","",CPI_Downloader!C1067)</f>
        <v/>
      </c>
      <c r="K1069" s="30" t="n"/>
      <c r="L1069" s="32">
        <f>A1069</f>
        <v/>
      </c>
      <c r="M1069" s="25">
        <f>IFERROR((T1069/T1057-1),"")</f>
        <v/>
      </c>
      <c r="N1069" s="25">
        <f>IFERROR((U1069/U1068-1),"")</f>
        <v/>
      </c>
      <c r="O1069" s="25">
        <f>IFERROR(((T1069/T1033)^(1/3)-1),"")</f>
        <v/>
      </c>
      <c r="P1069" s="25">
        <f>IFERROR(((T1069/T1009)^(1/5)-1),"")</f>
        <v/>
      </c>
      <c r="Q1069" s="25">
        <f>IFERROR(((T1069/T949)^(1/10)-1),"")</f>
        <v/>
      </c>
      <c r="R1069" s="25">
        <f>IFERROR(((T1069/T829)^(1/20)-1),"")</f>
        <v/>
      </c>
      <c r="S1069" s="52">
        <f>IFERROR(('US Data'!M1069),"")</f>
        <v/>
      </c>
      <c r="T1069" s="26">
        <f>IF(CPI_Downloader!D1067="","",CPI_Downloader!D1067)</f>
        <v/>
      </c>
      <c r="U1069" s="26">
        <f>IF(CPI_Downloader!E1067="","",CPI_Downloader!E1067)</f>
        <v/>
      </c>
      <c r="W1069" s="32">
        <f>L1069</f>
        <v/>
      </c>
      <c r="X1069" s="31">
        <f>IFERROR((AC1069/AC1057-1),"")</f>
        <v/>
      </c>
      <c r="Y1069" s="31">
        <f>IFERROR(((AC1069/AC1033)^(1/3)-1),"")</f>
        <v/>
      </c>
      <c r="Z1069" s="31">
        <f>IFERROR(((AC1069/AC1009)^(1/5)-1),"")</f>
        <v/>
      </c>
      <c r="AA1069" s="31">
        <f>IFERROR(((AC1069/AC949)^(1/10)-1),"")</f>
        <v/>
      </c>
      <c r="AB1069" s="31">
        <f>IFERROR(((AC1069/AC829)^(1/20)-1),"")</f>
        <v/>
      </c>
      <c r="AC1069" s="38">
        <f>IF(CPI_Downloader!F1067="","",CPI_Downloader!F1067)</f>
        <v/>
      </c>
    </row>
    <row r="1070" ht="12.75" customHeight="1">
      <c r="A1070" s="21">
        <f>IF(CPI_Downloader!A1068="","",CPI_Downloader!A1068)</f>
        <v/>
      </c>
      <c r="B1070" s="22">
        <f>IFERROR((I1070/I1058-1),"")</f>
        <v/>
      </c>
      <c r="C1070" s="22">
        <f>IFERROR((J1070/J1069-1),"")</f>
        <v/>
      </c>
      <c r="D1070" s="22">
        <f>IFERROR(((I1070/I1034)^(1/3)-1),"")</f>
        <v/>
      </c>
      <c r="E1070" s="22">
        <f>IFERROR(((I1070/I1010)^(1/5)-1),"")</f>
        <v/>
      </c>
      <c r="F1070" s="22">
        <f>IFERROR(((I1070/I950)^(1/10)-1),"")</f>
        <v/>
      </c>
      <c r="G1070" s="22">
        <f>IFERROR(((I1070/I830)^(1/20)-1),"")</f>
        <v/>
      </c>
      <c r="H1070" s="22">
        <f>'US Data'!B1070</f>
        <v/>
      </c>
      <c r="I1070" s="23">
        <f>IF(CPI_Downloader!B1068="","",CPI_Downloader!B1068)</f>
        <v/>
      </c>
      <c r="J1070" s="23">
        <f>IF(CPI_Downloader!C1068="","",CPI_Downloader!C1068)</f>
        <v/>
      </c>
      <c r="K1070" s="30" t="n"/>
      <c r="L1070" s="32">
        <f>A1070</f>
        <v/>
      </c>
      <c r="M1070" s="25">
        <f>IFERROR((T1070/T1058-1),"")</f>
        <v/>
      </c>
      <c r="N1070" s="25">
        <f>IFERROR((U1070/U1069-1),"")</f>
        <v/>
      </c>
      <c r="O1070" s="25">
        <f>IFERROR(((T1070/T1034)^(1/3)-1),"")</f>
        <v/>
      </c>
      <c r="P1070" s="25">
        <f>IFERROR(((T1070/T1010)^(1/5)-1),"")</f>
        <v/>
      </c>
      <c r="Q1070" s="25">
        <f>IFERROR(((T1070/T950)^(1/10)-1),"")</f>
        <v/>
      </c>
      <c r="R1070" s="25">
        <f>IFERROR(((T1070/T830)^(1/20)-1),"")</f>
        <v/>
      </c>
      <c r="S1070" s="52">
        <f>IFERROR(('US Data'!M1070),"")</f>
        <v/>
      </c>
      <c r="T1070" s="26">
        <f>IF(CPI_Downloader!D1068="","",CPI_Downloader!D1068)</f>
        <v/>
      </c>
      <c r="U1070" s="26">
        <f>IF(CPI_Downloader!E1068="","",CPI_Downloader!E1068)</f>
        <v/>
      </c>
      <c r="W1070" s="32">
        <f>L1070</f>
        <v/>
      </c>
      <c r="X1070" s="31">
        <f>IFERROR((AC1070/AC1058-1),"")</f>
        <v/>
      </c>
      <c r="Y1070" s="31">
        <f>IFERROR(((AC1070/AC1034)^(1/3)-1),"")</f>
        <v/>
      </c>
      <c r="Z1070" s="31">
        <f>IFERROR(((AC1070/AC1010)^(1/5)-1),"")</f>
        <v/>
      </c>
      <c r="AA1070" s="31">
        <f>IFERROR(((AC1070/AC950)^(1/10)-1),"")</f>
        <v/>
      </c>
      <c r="AB1070" s="31">
        <f>IFERROR(((AC1070/AC830)^(1/20)-1),"")</f>
        <v/>
      </c>
      <c r="AC1070" s="38">
        <f>IF(CPI_Downloader!F1068="","",CPI_Downloader!F1068)</f>
        <v/>
      </c>
    </row>
    <row r="1071" ht="12.75" customHeight="1">
      <c r="A1071" s="21">
        <f>IF(CPI_Downloader!A1069="","",CPI_Downloader!A1069)</f>
        <v/>
      </c>
      <c r="B1071" s="22">
        <f>IFERROR((I1071/I1059-1),"")</f>
        <v/>
      </c>
      <c r="C1071" s="22">
        <f>IFERROR((J1071/J1070-1),"")</f>
        <v/>
      </c>
      <c r="D1071" s="22">
        <f>IFERROR(((I1071/I1035)^(1/3)-1),"")</f>
        <v/>
      </c>
      <c r="E1071" s="22">
        <f>IFERROR(((I1071/I1011)^(1/5)-1),"")</f>
        <v/>
      </c>
      <c r="F1071" s="22">
        <f>IFERROR(((I1071/I951)^(1/10)-1),"")</f>
        <v/>
      </c>
      <c r="G1071" s="22">
        <f>IFERROR(((I1071/I831)^(1/20)-1),"")</f>
        <v/>
      </c>
      <c r="H1071" s="22">
        <f>'US Data'!B1071</f>
        <v/>
      </c>
      <c r="I1071" s="23">
        <f>IF(CPI_Downloader!B1069="","",CPI_Downloader!B1069)</f>
        <v/>
      </c>
      <c r="J1071" s="23">
        <f>IF(CPI_Downloader!C1069="","",CPI_Downloader!C1069)</f>
        <v/>
      </c>
      <c r="K1071" s="30" t="n"/>
      <c r="L1071" s="32">
        <f>A1071</f>
        <v/>
      </c>
      <c r="M1071" s="25">
        <f>IFERROR((T1071/T1059-1),"")</f>
        <v/>
      </c>
      <c r="N1071" s="25">
        <f>IFERROR((U1071/U1070-1),"")</f>
        <v/>
      </c>
      <c r="O1071" s="25">
        <f>IFERROR(((T1071/T1035)^(1/3)-1),"")</f>
        <v/>
      </c>
      <c r="P1071" s="25">
        <f>IFERROR(((T1071/T1011)^(1/5)-1),"")</f>
        <v/>
      </c>
      <c r="Q1071" s="25">
        <f>IFERROR(((T1071/T951)^(1/10)-1),"")</f>
        <v/>
      </c>
      <c r="R1071" s="25">
        <f>IFERROR(((T1071/T831)^(1/20)-1),"")</f>
        <v/>
      </c>
      <c r="S1071" s="52">
        <f>IFERROR(('US Data'!M1071),"")</f>
        <v/>
      </c>
      <c r="T1071" s="26">
        <f>IF(CPI_Downloader!D1069="","",CPI_Downloader!D1069)</f>
        <v/>
      </c>
      <c r="U1071" s="26">
        <f>IF(CPI_Downloader!E1069="","",CPI_Downloader!E1069)</f>
        <v/>
      </c>
      <c r="W1071" s="32">
        <f>L1071</f>
        <v/>
      </c>
      <c r="X1071" s="31">
        <f>IFERROR((AC1071/AC1059-1),"")</f>
        <v/>
      </c>
      <c r="Y1071" s="31">
        <f>IFERROR(((AC1071/AC1035)^(1/3)-1),"")</f>
        <v/>
      </c>
      <c r="Z1071" s="31">
        <f>IFERROR(((AC1071/AC1011)^(1/5)-1),"")</f>
        <v/>
      </c>
      <c r="AA1071" s="31">
        <f>IFERROR(((AC1071/AC951)^(1/10)-1),"")</f>
        <v/>
      </c>
      <c r="AB1071" s="31">
        <f>IFERROR(((AC1071/AC831)^(1/20)-1),"")</f>
        <v/>
      </c>
      <c r="AC1071" s="38">
        <f>IF(CPI_Downloader!F1069="","",CPI_Downloader!F1069)</f>
        <v/>
      </c>
    </row>
    <row r="1072" ht="12.75" customHeight="1">
      <c r="A1072" s="21">
        <f>IF(CPI_Downloader!A1070="","",CPI_Downloader!A1070)</f>
        <v/>
      </c>
      <c r="B1072" s="22">
        <f>IFERROR((I1072/I1060-1),"")</f>
        <v/>
      </c>
      <c r="C1072" s="22">
        <f>IFERROR((J1072/J1071-1),"")</f>
        <v/>
      </c>
      <c r="D1072" s="22">
        <f>IFERROR(((I1072/I1036)^(1/3)-1),"")</f>
        <v/>
      </c>
      <c r="E1072" s="22">
        <f>IFERROR(((I1072/I1012)^(1/5)-1),"")</f>
        <v/>
      </c>
      <c r="F1072" s="22">
        <f>IFERROR(((I1072/I952)^(1/10)-1),"")</f>
        <v/>
      </c>
      <c r="G1072" s="22">
        <f>IFERROR(((I1072/I832)^(1/20)-1),"")</f>
        <v/>
      </c>
      <c r="H1072" s="22">
        <f>'US Data'!B1072</f>
        <v/>
      </c>
      <c r="I1072" s="23">
        <f>IF(CPI_Downloader!B1070="","",CPI_Downloader!B1070)</f>
        <v/>
      </c>
      <c r="J1072" s="23">
        <f>IF(CPI_Downloader!C1070="","",CPI_Downloader!C1070)</f>
        <v/>
      </c>
      <c r="K1072" s="30" t="n"/>
      <c r="L1072" s="32">
        <f>A1072</f>
        <v/>
      </c>
      <c r="M1072" s="25">
        <f>IFERROR((T1072/T1060-1),"")</f>
        <v/>
      </c>
      <c r="N1072" s="25">
        <f>IFERROR((U1072/U1071-1),"")</f>
        <v/>
      </c>
      <c r="O1072" s="25">
        <f>IFERROR(((T1072/T1036)^(1/3)-1),"")</f>
        <v/>
      </c>
      <c r="P1072" s="25">
        <f>IFERROR(((T1072/T1012)^(1/5)-1),"")</f>
        <v/>
      </c>
      <c r="Q1072" s="25">
        <f>IFERROR(((T1072/T952)^(1/10)-1),"")</f>
        <v/>
      </c>
      <c r="R1072" s="25">
        <f>IFERROR(((T1072/T832)^(1/20)-1),"")</f>
        <v/>
      </c>
      <c r="S1072" s="52">
        <f>IFERROR(('US Data'!M1072),"")</f>
        <v/>
      </c>
      <c r="T1072" s="26">
        <f>IF(CPI_Downloader!D1070="","",CPI_Downloader!D1070)</f>
        <v/>
      </c>
      <c r="U1072" s="26">
        <f>IF(CPI_Downloader!E1070="","",CPI_Downloader!E1070)</f>
        <v/>
      </c>
      <c r="W1072" s="32">
        <f>L1072</f>
        <v/>
      </c>
      <c r="X1072" s="31">
        <f>IFERROR((AC1072/AC1060-1),"")</f>
        <v/>
      </c>
      <c r="Y1072" s="31">
        <f>IFERROR(((AC1072/AC1036)^(1/3)-1),"")</f>
        <v/>
      </c>
      <c r="Z1072" s="31">
        <f>IFERROR(((AC1072/AC1012)^(1/5)-1),"")</f>
        <v/>
      </c>
      <c r="AA1072" s="31">
        <f>IFERROR(((AC1072/AC952)^(1/10)-1),"")</f>
        <v/>
      </c>
      <c r="AB1072" s="31">
        <f>IFERROR(((AC1072/AC832)^(1/20)-1),"")</f>
        <v/>
      </c>
      <c r="AC1072" s="38">
        <f>IF(CPI_Downloader!F1070="","",CPI_Downloader!F1070)</f>
        <v/>
      </c>
    </row>
    <row r="1073" ht="12.75" customHeight="1">
      <c r="A1073" s="21">
        <f>IF(CPI_Downloader!A1071="","",CPI_Downloader!A1071)</f>
        <v/>
      </c>
      <c r="B1073" s="22">
        <f>IFERROR((I1073/I1061-1),"")</f>
        <v/>
      </c>
      <c r="C1073" s="22">
        <f>IFERROR((J1073/J1072-1),"")</f>
        <v/>
      </c>
      <c r="D1073" s="22">
        <f>IFERROR(((I1073/I1037)^(1/3)-1),"")</f>
        <v/>
      </c>
      <c r="E1073" s="22">
        <f>IFERROR(((I1073/I1013)^(1/5)-1),"")</f>
        <v/>
      </c>
      <c r="F1073" s="22">
        <f>IFERROR(((I1073/I953)^(1/10)-1),"")</f>
        <v/>
      </c>
      <c r="G1073" s="22">
        <f>IFERROR(((I1073/I833)^(1/20)-1),"")</f>
        <v/>
      </c>
      <c r="H1073" s="22">
        <f>'US Data'!B1073</f>
        <v/>
      </c>
      <c r="I1073" s="23">
        <f>IF(CPI_Downloader!B1071="","",CPI_Downloader!B1071)</f>
        <v/>
      </c>
      <c r="J1073" s="23">
        <f>IF(CPI_Downloader!C1071="","",CPI_Downloader!C1071)</f>
        <v/>
      </c>
      <c r="K1073" s="30" t="n"/>
      <c r="L1073" s="32">
        <f>A1073</f>
        <v/>
      </c>
      <c r="M1073" s="25">
        <f>IFERROR((T1073/T1061-1),"")</f>
        <v/>
      </c>
      <c r="N1073" s="25">
        <f>IFERROR((U1073/U1072-1),"")</f>
        <v/>
      </c>
      <c r="O1073" s="25">
        <f>IFERROR(((T1073/T1037)^(1/3)-1),"")</f>
        <v/>
      </c>
      <c r="P1073" s="25">
        <f>IFERROR(((T1073/T1013)^(1/5)-1),"")</f>
        <v/>
      </c>
      <c r="Q1073" s="25">
        <f>IFERROR(((T1073/T953)^(1/10)-1),"")</f>
        <v/>
      </c>
      <c r="R1073" s="25">
        <f>IFERROR(((T1073/T833)^(1/20)-1),"")</f>
        <v/>
      </c>
      <c r="S1073" s="52">
        <f>IFERROR(('US Data'!M1073),"")</f>
        <v/>
      </c>
      <c r="T1073" s="26">
        <f>IF(CPI_Downloader!D1071="","",CPI_Downloader!D1071)</f>
        <v/>
      </c>
      <c r="U1073" s="26">
        <f>IF(CPI_Downloader!E1071="","",CPI_Downloader!E1071)</f>
        <v/>
      </c>
      <c r="W1073" s="32">
        <f>L1073</f>
        <v/>
      </c>
      <c r="X1073" s="31">
        <f>IFERROR((AC1073/AC1061-1),"")</f>
        <v/>
      </c>
      <c r="Y1073" s="31">
        <f>IFERROR(((AC1073/AC1037)^(1/3)-1),"")</f>
        <v/>
      </c>
      <c r="Z1073" s="31">
        <f>IFERROR(((AC1073/AC1013)^(1/5)-1),"")</f>
        <v/>
      </c>
      <c r="AA1073" s="31">
        <f>IFERROR(((AC1073/AC953)^(1/10)-1),"")</f>
        <v/>
      </c>
      <c r="AB1073" s="31">
        <f>IFERROR(((AC1073/AC833)^(1/20)-1),"")</f>
        <v/>
      </c>
      <c r="AC1073" s="38">
        <f>IF(CPI_Downloader!F1071="","",CPI_Downloader!F1071)</f>
        <v/>
      </c>
    </row>
    <row r="1074" ht="12.75" customHeight="1">
      <c r="A1074" s="21">
        <f>IF(CPI_Downloader!A1072="","",CPI_Downloader!A1072)</f>
        <v/>
      </c>
      <c r="B1074" s="22">
        <f>IFERROR((I1074/I1062-1),"")</f>
        <v/>
      </c>
      <c r="C1074" s="22">
        <f>IFERROR((J1074/J1073-1),"")</f>
        <v/>
      </c>
      <c r="D1074" s="22">
        <f>IFERROR(((I1074/I1038)^(1/3)-1),"")</f>
        <v/>
      </c>
      <c r="E1074" s="22">
        <f>IFERROR(((I1074/I1014)^(1/5)-1),"")</f>
        <v/>
      </c>
      <c r="F1074" s="22">
        <f>IFERROR(((I1074/I954)^(1/10)-1),"")</f>
        <v/>
      </c>
      <c r="G1074" s="22">
        <f>IFERROR(((I1074/I834)^(1/20)-1),"")</f>
        <v/>
      </c>
      <c r="H1074" s="22">
        <f>'US Data'!B1074</f>
        <v/>
      </c>
      <c r="I1074" s="23">
        <f>IF(CPI_Downloader!B1072="","",CPI_Downloader!B1072)</f>
        <v/>
      </c>
      <c r="J1074" s="23">
        <f>IF(CPI_Downloader!C1072="","",CPI_Downloader!C1072)</f>
        <v/>
      </c>
      <c r="K1074" s="30" t="n"/>
      <c r="L1074" s="32">
        <f>A1074</f>
        <v/>
      </c>
      <c r="M1074" s="25">
        <f>IFERROR((T1074/T1062-1),"")</f>
        <v/>
      </c>
      <c r="N1074" s="25">
        <f>IFERROR((U1074/U1073-1),"")</f>
        <v/>
      </c>
      <c r="O1074" s="25">
        <f>IFERROR(((T1074/T1038)^(1/3)-1),"")</f>
        <v/>
      </c>
      <c r="P1074" s="25">
        <f>IFERROR(((T1074/T1014)^(1/5)-1),"")</f>
        <v/>
      </c>
      <c r="Q1074" s="25">
        <f>IFERROR(((T1074/T954)^(1/10)-1),"")</f>
        <v/>
      </c>
      <c r="R1074" s="25">
        <f>IFERROR(((T1074/T834)^(1/20)-1),"")</f>
        <v/>
      </c>
      <c r="S1074" s="52">
        <f>IFERROR(('US Data'!M1074),"")</f>
        <v/>
      </c>
      <c r="T1074" s="26">
        <f>IF(CPI_Downloader!D1072="","",CPI_Downloader!D1072)</f>
        <v/>
      </c>
      <c r="U1074" s="26">
        <f>IF(CPI_Downloader!E1072="","",CPI_Downloader!E1072)</f>
        <v/>
      </c>
      <c r="W1074" s="32">
        <f>L1074</f>
        <v/>
      </c>
      <c r="X1074" s="31">
        <f>IFERROR((AC1074/AC1062-1),"")</f>
        <v/>
      </c>
      <c r="Y1074" s="31">
        <f>IFERROR(((AC1074/AC1038)^(1/3)-1),"")</f>
        <v/>
      </c>
      <c r="Z1074" s="31">
        <f>IFERROR(((AC1074/AC1014)^(1/5)-1),"")</f>
        <v/>
      </c>
      <c r="AA1074" s="31">
        <f>IFERROR(((AC1074/AC954)^(1/10)-1),"")</f>
        <v/>
      </c>
      <c r="AB1074" s="31">
        <f>IFERROR(((AC1074/AC834)^(1/20)-1),"")</f>
        <v/>
      </c>
      <c r="AC1074" s="38">
        <f>IF(CPI_Downloader!F1072="","",CPI_Downloader!F1072)</f>
        <v/>
      </c>
    </row>
    <row r="1075" ht="12.75" customHeight="1">
      <c r="A1075" s="21">
        <f>IF(CPI_Downloader!A1073="","",CPI_Downloader!A1073)</f>
        <v/>
      </c>
      <c r="B1075" s="22">
        <f>IFERROR((I1075/I1063-1),"")</f>
        <v/>
      </c>
      <c r="C1075" s="22">
        <f>IFERROR((J1075/J1074-1),"")</f>
        <v/>
      </c>
      <c r="D1075" s="22">
        <f>IFERROR(((I1075/I1039)^(1/3)-1),"")</f>
        <v/>
      </c>
      <c r="E1075" s="22">
        <f>IFERROR(((I1075/I1015)^(1/5)-1),"")</f>
        <v/>
      </c>
      <c r="F1075" s="22">
        <f>IFERROR(((I1075/I955)^(1/10)-1),"")</f>
        <v/>
      </c>
      <c r="G1075" s="22">
        <f>IFERROR(((I1075/I835)^(1/20)-1),"")</f>
        <v/>
      </c>
      <c r="H1075" s="22">
        <f>'US Data'!B1075</f>
        <v/>
      </c>
      <c r="I1075" s="23">
        <f>IF(CPI_Downloader!B1073="","",CPI_Downloader!B1073)</f>
        <v/>
      </c>
      <c r="J1075" s="23">
        <f>IF(CPI_Downloader!C1073="","",CPI_Downloader!C1073)</f>
        <v/>
      </c>
      <c r="K1075" s="30" t="n"/>
      <c r="L1075" s="32">
        <f>A1075</f>
        <v/>
      </c>
      <c r="M1075" s="25">
        <f>IFERROR((T1075/T1063-1),"")</f>
        <v/>
      </c>
      <c r="N1075" s="25">
        <f>IFERROR((U1075/U1074-1),"")</f>
        <v/>
      </c>
      <c r="O1075" s="25">
        <f>IFERROR(((T1075/T1039)^(1/3)-1),"")</f>
        <v/>
      </c>
      <c r="P1075" s="25">
        <f>IFERROR(((T1075/T1015)^(1/5)-1),"")</f>
        <v/>
      </c>
      <c r="Q1075" s="25">
        <f>IFERROR(((T1075/T955)^(1/10)-1),"")</f>
        <v/>
      </c>
      <c r="R1075" s="25">
        <f>IFERROR(((T1075/T835)^(1/20)-1),"")</f>
        <v/>
      </c>
      <c r="S1075" s="52">
        <f>IFERROR(('US Data'!M1075),"")</f>
        <v/>
      </c>
      <c r="T1075" s="26">
        <f>IF(CPI_Downloader!D1073="","",CPI_Downloader!D1073)</f>
        <v/>
      </c>
      <c r="U1075" s="26">
        <f>IF(CPI_Downloader!E1073="","",CPI_Downloader!E1073)</f>
        <v/>
      </c>
      <c r="W1075" s="32">
        <f>L1075</f>
        <v/>
      </c>
      <c r="X1075" s="31">
        <f>IFERROR((AC1075/AC1063-1),"")</f>
        <v/>
      </c>
      <c r="Y1075" s="31">
        <f>IFERROR(((AC1075/AC1039)^(1/3)-1),"")</f>
        <v/>
      </c>
      <c r="Z1075" s="31">
        <f>IFERROR(((AC1075/AC1015)^(1/5)-1),"")</f>
        <v/>
      </c>
      <c r="AA1075" s="31">
        <f>IFERROR(((AC1075/AC955)^(1/10)-1),"")</f>
        <v/>
      </c>
      <c r="AB1075" s="31">
        <f>IFERROR(((AC1075/AC835)^(1/20)-1),"")</f>
        <v/>
      </c>
      <c r="AC1075" s="38">
        <f>IF(CPI_Downloader!F1073="","",CPI_Downloader!F1073)</f>
        <v/>
      </c>
    </row>
    <row r="1076" ht="12.75" customHeight="1">
      <c r="A1076" s="21">
        <f>IF(CPI_Downloader!A1074="","",CPI_Downloader!A1074)</f>
        <v/>
      </c>
      <c r="B1076" s="22">
        <f>IFERROR((I1076/I1064-1),"")</f>
        <v/>
      </c>
      <c r="C1076" s="22">
        <f>IFERROR((J1076/J1075-1),"")</f>
        <v/>
      </c>
      <c r="D1076" s="22">
        <f>IFERROR(((I1076/I1040)^(1/3)-1),"")</f>
        <v/>
      </c>
      <c r="E1076" s="22">
        <f>IFERROR(((I1076/I1016)^(1/5)-1),"")</f>
        <v/>
      </c>
      <c r="F1076" s="22">
        <f>IFERROR(((I1076/I956)^(1/10)-1),"")</f>
        <v/>
      </c>
      <c r="G1076" s="22">
        <f>IFERROR(((I1076/I836)^(1/20)-1),"")</f>
        <v/>
      </c>
      <c r="H1076" s="22">
        <f>'US Data'!B1076</f>
        <v/>
      </c>
      <c r="I1076" s="23">
        <f>IF(CPI_Downloader!B1074="","",CPI_Downloader!B1074)</f>
        <v/>
      </c>
      <c r="J1076" s="23">
        <f>IF(CPI_Downloader!C1074="","",CPI_Downloader!C1074)</f>
        <v/>
      </c>
      <c r="K1076" s="30" t="n"/>
      <c r="L1076" s="32">
        <f>A1076</f>
        <v/>
      </c>
      <c r="M1076" s="25">
        <f>IFERROR((T1076/T1064-1),"")</f>
        <v/>
      </c>
      <c r="N1076" s="25">
        <f>IFERROR((U1076/U1075-1),"")</f>
        <v/>
      </c>
      <c r="O1076" s="25">
        <f>IFERROR(((T1076/T1040)^(1/3)-1),"")</f>
        <v/>
      </c>
      <c r="P1076" s="25">
        <f>IFERROR(((T1076/T1016)^(1/5)-1),"")</f>
        <v/>
      </c>
      <c r="Q1076" s="25">
        <f>IFERROR(((T1076/T956)^(1/10)-1),"")</f>
        <v/>
      </c>
      <c r="R1076" s="25">
        <f>IFERROR(((T1076/T836)^(1/20)-1),"")</f>
        <v/>
      </c>
      <c r="S1076" s="52">
        <f>IFERROR(('US Data'!M1076),"")</f>
        <v/>
      </c>
      <c r="T1076" s="26">
        <f>IF(CPI_Downloader!D1074="","",CPI_Downloader!D1074)</f>
        <v/>
      </c>
      <c r="U1076" s="26">
        <f>IF(CPI_Downloader!E1074="","",CPI_Downloader!E1074)</f>
        <v/>
      </c>
      <c r="W1076" s="32">
        <f>L1076</f>
        <v/>
      </c>
      <c r="X1076" s="31">
        <f>IFERROR((AC1076/AC1064-1),"")</f>
        <v/>
      </c>
      <c r="Y1076" s="31">
        <f>IFERROR(((AC1076/AC1040)^(1/3)-1),"")</f>
        <v/>
      </c>
      <c r="Z1076" s="31">
        <f>IFERROR(((AC1076/AC1016)^(1/5)-1),"")</f>
        <v/>
      </c>
      <c r="AA1076" s="31">
        <f>IFERROR(((AC1076/AC956)^(1/10)-1),"")</f>
        <v/>
      </c>
      <c r="AB1076" s="31">
        <f>IFERROR(((AC1076/AC836)^(1/20)-1),"")</f>
        <v/>
      </c>
      <c r="AC1076" s="38">
        <f>IF(CPI_Downloader!F1074="","",CPI_Downloader!F1074)</f>
        <v/>
      </c>
    </row>
    <row r="1077" ht="12.75" customHeight="1">
      <c r="A1077" s="21">
        <f>IF(CPI_Downloader!A1075="","",CPI_Downloader!A1075)</f>
        <v/>
      </c>
      <c r="B1077" s="22">
        <f>IFERROR((I1077/I1065-1),"")</f>
        <v/>
      </c>
      <c r="C1077" s="22">
        <f>IFERROR((J1077/J1076-1),"")</f>
        <v/>
      </c>
      <c r="D1077" s="22">
        <f>IFERROR(((I1077/I1041)^(1/3)-1),"")</f>
        <v/>
      </c>
      <c r="E1077" s="22">
        <f>IFERROR(((I1077/I1017)^(1/5)-1),"")</f>
        <v/>
      </c>
      <c r="F1077" s="22">
        <f>IFERROR(((I1077/I957)^(1/10)-1),"")</f>
        <v/>
      </c>
      <c r="G1077" s="22">
        <f>IFERROR(((I1077/I837)^(1/20)-1),"")</f>
        <v/>
      </c>
      <c r="H1077" s="22">
        <f>'US Data'!B1077</f>
        <v/>
      </c>
      <c r="I1077" s="23">
        <f>IF(CPI_Downloader!B1075="","",CPI_Downloader!B1075)</f>
        <v/>
      </c>
      <c r="J1077" s="23">
        <f>IF(CPI_Downloader!C1075="","",CPI_Downloader!C1075)</f>
        <v/>
      </c>
      <c r="K1077" s="30" t="n"/>
      <c r="L1077" s="32">
        <f>A1077</f>
        <v/>
      </c>
      <c r="M1077" s="25">
        <f>IFERROR((T1077/T1065-1),"")</f>
        <v/>
      </c>
      <c r="N1077" s="25">
        <f>IFERROR((U1077/U1076-1),"")</f>
        <v/>
      </c>
      <c r="O1077" s="25">
        <f>IFERROR(((T1077/T1041)^(1/3)-1),"")</f>
        <v/>
      </c>
      <c r="P1077" s="25">
        <f>IFERROR(((T1077/T1017)^(1/5)-1),"")</f>
        <v/>
      </c>
      <c r="Q1077" s="25">
        <f>IFERROR(((T1077/T957)^(1/10)-1),"")</f>
        <v/>
      </c>
      <c r="R1077" s="25">
        <f>IFERROR(((T1077/T837)^(1/20)-1),"")</f>
        <v/>
      </c>
      <c r="S1077" s="52">
        <f>IFERROR(('US Data'!M1077),"")</f>
        <v/>
      </c>
      <c r="T1077" s="26">
        <f>IF(CPI_Downloader!D1075="","",CPI_Downloader!D1075)</f>
        <v/>
      </c>
      <c r="U1077" s="26">
        <f>IF(CPI_Downloader!E1075="","",CPI_Downloader!E1075)</f>
        <v/>
      </c>
      <c r="W1077" s="32">
        <f>L1077</f>
        <v/>
      </c>
      <c r="X1077" s="31">
        <f>IFERROR((AC1077/AC1065-1),"")</f>
        <v/>
      </c>
      <c r="Y1077" s="31">
        <f>IFERROR(((AC1077/AC1041)^(1/3)-1),"")</f>
        <v/>
      </c>
      <c r="Z1077" s="31">
        <f>IFERROR(((AC1077/AC1017)^(1/5)-1),"")</f>
        <v/>
      </c>
      <c r="AA1077" s="31">
        <f>IFERROR(((AC1077/AC957)^(1/10)-1),"")</f>
        <v/>
      </c>
      <c r="AB1077" s="31">
        <f>IFERROR(((AC1077/AC837)^(1/20)-1),"")</f>
        <v/>
      </c>
      <c r="AC1077" s="38">
        <f>IF(CPI_Downloader!F1075="","",CPI_Downloader!F1075)</f>
        <v/>
      </c>
    </row>
    <row r="1078" ht="12.75" customHeight="1">
      <c r="A1078" s="21">
        <f>IF(CPI_Downloader!A1076="","",CPI_Downloader!A1076)</f>
        <v/>
      </c>
      <c r="B1078" s="22">
        <f>IFERROR((I1078/I1066-1),"")</f>
        <v/>
      </c>
      <c r="C1078" s="22">
        <f>IFERROR((J1078/J1077-1),"")</f>
        <v/>
      </c>
      <c r="D1078" s="22">
        <f>IFERROR(((I1078/I1042)^(1/3)-1),"")</f>
        <v/>
      </c>
      <c r="E1078" s="22">
        <f>IFERROR(((I1078/I1018)^(1/5)-1),"")</f>
        <v/>
      </c>
      <c r="F1078" s="22">
        <f>IFERROR(((I1078/I958)^(1/10)-1),"")</f>
        <v/>
      </c>
      <c r="G1078" s="22">
        <f>IFERROR(((I1078/I838)^(1/20)-1),"")</f>
        <v/>
      </c>
      <c r="H1078" s="22">
        <f>'US Data'!B1078</f>
        <v/>
      </c>
      <c r="I1078" s="23">
        <f>IF(CPI_Downloader!B1076="","",CPI_Downloader!B1076)</f>
        <v/>
      </c>
      <c r="J1078" s="23">
        <f>IF(CPI_Downloader!C1076="","",CPI_Downloader!C1076)</f>
        <v/>
      </c>
      <c r="K1078" s="30" t="n"/>
      <c r="L1078" s="32">
        <f>A1078</f>
        <v/>
      </c>
      <c r="M1078" s="25">
        <f>IFERROR((T1078/T1066-1),"")</f>
        <v/>
      </c>
      <c r="N1078" s="25">
        <f>IFERROR((U1078/U1077-1),"")</f>
        <v/>
      </c>
      <c r="O1078" s="25">
        <f>IFERROR(((T1078/T1042)^(1/3)-1),"")</f>
        <v/>
      </c>
      <c r="P1078" s="25">
        <f>IFERROR(((T1078/T1018)^(1/5)-1),"")</f>
        <v/>
      </c>
      <c r="Q1078" s="25">
        <f>IFERROR(((T1078/T958)^(1/10)-1),"")</f>
        <v/>
      </c>
      <c r="R1078" s="25">
        <f>IFERROR(((T1078/T838)^(1/20)-1),"")</f>
        <v/>
      </c>
      <c r="S1078" s="52">
        <f>IFERROR(('US Data'!M1078),"")</f>
        <v/>
      </c>
      <c r="T1078" s="26">
        <f>IF(CPI_Downloader!D1076="","",CPI_Downloader!D1076)</f>
        <v/>
      </c>
      <c r="U1078" s="26">
        <f>IF(CPI_Downloader!E1076="","",CPI_Downloader!E1076)</f>
        <v/>
      </c>
      <c r="W1078" s="32">
        <f>L1078</f>
        <v/>
      </c>
      <c r="X1078" s="31">
        <f>IFERROR((AC1078/AC1066-1),"")</f>
        <v/>
      </c>
      <c r="Y1078" s="31">
        <f>IFERROR(((AC1078/AC1042)^(1/3)-1),"")</f>
        <v/>
      </c>
      <c r="Z1078" s="31">
        <f>IFERROR(((AC1078/AC1018)^(1/5)-1),"")</f>
        <v/>
      </c>
      <c r="AA1078" s="31">
        <f>IFERROR(((AC1078/AC958)^(1/10)-1),"")</f>
        <v/>
      </c>
      <c r="AB1078" s="31">
        <f>IFERROR(((AC1078/AC838)^(1/20)-1),"")</f>
        <v/>
      </c>
      <c r="AC1078" s="38">
        <f>IF(CPI_Downloader!F1076="","",CPI_Downloader!F1076)</f>
        <v/>
      </c>
    </row>
    <row r="1079" ht="12.75" customHeight="1">
      <c r="A1079" s="21">
        <f>IF(CPI_Downloader!A1077="","",CPI_Downloader!A1077)</f>
        <v/>
      </c>
      <c r="B1079" s="22">
        <f>IFERROR((I1079/I1067-1),"")</f>
        <v/>
      </c>
      <c r="C1079" s="22">
        <f>IFERROR((J1079/J1078-1),"")</f>
        <v/>
      </c>
      <c r="D1079" s="22">
        <f>IFERROR(((I1079/I1043)^(1/3)-1),"")</f>
        <v/>
      </c>
      <c r="E1079" s="22">
        <f>IFERROR(((I1079/I1019)^(1/5)-1),"")</f>
        <v/>
      </c>
      <c r="F1079" s="22">
        <f>IFERROR(((I1079/I959)^(1/10)-1),"")</f>
        <v/>
      </c>
      <c r="G1079" s="22">
        <f>IFERROR(((I1079/I839)^(1/20)-1),"")</f>
        <v/>
      </c>
      <c r="H1079" s="22">
        <f>'US Data'!B1079</f>
        <v/>
      </c>
      <c r="I1079" s="23">
        <f>IF(CPI_Downloader!B1077="","",CPI_Downloader!B1077)</f>
        <v/>
      </c>
      <c r="J1079" s="23">
        <f>IF(CPI_Downloader!C1077="","",CPI_Downloader!C1077)</f>
        <v/>
      </c>
      <c r="K1079" s="30" t="n"/>
      <c r="L1079" s="32">
        <f>A1079</f>
        <v/>
      </c>
      <c r="M1079" s="25">
        <f>IFERROR((T1079/T1067-1),"")</f>
        <v/>
      </c>
      <c r="N1079" s="25">
        <f>IFERROR((U1079/U1078-1),"")</f>
        <v/>
      </c>
      <c r="O1079" s="25">
        <f>IFERROR(((T1079/T1043)^(1/3)-1),"")</f>
        <v/>
      </c>
      <c r="P1079" s="25">
        <f>IFERROR(((T1079/T1019)^(1/5)-1),"")</f>
        <v/>
      </c>
      <c r="Q1079" s="25">
        <f>IFERROR(((T1079/T959)^(1/10)-1),"")</f>
        <v/>
      </c>
      <c r="R1079" s="25">
        <f>IFERROR(((T1079/T839)^(1/20)-1),"")</f>
        <v/>
      </c>
      <c r="S1079" s="52">
        <f>IFERROR(('US Data'!M1079),"")</f>
        <v/>
      </c>
      <c r="T1079" s="26">
        <f>IF(CPI_Downloader!D1077="","",CPI_Downloader!D1077)</f>
        <v/>
      </c>
      <c r="U1079" s="26">
        <f>IF(CPI_Downloader!E1077="","",CPI_Downloader!E1077)</f>
        <v/>
      </c>
      <c r="W1079" s="32">
        <f>L1079</f>
        <v/>
      </c>
      <c r="X1079" s="31">
        <f>IFERROR((AC1079/AC1067-1),"")</f>
        <v/>
      </c>
      <c r="Y1079" s="31">
        <f>IFERROR(((AC1079/AC1043)^(1/3)-1),"")</f>
        <v/>
      </c>
      <c r="Z1079" s="31">
        <f>IFERROR(((AC1079/AC1019)^(1/5)-1),"")</f>
        <v/>
      </c>
      <c r="AA1079" s="31">
        <f>IFERROR(((AC1079/AC959)^(1/10)-1),"")</f>
        <v/>
      </c>
      <c r="AB1079" s="31">
        <f>IFERROR(((AC1079/AC839)^(1/20)-1),"")</f>
        <v/>
      </c>
      <c r="AC1079" s="38">
        <f>IF(CPI_Downloader!F1077="","",CPI_Downloader!F1077)</f>
        <v/>
      </c>
    </row>
    <row r="1080" ht="12.75" customHeight="1">
      <c r="A1080" s="21">
        <f>IF(CPI_Downloader!A1078="","",CPI_Downloader!A1078)</f>
        <v/>
      </c>
      <c r="B1080" s="22">
        <f>IFERROR((I1080/I1068-1),"")</f>
        <v/>
      </c>
      <c r="C1080" s="22">
        <f>IFERROR((J1080/J1079-1),"")</f>
        <v/>
      </c>
      <c r="D1080" s="22">
        <f>IFERROR(((I1080/I1044)^(1/3)-1),"")</f>
        <v/>
      </c>
      <c r="E1080" s="22">
        <f>IFERROR(((I1080/I1020)^(1/5)-1),"")</f>
        <v/>
      </c>
      <c r="F1080" s="22">
        <f>IFERROR(((I1080/I960)^(1/10)-1),"")</f>
        <v/>
      </c>
      <c r="G1080" s="22">
        <f>IFERROR(((I1080/I840)^(1/20)-1),"")</f>
        <v/>
      </c>
      <c r="H1080" s="22">
        <f>'US Data'!B1080</f>
        <v/>
      </c>
      <c r="I1080" s="23">
        <f>IF(CPI_Downloader!B1078="","",CPI_Downloader!B1078)</f>
        <v/>
      </c>
      <c r="J1080" s="23">
        <f>IF(CPI_Downloader!C1078="","",CPI_Downloader!C1078)</f>
        <v/>
      </c>
      <c r="K1080" s="30" t="n"/>
      <c r="L1080" s="32">
        <f>A1080</f>
        <v/>
      </c>
      <c r="M1080" s="25">
        <f>IFERROR((T1080/T1068-1),"")</f>
        <v/>
      </c>
      <c r="N1080" s="25">
        <f>IFERROR((U1080/U1079-1),"")</f>
        <v/>
      </c>
      <c r="O1080" s="25">
        <f>IFERROR(((T1080/T1044)^(1/3)-1),"")</f>
        <v/>
      </c>
      <c r="P1080" s="25">
        <f>IFERROR(((T1080/T1020)^(1/5)-1),"")</f>
        <v/>
      </c>
      <c r="Q1080" s="25">
        <f>IFERROR(((T1080/T960)^(1/10)-1),"")</f>
        <v/>
      </c>
      <c r="R1080" s="25">
        <f>IFERROR(((T1080/T840)^(1/20)-1),"")</f>
        <v/>
      </c>
      <c r="S1080" s="52">
        <f>IFERROR(('US Data'!M1080),"")</f>
        <v/>
      </c>
      <c r="T1080" s="26">
        <f>IF(CPI_Downloader!D1078="","",CPI_Downloader!D1078)</f>
        <v/>
      </c>
      <c r="U1080" s="26">
        <f>IF(CPI_Downloader!E1078="","",CPI_Downloader!E1078)</f>
        <v/>
      </c>
      <c r="W1080" s="32">
        <f>L1080</f>
        <v/>
      </c>
      <c r="X1080" s="31">
        <f>IFERROR((AC1080/AC1068-1),"")</f>
        <v/>
      </c>
      <c r="Y1080" s="31">
        <f>IFERROR(((AC1080/AC1044)^(1/3)-1),"")</f>
        <v/>
      </c>
      <c r="Z1080" s="31">
        <f>IFERROR(((AC1080/AC1020)^(1/5)-1),"")</f>
        <v/>
      </c>
      <c r="AA1080" s="31">
        <f>IFERROR(((AC1080/AC960)^(1/10)-1),"")</f>
        <v/>
      </c>
      <c r="AB1080" s="31">
        <f>IFERROR(((AC1080/AC840)^(1/20)-1),"")</f>
        <v/>
      </c>
      <c r="AC1080" s="38">
        <f>IF(CPI_Downloader!F1078="","",CPI_Downloader!F1078)</f>
        <v/>
      </c>
    </row>
    <row r="1081" ht="12.75" customHeight="1">
      <c r="A1081" s="21">
        <f>IF(CPI_Downloader!A1079="","",CPI_Downloader!A1079)</f>
        <v/>
      </c>
      <c r="B1081" s="22">
        <f>IFERROR((I1081/I1069-1),"")</f>
        <v/>
      </c>
      <c r="C1081" s="22">
        <f>IFERROR((J1081/J1080-1),"")</f>
        <v/>
      </c>
      <c r="D1081" s="22">
        <f>IFERROR(((I1081/I1045)^(1/3)-1),"")</f>
        <v/>
      </c>
      <c r="E1081" s="22">
        <f>IFERROR(((I1081/I1021)^(1/5)-1),"")</f>
        <v/>
      </c>
      <c r="F1081" s="22">
        <f>IFERROR(((I1081/I961)^(1/10)-1),"")</f>
        <v/>
      </c>
      <c r="G1081" s="22">
        <f>IFERROR(((I1081/I841)^(1/20)-1),"")</f>
        <v/>
      </c>
      <c r="H1081" s="22">
        <f>'US Data'!B1081</f>
        <v/>
      </c>
      <c r="I1081" s="23">
        <f>IF(CPI_Downloader!B1079="","",CPI_Downloader!B1079)</f>
        <v/>
      </c>
      <c r="J1081" s="23">
        <f>IF(CPI_Downloader!C1079="","",CPI_Downloader!C1079)</f>
        <v/>
      </c>
      <c r="K1081" s="30" t="n"/>
      <c r="L1081" s="32">
        <f>A1081</f>
        <v/>
      </c>
      <c r="M1081" s="25">
        <f>IFERROR((T1081/T1069-1),"")</f>
        <v/>
      </c>
      <c r="N1081" s="25">
        <f>IFERROR((U1081/U1080-1),"")</f>
        <v/>
      </c>
      <c r="O1081" s="25">
        <f>IFERROR(((T1081/T1045)^(1/3)-1),"")</f>
        <v/>
      </c>
      <c r="P1081" s="25">
        <f>IFERROR(((T1081/T1021)^(1/5)-1),"")</f>
        <v/>
      </c>
      <c r="Q1081" s="25">
        <f>IFERROR(((T1081/T961)^(1/10)-1),"")</f>
        <v/>
      </c>
      <c r="R1081" s="25">
        <f>IFERROR(((T1081/T841)^(1/20)-1),"")</f>
        <v/>
      </c>
      <c r="S1081" s="52">
        <f>IFERROR(('US Data'!M1081),"")</f>
        <v/>
      </c>
      <c r="T1081" s="26">
        <f>IF(CPI_Downloader!D1079="","",CPI_Downloader!D1079)</f>
        <v/>
      </c>
      <c r="U1081" s="26">
        <f>IF(CPI_Downloader!E1079="","",CPI_Downloader!E1079)</f>
        <v/>
      </c>
      <c r="W1081" s="32">
        <f>L1081</f>
        <v/>
      </c>
      <c r="X1081" s="31">
        <f>IFERROR((AC1081/AC1069-1),"")</f>
        <v/>
      </c>
      <c r="Y1081" s="31">
        <f>IFERROR(((AC1081/AC1045)^(1/3)-1),"")</f>
        <v/>
      </c>
      <c r="Z1081" s="31">
        <f>IFERROR(((AC1081/AC1021)^(1/5)-1),"")</f>
        <v/>
      </c>
      <c r="AA1081" s="31">
        <f>IFERROR(((AC1081/AC961)^(1/10)-1),"")</f>
        <v/>
      </c>
      <c r="AB1081" s="31">
        <f>IFERROR(((AC1081/AC841)^(1/20)-1),"")</f>
        <v/>
      </c>
      <c r="AC1081" s="38">
        <f>IF(CPI_Downloader!F1079="","",CPI_Downloader!F1079)</f>
        <v/>
      </c>
    </row>
    <row r="1082" ht="12.75" customHeight="1">
      <c r="A1082" s="21">
        <f>IF(CPI_Downloader!A1080="","",CPI_Downloader!A1080)</f>
        <v/>
      </c>
      <c r="B1082" s="22">
        <f>IFERROR((I1082/I1070-1),"")</f>
        <v/>
      </c>
      <c r="C1082" s="22">
        <f>IFERROR((J1082/J1081-1),"")</f>
        <v/>
      </c>
      <c r="D1082" s="22">
        <f>IFERROR(((I1082/I1046)^(1/3)-1),"")</f>
        <v/>
      </c>
      <c r="E1082" s="22">
        <f>IFERROR(((I1082/I1022)^(1/5)-1),"")</f>
        <v/>
      </c>
      <c r="F1082" s="22">
        <f>IFERROR(((I1082/I962)^(1/10)-1),"")</f>
        <v/>
      </c>
      <c r="G1082" s="22">
        <f>IFERROR(((I1082/I842)^(1/20)-1),"")</f>
        <v/>
      </c>
      <c r="H1082" s="22">
        <f>'US Data'!B1082</f>
        <v/>
      </c>
      <c r="I1082" s="23">
        <f>IF(CPI_Downloader!B1080="","",CPI_Downloader!B1080)</f>
        <v/>
      </c>
      <c r="J1082" s="23">
        <f>IF(CPI_Downloader!C1080="","",CPI_Downloader!C1080)</f>
        <v/>
      </c>
      <c r="K1082" s="30" t="n"/>
      <c r="L1082" s="32">
        <f>A1082</f>
        <v/>
      </c>
      <c r="M1082" s="25">
        <f>IFERROR((T1082/T1070-1),"")</f>
        <v/>
      </c>
      <c r="N1082" s="25">
        <f>IFERROR((U1082/U1081-1),"")</f>
        <v/>
      </c>
      <c r="O1082" s="25">
        <f>IFERROR(((T1082/T1046)^(1/3)-1),"")</f>
        <v/>
      </c>
      <c r="P1082" s="25">
        <f>IFERROR(((T1082/T1022)^(1/5)-1),"")</f>
        <v/>
      </c>
      <c r="Q1082" s="25">
        <f>IFERROR(((T1082/T962)^(1/10)-1),"")</f>
        <v/>
      </c>
      <c r="R1082" s="25">
        <f>IFERROR(((T1082/T842)^(1/20)-1),"")</f>
        <v/>
      </c>
      <c r="S1082" s="52">
        <f>IFERROR(('US Data'!M1082),"")</f>
        <v/>
      </c>
      <c r="T1082" s="26">
        <f>IF(CPI_Downloader!D1080="","",CPI_Downloader!D1080)</f>
        <v/>
      </c>
      <c r="U1082" s="26">
        <f>IF(CPI_Downloader!E1080="","",CPI_Downloader!E1080)</f>
        <v/>
      </c>
      <c r="W1082" s="32">
        <f>L1082</f>
        <v/>
      </c>
      <c r="X1082" s="31">
        <f>IFERROR((AC1082/AC1070-1),"")</f>
        <v/>
      </c>
      <c r="Y1082" s="31">
        <f>IFERROR(((AC1082/AC1046)^(1/3)-1),"")</f>
        <v/>
      </c>
      <c r="Z1082" s="31">
        <f>IFERROR(((AC1082/AC1022)^(1/5)-1),"")</f>
        <v/>
      </c>
      <c r="AA1082" s="31">
        <f>IFERROR(((AC1082/AC962)^(1/10)-1),"")</f>
        <v/>
      </c>
      <c r="AB1082" s="31">
        <f>IFERROR(((AC1082/AC842)^(1/20)-1),"")</f>
        <v/>
      </c>
      <c r="AC1082" s="38">
        <f>IF(CPI_Downloader!F1080="","",CPI_Downloader!F1080)</f>
        <v/>
      </c>
    </row>
    <row r="1083" ht="12.75" customHeight="1">
      <c r="A1083" s="21">
        <f>IF(CPI_Downloader!A1081="","",CPI_Downloader!A1081)</f>
        <v/>
      </c>
      <c r="B1083" s="22">
        <f>IFERROR((I1083/I1071-1),"")</f>
        <v/>
      </c>
      <c r="C1083" s="22">
        <f>IFERROR((J1083/J1082-1),"")</f>
        <v/>
      </c>
      <c r="D1083" s="22">
        <f>IFERROR(((I1083/I1047)^(1/3)-1),"")</f>
        <v/>
      </c>
      <c r="E1083" s="22">
        <f>IFERROR(((I1083/I1023)^(1/5)-1),"")</f>
        <v/>
      </c>
      <c r="F1083" s="22">
        <f>IFERROR(((I1083/I963)^(1/10)-1),"")</f>
        <v/>
      </c>
      <c r="G1083" s="22">
        <f>IFERROR(((I1083/I843)^(1/20)-1),"")</f>
        <v/>
      </c>
      <c r="H1083" s="22">
        <f>'US Data'!B1083</f>
        <v/>
      </c>
      <c r="I1083" s="23">
        <f>IF(CPI_Downloader!B1081="","",CPI_Downloader!B1081)</f>
        <v/>
      </c>
      <c r="J1083" s="23">
        <f>IF(CPI_Downloader!C1081="","",CPI_Downloader!C1081)</f>
        <v/>
      </c>
      <c r="K1083" s="30" t="n"/>
      <c r="L1083" s="32">
        <f>A1083</f>
        <v/>
      </c>
      <c r="M1083" s="25">
        <f>IFERROR((T1083/T1071-1),"")</f>
        <v/>
      </c>
      <c r="N1083" s="25">
        <f>IFERROR((U1083/U1082-1),"")</f>
        <v/>
      </c>
      <c r="O1083" s="25">
        <f>IFERROR(((T1083/T1047)^(1/3)-1),"")</f>
        <v/>
      </c>
      <c r="P1083" s="25">
        <f>IFERROR(((T1083/T1023)^(1/5)-1),"")</f>
        <v/>
      </c>
      <c r="Q1083" s="25">
        <f>IFERROR(((T1083/T963)^(1/10)-1),"")</f>
        <v/>
      </c>
      <c r="R1083" s="25">
        <f>IFERROR(((T1083/T843)^(1/20)-1),"")</f>
        <v/>
      </c>
      <c r="S1083" s="52">
        <f>IFERROR(('US Data'!M1083),"")</f>
        <v/>
      </c>
      <c r="T1083" s="26">
        <f>IF(CPI_Downloader!D1081="","",CPI_Downloader!D1081)</f>
        <v/>
      </c>
      <c r="U1083" s="26">
        <f>IF(CPI_Downloader!E1081="","",CPI_Downloader!E1081)</f>
        <v/>
      </c>
      <c r="W1083" s="32">
        <f>L1083</f>
        <v/>
      </c>
      <c r="X1083" s="31">
        <f>IFERROR((AC1083/AC1071-1),"")</f>
        <v/>
      </c>
      <c r="Y1083" s="31">
        <f>IFERROR(((AC1083/AC1047)^(1/3)-1),"")</f>
        <v/>
      </c>
      <c r="Z1083" s="31">
        <f>IFERROR(((AC1083/AC1023)^(1/5)-1),"")</f>
        <v/>
      </c>
      <c r="AA1083" s="31">
        <f>IFERROR(((AC1083/AC963)^(1/10)-1),"")</f>
        <v/>
      </c>
      <c r="AB1083" s="31">
        <f>IFERROR(((AC1083/AC843)^(1/20)-1),"")</f>
        <v/>
      </c>
      <c r="AC1083" s="38">
        <f>IF(CPI_Downloader!F1081="","",CPI_Downloader!F1081)</f>
        <v/>
      </c>
    </row>
    <row r="1084" ht="12.75" customHeight="1">
      <c r="A1084" s="21">
        <f>IF(CPI_Downloader!A1082="","",CPI_Downloader!A1082)</f>
        <v/>
      </c>
      <c r="B1084" s="22">
        <f>IFERROR((I1084/I1072-1),"")</f>
        <v/>
      </c>
      <c r="C1084" s="22">
        <f>IFERROR((J1084/J1083-1),"")</f>
        <v/>
      </c>
      <c r="D1084" s="22">
        <f>IFERROR(((I1084/I1048)^(1/3)-1),"")</f>
        <v/>
      </c>
      <c r="E1084" s="22">
        <f>IFERROR(((I1084/I1024)^(1/5)-1),"")</f>
        <v/>
      </c>
      <c r="F1084" s="22">
        <f>IFERROR(((I1084/I964)^(1/10)-1),"")</f>
        <v/>
      </c>
      <c r="G1084" s="22">
        <f>IFERROR(((I1084/I844)^(1/20)-1),"")</f>
        <v/>
      </c>
      <c r="H1084" s="22">
        <f>'US Data'!B1084</f>
        <v/>
      </c>
      <c r="I1084" s="23">
        <f>IF(CPI_Downloader!B1082="","",CPI_Downloader!B1082)</f>
        <v/>
      </c>
      <c r="J1084" s="23">
        <f>IF(CPI_Downloader!C1082="","",CPI_Downloader!C1082)</f>
        <v/>
      </c>
      <c r="K1084" s="30" t="n"/>
      <c r="L1084" s="32">
        <f>A1084</f>
        <v/>
      </c>
      <c r="M1084" s="25">
        <f>IFERROR((T1084/T1072-1),"")</f>
        <v/>
      </c>
      <c r="N1084" s="25">
        <f>IFERROR((U1084/U1083-1),"")</f>
        <v/>
      </c>
      <c r="O1084" s="25">
        <f>IFERROR(((T1084/T1048)^(1/3)-1),"")</f>
        <v/>
      </c>
      <c r="P1084" s="25">
        <f>IFERROR(((T1084/T1024)^(1/5)-1),"")</f>
        <v/>
      </c>
      <c r="Q1084" s="25">
        <f>IFERROR(((T1084/T964)^(1/10)-1),"")</f>
        <v/>
      </c>
      <c r="R1084" s="25">
        <f>IFERROR(((T1084/T844)^(1/20)-1),"")</f>
        <v/>
      </c>
      <c r="S1084" s="52">
        <f>IFERROR(('US Data'!M1084),"")</f>
        <v/>
      </c>
      <c r="T1084" s="26">
        <f>IF(CPI_Downloader!D1082="","",CPI_Downloader!D1082)</f>
        <v/>
      </c>
      <c r="U1084" s="26">
        <f>IF(CPI_Downloader!E1082="","",CPI_Downloader!E1082)</f>
        <v/>
      </c>
      <c r="W1084" s="32">
        <f>L1084</f>
        <v/>
      </c>
      <c r="X1084" s="31">
        <f>IFERROR((AC1084/AC1072-1),"")</f>
        <v/>
      </c>
      <c r="Y1084" s="31">
        <f>IFERROR(((AC1084/AC1048)^(1/3)-1),"")</f>
        <v/>
      </c>
      <c r="Z1084" s="31">
        <f>IFERROR(((AC1084/AC1024)^(1/5)-1),"")</f>
        <v/>
      </c>
      <c r="AA1084" s="31">
        <f>IFERROR(((AC1084/AC964)^(1/10)-1),"")</f>
        <v/>
      </c>
      <c r="AB1084" s="31">
        <f>IFERROR(((AC1084/AC844)^(1/20)-1),"")</f>
        <v/>
      </c>
      <c r="AC1084" s="38">
        <f>IF(CPI_Downloader!F1082="","",CPI_Downloader!F1082)</f>
        <v/>
      </c>
    </row>
    <row r="1085" ht="12.75" customHeight="1">
      <c r="A1085" s="21">
        <f>IF(CPI_Downloader!A1083="","",CPI_Downloader!A1083)</f>
        <v/>
      </c>
      <c r="B1085" s="22">
        <f>IFERROR((I1085/I1073-1),"")</f>
        <v/>
      </c>
      <c r="C1085" s="22">
        <f>IFERROR((J1085/J1084-1),"")</f>
        <v/>
      </c>
      <c r="D1085" s="22">
        <f>IFERROR(((I1085/I1049)^(1/3)-1),"")</f>
        <v/>
      </c>
      <c r="E1085" s="22">
        <f>IFERROR(((I1085/I1025)^(1/5)-1),"")</f>
        <v/>
      </c>
      <c r="F1085" s="22">
        <f>IFERROR(((I1085/I965)^(1/10)-1),"")</f>
        <v/>
      </c>
      <c r="G1085" s="22">
        <f>IFERROR(((I1085/I845)^(1/20)-1),"")</f>
        <v/>
      </c>
      <c r="H1085" s="22">
        <f>'US Data'!B1085</f>
        <v/>
      </c>
      <c r="I1085" s="23">
        <f>IF(CPI_Downloader!B1083="","",CPI_Downloader!B1083)</f>
        <v/>
      </c>
      <c r="J1085" s="23">
        <f>IF(CPI_Downloader!C1083="","",CPI_Downloader!C1083)</f>
        <v/>
      </c>
      <c r="K1085" s="30" t="n"/>
      <c r="L1085" s="32">
        <f>A1085</f>
        <v/>
      </c>
      <c r="M1085" s="25">
        <f>IFERROR((T1085/T1073-1),"")</f>
        <v/>
      </c>
      <c r="N1085" s="25">
        <f>IFERROR((U1085/U1084-1),"")</f>
        <v/>
      </c>
      <c r="O1085" s="25">
        <f>IFERROR(((T1085/T1049)^(1/3)-1),"")</f>
        <v/>
      </c>
      <c r="P1085" s="25">
        <f>IFERROR(((T1085/T1025)^(1/5)-1),"")</f>
        <v/>
      </c>
      <c r="Q1085" s="25">
        <f>IFERROR(((T1085/T965)^(1/10)-1),"")</f>
        <v/>
      </c>
      <c r="R1085" s="25">
        <f>IFERROR(((T1085/T845)^(1/20)-1),"")</f>
        <v/>
      </c>
      <c r="S1085" s="52">
        <f>IFERROR(('US Data'!M1085),"")</f>
        <v/>
      </c>
      <c r="T1085" s="26">
        <f>IF(CPI_Downloader!D1083="","",CPI_Downloader!D1083)</f>
        <v/>
      </c>
      <c r="U1085" s="26">
        <f>IF(CPI_Downloader!E1083="","",CPI_Downloader!E1083)</f>
        <v/>
      </c>
      <c r="W1085" s="32">
        <f>L1085</f>
        <v/>
      </c>
      <c r="X1085" s="31">
        <f>IFERROR((AC1085/AC1073-1),"")</f>
        <v/>
      </c>
      <c r="Y1085" s="31">
        <f>IFERROR(((AC1085/AC1049)^(1/3)-1),"")</f>
        <v/>
      </c>
      <c r="Z1085" s="31">
        <f>IFERROR(((AC1085/AC1025)^(1/5)-1),"")</f>
        <v/>
      </c>
      <c r="AA1085" s="31">
        <f>IFERROR(((AC1085/AC965)^(1/10)-1),"")</f>
        <v/>
      </c>
      <c r="AB1085" s="31">
        <f>IFERROR(((AC1085/AC845)^(1/20)-1),"")</f>
        <v/>
      </c>
      <c r="AC1085" s="38">
        <f>IF(CPI_Downloader!F1083="","",CPI_Downloader!F1083)</f>
        <v/>
      </c>
    </row>
    <row r="1086" ht="12.75" customHeight="1">
      <c r="A1086" s="21">
        <f>IF(CPI_Downloader!A1084="","",CPI_Downloader!A1084)</f>
        <v/>
      </c>
      <c r="B1086" s="22">
        <f>IFERROR((I1086/I1074-1),"")</f>
        <v/>
      </c>
      <c r="C1086" s="22">
        <f>IFERROR((J1086/J1085-1),"")</f>
        <v/>
      </c>
      <c r="D1086" s="22">
        <f>IFERROR(((I1086/I1050)^(1/3)-1),"")</f>
        <v/>
      </c>
      <c r="E1086" s="22">
        <f>IFERROR(((I1086/I1026)^(1/5)-1),"")</f>
        <v/>
      </c>
      <c r="F1086" s="22">
        <f>IFERROR(((I1086/I966)^(1/10)-1),"")</f>
        <v/>
      </c>
      <c r="G1086" s="22">
        <f>IFERROR(((I1086/I846)^(1/20)-1),"")</f>
        <v/>
      </c>
      <c r="H1086" s="22">
        <f>'US Data'!B1086</f>
        <v/>
      </c>
      <c r="I1086" s="23">
        <f>IF(CPI_Downloader!B1084="","",CPI_Downloader!B1084)</f>
        <v/>
      </c>
      <c r="J1086" s="23">
        <f>IF(CPI_Downloader!C1084="","",CPI_Downloader!C1084)</f>
        <v/>
      </c>
      <c r="K1086" s="30" t="n"/>
      <c r="L1086" s="32">
        <f>A1086</f>
        <v/>
      </c>
      <c r="M1086" s="25">
        <f>IFERROR((T1086/T1074-1),"")</f>
        <v/>
      </c>
      <c r="N1086" s="25">
        <f>IFERROR((U1086/U1085-1),"")</f>
        <v/>
      </c>
      <c r="O1086" s="25">
        <f>IFERROR(((T1086/T1050)^(1/3)-1),"")</f>
        <v/>
      </c>
      <c r="P1086" s="25">
        <f>IFERROR(((T1086/T1026)^(1/5)-1),"")</f>
        <v/>
      </c>
      <c r="Q1086" s="25">
        <f>IFERROR(((T1086/T966)^(1/10)-1),"")</f>
        <v/>
      </c>
      <c r="R1086" s="25">
        <f>IFERROR(((T1086/T846)^(1/20)-1),"")</f>
        <v/>
      </c>
      <c r="S1086" s="52">
        <f>IFERROR(('US Data'!M1086),"")</f>
        <v/>
      </c>
      <c r="T1086" s="26">
        <f>IF(CPI_Downloader!D1084="","",CPI_Downloader!D1084)</f>
        <v/>
      </c>
      <c r="U1086" s="26">
        <f>IF(CPI_Downloader!E1084="","",CPI_Downloader!E1084)</f>
        <v/>
      </c>
      <c r="W1086" s="32">
        <f>L1086</f>
        <v/>
      </c>
      <c r="X1086" s="31">
        <f>IFERROR((AC1086/AC1074-1),"")</f>
        <v/>
      </c>
      <c r="Y1086" s="31">
        <f>IFERROR(((AC1086/AC1050)^(1/3)-1),"")</f>
        <v/>
      </c>
      <c r="Z1086" s="31">
        <f>IFERROR(((AC1086/AC1026)^(1/5)-1),"")</f>
        <v/>
      </c>
      <c r="AA1086" s="31">
        <f>IFERROR(((AC1086/AC966)^(1/10)-1),"")</f>
        <v/>
      </c>
      <c r="AB1086" s="31">
        <f>IFERROR(((AC1086/AC846)^(1/20)-1),"")</f>
        <v/>
      </c>
      <c r="AC1086" s="38">
        <f>IF(CPI_Downloader!F1084="","",CPI_Downloader!F1084)</f>
        <v/>
      </c>
    </row>
    <row r="1087" ht="12.75" customHeight="1">
      <c r="A1087" s="21">
        <f>IF(CPI_Downloader!A1085="","",CPI_Downloader!A1085)</f>
        <v/>
      </c>
      <c r="B1087" s="22">
        <f>IFERROR((I1087/I1075-1),"")</f>
        <v/>
      </c>
      <c r="C1087" s="22">
        <f>IFERROR((J1087/J1086-1),"")</f>
        <v/>
      </c>
      <c r="D1087" s="22">
        <f>IFERROR(((I1087/I1051)^(1/3)-1),"")</f>
        <v/>
      </c>
      <c r="E1087" s="22">
        <f>IFERROR(((I1087/I1027)^(1/5)-1),"")</f>
        <v/>
      </c>
      <c r="F1087" s="22">
        <f>IFERROR(((I1087/I967)^(1/10)-1),"")</f>
        <v/>
      </c>
      <c r="G1087" s="22">
        <f>IFERROR(((I1087/I847)^(1/20)-1),"")</f>
        <v/>
      </c>
      <c r="H1087" s="22">
        <f>'US Data'!B1087</f>
        <v/>
      </c>
      <c r="I1087" s="23">
        <f>IF(CPI_Downloader!B1085="","",CPI_Downloader!B1085)</f>
        <v/>
      </c>
      <c r="J1087" s="23">
        <f>IF(CPI_Downloader!C1085="","",CPI_Downloader!C1085)</f>
        <v/>
      </c>
      <c r="K1087" s="30" t="n"/>
      <c r="L1087" s="32">
        <f>A1087</f>
        <v/>
      </c>
      <c r="M1087" s="25">
        <f>IFERROR((T1087/T1075-1),"")</f>
        <v/>
      </c>
      <c r="N1087" s="25">
        <f>IFERROR((U1087/U1086-1),"")</f>
        <v/>
      </c>
      <c r="O1087" s="25">
        <f>IFERROR(((T1087/T1051)^(1/3)-1),"")</f>
        <v/>
      </c>
      <c r="P1087" s="25">
        <f>IFERROR(((T1087/T1027)^(1/5)-1),"")</f>
        <v/>
      </c>
      <c r="Q1087" s="25">
        <f>IFERROR(((T1087/T967)^(1/10)-1),"")</f>
        <v/>
      </c>
      <c r="R1087" s="25">
        <f>IFERROR(((T1087/T847)^(1/20)-1),"")</f>
        <v/>
      </c>
      <c r="S1087" s="52">
        <f>IFERROR(('US Data'!M1087),"")</f>
        <v/>
      </c>
      <c r="T1087" s="26">
        <f>IF(CPI_Downloader!D1085="","",CPI_Downloader!D1085)</f>
        <v/>
      </c>
      <c r="U1087" s="26">
        <f>IF(CPI_Downloader!E1085="","",CPI_Downloader!E1085)</f>
        <v/>
      </c>
      <c r="W1087" s="32">
        <f>L1087</f>
        <v/>
      </c>
      <c r="X1087" s="31">
        <f>IFERROR((AC1087/AC1075-1),"")</f>
        <v/>
      </c>
      <c r="Y1087" s="31">
        <f>IFERROR(((AC1087/AC1051)^(1/3)-1),"")</f>
        <v/>
      </c>
      <c r="Z1087" s="31">
        <f>IFERROR(((AC1087/AC1027)^(1/5)-1),"")</f>
        <v/>
      </c>
      <c r="AA1087" s="31">
        <f>IFERROR(((AC1087/AC967)^(1/10)-1),"")</f>
        <v/>
      </c>
      <c r="AB1087" s="31">
        <f>IFERROR(((AC1087/AC847)^(1/20)-1),"")</f>
        <v/>
      </c>
      <c r="AC1087" s="38">
        <f>IF(CPI_Downloader!F1085="","",CPI_Downloader!F1085)</f>
        <v/>
      </c>
    </row>
    <row r="1088" ht="12.75" customHeight="1">
      <c r="A1088" s="21">
        <f>IF(CPI_Downloader!A1086="","",CPI_Downloader!A1086)</f>
        <v/>
      </c>
      <c r="B1088" s="22">
        <f>IFERROR((I1088/I1076-1),"")</f>
        <v/>
      </c>
      <c r="C1088" s="22">
        <f>IFERROR((J1088/J1087-1),"")</f>
        <v/>
      </c>
      <c r="D1088" s="22">
        <f>IFERROR(((I1088/I1052)^(1/3)-1),"")</f>
        <v/>
      </c>
      <c r="E1088" s="22">
        <f>IFERROR(((I1088/I1028)^(1/5)-1),"")</f>
        <v/>
      </c>
      <c r="F1088" s="22">
        <f>IFERROR(((I1088/I968)^(1/10)-1),"")</f>
        <v/>
      </c>
      <c r="G1088" s="22">
        <f>IFERROR(((I1088/I848)^(1/20)-1),"")</f>
        <v/>
      </c>
      <c r="H1088" s="22">
        <f>'US Data'!B1088</f>
        <v/>
      </c>
      <c r="I1088" s="23">
        <f>IF(CPI_Downloader!B1086="","",CPI_Downloader!B1086)</f>
        <v/>
      </c>
      <c r="J1088" s="23">
        <f>IF(CPI_Downloader!C1086="","",CPI_Downloader!C1086)</f>
        <v/>
      </c>
      <c r="K1088" s="30" t="n"/>
      <c r="L1088" s="32">
        <f>A1088</f>
        <v/>
      </c>
      <c r="M1088" s="25">
        <f>IFERROR((T1088/T1076-1),"")</f>
        <v/>
      </c>
      <c r="N1088" s="25">
        <f>IFERROR((U1088/U1087-1),"")</f>
        <v/>
      </c>
      <c r="O1088" s="25">
        <f>IFERROR(((T1088/T1052)^(1/3)-1),"")</f>
        <v/>
      </c>
      <c r="P1088" s="25">
        <f>IFERROR(((T1088/T1028)^(1/5)-1),"")</f>
        <v/>
      </c>
      <c r="Q1088" s="25">
        <f>IFERROR(((T1088/T968)^(1/10)-1),"")</f>
        <v/>
      </c>
      <c r="R1088" s="25">
        <f>IFERROR(((T1088/T848)^(1/20)-1),"")</f>
        <v/>
      </c>
      <c r="S1088" s="52">
        <f>IFERROR(('US Data'!M1088),"")</f>
        <v/>
      </c>
      <c r="T1088" s="26">
        <f>IF(CPI_Downloader!D1086="","",CPI_Downloader!D1086)</f>
        <v/>
      </c>
      <c r="U1088" s="26">
        <f>IF(CPI_Downloader!E1086="","",CPI_Downloader!E1086)</f>
        <v/>
      </c>
      <c r="W1088" s="32">
        <f>L1088</f>
        <v/>
      </c>
      <c r="X1088" s="31">
        <f>IFERROR((AC1088/AC1076-1),"")</f>
        <v/>
      </c>
      <c r="Y1088" s="31">
        <f>IFERROR(((AC1088/AC1052)^(1/3)-1),"")</f>
        <v/>
      </c>
      <c r="Z1088" s="31">
        <f>IFERROR(((AC1088/AC1028)^(1/5)-1),"")</f>
        <v/>
      </c>
      <c r="AA1088" s="31">
        <f>IFERROR(((AC1088/AC968)^(1/10)-1),"")</f>
        <v/>
      </c>
      <c r="AB1088" s="31">
        <f>IFERROR(((AC1088/AC848)^(1/20)-1),"")</f>
        <v/>
      </c>
      <c r="AC1088" s="38">
        <f>IF(CPI_Downloader!F1086="","",CPI_Downloader!F1086)</f>
        <v/>
      </c>
    </row>
    <row r="1089" ht="12.75" customHeight="1">
      <c r="A1089" s="21">
        <f>IF(CPI_Downloader!A1087="","",CPI_Downloader!A1087)</f>
        <v/>
      </c>
      <c r="B1089" s="22">
        <f>IFERROR((I1089/I1077-1),"")</f>
        <v/>
      </c>
      <c r="C1089" s="22">
        <f>IFERROR((J1089/J1088-1),"")</f>
        <v/>
      </c>
      <c r="D1089" s="22">
        <f>IFERROR(((I1089/I1053)^(1/3)-1),"")</f>
        <v/>
      </c>
      <c r="E1089" s="22">
        <f>IFERROR(((I1089/I1029)^(1/5)-1),"")</f>
        <v/>
      </c>
      <c r="F1089" s="22">
        <f>IFERROR(((I1089/I969)^(1/10)-1),"")</f>
        <v/>
      </c>
      <c r="G1089" s="22">
        <f>IFERROR(((I1089/I849)^(1/20)-1),"")</f>
        <v/>
      </c>
      <c r="H1089" s="22">
        <f>'US Data'!B1089</f>
        <v/>
      </c>
      <c r="I1089" s="23">
        <f>IF(CPI_Downloader!B1087="","",CPI_Downloader!B1087)</f>
        <v/>
      </c>
      <c r="J1089" s="23">
        <f>IF(CPI_Downloader!C1087="","",CPI_Downloader!C1087)</f>
        <v/>
      </c>
      <c r="K1089" s="30" t="n"/>
      <c r="L1089" s="32">
        <f>A1089</f>
        <v/>
      </c>
      <c r="M1089" s="25">
        <f>IFERROR((T1089/T1077-1),"")</f>
        <v/>
      </c>
      <c r="N1089" s="25">
        <f>IFERROR((U1089/U1088-1),"")</f>
        <v/>
      </c>
      <c r="O1089" s="25">
        <f>IFERROR(((T1089/T1053)^(1/3)-1),"")</f>
        <v/>
      </c>
      <c r="P1089" s="25">
        <f>IFERROR(((T1089/T1029)^(1/5)-1),"")</f>
        <v/>
      </c>
      <c r="Q1089" s="25">
        <f>IFERROR(((T1089/T969)^(1/10)-1),"")</f>
        <v/>
      </c>
      <c r="R1089" s="25">
        <f>IFERROR(((T1089/T849)^(1/20)-1),"")</f>
        <v/>
      </c>
      <c r="S1089" s="52">
        <f>IFERROR(('US Data'!M1089),"")</f>
        <v/>
      </c>
      <c r="T1089" s="26">
        <f>IF(CPI_Downloader!D1087="","",CPI_Downloader!D1087)</f>
        <v/>
      </c>
      <c r="U1089" s="26">
        <f>IF(CPI_Downloader!E1087="","",CPI_Downloader!E1087)</f>
        <v/>
      </c>
      <c r="W1089" s="32">
        <f>L1089</f>
        <v/>
      </c>
      <c r="X1089" s="31">
        <f>IFERROR((AC1089/AC1077-1),"")</f>
        <v/>
      </c>
      <c r="Y1089" s="31">
        <f>IFERROR(((AC1089/AC1053)^(1/3)-1),"")</f>
        <v/>
      </c>
      <c r="Z1089" s="31">
        <f>IFERROR(((AC1089/AC1029)^(1/5)-1),"")</f>
        <v/>
      </c>
      <c r="AA1089" s="31">
        <f>IFERROR(((AC1089/AC969)^(1/10)-1),"")</f>
        <v/>
      </c>
      <c r="AB1089" s="31">
        <f>IFERROR(((AC1089/AC849)^(1/20)-1),"")</f>
        <v/>
      </c>
      <c r="AC1089" s="38">
        <f>IF(CPI_Downloader!F1087="","",CPI_Downloader!F1087)</f>
        <v/>
      </c>
    </row>
    <row r="1090" ht="12.75" customHeight="1">
      <c r="A1090" s="21">
        <f>IF(CPI_Downloader!A1088="","",CPI_Downloader!A1088)</f>
        <v/>
      </c>
      <c r="B1090" s="22">
        <f>IFERROR((I1090/I1078-1),"")</f>
        <v/>
      </c>
      <c r="C1090" s="22">
        <f>IFERROR((J1090/J1089-1),"")</f>
        <v/>
      </c>
      <c r="D1090" s="22">
        <f>IFERROR(((I1090/I1054)^(1/3)-1),"")</f>
        <v/>
      </c>
      <c r="E1090" s="22">
        <f>IFERROR(((I1090/I1030)^(1/5)-1),"")</f>
        <v/>
      </c>
      <c r="F1090" s="22">
        <f>IFERROR(((I1090/I970)^(1/10)-1),"")</f>
        <v/>
      </c>
      <c r="G1090" s="22">
        <f>IFERROR(((I1090/I850)^(1/20)-1),"")</f>
        <v/>
      </c>
      <c r="H1090" s="22">
        <f>'US Data'!B1090</f>
        <v/>
      </c>
      <c r="I1090" s="23">
        <f>IF(CPI_Downloader!B1088="","",CPI_Downloader!B1088)</f>
        <v/>
      </c>
      <c r="J1090" s="23">
        <f>IF(CPI_Downloader!C1088="","",CPI_Downloader!C1088)</f>
        <v/>
      </c>
      <c r="K1090" s="30" t="n"/>
      <c r="L1090" s="32">
        <f>A1090</f>
        <v/>
      </c>
      <c r="M1090" s="25">
        <f>IFERROR((T1090/T1078-1),"")</f>
        <v/>
      </c>
      <c r="N1090" s="25">
        <f>IFERROR((U1090/U1089-1),"")</f>
        <v/>
      </c>
      <c r="O1090" s="25">
        <f>IFERROR(((T1090/T1054)^(1/3)-1),"")</f>
        <v/>
      </c>
      <c r="P1090" s="25">
        <f>IFERROR(((T1090/T1030)^(1/5)-1),"")</f>
        <v/>
      </c>
      <c r="Q1090" s="25">
        <f>IFERROR(((T1090/T970)^(1/10)-1),"")</f>
        <v/>
      </c>
      <c r="R1090" s="25">
        <f>IFERROR(((T1090/T850)^(1/20)-1),"")</f>
        <v/>
      </c>
      <c r="S1090" s="52">
        <f>IFERROR(('US Data'!M1090),"")</f>
        <v/>
      </c>
      <c r="T1090" s="26">
        <f>IF(CPI_Downloader!D1088="","",CPI_Downloader!D1088)</f>
        <v/>
      </c>
      <c r="U1090" s="26">
        <f>IF(CPI_Downloader!E1088="","",CPI_Downloader!E1088)</f>
        <v/>
      </c>
      <c r="W1090" s="32">
        <f>L1090</f>
        <v/>
      </c>
      <c r="X1090" s="31">
        <f>IFERROR((AC1090/AC1078-1),"")</f>
        <v/>
      </c>
      <c r="Y1090" s="31">
        <f>IFERROR(((AC1090/AC1054)^(1/3)-1),"")</f>
        <v/>
      </c>
      <c r="Z1090" s="31">
        <f>IFERROR(((AC1090/AC1030)^(1/5)-1),"")</f>
        <v/>
      </c>
      <c r="AA1090" s="31">
        <f>IFERROR(((AC1090/AC970)^(1/10)-1),"")</f>
        <v/>
      </c>
      <c r="AB1090" s="31">
        <f>IFERROR(((AC1090/AC850)^(1/20)-1),"")</f>
        <v/>
      </c>
      <c r="AC1090" s="38">
        <f>IF(CPI_Downloader!F1088="","",CPI_Downloader!F1088)</f>
        <v/>
      </c>
    </row>
    <row r="1091" ht="12.75" customHeight="1">
      <c r="A1091" s="21">
        <f>IF(CPI_Downloader!A1089="","",CPI_Downloader!A1089)</f>
        <v/>
      </c>
      <c r="B1091" s="22">
        <f>IFERROR((I1091/I1079-1),"")</f>
        <v/>
      </c>
      <c r="C1091" s="22">
        <f>IFERROR((J1091/J1090-1),"")</f>
        <v/>
      </c>
      <c r="D1091" s="22">
        <f>IFERROR(((I1091/I1055)^(1/3)-1),"")</f>
        <v/>
      </c>
      <c r="E1091" s="22">
        <f>IFERROR(((I1091/I1031)^(1/5)-1),"")</f>
        <v/>
      </c>
      <c r="F1091" s="22">
        <f>IFERROR(((I1091/I971)^(1/10)-1),"")</f>
        <v/>
      </c>
      <c r="G1091" s="22">
        <f>IFERROR(((I1091/I851)^(1/20)-1),"")</f>
        <v/>
      </c>
      <c r="H1091" s="22">
        <f>'US Data'!B1091</f>
        <v/>
      </c>
      <c r="I1091" s="23">
        <f>IF(CPI_Downloader!B1089="","",CPI_Downloader!B1089)</f>
        <v/>
      </c>
      <c r="J1091" s="23">
        <f>IF(CPI_Downloader!C1089="","",CPI_Downloader!C1089)</f>
        <v/>
      </c>
      <c r="K1091" s="30" t="n"/>
      <c r="L1091" s="32">
        <f>A1091</f>
        <v/>
      </c>
      <c r="M1091" s="25">
        <f>IFERROR((T1091/T1079-1),"")</f>
        <v/>
      </c>
      <c r="N1091" s="25">
        <f>IFERROR((U1091/U1090-1),"")</f>
        <v/>
      </c>
      <c r="O1091" s="25">
        <f>IFERROR(((T1091/T1055)^(1/3)-1),"")</f>
        <v/>
      </c>
      <c r="P1091" s="25">
        <f>IFERROR(((T1091/T1031)^(1/5)-1),"")</f>
        <v/>
      </c>
      <c r="Q1091" s="25">
        <f>IFERROR(((T1091/T971)^(1/10)-1),"")</f>
        <v/>
      </c>
      <c r="R1091" s="25">
        <f>IFERROR(((T1091/T851)^(1/20)-1),"")</f>
        <v/>
      </c>
      <c r="S1091" s="52">
        <f>IFERROR(('US Data'!M1091),"")</f>
        <v/>
      </c>
      <c r="T1091" s="26">
        <f>IF(CPI_Downloader!D1089="","",CPI_Downloader!D1089)</f>
        <v/>
      </c>
      <c r="U1091" s="26">
        <f>IF(CPI_Downloader!E1089="","",CPI_Downloader!E1089)</f>
        <v/>
      </c>
      <c r="W1091" s="32">
        <f>L1091</f>
        <v/>
      </c>
      <c r="X1091" s="31">
        <f>IFERROR((AC1091/AC1079-1),"")</f>
        <v/>
      </c>
      <c r="Y1091" s="31">
        <f>IFERROR(((AC1091/AC1055)^(1/3)-1),"")</f>
        <v/>
      </c>
      <c r="Z1091" s="31">
        <f>IFERROR(((AC1091/AC1031)^(1/5)-1),"")</f>
        <v/>
      </c>
      <c r="AA1091" s="31">
        <f>IFERROR(((AC1091/AC971)^(1/10)-1),"")</f>
        <v/>
      </c>
      <c r="AB1091" s="31">
        <f>IFERROR(((AC1091/AC851)^(1/20)-1),"")</f>
        <v/>
      </c>
      <c r="AC1091" s="38">
        <f>IF(CPI_Downloader!F1089="","",CPI_Downloader!F1089)</f>
        <v/>
      </c>
    </row>
    <row r="1092" ht="12.75" customHeight="1">
      <c r="A1092" s="21">
        <f>IF(CPI_Downloader!A1090="","",CPI_Downloader!A1090)</f>
        <v/>
      </c>
      <c r="B1092" s="22">
        <f>IFERROR((I1092/I1080-1),"")</f>
        <v/>
      </c>
      <c r="C1092" s="22">
        <f>IFERROR((J1092/J1091-1),"")</f>
        <v/>
      </c>
      <c r="D1092" s="22">
        <f>IFERROR(((I1092/I1056)^(1/3)-1),"")</f>
        <v/>
      </c>
      <c r="E1092" s="22">
        <f>IFERROR(((I1092/I1032)^(1/5)-1),"")</f>
        <v/>
      </c>
      <c r="F1092" s="22">
        <f>IFERROR(((I1092/I972)^(1/10)-1),"")</f>
        <v/>
      </c>
      <c r="G1092" s="22">
        <f>IFERROR(((I1092/I852)^(1/20)-1),"")</f>
        <v/>
      </c>
      <c r="H1092" s="22">
        <f>'US Data'!B1092</f>
        <v/>
      </c>
      <c r="I1092" s="23">
        <f>IF(CPI_Downloader!B1090="","",CPI_Downloader!B1090)</f>
        <v/>
      </c>
      <c r="J1092" s="23">
        <f>IF(CPI_Downloader!C1090="","",CPI_Downloader!C1090)</f>
        <v/>
      </c>
      <c r="K1092" s="30" t="n"/>
      <c r="L1092" s="32">
        <f>A1092</f>
        <v/>
      </c>
      <c r="M1092" s="25">
        <f>IFERROR((T1092/T1080-1),"")</f>
        <v/>
      </c>
      <c r="N1092" s="25">
        <f>IFERROR((U1092/U1091-1),"")</f>
        <v/>
      </c>
      <c r="O1092" s="25">
        <f>IFERROR(((T1092/T1056)^(1/3)-1),"")</f>
        <v/>
      </c>
      <c r="P1092" s="25">
        <f>IFERROR(((T1092/T1032)^(1/5)-1),"")</f>
        <v/>
      </c>
      <c r="Q1092" s="25">
        <f>IFERROR(((T1092/T972)^(1/10)-1),"")</f>
        <v/>
      </c>
      <c r="R1092" s="25">
        <f>IFERROR(((T1092/T852)^(1/20)-1),"")</f>
        <v/>
      </c>
      <c r="S1092" s="52">
        <f>IFERROR(('US Data'!M1092),"")</f>
        <v/>
      </c>
      <c r="T1092" s="26">
        <f>IF(CPI_Downloader!D1090="","",CPI_Downloader!D1090)</f>
        <v/>
      </c>
      <c r="U1092" s="26">
        <f>IF(CPI_Downloader!E1090="","",CPI_Downloader!E1090)</f>
        <v/>
      </c>
      <c r="W1092" s="32">
        <f>L1092</f>
        <v/>
      </c>
      <c r="X1092" s="31">
        <f>IFERROR((AC1092/AC1080-1),"")</f>
        <v/>
      </c>
      <c r="Y1092" s="31">
        <f>IFERROR(((AC1092/AC1056)^(1/3)-1),"")</f>
        <v/>
      </c>
      <c r="Z1092" s="31">
        <f>IFERROR(((AC1092/AC1032)^(1/5)-1),"")</f>
        <v/>
      </c>
      <c r="AA1092" s="31">
        <f>IFERROR(((AC1092/AC972)^(1/10)-1),"")</f>
        <v/>
      </c>
      <c r="AB1092" s="31">
        <f>IFERROR(((AC1092/AC852)^(1/20)-1),"")</f>
        <v/>
      </c>
      <c r="AC1092" s="38">
        <f>IF(CPI_Downloader!F1090="","",CPI_Downloader!F1090)</f>
        <v/>
      </c>
    </row>
    <row r="1093" ht="12.75" customHeight="1">
      <c r="A1093" s="21">
        <f>IF(CPI_Downloader!A1091="","",CPI_Downloader!A1091)</f>
        <v/>
      </c>
      <c r="B1093" s="22">
        <f>IFERROR((I1093/I1081-1),"")</f>
        <v/>
      </c>
      <c r="C1093" s="22">
        <f>IFERROR((J1093/J1092-1),"")</f>
        <v/>
      </c>
      <c r="D1093" s="22">
        <f>IFERROR(((I1093/I1057)^(1/3)-1),"")</f>
        <v/>
      </c>
      <c r="E1093" s="22">
        <f>IFERROR(((I1093/I1033)^(1/5)-1),"")</f>
        <v/>
      </c>
      <c r="F1093" s="22">
        <f>IFERROR(((I1093/I973)^(1/10)-1),"")</f>
        <v/>
      </c>
      <c r="G1093" s="22">
        <f>IFERROR(((I1093/I853)^(1/20)-1),"")</f>
        <v/>
      </c>
      <c r="H1093" s="22">
        <f>'US Data'!B1093</f>
        <v/>
      </c>
      <c r="I1093" s="23">
        <f>IF(CPI_Downloader!B1091="","",CPI_Downloader!B1091)</f>
        <v/>
      </c>
      <c r="J1093" s="23">
        <f>IF(CPI_Downloader!C1091="","",CPI_Downloader!C1091)</f>
        <v/>
      </c>
      <c r="K1093" s="30" t="n"/>
      <c r="L1093" s="32">
        <f>A1093</f>
        <v/>
      </c>
      <c r="M1093" s="25">
        <f>IFERROR((T1093/T1081-1),"")</f>
        <v/>
      </c>
      <c r="N1093" s="25">
        <f>IFERROR((U1093/U1092-1),"")</f>
        <v/>
      </c>
      <c r="O1093" s="25">
        <f>IFERROR(((T1093/T1057)^(1/3)-1),"")</f>
        <v/>
      </c>
      <c r="P1093" s="25">
        <f>IFERROR(((T1093/T1033)^(1/5)-1),"")</f>
        <v/>
      </c>
      <c r="Q1093" s="25">
        <f>IFERROR(((T1093/T973)^(1/10)-1),"")</f>
        <v/>
      </c>
      <c r="R1093" s="25">
        <f>IFERROR(((T1093/T853)^(1/20)-1),"")</f>
        <v/>
      </c>
      <c r="S1093" s="52">
        <f>IFERROR(('US Data'!M1093),"")</f>
        <v/>
      </c>
      <c r="T1093" s="26">
        <f>IF(CPI_Downloader!D1091="","",CPI_Downloader!D1091)</f>
        <v/>
      </c>
      <c r="U1093" s="26">
        <f>IF(CPI_Downloader!E1091="","",CPI_Downloader!E1091)</f>
        <v/>
      </c>
      <c r="W1093" s="32">
        <f>L1093</f>
        <v/>
      </c>
      <c r="X1093" s="31">
        <f>IFERROR((AC1093/AC1081-1),"")</f>
        <v/>
      </c>
      <c r="Y1093" s="31">
        <f>IFERROR(((AC1093/AC1057)^(1/3)-1),"")</f>
        <v/>
      </c>
      <c r="Z1093" s="31">
        <f>IFERROR(((AC1093/AC1033)^(1/5)-1),"")</f>
        <v/>
      </c>
      <c r="AA1093" s="31">
        <f>IFERROR(((AC1093/AC973)^(1/10)-1),"")</f>
        <v/>
      </c>
      <c r="AB1093" s="31">
        <f>IFERROR(((AC1093/AC853)^(1/20)-1),"")</f>
        <v/>
      </c>
      <c r="AC1093" s="38">
        <f>IF(CPI_Downloader!F1091="","",CPI_Downloader!F1091)</f>
        <v/>
      </c>
    </row>
    <row r="1094" ht="12.75" customHeight="1">
      <c r="A1094" s="21">
        <f>IF(CPI_Downloader!A1092="","",CPI_Downloader!A1092)</f>
        <v/>
      </c>
      <c r="B1094" s="22">
        <f>IFERROR((I1094/I1082-1),"")</f>
        <v/>
      </c>
      <c r="C1094" s="22">
        <f>IFERROR((J1094/J1093-1),"")</f>
        <v/>
      </c>
      <c r="D1094" s="22">
        <f>IFERROR(((I1094/I1058)^(1/3)-1),"")</f>
        <v/>
      </c>
      <c r="E1094" s="22">
        <f>IFERROR(((I1094/I1034)^(1/5)-1),"")</f>
        <v/>
      </c>
      <c r="F1094" s="22">
        <f>IFERROR(((I1094/I974)^(1/10)-1),"")</f>
        <v/>
      </c>
      <c r="G1094" s="22">
        <f>IFERROR(((I1094/I854)^(1/20)-1),"")</f>
        <v/>
      </c>
      <c r="H1094" s="22">
        <f>'US Data'!B1094</f>
        <v/>
      </c>
      <c r="I1094" s="23">
        <f>IF(CPI_Downloader!B1092="","",CPI_Downloader!B1092)</f>
        <v/>
      </c>
      <c r="J1094" s="23">
        <f>IF(CPI_Downloader!C1092="","",CPI_Downloader!C1092)</f>
        <v/>
      </c>
      <c r="K1094" s="30" t="n"/>
      <c r="L1094" s="32">
        <f>A1094</f>
        <v/>
      </c>
      <c r="M1094" s="25">
        <f>IFERROR((T1094/T1082-1),"")</f>
        <v/>
      </c>
      <c r="N1094" s="25">
        <f>IFERROR((U1094/U1093-1),"")</f>
        <v/>
      </c>
      <c r="O1094" s="25">
        <f>IFERROR(((T1094/T1058)^(1/3)-1),"")</f>
        <v/>
      </c>
      <c r="P1094" s="25">
        <f>IFERROR(((T1094/T1034)^(1/5)-1),"")</f>
        <v/>
      </c>
      <c r="Q1094" s="25">
        <f>IFERROR(((T1094/T974)^(1/10)-1),"")</f>
        <v/>
      </c>
      <c r="R1094" s="25">
        <f>IFERROR(((T1094/T854)^(1/20)-1),"")</f>
        <v/>
      </c>
      <c r="S1094" s="52">
        <f>IFERROR(('US Data'!M1094),"")</f>
        <v/>
      </c>
      <c r="T1094" s="26">
        <f>IF(CPI_Downloader!D1092="","",CPI_Downloader!D1092)</f>
        <v/>
      </c>
      <c r="U1094" s="26">
        <f>IF(CPI_Downloader!E1092="","",CPI_Downloader!E1092)</f>
        <v/>
      </c>
      <c r="W1094" s="32">
        <f>L1094</f>
        <v/>
      </c>
      <c r="X1094" s="31">
        <f>IFERROR((AC1094/AC1082-1),"")</f>
        <v/>
      </c>
      <c r="Y1094" s="31">
        <f>IFERROR(((AC1094/AC1058)^(1/3)-1),"")</f>
        <v/>
      </c>
      <c r="Z1094" s="31">
        <f>IFERROR(((AC1094/AC1034)^(1/5)-1),"")</f>
        <v/>
      </c>
      <c r="AA1094" s="31">
        <f>IFERROR(((AC1094/AC974)^(1/10)-1),"")</f>
        <v/>
      </c>
      <c r="AB1094" s="31">
        <f>IFERROR(((AC1094/AC854)^(1/20)-1),"")</f>
        <v/>
      </c>
      <c r="AC1094" s="38">
        <f>IF(CPI_Downloader!F1092="","",CPI_Downloader!F1092)</f>
        <v/>
      </c>
    </row>
    <row r="1095" ht="12.75" customHeight="1">
      <c r="A1095" s="21">
        <f>IF(CPI_Downloader!A1093="","",CPI_Downloader!A1093)</f>
        <v/>
      </c>
      <c r="B1095" s="22">
        <f>IFERROR((I1095/I1083-1),"")</f>
        <v/>
      </c>
      <c r="C1095" s="22">
        <f>IFERROR((J1095/J1094-1),"")</f>
        <v/>
      </c>
      <c r="D1095" s="22">
        <f>IFERROR(((I1095/I1059)^(1/3)-1),"")</f>
        <v/>
      </c>
      <c r="E1095" s="22">
        <f>IFERROR(((I1095/I1035)^(1/5)-1),"")</f>
        <v/>
      </c>
      <c r="F1095" s="22">
        <f>IFERROR(((I1095/I975)^(1/10)-1),"")</f>
        <v/>
      </c>
      <c r="G1095" s="22">
        <f>IFERROR(((I1095/I855)^(1/20)-1),"")</f>
        <v/>
      </c>
      <c r="H1095" s="22">
        <f>'US Data'!B1095</f>
        <v/>
      </c>
      <c r="I1095" s="23">
        <f>IF(CPI_Downloader!B1093="","",CPI_Downloader!B1093)</f>
        <v/>
      </c>
      <c r="J1095" s="23">
        <f>IF(CPI_Downloader!C1093="","",CPI_Downloader!C1093)</f>
        <v/>
      </c>
      <c r="K1095" s="30" t="n"/>
      <c r="L1095" s="32">
        <f>A1095</f>
        <v/>
      </c>
      <c r="M1095" s="25">
        <f>IFERROR((T1095/T1083-1),"")</f>
        <v/>
      </c>
      <c r="N1095" s="25">
        <f>IFERROR((U1095/U1094-1),"")</f>
        <v/>
      </c>
      <c r="O1095" s="25">
        <f>IFERROR(((T1095/T1059)^(1/3)-1),"")</f>
        <v/>
      </c>
      <c r="P1095" s="25">
        <f>IFERROR(((T1095/T1035)^(1/5)-1),"")</f>
        <v/>
      </c>
      <c r="Q1095" s="25">
        <f>IFERROR(((T1095/T975)^(1/10)-1),"")</f>
        <v/>
      </c>
      <c r="R1095" s="25">
        <f>IFERROR(((T1095/T855)^(1/20)-1),"")</f>
        <v/>
      </c>
      <c r="S1095" s="52">
        <f>IFERROR(('US Data'!M1095),"")</f>
        <v/>
      </c>
      <c r="T1095" s="26">
        <f>IF(CPI_Downloader!D1093="","",CPI_Downloader!D1093)</f>
        <v/>
      </c>
      <c r="U1095" s="26">
        <f>IF(CPI_Downloader!E1093="","",CPI_Downloader!E1093)</f>
        <v/>
      </c>
      <c r="W1095" s="32">
        <f>L1095</f>
        <v/>
      </c>
      <c r="X1095" s="31">
        <f>IFERROR((AC1095/AC1083-1),"")</f>
        <v/>
      </c>
      <c r="Y1095" s="31">
        <f>IFERROR(((AC1095/AC1059)^(1/3)-1),"")</f>
        <v/>
      </c>
      <c r="Z1095" s="31">
        <f>IFERROR(((AC1095/AC1035)^(1/5)-1),"")</f>
        <v/>
      </c>
      <c r="AA1095" s="31">
        <f>IFERROR(((AC1095/AC975)^(1/10)-1),"")</f>
        <v/>
      </c>
      <c r="AB1095" s="31">
        <f>IFERROR(((AC1095/AC855)^(1/20)-1),"")</f>
        <v/>
      </c>
      <c r="AC1095" s="38">
        <f>IF(CPI_Downloader!F1093="","",CPI_Downloader!F1093)</f>
        <v/>
      </c>
    </row>
    <row r="1096" ht="12.75" customHeight="1">
      <c r="A1096" s="21">
        <f>IF(CPI_Downloader!A1094="","",CPI_Downloader!A1094)</f>
        <v/>
      </c>
      <c r="B1096" s="22">
        <f>IFERROR((I1096/I1084-1),"")</f>
        <v/>
      </c>
      <c r="C1096" s="22">
        <f>IFERROR((J1096/J1095-1),"")</f>
        <v/>
      </c>
      <c r="D1096" s="22">
        <f>IFERROR(((I1096/I1060)^(1/3)-1),"")</f>
        <v/>
      </c>
      <c r="E1096" s="22">
        <f>IFERROR(((I1096/I1036)^(1/5)-1),"")</f>
        <v/>
      </c>
      <c r="F1096" s="22">
        <f>IFERROR(((I1096/I976)^(1/10)-1),"")</f>
        <v/>
      </c>
      <c r="G1096" s="22">
        <f>IFERROR(((I1096/I856)^(1/20)-1),"")</f>
        <v/>
      </c>
      <c r="H1096" s="22">
        <f>'US Data'!B1096</f>
        <v/>
      </c>
      <c r="I1096" s="23">
        <f>IF(CPI_Downloader!B1094="","",CPI_Downloader!B1094)</f>
        <v/>
      </c>
      <c r="J1096" s="23">
        <f>IF(CPI_Downloader!C1094="","",CPI_Downloader!C1094)</f>
        <v/>
      </c>
      <c r="K1096" s="30" t="n"/>
      <c r="L1096" s="32">
        <f>A1096</f>
        <v/>
      </c>
      <c r="M1096" s="25">
        <f>IFERROR((T1096/T1084-1),"")</f>
        <v/>
      </c>
      <c r="N1096" s="25">
        <f>IFERROR((U1096/U1095-1),"")</f>
        <v/>
      </c>
      <c r="O1096" s="25">
        <f>IFERROR(((T1096/T1060)^(1/3)-1),"")</f>
        <v/>
      </c>
      <c r="P1096" s="25">
        <f>IFERROR(((T1096/T1036)^(1/5)-1),"")</f>
        <v/>
      </c>
      <c r="Q1096" s="25">
        <f>IFERROR(((T1096/T976)^(1/10)-1),"")</f>
        <v/>
      </c>
      <c r="R1096" s="25">
        <f>IFERROR(((T1096/T856)^(1/20)-1),"")</f>
        <v/>
      </c>
      <c r="S1096" s="52">
        <f>IFERROR(('US Data'!M1096),"")</f>
        <v/>
      </c>
      <c r="T1096" s="26">
        <f>IF(CPI_Downloader!D1094="","",CPI_Downloader!D1094)</f>
        <v/>
      </c>
      <c r="U1096" s="26">
        <f>IF(CPI_Downloader!E1094="","",CPI_Downloader!E1094)</f>
        <v/>
      </c>
      <c r="W1096" s="32">
        <f>L1096</f>
        <v/>
      </c>
      <c r="X1096" s="31">
        <f>IFERROR((AC1096/AC1084-1),"")</f>
        <v/>
      </c>
      <c r="Y1096" s="31">
        <f>IFERROR(((AC1096/AC1060)^(1/3)-1),"")</f>
        <v/>
      </c>
      <c r="Z1096" s="31">
        <f>IFERROR(((AC1096/AC1036)^(1/5)-1),"")</f>
        <v/>
      </c>
      <c r="AA1096" s="31">
        <f>IFERROR(((AC1096/AC976)^(1/10)-1),"")</f>
        <v/>
      </c>
      <c r="AB1096" s="31">
        <f>IFERROR(((AC1096/AC856)^(1/20)-1),"")</f>
        <v/>
      </c>
      <c r="AC1096" s="38">
        <f>IF(CPI_Downloader!F1094="","",CPI_Downloader!F1094)</f>
        <v/>
      </c>
    </row>
    <row r="1097" ht="12.75" customHeight="1">
      <c r="A1097" s="21">
        <f>IF(CPI_Downloader!A1095="","",CPI_Downloader!A1095)</f>
        <v/>
      </c>
      <c r="B1097" s="22">
        <f>IFERROR((I1097/I1085-1),"")</f>
        <v/>
      </c>
      <c r="C1097" s="22">
        <f>IFERROR((J1097/J1096-1),"")</f>
        <v/>
      </c>
      <c r="D1097" s="22">
        <f>IFERROR(((I1097/I1061)^(1/3)-1),"")</f>
        <v/>
      </c>
      <c r="E1097" s="22">
        <f>IFERROR(((I1097/I1037)^(1/5)-1),"")</f>
        <v/>
      </c>
      <c r="F1097" s="22">
        <f>IFERROR(((I1097/I977)^(1/10)-1),"")</f>
        <v/>
      </c>
      <c r="G1097" s="22">
        <f>IFERROR(((I1097/I857)^(1/20)-1),"")</f>
        <v/>
      </c>
      <c r="H1097" s="22">
        <f>'US Data'!B1097</f>
        <v/>
      </c>
      <c r="I1097" s="23">
        <f>IF(CPI_Downloader!B1095="","",CPI_Downloader!B1095)</f>
        <v/>
      </c>
      <c r="J1097" s="23">
        <f>IF(CPI_Downloader!C1095="","",CPI_Downloader!C1095)</f>
        <v/>
      </c>
      <c r="K1097" s="30" t="n"/>
      <c r="L1097" s="32">
        <f>A1097</f>
        <v/>
      </c>
      <c r="M1097" s="25">
        <f>IFERROR((T1097/T1085-1),"")</f>
        <v/>
      </c>
      <c r="N1097" s="25">
        <f>IFERROR((U1097/U1096-1),"")</f>
        <v/>
      </c>
      <c r="O1097" s="25">
        <f>IFERROR(((T1097/T1061)^(1/3)-1),"")</f>
        <v/>
      </c>
      <c r="P1097" s="25">
        <f>IFERROR(((T1097/T1037)^(1/5)-1),"")</f>
        <v/>
      </c>
      <c r="Q1097" s="25">
        <f>IFERROR(((T1097/T977)^(1/10)-1),"")</f>
        <v/>
      </c>
      <c r="R1097" s="25">
        <f>IFERROR(((T1097/T857)^(1/20)-1),"")</f>
        <v/>
      </c>
      <c r="S1097" s="52">
        <f>IFERROR(('US Data'!M1097),"")</f>
        <v/>
      </c>
      <c r="T1097" s="26">
        <f>IF(CPI_Downloader!D1095="","",CPI_Downloader!D1095)</f>
        <v/>
      </c>
      <c r="U1097" s="26">
        <f>IF(CPI_Downloader!E1095="","",CPI_Downloader!E1095)</f>
        <v/>
      </c>
      <c r="W1097" s="32">
        <f>L1097</f>
        <v/>
      </c>
      <c r="X1097" s="31">
        <f>IFERROR((AC1097/AC1085-1),"")</f>
        <v/>
      </c>
      <c r="Y1097" s="31">
        <f>IFERROR(((AC1097/AC1061)^(1/3)-1),"")</f>
        <v/>
      </c>
      <c r="Z1097" s="31">
        <f>IFERROR(((AC1097/AC1037)^(1/5)-1),"")</f>
        <v/>
      </c>
      <c r="AA1097" s="31">
        <f>IFERROR(((AC1097/AC977)^(1/10)-1),"")</f>
        <v/>
      </c>
      <c r="AB1097" s="31">
        <f>IFERROR(((AC1097/AC857)^(1/20)-1),"")</f>
        <v/>
      </c>
      <c r="AC1097" s="38">
        <f>IF(CPI_Downloader!F1095="","",CPI_Downloader!F1095)</f>
        <v/>
      </c>
    </row>
    <row r="1098" ht="12.75" customHeight="1">
      <c r="A1098" s="21">
        <f>IF(CPI_Downloader!A1096="","",CPI_Downloader!A1096)</f>
        <v/>
      </c>
      <c r="B1098" s="22">
        <f>IFERROR((I1098/I1086-1),"")</f>
        <v/>
      </c>
      <c r="C1098" s="22">
        <f>IFERROR((J1098/J1097-1),"")</f>
        <v/>
      </c>
      <c r="D1098" s="22">
        <f>IFERROR(((I1098/I1062)^(1/3)-1),"")</f>
        <v/>
      </c>
      <c r="E1098" s="22">
        <f>IFERROR(((I1098/I1038)^(1/5)-1),"")</f>
        <v/>
      </c>
      <c r="F1098" s="22">
        <f>IFERROR(((I1098/I978)^(1/10)-1),"")</f>
        <v/>
      </c>
      <c r="G1098" s="22">
        <f>IFERROR(((I1098/I858)^(1/20)-1),"")</f>
        <v/>
      </c>
      <c r="H1098" s="22">
        <f>'US Data'!B1098</f>
        <v/>
      </c>
      <c r="I1098" s="23">
        <f>IF(CPI_Downloader!B1096="","",CPI_Downloader!B1096)</f>
        <v/>
      </c>
      <c r="J1098" s="23">
        <f>IF(CPI_Downloader!C1096="","",CPI_Downloader!C1096)</f>
        <v/>
      </c>
      <c r="K1098" s="30" t="n"/>
      <c r="L1098" s="32">
        <f>A1098</f>
        <v/>
      </c>
      <c r="M1098" s="25">
        <f>IFERROR((T1098/T1086-1),"")</f>
        <v/>
      </c>
      <c r="N1098" s="25">
        <f>IFERROR((U1098/U1097-1),"")</f>
        <v/>
      </c>
      <c r="O1098" s="25">
        <f>IFERROR(((T1098/T1062)^(1/3)-1),"")</f>
        <v/>
      </c>
      <c r="P1098" s="25">
        <f>IFERROR(((T1098/T1038)^(1/5)-1),"")</f>
        <v/>
      </c>
      <c r="Q1098" s="25">
        <f>IFERROR(((T1098/T978)^(1/10)-1),"")</f>
        <v/>
      </c>
      <c r="R1098" s="25">
        <f>IFERROR(((T1098/T858)^(1/20)-1),"")</f>
        <v/>
      </c>
      <c r="S1098" s="52">
        <f>IFERROR(('US Data'!M1098),"")</f>
        <v/>
      </c>
      <c r="T1098" s="26">
        <f>IF(CPI_Downloader!D1096="","",CPI_Downloader!D1096)</f>
        <v/>
      </c>
      <c r="U1098" s="26">
        <f>IF(CPI_Downloader!E1096="","",CPI_Downloader!E1096)</f>
        <v/>
      </c>
      <c r="W1098" s="32">
        <f>L1098</f>
        <v/>
      </c>
      <c r="X1098" s="31">
        <f>IFERROR((AC1098/AC1086-1),"")</f>
        <v/>
      </c>
      <c r="Y1098" s="31">
        <f>IFERROR(((AC1098/AC1062)^(1/3)-1),"")</f>
        <v/>
      </c>
      <c r="Z1098" s="31">
        <f>IFERROR(((AC1098/AC1038)^(1/5)-1),"")</f>
        <v/>
      </c>
      <c r="AA1098" s="31">
        <f>IFERROR(((AC1098/AC978)^(1/10)-1),"")</f>
        <v/>
      </c>
      <c r="AB1098" s="31">
        <f>IFERROR(((AC1098/AC858)^(1/20)-1),"")</f>
        <v/>
      </c>
      <c r="AC1098" s="38">
        <f>IF(CPI_Downloader!F1096="","",CPI_Downloader!F1096)</f>
        <v/>
      </c>
    </row>
    <row r="1099" ht="12.75" customHeight="1">
      <c r="A1099" s="21">
        <f>IF(CPI_Downloader!A1097="","",CPI_Downloader!A1097)</f>
        <v/>
      </c>
      <c r="B1099" s="22">
        <f>IFERROR((I1099/I1087-1),"")</f>
        <v/>
      </c>
      <c r="C1099" s="22">
        <f>IFERROR((J1099/J1098-1),"")</f>
        <v/>
      </c>
      <c r="D1099" s="22">
        <f>IFERROR(((I1099/I1063)^(1/3)-1),"")</f>
        <v/>
      </c>
      <c r="E1099" s="22">
        <f>IFERROR(((I1099/I1039)^(1/5)-1),"")</f>
        <v/>
      </c>
      <c r="F1099" s="22">
        <f>IFERROR(((I1099/I979)^(1/10)-1),"")</f>
        <v/>
      </c>
      <c r="G1099" s="22">
        <f>IFERROR(((I1099/I859)^(1/20)-1),"")</f>
        <v/>
      </c>
      <c r="H1099" s="22">
        <f>'US Data'!B1099</f>
        <v/>
      </c>
      <c r="I1099" s="23">
        <f>IF(CPI_Downloader!B1097="","",CPI_Downloader!B1097)</f>
        <v/>
      </c>
      <c r="J1099" s="23">
        <f>IF(CPI_Downloader!C1097="","",CPI_Downloader!C1097)</f>
        <v/>
      </c>
      <c r="K1099" s="30" t="n"/>
      <c r="L1099" s="32">
        <f>A1099</f>
        <v/>
      </c>
      <c r="M1099" s="25">
        <f>IFERROR((T1099/T1087-1),"")</f>
        <v/>
      </c>
      <c r="N1099" s="25">
        <f>IFERROR((U1099/U1098-1),"")</f>
        <v/>
      </c>
      <c r="O1099" s="25">
        <f>IFERROR(((T1099/T1063)^(1/3)-1),"")</f>
        <v/>
      </c>
      <c r="P1099" s="25">
        <f>IFERROR(((T1099/T1039)^(1/5)-1),"")</f>
        <v/>
      </c>
      <c r="Q1099" s="25">
        <f>IFERROR(((T1099/T979)^(1/10)-1),"")</f>
        <v/>
      </c>
      <c r="R1099" s="25">
        <f>IFERROR(((T1099/T859)^(1/20)-1),"")</f>
        <v/>
      </c>
      <c r="S1099" s="52">
        <f>IFERROR(('US Data'!M1099),"")</f>
        <v/>
      </c>
      <c r="T1099" s="26">
        <f>IF(CPI_Downloader!D1097="","",CPI_Downloader!D1097)</f>
        <v/>
      </c>
      <c r="U1099" s="26">
        <f>IF(CPI_Downloader!E1097="","",CPI_Downloader!E1097)</f>
        <v/>
      </c>
      <c r="W1099" s="32">
        <f>L1099</f>
        <v/>
      </c>
      <c r="X1099" s="31">
        <f>IFERROR((AC1099/AC1087-1),"")</f>
        <v/>
      </c>
      <c r="Y1099" s="31">
        <f>IFERROR(((AC1099/AC1063)^(1/3)-1),"")</f>
        <v/>
      </c>
      <c r="Z1099" s="31">
        <f>IFERROR(((AC1099/AC1039)^(1/5)-1),"")</f>
        <v/>
      </c>
      <c r="AA1099" s="31">
        <f>IFERROR(((AC1099/AC979)^(1/10)-1),"")</f>
        <v/>
      </c>
      <c r="AB1099" s="31">
        <f>IFERROR(((AC1099/AC859)^(1/20)-1),"")</f>
        <v/>
      </c>
      <c r="AC1099" s="38">
        <f>IF(CPI_Downloader!F1097="","",CPI_Downloader!F1097)</f>
        <v/>
      </c>
    </row>
    <row r="1100" ht="12.75" customHeight="1">
      <c r="A1100" s="21">
        <f>IF(CPI_Downloader!A1098="","",CPI_Downloader!A1098)</f>
        <v/>
      </c>
      <c r="B1100" s="22">
        <f>IFERROR((I1100/I1088-1),"")</f>
        <v/>
      </c>
      <c r="C1100" s="22">
        <f>IFERROR((J1100/J1099-1),"")</f>
        <v/>
      </c>
      <c r="D1100" s="22">
        <f>IFERROR(((I1100/I1064)^(1/3)-1),"")</f>
        <v/>
      </c>
      <c r="E1100" s="22">
        <f>IFERROR(((I1100/I1040)^(1/5)-1),"")</f>
        <v/>
      </c>
      <c r="F1100" s="22">
        <f>IFERROR(((I1100/I980)^(1/10)-1),"")</f>
        <v/>
      </c>
      <c r="G1100" s="22">
        <f>IFERROR(((I1100/I860)^(1/20)-1),"")</f>
        <v/>
      </c>
      <c r="H1100" s="22">
        <f>'US Data'!B1100</f>
        <v/>
      </c>
      <c r="I1100" s="23">
        <f>IF(CPI_Downloader!B1098="","",CPI_Downloader!B1098)</f>
        <v/>
      </c>
      <c r="J1100" s="23">
        <f>IF(CPI_Downloader!C1098="","",CPI_Downloader!C1098)</f>
        <v/>
      </c>
      <c r="K1100" s="30" t="n"/>
      <c r="L1100" s="32">
        <f>A1100</f>
        <v/>
      </c>
      <c r="M1100" s="25">
        <f>IFERROR((T1100/T1088-1),"")</f>
        <v/>
      </c>
      <c r="N1100" s="25">
        <f>IFERROR((U1100/U1099-1),"")</f>
        <v/>
      </c>
      <c r="O1100" s="25">
        <f>IFERROR(((T1100/T1064)^(1/3)-1),"")</f>
        <v/>
      </c>
      <c r="P1100" s="25">
        <f>IFERROR(((T1100/T1040)^(1/5)-1),"")</f>
        <v/>
      </c>
      <c r="Q1100" s="25">
        <f>IFERROR(((T1100/T980)^(1/10)-1),"")</f>
        <v/>
      </c>
      <c r="R1100" s="25">
        <f>IFERROR(((T1100/T860)^(1/20)-1),"")</f>
        <v/>
      </c>
      <c r="S1100" s="52">
        <f>IFERROR(('US Data'!M1100),"")</f>
        <v/>
      </c>
      <c r="T1100" s="26">
        <f>IF(CPI_Downloader!D1098="","",CPI_Downloader!D1098)</f>
        <v/>
      </c>
      <c r="U1100" s="26">
        <f>IF(CPI_Downloader!E1098="","",CPI_Downloader!E1098)</f>
        <v/>
      </c>
      <c r="W1100" s="32">
        <f>L1100</f>
        <v/>
      </c>
      <c r="X1100" s="31">
        <f>IFERROR((AC1100/AC1088-1),"")</f>
        <v/>
      </c>
      <c r="Y1100" s="31">
        <f>IFERROR(((AC1100/AC1064)^(1/3)-1),"")</f>
        <v/>
      </c>
      <c r="Z1100" s="31">
        <f>IFERROR(((AC1100/AC1040)^(1/5)-1),"")</f>
        <v/>
      </c>
      <c r="AA1100" s="31">
        <f>IFERROR(((AC1100/AC980)^(1/10)-1),"")</f>
        <v/>
      </c>
      <c r="AB1100" s="31">
        <f>IFERROR(((AC1100/AC860)^(1/20)-1),"")</f>
        <v/>
      </c>
      <c r="AC1100" s="38">
        <f>IF(CPI_Downloader!F1098="","",CPI_Downloader!F1098)</f>
        <v/>
      </c>
    </row>
    <row r="1101" ht="12.75" customHeight="1">
      <c r="A1101" s="21">
        <f>IF(CPI_Downloader!A1099="","",CPI_Downloader!A1099)</f>
        <v/>
      </c>
      <c r="B1101" s="22">
        <f>IFERROR((I1101/I1089-1),"")</f>
        <v/>
      </c>
      <c r="C1101" s="22">
        <f>IFERROR((J1101/J1100-1),"")</f>
        <v/>
      </c>
      <c r="D1101" s="22">
        <f>IFERROR(((I1101/I1065)^(1/3)-1),"")</f>
        <v/>
      </c>
      <c r="E1101" s="22">
        <f>IFERROR(((I1101/I1041)^(1/5)-1),"")</f>
        <v/>
      </c>
      <c r="F1101" s="22">
        <f>IFERROR(((I1101/I981)^(1/10)-1),"")</f>
        <v/>
      </c>
      <c r="G1101" s="22">
        <f>IFERROR(((I1101/I861)^(1/20)-1),"")</f>
        <v/>
      </c>
      <c r="H1101" s="22">
        <f>'US Data'!B1101</f>
        <v/>
      </c>
      <c r="I1101" s="23">
        <f>IF(CPI_Downloader!B1099="","",CPI_Downloader!B1099)</f>
        <v/>
      </c>
      <c r="J1101" s="23">
        <f>IF(CPI_Downloader!C1099="","",CPI_Downloader!C1099)</f>
        <v/>
      </c>
      <c r="K1101" s="30" t="n"/>
      <c r="L1101" s="32">
        <f>A1101</f>
        <v/>
      </c>
      <c r="M1101" s="25">
        <f>IFERROR((T1101/T1089-1),"")</f>
        <v/>
      </c>
      <c r="N1101" s="25">
        <f>IFERROR((U1101/U1100-1),"")</f>
        <v/>
      </c>
      <c r="O1101" s="25">
        <f>IFERROR(((T1101/T1065)^(1/3)-1),"")</f>
        <v/>
      </c>
      <c r="P1101" s="25">
        <f>IFERROR(((T1101/T1041)^(1/5)-1),"")</f>
        <v/>
      </c>
      <c r="Q1101" s="25">
        <f>IFERROR(((T1101/T981)^(1/10)-1),"")</f>
        <v/>
      </c>
      <c r="R1101" s="25">
        <f>IFERROR(((T1101/T861)^(1/20)-1),"")</f>
        <v/>
      </c>
      <c r="S1101" s="52">
        <f>IFERROR(('US Data'!M1101),"")</f>
        <v/>
      </c>
      <c r="T1101" s="26">
        <f>IF(CPI_Downloader!D1099="","",CPI_Downloader!D1099)</f>
        <v/>
      </c>
      <c r="U1101" s="26">
        <f>IF(CPI_Downloader!E1099="","",CPI_Downloader!E1099)</f>
        <v/>
      </c>
      <c r="W1101" s="32">
        <f>L1101</f>
        <v/>
      </c>
      <c r="X1101" s="31">
        <f>IFERROR((AC1101/AC1089-1),"")</f>
        <v/>
      </c>
      <c r="Y1101" s="31">
        <f>IFERROR(((AC1101/AC1065)^(1/3)-1),"")</f>
        <v/>
      </c>
      <c r="Z1101" s="31">
        <f>IFERROR(((AC1101/AC1041)^(1/5)-1),"")</f>
        <v/>
      </c>
      <c r="AA1101" s="31">
        <f>IFERROR(((AC1101/AC981)^(1/10)-1),"")</f>
        <v/>
      </c>
      <c r="AB1101" s="31">
        <f>IFERROR(((AC1101/AC861)^(1/20)-1),"")</f>
        <v/>
      </c>
      <c r="AC1101" s="38">
        <f>IF(CPI_Downloader!F1099="","",CPI_Downloader!F1099)</f>
        <v/>
      </c>
    </row>
    <row r="1102" ht="12.75" customHeight="1">
      <c r="A1102" s="21">
        <f>IF(CPI_Downloader!A1100="","",CPI_Downloader!A1100)</f>
        <v/>
      </c>
      <c r="B1102" s="22">
        <f>IFERROR((I1102/I1090-1),"")</f>
        <v/>
      </c>
      <c r="C1102" s="22">
        <f>IFERROR((J1102/J1101-1),"")</f>
        <v/>
      </c>
      <c r="D1102" s="22">
        <f>IFERROR(((I1102/I1066)^(1/3)-1),"")</f>
        <v/>
      </c>
      <c r="E1102" s="22">
        <f>IFERROR(((I1102/I1042)^(1/5)-1),"")</f>
        <v/>
      </c>
      <c r="F1102" s="22">
        <f>IFERROR(((I1102/I982)^(1/10)-1),"")</f>
        <v/>
      </c>
      <c r="G1102" s="22">
        <f>IFERROR(((I1102/I862)^(1/20)-1),"")</f>
        <v/>
      </c>
      <c r="H1102" s="22">
        <f>'US Data'!B1102</f>
        <v/>
      </c>
      <c r="I1102" s="23">
        <f>IF(CPI_Downloader!B1100="","",CPI_Downloader!B1100)</f>
        <v/>
      </c>
      <c r="J1102" s="23">
        <f>IF(CPI_Downloader!C1100="","",CPI_Downloader!C1100)</f>
        <v/>
      </c>
      <c r="K1102" s="30" t="n"/>
      <c r="L1102" s="32">
        <f>A1102</f>
        <v/>
      </c>
      <c r="M1102" s="25">
        <f>IFERROR((T1102/T1090-1),"")</f>
        <v/>
      </c>
      <c r="N1102" s="25">
        <f>IFERROR((U1102/U1101-1),"")</f>
        <v/>
      </c>
      <c r="O1102" s="25">
        <f>IFERROR(((T1102/T1066)^(1/3)-1),"")</f>
        <v/>
      </c>
      <c r="P1102" s="25">
        <f>IFERROR(((T1102/T1042)^(1/5)-1),"")</f>
        <v/>
      </c>
      <c r="Q1102" s="25">
        <f>IFERROR(((T1102/T982)^(1/10)-1),"")</f>
        <v/>
      </c>
      <c r="R1102" s="25">
        <f>IFERROR(((T1102/T862)^(1/20)-1),"")</f>
        <v/>
      </c>
      <c r="S1102" s="52">
        <f>IFERROR(('US Data'!M1102),"")</f>
        <v/>
      </c>
      <c r="T1102" s="26">
        <f>IF(CPI_Downloader!D1100="","",CPI_Downloader!D1100)</f>
        <v/>
      </c>
      <c r="U1102" s="26">
        <f>IF(CPI_Downloader!E1100="","",CPI_Downloader!E1100)</f>
        <v/>
      </c>
      <c r="W1102" s="32">
        <f>L1102</f>
        <v/>
      </c>
      <c r="X1102" s="31">
        <f>IFERROR((AC1102/AC1090-1),"")</f>
        <v/>
      </c>
      <c r="Y1102" s="31">
        <f>IFERROR(((AC1102/AC1066)^(1/3)-1),"")</f>
        <v/>
      </c>
      <c r="Z1102" s="31">
        <f>IFERROR(((AC1102/AC1042)^(1/5)-1),"")</f>
        <v/>
      </c>
      <c r="AA1102" s="31">
        <f>IFERROR(((AC1102/AC982)^(1/10)-1),"")</f>
        <v/>
      </c>
      <c r="AB1102" s="31">
        <f>IFERROR(((AC1102/AC862)^(1/20)-1),"")</f>
        <v/>
      </c>
      <c r="AC1102" s="38">
        <f>IF(CPI_Downloader!F1100="","",CPI_Downloader!F1100)</f>
        <v/>
      </c>
    </row>
    <row r="1103" ht="12.75" customHeight="1">
      <c r="A1103" s="21">
        <f>IF(CPI_Downloader!A1101="","",CPI_Downloader!A1101)</f>
        <v/>
      </c>
      <c r="B1103" s="22">
        <f>IFERROR((I1103/I1091-1),"")</f>
        <v/>
      </c>
      <c r="C1103" s="22">
        <f>IFERROR((J1103/J1102-1),"")</f>
        <v/>
      </c>
      <c r="D1103" s="22">
        <f>IFERROR(((I1103/I1067)^(1/3)-1),"")</f>
        <v/>
      </c>
      <c r="E1103" s="22">
        <f>IFERROR(((I1103/I1043)^(1/5)-1),"")</f>
        <v/>
      </c>
      <c r="F1103" s="22">
        <f>IFERROR(((I1103/I983)^(1/10)-1),"")</f>
        <v/>
      </c>
      <c r="G1103" s="22">
        <f>IFERROR(((I1103/I863)^(1/20)-1),"")</f>
        <v/>
      </c>
      <c r="H1103" s="22">
        <f>'US Data'!B1103</f>
        <v/>
      </c>
      <c r="I1103" s="23">
        <f>IF(CPI_Downloader!B1101="","",CPI_Downloader!B1101)</f>
        <v/>
      </c>
      <c r="J1103" s="23">
        <f>IF(CPI_Downloader!C1101="","",CPI_Downloader!C1101)</f>
        <v/>
      </c>
      <c r="K1103" s="30" t="n"/>
      <c r="L1103" s="32">
        <f>A1103</f>
        <v/>
      </c>
      <c r="M1103" s="25">
        <f>IFERROR((T1103/T1091-1),"")</f>
        <v/>
      </c>
      <c r="N1103" s="25">
        <f>IFERROR((U1103/U1102-1),"")</f>
        <v/>
      </c>
      <c r="O1103" s="25">
        <f>IFERROR(((T1103/T1067)^(1/3)-1),"")</f>
        <v/>
      </c>
      <c r="P1103" s="25">
        <f>IFERROR(((T1103/T1043)^(1/5)-1),"")</f>
        <v/>
      </c>
      <c r="Q1103" s="25">
        <f>IFERROR(((T1103/T983)^(1/10)-1),"")</f>
        <v/>
      </c>
      <c r="R1103" s="25">
        <f>IFERROR(((T1103/T863)^(1/20)-1),"")</f>
        <v/>
      </c>
      <c r="S1103" s="52">
        <f>IFERROR(('US Data'!M1103),"")</f>
        <v/>
      </c>
      <c r="T1103" s="26">
        <f>IF(CPI_Downloader!D1101="","",CPI_Downloader!D1101)</f>
        <v/>
      </c>
      <c r="U1103" s="26">
        <f>IF(CPI_Downloader!E1101="","",CPI_Downloader!E1101)</f>
        <v/>
      </c>
      <c r="W1103" s="32">
        <f>L1103</f>
        <v/>
      </c>
      <c r="X1103" s="31">
        <f>IFERROR((AC1103/AC1091-1),"")</f>
        <v/>
      </c>
      <c r="Y1103" s="31">
        <f>IFERROR(((AC1103/AC1067)^(1/3)-1),"")</f>
        <v/>
      </c>
      <c r="Z1103" s="31">
        <f>IFERROR(((AC1103/AC1043)^(1/5)-1),"")</f>
        <v/>
      </c>
      <c r="AA1103" s="31">
        <f>IFERROR(((AC1103/AC983)^(1/10)-1),"")</f>
        <v/>
      </c>
      <c r="AB1103" s="31">
        <f>IFERROR(((AC1103/AC863)^(1/20)-1),"")</f>
        <v/>
      </c>
      <c r="AC1103" s="38">
        <f>IF(CPI_Downloader!F1101="","",CPI_Downloader!F1101)</f>
        <v/>
      </c>
    </row>
    <row r="1104" ht="12.75" customHeight="1">
      <c r="A1104" s="21">
        <f>IF(CPI_Downloader!A1102="","",CPI_Downloader!A1102)</f>
        <v/>
      </c>
      <c r="B1104" s="22">
        <f>IFERROR((I1104/I1092-1),"")</f>
        <v/>
      </c>
      <c r="C1104" s="22">
        <f>IFERROR((J1104/J1103-1),"")</f>
        <v/>
      </c>
      <c r="D1104" s="22">
        <f>IFERROR(((I1104/I1068)^(1/3)-1),"")</f>
        <v/>
      </c>
      <c r="E1104" s="22">
        <f>IFERROR(((I1104/I1044)^(1/5)-1),"")</f>
        <v/>
      </c>
      <c r="F1104" s="22">
        <f>IFERROR(((I1104/I984)^(1/10)-1),"")</f>
        <v/>
      </c>
      <c r="G1104" s="22">
        <f>IFERROR(((I1104/I864)^(1/20)-1),"")</f>
        <v/>
      </c>
      <c r="H1104" s="22">
        <f>'US Data'!B1104</f>
        <v/>
      </c>
      <c r="I1104" s="23">
        <f>IF(CPI_Downloader!B1102="","",CPI_Downloader!B1102)</f>
        <v/>
      </c>
      <c r="J1104" s="23">
        <f>IF(CPI_Downloader!C1102="","",CPI_Downloader!C1102)</f>
        <v/>
      </c>
      <c r="K1104" s="30" t="n"/>
      <c r="L1104" s="32">
        <f>A1104</f>
        <v/>
      </c>
      <c r="M1104" s="25">
        <f>IFERROR((T1104/T1092-1),"")</f>
        <v/>
      </c>
      <c r="N1104" s="25">
        <f>IFERROR((U1104/U1103-1),"")</f>
        <v/>
      </c>
      <c r="O1104" s="25">
        <f>IFERROR(((T1104/T1068)^(1/3)-1),"")</f>
        <v/>
      </c>
      <c r="P1104" s="25">
        <f>IFERROR(((T1104/T1044)^(1/5)-1),"")</f>
        <v/>
      </c>
      <c r="Q1104" s="25">
        <f>IFERROR(((T1104/T984)^(1/10)-1),"")</f>
        <v/>
      </c>
      <c r="R1104" s="25">
        <f>IFERROR(((T1104/T864)^(1/20)-1),"")</f>
        <v/>
      </c>
      <c r="S1104" s="52">
        <f>IFERROR(('US Data'!M1104),"")</f>
        <v/>
      </c>
      <c r="T1104" s="26">
        <f>IF(CPI_Downloader!D1102="","",CPI_Downloader!D1102)</f>
        <v/>
      </c>
      <c r="U1104" s="26">
        <f>IF(CPI_Downloader!E1102="","",CPI_Downloader!E1102)</f>
        <v/>
      </c>
      <c r="W1104" s="32">
        <f>L1104</f>
        <v/>
      </c>
      <c r="X1104" s="31">
        <f>IFERROR((AC1104/AC1092-1),"")</f>
        <v/>
      </c>
      <c r="Y1104" s="31">
        <f>IFERROR(((AC1104/AC1068)^(1/3)-1),"")</f>
        <v/>
      </c>
      <c r="Z1104" s="31">
        <f>IFERROR(((AC1104/AC1044)^(1/5)-1),"")</f>
        <v/>
      </c>
      <c r="AA1104" s="31">
        <f>IFERROR(((AC1104/AC984)^(1/10)-1),"")</f>
        <v/>
      </c>
      <c r="AB1104" s="31">
        <f>IFERROR(((AC1104/AC864)^(1/20)-1),"")</f>
        <v/>
      </c>
      <c r="AC1104" s="38">
        <f>IF(CPI_Downloader!F1102="","",CPI_Downloader!F1102)</f>
        <v/>
      </c>
    </row>
    <row r="1105" ht="12.75" customHeight="1">
      <c r="A1105" s="21">
        <f>IF(CPI_Downloader!A1103="","",CPI_Downloader!A1103)</f>
        <v/>
      </c>
      <c r="B1105" s="22">
        <f>IFERROR((I1105/I1093-1),"")</f>
        <v/>
      </c>
      <c r="C1105" s="22">
        <f>IFERROR((J1105/J1104-1),"")</f>
        <v/>
      </c>
      <c r="D1105" s="22">
        <f>IFERROR(((I1105/I1069)^(1/3)-1),"")</f>
        <v/>
      </c>
      <c r="E1105" s="22">
        <f>IFERROR(((I1105/I1045)^(1/5)-1),"")</f>
        <v/>
      </c>
      <c r="F1105" s="22">
        <f>IFERROR(((I1105/I985)^(1/10)-1),"")</f>
        <v/>
      </c>
      <c r="G1105" s="22">
        <f>IFERROR(((I1105/I865)^(1/20)-1),"")</f>
        <v/>
      </c>
      <c r="H1105" s="22">
        <f>'US Data'!B1105</f>
        <v/>
      </c>
      <c r="I1105" s="23">
        <f>IF(CPI_Downloader!B1103="","",CPI_Downloader!B1103)</f>
        <v/>
      </c>
      <c r="J1105" s="23">
        <f>IF(CPI_Downloader!C1103="","",CPI_Downloader!C1103)</f>
        <v/>
      </c>
      <c r="K1105" s="30" t="n"/>
      <c r="L1105" s="32">
        <f>A1105</f>
        <v/>
      </c>
      <c r="M1105" s="25">
        <f>IFERROR((T1105/T1093-1),"")</f>
        <v/>
      </c>
      <c r="N1105" s="25">
        <f>IFERROR((U1105/U1104-1),"")</f>
        <v/>
      </c>
      <c r="O1105" s="25">
        <f>IFERROR(((T1105/T1069)^(1/3)-1),"")</f>
        <v/>
      </c>
      <c r="P1105" s="25">
        <f>IFERROR(((T1105/T1045)^(1/5)-1),"")</f>
        <v/>
      </c>
      <c r="Q1105" s="25">
        <f>IFERROR(((T1105/T985)^(1/10)-1),"")</f>
        <v/>
      </c>
      <c r="R1105" s="25">
        <f>IFERROR(((T1105/T865)^(1/20)-1),"")</f>
        <v/>
      </c>
      <c r="S1105" s="52">
        <f>IFERROR(('US Data'!M1105),"")</f>
        <v/>
      </c>
      <c r="T1105" s="26">
        <f>IF(CPI_Downloader!D1103="","",CPI_Downloader!D1103)</f>
        <v/>
      </c>
      <c r="U1105" s="26">
        <f>IF(CPI_Downloader!E1103="","",CPI_Downloader!E1103)</f>
        <v/>
      </c>
      <c r="W1105" s="32">
        <f>L1105</f>
        <v/>
      </c>
      <c r="X1105" s="31">
        <f>IFERROR((AC1105/AC1093-1),"")</f>
        <v/>
      </c>
      <c r="Y1105" s="31">
        <f>IFERROR(((AC1105/AC1069)^(1/3)-1),"")</f>
        <v/>
      </c>
      <c r="Z1105" s="31">
        <f>IFERROR(((AC1105/AC1045)^(1/5)-1),"")</f>
        <v/>
      </c>
      <c r="AA1105" s="31">
        <f>IFERROR(((AC1105/AC985)^(1/10)-1),"")</f>
        <v/>
      </c>
      <c r="AB1105" s="31">
        <f>IFERROR(((AC1105/AC865)^(1/20)-1),"")</f>
        <v/>
      </c>
      <c r="AC1105" s="38">
        <f>IF(CPI_Downloader!F1103="","",CPI_Downloader!F1103)</f>
        <v/>
      </c>
    </row>
    <row r="1106" ht="12.75" customHeight="1">
      <c r="A1106" s="21">
        <f>IF(CPI_Downloader!A1104="","",CPI_Downloader!A1104)</f>
        <v/>
      </c>
      <c r="B1106" s="22">
        <f>IFERROR((I1106/I1094-1),"")</f>
        <v/>
      </c>
      <c r="C1106" s="22">
        <f>IFERROR((J1106/J1105-1),"")</f>
        <v/>
      </c>
      <c r="D1106" s="22">
        <f>IFERROR(((I1106/I1070)^(1/3)-1),"")</f>
        <v/>
      </c>
      <c r="E1106" s="22">
        <f>IFERROR(((I1106/I1046)^(1/5)-1),"")</f>
        <v/>
      </c>
      <c r="F1106" s="22">
        <f>IFERROR(((I1106/I986)^(1/10)-1),"")</f>
        <v/>
      </c>
      <c r="G1106" s="22">
        <f>IFERROR(((I1106/I866)^(1/20)-1),"")</f>
        <v/>
      </c>
      <c r="H1106" s="22">
        <f>'US Data'!B1106</f>
        <v/>
      </c>
      <c r="I1106" s="23">
        <f>IF(CPI_Downloader!B1104="","",CPI_Downloader!B1104)</f>
        <v/>
      </c>
      <c r="J1106" s="23">
        <f>IF(CPI_Downloader!C1104="","",CPI_Downloader!C1104)</f>
        <v/>
      </c>
      <c r="K1106" s="30" t="n"/>
      <c r="L1106" s="32">
        <f>A1106</f>
        <v/>
      </c>
      <c r="M1106" s="25">
        <f>IFERROR((T1106/T1094-1),"")</f>
        <v/>
      </c>
      <c r="N1106" s="25">
        <f>IFERROR((U1106/U1105-1),"")</f>
        <v/>
      </c>
      <c r="O1106" s="25">
        <f>IFERROR(((T1106/T1070)^(1/3)-1),"")</f>
        <v/>
      </c>
      <c r="P1106" s="25">
        <f>IFERROR(((T1106/T1046)^(1/5)-1),"")</f>
        <v/>
      </c>
      <c r="Q1106" s="25">
        <f>IFERROR(((T1106/T986)^(1/10)-1),"")</f>
        <v/>
      </c>
      <c r="R1106" s="25">
        <f>IFERROR(((T1106/T866)^(1/20)-1),"")</f>
        <v/>
      </c>
      <c r="S1106" s="52">
        <f>IFERROR(('US Data'!M1106),"")</f>
        <v/>
      </c>
      <c r="T1106" s="26">
        <f>IF(CPI_Downloader!D1104="","",CPI_Downloader!D1104)</f>
        <v/>
      </c>
      <c r="U1106" s="26">
        <f>IF(CPI_Downloader!E1104="","",CPI_Downloader!E1104)</f>
        <v/>
      </c>
      <c r="W1106" s="32">
        <f>L1106</f>
        <v/>
      </c>
      <c r="X1106" s="31">
        <f>IFERROR((AC1106/AC1094-1),"")</f>
        <v/>
      </c>
      <c r="Y1106" s="31">
        <f>IFERROR(((AC1106/AC1070)^(1/3)-1),"")</f>
        <v/>
      </c>
      <c r="Z1106" s="31">
        <f>IFERROR(((AC1106/AC1046)^(1/5)-1),"")</f>
        <v/>
      </c>
      <c r="AA1106" s="31">
        <f>IFERROR(((AC1106/AC986)^(1/10)-1),"")</f>
        <v/>
      </c>
      <c r="AB1106" s="31">
        <f>IFERROR(((AC1106/AC866)^(1/20)-1),"")</f>
        <v/>
      </c>
      <c r="AC1106" s="38">
        <f>IF(CPI_Downloader!F1104="","",CPI_Downloader!F1104)</f>
        <v/>
      </c>
    </row>
    <row r="1107" ht="12.75" customHeight="1">
      <c r="A1107" s="21">
        <f>IF(CPI_Downloader!A1105="","",CPI_Downloader!A1105)</f>
        <v/>
      </c>
      <c r="B1107" s="22">
        <f>IFERROR((I1107/I1095-1),"")</f>
        <v/>
      </c>
      <c r="C1107" s="22">
        <f>IFERROR((J1107/J1106-1),"")</f>
        <v/>
      </c>
      <c r="D1107" s="22">
        <f>IFERROR(((I1107/I1071)^(1/3)-1),"")</f>
        <v/>
      </c>
      <c r="E1107" s="22">
        <f>IFERROR(((I1107/I1047)^(1/5)-1),"")</f>
        <v/>
      </c>
      <c r="F1107" s="22">
        <f>IFERROR(((I1107/I987)^(1/10)-1),"")</f>
        <v/>
      </c>
      <c r="G1107" s="22">
        <f>IFERROR(((I1107/I867)^(1/20)-1),"")</f>
        <v/>
      </c>
      <c r="H1107" s="22">
        <f>'US Data'!B1107</f>
        <v/>
      </c>
      <c r="I1107" s="23">
        <f>IF(CPI_Downloader!B1105="","",CPI_Downloader!B1105)</f>
        <v/>
      </c>
      <c r="J1107" s="23">
        <f>IF(CPI_Downloader!C1105="","",CPI_Downloader!C1105)</f>
        <v/>
      </c>
      <c r="K1107" s="30" t="n"/>
      <c r="L1107" s="32">
        <f>A1107</f>
        <v/>
      </c>
      <c r="M1107" s="25">
        <f>IFERROR((T1107/T1095-1),"")</f>
        <v/>
      </c>
      <c r="N1107" s="25">
        <f>IFERROR((U1107/U1106-1),"")</f>
        <v/>
      </c>
      <c r="O1107" s="25">
        <f>IFERROR(((T1107/T1071)^(1/3)-1),"")</f>
        <v/>
      </c>
      <c r="P1107" s="25">
        <f>IFERROR(((T1107/T1047)^(1/5)-1),"")</f>
        <v/>
      </c>
      <c r="Q1107" s="25">
        <f>IFERROR(((T1107/T987)^(1/10)-1),"")</f>
        <v/>
      </c>
      <c r="R1107" s="25">
        <f>IFERROR(((T1107/T867)^(1/20)-1),"")</f>
        <v/>
      </c>
      <c r="S1107" s="52">
        <f>IFERROR(('US Data'!M1107),"")</f>
        <v/>
      </c>
      <c r="T1107" s="26">
        <f>IF(CPI_Downloader!D1105="","",CPI_Downloader!D1105)</f>
        <v/>
      </c>
      <c r="U1107" s="26">
        <f>IF(CPI_Downloader!E1105="","",CPI_Downloader!E1105)</f>
        <v/>
      </c>
      <c r="W1107" s="32">
        <f>L1107</f>
        <v/>
      </c>
      <c r="X1107" s="31">
        <f>IFERROR((AC1107/AC1095-1),"")</f>
        <v/>
      </c>
      <c r="Y1107" s="31">
        <f>IFERROR(((AC1107/AC1071)^(1/3)-1),"")</f>
        <v/>
      </c>
      <c r="Z1107" s="31">
        <f>IFERROR(((AC1107/AC1047)^(1/5)-1),"")</f>
        <v/>
      </c>
      <c r="AA1107" s="31">
        <f>IFERROR(((AC1107/AC987)^(1/10)-1),"")</f>
        <v/>
      </c>
      <c r="AB1107" s="31">
        <f>IFERROR(((AC1107/AC867)^(1/20)-1),"")</f>
        <v/>
      </c>
      <c r="AC1107" s="38">
        <f>IF(CPI_Downloader!F1105="","",CPI_Downloader!F1105)</f>
        <v/>
      </c>
    </row>
    <row r="1108" ht="12.75" customHeight="1">
      <c r="A1108" s="21">
        <f>IF(CPI_Downloader!A1106="","",CPI_Downloader!A1106)</f>
        <v/>
      </c>
      <c r="B1108" s="22">
        <f>IFERROR((I1108/I1096-1),"")</f>
        <v/>
      </c>
      <c r="C1108" s="22">
        <f>IFERROR((J1108/J1107-1),"")</f>
        <v/>
      </c>
      <c r="D1108" s="22">
        <f>IFERROR(((I1108/I1072)^(1/3)-1),"")</f>
        <v/>
      </c>
      <c r="E1108" s="22">
        <f>IFERROR(((I1108/I1048)^(1/5)-1),"")</f>
        <v/>
      </c>
      <c r="F1108" s="22">
        <f>IFERROR(((I1108/I988)^(1/10)-1),"")</f>
        <v/>
      </c>
      <c r="G1108" s="22">
        <f>IFERROR(((I1108/I868)^(1/20)-1),"")</f>
        <v/>
      </c>
      <c r="H1108" s="22">
        <f>'US Data'!B1108</f>
        <v/>
      </c>
      <c r="I1108" s="23">
        <f>IF(CPI_Downloader!B1106="","",CPI_Downloader!B1106)</f>
        <v/>
      </c>
      <c r="J1108" s="23">
        <f>IF(CPI_Downloader!C1106="","",CPI_Downloader!C1106)</f>
        <v/>
      </c>
      <c r="K1108" s="30" t="n"/>
      <c r="L1108" s="32">
        <f>A1108</f>
        <v/>
      </c>
      <c r="M1108" s="25">
        <f>IFERROR((T1108/T1096-1),"")</f>
        <v/>
      </c>
      <c r="N1108" s="25">
        <f>IFERROR((U1108/U1107-1),"")</f>
        <v/>
      </c>
      <c r="O1108" s="25">
        <f>IFERROR(((T1108/T1072)^(1/3)-1),"")</f>
        <v/>
      </c>
      <c r="P1108" s="25">
        <f>IFERROR(((T1108/T1048)^(1/5)-1),"")</f>
        <v/>
      </c>
      <c r="Q1108" s="25">
        <f>IFERROR(((T1108/T988)^(1/10)-1),"")</f>
        <v/>
      </c>
      <c r="R1108" s="25">
        <f>IFERROR(((T1108/T868)^(1/20)-1),"")</f>
        <v/>
      </c>
      <c r="S1108" s="52">
        <f>IFERROR(('US Data'!M1108),"")</f>
        <v/>
      </c>
      <c r="T1108" s="26">
        <f>IF(CPI_Downloader!D1106="","",CPI_Downloader!D1106)</f>
        <v/>
      </c>
      <c r="U1108" s="26">
        <f>IF(CPI_Downloader!E1106="","",CPI_Downloader!E1106)</f>
        <v/>
      </c>
      <c r="W1108" s="32">
        <f>L1108</f>
        <v/>
      </c>
      <c r="X1108" s="31">
        <f>IFERROR((AC1108/AC1096-1),"")</f>
        <v/>
      </c>
      <c r="Y1108" s="31">
        <f>IFERROR(((AC1108/AC1072)^(1/3)-1),"")</f>
        <v/>
      </c>
      <c r="Z1108" s="31">
        <f>IFERROR(((AC1108/AC1048)^(1/5)-1),"")</f>
        <v/>
      </c>
      <c r="AA1108" s="31">
        <f>IFERROR(((AC1108/AC988)^(1/10)-1),"")</f>
        <v/>
      </c>
      <c r="AB1108" s="31">
        <f>IFERROR(((AC1108/AC868)^(1/20)-1),"")</f>
        <v/>
      </c>
      <c r="AC1108" s="38">
        <f>IF(CPI_Downloader!F1106="","",CPI_Downloader!F1106)</f>
        <v/>
      </c>
    </row>
    <row r="1109" ht="12.75" customHeight="1">
      <c r="A1109" s="21">
        <f>IF(CPI_Downloader!A1107="","",CPI_Downloader!A1107)</f>
        <v/>
      </c>
      <c r="B1109" s="22">
        <f>IFERROR((I1109/I1097-1),"")</f>
        <v/>
      </c>
      <c r="C1109" s="22">
        <f>IFERROR((J1109/J1108-1),"")</f>
        <v/>
      </c>
      <c r="D1109" s="22">
        <f>IFERROR(((I1109/I1073)^(1/3)-1),"")</f>
        <v/>
      </c>
      <c r="E1109" s="22">
        <f>IFERROR(((I1109/I1049)^(1/5)-1),"")</f>
        <v/>
      </c>
      <c r="F1109" s="22">
        <f>IFERROR(((I1109/I989)^(1/10)-1),"")</f>
        <v/>
      </c>
      <c r="G1109" s="22">
        <f>IFERROR(((I1109/I869)^(1/20)-1),"")</f>
        <v/>
      </c>
      <c r="H1109" s="22">
        <f>'US Data'!B1109</f>
        <v/>
      </c>
      <c r="I1109" s="23">
        <f>IF(CPI_Downloader!B1107="","",CPI_Downloader!B1107)</f>
        <v/>
      </c>
      <c r="J1109" s="23">
        <f>IF(CPI_Downloader!C1107="","",CPI_Downloader!C1107)</f>
        <v/>
      </c>
      <c r="K1109" s="30" t="n"/>
      <c r="L1109" s="32">
        <f>A1109</f>
        <v/>
      </c>
      <c r="M1109" s="25">
        <f>IFERROR((T1109/T1097-1),"")</f>
        <v/>
      </c>
      <c r="N1109" s="25">
        <f>IFERROR((U1109/U1108-1),"")</f>
        <v/>
      </c>
      <c r="O1109" s="25">
        <f>IFERROR(((T1109/T1073)^(1/3)-1),"")</f>
        <v/>
      </c>
      <c r="P1109" s="25">
        <f>IFERROR(((T1109/T1049)^(1/5)-1),"")</f>
        <v/>
      </c>
      <c r="Q1109" s="25">
        <f>IFERROR(((T1109/T989)^(1/10)-1),"")</f>
        <v/>
      </c>
      <c r="R1109" s="25">
        <f>IFERROR(((T1109/T869)^(1/20)-1),"")</f>
        <v/>
      </c>
      <c r="S1109" s="52">
        <f>IFERROR(('US Data'!M1109),"")</f>
        <v/>
      </c>
      <c r="T1109" s="26">
        <f>IF(CPI_Downloader!D1107="","",CPI_Downloader!D1107)</f>
        <v/>
      </c>
      <c r="U1109" s="26">
        <f>IF(CPI_Downloader!E1107="","",CPI_Downloader!E1107)</f>
        <v/>
      </c>
      <c r="W1109" s="32">
        <f>L1109</f>
        <v/>
      </c>
      <c r="X1109" s="31">
        <f>IFERROR((AC1109/AC1097-1),"")</f>
        <v/>
      </c>
      <c r="Y1109" s="31">
        <f>IFERROR(((AC1109/AC1073)^(1/3)-1),"")</f>
        <v/>
      </c>
      <c r="Z1109" s="31">
        <f>IFERROR(((AC1109/AC1049)^(1/5)-1),"")</f>
        <v/>
      </c>
      <c r="AA1109" s="31">
        <f>IFERROR(((AC1109/AC989)^(1/10)-1),"")</f>
        <v/>
      </c>
      <c r="AB1109" s="31">
        <f>IFERROR(((AC1109/AC869)^(1/20)-1),"")</f>
        <v/>
      </c>
      <c r="AC1109" s="38">
        <f>IF(CPI_Downloader!F1107="","",CPI_Downloader!F1107)</f>
        <v/>
      </c>
    </row>
    <row r="1110" ht="12.75" customHeight="1">
      <c r="A1110" s="21">
        <f>IF(CPI_Downloader!A1108="","",CPI_Downloader!A1108)</f>
        <v/>
      </c>
      <c r="B1110" s="22">
        <f>IFERROR((I1110/I1098-1),"")</f>
        <v/>
      </c>
      <c r="C1110" s="22">
        <f>IFERROR((J1110/J1109-1),"")</f>
        <v/>
      </c>
      <c r="D1110" s="22">
        <f>IFERROR(((I1110/I1074)^(1/3)-1),"")</f>
        <v/>
      </c>
      <c r="E1110" s="22">
        <f>IFERROR(((I1110/I1050)^(1/5)-1),"")</f>
        <v/>
      </c>
      <c r="F1110" s="22">
        <f>IFERROR(((I1110/I990)^(1/10)-1),"")</f>
        <v/>
      </c>
      <c r="G1110" s="22">
        <f>IFERROR(((I1110/I870)^(1/20)-1),"")</f>
        <v/>
      </c>
      <c r="H1110" s="22">
        <f>'US Data'!B1110</f>
        <v/>
      </c>
      <c r="I1110" s="23">
        <f>IF(CPI_Downloader!B1108="","",CPI_Downloader!B1108)</f>
        <v/>
      </c>
      <c r="J1110" s="23">
        <f>IF(CPI_Downloader!C1108="","",CPI_Downloader!C1108)</f>
        <v/>
      </c>
      <c r="K1110" s="30" t="n"/>
      <c r="L1110" s="32">
        <f>A1110</f>
        <v/>
      </c>
      <c r="M1110" s="25">
        <f>IFERROR((T1110/T1098-1),"")</f>
        <v/>
      </c>
      <c r="N1110" s="25">
        <f>IFERROR((U1110/U1109-1),"")</f>
        <v/>
      </c>
      <c r="O1110" s="25">
        <f>IFERROR(((T1110/T1074)^(1/3)-1),"")</f>
        <v/>
      </c>
      <c r="P1110" s="25">
        <f>IFERROR(((T1110/T1050)^(1/5)-1),"")</f>
        <v/>
      </c>
      <c r="Q1110" s="25">
        <f>IFERROR(((T1110/T990)^(1/10)-1),"")</f>
        <v/>
      </c>
      <c r="R1110" s="25">
        <f>IFERROR(((T1110/T870)^(1/20)-1),"")</f>
        <v/>
      </c>
      <c r="S1110" s="52">
        <f>IFERROR(('US Data'!M1110),"")</f>
        <v/>
      </c>
      <c r="T1110" s="26">
        <f>IF(CPI_Downloader!D1108="","",CPI_Downloader!D1108)</f>
        <v/>
      </c>
      <c r="U1110" s="26">
        <f>IF(CPI_Downloader!E1108="","",CPI_Downloader!E1108)</f>
        <v/>
      </c>
      <c r="W1110" s="32">
        <f>L1110</f>
        <v/>
      </c>
      <c r="X1110" s="31">
        <f>IFERROR((AC1110/AC1098-1),"")</f>
        <v/>
      </c>
      <c r="Y1110" s="31">
        <f>IFERROR(((AC1110/AC1074)^(1/3)-1),"")</f>
        <v/>
      </c>
      <c r="Z1110" s="31">
        <f>IFERROR(((AC1110/AC1050)^(1/5)-1),"")</f>
        <v/>
      </c>
      <c r="AA1110" s="31">
        <f>IFERROR(((AC1110/AC990)^(1/10)-1),"")</f>
        <v/>
      </c>
      <c r="AB1110" s="31">
        <f>IFERROR(((AC1110/AC870)^(1/20)-1),"")</f>
        <v/>
      </c>
      <c r="AC1110" s="38">
        <f>IF(CPI_Downloader!F1108="","",CPI_Downloader!F1108)</f>
        <v/>
      </c>
    </row>
    <row r="1111" ht="12.75" customHeight="1">
      <c r="A1111" s="21">
        <f>IF(CPI_Downloader!A1109="","",CPI_Downloader!A1109)</f>
        <v/>
      </c>
      <c r="B1111" s="22">
        <f>IFERROR((I1111/I1099-1),"")</f>
        <v/>
      </c>
      <c r="C1111" s="22">
        <f>IFERROR((J1111/J1110-1),"")</f>
        <v/>
      </c>
      <c r="D1111" s="22">
        <f>IFERROR(((I1111/I1075)^(1/3)-1),"")</f>
        <v/>
      </c>
      <c r="E1111" s="22">
        <f>IFERROR(((I1111/I1051)^(1/5)-1),"")</f>
        <v/>
      </c>
      <c r="F1111" s="22">
        <f>IFERROR(((I1111/I991)^(1/10)-1),"")</f>
        <v/>
      </c>
      <c r="G1111" s="22">
        <f>IFERROR(((I1111/I871)^(1/20)-1),"")</f>
        <v/>
      </c>
      <c r="H1111" s="22">
        <f>'US Data'!B1111</f>
        <v/>
      </c>
      <c r="I1111" s="23">
        <f>IF(CPI_Downloader!B1109="","",CPI_Downloader!B1109)</f>
        <v/>
      </c>
      <c r="J1111" s="23">
        <f>IF(CPI_Downloader!C1109="","",CPI_Downloader!C1109)</f>
        <v/>
      </c>
      <c r="K1111" s="30" t="n"/>
      <c r="L1111" s="32">
        <f>A1111</f>
        <v/>
      </c>
      <c r="M1111" s="25">
        <f>IFERROR((T1111/T1099-1),"")</f>
        <v/>
      </c>
      <c r="N1111" s="25">
        <f>IFERROR((U1111/U1110-1),"")</f>
        <v/>
      </c>
      <c r="O1111" s="25">
        <f>IFERROR(((T1111/T1075)^(1/3)-1),"")</f>
        <v/>
      </c>
      <c r="P1111" s="25">
        <f>IFERROR(((T1111/T1051)^(1/5)-1),"")</f>
        <v/>
      </c>
      <c r="Q1111" s="25">
        <f>IFERROR(((T1111/T991)^(1/10)-1),"")</f>
        <v/>
      </c>
      <c r="R1111" s="25">
        <f>IFERROR(((T1111/T871)^(1/20)-1),"")</f>
        <v/>
      </c>
      <c r="S1111" s="52">
        <f>IFERROR(('US Data'!M1111),"")</f>
        <v/>
      </c>
      <c r="T1111" s="26">
        <f>IF(CPI_Downloader!D1109="","",CPI_Downloader!D1109)</f>
        <v/>
      </c>
      <c r="U1111" s="26">
        <f>IF(CPI_Downloader!E1109="","",CPI_Downloader!E1109)</f>
        <v/>
      </c>
      <c r="W1111" s="32">
        <f>L1111</f>
        <v/>
      </c>
      <c r="X1111" s="31">
        <f>IFERROR((AC1111/AC1099-1),"")</f>
        <v/>
      </c>
      <c r="Y1111" s="31">
        <f>IFERROR(((AC1111/AC1075)^(1/3)-1),"")</f>
        <v/>
      </c>
      <c r="Z1111" s="31">
        <f>IFERROR(((AC1111/AC1051)^(1/5)-1),"")</f>
        <v/>
      </c>
      <c r="AA1111" s="31">
        <f>IFERROR(((AC1111/AC991)^(1/10)-1),"")</f>
        <v/>
      </c>
      <c r="AB1111" s="31">
        <f>IFERROR(((AC1111/AC871)^(1/20)-1),"")</f>
        <v/>
      </c>
      <c r="AC1111" s="38">
        <f>IF(CPI_Downloader!F1109="","",CPI_Downloader!F1109)</f>
        <v/>
      </c>
    </row>
    <row r="1112" ht="12.75" customHeight="1">
      <c r="A1112" s="21">
        <f>IF(CPI_Downloader!A1110="","",CPI_Downloader!A1110)</f>
        <v/>
      </c>
      <c r="B1112" s="22">
        <f>IFERROR((I1112/I1100-1),"")</f>
        <v/>
      </c>
      <c r="C1112" s="22">
        <f>IFERROR((J1112/J1111-1),"")</f>
        <v/>
      </c>
      <c r="D1112" s="22">
        <f>IFERROR(((I1112/I1076)^(1/3)-1),"")</f>
        <v/>
      </c>
      <c r="E1112" s="22">
        <f>IFERROR(((I1112/I1052)^(1/5)-1),"")</f>
        <v/>
      </c>
      <c r="F1112" s="22">
        <f>IFERROR(((I1112/I992)^(1/10)-1),"")</f>
        <v/>
      </c>
      <c r="G1112" s="22">
        <f>IFERROR(((I1112/I872)^(1/20)-1),"")</f>
        <v/>
      </c>
      <c r="H1112" s="22">
        <f>'US Data'!B1112</f>
        <v/>
      </c>
      <c r="I1112" s="23">
        <f>IF(CPI_Downloader!B1110="","",CPI_Downloader!B1110)</f>
        <v/>
      </c>
      <c r="J1112" s="23">
        <f>IF(CPI_Downloader!C1110="","",CPI_Downloader!C1110)</f>
        <v/>
      </c>
      <c r="K1112" s="30" t="n"/>
      <c r="L1112" s="32">
        <f>A1112</f>
        <v/>
      </c>
      <c r="M1112" s="25">
        <f>IFERROR((T1112/T1100-1),"")</f>
        <v/>
      </c>
      <c r="N1112" s="25">
        <f>IFERROR((U1112/U1111-1),"")</f>
        <v/>
      </c>
      <c r="O1112" s="25">
        <f>IFERROR(((T1112/T1076)^(1/3)-1),"")</f>
        <v/>
      </c>
      <c r="P1112" s="25">
        <f>IFERROR(((T1112/T1052)^(1/5)-1),"")</f>
        <v/>
      </c>
      <c r="Q1112" s="25">
        <f>IFERROR(((T1112/T992)^(1/10)-1),"")</f>
        <v/>
      </c>
      <c r="R1112" s="25">
        <f>IFERROR(((T1112/T872)^(1/20)-1),"")</f>
        <v/>
      </c>
      <c r="S1112" s="52">
        <f>IFERROR(('US Data'!M1112),"")</f>
        <v/>
      </c>
      <c r="T1112" s="26">
        <f>IF(CPI_Downloader!D1110="","",CPI_Downloader!D1110)</f>
        <v/>
      </c>
      <c r="U1112" s="26">
        <f>IF(CPI_Downloader!E1110="","",CPI_Downloader!E1110)</f>
        <v/>
      </c>
      <c r="W1112" s="32">
        <f>L1112</f>
        <v/>
      </c>
      <c r="X1112" s="31">
        <f>IFERROR((AC1112/AC1100-1),"")</f>
        <v/>
      </c>
      <c r="Y1112" s="31">
        <f>IFERROR(((AC1112/AC1076)^(1/3)-1),"")</f>
        <v/>
      </c>
      <c r="Z1112" s="31">
        <f>IFERROR(((AC1112/AC1052)^(1/5)-1),"")</f>
        <v/>
      </c>
      <c r="AA1112" s="31">
        <f>IFERROR(((AC1112/AC992)^(1/10)-1),"")</f>
        <v/>
      </c>
      <c r="AB1112" s="31">
        <f>IFERROR(((AC1112/AC872)^(1/20)-1),"")</f>
        <v/>
      </c>
      <c r="AC1112" s="38">
        <f>IF(CPI_Downloader!F1110="","",CPI_Downloader!F1110)</f>
        <v/>
      </c>
    </row>
    <row r="1113" ht="12.75" customHeight="1">
      <c r="A1113" s="21">
        <f>IF(CPI_Downloader!A1111="","",CPI_Downloader!A1111)</f>
        <v/>
      </c>
      <c r="B1113" s="22">
        <f>IFERROR((I1113/I1101-1),"")</f>
        <v/>
      </c>
      <c r="C1113" s="22">
        <f>IFERROR((J1113/J1112-1),"")</f>
        <v/>
      </c>
      <c r="D1113" s="22">
        <f>IFERROR(((I1113/I1077)^(1/3)-1),"")</f>
        <v/>
      </c>
      <c r="E1113" s="22">
        <f>IFERROR(((I1113/I1053)^(1/5)-1),"")</f>
        <v/>
      </c>
      <c r="F1113" s="22">
        <f>IFERROR(((I1113/I993)^(1/10)-1),"")</f>
        <v/>
      </c>
      <c r="G1113" s="22">
        <f>IFERROR(((I1113/I873)^(1/20)-1),"")</f>
        <v/>
      </c>
      <c r="H1113" s="22">
        <f>'US Data'!B1113</f>
        <v/>
      </c>
      <c r="I1113" s="23">
        <f>IF(CPI_Downloader!B1111="","",CPI_Downloader!B1111)</f>
        <v/>
      </c>
      <c r="J1113" s="23">
        <f>IF(CPI_Downloader!C1111="","",CPI_Downloader!C1111)</f>
        <v/>
      </c>
      <c r="K1113" s="30" t="n"/>
      <c r="L1113" s="32">
        <f>A1113</f>
        <v/>
      </c>
      <c r="M1113" s="25">
        <f>IFERROR((T1113/T1101-1),"")</f>
        <v/>
      </c>
      <c r="N1113" s="25">
        <f>IFERROR((U1113/U1112-1),"")</f>
        <v/>
      </c>
      <c r="O1113" s="25">
        <f>IFERROR(((T1113/T1077)^(1/3)-1),"")</f>
        <v/>
      </c>
      <c r="P1113" s="25">
        <f>IFERROR(((T1113/T1053)^(1/5)-1),"")</f>
        <v/>
      </c>
      <c r="Q1113" s="25">
        <f>IFERROR(((T1113/T993)^(1/10)-1),"")</f>
        <v/>
      </c>
      <c r="R1113" s="25">
        <f>IFERROR(((T1113/T873)^(1/20)-1),"")</f>
        <v/>
      </c>
      <c r="S1113" s="52">
        <f>IFERROR(('US Data'!M1113),"")</f>
        <v/>
      </c>
      <c r="T1113" s="26">
        <f>IF(CPI_Downloader!D1111="","",CPI_Downloader!D1111)</f>
        <v/>
      </c>
      <c r="U1113" s="26">
        <f>IF(CPI_Downloader!E1111="","",CPI_Downloader!E1111)</f>
        <v/>
      </c>
      <c r="W1113" s="32">
        <f>L1113</f>
        <v/>
      </c>
      <c r="X1113" s="31">
        <f>IFERROR((AC1113/AC1101-1),"")</f>
        <v/>
      </c>
      <c r="Y1113" s="31">
        <f>IFERROR(((AC1113/AC1077)^(1/3)-1),"")</f>
        <v/>
      </c>
      <c r="Z1113" s="31">
        <f>IFERROR(((AC1113/AC1053)^(1/5)-1),"")</f>
        <v/>
      </c>
      <c r="AA1113" s="31">
        <f>IFERROR(((AC1113/AC993)^(1/10)-1),"")</f>
        <v/>
      </c>
      <c r="AB1113" s="31">
        <f>IFERROR(((AC1113/AC873)^(1/20)-1),"")</f>
        <v/>
      </c>
      <c r="AC1113" s="38">
        <f>IF(CPI_Downloader!F1111="","",CPI_Downloader!F1111)</f>
        <v/>
      </c>
    </row>
    <row r="1114" ht="12.75" customHeight="1">
      <c r="A1114" s="21">
        <f>IF(CPI_Downloader!A1112="","",CPI_Downloader!A1112)</f>
        <v/>
      </c>
      <c r="B1114" s="22">
        <f>IFERROR((I1114/I1102-1),"")</f>
        <v/>
      </c>
      <c r="C1114" s="22">
        <f>IFERROR((J1114/J1113-1),"")</f>
        <v/>
      </c>
      <c r="D1114" s="22">
        <f>IFERROR(((I1114/I1078)^(1/3)-1),"")</f>
        <v/>
      </c>
      <c r="E1114" s="22">
        <f>IFERROR(((I1114/I1054)^(1/5)-1),"")</f>
        <v/>
      </c>
      <c r="F1114" s="22">
        <f>IFERROR(((I1114/I994)^(1/10)-1),"")</f>
        <v/>
      </c>
      <c r="G1114" s="22">
        <f>IFERROR(((I1114/I874)^(1/20)-1),"")</f>
        <v/>
      </c>
      <c r="H1114" s="22">
        <f>'US Data'!B1114</f>
        <v/>
      </c>
      <c r="I1114" s="23">
        <f>IF(CPI_Downloader!B1112="","",CPI_Downloader!B1112)</f>
        <v/>
      </c>
      <c r="J1114" s="23">
        <f>IF(CPI_Downloader!C1112="","",CPI_Downloader!C1112)</f>
        <v/>
      </c>
      <c r="K1114" s="30" t="n"/>
      <c r="L1114" s="32">
        <f>A1114</f>
        <v/>
      </c>
      <c r="M1114" s="25">
        <f>IFERROR((T1114/T1102-1),"")</f>
        <v/>
      </c>
      <c r="N1114" s="25">
        <f>IFERROR((U1114/U1113-1),"")</f>
        <v/>
      </c>
      <c r="O1114" s="25">
        <f>IFERROR(((T1114/T1078)^(1/3)-1),"")</f>
        <v/>
      </c>
      <c r="P1114" s="25">
        <f>IFERROR(((T1114/T1054)^(1/5)-1),"")</f>
        <v/>
      </c>
      <c r="Q1114" s="25">
        <f>IFERROR(((T1114/T994)^(1/10)-1),"")</f>
        <v/>
      </c>
      <c r="R1114" s="25">
        <f>IFERROR(((T1114/T874)^(1/20)-1),"")</f>
        <v/>
      </c>
      <c r="S1114" s="52">
        <f>IFERROR(('US Data'!M1114),"")</f>
        <v/>
      </c>
      <c r="T1114" s="26">
        <f>IF(CPI_Downloader!D1112="","",CPI_Downloader!D1112)</f>
        <v/>
      </c>
      <c r="U1114" s="26">
        <f>IF(CPI_Downloader!E1112="","",CPI_Downloader!E1112)</f>
        <v/>
      </c>
      <c r="W1114" s="32">
        <f>L1114</f>
        <v/>
      </c>
      <c r="X1114" s="31">
        <f>IFERROR((AC1114/AC1102-1),"")</f>
        <v/>
      </c>
      <c r="Y1114" s="31">
        <f>IFERROR(((AC1114/AC1078)^(1/3)-1),"")</f>
        <v/>
      </c>
      <c r="Z1114" s="31">
        <f>IFERROR(((AC1114/AC1054)^(1/5)-1),"")</f>
        <v/>
      </c>
      <c r="AA1114" s="31">
        <f>IFERROR(((AC1114/AC994)^(1/10)-1),"")</f>
        <v/>
      </c>
      <c r="AB1114" s="31">
        <f>IFERROR(((AC1114/AC874)^(1/20)-1),"")</f>
        <v/>
      </c>
      <c r="AC1114" s="38">
        <f>IF(CPI_Downloader!F1112="","",CPI_Downloader!F1112)</f>
        <v/>
      </c>
    </row>
    <row r="1115" ht="12.75" customHeight="1">
      <c r="A1115" s="21">
        <f>IF(CPI_Downloader!A1113="","",CPI_Downloader!A1113)</f>
        <v/>
      </c>
      <c r="B1115" s="22">
        <f>IFERROR((I1115/I1103-1),"")</f>
        <v/>
      </c>
      <c r="C1115" s="22">
        <f>IFERROR((J1115/J1114-1),"")</f>
        <v/>
      </c>
      <c r="D1115" s="22">
        <f>IFERROR(((I1115/I1079)^(1/3)-1),"")</f>
        <v/>
      </c>
      <c r="E1115" s="22">
        <f>IFERROR(((I1115/I1055)^(1/5)-1),"")</f>
        <v/>
      </c>
      <c r="F1115" s="22">
        <f>IFERROR(((I1115/I995)^(1/10)-1),"")</f>
        <v/>
      </c>
      <c r="G1115" s="22">
        <f>IFERROR(((I1115/I875)^(1/20)-1),"")</f>
        <v/>
      </c>
      <c r="H1115" s="22">
        <f>'US Data'!B1115</f>
        <v/>
      </c>
      <c r="I1115" s="23">
        <f>IF(CPI_Downloader!B1113="","",CPI_Downloader!B1113)</f>
        <v/>
      </c>
      <c r="J1115" s="23">
        <f>IF(CPI_Downloader!C1113="","",CPI_Downloader!C1113)</f>
        <v/>
      </c>
      <c r="K1115" s="30" t="n"/>
      <c r="L1115" s="32">
        <f>A1115</f>
        <v/>
      </c>
      <c r="M1115" s="25">
        <f>IFERROR((T1115/T1103-1),"")</f>
        <v/>
      </c>
      <c r="N1115" s="25">
        <f>IFERROR((U1115/U1114-1),"")</f>
        <v/>
      </c>
      <c r="O1115" s="25">
        <f>IFERROR(((T1115/T1079)^(1/3)-1),"")</f>
        <v/>
      </c>
      <c r="P1115" s="25">
        <f>IFERROR(((T1115/T1055)^(1/5)-1),"")</f>
        <v/>
      </c>
      <c r="Q1115" s="25">
        <f>IFERROR(((T1115/T995)^(1/10)-1),"")</f>
        <v/>
      </c>
      <c r="R1115" s="25">
        <f>IFERROR(((T1115/T875)^(1/20)-1),"")</f>
        <v/>
      </c>
      <c r="S1115" s="52">
        <f>IFERROR(('US Data'!M1115),"")</f>
        <v/>
      </c>
      <c r="T1115" s="26">
        <f>IF(CPI_Downloader!D1113="","",CPI_Downloader!D1113)</f>
        <v/>
      </c>
      <c r="U1115" s="26">
        <f>IF(CPI_Downloader!E1113="","",CPI_Downloader!E1113)</f>
        <v/>
      </c>
      <c r="W1115" s="32">
        <f>L1115</f>
        <v/>
      </c>
      <c r="X1115" s="31">
        <f>IFERROR((AC1115/AC1103-1),"")</f>
        <v/>
      </c>
      <c r="Y1115" s="31">
        <f>IFERROR(((AC1115/AC1079)^(1/3)-1),"")</f>
        <v/>
      </c>
      <c r="Z1115" s="31">
        <f>IFERROR(((AC1115/AC1055)^(1/5)-1),"")</f>
        <v/>
      </c>
      <c r="AA1115" s="31">
        <f>IFERROR(((AC1115/AC995)^(1/10)-1),"")</f>
        <v/>
      </c>
      <c r="AB1115" s="31">
        <f>IFERROR(((AC1115/AC875)^(1/20)-1),"")</f>
        <v/>
      </c>
      <c r="AC1115" s="38">
        <f>IF(CPI_Downloader!F1113="","",CPI_Downloader!F1113)</f>
        <v/>
      </c>
    </row>
    <row r="1116" ht="12.75" customHeight="1">
      <c r="A1116" s="21">
        <f>IF(CPI_Downloader!A1114="","",CPI_Downloader!A1114)</f>
        <v/>
      </c>
      <c r="B1116" s="22">
        <f>IFERROR((I1116/I1104-1),"")</f>
        <v/>
      </c>
      <c r="C1116" s="22">
        <f>IFERROR((J1116/J1115-1),"")</f>
        <v/>
      </c>
      <c r="D1116" s="22">
        <f>IFERROR(((I1116/I1080)^(1/3)-1),"")</f>
        <v/>
      </c>
      <c r="E1116" s="22">
        <f>IFERROR(((I1116/I1056)^(1/5)-1),"")</f>
        <v/>
      </c>
      <c r="F1116" s="22">
        <f>IFERROR(((I1116/I996)^(1/10)-1),"")</f>
        <v/>
      </c>
      <c r="G1116" s="22">
        <f>IFERROR(((I1116/I876)^(1/20)-1),"")</f>
        <v/>
      </c>
      <c r="H1116" s="22">
        <f>'US Data'!B1116</f>
        <v/>
      </c>
      <c r="I1116" s="23">
        <f>IF(CPI_Downloader!B1114="","",CPI_Downloader!B1114)</f>
        <v/>
      </c>
      <c r="J1116" s="23">
        <f>IF(CPI_Downloader!C1114="","",CPI_Downloader!C1114)</f>
        <v/>
      </c>
      <c r="K1116" s="30" t="n"/>
      <c r="L1116" s="32">
        <f>A1116</f>
        <v/>
      </c>
      <c r="M1116" s="25">
        <f>IFERROR((T1116/T1104-1),"")</f>
        <v/>
      </c>
      <c r="N1116" s="25">
        <f>IFERROR((U1116/U1115-1),"")</f>
        <v/>
      </c>
      <c r="O1116" s="25">
        <f>IFERROR(((T1116/T1080)^(1/3)-1),"")</f>
        <v/>
      </c>
      <c r="P1116" s="25">
        <f>IFERROR(((T1116/T1056)^(1/5)-1),"")</f>
        <v/>
      </c>
      <c r="Q1116" s="25">
        <f>IFERROR(((T1116/T996)^(1/10)-1),"")</f>
        <v/>
      </c>
      <c r="R1116" s="25">
        <f>IFERROR(((T1116/T876)^(1/20)-1),"")</f>
        <v/>
      </c>
      <c r="S1116" s="52">
        <f>IFERROR(('US Data'!M1116),"")</f>
        <v/>
      </c>
      <c r="T1116" s="26">
        <f>IF(CPI_Downloader!D1114="","",CPI_Downloader!D1114)</f>
        <v/>
      </c>
      <c r="U1116" s="26">
        <f>IF(CPI_Downloader!E1114="","",CPI_Downloader!E1114)</f>
        <v/>
      </c>
      <c r="W1116" s="32">
        <f>L1116</f>
        <v/>
      </c>
      <c r="X1116" s="31">
        <f>IFERROR((AC1116/AC1104-1),"")</f>
        <v/>
      </c>
      <c r="Y1116" s="31">
        <f>IFERROR(((AC1116/AC1080)^(1/3)-1),"")</f>
        <v/>
      </c>
      <c r="Z1116" s="31">
        <f>IFERROR(((AC1116/AC1056)^(1/5)-1),"")</f>
        <v/>
      </c>
      <c r="AA1116" s="31">
        <f>IFERROR(((AC1116/AC996)^(1/10)-1),"")</f>
        <v/>
      </c>
      <c r="AB1116" s="31">
        <f>IFERROR(((AC1116/AC876)^(1/20)-1),"")</f>
        <v/>
      </c>
      <c r="AC1116" s="38">
        <f>IF(CPI_Downloader!F1114="","",CPI_Downloader!F1114)</f>
        <v/>
      </c>
    </row>
    <row r="1117" ht="12.75" customHeight="1">
      <c r="A1117" s="21">
        <f>IF(CPI_Downloader!A1115="","",CPI_Downloader!A1115)</f>
        <v/>
      </c>
      <c r="B1117" s="22">
        <f>IFERROR((I1117/I1105-1),"")</f>
        <v/>
      </c>
      <c r="C1117" s="22">
        <f>IFERROR((J1117/J1116-1),"")</f>
        <v/>
      </c>
      <c r="D1117" s="22">
        <f>IFERROR(((I1117/I1081)^(1/3)-1),"")</f>
        <v/>
      </c>
      <c r="E1117" s="22">
        <f>IFERROR(((I1117/I1057)^(1/5)-1),"")</f>
        <v/>
      </c>
      <c r="F1117" s="22">
        <f>IFERROR(((I1117/I997)^(1/10)-1),"")</f>
        <v/>
      </c>
      <c r="G1117" s="22">
        <f>IFERROR(((I1117/I877)^(1/20)-1),"")</f>
        <v/>
      </c>
      <c r="H1117" s="22">
        <f>'US Data'!B1117</f>
        <v/>
      </c>
      <c r="I1117" s="23">
        <f>IF(CPI_Downloader!B1115="","",CPI_Downloader!B1115)</f>
        <v/>
      </c>
      <c r="J1117" s="23">
        <f>IF(CPI_Downloader!C1115="","",CPI_Downloader!C1115)</f>
        <v/>
      </c>
      <c r="K1117" s="30" t="n"/>
      <c r="L1117" s="32">
        <f>A1117</f>
        <v/>
      </c>
      <c r="M1117" s="25">
        <f>IFERROR((T1117/T1105-1),"")</f>
        <v/>
      </c>
      <c r="N1117" s="25">
        <f>IFERROR((U1117/U1116-1),"")</f>
        <v/>
      </c>
      <c r="O1117" s="25">
        <f>IFERROR(((T1117/T1081)^(1/3)-1),"")</f>
        <v/>
      </c>
      <c r="P1117" s="25">
        <f>IFERROR(((T1117/T1057)^(1/5)-1),"")</f>
        <v/>
      </c>
      <c r="Q1117" s="25">
        <f>IFERROR(((T1117/T997)^(1/10)-1),"")</f>
        <v/>
      </c>
      <c r="R1117" s="25">
        <f>IFERROR(((T1117/T877)^(1/20)-1),"")</f>
        <v/>
      </c>
      <c r="S1117" s="52">
        <f>IFERROR(('US Data'!M1117),"")</f>
        <v/>
      </c>
      <c r="T1117" s="26">
        <f>IF(CPI_Downloader!D1115="","",CPI_Downloader!D1115)</f>
        <v/>
      </c>
      <c r="U1117" s="26">
        <f>IF(CPI_Downloader!E1115="","",CPI_Downloader!E1115)</f>
        <v/>
      </c>
      <c r="W1117" s="32">
        <f>L1117</f>
        <v/>
      </c>
      <c r="X1117" s="31">
        <f>IFERROR((AC1117/AC1105-1),"")</f>
        <v/>
      </c>
      <c r="Y1117" s="31">
        <f>IFERROR(((AC1117/AC1081)^(1/3)-1),"")</f>
        <v/>
      </c>
      <c r="Z1117" s="31">
        <f>IFERROR(((AC1117/AC1057)^(1/5)-1),"")</f>
        <v/>
      </c>
      <c r="AA1117" s="31">
        <f>IFERROR(((AC1117/AC997)^(1/10)-1),"")</f>
        <v/>
      </c>
      <c r="AB1117" s="31">
        <f>IFERROR(((AC1117/AC877)^(1/20)-1),"")</f>
        <v/>
      </c>
      <c r="AC1117" s="38">
        <f>IF(CPI_Downloader!F1115="","",CPI_Downloader!F1115)</f>
        <v/>
      </c>
    </row>
    <row r="1118" ht="12.75" customHeight="1">
      <c r="A1118" s="21">
        <f>IF(CPI_Downloader!A1116="","",CPI_Downloader!A1116)</f>
        <v/>
      </c>
      <c r="B1118" s="22">
        <f>IFERROR((I1118/I1106-1),"")</f>
        <v/>
      </c>
      <c r="C1118" s="22">
        <f>IFERROR((J1118/J1117-1),"")</f>
        <v/>
      </c>
      <c r="D1118" s="22">
        <f>IFERROR(((I1118/I1082)^(1/3)-1),"")</f>
        <v/>
      </c>
      <c r="E1118" s="22">
        <f>IFERROR(((I1118/I1058)^(1/5)-1),"")</f>
        <v/>
      </c>
      <c r="F1118" s="22">
        <f>IFERROR(((I1118/I998)^(1/10)-1),"")</f>
        <v/>
      </c>
      <c r="G1118" s="22">
        <f>IFERROR(((I1118/I878)^(1/20)-1),"")</f>
        <v/>
      </c>
      <c r="H1118" s="22">
        <f>'US Data'!B1118</f>
        <v/>
      </c>
      <c r="I1118" s="23">
        <f>IF(CPI_Downloader!B1116="","",CPI_Downloader!B1116)</f>
        <v/>
      </c>
      <c r="J1118" s="23">
        <f>IF(CPI_Downloader!C1116="","",CPI_Downloader!C1116)</f>
        <v/>
      </c>
      <c r="K1118" s="30" t="n"/>
      <c r="L1118" s="32">
        <f>A1118</f>
        <v/>
      </c>
      <c r="M1118" s="25">
        <f>IFERROR((T1118/T1106-1),"")</f>
        <v/>
      </c>
      <c r="N1118" s="25">
        <f>IFERROR((U1118/U1117-1),"")</f>
        <v/>
      </c>
      <c r="O1118" s="25">
        <f>IFERROR(((T1118/T1082)^(1/3)-1),"")</f>
        <v/>
      </c>
      <c r="P1118" s="25">
        <f>IFERROR(((T1118/T1058)^(1/5)-1),"")</f>
        <v/>
      </c>
      <c r="Q1118" s="25">
        <f>IFERROR(((T1118/T998)^(1/10)-1),"")</f>
        <v/>
      </c>
      <c r="R1118" s="25">
        <f>IFERROR(((T1118/T878)^(1/20)-1),"")</f>
        <v/>
      </c>
      <c r="S1118" s="52">
        <f>IFERROR(('US Data'!M1118),"")</f>
        <v/>
      </c>
      <c r="T1118" s="26">
        <f>IF(CPI_Downloader!D1116="","",CPI_Downloader!D1116)</f>
        <v/>
      </c>
      <c r="U1118" s="26">
        <f>IF(CPI_Downloader!E1116="","",CPI_Downloader!E1116)</f>
        <v/>
      </c>
      <c r="W1118" s="32">
        <f>L1118</f>
        <v/>
      </c>
      <c r="X1118" s="31">
        <f>IFERROR((AC1118/AC1106-1),"")</f>
        <v/>
      </c>
      <c r="Y1118" s="31">
        <f>IFERROR(((AC1118/AC1082)^(1/3)-1),"")</f>
        <v/>
      </c>
      <c r="Z1118" s="31">
        <f>IFERROR(((AC1118/AC1058)^(1/5)-1),"")</f>
        <v/>
      </c>
      <c r="AA1118" s="31">
        <f>IFERROR(((AC1118/AC998)^(1/10)-1),"")</f>
        <v/>
      </c>
      <c r="AB1118" s="31">
        <f>IFERROR(((AC1118/AC878)^(1/20)-1),"")</f>
        <v/>
      </c>
      <c r="AC1118" s="38">
        <f>IF(CPI_Downloader!F1116="","",CPI_Downloader!F1116)</f>
        <v/>
      </c>
    </row>
    <row r="1119" ht="12.75" customHeight="1">
      <c r="A1119" s="21">
        <f>IF(CPI_Downloader!A1117="","",CPI_Downloader!A1117)</f>
        <v/>
      </c>
      <c r="B1119" s="22">
        <f>IFERROR((I1119/I1107-1),"")</f>
        <v/>
      </c>
      <c r="C1119" s="22">
        <f>IFERROR((J1119/J1118-1),"")</f>
        <v/>
      </c>
      <c r="D1119" s="22">
        <f>IFERROR(((I1119/I1083)^(1/3)-1),"")</f>
        <v/>
      </c>
      <c r="E1119" s="22">
        <f>IFERROR(((I1119/I1059)^(1/5)-1),"")</f>
        <v/>
      </c>
      <c r="F1119" s="22">
        <f>IFERROR(((I1119/I999)^(1/10)-1),"")</f>
        <v/>
      </c>
      <c r="G1119" s="22">
        <f>IFERROR(((I1119/I879)^(1/20)-1),"")</f>
        <v/>
      </c>
      <c r="H1119" s="22">
        <f>'US Data'!B1119</f>
        <v/>
      </c>
      <c r="I1119" s="23">
        <f>IF(CPI_Downloader!B1117="","",CPI_Downloader!B1117)</f>
        <v/>
      </c>
      <c r="J1119" s="23">
        <f>IF(CPI_Downloader!C1117="","",CPI_Downloader!C1117)</f>
        <v/>
      </c>
      <c r="K1119" s="30" t="n"/>
      <c r="L1119" s="32">
        <f>A1119</f>
        <v/>
      </c>
      <c r="M1119" s="25">
        <f>IFERROR((T1119/T1107-1),"")</f>
        <v/>
      </c>
      <c r="N1119" s="25">
        <f>IFERROR((U1119/U1118-1),"")</f>
        <v/>
      </c>
      <c r="O1119" s="25">
        <f>IFERROR(((T1119/T1083)^(1/3)-1),"")</f>
        <v/>
      </c>
      <c r="P1119" s="25">
        <f>IFERROR(((T1119/T1059)^(1/5)-1),"")</f>
        <v/>
      </c>
      <c r="Q1119" s="25">
        <f>IFERROR(((T1119/T999)^(1/10)-1),"")</f>
        <v/>
      </c>
      <c r="R1119" s="25">
        <f>IFERROR(((T1119/T879)^(1/20)-1),"")</f>
        <v/>
      </c>
      <c r="S1119" s="52">
        <f>IFERROR(('US Data'!M1119),"")</f>
        <v/>
      </c>
      <c r="T1119" s="26">
        <f>IF(CPI_Downloader!D1117="","",CPI_Downloader!D1117)</f>
        <v/>
      </c>
      <c r="U1119" s="26">
        <f>IF(CPI_Downloader!E1117="","",CPI_Downloader!E1117)</f>
        <v/>
      </c>
      <c r="W1119" s="32">
        <f>L1119</f>
        <v/>
      </c>
      <c r="X1119" s="31">
        <f>IFERROR((AC1119/AC1107-1),"")</f>
        <v/>
      </c>
      <c r="Y1119" s="31">
        <f>IFERROR(((AC1119/AC1083)^(1/3)-1),"")</f>
        <v/>
      </c>
      <c r="Z1119" s="31">
        <f>IFERROR(((AC1119/AC1059)^(1/5)-1),"")</f>
        <v/>
      </c>
      <c r="AA1119" s="31">
        <f>IFERROR(((AC1119/AC999)^(1/10)-1),"")</f>
        <v/>
      </c>
      <c r="AB1119" s="31">
        <f>IFERROR(((AC1119/AC879)^(1/20)-1),"")</f>
        <v/>
      </c>
      <c r="AC1119" s="38">
        <f>IF(CPI_Downloader!F1117="","",CPI_Downloader!F1117)</f>
        <v/>
      </c>
    </row>
    <row r="1120" ht="12.75" customHeight="1">
      <c r="A1120" s="21">
        <f>IF(CPI_Downloader!A1118="","",CPI_Downloader!A1118)</f>
        <v/>
      </c>
      <c r="B1120" s="22">
        <f>IFERROR((I1120/I1108-1),"")</f>
        <v/>
      </c>
      <c r="C1120" s="22">
        <f>IFERROR((J1120/J1119-1),"")</f>
        <v/>
      </c>
      <c r="D1120" s="22">
        <f>IFERROR(((I1120/I1084)^(1/3)-1),"")</f>
        <v/>
      </c>
      <c r="E1120" s="22">
        <f>IFERROR(((I1120/I1060)^(1/5)-1),"")</f>
        <v/>
      </c>
      <c r="F1120" s="22">
        <f>IFERROR(((I1120/I1000)^(1/10)-1),"")</f>
        <v/>
      </c>
      <c r="G1120" s="22">
        <f>IFERROR(((I1120/I880)^(1/20)-1),"")</f>
        <v/>
      </c>
      <c r="H1120" s="22">
        <f>'US Data'!B1120</f>
        <v/>
      </c>
      <c r="I1120" s="23">
        <f>IF(CPI_Downloader!B1118="","",CPI_Downloader!B1118)</f>
        <v/>
      </c>
      <c r="J1120" s="23">
        <f>IF(CPI_Downloader!C1118="","",CPI_Downloader!C1118)</f>
        <v/>
      </c>
      <c r="K1120" s="30" t="n"/>
      <c r="L1120" s="32">
        <f>A1120</f>
        <v/>
      </c>
      <c r="M1120" s="25">
        <f>IFERROR((T1120/T1108-1),"")</f>
        <v/>
      </c>
      <c r="N1120" s="25">
        <f>IFERROR((U1120/U1119-1),"")</f>
        <v/>
      </c>
      <c r="O1120" s="25">
        <f>IFERROR(((T1120/T1084)^(1/3)-1),"")</f>
        <v/>
      </c>
      <c r="P1120" s="25">
        <f>IFERROR(((T1120/T1060)^(1/5)-1),"")</f>
        <v/>
      </c>
      <c r="Q1120" s="25">
        <f>IFERROR(((T1120/T1000)^(1/10)-1),"")</f>
        <v/>
      </c>
      <c r="R1120" s="25">
        <f>IFERROR(((T1120/T880)^(1/20)-1),"")</f>
        <v/>
      </c>
      <c r="S1120" s="52">
        <f>IFERROR(('US Data'!M1120),"")</f>
        <v/>
      </c>
      <c r="T1120" s="26">
        <f>IF(CPI_Downloader!D1118="","",CPI_Downloader!D1118)</f>
        <v/>
      </c>
      <c r="U1120" s="26">
        <f>IF(CPI_Downloader!E1118="","",CPI_Downloader!E1118)</f>
        <v/>
      </c>
      <c r="W1120" s="32">
        <f>L1120</f>
        <v/>
      </c>
      <c r="X1120" s="31">
        <f>IFERROR((AC1120/AC1108-1),"")</f>
        <v/>
      </c>
      <c r="Y1120" s="31">
        <f>IFERROR(((AC1120/AC1084)^(1/3)-1),"")</f>
        <v/>
      </c>
      <c r="Z1120" s="31">
        <f>IFERROR(((AC1120/AC1060)^(1/5)-1),"")</f>
        <v/>
      </c>
      <c r="AA1120" s="31">
        <f>IFERROR(((AC1120/AC1000)^(1/10)-1),"")</f>
        <v/>
      </c>
      <c r="AB1120" s="31">
        <f>IFERROR(((AC1120/AC880)^(1/20)-1),"")</f>
        <v/>
      </c>
      <c r="AC1120" s="38">
        <f>IF(CPI_Downloader!F1118="","",CPI_Downloader!F1118)</f>
        <v/>
      </c>
    </row>
    <row r="1121" ht="12.75" customHeight="1">
      <c r="A1121" s="21">
        <f>IF(CPI_Downloader!A1119="","",CPI_Downloader!A1119)</f>
        <v/>
      </c>
      <c r="B1121" s="22">
        <f>IFERROR((I1121/I1109-1),"")</f>
        <v/>
      </c>
      <c r="C1121" s="22">
        <f>IFERROR((J1121/J1120-1),"")</f>
        <v/>
      </c>
      <c r="D1121" s="22">
        <f>IFERROR(((I1121/I1085)^(1/3)-1),"")</f>
        <v/>
      </c>
      <c r="E1121" s="22">
        <f>IFERROR(((I1121/I1061)^(1/5)-1),"")</f>
        <v/>
      </c>
      <c r="F1121" s="22">
        <f>IFERROR(((I1121/I1001)^(1/10)-1),"")</f>
        <v/>
      </c>
      <c r="G1121" s="22">
        <f>IFERROR(((I1121/I881)^(1/20)-1),"")</f>
        <v/>
      </c>
      <c r="H1121" s="22">
        <f>'US Data'!B1121</f>
        <v/>
      </c>
      <c r="I1121" s="23">
        <f>IF(CPI_Downloader!B1119="","",CPI_Downloader!B1119)</f>
        <v/>
      </c>
      <c r="J1121" s="23">
        <f>IF(CPI_Downloader!C1119="","",CPI_Downloader!C1119)</f>
        <v/>
      </c>
      <c r="K1121" s="30" t="n"/>
      <c r="L1121" s="32">
        <f>A1121</f>
        <v/>
      </c>
      <c r="M1121" s="25">
        <f>IFERROR((T1121/T1109-1),"")</f>
        <v/>
      </c>
      <c r="N1121" s="25">
        <f>IFERROR((U1121/U1120-1),"")</f>
        <v/>
      </c>
      <c r="O1121" s="25">
        <f>IFERROR(((T1121/T1085)^(1/3)-1),"")</f>
        <v/>
      </c>
      <c r="P1121" s="25">
        <f>IFERROR(((T1121/T1061)^(1/5)-1),"")</f>
        <v/>
      </c>
      <c r="Q1121" s="25">
        <f>IFERROR(((T1121/T1001)^(1/10)-1),"")</f>
        <v/>
      </c>
      <c r="R1121" s="25">
        <f>IFERROR(((T1121/T881)^(1/20)-1),"")</f>
        <v/>
      </c>
      <c r="S1121" s="52">
        <f>IFERROR(('US Data'!M1121),"")</f>
        <v/>
      </c>
      <c r="T1121" s="26">
        <f>IF(CPI_Downloader!D1119="","",CPI_Downloader!D1119)</f>
        <v/>
      </c>
      <c r="U1121" s="26">
        <f>IF(CPI_Downloader!E1119="","",CPI_Downloader!E1119)</f>
        <v/>
      </c>
      <c r="W1121" s="32">
        <f>L1121</f>
        <v/>
      </c>
      <c r="X1121" s="31">
        <f>IFERROR((AC1121/AC1109-1),"")</f>
        <v/>
      </c>
      <c r="Y1121" s="31">
        <f>IFERROR(((AC1121/AC1085)^(1/3)-1),"")</f>
        <v/>
      </c>
      <c r="Z1121" s="31">
        <f>IFERROR(((AC1121/AC1061)^(1/5)-1),"")</f>
        <v/>
      </c>
      <c r="AA1121" s="31">
        <f>IFERROR(((AC1121/AC1001)^(1/10)-1),"")</f>
        <v/>
      </c>
      <c r="AB1121" s="31">
        <f>IFERROR(((AC1121/AC881)^(1/20)-1),"")</f>
        <v/>
      </c>
      <c r="AC1121" s="38">
        <f>IF(CPI_Downloader!F1119="","",CPI_Downloader!F1119)</f>
        <v/>
      </c>
    </row>
    <row r="1122" ht="12.75" customHeight="1">
      <c r="A1122" s="21">
        <f>IF(CPI_Downloader!A1120="","",CPI_Downloader!A1120)</f>
        <v/>
      </c>
      <c r="B1122" s="22">
        <f>IFERROR((I1122/I1110-1),"")</f>
        <v/>
      </c>
      <c r="C1122" s="22">
        <f>IFERROR((J1122/J1121-1),"")</f>
        <v/>
      </c>
      <c r="D1122" s="22">
        <f>IFERROR(((I1122/I1086)^(1/3)-1),"")</f>
        <v/>
      </c>
      <c r="E1122" s="22">
        <f>IFERROR(((I1122/I1062)^(1/5)-1),"")</f>
        <v/>
      </c>
      <c r="F1122" s="22">
        <f>IFERROR(((I1122/I1002)^(1/10)-1),"")</f>
        <v/>
      </c>
      <c r="G1122" s="22">
        <f>IFERROR(((I1122/I882)^(1/20)-1),"")</f>
        <v/>
      </c>
      <c r="H1122" s="22">
        <f>'US Data'!B1122</f>
        <v/>
      </c>
      <c r="I1122" s="23">
        <f>IF(CPI_Downloader!B1120="","",CPI_Downloader!B1120)</f>
        <v/>
      </c>
      <c r="J1122" s="23">
        <f>IF(CPI_Downloader!C1120="","",CPI_Downloader!C1120)</f>
        <v/>
      </c>
      <c r="K1122" s="30" t="n"/>
      <c r="L1122" s="32">
        <f>A1122</f>
        <v/>
      </c>
      <c r="M1122" s="25">
        <f>IFERROR((T1122/T1110-1),"")</f>
        <v/>
      </c>
      <c r="N1122" s="25">
        <f>IFERROR((U1122/U1121-1),"")</f>
        <v/>
      </c>
      <c r="O1122" s="25">
        <f>IFERROR(((T1122/T1086)^(1/3)-1),"")</f>
        <v/>
      </c>
      <c r="P1122" s="25">
        <f>IFERROR(((T1122/T1062)^(1/5)-1),"")</f>
        <v/>
      </c>
      <c r="Q1122" s="25">
        <f>IFERROR(((T1122/T1002)^(1/10)-1),"")</f>
        <v/>
      </c>
      <c r="R1122" s="25">
        <f>IFERROR(((T1122/T882)^(1/20)-1),"")</f>
        <v/>
      </c>
      <c r="S1122" s="52">
        <f>IFERROR(('US Data'!M1122),"")</f>
        <v/>
      </c>
      <c r="T1122" s="26">
        <f>IF(CPI_Downloader!D1120="","",CPI_Downloader!D1120)</f>
        <v/>
      </c>
      <c r="U1122" s="26">
        <f>IF(CPI_Downloader!E1120="","",CPI_Downloader!E1120)</f>
        <v/>
      </c>
      <c r="W1122" s="32">
        <f>L1122</f>
        <v/>
      </c>
      <c r="X1122" s="31">
        <f>IFERROR((AC1122/AC1110-1),"")</f>
        <v/>
      </c>
      <c r="Y1122" s="31">
        <f>IFERROR(((AC1122/AC1086)^(1/3)-1),"")</f>
        <v/>
      </c>
      <c r="Z1122" s="31">
        <f>IFERROR(((AC1122/AC1062)^(1/5)-1),"")</f>
        <v/>
      </c>
      <c r="AA1122" s="31">
        <f>IFERROR(((AC1122/AC1002)^(1/10)-1),"")</f>
        <v/>
      </c>
      <c r="AB1122" s="31">
        <f>IFERROR(((AC1122/AC882)^(1/20)-1),"")</f>
        <v/>
      </c>
      <c r="AC1122" s="38">
        <f>IF(CPI_Downloader!F1120="","",CPI_Downloader!F1120)</f>
        <v/>
      </c>
    </row>
    <row r="1123" ht="12.75" customHeight="1">
      <c r="A1123" s="21">
        <f>IF(CPI_Downloader!A1121="","",CPI_Downloader!A1121)</f>
        <v/>
      </c>
      <c r="B1123" s="22">
        <f>IFERROR((I1123/I1111-1),"")</f>
        <v/>
      </c>
      <c r="C1123" s="22">
        <f>IFERROR((J1123/J1122-1),"")</f>
        <v/>
      </c>
      <c r="D1123" s="22">
        <f>IFERROR(((I1123/I1087)^(1/3)-1),"")</f>
        <v/>
      </c>
      <c r="E1123" s="22">
        <f>IFERROR(((I1123/I1063)^(1/5)-1),"")</f>
        <v/>
      </c>
      <c r="F1123" s="22">
        <f>IFERROR(((I1123/I1003)^(1/10)-1),"")</f>
        <v/>
      </c>
      <c r="G1123" s="22">
        <f>IFERROR(((I1123/I883)^(1/20)-1),"")</f>
        <v/>
      </c>
      <c r="H1123" s="22">
        <f>'US Data'!B1123</f>
        <v/>
      </c>
      <c r="I1123" s="23">
        <f>IF(CPI_Downloader!B1121="","",CPI_Downloader!B1121)</f>
        <v/>
      </c>
      <c r="J1123" s="23">
        <f>IF(CPI_Downloader!C1121="","",CPI_Downloader!C1121)</f>
        <v/>
      </c>
      <c r="K1123" s="30" t="n"/>
      <c r="L1123" s="32">
        <f>A1123</f>
        <v/>
      </c>
      <c r="M1123" s="25">
        <f>IFERROR((T1123/T1111-1),"")</f>
        <v/>
      </c>
      <c r="N1123" s="25">
        <f>IFERROR((U1123/U1122-1),"")</f>
        <v/>
      </c>
      <c r="O1123" s="25">
        <f>IFERROR(((T1123/T1087)^(1/3)-1),"")</f>
        <v/>
      </c>
      <c r="P1123" s="25">
        <f>IFERROR(((T1123/T1063)^(1/5)-1),"")</f>
        <v/>
      </c>
      <c r="Q1123" s="25">
        <f>IFERROR(((T1123/T1003)^(1/10)-1),"")</f>
        <v/>
      </c>
      <c r="R1123" s="25">
        <f>IFERROR(((T1123/T883)^(1/20)-1),"")</f>
        <v/>
      </c>
      <c r="S1123" s="52">
        <f>IFERROR(('US Data'!M1123),"")</f>
        <v/>
      </c>
      <c r="T1123" s="26">
        <f>IF(CPI_Downloader!D1121="","",CPI_Downloader!D1121)</f>
        <v/>
      </c>
      <c r="U1123" s="26">
        <f>IF(CPI_Downloader!E1121="","",CPI_Downloader!E1121)</f>
        <v/>
      </c>
      <c r="W1123" s="32">
        <f>L1123</f>
        <v/>
      </c>
      <c r="X1123" s="31">
        <f>IFERROR((AC1123/AC1111-1),"")</f>
        <v/>
      </c>
      <c r="Y1123" s="31">
        <f>IFERROR(((AC1123/AC1087)^(1/3)-1),"")</f>
        <v/>
      </c>
      <c r="Z1123" s="31">
        <f>IFERROR(((AC1123/AC1063)^(1/5)-1),"")</f>
        <v/>
      </c>
      <c r="AA1123" s="31">
        <f>IFERROR(((AC1123/AC1003)^(1/10)-1),"")</f>
        <v/>
      </c>
      <c r="AB1123" s="31">
        <f>IFERROR(((AC1123/AC883)^(1/20)-1),"")</f>
        <v/>
      </c>
      <c r="AC1123" s="38">
        <f>IF(CPI_Downloader!F1121="","",CPI_Downloader!F1121)</f>
        <v/>
      </c>
    </row>
    <row r="1124" ht="12.75" customHeight="1">
      <c r="A1124" s="21">
        <f>IF(CPI_Downloader!A1122="","",CPI_Downloader!A1122)</f>
        <v/>
      </c>
      <c r="B1124" s="22">
        <f>IFERROR((I1124/I1112-1),"")</f>
        <v/>
      </c>
      <c r="C1124" s="22">
        <f>IFERROR((J1124/J1123-1),"")</f>
        <v/>
      </c>
      <c r="D1124" s="22">
        <f>IFERROR(((I1124/I1088)^(1/3)-1),"")</f>
        <v/>
      </c>
      <c r="E1124" s="22">
        <f>IFERROR(((I1124/I1064)^(1/5)-1),"")</f>
        <v/>
      </c>
      <c r="F1124" s="22">
        <f>IFERROR(((I1124/I1004)^(1/10)-1),"")</f>
        <v/>
      </c>
      <c r="G1124" s="22">
        <f>IFERROR(((I1124/I884)^(1/20)-1),"")</f>
        <v/>
      </c>
      <c r="H1124" s="22">
        <f>'US Data'!B1124</f>
        <v/>
      </c>
      <c r="I1124" s="23">
        <f>IF(CPI_Downloader!B1122="","",CPI_Downloader!B1122)</f>
        <v/>
      </c>
      <c r="J1124" s="23">
        <f>IF(CPI_Downloader!C1122="","",CPI_Downloader!C1122)</f>
        <v/>
      </c>
      <c r="K1124" s="30" t="n"/>
      <c r="L1124" s="32">
        <f>A1124</f>
        <v/>
      </c>
      <c r="M1124" s="25">
        <f>IFERROR((T1124/T1112-1),"")</f>
        <v/>
      </c>
      <c r="N1124" s="25">
        <f>IFERROR((U1124/U1123-1),"")</f>
        <v/>
      </c>
      <c r="O1124" s="25">
        <f>IFERROR(((T1124/T1088)^(1/3)-1),"")</f>
        <v/>
      </c>
      <c r="P1124" s="25">
        <f>IFERROR(((T1124/T1064)^(1/5)-1),"")</f>
        <v/>
      </c>
      <c r="Q1124" s="25">
        <f>IFERROR(((T1124/T1004)^(1/10)-1),"")</f>
        <v/>
      </c>
      <c r="R1124" s="25">
        <f>IFERROR(((T1124/T884)^(1/20)-1),"")</f>
        <v/>
      </c>
      <c r="S1124" s="52">
        <f>IFERROR(('US Data'!M1124),"")</f>
        <v/>
      </c>
      <c r="T1124" s="26">
        <f>IF(CPI_Downloader!D1122="","",CPI_Downloader!D1122)</f>
        <v/>
      </c>
      <c r="U1124" s="26">
        <f>IF(CPI_Downloader!E1122="","",CPI_Downloader!E1122)</f>
        <v/>
      </c>
      <c r="W1124" s="32">
        <f>L1124</f>
        <v/>
      </c>
      <c r="X1124" s="31">
        <f>IFERROR((AC1124/AC1112-1),"")</f>
        <v/>
      </c>
      <c r="Y1124" s="31">
        <f>IFERROR(((AC1124/AC1088)^(1/3)-1),"")</f>
        <v/>
      </c>
      <c r="Z1124" s="31">
        <f>IFERROR(((AC1124/AC1064)^(1/5)-1),"")</f>
        <v/>
      </c>
      <c r="AA1124" s="31">
        <f>IFERROR(((AC1124/AC1004)^(1/10)-1),"")</f>
        <v/>
      </c>
      <c r="AB1124" s="31">
        <f>IFERROR(((AC1124/AC884)^(1/20)-1),"")</f>
        <v/>
      </c>
      <c r="AC1124" s="38">
        <f>IF(CPI_Downloader!F1122="","",CPI_Downloader!F1122)</f>
        <v/>
      </c>
    </row>
    <row r="1125" ht="12.75" customHeight="1">
      <c r="A1125" s="21">
        <f>IF(CPI_Downloader!A1123="","",CPI_Downloader!A1123)</f>
        <v/>
      </c>
      <c r="B1125" s="22">
        <f>IFERROR((I1125/I1113-1),"")</f>
        <v/>
      </c>
      <c r="C1125" s="22">
        <f>IFERROR((J1125/J1124-1),"")</f>
        <v/>
      </c>
      <c r="D1125" s="22">
        <f>IFERROR(((I1125/I1089)^(1/3)-1),"")</f>
        <v/>
      </c>
      <c r="E1125" s="22">
        <f>IFERROR(((I1125/I1065)^(1/5)-1),"")</f>
        <v/>
      </c>
      <c r="F1125" s="22">
        <f>IFERROR(((I1125/I1005)^(1/10)-1),"")</f>
        <v/>
      </c>
      <c r="G1125" s="22">
        <f>IFERROR(((I1125/I885)^(1/20)-1),"")</f>
        <v/>
      </c>
      <c r="H1125" s="22">
        <f>'US Data'!B1125</f>
        <v/>
      </c>
      <c r="I1125" s="23">
        <f>IF(CPI_Downloader!B1123="","",CPI_Downloader!B1123)</f>
        <v/>
      </c>
      <c r="J1125" s="23">
        <f>IF(CPI_Downloader!C1123="","",CPI_Downloader!C1123)</f>
        <v/>
      </c>
      <c r="K1125" s="30" t="n"/>
      <c r="L1125" s="32">
        <f>A1125</f>
        <v/>
      </c>
      <c r="M1125" s="25">
        <f>IFERROR((T1125/T1113-1),"")</f>
        <v/>
      </c>
      <c r="N1125" s="25">
        <f>IFERROR((U1125/U1124-1),"")</f>
        <v/>
      </c>
      <c r="O1125" s="25">
        <f>IFERROR(((T1125/T1089)^(1/3)-1),"")</f>
        <v/>
      </c>
      <c r="P1125" s="25">
        <f>IFERROR(((T1125/T1065)^(1/5)-1),"")</f>
        <v/>
      </c>
      <c r="Q1125" s="25">
        <f>IFERROR(((T1125/T1005)^(1/10)-1),"")</f>
        <v/>
      </c>
      <c r="R1125" s="25">
        <f>IFERROR(((T1125/T885)^(1/20)-1),"")</f>
        <v/>
      </c>
      <c r="S1125" s="52">
        <f>IFERROR(('US Data'!M1125),"")</f>
        <v/>
      </c>
      <c r="T1125" s="26">
        <f>IF(CPI_Downloader!D1123="","",CPI_Downloader!D1123)</f>
        <v/>
      </c>
      <c r="U1125" s="26">
        <f>IF(CPI_Downloader!E1123="","",CPI_Downloader!E1123)</f>
        <v/>
      </c>
      <c r="W1125" s="32">
        <f>L1125</f>
        <v/>
      </c>
      <c r="X1125" s="31">
        <f>IFERROR((AC1125/AC1113-1),"")</f>
        <v/>
      </c>
      <c r="Y1125" s="31">
        <f>IFERROR(((AC1125/AC1089)^(1/3)-1),"")</f>
        <v/>
      </c>
      <c r="Z1125" s="31">
        <f>IFERROR(((AC1125/AC1065)^(1/5)-1),"")</f>
        <v/>
      </c>
      <c r="AA1125" s="31">
        <f>IFERROR(((AC1125/AC1005)^(1/10)-1),"")</f>
        <v/>
      </c>
      <c r="AB1125" s="31">
        <f>IFERROR(((AC1125/AC885)^(1/20)-1),"")</f>
        <v/>
      </c>
      <c r="AC1125" s="38">
        <f>IF(CPI_Downloader!F1123="","",CPI_Downloader!F1123)</f>
        <v/>
      </c>
    </row>
    <row r="1126" ht="12.75" customHeight="1">
      <c r="A1126" s="21">
        <f>IF(CPI_Downloader!A1124="","",CPI_Downloader!A1124)</f>
        <v/>
      </c>
      <c r="B1126" s="22">
        <f>IFERROR((I1126/I1114-1),"")</f>
        <v/>
      </c>
      <c r="C1126" s="22">
        <f>IFERROR((J1126/J1125-1),"")</f>
        <v/>
      </c>
      <c r="D1126" s="22">
        <f>IFERROR(((I1126/I1090)^(1/3)-1),"")</f>
        <v/>
      </c>
      <c r="E1126" s="22">
        <f>IFERROR(((I1126/I1066)^(1/5)-1),"")</f>
        <v/>
      </c>
      <c r="F1126" s="22">
        <f>IFERROR(((I1126/I1006)^(1/10)-1),"")</f>
        <v/>
      </c>
      <c r="G1126" s="22">
        <f>IFERROR(((I1126/I886)^(1/20)-1),"")</f>
        <v/>
      </c>
      <c r="H1126" s="22">
        <f>'US Data'!B1126</f>
        <v/>
      </c>
      <c r="I1126" s="23">
        <f>IF(CPI_Downloader!B1124="","",CPI_Downloader!B1124)</f>
        <v/>
      </c>
      <c r="J1126" s="23">
        <f>IF(CPI_Downloader!C1124="","",CPI_Downloader!C1124)</f>
        <v/>
      </c>
      <c r="K1126" s="30" t="n"/>
      <c r="L1126" s="32">
        <f>A1126</f>
        <v/>
      </c>
      <c r="M1126" s="25">
        <f>IFERROR((T1126/T1114-1),"")</f>
        <v/>
      </c>
      <c r="N1126" s="25">
        <f>IFERROR((U1126/U1125-1),"")</f>
        <v/>
      </c>
      <c r="O1126" s="25">
        <f>IFERROR(((T1126/T1090)^(1/3)-1),"")</f>
        <v/>
      </c>
      <c r="P1126" s="25">
        <f>IFERROR(((T1126/T1066)^(1/5)-1),"")</f>
        <v/>
      </c>
      <c r="Q1126" s="25">
        <f>IFERROR(((T1126/T1006)^(1/10)-1),"")</f>
        <v/>
      </c>
      <c r="R1126" s="25">
        <f>IFERROR(((T1126/T886)^(1/20)-1),"")</f>
        <v/>
      </c>
      <c r="S1126" s="52">
        <f>IFERROR(('US Data'!M1126),"")</f>
        <v/>
      </c>
      <c r="T1126" s="26">
        <f>IF(CPI_Downloader!D1124="","",CPI_Downloader!D1124)</f>
        <v/>
      </c>
      <c r="U1126" s="26">
        <f>IF(CPI_Downloader!E1124="","",CPI_Downloader!E1124)</f>
        <v/>
      </c>
      <c r="W1126" s="32">
        <f>L1126</f>
        <v/>
      </c>
      <c r="X1126" s="31">
        <f>IFERROR((AC1126/AC1114-1),"")</f>
        <v/>
      </c>
      <c r="Y1126" s="31">
        <f>IFERROR(((AC1126/AC1090)^(1/3)-1),"")</f>
        <v/>
      </c>
      <c r="Z1126" s="31">
        <f>IFERROR(((AC1126/AC1066)^(1/5)-1),"")</f>
        <v/>
      </c>
      <c r="AA1126" s="31">
        <f>IFERROR(((AC1126/AC1006)^(1/10)-1),"")</f>
        <v/>
      </c>
      <c r="AB1126" s="31">
        <f>IFERROR(((AC1126/AC886)^(1/20)-1),"")</f>
        <v/>
      </c>
      <c r="AC1126" s="38">
        <f>IF(CPI_Downloader!F1124="","",CPI_Downloader!F1124)</f>
        <v/>
      </c>
    </row>
    <row r="1127" ht="12.75" customHeight="1">
      <c r="A1127" s="21">
        <f>IF(CPI_Downloader!A1125="","",CPI_Downloader!A1125)</f>
        <v/>
      </c>
      <c r="B1127" s="22">
        <f>IFERROR((I1127/I1115-1),"")</f>
        <v/>
      </c>
      <c r="C1127" s="22">
        <f>IFERROR((J1127/J1126-1),"")</f>
        <v/>
      </c>
      <c r="D1127" s="22">
        <f>IFERROR(((I1127/I1091)^(1/3)-1),"")</f>
        <v/>
      </c>
      <c r="E1127" s="22">
        <f>IFERROR(((I1127/I1067)^(1/5)-1),"")</f>
        <v/>
      </c>
      <c r="F1127" s="22">
        <f>IFERROR(((I1127/I1007)^(1/10)-1),"")</f>
        <v/>
      </c>
      <c r="G1127" s="22">
        <f>IFERROR(((I1127/I887)^(1/20)-1),"")</f>
        <v/>
      </c>
      <c r="H1127" s="22">
        <f>'US Data'!B1127</f>
        <v/>
      </c>
      <c r="I1127" s="23">
        <f>IF(CPI_Downloader!B1125="","",CPI_Downloader!B1125)</f>
        <v/>
      </c>
      <c r="J1127" s="23">
        <f>IF(CPI_Downloader!C1125="","",CPI_Downloader!C1125)</f>
        <v/>
      </c>
      <c r="K1127" s="30" t="n"/>
      <c r="L1127" s="32">
        <f>A1127</f>
        <v/>
      </c>
      <c r="M1127" s="25">
        <f>IFERROR((T1127/T1115-1),"")</f>
        <v/>
      </c>
      <c r="N1127" s="25">
        <f>IFERROR((U1127/U1126-1),"")</f>
        <v/>
      </c>
      <c r="O1127" s="25">
        <f>IFERROR(((T1127/T1091)^(1/3)-1),"")</f>
        <v/>
      </c>
      <c r="P1127" s="25">
        <f>IFERROR(((T1127/T1067)^(1/5)-1),"")</f>
        <v/>
      </c>
      <c r="Q1127" s="25">
        <f>IFERROR(((T1127/T1007)^(1/10)-1),"")</f>
        <v/>
      </c>
      <c r="R1127" s="25">
        <f>IFERROR(((T1127/T887)^(1/20)-1),"")</f>
        <v/>
      </c>
      <c r="S1127" s="52">
        <f>IFERROR(('US Data'!M1127),"")</f>
        <v/>
      </c>
      <c r="T1127" s="26">
        <f>IF(CPI_Downloader!D1125="","",CPI_Downloader!D1125)</f>
        <v/>
      </c>
      <c r="U1127" s="26">
        <f>IF(CPI_Downloader!E1125="","",CPI_Downloader!E1125)</f>
        <v/>
      </c>
      <c r="W1127" s="32">
        <f>L1127</f>
        <v/>
      </c>
      <c r="X1127" s="31">
        <f>IFERROR((AC1127/AC1115-1),"")</f>
        <v/>
      </c>
      <c r="Y1127" s="31">
        <f>IFERROR(((AC1127/AC1091)^(1/3)-1),"")</f>
        <v/>
      </c>
      <c r="Z1127" s="31">
        <f>IFERROR(((AC1127/AC1067)^(1/5)-1),"")</f>
        <v/>
      </c>
      <c r="AA1127" s="31">
        <f>IFERROR(((AC1127/AC1007)^(1/10)-1),"")</f>
        <v/>
      </c>
      <c r="AB1127" s="31">
        <f>IFERROR(((AC1127/AC887)^(1/20)-1),"")</f>
        <v/>
      </c>
      <c r="AC1127" s="38">
        <f>IF(CPI_Downloader!F1125="","",CPI_Downloader!F1125)</f>
        <v/>
      </c>
    </row>
    <row r="1128" ht="12.75" customHeight="1">
      <c r="A1128" s="21">
        <f>IF(CPI_Downloader!A1126="","",CPI_Downloader!A1126)</f>
        <v/>
      </c>
      <c r="B1128" s="22">
        <f>IFERROR((I1128/I1116-1),"")</f>
        <v/>
      </c>
      <c r="C1128" s="22">
        <f>IFERROR((J1128/J1127-1),"")</f>
        <v/>
      </c>
      <c r="D1128" s="22">
        <f>IFERROR(((I1128/I1092)^(1/3)-1),"")</f>
        <v/>
      </c>
      <c r="E1128" s="22">
        <f>IFERROR(((I1128/I1068)^(1/5)-1),"")</f>
        <v/>
      </c>
      <c r="F1128" s="22">
        <f>IFERROR(((I1128/I1008)^(1/10)-1),"")</f>
        <v/>
      </c>
      <c r="G1128" s="22">
        <f>IFERROR(((I1128/I888)^(1/20)-1),"")</f>
        <v/>
      </c>
      <c r="H1128" s="22">
        <f>'US Data'!B1128</f>
        <v/>
      </c>
      <c r="I1128" s="23">
        <f>IF(CPI_Downloader!B1126="","",CPI_Downloader!B1126)</f>
        <v/>
      </c>
      <c r="J1128" s="23">
        <f>IF(CPI_Downloader!C1126="","",CPI_Downloader!C1126)</f>
        <v/>
      </c>
      <c r="K1128" s="30" t="n"/>
      <c r="L1128" s="32">
        <f>A1128</f>
        <v/>
      </c>
      <c r="M1128" s="25">
        <f>IFERROR((T1128/T1116-1),"")</f>
        <v/>
      </c>
      <c r="N1128" s="25">
        <f>IFERROR((U1128/U1127-1),"")</f>
        <v/>
      </c>
      <c r="O1128" s="25">
        <f>IFERROR(((T1128/T1092)^(1/3)-1),"")</f>
        <v/>
      </c>
      <c r="P1128" s="25">
        <f>IFERROR(((T1128/T1068)^(1/5)-1),"")</f>
        <v/>
      </c>
      <c r="Q1128" s="25">
        <f>IFERROR(((T1128/T1008)^(1/10)-1),"")</f>
        <v/>
      </c>
      <c r="R1128" s="25">
        <f>IFERROR(((T1128/T888)^(1/20)-1),"")</f>
        <v/>
      </c>
      <c r="S1128" s="52">
        <f>IFERROR(('US Data'!M1128),"")</f>
        <v/>
      </c>
      <c r="T1128" s="26">
        <f>IF(CPI_Downloader!D1126="","",CPI_Downloader!D1126)</f>
        <v/>
      </c>
      <c r="U1128" s="26">
        <f>IF(CPI_Downloader!E1126="","",CPI_Downloader!E1126)</f>
        <v/>
      </c>
      <c r="W1128" s="32">
        <f>L1128</f>
        <v/>
      </c>
      <c r="X1128" s="31">
        <f>IFERROR((AC1128/AC1116-1),"")</f>
        <v/>
      </c>
      <c r="Y1128" s="31">
        <f>IFERROR(((AC1128/AC1092)^(1/3)-1),"")</f>
        <v/>
      </c>
      <c r="Z1128" s="31">
        <f>IFERROR(((AC1128/AC1068)^(1/5)-1),"")</f>
        <v/>
      </c>
      <c r="AA1128" s="31">
        <f>IFERROR(((AC1128/AC1008)^(1/10)-1),"")</f>
        <v/>
      </c>
      <c r="AB1128" s="31">
        <f>IFERROR(((AC1128/AC888)^(1/20)-1),"")</f>
        <v/>
      </c>
      <c r="AC1128" s="38">
        <f>IF(CPI_Downloader!F1126="","",CPI_Downloader!F1126)</f>
        <v/>
      </c>
    </row>
    <row r="1129" ht="12.75" customHeight="1">
      <c r="A1129" s="21">
        <f>IF(CPI_Downloader!A1127="","",CPI_Downloader!A1127)</f>
        <v/>
      </c>
      <c r="B1129" s="22">
        <f>IFERROR((I1129/I1117-1),"")</f>
        <v/>
      </c>
      <c r="C1129" s="22">
        <f>IFERROR((J1129/J1128-1),"")</f>
        <v/>
      </c>
      <c r="D1129" s="22">
        <f>IFERROR(((I1129/I1093)^(1/3)-1),"")</f>
        <v/>
      </c>
      <c r="E1129" s="22">
        <f>IFERROR(((I1129/I1069)^(1/5)-1),"")</f>
        <v/>
      </c>
      <c r="F1129" s="22">
        <f>IFERROR(((I1129/I1009)^(1/10)-1),"")</f>
        <v/>
      </c>
      <c r="G1129" s="22">
        <f>IFERROR(((I1129/I889)^(1/20)-1),"")</f>
        <v/>
      </c>
      <c r="H1129" s="22">
        <f>'US Data'!B1129</f>
        <v/>
      </c>
      <c r="I1129" s="23">
        <f>IF(CPI_Downloader!B1127="","",CPI_Downloader!B1127)</f>
        <v/>
      </c>
      <c r="J1129" s="23">
        <f>IF(CPI_Downloader!C1127="","",CPI_Downloader!C1127)</f>
        <v/>
      </c>
      <c r="K1129" s="30" t="n"/>
      <c r="L1129" s="32">
        <f>A1129</f>
        <v/>
      </c>
      <c r="M1129" s="25">
        <f>IFERROR((T1129/T1117-1),"")</f>
        <v/>
      </c>
      <c r="N1129" s="25">
        <f>IFERROR((U1129/U1128-1),"")</f>
        <v/>
      </c>
      <c r="O1129" s="25">
        <f>IFERROR(((T1129/T1093)^(1/3)-1),"")</f>
        <v/>
      </c>
      <c r="P1129" s="25">
        <f>IFERROR(((T1129/T1069)^(1/5)-1),"")</f>
        <v/>
      </c>
      <c r="Q1129" s="25">
        <f>IFERROR(((T1129/T1009)^(1/10)-1),"")</f>
        <v/>
      </c>
      <c r="R1129" s="25">
        <f>IFERROR(((T1129/T889)^(1/20)-1),"")</f>
        <v/>
      </c>
      <c r="S1129" s="52">
        <f>IFERROR(('US Data'!M1129),"")</f>
        <v/>
      </c>
      <c r="T1129" s="26">
        <f>IF(CPI_Downloader!D1127="","",CPI_Downloader!D1127)</f>
        <v/>
      </c>
      <c r="U1129" s="26">
        <f>IF(CPI_Downloader!E1127="","",CPI_Downloader!E1127)</f>
        <v/>
      </c>
      <c r="W1129" s="32">
        <f>L1129</f>
        <v/>
      </c>
      <c r="X1129" s="31">
        <f>IFERROR((AC1129/AC1117-1),"")</f>
        <v/>
      </c>
      <c r="Y1129" s="31">
        <f>IFERROR(((AC1129/AC1093)^(1/3)-1),"")</f>
        <v/>
      </c>
      <c r="Z1129" s="31">
        <f>IFERROR(((AC1129/AC1069)^(1/5)-1),"")</f>
        <v/>
      </c>
      <c r="AA1129" s="31">
        <f>IFERROR(((AC1129/AC1009)^(1/10)-1),"")</f>
        <v/>
      </c>
      <c r="AB1129" s="31">
        <f>IFERROR(((AC1129/AC889)^(1/20)-1),"")</f>
        <v/>
      </c>
      <c r="AC1129" s="38">
        <f>IF(CPI_Downloader!F1127="","",CPI_Downloader!F1127)</f>
        <v/>
      </c>
    </row>
    <row r="1130" ht="12.75" customHeight="1">
      <c r="A1130" s="21">
        <f>IF(CPI_Downloader!A1128="","",CPI_Downloader!A1128)</f>
        <v/>
      </c>
      <c r="B1130" s="22">
        <f>IFERROR((I1130/I1118-1),"")</f>
        <v/>
      </c>
      <c r="C1130" s="22">
        <f>IFERROR((J1130/J1129-1),"")</f>
        <v/>
      </c>
      <c r="D1130" s="22">
        <f>IFERROR(((I1130/I1094)^(1/3)-1),"")</f>
        <v/>
      </c>
      <c r="E1130" s="22">
        <f>IFERROR(((I1130/I1070)^(1/5)-1),"")</f>
        <v/>
      </c>
      <c r="F1130" s="22">
        <f>IFERROR(((I1130/I1010)^(1/10)-1),"")</f>
        <v/>
      </c>
      <c r="G1130" s="22">
        <f>IFERROR(((I1130/I890)^(1/20)-1),"")</f>
        <v/>
      </c>
      <c r="H1130" s="22">
        <f>'US Data'!B1130</f>
        <v/>
      </c>
      <c r="I1130" s="23">
        <f>IF(CPI_Downloader!B1128="","",CPI_Downloader!B1128)</f>
        <v/>
      </c>
      <c r="J1130" s="23">
        <f>IF(CPI_Downloader!C1128="","",CPI_Downloader!C1128)</f>
        <v/>
      </c>
      <c r="K1130" s="30" t="n"/>
      <c r="L1130" s="32">
        <f>A1130</f>
        <v/>
      </c>
      <c r="M1130" s="25">
        <f>IFERROR((T1130/T1118-1),"")</f>
        <v/>
      </c>
      <c r="N1130" s="25">
        <f>IFERROR((U1130/U1129-1),"")</f>
        <v/>
      </c>
      <c r="O1130" s="25">
        <f>IFERROR(((T1130/T1094)^(1/3)-1),"")</f>
        <v/>
      </c>
      <c r="P1130" s="25">
        <f>IFERROR(((T1130/T1070)^(1/5)-1),"")</f>
        <v/>
      </c>
      <c r="Q1130" s="25">
        <f>IFERROR(((T1130/T1010)^(1/10)-1),"")</f>
        <v/>
      </c>
      <c r="R1130" s="25">
        <f>IFERROR(((T1130/T890)^(1/20)-1),"")</f>
        <v/>
      </c>
      <c r="S1130" s="52">
        <f>IFERROR(('US Data'!M1130),"")</f>
        <v/>
      </c>
      <c r="T1130" s="26">
        <f>IF(CPI_Downloader!D1128="","",CPI_Downloader!D1128)</f>
        <v/>
      </c>
      <c r="U1130" s="26">
        <f>IF(CPI_Downloader!E1128="","",CPI_Downloader!E1128)</f>
        <v/>
      </c>
      <c r="W1130" s="32">
        <f>L1130</f>
        <v/>
      </c>
      <c r="X1130" s="31">
        <f>IFERROR((AC1130/AC1118-1),"")</f>
        <v/>
      </c>
      <c r="Y1130" s="31">
        <f>IFERROR(((AC1130/AC1094)^(1/3)-1),"")</f>
        <v/>
      </c>
      <c r="Z1130" s="31">
        <f>IFERROR(((AC1130/AC1070)^(1/5)-1),"")</f>
        <v/>
      </c>
      <c r="AA1130" s="31">
        <f>IFERROR(((AC1130/AC1010)^(1/10)-1),"")</f>
        <v/>
      </c>
      <c r="AB1130" s="31">
        <f>IFERROR(((AC1130/AC890)^(1/20)-1),"")</f>
        <v/>
      </c>
      <c r="AC1130" s="38">
        <f>IF(CPI_Downloader!F1128="","",CPI_Downloader!F1128)</f>
        <v/>
      </c>
    </row>
    <row r="1131" ht="12.75" customHeight="1">
      <c r="A1131" s="21">
        <f>IF(CPI_Downloader!A1129="","",CPI_Downloader!A1129)</f>
        <v/>
      </c>
      <c r="B1131" s="22">
        <f>IFERROR((I1131/I1119-1),"")</f>
        <v/>
      </c>
      <c r="C1131" s="22">
        <f>IFERROR((J1131/J1130-1),"")</f>
        <v/>
      </c>
      <c r="D1131" s="22">
        <f>IFERROR(((I1131/I1095)^(1/3)-1),"")</f>
        <v/>
      </c>
      <c r="E1131" s="22">
        <f>IFERROR(((I1131/I1071)^(1/5)-1),"")</f>
        <v/>
      </c>
      <c r="F1131" s="22">
        <f>IFERROR(((I1131/I1011)^(1/10)-1),"")</f>
        <v/>
      </c>
      <c r="G1131" s="22">
        <f>IFERROR(((I1131/I891)^(1/20)-1),"")</f>
        <v/>
      </c>
      <c r="H1131" s="22">
        <f>'US Data'!B1131</f>
        <v/>
      </c>
      <c r="I1131" s="23">
        <f>IF(CPI_Downloader!B1129="","",CPI_Downloader!B1129)</f>
        <v/>
      </c>
      <c r="J1131" s="23">
        <f>IF(CPI_Downloader!C1129="","",CPI_Downloader!C1129)</f>
        <v/>
      </c>
      <c r="K1131" s="30" t="n"/>
      <c r="L1131" s="32">
        <f>A1131</f>
        <v/>
      </c>
      <c r="M1131" s="25">
        <f>IFERROR((T1131/T1119-1),"")</f>
        <v/>
      </c>
      <c r="N1131" s="25">
        <f>IFERROR((U1131/U1130-1),"")</f>
        <v/>
      </c>
      <c r="O1131" s="25">
        <f>IFERROR(((T1131/T1095)^(1/3)-1),"")</f>
        <v/>
      </c>
      <c r="P1131" s="25">
        <f>IFERROR(((T1131/T1071)^(1/5)-1),"")</f>
        <v/>
      </c>
      <c r="Q1131" s="25">
        <f>IFERROR(((T1131/T1011)^(1/10)-1),"")</f>
        <v/>
      </c>
      <c r="R1131" s="25">
        <f>IFERROR(((T1131/T891)^(1/20)-1),"")</f>
        <v/>
      </c>
      <c r="S1131" s="52">
        <f>IFERROR(('US Data'!M1131),"")</f>
        <v/>
      </c>
      <c r="T1131" s="26">
        <f>IF(CPI_Downloader!D1129="","",CPI_Downloader!D1129)</f>
        <v/>
      </c>
      <c r="U1131" s="26">
        <f>IF(CPI_Downloader!E1129="","",CPI_Downloader!E1129)</f>
        <v/>
      </c>
      <c r="W1131" s="32">
        <f>L1131</f>
        <v/>
      </c>
      <c r="X1131" s="31">
        <f>IFERROR((AC1131/AC1119-1),"")</f>
        <v/>
      </c>
      <c r="Y1131" s="31">
        <f>IFERROR(((AC1131/AC1095)^(1/3)-1),"")</f>
        <v/>
      </c>
      <c r="Z1131" s="31">
        <f>IFERROR(((AC1131/AC1071)^(1/5)-1),"")</f>
        <v/>
      </c>
      <c r="AA1131" s="31">
        <f>IFERROR(((AC1131/AC1011)^(1/10)-1),"")</f>
        <v/>
      </c>
      <c r="AB1131" s="31">
        <f>IFERROR(((AC1131/AC891)^(1/20)-1),"")</f>
        <v/>
      </c>
      <c r="AC1131" s="38">
        <f>IF(CPI_Downloader!F1129="","",CPI_Downloader!F1129)</f>
        <v/>
      </c>
    </row>
    <row r="1132" ht="12.75" customHeight="1">
      <c r="A1132" s="21">
        <f>IF(CPI_Downloader!A1130="","",CPI_Downloader!A1130)</f>
        <v/>
      </c>
      <c r="B1132" s="22">
        <f>IFERROR((I1132/I1120-1),"")</f>
        <v/>
      </c>
      <c r="C1132" s="22">
        <f>IFERROR((J1132/J1131-1),"")</f>
        <v/>
      </c>
      <c r="D1132" s="22">
        <f>IFERROR(((I1132/I1096)^(1/3)-1),"")</f>
        <v/>
      </c>
      <c r="E1132" s="22">
        <f>IFERROR(((I1132/I1072)^(1/5)-1),"")</f>
        <v/>
      </c>
      <c r="F1132" s="22">
        <f>IFERROR(((I1132/I1012)^(1/10)-1),"")</f>
        <v/>
      </c>
      <c r="G1132" s="22">
        <f>IFERROR(((I1132/I892)^(1/20)-1),"")</f>
        <v/>
      </c>
      <c r="H1132" s="22">
        <f>'US Data'!B1132</f>
        <v/>
      </c>
      <c r="I1132" s="23">
        <f>IF(CPI_Downloader!B1130="","",CPI_Downloader!B1130)</f>
        <v/>
      </c>
      <c r="J1132" s="23">
        <f>IF(CPI_Downloader!C1130="","",CPI_Downloader!C1130)</f>
        <v/>
      </c>
      <c r="K1132" s="30" t="n"/>
      <c r="L1132" s="32">
        <f>A1132</f>
        <v/>
      </c>
      <c r="M1132" s="25">
        <f>IFERROR((T1132/T1120-1),"")</f>
        <v/>
      </c>
      <c r="N1132" s="25">
        <f>IFERROR((U1132/U1131-1),"")</f>
        <v/>
      </c>
      <c r="O1132" s="25">
        <f>IFERROR(((T1132/T1096)^(1/3)-1),"")</f>
        <v/>
      </c>
      <c r="P1132" s="25">
        <f>IFERROR(((T1132/T1072)^(1/5)-1),"")</f>
        <v/>
      </c>
      <c r="Q1132" s="25">
        <f>IFERROR(((T1132/T1012)^(1/10)-1),"")</f>
        <v/>
      </c>
      <c r="R1132" s="25">
        <f>IFERROR(((T1132/T892)^(1/20)-1),"")</f>
        <v/>
      </c>
      <c r="S1132" s="52">
        <f>IFERROR(('US Data'!M1132),"")</f>
        <v/>
      </c>
      <c r="T1132" s="26">
        <f>IF(CPI_Downloader!D1130="","",CPI_Downloader!D1130)</f>
        <v/>
      </c>
      <c r="U1132" s="26">
        <f>IF(CPI_Downloader!E1130="","",CPI_Downloader!E1130)</f>
        <v/>
      </c>
      <c r="W1132" s="32">
        <f>L1132</f>
        <v/>
      </c>
      <c r="X1132" s="31">
        <f>IFERROR((AC1132/AC1120-1),"")</f>
        <v/>
      </c>
      <c r="Y1132" s="31">
        <f>IFERROR(((AC1132/AC1096)^(1/3)-1),"")</f>
        <v/>
      </c>
      <c r="Z1132" s="31">
        <f>IFERROR(((AC1132/AC1072)^(1/5)-1),"")</f>
        <v/>
      </c>
      <c r="AA1132" s="31">
        <f>IFERROR(((AC1132/AC1012)^(1/10)-1),"")</f>
        <v/>
      </c>
      <c r="AB1132" s="31">
        <f>IFERROR(((AC1132/AC892)^(1/20)-1),"")</f>
        <v/>
      </c>
      <c r="AC1132" s="38">
        <f>IF(CPI_Downloader!F1130="","",CPI_Downloader!F1130)</f>
        <v/>
      </c>
    </row>
    <row r="1133" ht="12.75" customHeight="1">
      <c r="A1133" s="21">
        <f>IF(CPI_Downloader!A1131="","",CPI_Downloader!A1131)</f>
        <v/>
      </c>
      <c r="B1133" s="22">
        <f>IFERROR((I1133/I1121-1),"")</f>
        <v/>
      </c>
      <c r="C1133" s="22">
        <f>IFERROR((J1133/J1132-1),"")</f>
        <v/>
      </c>
      <c r="D1133" s="22">
        <f>IFERROR(((I1133/I1097)^(1/3)-1),"")</f>
        <v/>
      </c>
      <c r="E1133" s="22">
        <f>IFERROR(((I1133/I1073)^(1/5)-1),"")</f>
        <v/>
      </c>
      <c r="F1133" s="22">
        <f>IFERROR(((I1133/I1013)^(1/10)-1),"")</f>
        <v/>
      </c>
      <c r="G1133" s="22">
        <f>IFERROR(((I1133/I893)^(1/20)-1),"")</f>
        <v/>
      </c>
      <c r="H1133" s="22">
        <f>'US Data'!B1133</f>
        <v/>
      </c>
      <c r="I1133" s="23">
        <f>IF(CPI_Downloader!B1131="","",CPI_Downloader!B1131)</f>
        <v/>
      </c>
      <c r="J1133" s="23">
        <f>IF(CPI_Downloader!C1131="","",CPI_Downloader!C1131)</f>
        <v/>
      </c>
      <c r="K1133" s="30" t="n"/>
      <c r="L1133" s="32">
        <f>A1133</f>
        <v/>
      </c>
      <c r="M1133" s="25">
        <f>IFERROR((T1133/T1121-1),"")</f>
        <v/>
      </c>
      <c r="N1133" s="25">
        <f>IFERROR((U1133/U1132-1),"")</f>
        <v/>
      </c>
      <c r="O1133" s="25">
        <f>IFERROR(((T1133/T1097)^(1/3)-1),"")</f>
        <v/>
      </c>
      <c r="P1133" s="25">
        <f>IFERROR(((T1133/T1073)^(1/5)-1),"")</f>
        <v/>
      </c>
      <c r="Q1133" s="25">
        <f>IFERROR(((T1133/T1013)^(1/10)-1),"")</f>
        <v/>
      </c>
      <c r="R1133" s="25">
        <f>IFERROR(((T1133/T893)^(1/20)-1),"")</f>
        <v/>
      </c>
      <c r="S1133" s="52">
        <f>IFERROR(('US Data'!M1133),"")</f>
        <v/>
      </c>
      <c r="T1133" s="26">
        <f>IF(CPI_Downloader!D1131="","",CPI_Downloader!D1131)</f>
        <v/>
      </c>
      <c r="U1133" s="26">
        <f>IF(CPI_Downloader!E1131="","",CPI_Downloader!E1131)</f>
        <v/>
      </c>
      <c r="W1133" s="32">
        <f>L1133</f>
        <v/>
      </c>
      <c r="X1133" s="31">
        <f>IFERROR((AC1133/AC1121-1),"")</f>
        <v/>
      </c>
      <c r="Y1133" s="31">
        <f>IFERROR(((AC1133/AC1097)^(1/3)-1),"")</f>
        <v/>
      </c>
      <c r="Z1133" s="31">
        <f>IFERROR(((AC1133/AC1073)^(1/5)-1),"")</f>
        <v/>
      </c>
      <c r="AA1133" s="31">
        <f>IFERROR(((AC1133/AC1013)^(1/10)-1),"")</f>
        <v/>
      </c>
      <c r="AB1133" s="31">
        <f>IFERROR(((AC1133/AC893)^(1/20)-1),"")</f>
        <v/>
      </c>
      <c r="AC1133" s="38">
        <f>IF(CPI_Downloader!F1131="","",CPI_Downloader!F1131)</f>
        <v/>
      </c>
    </row>
    <row r="1134" ht="12.75" customHeight="1">
      <c r="A1134" s="21">
        <f>IF(CPI_Downloader!A1132="","",CPI_Downloader!A1132)</f>
        <v/>
      </c>
      <c r="B1134" s="22">
        <f>IFERROR((I1134/I1122-1),"")</f>
        <v/>
      </c>
      <c r="C1134" s="22">
        <f>IFERROR((J1134/J1133-1),"")</f>
        <v/>
      </c>
      <c r="D1134" s="22">
        <f>IFERROR(((I1134/I1098)^(1/3)-1),"")</f>
        <v/>
      </c>
      <c r="E1134" s="22">
        <f>IFERROR(((I1134/I1074)^(1/5)-1),"")</f>
        <v/>
      </c>
      <c r="F1134" s="22">
        <f>IFERROR(((I1134/I1014)^(1/10)-1),"")</f>
        <v/>
      </c>
      <c r="G1134" s="22">
        <f>IFERROR(((I1134/I894)^(1/20)-1),"")</f>
        <v/>
      </c>
      <c r="H1134" s="22">
        <f>'US Data'!B1134</f>
        <v/>
      </c>
      <c r="I1134" s="23">
        <f>IF(CPI_Downloader!B1132="","",CPI_Downloader!B1132)</f>
        <v/>
      </c>
      <c r="J1134" s="23">
        <f>IF(CPI_Downloader!C1132="","",CPI_Downloader!C1132)</f>
        <v/>
      </c>
      <c r="K1134" s="30" t="n"/>
      <c r="L1134" s="32">
        <f>A1134</f>
        <v/>
      </c>
      <c r="M1134" s="25">
        <f>IFERROR((T1134/T1122-1),"")</f>
        <v/>
      </c>
      <c r="N1134" s="25">
        <f>IFERROR((U1134/U1133-1),"")</f>
        <v/>
      </c>
      <c r="O1134" s="25">
        <f>IFERROR(((T1134/T1098)^(1/3)-1),"")</f>
        <v/>
      </c>
      <c r="P1134" s="25">
        <f>IFERROR(((T1134/T1074)^(1/5)-1),"")</f>
        <v/>
      </c>
      <c r="Q1134" s="25">
        <f>IFERROR(((T1134/T1014)^(1/10)-1),"")</f>
        <v/>
      </c>
      <c r="R1134" s="25">
        <f>IFERROR(((T1134/T894)^(1/20)-1),"")</f>
        <v/>
      </c>
      <c r="S1134" s="52">
        <f>IFERROR(('US Data'!M1134),"")</f>
        <v/>
      </c>
      <c r="T1134" s="26">
        <f>IF(CPI_Downloader!D1132="","",CPI_Downloader!D1132)</f>
        <v/>
      </c>
      <c r="U1134" s="26">
        <f>IF(CPI_Downloader!E1132="","",CPI_Downloader!E1132)</f>
        <v/>
      </c>
      <c r="W1134" s="32">
        <f>L1134</f>
        <v/>
      </c>
      <c r="X1134" s="31">
        <f>IFERROR((AC1134/AC1122-1),"")</f>
        <v/>
      </c>
      <c r="Y1134" s="31">
        <f>IFERROR(((AC1134/AC1098)^(1/3)-1),"")</f>
        <v/>
      </c>
      <c r="Z1134" s="31">
        <f>IFERROR(((AC1134/AC1074)^(1/5)-1),"")</f>
        <v/>
      </c>
      <c r="AA1134" s="31">
        <f>IFERROR(((AC1134/AC1014)^(1/10)-1),"")</f>
        <v/>
      </c>
      <c r="AB1134" s="31">
        <f>IFERROR(((AC1134/AC894)^(1/20)-1),"")</f>
        <v/>
      </c>
      <c r="AC1134" s="38">
        <f>IF(CPI_Downloader!F1132="","",CPI_Downloader!F1132)</f>
        <v/>
      </c>
    </row>
    <row r="1135" ht="12.75" customHeight="1">
      <c r="A1135" s="21">
        <f>IF(CPI_Downloader!A1133="","",CPI_Downloader!A1133)</f>
        <v/>
      </c>
      <c r="B1135" s="22">
        <f>IFERROR((I1135/I1123-1),"")</f>
        <v/>
      </c>
      <c r="C1135" s="22">
        <f>IFERROR((J1135/J1134-1),"")</f>
        <v/>
      </c>
      <c r="D1135" s="22">
        <f>IFERROR(((I1135/I1099)^(1/3)-1),"")</f>
        <v/>
      </c>
      <c r="E1135" s="22">
        <f>IFERROR(((I1135/I1075)^(1/5)-1),"")</f>
        <v/>
      </c>
      <c r="F1135" s="22">
        <f>IFERROR(((I1135/I1015)^(1/10)-1),"")</f>
        <v/>
      </c>
      <c r="G1135" s="22">
        <f>IFERROR(((I1135/I895)^(1/20)-1),"")</f>
        <v/>
      </c>
      <c r="H1135" s="22">
        <f>'US Data'!B1135</f>
        <v/>
      </c>
      <c r="I1135" s="23">
        <f>IF(CPI_Downloader!B1133="","",CPI_Downloader!B1133)</f>
        <v/>
      </c>
      <c r="J1135" s="23">
        <f>IF(CPI_Downloader!C1133="","",CPI_Downloader!C1133)</f>
        <v/>
      </c>
      <c r="K1135" s="30" t="n"/>
      <c r="L1135" s="32">
        <f>A1135</f>
        <v/>
      </c>
      <c r="M1135" s="25">
        <f>IFERROR((T1135/T1123-1),"")</f>
        <v/>
      </c>
      <c r="N1135" s="25">
        <f>IFERROR((U1135/U1134-1),"")</f>
        <v/>
      </c>
      <c r="O1135" s="25">
        <f>IFERROR(((T1135/T1099)^(1/3)-1),"")</f>
        <v/>
      </c>
      <c r="P1135" s="25">
        <f>IFERROR(((T1135/T1075)^(1/5)-1),"")</f>
        <v/>
      </c>
      <c r="Q1135" s="25">
        <f>IFERROR(((T1135/T1015)^(1/10)-1),"")</f>
        <v/>
      </c>
      <c r="R1135" s="25">
        <f>IFERROR(((T1135/T895)^(1/20)-1),"")</f>
        <v/>
      </c>
      <c r="S1135" s="52">
        <f>IFERROR(('US Data'!M1135),"")</f>
        <v/>
      </c>
      <c r="T1135" s="26">
        <f>IF(CPI_Downloader!D1133="","",CPI_Downloader!D1133)</f>
        <v/>
      </c>
      <c r="U1135" s="26">
        <f>IF(CPI_Downloader!E1133="","",CPI_Downloader!E1133)</f>
        <v/>
      </c>
      <c r="W1135" s="32">
        <f>L1135</f>
        <v/>
      </c>
      <c r="X1135" s="31">
        <f>IFERROR((AC1135/AC1123-1),"")</f>
        <v/>
      </c>
      <c r="Y1135" s="31">
        <f>IFERROR(((AC1135/AC1099)^(1/3)-1),"")</f>
        <v/>
      </c>
      <c r="Z1135" s="31">
        <f>IFERROR(((AC1135/AC1075)^(1/5)-1),"")</f>
        <v/>
      </c>
      <c r="AA1135" s="31">
        <f>IFERROR(((AC1135/AC1015)^(1/10)-1),"")</f>
        <v/>
      </c>
      <c r="AB1135" s="31">
        <f>IFERROR(((AC1135/AC895)^(1/20)-1),"")</f>
        <v/>
      </c>
      <c r="AC1135" s="38">
        <f>IF(CPI_Downloader!F1133="","",CPI_Downloader!F1133)</f>
        <v/>
      </c>
    </row>
    <row r="1136" ht="12.75" customHeight="1">
      <c r="A1136" s="21">
        <f>IF(CPI_Downloader!A1134="","",CPI_Downloader!A1134)</f>
        <v/>
      </c>
      <c r="B1136" s="22">
        <f>IFERROR((I1136/I1124-1),"")</f>
        <v/>
      </c>
      <c r="C1136" s="22">
        <f>IFERROR((J1136/J1135-1),"")</f>
        <v/>
      </c>
      <c r="D1136" s="22">
        <f>IFERROR(((I1136/I1100)^(1/3)-1),"")</f>
        <v/>
      </c>
      <c r="E1136" s="22">
        <f>IFERROR(((I1136/I1076)^(1/5)-1),"")</f>
        <v/>
      </c>
      <c r="F1136" s="22">
        <f>IFERROR(((I1136/I1016)^(1/10)-1),"")</f>
        <v/>
      </c>
      <c r="G1136" s="22">
        <f>IFERROR(((I1136/I896)^(1/20)-1),"")</f>
        <v/>
      </c>
      <c r="H1136" s="22">
        <f>'US Data'!B1136</f>
        <v/>
      </c>
      <c r="I1136" s="23">
        <f>IF(CPI_Downloader!B1134="","",CPI_Downloader!B1134)</f>
        <v/>
      </c>
      <c r="J1136" s="23">
        <f>IF(CPI_Downloader!C1134="","",CPI_Downloader!C1134)</f>
        <v/>
      </c>
      <c r="K1136" s="30" t="n"/>
      <c r="L1136" s="32">
        <f>A1136</f>
        <v/>
      </c>
      <c r="M1136" s="25">
        <f>IFERROR((T1136/T1124-1),"")</f>
        <v/>
      </c>
      <c r="N1136" s="25">
        <f>IFERROR((U1136/U1135-1),"")</f>
        <v/>
      </c>
      <c r="O1136" s="25">
        <f>IFERROR(((T1136/T1100)^(1/3)-1),"")</f>
        <v/>
      </c>
      <c r="P1136" s="25">
        <f>IFERROR(((T1136/T1076)^(1/5)-1),"")</f>
        <v/>
      </c>
      <c r="Q1136" s="25">
        <f>IFERROR(((T1136/T1016)^(1/10)-1),"")</f>
        <v/>
      </c>
      <c r="R1136" s="25">
        <f>IFERROR(((T1136/T896)^(1/20)-1),"")</f>
        <v/>
      </c>
      <c r="S1136" s="52">
        <f>IFERROR(('US Data'!M1136),"")</f>
        <v/>
      </c>
      <c r="T1136" s="26">
        <f>IF(CPI_Downloader!D1134="","",CPI_Downloader!D1134)</f>
        <v/>
      </c>
      <c r="U1136" s="26">
        <f>IF(CPI_Downloader!E1134="","",CPI_Downloader!E1134)</f>
        <v/>
      </c>
      <c r="W1136" s="32">
        <f>L1136</f>
        <v/>
      </c>
      <c r="X1136" s="31">
        <f>IFERROR((AC1136/AC1124-1),"")</f>
        <v/>
      </c>
      <c r="Y1136" s="31">
        <f>IFERROR(((AC1136/AC1100)^(1/3)-1),"")</f>
        <v/>
      </c>
      <c r="Z1136" s="31">
        <f>IFERROR(((AC1136/AC1076)^(1/5)-1),"")</f>
        <v/>
      </c>
      <c r="AA1136" s="31">
        <f>IFERROR(((AC1136/AC1016)^(1/10)-1),"")</f>
        <v/>
      </c>
      <c r="AB1136" s="31">
        <f>IFERROR(((AC1136/AC896)^(1/20)-1),"")</f>
        <v/>
      </c>
      <c r="AC1136" s="38">
        <f>IF(CPI_Downloader!F1134="","",CPI_Downloader!F1134)</f>
        <v/>
      </c>
    </row>
    <row r="1137" ht="12.75" customHeight="1">
      <c r="A1137" s="21">
        <f>IF(CPI_Downloader!A1135="","",CPI_Downloader!A1135)</f>
        <v/>
      </c>
      <c r="B1137" s="22">
        <f>IFERROR((I1137/I1125-1),"")</f>
        <v/>
      </c>
      <c r="C1137" s="22">
        <f>IFERROR((J1137/J1136-1),"")</f>
        <v/>
      </c>
      <c r="D1137" s="22">
        <f>IFERROR(((I1137/I1101)^(1/3)-1),"")</f>
        <v/>
      </c>
      <c r="E1137" s="22">
        <f>IFERROR(((I1137/I1077)^(1/5)-1),"")</f>
        <v/>
      </c>
      <c r="F1137" s="22">
        <f>IFERROR(((I1137/I1017)^(1/10)-1),"")</f>
        <v/>
      </c>
      <c r="G1137" s="22">
        <f>IFERROR(((I1137/I897)^(1/20)-1),"")</f>
        <v/>
      </c>
      <c r="H1137" s="22">
        <f>'US Data'!B1137</f>
        <v/>
      </c>
      <c r="I1137" s="23">
        <f>IF(CPI_Downloader!B1135="","",CPI_Downloader!B1135)</f>
        <v/>
      </c>
      <c r="J1137" s="23">
        <f>IF(CPI_Downloader!C1135="","",CPI_Downloader!C1135)</f>
        <v/>
      </c>
      <c r="K1137" s="30" t="n"/>
      <c r="L1137" s="32">
        <f>A1137</f>
        <v/>
      </c>
      <c r="M1137" s="25">
        <f>IFERROR((T1137/T1125-1),"")</f>
        <v/>
      </c>
      <c r="N1137" s="25">
        <f>IFERROR((U1137/U1136-1),"")</f>
        <v/>
      </c>
      <c r="O1137" s="25">
        <f>IFERROR(((T1137/T1101)^(1/3)-1),"")</f>
        <v/>
      </c>
      <c r="P1137" s="25">
        <f>IFERROR(((T1137/T1077)^(1/5)-1),"")</f>
        <v/>
      </c>
      <c r="Q1137" s="25">
        <f>IFERROR(((T1137/T1017)^(1/10)-1),"")</f>
        <v/>
      </c>
      <c r="R1137" s="25">
        <f>IFERROR(((T1137/T897)^(1/20)-1),"")</f>
        <v/>
      </c>
      <c r="S1137" s="52">
        <f>IFERROR(('US Data'!M1137),"")</f>
        <v/>
      </c>
      <c r="T1137" s="26">
        <f>IF(CPI_Downloader!D1135="","",CPI_Downloader!D1135)</f>
        <v/>
      </c>
      <c r="U1137" s="26">
        <f>IF(CPI_Downloader!E1135="","",CPI_Downloader!E1135)</f>
        <v/>
      </c>
      <c r="W1137" s="32">
        <f>L1137</f>
        <v/>
      </c>
      <c r="X1137" s="31">
        <f>IFERROR((AC1137/AC1125-1),"")</f>
        <v/>
      </c>
      <c r="Y1137" s="31">
        <f>IFERROR(((AC1137/AC1101)^(1/3)-1),"")</f>
        <v/>
      </c>
      <c r="Z1137" s="31">
        <f>IFERROR(((AC1137/AC1077)^(1/5)-1),"")</f>
        <v/>
      </c>
      <c r="AA1137" s="31">
        <f>IFERROR(((AC1137/AC1017)^(1/10)-1),"")</f>
        <v/>
      </c>
      <c r="AB1137" s="31">
        <f>IFERROR(((AC1137/AC897)^(1/20)-1),"")</f>
        <v/>
      </c>
      <c r="AC1137" s="38">
        <f>IF(CPI_Downloader!F1135="","",CPI_Downloader!F1135)</f>
        <v/>
      </c>
    </row>
    <row r="1138" ht="12.75" customHeight="1">
      <c r="A1138" s="21">
        <f>IF(CPI_Downloader!A1136="","",CPI_Downloader!A1136)</f>
        <v/>
      </c>
      <c r="B1138" s="22">
        <f>IFERROR((I1138/I1126-1),"")</f>
        <v/>
      </c>
      <c r="C1138" s="22">
        <f>IFERROR((J1138/J1137-1),"")</f>
        <v/>
      </c>
      <c r="D1138" s="22">
        <f>IFERROR(((I1138/I1102)^(1/3)-1),"")</f>
        <v/>
      </c>
      <c r="E1138" s="22">
        <f>IFERROR(((I1138/I1078)^(1/5)-1),"")</f>
        <v/>
      </c>
      <c r="F1138" s="22">
        <f>IFERROR(((I1138/I1018)^(1/10)-1),"")</f>
        <v/>
      </c>
      <c r="G1138" s="22">
        <f>IFERROR(((I1138/I898)^(1/20)-1),"")</f>
        <v/>
      </c>
      <c r="H1138" s="22">
        <f>'US Data'!B1138</f>
        <v/>
      </c>
      <c r="I1138" s="23">
        <f>IF(CPI_Downloader!B1136="","",CPI_Downloader!B1136)</f>
        <v/>
      </c>
      <c r="J1138" s="23">
        <f>IF(CPI_Downloader!C1136="","",CPI_Downloader!C1136)</f>
        <v/>
      </c>
      <c r="K1138" s="30" t="n"/>
      <c r="L1138" s="32">
        <f>A1138</f>
        <v/>
      </c>
      <c r="M1138" s="25">
        <f>IFERROR((T1138/T1126-1),"")</f>
        <v/>
      </c>
      <c r="N1138" s="25">
        <f>IFERROR((U1138/U1137-1),"")</f>
        <v/>
      </c>
      <c r="O1138" s="25">
        <f>IFERROR(((T1138/T1102)^(1/3)-1),"")</f>
        <v/>
      </c>
      <c r="P1138" s="25">
        <f>IFERROR(((T1138/T1078)^(1/5)-1),"")</f>
        <v/>
      </c>
      <c r="Q1138" s="25">
        <f>IFERROR(((T1138/T1018)^(1/10)-1),"")</f>
        <v/>
      </c>
      <c r="R1138" s="25">
        <f>IFERROR(((T1138/T898)^(1/20)-1),"")</f>
        <v/>
      </c>
      <c r="S1138" s="52">
        <f>IFERROR(('US Data'!M1138),"")</f>
        <v/>
      </c>
      <c r="T1138" s="26">
        <f>IF(CPI_Downloader!D1136="","",CPI_Downloader!D1136)</f>
        <v/>
      </c>
      <c r="U1138" s="26">
        <f>IF(CPI_Downloader!E1136="","",CPI_Downloader!E1136)</f>
        <v/>
      </c>
      <c r="W1138" s="32">
        <f>L1138</f>
        <v/>
      </c>
      <c r="X1138" s="31">
        <f>IFERROR((AC1138/AC1126-1),"")</f>
        <v/>
      </c>
      <c r="Y1138" s="31">
        <f>IFERROR(((AC1138/AC1102)^(1/3)-1),"")</f>
        <v/>
      </c>
      <c r="Z1138" s="31">
        <f>IFERROR(((AC1138/AC1078)^(1/5)-1),"")</f>
        <v/>
      </c>
      <c r="AA1138" s="31">
        <f>IFERROR(((AC1138/AC1018)^(1/10)-1),"")</f>
        <v/>
      </c>
      <c r="AB1138" s="31">
        <f>IFERROR(((AC1138/AC898)^(1/20)-1),"")</f>
        <v/>
      </c>
      <c r="AC1138" s="38">
        <f>IF(CPI_Downloader!F1136="","",CPI_Downloader!F1136)</f>
        <v/>
      </c>
    </row>
    <row r="1139" ht="12.75" customHeight="1">
      <c r="A1139" s="21">
        <f>IF(CPI_Downloader!A1137="","",CPI_Downloader!A1137)</f>
        <v/>
      </c>
      <c r="B1139" s="22">
        <f>IFERROR((I1139/I1127-1),"")</f>
        <v/>
      </c>
      <c r="C1139" s="22">
        <f>IFERROR((J1139/J1138-1),"")</f>
        <v/>
      </c>
      <c r="D1139" s="22">
        <f>IFERROR(((I1139/I1103)^(1/3)-1),"")</f>
        <v/>
      </c>
      <c r="E1139" s="22">
        <f>IFERROR(((I1139/I1079)^(1/5)-1),"")</f>
        <v/>
      </c>
      <c r="F1139" s="22">
        <f>IFERROR(((I1139/I1019)^(1/10)-1),"")</f>
        <v/>
      </c>
      <c r="G1139" s="22">
        <f>IFERROR(((I1139/I899)^(1/20)-1),"")</f>
        <v/>
      </c>
      <c r="H1139" s="22">
        <f>'US Data'!B1139</f>
        <v/>
      </c>
      <c r="I1139" s="23">
        <f>IF(CPI_Downloader!B1137="","",CPI_Downloader!B1137)</f>
        <v/>
      </c>
      <c r="J1139" s="23">
        <f>IF(CPI_Downloader!C1137="","",CPI_Downloader!C1137)</f>
        <v/>
      </c>
      <c r="K1139" s="30" t="n"/>
      <c r="L1139" s="32">
        <f>A1139</f>
        <v/>
      </c>
      <c r="M1139" s="25">
        <f>IFERROR((T1139/T1127-1),"")</f>
        <v/>
      </c>
      <c r="N1139" s="25">
        <f>IFERROR((U1139/U1138-1),"")</f>
        <v/>
      </c>
      <c r="O1139" s="25">
        <f>IFERROR(((T1139/T1103)^(1/3)-1),"")</f>
        <v/>
      </c>
      <c r="P1139" s="25">
        <f>IFERROR(((T1139/T1079)^(1/5)-1),"")</f>
        <v/>
      </c>
      <c r="Q1139" s="25">
        <f>IFERROR(((T1139/T1019)^(1/10)-1),"")</f>
        <v/>
      </c>
      <c r="R1139" s="25">
        <f>IFERROR(((T1139/T899)^(1/20)-1),"")</f>
        <v/>
      </c>
      <c r="S1139" s="52">
        <f>IFERROR(('US Data'!M1139),"")</f>
        <v/>
      </c>
      <c r="T1139" s="26">
        <f>IF(CPI_Downloader!D1137="","",CPI_Downloader!D1137)</f>
        <v/>
      </c>
      <c r="U1139" s="26">
        <f>IF(CPI_Downloader!E1137="","",CPI_Downloader!E1137)</f>
        <v/>
      </c>
      <c r="W1139" s="32">
        <f>L1139</f>
        <v/>
      </c>
      <c r="X1139" s="31">
        <f>IFERROR((AC1139/AC1127-1),"")</f>
        <v/>
      </c>
      <c r="Y1139" s="31">
        <f>IFERROR(((AC1139/AC1103)^(1/3)-1),"")</f>
        <v/>
      </c>
      <c r="Z1139" s="31">
        <f>IFERROR(((AC1139/AC1079)^(1/5)-1),"")</f>
        <v/>
      </c>
      <c r="AA1139" s="31">
        <f>IFERROR(((AC1139/AC1019)^(1/10)-1),"")</f>
        <v/>
      </c>
      <c r="AB1139" s="31">
        <f>IFERROR(((AC1139/AC899)^(1/20)-1),"")</f>
        <v/>
      </c>
      <c r="AC1139" s="38">
        <f>IF(CPI_Downloader!F1137="","",CPI_Downloader!F1137)</f>
        <v/>
      </c>
    </row>
    <row r="1140" ht="12.75" customHeight="1">
      <c r="A1140" s="21">
        <f>IF(CPI_Downloader!A1138="","",CPI_Downloader!A1138)</f>
        <v/>
      </c>
      <c r="B1140" s="22">
        <f>IFERROR((I1140/I1128-1),"")</f>
        <v/>
      </c>
      <c r="C1140" s="22">
        <f>IFERROR((J1140/J1139-1),"")</f>
        <v/>
      </c>
      <c r="D1140" s="22">
        <f>IFERROR(((I1140/I1104)^(1/3)-1),"")</f>
        <v/>
      </c>
      <c r="E1140" s="22">
        <f>IFERROR(((I1140/I1080)^(1/5)-1),"")</f>
        <v/>
      </c>
      <c r="F1140" s="22">
        <f>IFERROR(((I1140/I1020)^(1/10)-1),"")</f>
        <v/>
      </c>
      <c r="G1140" s="22">
        <f>IFERROR(((I1140/I900)^(1/20)-1),"")</f>
        <v/>
      </c>
      <c r="H1140" s="22">
        <f>'US Data'!B1140</f>
        <v/>
      </c>
      <c r="I1140" s="23">
        <f>IF(CPI_Downloader!B1138="","",CPI_Downloader!B1138)</f>
        <v/>
      </c>
      <c r="J1140" s="23">
        <f>IF(CPI_Downloader!C1138="","",CPI_Downloader!C1138)</f>
        <v/>
      </c>
      <c r="K1140" s="30" t="n"/>
      <c r="L1140" s="32">
        <f>A1140</f>
        <v/>
      </c>
      <c r="M1140" s="25">
        <f>IFERROR((T1140/T1128-1),"")</f>
        <v/>
      </c>
      <c r="N1140" s="25">
        <f>IFERROR((U1140/U1139-1),"")</f>
        <v/>
      </c>
      <c r="O1140" s="25">
        <f>IFERROR(((T1140/T1104)^(1/3)-1),"")</f>
        <v/>
      </c>
      <c r="P1140" s="25">
        <f>IFERROR(((T1140/T1080)^(1/5)-1),"")</f>
        <v/>
      </c>
      <c r="Q1140" s="25">
        <f>IFERROR(((T1140/T1020)^(1/10)-1),"")</f>
        <v/>
      </c>
      <c r="R1140" s="25">
        <f>IFERROR(((T1140/T900)^(1/20)-1),"")</f>
        <v/>
      </c>
      <c r="S1140" s="52">
        <f>IFERROR(('US Data'!M1140),"")</f>
        <v/>
      </c>
      <c r="T1140" s="26">
        <f>IF(CPI_Downloader!D1138="","",CPI_Downloader!D1138)</f>
        <v/>
      </c>
      <c r="U1140" s="26">
        <f>IF(CPI_Downloader!E1138="","",CPI_Downloader!E1138)</f>
        <v/>
      </c>
      <c r="W1140" s="32">
        <f>L1140</f>
        <v/>
      </c>
      <c r="X1140" s="31">
        <f>IFERROR((AC1140/AC1128-1),"")</f>
        <v/>
      </c>
      <c r="Y1140" s="31">
        <f>IFERROR(((AC1140/AC1104)^(1/3)-1),"")</f>
        <v/>
      </c>
      <c r="Z1140" s="31">
        <f>IFERROR(((AC1140/AC1080)^(1/5)-1),"")</f>
        <v/>
      </c>
      <c r="AA1140" s="31">
        <f>IFERROR(((AC1140/AC1020)^(1/10)-1),"")</f>
        <v/>
      </c>
      <c r="AB1140" s="31">
        <f>IFERROR(((AC1140/AC900)^(1/20)-1),"")</f>
        <v/>
      </c>
      <c r="AC1140" s="38">
        <f>IF(CPI_Downloader!F1138="","",CPI_Downloader!F1138)</f>
        <v/>
      </c>
    </row>
    <row r="1141" ht="12.75" customHeight="1">
      <c r="A1141" s="21">
        <f>IF(CPI_Downloader!A1139="","",CPI_Downloader!A1139)</f>
        <v/>
      </c>
      <c r="B1141" s="22">
        <f>IFERROR((I1141/I1129-1),"")</f>
        <v/>
      </c>
      <c r="C1141" s="22">
        <f>IFERROR((J1141/J1140-1),"")</f>
        <v/>
      </c>
      <c r="D1141" s="22">
        <f>IFERROR(((I1141/I1105)^(1/3)-1),"")</f>
        <v/>
      </c>
      <c r="E1141" s="22">
        <f>IFERROR(((I1141/I1081)^(1/5)-1),"")</f>
        <v/>
      </c>
      <c r="F1141" s="22">
        <f>IFERROR(((I1141/I1021)^(1/10)-1),"")</f>
        <v/>
      </c>
      <c r="G1141" s="22">
        <f>IFERROR(((I1141/I901)^(1/20)-1),"")</f>
        <v/>
      </c>
      <c r="H1141" s="22">
        <f>'US Data'!B1141</f>
        <v/>
      </c>
      <c r="I1141" s="23">
        <f>IF(CPI_Downloader!B1139="","",CPI_Downloader!B1139)</f>
        <v/>
      </c>
      <c r="J1141" s="23">
        <f>IF(CPI_Downloader!C1139="","",CPI_Downloader!C1139)</f>
        <v/>
      </c>
      <c r="K1141" s="30" t="n"/>
      <c r="L1141" s="32">
        <f>A1141</f>
        <v/>
      </c>
      <c r="M1141" s="25">
        <f>IFERROR((T1141/T1129-1),"")</f>
        <v/>
      </c>
      <c r="N1141" s="25">
        <f>IFERROR((U1141/U1140-1),"")</f>
        <v/>
      </c>
      <c r="O1141" s="25">
        <f>IFERROR(((T1141/T1105)^(1/3)-1),"")</f>
        <v/>
      </c>
      <c r="P1141" s="25">
        <f>IFERROR(((T1141/T1081)^(1/5)-1),"")</f>
        <v/>
      </c>
      <c r="Q1141" s="25">
        <f>IFERROR(((T1141/T1021)^(1/10)-1),"")</f>
        <v/>
      </c>
      <c r="R1141" s="25">
        <f>IFERROR(((T1141/T901)^(1/20)-1),"")</f>
        <v/>
      </c>
      <c r="S1141" s="52">
        <f>IFERROR(('US Data'!M1141),"")</f>
        <v/>
      </c>
      <c r="T1141" s="26">
        <f>IF(CPI_Downloader!D1139="","",CPI_Downloader!D1139)</f>
        <v/>
      </c>
      <c r="U1141" s="26">
        <f>IF(CPI_Downloader!E1139="","",CPI_Downloader!E1139)</f>
        <v/>
      </c>
      <c r="W1141" s="32">
        <f>L1141</f>
        <v/>
      </c>
      <c r="X1141" s="31">
        <f>IFERROR((AC1141/AC1129-1),"")</f>
        <v/>
      </c>
      <c r="Y1141" s="31">
        <f>IFERROR(((AC1141/AC1105)^(1/3)-1),"")</f>
        <v/>
      </c>
      <c r="Z1141" s="31">
        <f>IFERROR(((AC1141/AC1081)^(1/5)-1),"")</f>
        <v/>
      </c>
      <c r="AA1141" s="31">
        <f>IFERROR(((AC1141/AC1021)^(1/10)-1),"")</f>
        <v/>
      </c>
      <c r="AB1141" s="31">
        <f>IFERROR(((AC1141/AC901)^(1/20)-1),"")</f>
        <v/>
      </c>
      <c r="AC1141" s="38">
        <f>IF(CPI_Downloader!F1139="","",CPI_Downloader!F1139)</f>
        <v/>
      </c>
    </row>
    <row r="1142" ht="12.75" customHeight="1">
      <c r="A1142" s="21">
        <f>IF(CPI_Downloader!A1140="","",CPI_Downloader!A1140)</f>
        <v/>
      </c>
      <c r="B1142" s="22">
        <f>IFERROR((I1142/I1130-1),"")</f>
        <v/>
      </c>
      <c r="C1142" s="22">
        <f>IFERROR((J1142/J1141-1),"")</f>
        <v/>
      </c>
      <c r="D1142" s="22">
        <f>IFERROR(((I1142/I1106)^(1/3)-1),"")</f>
        <v/>
      </c>
      <c r="E1142" s="22">
        <f>IFERROR(((I1142/I1082)^(1/5)-1),"")</f>
        <v/>
      </c>
      <c r="F1142" s="22">
        <f>IFERROR(((I1142/I1022)^(1/10)-1),"")</f>
        <v/>
      </c>
      <c r="G1142" s="22">
        <f>IFERROR(((I1142/I902)^(1/20)-1),"")</f>
        <v/>
      </c>
      <c r="H1142" s="22">
        <f>'US Data'!B1142</f>
        <v/>
      </c>
      <c r="I1142" s="23">
        <f>IF(CPI_Downloader!B1140="","",CPI_Downloader!B1140)</f>
        <v/>
      </c>
      <c r="J1142" s="23">
        <f>IF(CPI_Downloader!C1140="","",CPI_Downloader!C1140)</f>
        <v/>
      </c>
      <c r="K1142" s="30" t="n"/>
      <c r="L1142" s="32">
        <f>A1142</f>
        <v/>
      </c>
      <c r="M1142" s="25">
        <f>IFERROR((T1142/T1130-1),"")</f>
        <v/>
      </c>
      <c r="N1142" s="25">
        <f>IFERROR((U1142/U1141-1),"")</f>
        <v/>
      </c>
      <c r="O1142" s="25">
        <f>IFERROR(((T1142/T1106)^(1/3)-1),"")</f>
        <v/>
      </c>
      <c r="P1142" s="25">
        <f>IFERROR(((T1142/T1082)^(1/5)-1),"")</f>
        <v/>
      </c>
      <c r="Q1142" s="25">
        <f>IFERROR(((T1142/T1022)^(1/10)-1),"")</f>
        <v/>
      </c>
      <c r="R1142" s="25">
        <f>IFERROR(((T1142/T902)^(1/20)-1),"")</f>
        <v/>
      </c>
      <c r="S1142" s="52">
        <f>IFERROR(('US Data'!M1142),"")</f>
        <v/>
      </c>
      <c r="T1142" s="26">
        <f>IF(CPI_Downloader!D1140="","",CPI_Downloader!D1140)</f>
        <v/>
      </c>
      <c r="U1142" s="26">
        <f>IF(CPI_Downloader!E1140="","",CPI_Downloader!E1140)</f>
        <v/>
      </c>
      <c r="W1142" s="32">
        <f>L1142</f>
        <v/>
      </c>
      <c r="X1142" s="31">
        <f>IFERROR((AC1142/AC1130-1),"")</f>
        <v/>
      </c>
      <c r="Y1142" s="31">
        <f>IFERROR(((AC1142/AC1106)^(1/3)-1),"")</f>
        <v/>
      </c>
      <c r="Z1142" s="31">
        <f>IFERROR(((AC1142/AC1082)^(1/5)-1),"")</f>
        <v/>
      </c>
      <c r="AA1142" s="31">
        <f>IFERROR(((AC1142/AC1022)^(1/10)-1),"")</f>
        <v/>
      </c>
      <c r="AB1142" s="31">
        <f>IFERROR(((AC1142/AC902)^(1/20)-1),"")</f>
        <v/>
      </c>
      <c r="AC1142" s="38">
        <f>IF(CPI_Downloader!F1140="","",CPI_Downloader!F1140)</f>
        <v/>
      </c>
    </row>
    <row r="1143" ht="12.75" customHeight="1">
      <c r="A1143" s="21">
        <f>IF(CPI_Downloader!A1141="","",CPI_Downloader!A1141)</f>
        <v/>
      </c>
      <c r="B1143" s="22">
        <f>IFERROR((I1143/I1131-1),"")</f>
        <v/>
      </c>
      <c r="C1143" s="22">
        <f>IFERROR((J1143/J1142-1),"")</f>
        <v/>
      </c>
      <c r="D1143" s="22">
        <f>IFERROR(((I1143/I1107)^(1/3)-1),"")</f>
        <v/>
      </c>
      <c r="E1143" s="22">
        <f>IFERROR(((I1143/I1083)^(1/5)-1),"")</f>
        <v/>
      </c>
      <c r="F1143" s="22">
        <f>IFERROR(((I1143/I1023)^(1/10)-1),"")</f>
        <v/>
      </c>
      <c r="G1143" s="22">
        <f>IFERROR(((I1143/I903)^(1/20)-1),"")</f>
        <v/>
      </c>
      <c r="H1143" s="22">
        <f>'US Data'!B1143</f>
        <v/>
      </c>
      <c r="I1143" s="23">
        <f>IF(CPI_Downloader!B1141="","",CPI_Downloader!B1141)</f>
        <v/>
      </c>
      <c r="J1143" s="23">
        <f>IF(CPI_Downloader!C1141="","",CPI_Downloader!C1141)</f>
        <v/>
      </c>
      <c r="K1143" s="30" t="n"/>
      <c r="L1143" s="32">
        <f>A1143</f>
        <v/>
      </c>
      <c r="M1143" s="25">
        <f>IFERROR((T1143/T1131-1),"")</f>
        <v/>
      </c>
      <c r="N1143" s="25">
        <f>IFERROR((U1143/U1142-1),"")</f>
        <v/>
      </c>
      <c r="O1143" s="25">
        <f>IFERROR(((T1143/T1107)^(1/3)-1),"")</f>
        <v/>
      </c>
      <c r="P1143" s="25">
        <f>IFERROR(((T1143/T1083)^(1/5)-1),"")</f>
        <v/>
      </c>
      <c r="Q1143" s="25">
        <f>IFERROR(((T1143/T1023)^(1/10)-1),"")</f>
        <v/>
      </c>
      <c r="R1143" s="25">
        <f>IFERROR(((T1143/T903)^(1/20)-1),"")</f>
        <v/>
      </c>
      <c r="S1143" s="52">
        <f>IFERROR(('US Data'!M1143),"")</f>
        <v/>
      </c>
      <c r="T1143" s="26">
        <f>IF(CPI_Downloader!D1141="","",CPI_Downloader!D1141)</f>
        <v/>
      </c>
      <c r="U1143" s="26">
        <f>IF(CPI_Downloader!E1141="","",CPI_Downloader!E1141)</f>
        <v/>
      </c>
      <c r="W1143" s="32">
        <f>L1143</f>
        <v/>
      </c>
      <c r="X1143" s="31">
        <f>IFERROR((AC1143/AC1131-1),"")</f>
        <v/>
      </c>
      <c r="Y1143" s="31">
        <f>IFERROR(((AC1143/AC1107)^(1/3)-1),"")</f>
        <v/>
      </c>
      <c r="Z1143" s="31">
        <f>IFERROR(((AC1143/AC1083)^(1/5)-1),"")</f>
        <v/>
      </c>
      <c r="AA1143" s="31">
        <f>IFERROR(((AC1143/AC1023)^(1/10)-1),"")</f>
        <v/>
      </c>
      <c r="AB1143" s="31">
        <f>IFERROR(((AC1143/AC903)^(1/20)-1),"")</f>
        <v/>
      </c>
      <c r="AC1143" s="38">
        <f>IF(CPI_Downloader!F1141="","",CPI_Downloader!F1141)</f>
        <v/>
      </c>
    </row>
    <row r="1144" ht="12.75" customHeight="1">
      <c r="A1144" s="21">
        <f>IF(CPI_Downloader!A1142="","",CPI_Downloader!A1142)</f>
        <v/>
      </c>
      <c r="B1144" s="22">
        <f>IFERROR((I1144/I1132-1),"")</f>
        <v/>
      </c>
      <c r="C1144" s="22">
        <f>IFERROR((J1144/J1143-1),"")</f>
        <v/>
      </c>
      <c r="D1144" s="22">
        <f>IFERROR(((I1144/I1108)^(1/3)-1),"")</f>
        <v/>
      </c>
      <c r="E1144" s="22">
        <f>IFERROR(((I1144/I1084)^(1/5)-1),"")</f>
        <v/>
      </c>
      <c r="F1144" s="22">
        <f>IFERROR(((I1144/I1024)^(1/10)-1),"")</f>
        <v/>
      </c>
      <c r="G1144" s="22">
        <f>IFERROR(((I1144/I904)^(1/20)-1),"")</f>
        <v/>
      </c>
      <c r="H1144" s="22">
        <f>'US Data'!B1144</f>
        <v/>
      </c>
      <c r="I1144" s="23">
        <f>IF(CPI_Downloader!B1142="","",CPI_Downloader!B1142)</f>
        <v/>
      </c>
      <c r="J1144" s="23">
        <f>IF(CPI_Downloader!C1142="","",CPI_Downloader!C1142)</f>
        <v/>
      </c>
      <c r="K1144" s="30" t="n"/>
      <c r="L1144" s="32">
        <f>A1144</f>
        <v/>
      </c>
      <c r="M1144" s="25">
        <f>IFERROR((T1144/T1132-1),"")</f>
        <v/>
      </c>
      <c r="N1144" s="25">
        <f>IFERROR((U1144/U1143-1),"")</f>
        <v/>
      </c>
      <c r="O1144" s="25">
        <f>IFERROR(((T1144/T1108)^(1/3)-1),"")</f>
        <v/>
      </c>
      <c r="P1144" s="25">
        <f>IFERROR(((T1144/T1084)^(1/5)-1),"")</f>
        <v/>
      </c>
      <c r="Q1144" s="25">
        <f>IFERROR(((T1144/T1024)^(1/10)-1),"")</f>
        <v/>
      </c>
      <c r="R1144" s="25">
        <f>IFERROR(((T1144/T904)^(1/20)-1),"")</f>
        <v/>
      </c>
      <c r="S1144" s="52">
        <f>IFERROR(('US Data'!M1144),"")</f>
        <v/>
      </c>
      <c r="T1144" s="26">
        <f>IF(CPI_Downloader!D1142="","",CPI_Downloader!D1142)</f>
        <v/>
      </c>
      <c r="U1144" s="26">
        <f>IF(CPI_Downloader!E1142="","",CPI_Downloader!E1142)</f>
        <v/>
      </c>
      <c r="W1144" s="32">
        <f>L1144</f>
        <v/>
      </c>
      <c r="X1144" s="31">
        <f>IFERROR((AC1144/AC1132-1),"")</f>
        <v/>
      </c>
      <c r="Y1144" s="31">
        <f>IFERROR(((AC1144/AC1108)^(1/3)-1),"")</f>
        <v/>
      </c>
      <c r="Z1144" s="31">
        <f>IFERROR(((AC1144/AC1084)^(1/5)-1),"")</f>
        <v/>
      </c>
      <c r="AA1144" s="31">
        <f>IFERROR(((AC1144/AC1024)^(1/10)-1),"")</f>
        <v/>
      </c>
      <c r="AB1144" s="31">
        <f>IFERROR(((AC1144/AC904)^(1/20)-1),"")</f>
        <v/>
      </c>
      <c r="AC1144" s="38">
        <f>IF(CPI_Downloader!F1142="","",CPI_Downloader!F1142)</f>
        <v/>
      </c>
    </row>
    <row r="1145" ht="12.75" customHeight="1">
      <c r="A1145" s="21">
        <f>IF(CPI_Downloader!A1143="","",CPI_Downloader!A1143)</f>
        <v/>
      </c>
      <c r="B1145" s="22">
        <f>IFERROR((I1145/I1133-1),"")</f>
        <v/>
      </c>
      <c r="C1145" s="22">
        <f>IFERROR((J1145/J1144-1),"")</f>
        <v/>
      </c>
      <c r="D1145" s="22">
        <f>IFERROR(((I1145/I1109)^(1/3)-1),"")</f>
        <v/>
      </c>
      <c r="E1145" s="22">
        <f>IFERROR(((I1145/I1085)^(1/5)-1),"")</f>
        <v/>
      </c>
      <c r="F1145" s="22">
        <f>IFERROR(((I1145/I1025)^(1/10)-1),"")</f>
        <v/>
      </c>
      <c r="G1145" s="22">
        <f>IFERROR(((I1145/I905)^(1/20)-1),"")</f>
        <v/>
      </c>
      <c r="H1145" s="22">
        <f>'US Data'!B1145</f>
        <v/>
      </c>
      <c r="I1145" s="23">
        <f>IF(CPI_Downloader!B1143="","",CPI_Downloader!B1143)</f>
        <v/>
      </c>
      <c r="J1145" s="23">
        <f>IF(CPI_Downloader!C1143="","",CPI_Downloader!C1143)</f>
        <v/>
      </c>
      <c r="K1145" s="30" t="n"/>
      <c r="L1145" s="32">
        <f>A1145</f>
        <v/>
      </c>
      <c r="M1145" s="25">
        <f>IFERROR((T1145/T1133-1),"")</f>
        <v/>
      </c>
      <c r="N1145" s="25">
        <f>IFERROR((U1145/U1144-1),"")</f>
        <v/>
      </c>
      <c r="O1145" s="25">
        <f>IFERROR(((T1145/T1109)^(1/3)-1),"")</f>
        <v/>
      </c>
      <c r="P1145" s="25">
        <f>IFERROR(((T1145/T1085)^(1/5)-1),"")</f>
        <v/>
      </c>
      <c r="Q1145" s="25">
        <f>IFERROR(((T1145/T1025)^(1/10)-1),"")</f>
        <v/>
      </c>
      <c r="R1145" s="25">
        <f>IFERROR(((T1145/T905)^(1/20)-1),"")</f>
        <v/>
      </c>
      <c r="S1145" s="52">
        <f>IFERROR(('US Data'!M1145),"")</f>
        <v/>
      </c>
      <c r="T1145" s="26">
        <f>IF(CPI_Downloader!D1143="","",CPI_Downloader!D1143)</f>
        <v/>
      </c>
      <c r="U1145" s="26">
        <f>IF(CPI_Downloader!E1143="","",CPI_Downloader!E1143)</f>
        <v/>
      </c>
      <c r="W1145" s="32">
        <f>L1145</f>
        <v/>
      </c>
      <c r="X1145" s="31">
        <f>IFERROR((AC1145/AC1133-1),"")</f>
        <v/>
      </c>
      <c r="Y1145" s="31">
        <f>IFERROR(((AC1145/AC1109)^(1/3)-1),"")</f>
        <v/>
      </c>
      <c r="Z1145" s="31">
        <f>IFERROR(((AC1145/AC1085)^(1/5)-1),"")</f>
        <v/>
      </c>
      <c r="AA1145" s="31">
        <f>IFERROR(((AC1145/AC1025)^(1/10)-1),"")</f>
        <v/>
      </c>
      <c r="AB1145" s="31">
        <f>IFERROR(((AC1145/AC905)^(1/20)-1),"")</f>
        <v/>
      </c>
      <c r="AC1145" s="38">
        <f>IF(CPI_Downloader!F1143="","",CPI_Downloader!F1143)</f>
        <v/>
      </c>
    </row>
    <row r="1146" ht="12.75" customHeight="1">
      <c r="A1146" s="21">
        <f>IF(CPI_Downloader!A1144="","",CPI_Downloader!A1144)</f>
        <v/>
      </c>
      <c r="B1146" s="22">
        <f>IFERROR((I1146/I1134-1),"")</f>
        <v/>
      </c>
      <c r="C1146" s="22">
        <f>IFERROR((J1146/J1145-1),"")</f>
        <v/>
      </c>
      <c r="D1146" s="22">
        <f>IFERROR(((I1146/I1110)^(1/3)-1),"")</f>
        <v/>
      </c>
      <c r="E1146" s="22">
        <f>IFERROR(((I1146/I1086)^(1/5)-1),"")</f>
        <v/>
      </c>
      <c r="F1146" s="22">
        <f>IFERROR(((I1146/I1026)^(1/10)-1),"")</f>
        <v/>
      </c>
      <c r="G1146" s="22">
        <f>IFERROR(((I1146/I906)^(1/20)-1),"")</f>
        <v/>
      </c>
      <c r="H1146" s="22">
        <f>'US Data'!B1146</f>
        <v/>
      </c>
      <c r="I1146" s="23">
        <f>IF(CPI_Downloader!B1144="","",CPI_Downloader!B1144)</f>
        <v/>
      </c>
      <c r="J1146" s="23">
        <f>IF(CPI_Downloader!C1144="","",CPI_Downloader!C1144)</f>
        <v/>
      </c>
      <c r="K1146" s="30" t="n"/>
      <c r="L1146" s="32">
        <f>A1146</f>
        <v/>
      </c>
      <c r="M1146" s="25">
        <f>IFERROR((T1146/T1134-1),"")</f>
        <v/>
      </c>
      <c r="N1146" s="25">
        <f>IFERROR((U1146/U1145-1),"")</f>
        <v/>
      </c>
      <c r="O1146" s="25">
        <f>IFERROR(((T1146/T1110)^(1/3)-1),"")</f>
        <v/>
      </c>
      <c r="P1146" s="25">
        <f>IFERROR(((T1146/T1086)^(1/5)-1),"")</f>
        <v/>
      </c>
      <c r="Q1146" s="25">
        <f>IFERROR(((T1146/T1026)^(1/10)-1),"")</f>
        <v/>
      </c>
      <c r="R1146" s="25">
        <f>IFERROR(((T1146/T906)^(1/20)-1),"")</f>
        <v/>
      </c>
      <c r="S1146" s="52">
        <f>IFERROR(('US Data'!M1146),"")</f>
        <v/>
      </c>
      <c r="T1146" s="26">
        <f>IF(CPI_Downloader!D1144="","",CPI_Downloader!D1144)</f>
        <v/>
      </c>
      <c r="U1146" s="26">
        <f>IF(CPI_Downloader!E1144="","",CPI_Downloader!E1144)</f>
        <v/>
      </c>
      <c r="W1146" s="32">
        <f>L1146</f>
        <v/>
      </c>
      <c r="X1146" s="31">
        <f>IFERROR((AC1146/AC1134-1),"")</f>
        <v/>
      </c>
      <c r="Y1146" s="31">
        <f>IFERROR(((AC1146/AC1110)^(1/3)-1),"")</f>
        <v/>
      </c>
      <c r="Z1146" s="31">
        <f>IFERROR(((AC1146/AC1086)^(1/5)-1),"")</f>
        <v/>
      </c>
      <c r="AA1146" s="31">
        <f>IFERROR(((AC1146/AC1026)^(1/10)-1),"")</f>
        <v/>
      </c>
      <c r="AB1146" s="31">
        <f>IFERROR(((AC1146/AC906)^(1/20)-1),"")</f>
        <v/>
      </c>
      <c r="AC1146" s="38">
        <f>IF(CPI_Downloader!F1144="","",CPI_Downloader!F1144)</f>
        <v/>
      </c>
    </row>
    <row r="1147" ht="12.75" customHeight="1">
      <c r="A1147" s="21">
        <f>IF(CPI_Downloader!A1145="","",CPI_Downloader!A1145)</f>
        <v/>
      </c>
      <c r="B1147" s="22">
        <f>IFERROR((I1147/I1135-1),"")</f>
        <v/>
      </c>
      <c r="C1147" s="22">
        <f>IFERROR((J1147/J1146-1),"")</f>
        <v/>
      </c>
      <c r="D1147" s="22">
        <f>IFERROR(((I1147/I1111)^(1/3)-1),"")</f>
        <v/>
      </c>
      <c r="E1147" s="22">
        <f>IFERROR(((I1147/I1087)^(1/5)-1),"")</f>
        <v/>
      </c>
      <c r="F1147" s="22">
        <f>IFERROR(((I1147/I1027)^(1/10)-1),"")</f>
        <v/>
      </c>
      <c r="G1147" s="22">
        <f>IFERROR(((I1147/I907)^(1/20)-1),"")</f>
        <v/>
      </c>
      <c r="H1147" s="22">
        <f>'US Data'!B1147</f>
        <v/>
      </c>
      <c r="I1147" s="23">
        <f>IF(CPI_Downloader!B1145="","",CPI_Downloader!B1145)</f>
        <v/>
      </c>
      <c r="J1147" s="23">
        <f>IF(CPI_Downloader!C1145="","",CPI_Downloader!C1145)</f>
        <v/>
      </c>
      <c r="K1147" s="30" t="n"/>
      <c r="L1147" s="32">
        <f>A1147</f>
        <v/>
      </c>
      <c r="M1147" s="25">
        <f>IFERROR((T1147/T1135-1),"")</f>
        <v/>
      </c>
      <c r="N1147" s="25">
        <f>IFERROR((U1147/U1146-1),"")</f>
        <v/>
      </c>
      <c r="O1147" s="25">
        <f>IFERROR(((T1147/T1111)^(1/3)-1),"")</f>
        <v/>
      </c>
      <c r="P1147" s="25">
        <f>IFERROR(((T1147/T1087)^(1/5)-1),"")</f>
        <v/>
      </c>
      <c r="Q1147" s="25">
        <f>IFERROR(((T1147/T1027)^(1/10)-1),"")</f>
        <v/>
      </c>
      <c r="R1147" s="25">
        <f>IFERROR(((T1147/T907)^(1/20)-1),"")</f>
        <v/>
      </c>
      <c r="S1147" s="52">
        <f>IFERROR(('US Data'!M1147),"")</f>
        <v/>
      </c>
      <c r="T1147" s="26">
        <f>IF(CPI_Downloader!D1145="","",CPI_Downloader!D1145)</f>
        <v/>
      </c>
      <c r="U1147" s="26">
        <f>IF(CPI_Downloader!E1145="","",CPI_Downloader!E1145)</f>
        <v/>
      </c>
      <c r="W1147" s="32">
        <f>L1147</f>
        <v/>
      </c>
      <c r="X1147" s="31">
        <f>IFERROR((AC1147/AC1135-1),"")</f>
        <v/>
      </c>
      <c r="Y1147" s="31">
        <f>IFERROR(((AC1147/AC1111)^(1/3)-1),"")</f>
        <v/>
      </c>
      <c r="Z1147" s="31">
        <f>IFERROR(((AC1147/AC1087)^(1/5)-1),"")</f>
        <v/>
      </c>
      <c r="AA1147" s="31">
        <f>IFERROR(((AC1147/AC1027)^(1/10)-1),"")</f>
        <v/>
      </c>
      <c r="AB1147" s="31">
        <f>IFERROR(((AC1147/AC907)^(1/20)-1),"")</f>
        <v/>
      </c>
      <c r="AC1147" s="38">
        <f>IF(CPI_Downloader!F1145="","",CPI_Downloader!F1145)</f>
        <v/>
      </c>
    </row>
    <row r="1148" ht="12.75" customHeight="1">
      <c r="A1148" s="21">
        <f>IF(CPI_Downloader!A1146="","",CPI_Downloader!A1146)</f>
        <v/>
      </c>
      <c r="B1148" s="22">
        <f>IFERROR((I1148/I1136-1),"")</f>
        <v/>
      </c>
      <c r="C1148" s="22">
        <f>IFERROR((J1148/J1147-1),"")</f>
        <v/>
      </c>
      <c r="D1148" s="22">
        <f>IFERROR(((I1148/I1112)^(1/3)-1),"")</f>
        <v/>
      </c>
      <c r="E1148" s="22">
        <f>IFERROR(((I1148/I1088)^(1/5)-1),"")</f>
        <v/>
      </c>
      <c r="F1148" s="22">
        <f>IFERROR(((I1148/I1028)^(1/10)-1),"")</f>
        <v/>
      </c>
      <c r="G1148" s="22">
        <f>IFERROR(((I1148/I908)^(1/20)-1),"")</f>
        <v/>
      </c>
      <c r="H1148" s="22">
        <f>'US Data'!B1148</f>
        <v/>
      </c>
      <c r="I1148" s="23">
        <f>IF(CPI_Downloader!B1146="","",CPI_Downloader!B1146)</f>
        <v/>
      </c>
      <c r="J1148" s="23">
        <f>IF(CPI_Downloader!C1146="","",CPI_Downloader!C1146)</f>
        <v/>
      </c>
      <c r="K1148" s="30" t="n"/>
      <c r="L1148" s="32">
        <f>A1148</f>
        <v/>
      </c>
      <c r="M1148" s="25">
        <f>IFERROR((T1148/T1136-1),"")</f>
        <v/>
      </c>
      <c r="N1148" s="25">
        <f>IFERROR((U1148/U1147-1),"")</f>
        <v/>
      </c>
      <c r="O1148" s="25">
        <f>IFERROR(((T1148/T1112)^(1/3)-1),"")</f>
        <v/>
      </c>
      <c r="P1148" s="25">
        <f>IFERROR(((T1148/T1088)^(1/5)-1),"")</f>
        <v/>
      </c>
      <c r="Q1148" s="25">
        <f>IFERROR(((T1148/T1028)^(1/10)-1),"")</f>
        <v/>
      </c>
      <c r="R1148" s="25">
        <f>IFERROR(((T1148/T908)^(1/20)-1),"")</f>
        <v/>
      </c>
      <c r="S1148" s="52">
        <f>IFERROR(('US Data'!M1148),"")</f>
        <v/>
      </c>
      <c r="T1148" s="26">
        <f>IF(CPI_Downloader!D1146="","",CPI_Downloader!D1146)</f>
        <v/>
      </c>
      <c r="U1148" s="26">
        <f>IF(CPI_Downloader!E1146="","",CPI_Downloader!E1146)</f>
        <v/>
      </c>
      <c r="W1148" s="32">
        <f>L1148</f>
        <v/>
      </c>
      <c r="X1148" s="31">
        <f>IFERROR((AC1148/AC1136-1),"")</f>
        <v/>
      </c>
      <c r="Y1148" s="31">
        <f>IFERROR(((AC1148/AC1112)^(1/3)-1),"")</f>
        <v/>
      </c>
      <c r="Z1148" s="31">
        <f>IFERROR(((AC1148/AC1088)^(1/5)-1),"")</f>
        <v/>
      </c>
      <c r="AA1148" s="31">
        <f>IFERROR(((AC1148/AC1028)^(1/10)-1),"")</f>
        <v/>
      </c>
      <c r="AB1148" s="31">
        <f>IFERROR(((AC1148/AC908)^(1/20)-1),"")</f>
        <v/>
      </c>
      <c r="AC1148" s="38">
        <f>IF(CPI_Downloader!F1146="","",CPI_Downloader!F1146)</f>
        <v/>
      </c>
    </row>
    <row r="1149" ht="12.75" customHeight="1">
      <c r="A1149" s="21">
        <f>IF(CPI_Downloader!A1147="","",CPI_Downloader!A1147)</f>
        <v/>
      </c>
      <c r="B1149" s="22">
        <f>IFERROR((I1149/I1137-1),"")</f>
        <v/>
      </c>
      <c r="C1149" s="22">
        <f>IFERROR((J1149/J1148-1),"")</f>
        <v/>
      </c>
      <c r="D1149" s="22">
        <f>IFERROR(((I1149/I1113)^(1/3)-1),"")</f>
        <v/>
      </c>
      <c r="E1149" s="22">
        <f>IFERROR(((I1149/I1089)^(1/5)-1),"")</f>
        <v/>
      </c>
      <c r="F1149" s="22">
        <f>IFERROR(((I1149/I1029)^(1/10)-1),"")</f>
        <v/>
      </c>
      <c r="G1149" s="22">
        <f>IFERROR(((I1149/I909)^(1/20)-1),"")</f>
        <v/>
      </c>
      <c r="H1149" s="22">
        <f>'US Data'!B1149</f>
        <v/>
      </c>
      <c r="I1149" s="23">
        <f>IF(CPI_Downloader!B1147="","",CPI_Downloader!B1147)</f>
        <v/>
      </c>
      <c r="J1149" s="23">
        <f>IF(CPI_Downloader!C1147="","",CPI_Downloader!C1147)</f>
        <v/>
      </c>
      <c r="K1149" s="30" t="n"/>
      <c r="L1149" s="32">
        <f>A1149</f>
        <v/>
      </c>
      <c r="M1149" s="25">
        <f>IFERROR((T1149/T1137-1),"")</f>
        <v/>
      </c>
      <c r="N1149" s="25">
        <f>IFERROR((U1149/U1148-1),"")</f>
        <v/>
      </c>
      <c r="O1149" s="25">
        <f>IFERROR(((T1149/T1113)^(1/3)-1),"")</f>
        <v/>
      </c>
      <c r="P1149" s="25">
        <f>IFERROR(((T1149/T1089)^(1/5)-1),"")</f>
        <v/>
      </c>
      <c r="Q1149" s="25">
        <f>IFERROR(((T1149/T1029)^(1/10)-1),"")</f>
        <v/>
      </c>
      <c r="R1149" s="25">
        <f>IFERROR(((T1149/T909)^(1/20)-1),"")</f>
        <v/>
      </c>
      <c r="S1149" s="52">
        <f>IFERROR(('US Data'!M1149),"")</f>
        <v/>
      </c>
      <c r="T1149" s="26">
        <f>IF(CPI_Downloader!D1147="","",CPI_Downloader!D1147)</f>
        <v/>
      </c>
      <c r="U1149" s="26">
        <f>IF(CPI_Downloader!E1147="","",CPI_Downloader!E1147)</f>
        <v/>
      </c>
      <c r="W1149" s="32">
        <f>L1149</f>
        <v/>
      </c>
      <c r="X1149" s="31">
        <f>IFERROR((AC1149/AC1137-1),"")</f>
        <v/>
      </c>
      <c r="Y1149" s="31">
        <f>IFERROR(((AC1149/AC1113)^(1/3)-1),"")</f>
        <v/>
      </c>
      <c r="Z1149" s="31">
        <f>IFERROR(((AC1149/AC1089)^(1/5)-1),"")</f>
        <v/>
      </c>
      <c r="AA1149" s="31">
        <f>IFERROR(((AC1149/AC1029)^(1/10)-1),"")</f>
        <v/>
      </c>
      <c r="AB1149" s="31">
        <f>IFERROR(((AC1149/AC909)^(1/20)-1),"")</f>
        <v/>
      </c>
      <c r="AC1149" s="38">
        <f>IF(CPI_Downloader!F1147="","",CPI_Downloader!F1147)</f>
        <v/>
      </c>
    </row>
    <row r="1150" ht="12.75" customHeight="1">
      <c r="A1150" s="21">
        <f>IF(CPI_Downloader!A1148="","",CPI_Downloader!A1148)</f>
        <v/>
      </c>
      <c r="B1150" s="22">
        <f>IFERROR((I1150/I1138-1),"")</f>
        <v/>
      </c>
      <c r="C1150" s="22">
        <f>IFERROR((J1150/J1149-1),"")</f>
        <v/>
      </c>
      <c r="D1150" s="22">
        <f>IFERROR(((I1150/I1114)^(1/3)-1),"")</f>
        <v/>
      </c>
      <c r="E1150" s="22">
        <f>IFERROR(((I1150/I1090)^(1/5)-1),"")</f>
        <v/>
      </c>
      <c r="F1150" s="22">
        <f>IFERROR(((I1150/I1030)^(1/10)-1),"")</f>
        <v/>
      </c>
      <c r="G1150" s="22">
        <f>IFERROR(((I1150/I910)^(1/20)-1),"")</f>
        <v/>
      </c>
      <c r="H1150" s="22">
        <f>'US Data'!B1150</f>
        <v/>
      </c>
      <c r="I1150" s="23">
        <f>IF(CPI_Downloader!B1148="","",CPI_Downloader!B1148)</f>
        <v/>
      </c>
      <c r="J1150" s="23">
        <f>IF(CPI_Downloader!C1148="","",CPI_Downloader!C1148)</f>
        <v/>
      </c>
      <c r="K1150" s="30" t="n"/>
      <c r="L1150" s="32">
        <f>A1150</f>
        <v/>
      </c>
      <c r="M1150" s="25">
        <f>IFERROR((T1150/T1138-1),"")</f>
        <v/>
      </c>
      <c r="N1150" s="25">
        <f>IFERROR((U1150/U1149-1),"")</f>
        <v/>
      </c>
      <c r="O1150" s="25">
        <f>IFERROR(((T1150/T1114)^(1/3)-1),"")</f>
        <v/>
      </c>
      <c r="P1150" s="25">
        <f>IFERROR(((T1150/T1090)^(1/5)-1),"")</f>
        <v/>
      </c>
      <c r="Q1150" s="25">
        <f>IFERROR(((T1150/T1030)^(1/10)-1),"")</f>
        <v/>
      </c>
      <c r="R1150" s="25">
        <f>IFERROR(((T1150/T910)^(1/20)-1),"")</f>
        <v/>
      </c>
      <c r="S1150" s="52">
        <f>IFERROR(('US Data'!M1150),"")</f>
        <v/>
      </c>
      <c r="T1150" s="26">
        <f>IF(CPI_Downloader!D1148="","",CPI_Downloader!D1148)</f>
        <v/>
      </c>
      <c r="U1150" s="26">
        <f>IF(CPI_Downloader!E1148="","",CPI_Downloader!E1148)</f>
        <v/>
      </c>
      <c r="W1150" s="32">
        <f>L1150</f>
        <v/>
      </c>
      <c r="X1150" s="31">
        <f>IFERROR((AC1150/AC1138-1),"")</f>
        <v/>
      </c>
      <c r="Y1150" s="31">
        <f>IFERROR(((AC1150/AC1114)^(1/3)-1),"")</f>
        <v/>
      </c>
      <c r="Z1150" s="31">
        <f>IFERROR(((AC1150/AC1090)^(1/5)-1),"")</f>
        <v/>
      </c>
      <c r="AA1150" s="31">
        <f>IFERROR(((AC1150/AC1030)^(1/10)-1),"")</f>
        <v/>
      </c>
      <c r="AB1150" s="31">
        <f>IFERROR(((AC1150/AC910)^(1/20)-1),"")</f>
        <v/>
      </c>
      <c r="AC1150" s="38">
        <f>IF(CPI_Downloader!F1148="","",CPI_Downloader!F1148)</f>
        <v/>
      </c>
    </row>
    <row r="1151" ht="12.75" customHeight="1">
      <c r="A1151" s="21">
        <f>IF(CPI_Downloader!A1149="","",CPI_Downloader!A1149)</f>
        <v/>
      </c>
      <c r="B1151" s="22">
        <f>IFERROR((I1151/I1139-1),"")</f>
        <v/>
      </c>
      <c r="C1151" s="22">
        <f>IFERROR((J1151/J1150-1),"")</f>
        <v/>
      </c>
      <c r="D1151" s="22">
        <f>IFERROR(((I1151/I1115)^(1/3)-1),"")</f>
        <v/>
      </c>
      <c r="E1151" s="22">
        <f>IFERROR(((I1151/I1091)^(1/5)-1),"")</f>
        <v/>
      </c>
      <c r="F1151" s="22">
        <f>IFERROR(((I1151/I1031)^(1/10)-1),"")</f>
        <v/>
      </c>
      <c r="G1151" s="22">
        <f>IFERROR(((I1151/I911)^(1/20)-1),"")</f>
        <v/>
      </c>
      <c r="H1151" s="22">
        <f>'US Data'!B1151</f>
        <v/>
      </c>
      <c r="I1151" s="23">
        <f>IF(CPI_Downloader!B1149="","",CPI_Downloader!B1149)</f>
        <v/>
      </c>
      <c r="J1151" s="23">
        <f>IF(CPI_Downloader!C1149="","",CPI_Downloader!C1149)</f>
        <v/>
      </c>
      <c r="K1151" s="30" t="n"/>
      <c r="L1151" s="32">
        <f>A1151</f>
        <v/>
      </c>
      <c r="M1151" s="25">
        <f>IFERROR((T1151/T1139-1),"")</f>
        <v/>
      </c>
      <c r="N1151" s="25">
        <f>IFERROR((U1151/U1150-1),"")</f>
        <v/>
      </c>
      <c r="O1151" s="25">
        <f>IFERROR(((T1151/T1115)^(1/3)-1),"")</f>
        <v/>
      </c>
      <c r="P1151" s="25">
        <f>IFERROR(((T1151/T1091)^(1/5)-1),"")</f>
        <v/>
      </c>
      <c r="Q1151" s="25">
        <f>IFERROR(((T1151/T1031)^(1/10)-1),"")</f>
        <v/>
      </c>
      <c r="R1151" s="25">
        <f>IFERROR(((T1151/T911)^(1/20)-1),"")</f>
        <v/>
      </c>
      <c r="S1151" s="52">
        <f>IFERROR(('US Data'!M1151),"")</f>
        <v/>
      </c>
      <c r="T1151" s="26">
        <f>IF(CPI_Downloader!D1149="","",CPI_Downloader!D1149)</f>
        <v/>
      </c>
      <c r="U1151" s="26">
        <f>IF(CPI_Downloader!E1149="","",CPI_Downloader!E1149)</f>
        <v/>
      </c>
      <c r="W1151" s="32">
        <f>L1151</f>
        <v/>
      </c>
      <c r="X1151" s="31">
        <f>IFERROR((AC1151/AC1139-1),"")</f>
        <v/>
      </c>
      <c r="Y1151" s="31">
        <f>IFERROR(((AC1151/AC1115)^(1/3)-1),"")</f>
        <v/>
      </c>
      <c r="Z1151" s="31">
        <f>IFERROR(((AC1151/AC1091)^(1/5)-1),"")</f>
        <v/>
      </c>
      <c r="AA1151" s="31">
        <f>IFERROR(((AC1151/AC1031)^(1/10)-1),"")</f>
        <v/>
      </c>
      <c r="AB1151" s="31">
        <f>IFERROR(((AC1151/AC911)^(1/20)-1),"")</f>
        <v/>
      </c>
      <c r="AC1151" s="38">
        <f>IF(CPI_Downloader!F1149="","",CPI_Downloader!F1149)</f>
        <v/>
      </c>
    </row>
    <row r="1152" ht="12.75" customHeight="1">
      <c r="A1152" s="21">
        <f>IF(CPI_Downloader!A1150="","",CPI_Downloader!A1150)</f>
        <v/>
      </c>
      <c r="B1152" s="22">
        <f>IFERROR((I1152/I1140-1),"")</f>
        <v/>
      </c>
      <c r="C1152" s="22">
        <f>IFERROR((J1152/J1151-1),"")</f>
        <v/>
      </c>
      <c r="D1152" s="22">
        <f>IFERROR(((I1152/I1116)^(1/3)-1),"")</f>
        <v/>
      </c>
      <c r="E1152" s="22">
        <f>IFERROR(((I1152/I1092)^(1/5)-1),"")</f>
        <v/>
      </c>
      <c r="F1152" s="22">
        <f>IFERROR(((I1152/I1032)^(1/10)-1),"")</f>
        <v/>
      </c>
      <c r="G1152" s="22">
        <f>IFERROR(((I1152/I912)^(1/20)-1),"")</f>
        <v/>
      </c>
      <c r="H1152" s="22">
        <f>'US Data'!B1152</f>
        <v/>
      </c>
      <c r="I1152" s="23">
        <f>IF(CPI_Downloader!B1150="","",CPI_Downloader!B1150)</f>
        <v/>
      </c>
      <c r="J1152" s="23">
        <f>IF(CPI_Downloader!C1150="","",CPI_Downloader!C1150)</f>
        <v/>
      </c>
      <c r="K1152" s="30" t="n"/>
      <c r="L1152" s="32">
        <f>A1152</f>
        <v/>
      </c>
      <c r="M1152" s="25">
        <f>IFERROR((T1152/T1140-1),"")</f>
        <v/>
      </c>
      <c r="N1152" s="25">
        <f>IFERROR((U1152/U1151-1),"")</f>
        <v/>
      </c>
      <c r="O1152" s="25">
        <f>IFERROR(((T1152/T1116)^(1/3)-1),"")</f>
        <v/>
      </c>
      <c r="P1152" s="25">
        <f>IFERROR(((T1152/T1092)^(1/5)-1),"")</f>
        <v/>
      </c>
      <c r="Q1152" s="25">
        <f>IFERROR(((T1152/T1032)^(1/10)-1),"")</f>
        <v/>
      </c>
      <c r="R1152" s="25">
        <f>IFERROR(((T1152/T912)^(1/20)-1),"")</f>
        <v/>
      </c>
      <c r="S1152" s="52">
        <f>IFERROR(('US Data'!M1152),"")</f>
        <v/>
      </c>
      <c r="T1152" s="26">
        <f>IF(CPI_Downloader!D1150="","",CPI_Downloader!D1150)</f>
        <v/>
      </c>
      <c r="U1152" s="26">
        <f>IF(CPI_Downloader!E1150="","",CPI_Downloader!E1150)</f>
        <v/>
      </c>
      <c r="W1152" s="32">
        <f>L1152</f>
        <v/>
      </c>
      <c r="X1152" s="31">
        <f>IFERROR((AC1152/AC1140-1),"")</f>
        <v/>
      </c>
      <c r="Y1152" s="31">
        <f>IFERROR(((AC1152/AC1116)^(1/3)-1),"")</f>
        <v/>
      </c>
      <c r="Z1152" s="31">
        <f>IFERROR(((AC1152/AC1092)^(1/5)-1),"")</f>
        <v/>
      </c>
      <c r="AA1152" s="31">
        <f>IFERROR(((AC1152/AC1032)^(1/10)-1),"")</f>
        <v/>
      </c>
      <c r="AB1152" s="31">
        <f>IFERROR(((AC1152/AC912)^(1/20)-1),"")</f>
        <v/>
      </c>
      <c r="AC1152" s="38">
        <f>IF(CPI_Downloader!F1150="","",CPI_Downloader!F1150)</f>
        <v/>
      </c>
    </row>
    <row r="1153" ht="12.75" customHeight="1">
      <c r="A1153" s="21">
        <f>IF(CPI_Downloader!A1151="","",CPI_Downloader!A1151)</f>
        <v/>
      </c>
      <c r="B1153" s="22">
        <f>IFERROR((I1153/I1141-1),"")</f>
        <v/>
      </c>
      <c r="C1153" s="22">
        <f>IFERROR((J1153/J1152-1),"")</f>
        <v/>
      </c>
      <c r="D1153" s="22">
        <f>IFERROR(((I1153/I1117)^(1/3)-1),"")</f>
        <v/>
      </c>
      <c r="E1153" s="22">
        <f>IFERROR(((I1153/I1093)^(1/5)-1),"")</f>
        <v/>
      </c>
      <c r="F1153" s="22">
        <f>IFERROR(((I1153/I1033)^(1/10)-1),"")</f>
        <v/>
      </c>
      <c r="G1153" s="22">
        <f>IFERROR(((I1153/I913)^(1/20)-1),"")</f>
        <v/>
      </c>
      <c r="H1153" s="22">
        <f>'US Data'!B1153</f>
        <v/>
      </c>
      <c r="I1153" s="23">
        <f>IF(CPI_Downloader!B1151="","",CPI_Downloader!B1151)</f>
        <v/>
      </c>
      <c r="J1153" s="23">
        <f>IF(CPI_Downloader!C1151="","",CPI_Downloader!C1151)</f>
        <v/>
      </c>
      <c r="K1153" s="30" t="n"/>
      <c r="L1153" s="32">
        <f>A1153</f>
        <v/>
      </c>
      <c r="M1153" s="25">
        <f>IFERROR((T1153/T1141-1),"")</f>
        <v/>
      </c>
      <c r="N1153" s="25">
        <f>IFERROR((U1153/U1152-1),"")</f>
        <v/>
      </c>
      <c r="O1153" s="25">
        <f>IFERROR(((T1153/T1117)^(1/3)-1),"")</f>
        <v/>
      </c>
      <c r="P1153" s="25">
        <f>IFERROR(((T1153/T1093)^(1/5)-1),"")</f>
        <v/>
      </c>
      <c r="Q1153" s="25">
        <f>IFERROR(((T1153/T1033)^(1/10)-1),"")</f>
        <v/>
      </c>
      <c r="R1153" s="25">
        <f>IFERROR(((T1153/T913)^(1/20)-1),"")</f>
        <v/>
      </c>
      <c r="S1153" s="52">
        <f>IFERROR(('US Data'!M1153),"")</f>
        <v/>
      </c>
      <c r="T1153" s="26">
        <f>IF(CPI_Downloader!D1151="","",CPI_Downloader!D1151)</f>
        <v/>
      </c>
      <c r="U1153" s="26">
        <f>IF(CPI_Downloader!E1151="","",CPI_Downloader!E1151)</f>
        <v/>
      </c>
      <c r="W1153" s="32">
        <f>L1153</f>
        <v/>
      </c>
      <c r="X1153" s="31">
        <f>IFERROR((AC1153/AC1141-1),"")</f>
        <v/>
      </c>
      <c r="Y1153" s="31">
        <f>IFERROR(((AC1153/AC1117)^(1/3)-1),"")</f>
        <v/>
      </c>
      <c r="Z1153" s="31">
        <f>IFERROR(((AC1153/AC1093)^(1/5)-1),"")</f>
        <v/>
      </c>
      <c r="AA1153" s="31">
        <f>IFERROR(((AC1153/AC1033)^(1/10)-1),"")</f>
        <v/>
      </c>
      <c r="AB1153" s="31">
        <f>IFERROR(((AC1153/AC913)^(1/20)-1),"")</f>
        <v/>
      </c>
      <c r="AC1153" s="38">
        <f>IF(CPI_Downloader!F1151="","",CPI_Downloader!F1151)</f>
        <v/>
      </c>
    </row>
    <row r="1154" ht="12.75" customHeight="1">
      <c r="A1154" s="21">
        <f>IF(CPI_Downloader!A1152="","",CPI_Downloader!A1152)</f>
        <v/>
      </c>
      <c r="B1154" s="22">
        <f>IFERROR((I1154/I1142-1),"")</f>
        <v/>
      </c>
      <c r="C1154" s="22">
        <f>IFERROR((J1154/J1153-1),"")</f>
        <v/>
      </c>
      <c r="D1154" s="22">
        <f>IFERROR(((I1154/I1118)^(1/3)-1),"")</f>
        <v/>
      </c>
      <c r="E1154" s="22">
        <f>IFERROR(((I1154/I1094)^(1/5)-1),"")</f>
        <v/>
      </c>
      <c r="F1154" s="22">
        <f>IFERROR(((I1154/I1034)^(1/10)-1),"")</f>
        <v/>
      </c>
      <c r="G1154" s="22">
        <f>IFERROR(((I1154/I914)^(1/20)-1),"")</f>
        <v/>
      </c>
      <c r="H1154" s="22">
        <f>'US Data'!B1154</f>
        <v/>
      </c>
      <c r="I1154" s="23">
        <f>IF(CPI_Downloader!B1152="","",CPI_Downloader!B1152)</f>
        <v/>
      </c>
      <c r="J1154" s="23">
        <f>IF(CPI_Downloader!C1152="","",CPI_Downloader!C1152)</f>
        <v/>
      </c>
      <c r="K1154" s="30" t="n"/>
      <c r="L1154" s="32">
        <f>A1154</f>
        <v/>
      </c>
      <c r="M1154" s="25">
        <f>IFERROR((T1154/T1142-1),"")</f>
        <v/>
      </c>
      <c r="N1154" s="25">
        <f>IFERROR((U1154/U1153-1),"")</f>
        <v/>
      </c>
      <c r="O1154" s="25">
        <f>IFERROR(((T1154/T1118)^(1/3)-1),"")</f>
        <v/>
      </c>
      <c r="P1154" s="25">
        <f>IFERROR(((T1154/T1094)^(1/5)-1),"")</f>
        <v/>
      </c>
      <c r="Q1154" s="25">
        <f>IFERROR(((T1154/T1034)^(1/10)-1),"")</f>
        <v/>
      </c>
      <c r="R1154" s="25">
        <f>IFERROR(((T1154/T914)^(1/20)-1),"")</f>
        <v/>
      </c>
      <c r="S1154" s="52">
        <f>IFERROR(('US Data'!M1154),"")</f>
        <v/>
      </c>
      <c r="T1154" s="26">
        <f>IF(CPI_Downloader!D1152="","",CPI_Downloader!D1152)</f>
        <v/>
      </c>
      <c r="U1154" s="26">
        <f>IF(CPI_Downloader!E1152="","",CPI_Downloader!E1152)</f>
        <v/>
      </c>
      <c r="W1154" s="32">
        <f>L1154</f>
        <v/>
      </c>
      <c r="X1154" s="31">
        <f>IFERROR((AC1154/AC1142-1),"")</f>
        <v/>
      </c>
      <c r="Y1154" s="31">
        <f>IFERROR(((AC1154/AC1118)^(1/3)-1),"")</f>
        <v/>
      </c>
      <c r="Z1154" s="31">
        <f>IFERROR(((AC1154/AC1094)^(1/5)-1),"")</f>
        <v/>
      </c>
      <c r="AA1154" s="31">
        <f>IFERROR(((AC1154/AC1034)^(1/10)-1),"")</f>
        <v/>
      </c>
      <c r="AB1154" s="31">
        <f>IFERROR(((AC1154/AC914)^(1/20)-1),"")</f>
        <v/>
      </c>
      <c r="AC1154" s="38">
        <f>IF(CPI_Downloader!F1152="","",CPI_Downloader!F1152)</f>
        <v/>
      </c>
    </row>
    <row r="1155" ht="12.75" customHeight="1">
      <c r="A1155" s="21">
        <f>IF(CPI_Downloader!A1153="","",CPI_Downloader!A1153)</f>
        <v/>
      </c>
      <c r="B1155" s="22">
        <f>IFERROR((I1155/I1143-1),"")</f>
        <v/>
      </c>
      <c r="C1155" s="22">
        <f>IFERROR((J1155/J1154-1),"")</f>
        <v/>
      </c>
      <c r="D1155" s="22">
        <f>IFERROR(((I1155/I1119)^(1/3)-1),"")</f>
        <v/>
      </c>
      <c r="E1155" s="22">
        <f>IFERROR(((I1155/I1095)^(1/5)-1),"")</f>
        <v/>
      </c>
      <c r="F1155" s="22">
        <f>IFERROR(((I1155/I1035)^(1/10)-1),"")</f>
        <v/>
      </c>
      <c r="G1155" s="22">
        <f>IFERROR(((I1155/I915)^(1/20)-1),"")</f>
        <v/>
      </c>
      <c r="H1155" s="22">
        <f>'US Data'!B1155</f>
        <v/>
      </c>
      <c r="I1155" s="23">
        <f>IF(CPI_Downloader!B1153="","",CPI_Downloader!B1153)</f>
        <v/>
      </c>
      <c r="J1155" s="23">
        <f>IF(CPI_Downloader!C1153="","",CPI_Downloader!C1153)</f>
        <v/>
      </c>
      <c r="K1155" s="30" t="n"/>
      <c r="L1155" s="32">
        <f>A1155</f>
        <v/>
      </c>
      <c r="M1155" s="25">
        <f>IFERROR((T1155/T1143-1),"")</f>
        <v/>
      </c>
      <c r="N1155" s="25">
        <f>IFERROR((U1155/U1154-1),"")</f>
        <v/>
      </c>
      <c r="O1155" s="25">
        <f>IFERROR(((T1155/T1119)^(1/3)-1),"")</f>
        <v/>
      </c>
      <c r="P1155" s="25">
        <f>IFERROR(((T1155/T1095)^(1/5)-1),"")</f>
        <v/>
      </c>
      <c r="Q1155" s="25">
        <f>IFERROR(((T1155/T1035)^(1/10)-1),"")</f>
        <v/>
      </c>
      <c r="R1155" s="25">
        <f>IFERROR(((T1155/T915)^(1/20)-1),"")</f>
        <v/>
      </c>
      <c r="S1155" s="52">
        <f>IFERROR(('US Data'!M1155),"")</f>
        <v/>
      </c>
      <c r="T1155" s="26">
        <f>IF(CPI_Downloader!D1153="","",CPI_Downloader!D1153)</f>
        <v/>
      </c>
      <c r="U1155" s="26">
        <f>IF(CPI_Downloader!E1153="","",CPI_Downloader!E1153)</f>
        <v/>
      </c>
      <c r="W1155" s="32">
        <f>L1155</f>
        <v/>
      </c>
      <c r="X1155" s="31">
        <f>IFERROR((AC1155/AC1143-1),"")</f>
        <v/>
      </c>
      <c r="Y1155" s="31">
        <f>IFERROR(((AC1155/AC1119)^(1/3)-1),"")</f>
        <v/>
      </c>
      <c r="Z1155" s="31">
        <f>IFERROR(((AC1155/AC1095)^(1/5)-1),"")</f>
        <v/>
      </c>
      <c r="AA1155" s="31">
        <f>IFERROR(((AC1155/AC1035)^(1/10)-1),"")</f>
        <v/>
      </c>
      <c r="AB1155" s="31">
        <f>IFERROR(((AC1155/AC915)^(1/20)-1),"")</f>
        <v/>
      </c>
      <c r="AC1155" s="38">
        <f>IF(CPI_Downloader!F1153="","",CPI_Downloader!F1153)</f>
        <v/>
      </c>
    </row>
    <row r="1156" ht="12.75" customHeight="1">
      <c r="A1156" s="21">
        <f>IF(CPI_Downloader!A1154="","",CPI_Downloader!A1154)</f>
        <v/>
      </c>
      <c r="B1156" s="22">
        <f>IFERROR((I1156/I1144-1),"")</f>
        <v/>
      </c>
      <c r="C1156" s="22">
        <f>IFERROR((J1156/J1155-1),"")</f>
        <v/>
      </c>
      <c r="D1156" s="22">
        <f>IFERROR(((I1156/I1120)^(1/3)-1),"")</f>
        <v/>
      </c>
      <c r="E1156" s="22">
        <f>IFERROR(((I1156/I1096)^(1/5)-1),"")</f>
        <v/>
      </c>
      <c r="F1156" s="22">
        <f>IFERROR(((I1156/I1036)^(1/10)-1),"")</f>
        <v/>
      </c>
      <c r="G1156" s="22">
        <f>IFERROR(((I1156/I916)^(1/20)-1),"")</f>
        <v/>
      </c>
      <c r="H1156" s="22">
        <f>'US Data'!B1156</f>
        <v/>
      </c>
      <c r="I1156" s="23">
        <f>IF(CPI_Downloader!B1154="","",CPI_Downloader!B1154)</f>
        <v/>
      </c>
      <c r="J1156" s="23">
        <f>IF(CPI_Downloader!C1154="","",CPI_Downloader!C1154)</f>
        <v/>
      </c>
      <c r="K1156" s="30" t="n"/>
      <c r="L1156" s="32">
        <f>A1156</f>
        <v/>
      </c>
      <c r="M1156" s="25">
        <f>IFERROR((T1156/T1144-1),"")</f>
        <v/>
      </c>
      <c r="N1156" s="25">
        <f>IFERROR((U1156/U1155-1),"")</f>
        <v/>
      </c>
      <c r="O1156" s="25">
        <f>IFERROR(((T1156/T1120)^(1/3)-1),"")</f>
        <v/>
      </c>
      <c r="P1156" s="25">
        <f>IFERROR(((T1156/T1096)^(1/5)-1),"")</f>
        <v/>
      </c>
      <c r="Q1156" s="25">
        <f>IFERROR(((T1156/T1036)^(1/10)-1),"")</f>
        <v/>
      </c>
      <c r="R1156" s="25">
        <f>IFERROR(((T1156/T916)^(1/20)-1),"")</f>
        <v/>
      </c>
      <c r="S1156" s="52">
        <f>IFERROR(('US Data'!M1156),"")</f>
        <v/>
      </c>
      <c r="T1156" s="26">
        <f>IF(CPI_Downloader!D1154="","",CPI_Downloader!D1154)</f>
        <v/>
      </c>
      <c r="U1156" s="26">
        <f>IF(CPI_Downloader!E1154="","",CPI_Downloader!E1154)</f>
        <v/>
      </c>
      <c r="W1156" s="32">
        <f>L1156</f>
        <v/>
      </c>
      <c r="X1156" s="31">
        <f>IFERROR((AC1156/AC1144-1),"")</f>
        <v/>
      </c>
      <c r="Y1156" s="31">
        <f>IFERROR(((AC1156/AC1120)^(1/3)-1),"")</f>
        <v/>
      </c>
      <c r="Z1156" s="31">
        <f>IFERROR(((AC1156/AC1096)^(1/5)-1),"")</f>
        <v/>
      </c>
      <c r="AA1156" s="31">
        <f>IFERROR(((AC1156/AC1036)^(1/10)-1),"")</f>
        <v/>
      </c>
      <c r="AB1156" s="31">
        <f>IFERROR(((AC1156/AC916)^(1/20)-1),"")</f>
        <v/>
      </c>
      <c r="AC1156" s="38">
        <f>IF(CPI_Downloader!F1154="","",CPI_Downloader!F1154)</f>
        <v/>
      </c>
    </row>
    <row r="1157" ht="12.75" customHeight="1">
      <c r="A1157" s="21">
        <f>IF(CPI_Downloader!A1155="","",CPI_Downloader!A1155)</f>
        <v/>
      </c>
      <c r="B1157" s="22">
        <f>IFERROR((I1157/I1145-1),"")</f>
        <v/>
      </c>
      <c r="C1157" s="22">
        <f>IFERROR((J1157/J1156-1),"")</f>
        <v/>
      </c>
      <c r="D1157" s="22">
        <f>IFERROR(((I1157/I1121)^(1/3)-1),"")</f>
        <v/>
      </c>
      <c r="E1157" s="22">
        <f>IFERROR(((I1157/I1097)^(1/5)-1),"")</f>
        <v/>
      </c>
      <c r="F1157" s="22">
        <f>IFERROR(((I1157/I1037)^(1/10)-1),"")</f>
        <v/>
      </c>
      <c r="G1157" s="22">
        <f>IFERROR(((I1157/I917)^(1/20)-1),"")</f>
        <v/>
      </c>
      <c r="H1157" s="22">
        <f>'US Data'!B1157</f>
        <v/>
      </c>
      <c r="I1157" s="23">
        <f>IF(CPI_Downloader!B1155="","",CPI_Downloader!B1155)</f>
        <v/>
      </c>
      <c r="J1157" s="23">
        <f>IF(CPI_Downloader!C1155="","",CPI_Downloader!C1155)</f>
        <v/>
      </c>
      <c r="K1157" s="30" t="n"/>
      <c r="L1157" s="32">
        <f>A1157</f>
        <v/>
      </c>
      <c r="M1157" s="25">
        <f>IFERROR((T1157/T1145-1),"")</f>
        <v/>
      </c>
      <c r="N1157" s="25">
        <f>IFERROR((U1157/U1156-1),"")</f>
        <v/>
      </c>
      <c r="O1157" s="25">
        <f>IFERROR(((T1157/T1121)^(1/3)-1),"")</f>
        <v/>
      </c>
      <c r="P1157" s="25">
        <f>IFERROR(((T1157/T1097)^(1/5)-1),"")</f>
        <v/>
      </c>
      <c r="Q1157" s="25">
        <f>IFERROR(((T1157/T1037)^(1/10)-1),"")</f>
        <v/>
      </c>
      <c r="R1157" s="25">
        <f>IFERROR(((T1157/T917)^(1/20)-1),"")</f>
        <v/>
      </c>
      <c r="S1157" s="52">
        <f>IFERROR(('US Data'!M1157),"")</f>
        <v/>
      </c>
      <c r="T1157" s="26">
        <f>IF(CPI_Downloader!D1155="","",CPI_Downloader!D1155)</f>
        <v/>
      </c>
      <c r="U1157" s="26">
        <f>IF(CPI_Downloader!E1155="","",CPI_Downloader!E1155)</f>
        <v/>
      </c>
      <c r="W1157" s="32">
        <f>L1157</f>
        <v/>
      </c>
      <c r="X1157" s="31">
        <f>IFERROR((AC1157/AC1145-1),"")</f>
        <v/>
      </c>
      <c r="Y1157" s="31">
        <f>IFERROR(((AC1157/AC1121)^(1/3)-1),"")</f>
        <v/>
      </c>
      <c r="Z1157" s="31">
        <f>IFERROR(((AC1157/AC1097)^(1/5)-1),"")</f>
        <v/>
      </c>
      <c r="AA1157" s="31">
        <f>IFERROR(((AC1157/AC1037)^(1/10)-1),"")</f>
        <v/>
      </c>
      <c r="AB1157" s="31">
        <f>IFERROR(((AC1157/AC917)^(1/20)-1),"")</f>
        <v/>
      </c>
      <c r="AC1157" s="38">
        <f>IF(CPI_Downloader!F1155="","",CPI_Downloader!F1155)</f>
        <v/>
      </c>
    </row>
    <row r="1158" ht="12.75" customHeight="1">
      <c r="A1158" s="21">
        <f>IF(CPI_Downloader!A1156="","",CPI_Downloader!A1156)</f>
        <v/>
      </c>
      <c r="B1158" s="22">
        <f>IFERROR((I1158/I1146-1),"")</f>
        <v/>
      </c>
      <c r="C1158" s="22">
        <f>IFERROR((J1158/J1157-1),"")</f>
        <v/>
      </c>
      <c r="D1158" s="22">
        <f>IFERROR(((I1158/I1122)^(1/3)-1),"")</f>
        <v/>
      </c>
      <c r="E1158" s="22">
        <f>IFERROR(((I1158/I1098)^(1/5)-1),"")</f>
        <v/>
      </c>
      <c r="F1158" s="22">
        <f>IFERROR(((I1158/I1038)^(1/10)-1),"")</f>
        <v/>
      </c>
      <c r="G1158" s="22">
        <f>IFERROR(((I1158/I918)^(1/20)-1),"")</f>
        <v/>
      </c>
      <c r="H1158" s="22">
        <f>'US Data'!B1158</f>
        <v/>
      </c>
      <c r="I1158" s="23">
        <f>IF(CPI_Downloader!B1156="","",CPI_Downloader!B1156)</f>
        <v/>
      </c>
      <c r="J1158" s="23">
        <f>IF(CPI_Downloader!C1156="","",CPI_Downloader!C1156)</f>
        <v/>
      </c>
      <c r="K1158" s="30" t="n"/>
      <c r="L1158" s="32">
        <f>A1158</f>
        <v/>
      </c>
      <c r="M1158" s="25">
        <f>IFERROR((T1158/T1146-1),"")</f>
        <v/>
      </c>
      <c r="N1158" s="25">
        <f>IFERROR((U1158/U1157-1),"")</f>
        <v/>
      </c>
      <c r="O1158" s="25">
        <f>IFERROR(((T1158/T1122)^(1/3)-1),"")</f>
        <v/>
      </c>
      <c r="P1158" s="25">
        <f>IFERROR(((T1158/T1098)^(1/5)-1),"")</f>
        <v/>
      </c>
      <c r="Q1158" s="25">
        <f>IFERROR(((T1158/T1038)^(1/10)-1),"")</f>
        <v/>
      </c>
      <c r="R1158" s="25">
        <f>IFERROR(((T1158/T918)^(1/20)-1),"")</f>
        <v/>
      </c>
      <c r="S1158" s="52">
        <f>IFERROR(('US Data'!M1158),"")</f>
        <v/>
      </c>
      <c r="T1158" s="26">
        <f>IF(CPI_Downloader!D1156="","",CPI_Downloader!D1156)</f>
        <v/>
      </c>
      <c r="U1158" s="26">
        <f>IF(CPI_Downloader!E1156="","",CPI_Downloader!E1156)</f>
        <v/>
      </c>
      <c r="W1158" s="32">
        <f>L1158</f>
        <v/>
      </c>
      <c r="X1158" s="31">
        <f>IFERROR((AC1158/AC1146-1),"")</f>
        <v/>
      </c>
      <c r="Y1158" s="31">
        <f>IFERROR(((AC1158/AC1122)^(1/3)-1),"")</f>
        <v/>
      </c>
      <c r="Z1158" s="31">
        <f>IFERROR(((AC1158/AC1098)^(1/5)-1),"")</f>
        <v/>
      </c>
      <c r="AA1158" s="31">
        <f>IFERROR(((AC1158/AC1038)^(1/10)-1),"")</f>
        <v/>
      </c>
      <c r="AB1158" s="31">
        <f>IFERROR(((AC1158/AC918)^(1/20)-1),"")</f>
        <v/>
      </c>
      <c r="AC1158" s="38">
        <f>IF(CPI_Downloader!F1156="","",CPI_Downloader!F1156)</f>
        <v/>
      </c>
    </row>
    <row r="1159" ht="12.75" customHeight="1">
      <c r="A1159" s="21">
        <f>IF(CPI_Downloader!A1157="","",CPI_Downloader!A1157)</f>
        <v/>
      </c>
      <c r="B1159" s="22">
        <f>IFERROR((I1159/I1147-1),"")</f>
        <v/>
      </c>
      <c r="C1159" s="22">
        <f>IFERROR((J1159/J1158-1),"")</f>
        <v/>
      </c>
      <c r="D1159" s="22">
        <f>IFERROR(((I1159/I1123)^(1/3)-1),"")</f>
        <v/>
      </c>
      <c r="E1159" s="22">
        <f>IFERROR(((I1159/I1099)^(1/5)-1),"")</f>
        <v/>
      </c>
      <c r="F1159" s="22">
        <f>IFERROR(((I1159/I1039)^(1/10)-1),"")</f>
        <v/>
      </c>
      <c r="G1159" s="22">
        <f>IFERROR(((I1159/I919)^(1/20)-1),"")</f>
        <v/>
      </c>
      <c r="H1159" s="22">
        <f>'US Data'!B1159</f>
        <v/>
      </c>
      <c r="I1159" s="23">
        <f>IF(CPI_Downloader!B1157="","",CPI_Downloader!B1157)</f>
        <v/>
      </c>
      <c r="J1159" s="23">
        <f>IF(CPI_Downloader!C1157="","",CPI_Downloader!C1157)</f>
        <v/>
      </c>
      <c r="K1159" s="30" t="n"/>
      <c r="L1159" s="32">
        <f>A1159</f>
        <v/>
      </c>
      <c r="M1159" s="25">
        <f>IFERROR((T1159/T1147-1),"")</f>
        <v/>
      </c>
      <c r="N1159" s="25">
        <f>IFERROR((U1159/U1158-1),"")</f>
        <v/>
      </c>
      <c r="O1159" s="25">
        <f>IFERROR(((T1159/T1123)^(1/3)-1),"")</f>
        <v/>
      </c>
      <c r="P1159" s="25">
        <f>IFERROR(((T1159/T1099)^(1/5)-1),"")</f>
        <v/>
      </c>
      <c r="Q1159" s="25">
        <f>IFERROR(((T1159/T1039)^(1/10)-1),"")</f>
        <v/>
      </c>
      <c r="R1159" s="25">
        <f>IFERROR(((T1159/T919)^(1/20)-1),"")</f>
        <v/>
      </c>
      <c r="S1159" s="52">
        <f>IFERROR(('US Data'!M1159),"")</f>
        <v/>
      </c>
      <c r="T1159" s="26">
        <f>IF(CPI_Downloader!D1157="","",CPI_Downloader!D1157)</f>
        <v/>
      </c>
      <c r="U1159" s="26">
        <f>IF(CPI_Downloader!E1157="","",CPI_Downloader!E1157)</f>
        <v/>
      </c>
      <c r="W1159" s="32">
        <f>L1159</f>
        <v/>
      </c>
      <c r="X1159" s="31">
        <f>IFERROR((AC1159/AC1147-1),"")</f>
        <v/>
      </c>
      <c r="Y1159" s="31">
        <f>IFERROR(((AC1159/AC1123)^(1/3)-1),"")</f>
        <v/>
      </c>
      <c r="Z1159" s="31">
        <f>IFERROR(((AC1159/AC1099)^(1/5)-1),"")</f>
        <v/>
      </c>
      <c r="AA1159" s="31">
        <f>IFERROR(((AC1159/AC1039)^(1/10)-1),"")</f>
        <v/>
      </c>
      <c r="AB1159" s="31">
        <f>IFERROR(((AC1159/AC919)^(1/20)-1),"")</f>
        <v/>
      </c>
      <c r="AC1159" s="38">
        <f>IF(CPI_Downloader!F1157="","",CPI_Downloader!F1157)</f>
        <v/>
      </c>
    </row>
    <row r="1160" ht="12.75" customHeight="1">
      <c r="A1160" s="21">
        <f>IF(CPI_Downloader!A1158="","",CPI_Downloader!A1158)</f>
        <v/>
      </c>
      <c r="B1160" s="22">
        <f>IFERROR((I1160/I1148-1),"")</f>
        <v/>
      </c>
      <c r="C1160" s="22">
        <f>IFERROR((J1160/J1159-1),"")</f>
        <v/>
      </c>
      <c r="D1160" s="22">
        <f>IFERROR(((I1160/I1124)^(1/3)-1),"")</f>
        <v/>
      </c>
      <c r="E1160" s="22">
        <f>IFERROR(((I1160/I1100)^(1/5)-1),"")</f>
        <v/>
      </c>
      <c r="F1160" s="22">
        <f>IFERROR(((I1160/I1040)^(1/10)-1),"")</f>
        <v/>
      </c>
      <c r="G1160" s="22">
        <f>IFERROR(((I1160/I920)^(1/20)-1),"")</f>
        <v/>
      </c>
      <c r="H1160" s="22">
        <f>'US Data'!B1160</f>
        <v/>
      </c>
      <c r="I1160" s="23">
        <f>IF(CPI_Downloader!B1158="","",CPI_Downloader!B1158)</f>
        <v/>
      </c>
      <c r="J1160" s="23">
        <f>IF(CPI_Downloader!C1158="","",CPI_Downloader!C1158)</f>
        <v/>
      </c>
      <c r="K1160" s="30" t="n"/>
      <c r="L1160" s="32">
        <f>A1160</f>
        <v/>
      </c>
      <c r="M1160" s="25">
        <f>IFERROR((T1160/T1148-1),"")</f>
        <v/>
      </c>
      <c r="N1160" s="25">
        <f>IFERROR((U1160/U1159-1),"")</f>
        <v/>
      </c>
      <c r="O1160" s="25">
        <f>IFERROR(((T1160/T1124)^(1/3)-1),"")</f>
        <v/>
      </c>
      <c r="P1160" s="25">
        <f>IFERROR(((T1160/T1100)^(1/5)-1),"")</f>
        <v/>
      </c>
      <c r="Q1160" s="25">
        <f>IFERROR(((T1160/T1040)^(1/10)-1),"")</f>
        <v/>
      </c>
      <c r="R1160" s="25">
        <f>IFERROR(((T1160/T920)^(1/20)-1),"")</f>
        <v/>
      </c>
      <c r="S1160" s="52">
        <f>IFERROR(('US Data'!M1160),"")</f>
        <v/>
      </c>
      <c r="T1160" s="26">
        <f>IF(CPI_Downloader!D1158="","",CPI_Downloader!D1158)</f>
        <v/>
      </c>
      <c r="U1160" s="26">
        <f>IF(CPI_Downloader!E1158="","",CPI_Downloader!E1158)</f>
        <v/>
      </c>
      <c r="W1160" s="32">
        <f>L1160</f>
        <v/>
      </c>
      <c r="X1160" s="31">
        <f>IFERROR((AC1160/AC1148-1),"")</f>
        <v/>
      </c>
      <c r="Y1160" s="31">
        <f>IFERROR(((AC1160/AC1124)^(1/3)-1),"")</f>
        <v/>
      </c>
      <c r="Z1160" s="31">
        <f>IFERROR(((AC1160/AC1100)^(1/5)-1),"")</f>
        <v/>
      </c>
      <c r="AA1160" s="31">
        <f>IFERROR(((AC1160/AC1040)^(1/10)-1),"")</f>
        <v/>
      </c>
      <c r="AB1160" s="31">
        <f>IFERROR(((AC1160/AC920)^(1/20)-1),"")</f>
        <v/>
      </c>
      <c r="AC1160" s="38">
        <f>IF(CPI_Downloader!F1158="","",CPI_Downloader!F1158)</f>
        <v/>
      </c>
    </row>
    <row r="1161" ht="12.75" customHeight="1">
      <c r="A1161" s="21">
        <f>IF(CPI_Downloader!A1159="","",CPI_Downloader!A1159)</f>
        <v/>
      </c>
      <c r="B1161" s="22">
        <f>IFERROR((I1161/I1149-1),"")</f>
        <v/>
      </c>
      <c r="C1161" s="22">
        <f>IFERROR((J1161/J1160-1),"")</f>
        <v/>
      </c>
      <c r="D1161" s="22">
        <f>IFERROR(((I1161/I1125)^(1/3)-1),"")</f>
        <v/>
      </c>
      <c r="E1161" s="22">
        <f>IFERROR(((I1161/I1101)^(1/5)-1),"")</f>
        <v/>
      </c>
      <c r="F1161" s="22">
        <f>IFERROR(((I1161/I1041)^(1/10)-1),"")</f>
        <v/>
      </c>
      <c r="G1161" s="22">
        <f>IFERROR(((I1161/I921)^(1/20)-1),"")</f>
        <v/>
      </c>
      <c r="H1161" s="22">
        <f>'US Data'!B1161</f>
        <v/>
      </c>
      <c r="I1161" s="23">
        <f>IF(CPI_Downloader!B1159="","",CPI_Downloader!B1159)</f>
        <v/>
      </c>
      <c r="J1161" s="23">
        <f>IF(CPI_Downloader!C1159="","",CPI_Downloader!C1159)</f>
        <v/>
      </c>
      <c r="K1161" s="30" t="n"/>
      <c r="L1161" s="32">
        <f>A1161</f>
        <v/>
      </c>
      <c r="M1161" s="25">
        <f>IFERROR((T1161/T1149-1),"")</f>
        <v/>
      </c>
      <c r="N1161" s="25">
        <f>IFERROR((U1161/U1160-1),"")</f>
        <v/>
      </c>
      <c r="O1161" s="25">
        <f>IFERROR(((T1161/T1125)^(1/3)-1),"")</f>
        <v/>
      </c>
      <c r="P1161" s="25">
        <f>IFERROR(((T1161/T1101)^(1/5)-1),"")</f>
        <v/>
      </c>
      <c r="Q1161" s="25">
        <f>IFERROR(((T1161/T1041)^(1/10)-1),"")</f>
        <v/>
      </c>
      <c r="R1161" s="25">
        <f>IFERROR(((T1161/T921)^(1/20)-1),"")</f>
        <v/>
      </c>
      <c r="S1161" s="52">
        <f>IFERROR(('US Data'!M1161),"")</f>
        <v/>
      </c>
      <c r="T1161" s="26">
        <f>IF(CPI_Downloader!D1159="","",CPI_Downloader!D1159)</f>
        <v/>
      </c>
      <c r="U1161" s="26">
        <f>IF(CPI_Downloader!E1159="","",CPI_Downloader!E1159)</f>
        <v/>
      </c>
      <c r="W1161" s="32">
        <f>L1161</f>
        <v/>
      </c>
      <c r="X1161" s="31">
        <f>IFERROR((AC1161/AC1149-1),"")</f>
        <v/>
      </c>
      <c r="Y1161" s="31">
        <f>IFERROR(((AC1161/AC1125)^(1/3)-1),"")</f>
        <v/>
      </c>
      <c r="Z1161" s="31">
        <f>IFERROR(((AC1161/AC1101)^(1/5)-1),"")</f>
        <v/>
      </c>
      <c r="AA1161" s="31">
        <f>IFERROR(((AC1161/AC1041)^(1/10)-1),"")</f>
        <v/>
      </c>
      <c r="AB1161" s="31">
        <f>IFERROR(((AC1161/AC921)^(1/20)-1),"")</f>
        <v/>
      </c>
      <c r="AC1161" s="38">
        <f>IF(CPI_Downloader!F1159="","",CPI_Downloader!F1159)</f>
        <v/>
      </c>
    </row>
    <row r="1162" ht="12.75" customHeight="1">
      <c r="A1162" s="21">
        <f>IF(CPI_Downloader!A1160="","",CPI_Downloader!A1160)</f>
        <v/>
      </c>
      <c r="B1162" s="22">
        <f>IFERROR((I1162/I1150-1),"")</f>
        <v/>
      </c>
      <c r="C1162" s="22">
        <f>IFERROR((J1162/J1161-1),"")</f>
        <v/>
      </c>
      <c r="D1162" s="22">
        <f>IFERROR(((I1162/I1126)^(1/3)-1),"")</f>
        <v/>
      </c>
      <c r="E1162" s="22">
        <f>IFERROR(((I1162/I1102)^(1/5)-1),"")</f>
        <v/>
      </c>
      <c r="F1162" s="22">
        <f>IFERROR(((I1162/I1042)^(1/10)-1),"")</f>
        <v/>
      </c>
      <c r="G1162" s="22">
        <f>IFERROR(((I1162/I922)^(1/20)-1),"")</f>
        <v/>
      </c>
      <c r="H1162" s="22">
        <f>'US Data'!B1162</f>
        <v/>
      </c>
      <c r="I1162" s="23">
        <f>IF(CPI_Downloader!B1160="","",CPI_Downloader!B1160)</f>
        <v/>
      </c>
      <c r="J1162" s="23">
        <f>IF(CPI_Downloader!C1160="","",CPI_Downloader!C1160)</f>
        <v/>
      </c>
      <c r="K1162" s="30" t="n"/>
      <c r="L1162" s="32">
        <f>A1162</f>
        <v/>
      </c>
      <c r="M1162" s="25">
        <f>IFERROR((T1162/T1150-1),"")</f>
        <v/>
      </c>
      <c r="N1162" s="25">
        <f>IFERROR((U1162/U1161-1),"")</f>
        <v/>
      </c>
      <c r="O1162" s="25">
        <f>IFERROR(((T1162/T1126)^(1/3)-1),"")</f>
        <v/>
      </c>
      <c r="P1162" s="25">
        <f>IFERROR(((T1162/T1102)^(1/5)-1),"")</f>
        <v/>
      </c>
      <c r="Q1162" s="25">
        <f>IFERROR(((T1162/T1042)^(1/10)-1),"")</f>
        <v/>
      </c>
      <c r="R1162" s="25">
        <f>IFERROR(((T1162/T922)^(1/20)-1),"")</f>
        <v/>
      </c>
      <c r="S1162" s="52">
        <f>IFERROR(('US Data'!M1162),"")</f>
        <v/>
      </c>
      <c r="T1162" s="26">
        <f>IF(CPI_Downloader!D1160="","",CPI_Downloader!D1160)</f>
        <v/>
      </c>
      <c r="U1162" s="26">
        <f>IF(CPI_Downloader!E1160="","",CPI_Downloader!E1160)</f>
        <v/>
      </c>
      <c r="W1162" s="32">
        <f>L1162</f>
        <v/>
      </c>
      <c r="X1162" s="31">
        <f>IFERROR((AC1162/AC1150-1),"")</f>
        <v/>
      </c>
      <c r="Y1162" s="31">
        <f>IFERROR(((AC1162/AC1126)^(1/3)-1),"")</f>
        <v/>
      </c>
      <c r="Z1162" s="31">
        <f>IFERROR(((AC1162/AC1102)^(1/5)-1),"")</f>
        <v/>
      </c>
      <c r="AA1162" s="31">
        <f>IFERROR(((AC1162/AC1042)^(1/10)-1),"")</f>
        <v/>
      </c>
      <c r="AB1162" s="31">
        <f>IFERROR(((AC1162/AC922)^(1/20)-1),"")</f>
        <v/>
      </c>
      <c r="AC1162" s="38">
        <f>IF(CPI_Downloader!F1160="","",CPI_Downloader!F1160)</f>
        <v/>
      </c>
    </row>
    <row r="1163" ht="12.75" customHeight="1">
      <c r="A1163" s="21">
        <f>IF(CPI_Downloader!A1161="","",CPI_Downloader!A1161)</f>
        <v/>
      </c>
      <c r="B1163" s="22">
        <f>IFERROR((I1163/I1151-1),"")</f>
        <v/>
      </c>
      <c r="C1163" s="22">
        <f>IFERROR((J1163/J1162-1),"")</f>
        <v/>
      </c>
      <c r="D1163" s="22">
        <f>IFERROR(((I1163/I1127)^(1/3)-1),"")</f>
        <v/>
      </c>
      <c r="E1163" s="22">
        <f>IFERROR(((I1163/I1103)^(1/5)-1),"")</f>
        <v/>
      </c>
      <c r="F1163" s="22">
        <f>IFERROR(((I1163/I1043)^(1/10)-1),"")</f>
        <v/>
      </c>
      <c r="G1163" s="22">
        <f>IFERROR(((I1163/I923)^(1/20)-1),"")</f>
        <v/>
      </c>
      <c r="H1163" s="22">
        <f>'US Data'!B1163</f>
        <v/>
      </c>
      <c r="I1163" s="23">
        <f>IF(CPI_Downloader!B1161="","",CPI_Downloader!B1161)</f>
        <v/>
      </c>
      <c r="J1163" s="23">
        <f>IF(CPI_Downloader!C1161="","",CPI_Downloader!C1161)</f>
        <v/>
      </c>
      <c r="K1163" s="30" t="n"/>
      <c r="L1163" s="32">
        <f>A1163</f>
        <v/>
      </c>
      <c r="M1163" s="25">
        <f>IFERROR((T1163/T1151-1),"")</f>
        <v/>
      </c>
      <c r="N1163" s="25">
        <f>IFERROR((U1163/U1162-1),"")</f>
        <v/>
      </c>
      <c r="O1163" s="25">
        <f>IFERROR(((T1163/T1127)^(1/3)-1),"")</f>
        <v/>
      </c>
      <c r="P1163" s="25">
        <f>IFERROR(((T1163/T1103)^(1/5)-1),"")</f>
        <v/>
      </c>
      <c r="Q1163" s="25">
        <f>IFERROR(((T1163/T1043)^(1/10)-1),"")</f>
        <v/>
      </c>
      <c r="R1163" s="25">
        <f>IFERROR(((T1163/T923)^(1/20)-1),"")</f>
        <v/>
      </c>
      <c r="S1163" s="52">
        <f>IFERROR(('US Data'!M1163),"")</f>
        <v/>
      </c>
      <c r="T1163" s="26">
        <f>IF(CPI_Downloader!D1161="","",CPI_Downloader!D1161)</f>
        <v/>
      </c>
      <c r="U1163" s="26">
        <f>IF(CPI_Downloader!E1161="","",CPI_Downloader!E1161)</f>
        <v/>
      </c>
      <c r="W1163" s="32">
        <f>L1163</f>
        <v/>
      </c>
      <c r="X1163" s="31">
        <f>IFERROR((AC1163/AC1151-1),"")</f>
        <v/>
      </c>
      <c r="Y1163" s="31">
        <f>IFERROR(((AC1163/AC1127)^(1/3)-1),"")</f>
        <v/>
      </c>
      <c r="Z1163" s="31">
        <f>IFERROR(((AC1163/AC1103)^(1/5)-1),"")</f>
        <v/>
      </c>
      <c r="AA1163" s="31">
        <f>IFERROR(((AC1163/AC1043)^(1/10)-1),"")</f>
        <v/>
      </c>
      <c r="AB1163" s="31">
        <f>IFERROR(((AC1163/AC923)^(1/20)-1),"")</f>
        <v/>
      </c>
      <c r="AC1163" s="38">
        <f>IF(CPI_Downloader!F1161="","",CPI_Downloader!F1161)</f>
        <v/>
      </c>
    </row>
    <row r="1164" ht="12.75" customHeight="1">
      <c r="A1164" s="21">
        <f>IF(CPI_Downloader!A1162="","",CPI_Downloader!A1162)</f>
        <v/>
      </c>
      <c r="B1164" s="22">
        <f>IFERROR((I1164/I1152-1),"")</f>
        <v/>
      </c>
      <c r="C1164" s="22">
        <f>IFERROR((J1164/J1163-1),"")</f>
        <v/>
      </c>
      <c r="D1164" s="22">
        <f>IFERROR(((I1164/I1128)^(1/3)-1),"")</f>
        <v/>
      </c>
      <c r="E1164" s="22">
        <f>IFERROR(((I1164/I1104)^(1/5)-1),"")</f>
        <v/>
      </c>
      <c r="F1164" s="22">
        <f>IFERROR(((I1164/I1044)^(1/10)-1),"")</f>
        <v/>
      </c>
      <c r="G1164" s="22">
        <f>IFERROR(((I1164/I924)^(1/20)-1),"")</f>
        <v/>
      </c>
      <c r="H1164" s="22">
        <f>'US Data'!B1164</f>
        <v/>
      </c>
      <c r="I1164" s="23">
        <f>IF(CPI_Downloader!B1162="","",CPI_Downloader!B1162)</f>
        <v/>
      </c>
      <c r="J1164" s="23">
        <f>IF(CPI_Downloader!C1162="","",CPI_Downloader!C1162)</f>
        <v/>
      </c>
      <c r="K1164" s="30" t="n"/>
      <c r="L1164" s="32">
        <f>A1164</f>
        <v/>
      </c>
      <c r="M1164" s="25">
        <f>IFERROR((T1164/T1152-1),"")</f>
        <v/>
      </c>
      <c r="N1164" s="25">
        <f>IFERROR((U1164/U1163-1),"")</f>
        <v/>
      </c>
      <c r="O1164" s="25">
        <f>IFERROR(((T1164/T1128)^(1/3)-1),"")</f>
        <v/>
      </c>
      <c r="P1164" s="25">
        <f>IFERROR(((T1164/T1104)^(1/5)-1),"")</f>
        <v/>
      </c>
      <c r="Q1164" s="25">
        <f>IFERROR(((T1164/T1044)^(1/10)-1),"")</f>
        <v/>
      </c>
      <c r="R1164" s="25">
        <f>IFERROR(((T1164/T924)^(1/20)-1),"")</f>
        <v/>
      </c>
      <c r="S1164" s="52">
        <f>IFERROR(('US Data'!M1164),"")</f>
        <v/>
      </c>
      <c r="T1164" s="26">
        <f>IF(CPI_Downloader!D1162="","",CPI_Downloader!D1162)</f>
        <v/>
      </c>
      <c r="U1164" s="26">
        <f>IF(CPI_Downloader!E1162="","",CPI_Downloader!E1162)</f>
        <v/>
      </c>
      <c r="W1164" s="32">
        <f>L1164</f>
        <v/>
      </c>
      <c r="X1164" s="31">
        <f>IFERROR((AC1164/AC1152-1),"")</f>
        <v/>
      </c>
      <c r="Y1164" s="31">
        <f>IFERROR(((AC1164/AC1128)^(1/3)-1),"")</f>
        <v/>
      </c>
      <c r="Z1164" s="31">
        <f>IFERROR(((AC1164/AC1104)^(1/5)-1),"")</f>
        <v/>
      </c>
      <c r="AA1164" s="31">
        <f>IFERROR(((AC1164/AC1044)^(1/10)-1),"")</f>
        <v/>
      </c>
      <c r="AB1164" s="31">
        <f>IFERROR(((AC1164/AC924)^(1/20)-1),"")</f>
        <v/>
      </c>
      <c r="AC1164" s="38">
        <f>IF(CPI_Downloader!F1162="","",CPI_Downloader!F1162)</f>
        <v/>
      </c>
    </row>
    <row r="1165" ht="12.75" customHeight="1">
      <c r="A1165" s="21">
        <f>IF(CPI_Downloader!A1163="","",CPI_Downloader!A1163)</f>
        <v/>
      </c>
      <c r="B1165" s="22">
        <f>IFERROR((I1165/I1153-1),"")</f>
        <v/>
      </c>
      <c r="C1165" s="22">
        <f>IFERROR((J1165/J1164-1),"")</f>
        <v/>
      </c>
      <c r="D1165" s="22">
        <f>IFERROR(((I1165/I1129)^(1/3)-1),"")</f>
        <v/>
      </c>
      <c r="E1165" s="22">
        <f>IFERROR(((I1165/I1105)^(1/5)-1),"")</f>
        <v/>
      </c>
      <c r="F1165" s="22">
        <f>IFERROR(((I1165/I1045)^(1/10)-1),"")</f>
        <v/>
      </c>
      <c r="G1165" s="22">
        <f>IFERROR(((I1165/I925)^(1/20)-1),"")</f>
        <v/>
      </c>
      <c r="H1165" s="22">
        <f>'US Data'!B1165</f>
        <v/>
      </c>
      <c r="I1165" s="23">
        <f>IF(CPI_Downloader!B1163="","",CPI_Downloader!B1163)</f>
        <v/>
      </c>
      <c r="J1165" s="23">
        <f>IF(CPI_Downloader!C1163="","",CPI_Downloader!C1163)</f>
        <v/>
      </c>
      <c r="K1165" s="30" t="n"/>
      <c r="L1165" s="32">
        <f>A1165</f>
        <v/>
      </c>
      <c r="M1165" s="25">
        <f>IFERROR((T1165/T1153-1),"")</f>
        <v/>
      </c>
      <c r="N1165" s="25">
        <f>IFERROR((U1165/U1164-1),"")</f>
        <v/>
      </c>
      <c r="O1165" s="25">
        <f>IFERROR(((T1165/T1129)^(1/3)-1),"")</f>
        <v/>
      </c>
      <c r="P1165" s="25">
        <f>IFERROR(((T1165/T1105)^(1/5)-1),"")</f>
        <v/>
      </c>
      <c r="Q1165" s="25">
        <f>IFERROR(((T1165/T1045)^(1/10)-1),"")</f>
        <v/>
      </c>
      <c r="R1165" s="25">
        <f>IFERROR(((T1165/T925)^(1/20)-1),"")</f>
        <v/>
      </c>
      <c r="S1165" s="52">
        <f>IFERROR(('US Data'!M1165),"")</f>
        <v/>
      </c>
      <c r="T1165" s="26">
        <f>IF(CPI_Downloader!D1163="","",CPI_Downloader!D1163)</f>
        <v/>
      </c>
      <c r="U1165" s="26">
        <f>IF(CPI_Downloader!E1163="","",CPI_Downloader!E1163)</f>
        <v/>
      </c>
      <c r="W1165" s="32">
        <f>L1165</f>
        <v/>
      </c>
      <c r="X1165" s="31">
        <f>IFERROR((AC1165/AC1153-1),"")</f>
        <v/>
      </c>
      <c r="Y1165" s="31">
        <f>IFERROR(((AC1165/AC1129)^(1/3)-1),"")</f>
        <v/>
      </c>
      <c r="Z1165" s="31">
        <f>IFERROR(((AC1165/AC1105)^(1/5)-1),"")</f>
        <v/>
      </c>
      <c r="AA1165" s="31">
        <f>IFERROR(((AC1165/AC1045)^(1/10)-1),"")</f>
        <v/>
      </c>
      <c r="AB1165" s="31">
        <f>IFERROR(((AC1165/AC925)^(1/20)-1),"")</f>
        <v/>
      </c>
      <c r="AC1165" s="38">
        <f>IF(CPI_Downloader!F1163="","",CPI_Downloader!F1163)</f>
        <v/>
      </c>
    </row>
    <row r="1166" ht="12.75" customHeight="1">
      <c r="A1166" s="21">
        <f>IF(CPI_Downloader!A1164="","",CPI_Downloader!A1164)</f>
        <v/>
      </c>
      <c r="B1166" s="22">
        <f>IFERROR((I1166/I1154-1),"")</f>
        <v/>
      </c>
      <c r="C1166" s="22">
        <f>IFERROR((J1166/J1165-1),"")</f>
        <v/>
      </c>
      <c r="D1166" s="22">
        <f>IFERROR(((I1166/I1130)^(1/3)-1),"")</f>
        <v/>
      </c>
      <c r="E1166" s="22">
        <f>IFERROR(((I1166/I1106)^(1/5)-1),"")</f>
        <v/>
      </c>
      <c r="F1166" s="22">
        <f>IFERROR(((I1166/I1046)^(1/10)-1),"")</f>
        <v/>
      </c>
      <c r="G1166" s="22">
        <f>IFERROR(((I1166/I926)^(1/20)-1),"")</f>
        <v/>
      </c>
      <c r="H1166" s="22">
        <f>'US Data'!B1166</f>
        <v/>
      </c>
      <c r="I1166" s="23">
        <f>IF(CPI_Downloader!B1164="","",CPI_Downloader!B1164)</f>
        <v/>
      </c>
      <c r="J1166" s="23">
        <f>IF(CPI_Downloader!C1164="","",CPI_Downloader!C1164)</f>
        <v/>
      </c>
      <c r="K1166" s="30" t="n"/>
      <c r="L1166" s="32">
        <f>A1166</f>
        <v/>
      </c>
      <c r="M1166" s="25">
        <f>IFERROR((T1166/T1154-1),"")</f>
        <v/>
      </c>
      <c r="N1166" s="25">
        <f>IFERROR((U1166/U1165-1),"")</f>
        <v/>
      </c>
      <c r="O1166" s="25">
        <f>IFERROR(((T1166/T1130)^(1/3)-1),"")</f>
        <v/>
      </c>
      <c r="P1166" s="25">
        <f>IFERROR(((T1166/T1106)^(1/5)-1),"")</f>
        <v/>
      </c>
      <c r="Q1166" s="25">
        <f>IFERROR(((T1166/T1046)^(1/10)-1),"")</f>
        <v/>
      </c>
      <c r="R1166" s="25">
        <f>IFERROR(((T1166/T926)^(1/20)-1),"")</f>
        <v/>
      </c>
      <c r="S1166" s="52">
        <f>IFERROR(('US Data'!M1166),"")</f>
        <v/>
      </c>
      <c r="T1166" s="26">
        <f>IF(CPI_Downloader!D1164="","",CPI_Downloader!D1164)</f>
        <v/>
      </c>
      <c r="U1166" s="26">
        <f>IF(CPI_Downloader!E1164="","",CPI_Downloader!E1164)</f>
        <v/>
      </c>
      <c r="W1166" s="32">
        <f>L1166</f>
        <v/>
      </c>
      <c r="X1166" s="31">
        <f>IFERROR((AC1166/AC1154-1),"")</f>
        <v/>
      </c>
      <c r="Y1166" s="31">
        <f>IFERROR(((AC1166/AC1130)^(1/3)-1),"")</f>
        <v/>
      </c>
      <c r="Z1166" s="31">
        <f>IFERROR(((AC1166/AC1106)^(1/5)-1),"")</f>
        <v/>
      </c>
      <c r="AA1166" s="31">
        <f>IFERROR(((AC1166/AC1046)^(1/10)-1),"")</f>
        <v/>
      </c>
      <c r="AB1166" s="31">
        <f>IFERROR(((AC1166/AC926)^(1/20)-1),"")</f>
        <v/>
      </c>
      <c r="AC1166" s="38">
        <f>IF(CPI_Downloader!F1164="","",CPI_Downloader!F1164)</f>
        <v/>
      </c>
    </row>
    <row r="1167" ht="12.75" customHeight="1">
      <c r="A1167" s="21">
        <f>IF(CPI_Downloader!A1165="","",CPI_Downloader!A1165)</f>
        <v/>
      </c>
      <c r="B1167" s="22">
        <f>IFERROR((I1167/I1155-1),"")</f>
        <v/>
      </c>
      <c r="C1167" s="22">
        <f>IFERROR((J1167/J1166-1),"")</f>
        <v/>
      </c>
      <c r="D1167" s="22">
        <f>IFERROR(((I1167/I1131)^(1/3)-1),"")</f>
        <v/>
      </c>
      <c r="E1167" s="22">
        <f>IFERROR(((I1167/I1107)^(1/5)-1),"")</f>
        <v/>
      </c>
      <c r="F1167" s="22">
        <f>IFERROR(((I1167/I1047)^(1/10)-1),"")</f>
        <v/>
      </c>
      <c r="G1167" s="22">
        <f>IFERROR(((I1167/I927)^(1/20)-1),"")</f>
        <v/>
      </c>
      <c r="H1167" s="22">
        <f>'US Data'!B1167</f>
        <v/>
      </c>
      <c r="I1167" s="23">
        <f>IF(CPI_Downloader!B1165="","",CPI_Downloader!B1165)</f>
        <v/>
      </c>
      <c r="J1167" s="23">
        <f>IF(CPI_Downloader!C1165="","",CPI_Downloader!C1165)</f>
        <v/>
      </c>
      <c r="K1167" s="30" t="n"/>
      <c r="L1167" s="32">
        <f>A1167</f>
        <v/>
      </c>
      <c r="M1167" s="25">
        <f>IFERROR((T1167/T1155-1),"")</f>
        <v/>
      </c>
      <c r="N1167" s="25">
        <f>IFERROR((U1167/U1166-1),"")</f>
        <v/>
      </c>
      <c r="O1167" s="25">
        <f>IFERROR(((T1167/T1131)^(1/3)-1),"")</f>
        <v/>
      </c>
      <c r="P1167" s="25">
        <f>IFERROR(((T1167/T1107)^(1/5)-1),"")</f>
        <v/>
      </c>
      <c r="Q1167" s="25">
        <f>IFERROR(((T1167/T1047)^(1/10)-1),"")</f>
        <v/>
      </c>
      <c r="R1167" s="25">
        <f>IFERROR(((T1167/T927)^(1/20)-1),"")</f>
        <v/>
      </c>
      <c r="S1167" s="52">
        <f>IFERROR(('US Data'!M1167),"")</f>
        <v/>
      </c>
      <c r="T1167" s="26">
        <f>IF(CPI_Downloader!D1165="","",CPI_Downloader!D1165)</f>
        <v/>
      </c>
      <c r="U1167" s="26">
        <f>IF(CPI_Downloader!E1165="","",CPI_Downloader!E1165)</f>
        <v/>
      </c>
      <c r="W1167" s="32">
        <f>L1167</f>
        <v/>
      </c>
      <c r="X1167" s="31">
        <f>IFERROR((AC1167/AC1155-1),"")</f>
        <v/>
      </c>
      <c r="Y1167" s="31">
        <f>IFERROR(((AC1167/AC1131)^(1/3)-1),"")</f>
        <v/>
      </c>
      <c r="Z1167" s="31">
        <f>IFERROR(((AC1167/AC1107)^(1/5)-1),"")</f>
        <v/>
      </c>
      <c r="AA1167" s="31">
        <f>IFERROR(((AC1167/AC1047)^(1/10)-1),"")</f>
        <v/>
      </c>
      <c r="AB1167" s="31">
        <f>IFERROR(((AC1167/AC927)^(1/20)-1),"")</f>
        <v/>
      </c>
      <c r="AC1167" s="38">
        <f>IF(CPI_Downloader!F1165="","",CPI_Downloader!F1165)</f>
        <v/>
      </c>
    </row>
    <row r="1168" ht="12.75" customHeight="1">
      <c r="A1168" s="21">
        <f>IF(CPI_Downloader!A1166="","",CPI_Downloader!A1166)</f>
        <v/>
      </c>
      <c r="B1168" s="22">
        <f>IFERROR((I1168/I1156-1),"")</f>
        <v/>
      </c>
      <c r="C1168" s="22">
        <f>IFERROR((J1168/J1167-1),"")</f>
        <v/>
      </c>
      <c r="D1168" s="22">
        <f>IFERROR(((I1168/I1132)^(1/3)-1),"")</f>
        <v/>
      </c>
      <c r="E1168" s="22">
        <f>IFERROR(((I1168/I1108)^(1/5)-1),"")</f>
        <v/>
      </c>
      <c r="F1168" s="22">
        <f>IFERROR(((I1168/I1048)^(1/10)-1),"")</f>
        <v/>
      </c>
      <c r="G1168" s="22">
        <f>IFERROR(((I1168/I928)^(1/20)-1),"")</f>
        <v/>
      </c>
      <c r="H1168" s="22">
        <f>'US Data'!B1168</f>
        <v/>
      </c>
      <c r="I1168" s="23">
        <f>IF(CPI_Downloader!B1166="","",CPI_Downloader!B1166)</f>
        <v/>
      </c>
      <c r="J1168" s="23">
        <f>IF(CPI_Downloader!C1166="","",CPI_Downloader!C1166)</f>
        <v/>
      </c>
      <c r="K1168" s="30" t="n"/>
      <c r="L1168" s="32">
        <f>A1168</f>
        <v/>
      </c>
      <c r="M1168" s="25">
        <f>IFERROR((T1168/T1156-1),"")</f>
        <v/>
      </c>
      <c r="N1168" s="25">
        <f>IFERROR((U1168/U1167-1),"")</f>
        <v/>
      </c>
      <c r="O1168" s="25">
        <f>IFERROR(((T1168/T1132)^(1/3)-1),"")</f>
        <v/>
      </c>
      <c r="P1168" s="25">
        <f>IFERROR(((T1168/T1108)^(1/5)-1),"")</f>
        <v/>
      </c>
      <c r="Q1168" s="25">
        <f>IFERROR(((T1168/T1048)^(1/10)-1),"")</f>
        <v/>
      </c>
      <c r="R1168" s="25">
        <f>IFERROR(((T1168/T928)^(1/20)-1),"")</f>
        <v/>
      </c>
      <c r="S1168" s="52">
        <f>IFERROR(('US Data'!M1168),"")</f>
        <v/>
      </c>
      <c r="T1168" s="26">
        <f>IF(CPI_Downloader!D1166="","",CPI_Downloader!D1166)</f>
        <v/>
      </c>
      <c r="U1168" s="26">
        <f>IF(CPI_Downloader!E1166="","",CPI_Downloader!E1166)</f>
        <v/>
      </c>
      <c r="W1168" s="32">
        <f>L1168</f>
        <v/>
      </c>
      <c r="X1168" s="31">
        <f>IFERROR((AC1168/AC1156-1),"")</f>
        <v/>
      </c>
      <c r="Y1168" s="31">
        <f>IFERROR(((AC1168/AC1132)^(1/3)-1),"")</f>
        <v/>
      </c>
      <c r="Z1168" s="31">
        <f>IFERROR(((AC1168/AC1108)^(1/5)-1),"")</f>
        <v/>
      </c>
      <c r="AA1168" s="31">
        <f>IFERROR(((AC1168/AC1048)^(1/10)-1),"")</f>
        <v/>
      </c>
      <c r="AB1168" s="31">
        <f>IFERROR(((AC1168/AC928)^(1/20)-1),"")</f>
        <v/>
      </c>
      <c r="AC1168" s="38">
        <f>IF(CPI_Downloader!F1166="","",CPI_Downloader!F1166)</f>
        <v/>
      </c>
    </row>
    <row r="1169" ht="12.75" customHeight="1">
      <c r="A1169" s="21">
        <f>IF(CPI_Downloader!A1167="","",CPI_Downloader!A1167)</f>
        <v/>
      </c>
      <c r="B1169" s="22">
        <f>IFERROR((I1169/I1157-1),"")</f>
        <v/>
      </c>
      <c r="C1169" s="22">
        <f>IFERROR((J1169/J1168-1),"")</f>
        <v/>
      </c>
      <c r="D1169" s="22">
        <f>IFERROR(((I1169/I1133)^(1/3)-1),"")</f>
        <v/>
      </c>
      <c r="E1169" s="22">
        <f>IFERROR(((I1169/I1109)^(1/5)-1),"")</f>
        <v/>
      </c>
      <c r="F1169" s="22">
        <f>IFERROR(((I1169/I1049)^(1/10)-1),"")</f>
        <v/>
      </c>
      <c r="G1169" s="22">
        <f>IFERROR(((I1169/I929)^(1/20)-1),"")</f>
        <v/>
      </c>
      <c r="H1169" s="22">
        <f>'US Data'!B1169</f>
        <v/>
      </c>
      <c r="I1169" s="23">
        <f>IF(CPI_Downloader!B1167="","",CPI_Downloader!B1167)</f>
        <v/>
      </c>
      <c r="J1169" s="23">
        <f>IF(CPI_Downloader!C1167="","",CPI_Downloader!C1167)</f>
        <v/>
      </c>
      <c r="K1169" s="30" t="n"/>
      <c r="L1169" s="32">
        <f>A1169</f>
        <v/>
      </c>
      <c r="M1169" s="25">
        <f>IFERROR((T1169/T1157-1),"")</f>
        <v/>
      </c>
      <c r="N1169" s="25">
        <f>IFERROR((U1169/U1168-1),"")</f>
        <v/>
      </c>
      <c r="O1169" s="25">
        <f>IFERROR(((T1169/T1133)^(1/3)-1),"")</f>
        <v/>
      </c>
      <c r="P1169" s="25">
        <f>IFERROR(((T1169/T1109)^(1/5)-1),"")</f>
        <v/>
      </c>
      <c r="Q1169" s="25">
        <f>IFERROR(((T1169/T1049)^(1/10)-1),"")</f>
        <v/>
      </c>
      <c r="R1169" s="25">
        <f>IFERROR(((T1169/T929)^(1/20)-1),"")</f>
        <v/>
      </c>
      <c r="S1169" s="52">
        <f>IFERROR(('US Data'!M1169),"")</f>
        <v/>
      </c>
      <c r="T1169" s="26">
        <f>IF(CPI_Downloader!D1167="","",CPI_Downloader!D1167)</f>
        <v/>
      </c>
      <c r="U1169" s="26">
        <f>IF(CPI_Downloader!E1167="","",CPI_Downloader!E1167)</f>
        <v/>
      </c>
      <c r="W1169" s="32">
        <f>L1169</f>
        <v/>
      </c>
      <c r="X1169" s="31">
        <f>IFERROR((AC1169/AC1157-1),"")</f>
        <v/>
      </c>
      <c r="Y1169" s="31">
        <f>IFERROR(((AC1169/AC1133)^(1/3)-1),"")</f>
        <v/>
      </c>
      <c r="Z1169" s="31">
        <f>IFERROR(((AC1169/AC1109)^(1/5)-1),"")</f>
        <v/>
      </c>
      <c r="AA1169" s="31">
        <f>IFERROR(((AC1169/AC1049)^(1/10)-1),"")</f>
        <v/>
      </c>
      <c r="AB1169" s="31">
        <f>IFERROR(((AC1169/AC929)^(1/20)-1),"")</f>
        <v/>
      </c>
      <c r="AC1169" s="38">
        <f>IF(CPI_Downloader!F1167="","",CPI_Downloader!F1167)</f>
        <v/>
      </c>
    </row>
    <row r="1170" ht="12.75" customHeight="1">
      <c r="A1170" s="21">
        <f>IF(CPI_Downloader!A1168="","",CPI_Downloader!A1168)</f>
        <v/>
      </c>
      <c r="B1170" s="22">
        <f>IFERROR((I1170/I1158-1),"")</f>
        <v/>
      </c>
      <c r="C1170" s="22">
        <f>IFERROR((J1170/J1169-1),"")</f>
        <v/>
      </c>
      <c r="D1170" s="22">
        <f>IFERROR(((I1170/I1134)^(1/3)-1),"")</f>
        <v/>
      </c>
      <c r="E1170" s="22">
        <f>IFERROR(((I1170/I1110)^(1/5)-1),"")</f>
        <v/>
      </c>
      <c r="F1170" s="22">
        <f>IFERROR(((I1170/I1050)^(1/10)-1),"")</f>
        <v/>
      </c>
      <c r="G1170" s="22">
        <f>IFERROR(((I1170/I930)^(1/20)-1),"")</f>
        <v/>
      </c>
      <c r="H1170" s="22">
        <f>'US Data'!B1170</f>
        <v/>
      </c>
      <c r="I1170" s="23">
        <f>IF(CPI_Downloader!B1168="","",CPI_Downloader!B1168)</f>
        <v/>
      </c>
      <c r="J1170" s="23">
        <f>IF(CPI_Downloader!C1168="","",CPI_Downloader!C1168)</f>
        <v/>
      </c>
      <c r="K1170" s="30" t="n"/>
      <c r="L1170" s="32">
        <f>A1170</f>
        <v/>
      </c>
      <c r="M1170" s="25">
        <f>IFERROR((T1170/T1158-1),"")</f>
        <v/>
      </c>
      <c r="N1170" s="25">
        <f>IFERROR((U1170/U1169-1),"")</f>
        <v/>
      </c>
      <c r="O1170" s="25">
        <f>IFERROR(((T1170/T1134)^(1/3)-1),"")</f>
        <v/>
      </c>
      <c r="P1170" s="25">
        <f>IFERROR(((T1170/T1110)^(1/5)-1),"")</f>
        <v/>
      </c>
      <c r="Q1170" s="25">
        <f>IFERROR(((T1170/T1050)^(1/10)-1),"")</f>
        <v/>
      </c>
      <c r="R1170" s="25">
        <f>IFERROR(((T1170/T930)^(1/20)-1),"")</f>
        <v/>
      </c>
      <c r="S1170" s="52">
        <f>IFERROR(('US Data'!M1170),"")</f>
        <v/>
      </c>
      <c r="T1170" s="26">
        <f>IF(CPI_Downloader!D1168="","",CPI_Downloader!D1168)</f>
        <v/>
      </c>
      <c r="U1170" s="26">
        <f>IF(CPI_Downloader!E1168="","",CPI_Downloader!E1168)</f>
        <v/>
      </c>
      <c r="W1170" s="32">
        <f>L1170</f>
        <v/>
      </c>
      <c r="X1170" s="31">
        <f>IFERROR((AC1170/AC1158-1),"")</f>
        <v/>
      </c>
      <c r="Y1170" s="31">
        <f>IFERROR(((AC1170/AC1134)^(1/3)-1),"")</f>
        <v/>
      </c>
      <c r="Z1170" s="31">
        <f>IFERROR(((AC1170/AC1110)^(1/5)-1),"")</f>
        <v/>
      </c>
      <c r="AA1170" s="31">
        <f>IFERROR(((AC1170/AC1050)^(1/10)-1),"")</f>
        <v/>
      </c>
      <c r="AB1170" s="31">
        <f>IFERROR(((AC1170/AC930)^(1/20)-1),"")</f>
        <v/>
      </c>
      <c r="AC1170" s="38">
        <f>IF(CPI_Downloader!F1168="","",CPI_Downloader!F1168)</f>
        <v/>
      </c>
    </row>
    <row r="1171" ht="12.75" customHeight="1">
      <c r="A1171" s="21">
        <f>IF(CPI_Downloader!A1169="","",CPI_Downloader!A1169)</f>
        <v/>
      </c>
      <c r="B1171" s="22">
        <f>IFERROR((I1171/I1159-1),"")</f>
        <v/>
      </c>
      <c r="C1171" s="22">
        <f>IFERROR((J1171/J1170-1),"")</f>
        <v/>
      </c>
      <c r="D1171" s="22">
        <f>IFERROR(((I1171/I1135)^(1/3)-1),"")</f>
        <v/>
      </c>
      <c r="E1171" s="22">
        <f>IFERROR(((I1171/I1111)^(1/5)-1),"")</f>
        <v/>
      </c>
      <c r="F1171" s="22">
        <f>IFERROR(((I1171/I1051)^(1/10)-1),"")</f>
        <v/>
      </c>
      <c r="G1171" s="22">
        <f>IFERROR(((I1171/I931)^(1/20)-1),"")</f>
        <v/>
      </c>
      <c r="H1171" s="22">
        <f>'US Data'!B1171</f>
        <v/>
      </c>
      <c r="I1171" s="23">
        <f>IF(CPI_Downloader!B1169="","",CPI_Downloader!B1169)</f>
        <v/>
      </c>
      <c r="J1171" s="23">
        <f>IF(CPI_Downloader!C1169="","",CPI_Downloader!C1169)</f>
        <v/>
      </c>
      <c r="K1171" s="30" t="n"/>
      <c r="L1171" s="32">
        <f>A1171</f>
        <v/>
      </c>
      <c r="M1171" s="25">
        <f>IFERROR((T1171/T1159-1),"")</f>
        <v/>
      </c>
      <c r="N1171" s="25">
        <f>IFERROR((U1171/U1170-1),"")</f>
        <v/>
      </c>
      <c r="O1171" s="25">
        <f>IFERROR(((T1171/T1135)^(1/3)-1),"")</f>
        <v/>
      </c>
      <c r="P1171" s="25">
        <f>IFERROR(((T1171/T1111)^(1/5)-1),"")</f>
        <v/>
      </c>
      <c r="Q1171" s="25">
        <f>IFERROR(((T1171/T1051)^(1/10)-1),"")</f>
        <v/>
      </c>
      <c r="R1171" s="25">
        <f>IFERROR(((T1171/T931)^(1/20)-1),"")</f>
        <v/>
      </c>
      <c r="S1171" s="52">
        <f>IFERROR(('US Data'!M1171),"")</f>
        <v/>
      </c>
      <c r="T1171" s="26">
        <f>IF(CPI_Downloader!D1169="","",CPI_Downloader!D1169)</f>
        <v/>
      </c>
      <c r="U1171" s="26">
        <f>IF(CPI_Downloader!E1169="","",CPI_Downloader!E1169)</f>
        <v/>
      </c>
      <c r="W1171" s="32">
        <f>L1171</f>
        <v/>
      </c>
      <c r="X1171" s="31">
        <f>IFERROR((AC1171/AC1159-1),"")</f>
        <v/>
      </c>
      <c r="Y1171" s="31">
        <f>IFERROR(((AC1171/AC1135)^(1/3)-1),"")</f>
        <v/>
      </c>
      <c r="Z1171" s="31">
        <f>IFERROR(((AC1171/AC1111)^(1/5)-1),"")</f>
        <v/>
      </c>
      <c r="AA1171" s="31">
        <f>IFERROR(((AC1171/AC1051)^(1/10)-1),"")</f>
        <v/>
      </c>
      <c r="AB1171" s="31">
        <f>IFERROR(((AC1171/AC931)^(1/20)-1),"")</f>
        <v/>
      </c>
      <c r="AC1171" s="38">
        <f>IF(CPI_Downloader!F1169="","",CPI_Downloader!F1169)</f>
        <v/>
      </c>
    </row>
    <row r="1172" ht="12.75" customHeight="1">
      <c r="A1172" s="21">
        <f>IF(CPI_Downloader!A1170="","",CPI_Downloader!A1170)</f>
        <v/>
      </c>
      <c r="B1172" s="22">
        <f>IFERROR((I1172/I1160-1),"")</f>
        <v/>
      </c>
      <c r="C1172" s="22">
        <f>IFERROR((J1172/J1171-1),"")</f>
        <v/>
      </c>
      <c r="D1172" s="22">
        <f>IFERROR(((I1172/I1136)^(1/3)-1),"")</f>
        <v/>
      </c>
      <c r="E1172" s="22">
        <f>IFERROR(((I1172/I1112)^(1/5)-1),"")</f>
        <v/>
      </c>
      <c r="F1172" s="22">
        <f>IFERROR(((I1172/I1052)^(1/10)-1),"")</f>
        <v/>
      </c>
      <c r="G1172" s="22">
        <f>IFERROR(((I1172/I932)^(1/20)-1),"")</f>
        <v/>
      </c>
      <c r="H1172" s="22">
        <f>'US Data'!B1172</f>
        <v/>
      </c>
      <c r="I1172" s="23">
        <f>IF(CPI_Downloader!B1170="","",CPI_Downloader!B1170)</f>
        <v/>
      </c>
      <c r="J1172" s="23">
        <f>IF(CPI_Downloader!C1170="","",CPI_Downloader!C1170)</f>
        <v/>
      </c>
      <c r="K1172" s="30" t="n"/>
      <c r="L1172" s="32">
        <f>A1172</f>
        <v/>
      </c>
      <c r="M1172" s="25">
        <f>IFERROR((T1172/T1160-1),"")</f>
        <v/>
      </c>
      <c r="N1172" s="25">
        <f>IFERROR((U1172/U1171-1),"")</f>
        <v/>
      </c>
      <c r="O1172" s="25">
        <f>IFERROR(((T1172/T1136)^(1/3)-1),"")</f>
        <v/>
      </c>
      <c r="P1172" s="25">
        <f>IFERROR(((T1172/T1112)^(1/5)-1),"")</f>
        <v/>
      </c>
      <c r="Q1172" s="25">
        <f>IFERROR(((T1172/T1052)^(1/10)-1),"")</f>
        <v/>
      </c>
      <c r="R1172" s="25">
        <f>IFERROR(((T1172/T932)^(1/20)-1),"")</f>
        <v/>
      </c>
      <c r="S1172" s="52">
        <f>IFERROR(('US Data'!M1172),"")</f>
        <v/>
      </c>
      <c r="T1172" s="26">
        <f>IF(CPI_Downloader!D1170="","",CPI_Downloader!D1170)</f>
        <v/>
      </c>
      <c r="U1172" s="26">
        <f>IF(CPI_Downloader!E1170="","",CPI_Downloader!E1170)</f>
        <v/>
      </c>
      <c r="W1172" s="32">
        <f>L1172</f>
        <v/>
      </c>
      <c r="X1172" s="31">
        <f>IFERROR((AC1172/AC1160-1),"")</f>
        <v/>
      </c>
      <c r="Y1172" s="31">
        <f>IFERROR(((AC1172/AC1136)^(1/3)-1),"")</f>
        <v/>
      </c>
      <c r="Z1172" s="31">
        <f>IFERROR(((AC1172/AC1112)^(1/5)-1),"")</f>
        <v/>
      </c>
      <c r="AA1172" s="31">
        <f>IFERROR(((AC1172/AC1052)^(1/10)-1),"")</f>
        <v/>
      </c>
      <c r="AB1172" s="31">
        <f>IFERROR(((AC1172/AC932)^(1/20)-1),"")</f>
        <v/>
      </c>
      <c r="AC1172" s="38">
        <f>IF(CPI_Downloader!F1170="","",CPI_Downloader!F1170)</f>
        <v/>
      </c>
    </row>
    <row r="1173" ht="12.75" customHeight="1">
      <c r="A1173" s="21">
        <f>IF(CPI_Downloader!A1171="","",CPI_Downloader!A1171)</f>
        <v/>
      </c>
      <c r="B1173" s="22">
        <f>IFERROR((I1173/I1161-1),"")</f>
        <v/>
      </c>
      <c r="C1173" s="22">
        <f>IFERROR((J1173/J1172-1),"")</f>
        <v/>
      </c>
      <c r="D1173" s="22">
        <f>IFERROR(((I1173/I1137)^(1/3)-1),"")</f>
        <v/>
      </c>
      <c r="E1173" s="22">
        <f>IFERROR(((I1173/I1113)^(1/5)-1),"")</f>
        <v/>
      </c>
      <c r="F1173" s="22">
        <f>IFERROR(((I1173/I1053)^(1/10)-1),"")</f>
        <v/>
      </c>
      <c r="G1173" s="22">
        <f>IFERROR(((I1173/I933)^(1/20)-1),"")</f>
        <v/>
      </c>
      <c r="H1173" s="22">
        <f>'US Data'!B1173</f>
        <v/>
      </c>
      <c r="I1173" s="23">
        <f>IF(CPI_Downloader!B1171="","",CPI_Downloader!B1171)</f>
        <v/>
      </c>
      <c r="J1173" s="23">
        <f>IF(CPI_Downloader!C1171="","",CPI_Downloader!C1171)</f>
        <v/>
      </c>
      <c r="K1173" s="30" t="n"/>
      <c r="L1173" s="32">
        <f>A1173</f>
        <v/>
      </c>
      <c r="M1173" s="25">
        <f>IFERROR((T1173/T1161-1),"")</f>
        <v/>
      </c>
      <c r="N1173" s="25">
        <f>IFERROR((U1173/U1172-1),"")</f>
        <v/>
      </c>
      <c r="O1173" s="25">
        <f>IFERROR(((T1173/T1137)^(1/3)-1),"")</f>
        <v/>
      </c>
      <c r="P1173" s="25">
        <f>IFERROR(((T1173/T1113)^(1/5)-1),"")</f>
        <v/>
      </c>
      <c r="Q1173" s="25">
        <f>IFERROR(((T1173/T1053)^(1/10)-1),"")</f>
        <v/>
      </c>
      <c r="R1173" s="25">
        <f>IFERROR(((T1173/T933)^(1/20)-1),"")</f>
        <v/>
      </c>
      <c r="S1173" s="52">
        <f>IFERROR(('US Data'!M1173),"")</f>
        <v/>
      </c>
      <c r="T1173" s="26">
        <f>IF(CPI_Downloader!D1171="","",CPI_Downloader!D1171)</f>
        <v/>
      </c>
      <c r="U1173" s="26">
        <f>IF(CPI_Downloader!E1171="","",CPI_Downloader!E1171)</f>
        <v/>
      </c>
      <c r="W1173" s="32">
        <f>L1173</f>
        <v/>
      </c>
      <c r="X1173" s="31">
        <f>IFERROR((AC1173/AC1161-1),"")</f>
        <v/>
      </c>
      <c r="Y1173" s="31">
        <f>IFERROR(((AC1173/AC1137)^(1/3)-1),"")</f>
        <v/>
      </c>
      <c r="Z1173" s="31">
        <f>IFERROR(((AC1173/AC1113)^(1/5)-1),"")</f>
        <v/>
      </c>
      <c r="AA1173" s="31">
        <f>IFERROR(((AC1173/AC1053)^(1/10)-1),"")</f>
        <v/>
      </c>
      <c r="AB1173" s="31">
        <f>IFERROR(((AC1173/AC933)^(1/20)-1),"")</f>
        <v/>
      </c>
      <c r="AC1173" s="38">
        <f>IF(CPI_Downloader!F1171="","",CPI_Downloader!F1171)</f>
        <v/>
      </c>
    </row>
    <row r="1174" ht="12.75" customHeight="1">
      <c r="A1174" s="21">
        <f>IF(CPI_Downloader!A1172="","",CPI_Downloader!A1172)</f>
        <v/>
      </c>
      <c r="B1174" s="22">
        <f>IFERROR((I1174/I1162-1),"")</f>
        <v/>
      </c>
      <c r="C1174" s="22">
        <f>IFERROR((J1174/J1173-1),"")</f>
        <v/>
      </c>
      <c r="D1174" s="22">
        <f>IFERROR(((I1174/I1138)^(1/3)-1),"")</f>
        <v/>
      </c>
      <c r="E1174" s="22">
        <f>IFERROR(((I1174/I1114)^(1/5)-1),"")</f>
        <v/>
      </c>
      <c r="F1174" s="22">
        <f>IFERROR(((I1174/I1054)^(1/10)-1),"")</f>
        <v/>
      </c>
      <c r="G1174" s="22">
        <f>IFERROR(((I1174/I934)^(1/20)-1),"")</f>
        <v/>
      </c>
      <c r="H1174" s="22">
        <f>'US Data'!B1174</f>
        <v/>
      </c>
      <c r="I1174" s="23">
        <f>IF(CPI_Downloader!B1172="","",CPI_Downloader!B1172)</f>
        <v/>
      </c>
      <c r="J1174" s="23">
        <f>IF(CPI_Downloader!C1172="","",CPI_Downloader!C1172)</f>
        <v/>
      </c>
      <c r="K1174" s="30" t="n"/>
      <c r="L1174" s="32">
        <f>A1174</f>
        <v/>
      </c>
      <c r="M1174" s="25">
        <f>IFERROR((T1174/T1162-1),"")</f>
        <v/>
      </c>
      <c r="N1174" s="25">
        <f>IFERROR((U1174/U1173-1),"")</f>
        <v/>
      </c>
      <c r="O1174" s="25">
        <f>IFERROR(((T1174/T1138)^(1/3)-1),"")</f>
        <v/>
      </c>
      <c r="P1174" s="25">
        <f>IFERROR(((T1174/T1114)^(1/5)-1),"")</f>
        <v/>
      </c>
      <c r="Q1174" s="25">
        <f>IFERROR(((T1174/T1054)^(1/10)-1),"")</f>
        <v/>
      </c>
      <c r="R1174" s="25">
        <f>IFERROR(((T1174/T934)^(1/20)-1),"")</f>
        <v/>
      </c>
      <c r="S1174" s="52">
        <f>IFERROR(('US Data'!M1174),"")</f>
        <v/>
      </c>
      <c r="T1174" s="26">
        <f>IF(CPI_Downloader!D1172="","",CPI_Downloader!D1172)</f>
        <v/>
      </c>
      <c r="U1174" s="26">
        <f>IF(CPI_Downloader!E1172="","",CPI_Downloader!E1172)</f>
        <v/>
      </c>
      <c r="W1174" s="32">
        <f>L1174</f>
        <v/>
      </c>
      <c r="X1174" s="31">
        <f>IFERROR((AC1174/AC1162-1),"")</f>
        <v/>
      </c>
      <c r="Y1174" s="31">
        <f>IFERROR(((AC1174/AC1138)^(1/3)-1),"")</f>
        <v/>
      </c>
      <c r="Z1174" s="31">
        <f>IFERROR(((AC1174/AC1114)^(1/5)-1),"")</f>
        <v/>
      </c>
      <c r="AA1174" s="31">
        <f>IFERROR(((AC1174/AC1054)^(1/10)-1),"")</f>
        <v/>
      </c>
      <c r="AB1174" s="31">
        <f>IFERROR(((AC1174/AC934)^(1/20)-1),"")</f>
        <v/>
      </c>
      <c r="AC1174" s="38">
        <f>IF(CPI_Downloader!F1172="","",CPI_Downloader!F1172)</f>
        <v/>
      </c>
    </row>
    <row r="1175" ht="12.75" customHeight="1">
      <c r="A1175" s="21">
        <f>IF(CPI_Downloader!A1173="","",CPI_Downloader!A1173)</f>
        <v/>
      </c>
      <c r="B1175" s="22">
        <f>IFERROR((I1175/I1163-1),"")</f>
        <v/>
      </c>
      <c r="C1175" s="22">
        <f>IFERROR((J1175/J1174-1),"")</f>
        <v/>
      </c>
      <c r="D1175" s="22">
        <f>IFERROR(((I1175/I1139)^(1/3)-1),"")</f>
        <v/>
      </c>
      <c r="E1175" s="22">
        <f>IFERROR(((I1175/I1115)^(1/5)-1),"")</f>
        <v/>
      </c>
      <c r="F1175" s="22">
        <f>IFERROR(((I1175/I1055)^(1/10)-1),"")</f>
        <v/>
      </c>
      <c r="G1175" s="22">
        <f>IFERROR(((I1175/I935)^(1/20)-1),"")</f>
        <v/>
      </c>
      <c r="H1175" s="22">
        <f>'US Data'!B1175</f>
        <v/>
      </c>
      <c r="I1175" s="23">
        <f>IF(CPI_Downloader!B1173="","",CPI_Downloader!B1173)</f>
        <v/>
      </c>
      <c r="J1175" s="23">
        <f>IF(CPI_Downloader!C1173="","",CPI_Downloader!C1173)</f>
        <v/>
      </c>
      <c r="K1175" s="30" t="n"/>
      <c r="L1175" s="32">
        <f>A1175</f>
        <v/>
      </c>
      <c r="M1175" s="25">
        <f>IFERROR((T1175/T1163-1),"")</f>
        <v/>
      </c>
      <c r="N1175" s="25">
        <f>IFERROR((U1175/U1174-1),"")</f>
        <v/>
      </c>
      <c r="O1175" s="25">
        <f>IFERROR(((T1175/T1139)^(1/3)-1),"")</f>
        <v/>
      </c>
      <c r="P1175" s="25">
        <f>IFERROR(((T1175/T1115)^(1/5)-1),"")</f>
        <v/>
      </c>
      <c r="Q1175" s="25">
        <f>IFERROR(((T1175/T1055)^(1/10)-1),"")</f>
        <v/>
      </c>
      <c r="R1175" s="25">
        <f>IFERROR(((T1175/T935)^(1/20)-1),"")</f>
        <v/>
      </c>
      <c r="S1175" s="52">
        <f>IFERROR(('US Data'!M1175),"")</f>
        <v/>
      </c>
      <c r="T1175" s="26">
        <f>IF(CPI_Downloader!D1173="","",CPI_Downloader!D1173)</f>
        <v/>
      </c>
      <c r="U1175" s="26">
        <f>IF(CPI_Downloader!E1173="","",CPI_Downloader!E1173)</f>
        <v/>
      </c>
      <c r="W1175" s="32">
        <f>L1175</f>
        <v/>
      </c>
      <c r="X1175" s="31">
        <f>IFERROR((AC1175/AC1163-1),"")</f>
        <v/>
      </c>
      <c r="Y1175" s="31">
        <f>IFERROR(((AC1175/AC1139)^(1/3)-1),"")</f>
        <v/>
      </c>
      <c r="Z1175" s="31">
        <f>IFERROR(((AC1175/AC1115)^(1/5)-1),"")</f>
        <v/>
      </c>
      <c r="AA1175" s="31">
        <f>IFERROR(((AC1175/AC1055)^(1/10)-1),"")</f>
        <v/>
      </c>
      <c r="AB1175" s="31">
        <f>IFERROR(((AC1175/AC935)^(1/20)-1),"")</f>
        <v/>
      </c>
      <c r="AC1175" s="38">
        <f>IF(CPI_Downloader!F1173="","",CPI_Downloader!F1173)</f>
        <v/>
      </c>
    </row>
    <row r="1176" ht="12.75" customHeight="1">
      <c r="A1176" s="21">
        <f>IF(CPI_Downloader!A1174="","",CPI_Downloader!A1174)</f>
        <v/>
      </c>
      <c r="B1176" s="22">
        <f>IFERROR((I1176/I1164-1),"")</f>
        <v/>
      </c>
      <c r="C1176" s="22">
        <f>IFERROR((J1176/J1175-1),"")</f>
        <v/>
      </c>
      <c r="D1176" s="22">
        <f>IFERROR(((I1176/I1140)^(1/3)-1),"")</f>
        <v/>
      </c>
      <c r="E1176" s="22">
        <f>IFERROR(((I1176/I1116)^(1/5)-1),"")</f>
        <v/>
      </c>
      <c r="F1176" s="22">
        <f>IFERROR(((I1176/I1056)^(1/10)-1),"")</f>
        <v/>
      </c>
      <c r="G1176" s="22">
        <f>IFERROR(((I1176/I936)^(1/20)-1),"")</f>
        <v/>
      </c>
      <c r="H1176" s="22">
        <f>'US Data'!B1176</f>
        <v/>
      </c>
      <c r="I1176" s="23">
        <f>IF(CPI_Downloader!B1174="","",CPI_Downloader!B1174)</f>
        <v/>
      </c>
      <c r="J1176" s="23">
        <f>IF(CPI_Downloader!C1174="","",CPI_Downloader!C1174)</f>
        <v/>
      </c>
      <c r="K1176" s="30" t="n"/>
      <c r="L1176" s="32">
        <f>A1176</f>
        <v/>
      </c>
      <c r="M1176" s="25">
        <f>IFERROR((T1176/T1164-1),"")</f>
        <v/>
      </c>
      <c r="N1176" s="25">
        <f>IFERROR((U1176/U1175-1),"")</f>
        <v/>
      </c>
      <c r="O1176" s="25">
        <f>IFERROR(((T1176/T1140)^(1/3)-1),"")</f>
        <v/>
      </c>
      <c r="P1176" s="25">
        <f>IFERROR(((T1176/T1116)^(1/5)-1),"")</f>
        <v/>
      </c>
      <c r="Q1176" s="25">
        <f>IFERROR(((T1176/T1056)^(1/10)-1),"")</f>
        <v/>
      </c>
      <c r="R1176" s="25">
        <f>IFERROR(((T1176/T936)^(1/20)-1),"")</f>
        <v/>
      </c>
      <c r="S1176" s="52">
        <f>IFERROR(('US Data'!M1176),"")</f>
        <v/>
      </c>
      <c r="T1176" s="26">
        <f>IF(CPI_Downloader!D1174="","",CPI_Downloader!D1174)</f>
        <v/>
      </c>
      <c r="U1176" s="26">
        <f>IF(CPI_Downloader!E1174="","",CPI_Downloader!E1174)</f>
        <v/>
      </c>
      <c r="W1176" s="32">
        <f>L1176</f>
        <v/>
      </c>
      <c r="X1176" s="31">
        <f>IFERROR((AC1176/AC1164-1),"")</f>
        <v/>
      </c>
      <c r="Y1176" s="31">
        <f>IFERROR(((AC1176/AC1140)^(1/3)-1),"")</f>
        <v/>
      </c>
      <c r="Z1176" s="31">
        <f>IFERROR(((AC1176/AC1116)^(1/5)-1),"")</f>
        <v/>
      </c>
      <c r="AA1176" s="31">
        <f>IFERROR(((AC1176/AC1056)^(1/10)-1),"")</f>
        <v/>
      </c>
      <c r="AB1176" s="31">
        <f>IFERROR(((AC1176/AC936)^(1/20)-1),"")</f>
        <v/>
      </c>
      <c r="AC1176" s="38">
        <f>IF(CPI_Downloader!F1174="","",CPI_Downloader!F1174)</f>
        <v/>
      </c>
    </row>
    <row r="1177" ht="12.75" customHeight="1">
      <c r="A1177" s="21">
        <f>IF(CPI_Downloader!A1175="","",CPI_Downloader!A1175)</f>
        <v/>
      </c>
      <c r="B1177" s="22">
        <f>IFERROR((I1177/I1165-1),"")</f>
        <v/>
      </c>
      <c r="C1177" s="22">
        <f>IFERROR((J1177/J1176-1),"")</f>
        <v/>
      </c>
      <c r="D1177" s="22">
        <f>IFERROR(((I1177/I1141)^(1/3)-1),"")</f>
        <v/>
      </c>
      <c r="E1177" s="22">
        <f>IFERROR(((I1177/I1117)^(1/5)-1),"")</f>
        <v/>
      </c>
      <c r="F1177" s="22">
        <f>IFERROR(((I1177/I1057)^(1/10)-1),"")</f>
        <v/>
      </c>
      <c r="G1177" s="22">
        <f>IFERROR(((I1177/I937)^(1/20)-1),"")</f>
        <v/>
      </c>
      <c r="H1177" s="22">
        <f>'US Data'!B1177</f>
        <v/>
      </c>
      <c r="I1177" s="23">
        <f>IF(CPI_Downloader!B1175="","",CPI_Downloader!B1175)</f>
        <v/>
      </c>
      <c r="J1177" s="23">
        <f>IF(CPI_Downloader!C1175="","",CPI_Downloader!C1175)</f>
        <v/>
      </c>
      <c r="K1177" s="30" t="n"/>
      <c r="L1177" s="32">
        <f>A1177</f>
        <v/>
      </c>
      <c r="M1177" s="25">
        <f>IFERROR((T1177/T1165-1),"")</f>
        <v/>
      </c>
      <c r="N1177" s="25">
        <f>IFERROR((U1177/U1176-1),"")</f>
        <v/>
      </c>
      <c r="O1177" s="25">
        <f>IFERROR(((T1177/T1141)^(1/3)-1),"")</f>
        <v/>
      </c>
      <c r="P1177" s="25">
        <f>IFERROR(((T1177/T1117)^(1/5)-1),"")</f>
        <v/>
      </c>
      <c r="Q1177" s="25">
        <f>IFERROR(((T1177/T1057)^(1/10)-1),"")</f>
        <v/>
      </c>
      <c r="R1177" s="25">
        <f>IFERROR(((T1177/T937)^(1/20)-1),"")</f>
        <v/>
      </c>
      <c r="S1177" s="52">
        <f>IFERROR(('US Data'!M1177),"")</f>
        <v/>
      </c>
      <c r="T1177" s="26">
        <f>IF(CPI_Downloader!D1175="","",CPI_Downloader!D1175)</f>
        <v/>
      </c>
      <c r="U1177" s="26">
        <f>IF(CPI_Downloader!E1175="","",CPI_Downloader!E1175)</f>
        <v/>
      </c>
      <c r="W1177" s="32">
        <f>L1177</f>
        <v/>
      </c>
      <c r="X1177" s="31">
        <f>IFERROR((AC1177/AC1165-1),"")</f>
        <v/>
      </c>
      <c r="Y1177" s="31">
        <f>IFERROR(((AC1177/AC1141)^(1/3)-1),"")</f>
        <v/>
      </c>
      <c r="Z1177" s="31">
        <f>IFERROR(((AC1177/AC1117)^(1/5)-1),"")</f>
        <v/>
      </c>
      <c r="AA1177" s="31">
        <f>IFERROR(((AC1177/AC1057)^(1/10)-1),"")</f>
        <v/>
      </c>
      <c r="AB1177" s="31">
        <f>IFERROR(((AC1177/AC937)^(1/20)-1),"")</f>
        <v/>
      </c>
      <c r="AC1177" s="38">
        <f>IF(CPI_Downloader!F1175="","",CPI_Downloader!F1175)</f>
        <v/>
      </c>
    </row>
    <row r="1178" ht="12.75" customHeight="1">
      <c r="A1178" s="21">
        <f>IF(CPI_Downloader!A1176="","",CPI_Downloader!A1176)</f>
        <v/>
      </c>
      <c r="B1178" s="22">
        <f>IFERROR((I1178/I1166-1),"")</f>
        <v/>
      </c>
      <c r="C1178" s="22">
        <f>IFERROR((J1178/J1177-1),"")</f>
        <v/>
      </c>
      <c r="D1178" s="22">
        <f>IFERROR(((I1178/I1142)^(1/3)-1),"")</f>
        <v/>
      </c>
      <c r="E1178" s="22">
        <f>IFERROR(((I1178/I1118)^(1/5)-1),"")</f>
        <v/>
      </c>
      <c r="F1178" s="22">
        <f>IFERROR(((I1178/I1058)^(1/10)-1),"")</f>
        <v/>
      </c>
      <c r="G1178" s="22">
        <f>IFERROR(((I1178/I938)^(1/20)-1),"")</f>
        <v/>
      </c>
      <c r="H1178" s="22">
        <f>'US Data'!B1178</f>
        <v/>
      </c>
      <c r="I1178" s="23">
        <f>IF(CPI_Downloader!B1176="","",CPI_Downloader!B1176)</f>
        <v/>
      </c>
      <c r="J1178" s="23">
        <f>IF(CPI_Downloader!C1176="","",CPI_Downloader!C1176)</f>
        <v/>
      </c>
      <c r="K1178" s="30" t="n"/>
      <c r="L1178" s="32">
        <f>A1178</f>
        <v/>
      </c>
      <c r="M1178" s="25">
        <f>IFERROR((T1178/T1166-1),"")</f>
        <v/>
      </c>
      <c r="N1178" s="25">
        <f>IFERROR((U1178/U1177-1),"")</f>
        <v/>
      </c>
      <c r="O1178" s="25">
        <f>IFERROR(((T1178/T1142)^(1/3)-1),"")</f>
        <v/>
      </c>
      <c r="P1178" s="25">
        <f>IFERROR(((T1178/T1118)^(1/5)-1),"")</f>
        <v/>
      </c>
      <c r="Q1178" s="25">
        <f>IFERROR(((T1178/T1058)^(1/10)-1),"")</f>
        <v/>
      </c>
      <c r="R1178" s="25">
        <f>IFERROR(((T1178/T938)^(1/20)-1),"")</f>
        <v/>
      </c>
      <c r="S1178" s="52">
        <f>IFERROR(('US Data'!M1178),"")</f>
        <v/>
      </c>
      <c r="T1178" s="26">
        <f>IF(CPI_Downloader!D1176="","",CPI_Downloader!D1176)</f>
        <v/>
      </c>
      <c r="U1178" s="26">
        <f>IF(CPI_Downloader!E1176="","",CPI_Downloader!E1176)</f>
        <v/>
      </c>
      <c r="W1178" s="32">
        <f>L1178</f>
        <v/>
      </c>
      <c r="X1178" s="31">
        <f>IFERROR((AC1178/AC1166-1),"")</f>
        <v/>
      </c>
      <c r="Y1178" s="31">
        <f>IFERROR(((AC1178/AC1142)^(1/3)-1),"")</f>
        <v/>
      </c>
      <c r="Z1178" s="31">
        <f>IFERROR(((AC1178/AC1118)^(1/5)-1),"")</f>
        <v/>
      </c>
      <c r="AA1178" s="31">
        <f>IFERROR(((AC1178/AC1058)^(1/10)-1),"")</f>
        <v/>
      </c>
      <c r="AB1178" s="31">
        <f>IFERROR(((AC1178/AC938)^(1/20)-1),"")</f>
        <v/>
      </c>
      <c r="AC1178" s="38">
        <f>IF(CPI_Downloader!F1176="","",CPI_Downloader!F1176)</f>
        <v/>
      </c>
    </row>
    <row r="1179" ht="12.75" customHeight="1">
      <c r="A1179" s="21">
        <f>IF(CPI_Downloader!A1177="","",CPI_Downloader!A1177)</f>
        <v/>
      </c>
      <c r="B1179" s="22">
        <f>IFERROR((I1179/I1167-1),"")</f>
        <v/>
      </c>
      <c r="C1179" s="22">
        <f>IFERROR((J1179/J1178-1),"")</f>
        <v/>
      </c>
      <c r="D1179" s="22">
        <f>IFERROR(((I1179/I1143)^(1/3)-1),"")</f>
        <v/>
      </c>
      <c r="E1179" s="22">
        <f>IFERROR(((I1179/I1119)^(1/5)-1),"")</f>
        <v/>
      </c>
      <c r="F1179" s="22">
        <f>IFERROR(((I1179/I1059)^(1/10)-1),"")</f>
        <v/>
      </c>
      <c r="G1179" s="22">
        <f>IFERROR(((I1179/I939)^(1/20)-1),"")</f>
        <v/>
      </c>
      <c r="H1179" s="22">
        <f>'US Data'!B1179</f>
        <v/>
      </c>
      <c r="I1179" s="23">
        <f>IF(CPI_Downloader!B1177="","",CPI_Downloader!B1177)</f>
        <v/>
      </c>
      <c r="J1179" s="23">
        <f>IF(CPI_Downloader!C1177="","",CPI_Downloader!C1177)</f>
        <v/>
      </c>
      <c r="K1179" s="30" t="n"/>
      <c r="L1179" s="32">
        <f>A1179</f>
        <v/>
      </c>
      <c r="M1179" s="25">
        <f>IFERROR((T1179/T1167-1),"")</f>
        <v/>
      </c>
      <c r="N1179" s="25">
        <f>IFERROR((U1179/U1178-1),"")</f>
        <v/>
      </c>
      <c r="O1179" s="25">
        <f>IFERROR(((T1179/T1143)^(1/3)-1),"")</f>
        <v/>
      </c>
      <c r="P1179" s="25">
        <f>IFERROR(((T1179/T1119)^(1/5)-1),"")</f>
        <v/>
      </c>
      <c r="Q1179" s="25">
        <f>IFERROR(((T1179/T1059)^(1/10)-1),"")</f>
        <v/>
      </c>
      <c r="R1179" s="25">
        <f>IFERROR(((T1179/T939)^(1/20)-1),"")</f>
        <v/>
      </c>
      <c r="S1179" s="52">
        <f>IFERROR(('US Data'!M1179),"")</f>
        <v/>
      </c>
      <c r="T1179" s="26">
        <f>IF(CPI_Downloader!D1177="","",CPI_Downloader!D1177)</f>
        <v/>
      </c>
      <c r="U1179" s="26">
        <f>IF(CPI_Downloader!E1177="","",CPI_Downloader!E1177)</f>
        <v/>
      </c>
      <c r="W1179" s="32">
        <f>L1179</f>
        <v/>
      </c>
      <c r="X1179" s="31">
        <f>IFERROR((AC1179/AC1167-1),"")</f>
        <v/>
      </c>
      <c r="Y1179" s="31">
        <f>IFERROR(((AC1179/AC1143)^(1/3)-1),"")</f>
        <v/>
      </c>
      <c r="Z1179" s="31">
        <f>IFERROR(((AC1179/AC1119)^(1/5)-1),"")</f>
        <v/>
      </c>
      <c r="AA1179" s="31">
        <f>IFERROR(((AC1179/AC1059)^(1/10)-1),"")</f>
        <v/>
      </c>
      <c r="AB1179" s="31">
        <f>IFERROR(((AC1179/AC939)^(1/20)-1),"")</f>
        <v/>
      </c>
      <c r="AC1179" s="38">
        <f>IF(CPI_Downloader!F1177="","",CPI_Downloader!F1177)</f>
        <v/>
      </c>
    </row>
    <row r="1180" ht="12.75" customHeight="1">
      <c r="A1180" s="21">
        <f>IF(CPI_Downloader!A1178="","",CPI_Downloader!A1178)</f>
        <v/>
      </c>
      <c r="B1180" s="22">
        <f>IFERROR((I1180/I1168-1),"")</f>
        <v/>
      </c>
      <c r="C1180" s="22">
        <f>IFERROR((J1180/J1179-1),"")</f>
        <v/>
      </c>
      <c r="D1180" s="22">
        <f>IFERROR(((I1180/I1144)^(1/3)-1),"")</f>
        <v/>
      </c>
      <c r="E1180" s="22">
        <f>IFERROR(((I1180/I1120)^(1/5)-1),"")</f>
        <v/>
      </c>
      <c r="F1180" s="22">
        <f>IFERROR(((I1180/I1060)^(1/10)-1),"")</f>
        <v/>
      </c>
      <c r="G1180" s="22">
        <f>IFERROR(((I1180/I940)^(1/20)-1),"")</f>
        <v/>
      </c>
      <c r="H1180" s="22">
        <f>'US Data'!B1180</f>
        <v/>
      </c>
      <c r="I1180" s="23">
        <f>IF(CPI_Downloader!B1178="","",CPI_Downloader!B1178)</f>
        <v/>
      </c>
      <c r="J1180" s="23">
        <f>IF(CPI_Downloader!C1178="","",CPI_Downloader!C1178)</f>
        <v/>
      </c>
      <c r="K1180" s="30" t="n"/>
      <c r="L1180" s="32">
        <f>A1180</f>
        <v/>
      </c>
      <c r="M1180" s="25">
        <f>IFERROR((T1180/T1168-1),"")</f>
        <v/>
      </c>
      <c r="N1180" s="25">
        <f>IFERROR((U1180/U1179-1),"")</f>
        <v/>
      </c>
      <c r="O1180" s="25">
        <f>IFERROR(((T1180/T1144)^(1/3)-1),"")</f>
        <v/>
      </c>
      <c r="P1180" s="25">
        <f>IFERROR(((T1180/T1120)^(1/5)-1),"")</f>
        <v/>
      </c>
      <c r="Q1180" s="25">
        <f>IFERROR(((T1180/T1060)^(1/10)-1),"")</f>
        <v/>
      </c>
      <c r="R1180" s="25">
        <f>IFERROR(((T1180/T940)^(1/20)-1),"")</f>
        <v/>
      </c>
      <c r="S1180" s="52">
        <f>IFERROR(('US Data'!M1180),"")</f>
        <v/>
      </c>
      <c r="T1180" s="26">
        <f>IF(CPI_Downloader!D1178="","",CPI_Downloader!D1178)</f>
        <v/>
      </c>
      <c r="U1180" s="26">
        <f>IF(CPI_Downloader!E1178="","",CPI_Downloader!E1178)</f>
        <v/>
      </c>
      <c r="W1180" s="32">
        <f>L1180</f>
        <v/>
      </c>
      <c r="X1180" s="31">
        <f>IFERROR((AC1180/AC1168-1),"")</f>
        <v/>
      </c>
      <c r="Y1180" s="31">
        <f>IFERROR(((AC1180/AC1144)^(1/3)-1),"")</f>
        <v/>
      </c>
      <c r="Z1180" s="31">
        <f>IFERROR(((AC1180/AC1120)^(1/5)-1),"")</f>
        <v/>
      </c>
      <c r="AA1180" s="31">
        <f>IFERROR(((AC1180/AC1060)^(1/10)-1),"")</f>
        <v/>
      </c>
      <c r="AB1180" s="31">
        <f>IFERROR(((AC1180/AC940)^(1/20)-1),"")</f>
        <v/>
      </c>
      <c r="AC1180" s="38">
        <f>IF(CPI_Downloader!F1178="","",CPI_Downloader!F1178)</f>
        <v/>
      </c>
    </row>
    <row r="1181" ht="12.75" customHeight="1">
      <c r="A1181" s="21">
        <f>IF(CPI_Downloader!A1179="","",CPI_Downloader!A1179)</f>
        <v/>
      </c>
      <c r="B1181" s="22">
        <f>IFERROR((I1181/I1169-1),"")</f>
        <v/>
      </c>
      <c r="C1181" s="22">
        <f>IFERROR((J1181/J1180-1),"")</f>
        <v/>
      </c>
      <c r="D1181" s="22">
        <f>IFERROR(((I1181/I1145)^(1/3)-1),"")</f>
        <v/>
      </c>
      <c r="E1181" s="22">
        <f>IFERROR(((I1181/I1121)^(1/5)-1),"")</f>
        <v/>
      </c>
      <c r="F1181" s="22">
        <f>IFERROR(((I1181/I1061)^(1/10)-1),"")</f>
        <v/>
      </c>
      <c r="G1181" s="22">
        <f>IFERROR(((I1181/I941)^(1/20)-1),"")</f>
        <v/>
      </c>
      <c r="H1181" s="22">
        <f>'US Data'!B1181</f>
        <v/>
      </c>
      <c r="I1181" s="23">
        <f>IF(CPI_Downloader!B1179="","",CPI_Downloader!B1179)</f>
        <v/>
      </c>
      <c r="J1181" s="23">
        <f>IF(CPI_Downloader!C1179="","",CPI_Downloader!C1179)</f>
        <v/>
      </c>
      <c r="K1181" s="30" t="n"/>
      <c r="L1181" s="32">
        <f>A1181</f>
        <v/>
      </c>
      <c r="M1181" s="25">
        <f>IFERROR((T1181/T1169-1),"")</f>
        <v/>
      </c>
      <c r="N1181" s="25">
        <f>IFERROR((U1181/U1180-1),"")</f>
        <v/>
      </c>
      <c r="O1181" s="25">
        <f>IFERROR(((T1181/T1145)^(1/3)-1),"")</f>
        <v/>
      </c>
      <c r="P1181" s="25">
        <f>IFERROR(((T1181/T1121)^(1/5)-1),"")</f>
        <v/>
      </c>
      <c r="Q1181" s="25">
        <f>IFERROR(((T1181/T1061)^(1/10)-1),"")</f>
        <v/>
      </c>
      <c r="R1181" s="25">
        <f>IFERROR(((T1181/T941)^(1/20)-1),"")</f>
        <v/>
      </c>
      <c r="S1181" s="52">
        <f>IFERROR(('US Data'!M1181),"")</f>
        <v/>
      </c>
      <c r="T1181" s="26">
        <f>IF(CPI_Downloader!D1179="","",CPI_Downloader!D1179)</f>
        <v/>
      </c>
      <c r="U1181" s="26">
        <f>IF(CPI_Downloader!E1179="","",CPI_Downloader!E1179)</f>
        <v/>
      </c>
      <c r="W1181" s="32">
        <f>L1181</f>
        <v/>
      </c>
      <c r="X1181" s="31">
        <f>IFERROR((AC1181/AC1169-1),"")</f>
        <v/>
      </c>
      <c r="Y1181" s="31">
        <f>IFERROR(((AC1181/AC1145)^(1/3)-1),"")</f>
        <v/>
      </c>
      <c r="Z1181" s="31">
        <f>IFERROR(((AC1181/AC1121)^(1/5)-1),"")</f>
        <v/>
      </c>
      <c r="AA1181" s="31">
        <f>IFERROR(((AC1181/AC1061)^(1/10)-1),"")</f>
        <v/>
      </c>
      <c r="AB1181" s="31">
        <f>IFERROR(((AC1181/AC941)^(1/20)-1),"")</f>
        <v/>
      </c>
      <c r="AC1181" s="38">
        <f>IF(CPI_Downloader!F1179="","",CPI_Downloader!F1179)</f>
        <v/>
      </c>
    </row>
    <row r="1182" ht="12.75" customHeight="1">
      <c r="A1182" s="21">
        <f>IF(CPI_Downloader!A1180="","",CPI_Downloader!A1180)</f>
        <v/>
      </c>
      <c r="B1182" s="22">
        <f>IFERROR((I1182/I1170-1),"")</f>
        <v/>
      </c>
      <c r="C1182" s="22">
        <f>IFERROR((J1182/J1181-1),"")</f>
        <v/>
      </c>
      <c r="D1182" s="22">
        <f>IFERROR(((I1182/I1146)^(1/3)-1),"")</f>
        <v/>
      </c>
      <c r="E1182" s="22">
        <f>IFERROR(((I1182/I1122)^(1/5)-1),"")</f>
        <v/>
      </c>
      <c r="F1182" s="22">
        <f>IFERROR(((I1182/I1062)^(1/10)-1),"")</f>
        <v/>
      </c>
      <c r="G1182" s="22">
        <f>IFERROR(((I1182/I942)^(1/20)-1),"")</f>
        <v/>
      </c>
      <c r="H1182" s="22">
        <f>'US Data'!B1182</f>
        <v/>
      </c>
      <c r="I1182" s="23">
        <f>IF(CPI_Downloader!B1180="","",CPI_Downloader!B1180)</f>
        <v/>
      </c>
      <c r="J1182" s="23">
        <f>IF(CPI_Downloader!C1180="","",CPI_Downloader!C1180)</f>
        <v/>
      </c>
      <c r="K1182" s="30" t="n"/>
      <c r="L1182" s="32">
        <f>A1182</f>
        <v/>
      </c>
      <c r="M1182" s="25">
        <f>IFERROR((T1182/T1170-1),"")</f>
        <v/>
      </c>
      <c r="N1182" s="25">
        <f>IFERROR((U1182/U1181-1),"")</f>
        <v/>
      </c>
      <c r="O1182" s="25">
        <f>IFERROR(((T1182/T1146)^(1/3)-1),"")</f>
        <v/>
      </c>
      <c r="P1182" s="25">
        <f>IFERROR(((T1182/T1122)^(1/5)-1),"")</f>
        <v/>
      </c>
      <c r="Q1182" s="25">
        <f>IFERROR(((T1182/T1062)^(1/10)-1),"")</f>
        <v/>
      </c>
      <c r="R1182" s="25">
        <f>IFERROR(((T1182/T942)^(1/20)-1),"")</f>
        <v/>
      </c>
      <c r="S1182" s="52">
        <f>IFERROR(('US Data'!M1182),"")</f>
        <v/>
      </c>
      <c r="T1182" s="26">
        <f>IF(CPI_Downloader!D1180="","",CPI_Downloader!D1180)</f>
        <v/>
      </c>
      <c r="U1182" s="26">
        <f>IF(CPI_Downloader!E1180="","",CPI_Downloader!E1180)</f>
        <v/>
      </c>
      <c r="W1182" s="32">
        <f>L1182</f>
        <v/>
      </c>
      <c r="X1182" s="31">
        <f>IFERROR((AC1182/AC1170-1),"")</f>
        <v/>
      </c>
      <c r="Y1182" s="31">
        <f>IFERROR(((AC1182/AC1146)^(1/3)-1),"")</f>
        <v/>
      </c>
      <c r="Z1182" s="31">
        <f>IFERROR(((AC1182/AC1122)^(1/5)-1),"")</f>
        <v/>
      </c>
      <c r="AA1182" s="31">
        <f>IFERROR(((AC1182/AC1062)^(1/10)-1),"")</f>
        <v/>
      </c>
      <c r="AB1182" s="31">
        <f>IFERROR(((AC1182/AC942)^(1/20)-1),"")</f>
        <v/>
      </c>
      <c r="AC1182" s="38">
        <f>IF(CPI_Downloader!F1180="","",CPI_Downloader!F1180)</f>
        <v/>
      </c>
    </row>
    <row r="1183" ht="12.75" customHeight="1">
      <c r="A1183" s="21">
        <f>IF(CPI_Downloader!A1181="","",CPI_Downloader!A1181)</f>
        <v/>
      </c>
      <c r="B1183" s="22">
        <f>IFERROR((I1183/I1171-1),"")</f>
        <v/>
      </c>
      <c r="C1183" s="22">
        <f>IFERROR((J1183/J1182-1),"")</f>
        <v/>
      </c>
      <c r="D1183" s="22">
        <f>IFERROR(((I1183/I1147)^(1/3)-1),"")</f>
        <v/>
      </c>
      <c r="E1183" s="22">
        <f>IFERROR(((I1183/I1123)^(1/5)-1),"")</f>
        <v/>
      </c>
      <c r="F1183" s="22">
        <f>IFERROR(((I1183/I1063)^(1/10)-1),"")</f>
        <v/>
      </c>
      <c r="G1183" s="22">
        <f>IFERROR(((I1183/I943)^(1/20)-1),"")</f>
        <v/>
      </c>
      <c r="H1183" s="22">
        <f>'US Data'!B1183</f>
        <v/>
      </c>
      <c r="I1183" s="23">
        <f>IF(CPI_Downloader!B1181="","",CPI_Downloader!B1181)</f>
        <v/>
      </c>
      <c r="J1183" s="23">
        <f>IF(CPI_Downloader!C1181="","",CPI_Downloader!C1181)</f>
        <v/>
      </c>
      <c r="K1183" s="30" t="n"/>
      <c r="L1183" s="32">
        <f>A1183</f>
        <v/>
      </c>
      <c r="M1183" s="25">
        <f>IFERROR((T1183/T1171-1),"")</f>
        <v/>
      </c>
      <c r="N1183" s="25">
        <f>IFERROR((U1183/U1182-1),"")</f>
        <v/>
      </c>
      <c r="O1183" s="25">
        <f>IFERROR(((T1183/T1147)^(1/3)-1),"")</f>
        <v/>
      </c>
      <c r="P1183" s="25">
        <f>IFERROR(((T1183/T1123)^(1/5)-1),"")</f>
        <v/>
      </c>
      <c r="Q1183" s="25">
        <f>IFERROR(((T1183/T1063)^(1/10)-1),"")</f>
        <v/>
      </c>
      <c r="R1183" s="25">
        <f>IFERROR(((T1183/T943)^(1/20)-1),"")</f>
        <v/>
      </c>
      <c r="S1183" s="52">
        <f>IFERROR(('US Data'!M1183),"")</f>
        <v/>
      </c>
      <c r="T1183" s="26">
        <f>IF(CPI_Downloader!D1181="","",CPI_Downloader!D1181)</f>
        <v/>
      </c>
      <c r="U1183" s="26">
        <f>IF(CPI_Downloader!E1181="","",CPI_Downloader!E1181)</f>
        <v/>
      </c>
      <c r="W1183" s="32">
        <f>L1183</f>
        <v/>
      </c>
      <c r="X1183" s="31">
        <f>IFERROR((AC1183/AC1171-1),"")</f>
        <v/>
      </c>
      <c r="Y1183" s="31">
        <f>IFERROR(((AC1183/AC1147)^(1/3)-1),"")</f>
        <v/>
      </c>
      <c r="Z1183" s="31">
        <f>IFERROR(((AC1183/AC1123)^(1/5)-1),"")</f>
        <v/>
      </c>
      <c r="AA1183" s="31">
        <f>IFERROR(((AC1183/AC1063)^(1/10)-1),"")</f>
        <v/>
      </c>
      <c r="AB1183" s="31">
        <f>IFERROR(((AC1183/AC943)^(1/20)-1),"")</f>
        <v/>
      </c>
      <c r="AC1183" s="38">
        <f>IF(CPI_Downloader!F1181="","",CPI_Downloader!F1181)</f>
        <v/>
      </c>
    </row>
    <row r="1184" ht="12.75" customHeight="1">
      <c r="A1184" s="21">
        <f>IF(CPI_Downloader!A1182="","",CPI_Downloader!A1182)</f>
        <v/>
      </c>
      <c r="B1184" s="22">
        <f>IFERROR((I1184/I1172-1),"")</f>
        <v/>
      </c>
      <c r="C1184" s="22">
        <f>IFERROR((J1184/J1183-1),"")</f>
        <v/>
      </c>
      <c r="D1184" s="22">
        <f>IFERROR(((I1184/I1148)^(1/3)-1),"")</f>
        <v/>
      </c>
      <c r="E1184" s="22">
        <f>IFERROR(((I1184/I1124)^(1/5)-1),"")</f>
        <v/>
      </c>
      <c r="F1184" s="22">
        <f>IFERROR(((I1184/I1064)^(1/10)-1),"")</f>
        <v/>
      </c>
      <c r="G1184" s="22">
        <f>IFERROR(((I1184/I944)^(1/20)-1),"")</f>
        <v/>
      </c>
      <c r="H1184" s="22">
        <f>'US Data'!B1184</f>
        <v/>
      </c>
      <c r="I1184" s="23">
        <f>IF(CPI_Downloader!B1182="","",CPI_Downloader!B1182)</f>
        <v/>
      </c>
      <c r="J1184" s="23">
        <f>IF(CPI_Downloader!C1182="","",CPI_Downloader!C1182)</f>
        <v/>
      </c>
      <c r="K1184" s="30" t="n"/>
      <c r="L1184" s="32">
        <f>A1184</f>
        <v/>
      </c>
      <c r="M1184" s="25">
        <f>IFERROR((T1184/T1172-1),"")</f>
        <v/>
      </c>
      <c r="N1184" s="25">
        <f>IFERROR((U1184/U1183-1),"")</f>
        <v/>
      </c>
      <c r="O1184" s="25">
        <f>IFERROR(((T1184/T1148)^(1/3)-1),"")</f>
        <v/>
      </c>
      <c r="P1184" s="25">
        <f>IFERROR(((T1184/T1124)^(1/5)-1),"")</f>
        <v/>
      </c>
      <c r="Q1184" s="25">
        <f>IFERROR(((T1184/T1064)^(1/10)-1),"")</f>
        <v/>
      </c>
      <c r="R1184" s="25">
        <f>IFERROR(((T1184/T944)^(1/20)-1),"")</f>
        <v/>
      </c>
      <c r="S1184" s="52">
        <f>IFERROR(('US Data'!M1184),"")</f>
        <v/>
      </c>
      <c r="T1184" s="26">
        <f>IF(CPI_Downloader!D1182="","",CPI_Downloader!D1182)</f>
        <v/>
      </c>
      <c r="U1184" s="26">
        <f>IF(CPI_Downloader!E1182="","",CPI_Downloader!E1182)</f>
        <v/>
      </c>
      <c r="W1184" s="32">
        <f>L1184</f>
        <v/>
      </c>
      <c r="X1184" s="31">
        <f>IFERROR((AC1184/AC1172-1),"")</f>
        <v/>
      </c>
      <c r="Y1184" s="31">
        <f>IFERROR(((AC1184/AC1148)^(1/3)-1),"")</f>
        <v/>
      </c>
      <c r="Z1184" s="31">
        <f>IFERROR(((AC1184/AC1124)^(1/5)-1),"")</f>
        <v/>
      </c>
      <c r="AA1184" s="31">
        <f>IFERROR(((AC1184/AC1064)^(1/10)-1),"")</f>
        <v/>
      </c>
      <c r="AB1184" s="31">
        <f>IFERROR(((AC1184/AC944)^(1/20)-1),"")</f>
        <v/>
      </c>
      <c r="AC1184" s="38">
        <f>IF(CPI_Downloader!F1182="","",CPI_Downloader!F1182)</f>
        <v/>
      </c>
    </row>
    <row r="1185" ht="12.75" customHeight="1">
      <c r="A1185" s="21">
        <f>IF(CPI_Downloader!A1183="","",CPI_Downloader!A1183)</f>
        <v/>
      </c>
      <c r="B1185" s="22">
        <f>IFERROR((I1185/I1173-1),"")</f>
        <v/>
      </c>
      <c r="C1185" s="22">
        <f>IFERROR((J1185/J1184-1),"")</f>
        <v/>
      </c>
      <c r="D1185" s="22">
        <f>IFERROR(((I1185/I1149)^(1/3)-1),"")</f>
        <v/>
      </c>
      <c r="E1185" s="22">
        <f>IFERROR(((I1185/I1125)^(1/5)-1),"")</f>
        <v/>
      </c>
      <c r="F1185" s="22">
        <f>IFERROR(((I1185/I1065)^(1/10)-1),"")</f>
        <v/>
      </c>
      <c r="G1185" s="22">
        <f>IFERROR(((I1185/I945)^(1/20)-1),"")</f>
        <v/>
      </c>
      <c r="H1185" s="22">
        <f>'US Data'!B1185</f>
        <v/>
      </c>
      <c r="I1185" s="23">
        <f>IF(CPI_Downloader!B1183="","",CPI_Downloader!B1183)</f>
        <v/>
      </c>
      <c r="J1185" s="23">
        <f>IF(CPI_Downloader!C1183="","",CPI_Downloader!C1183)</f>
        <v/>
      </c>
      <c r="K1185" s="30" t="n"/>
      <c r="L1185" s="32">
        <f>A1185</f>
        <v/>
      </c>
      <c r="M1185" s="25">
        <f>IFERROR((T1185/T1173-1),"")</f>
        <v/>
      </c>
      <c r="N1185" s="25">
        <f>IFERROR((U1185/U1184-1),"")</f>
        <v/>
      </c>
      <c r="O1185" s="25">
        <f>IFERROR(((T1185/T1149)^(1/3)-1),"")</f>
        <v/>
      </c>
      <c r="P1185" s="25">
        <f>IFERROR(((T1185/T1125)^(1/5)-1),"")</f>
        <v/>
      </c>
      <c r="Q1185" s="25">
        <f>IFERROR(((T1185/T1065)^(1/10)-1),"")</f>
        <v/>
      </c>
      <c r="R1185" s="25">
        <f>IFERROR(((T1185/T945)^(1/20)-1),"")</f>
        <v/>
      </c>
      <c r="S1185" s="52">
        <f>IFERROR(('US Data'!M1185),"")</f>
        <v/>
      </c>
      <c r="T1185" s="26">
        <f>IF(CPI_Downloader!D1183="","",CPI_Downloader!D1183)</f>
        <v/>
      </c>
      <c r="U1185" s="26">
        <f>IF(CPI_Downloader!E1183="","",CPI_Downloader!E1183)</f>
        <v/>
      </c>
      <c r="W1185" s="32">
        <f>L1185</f>
        <v/>
      </c>
      <c r="X1185" s="31">
        <f>IFERROR((AC1185/AC1173-1),"")</f>
        <v/>
      </c>
      <c r="Y1185" s="31">
        <f>IFERROR(((AC1185/AC1149)^(1/3)-1),"")</f>
        <v/>
      </c>
      <c r="Z1185" s="31">
        <f>IFERROR(((AC1185/AC1125)^(1/5)-1),"")</f>
        <v/>
      </c>
      <c r="AA1185" s="31">
        <f>IFERROR(((AC1185/AC1065)^(1/10)-1),"")</f>
        <v/>
      </c>
      <c r="AB1185" s="31">
        <f>IFERROR(((AC1185/AC945)^(1/20)-1),"")</f>
        <v/>
      </c>
      <c r="AC1185" s="38">
        <f>IF(CPI_Downloader!F1183="","",CPI_Downloader!F1183)</f>
        <v/>
      </c>
    </row>
    <row r="1186" ht="12.75" customHeight="1">
      <c r="A1186" s="21">
        <f>IF(CPI_Downloader!A1184="","",CPI_Downloader!A1184)</f>
        <v/>
      </c>
      <c r="B1186" s="22">
        <f>IFERROR((I1186/I1174-1),"")</f>
        <v/>
      </c>
      <c r="C1186" s="22">
        <f>IFERROR((J1186/J1185-1),"")</f>
        <v/>
      </c>
      <c r="D1186" s="22">
        <f>IFERROR(((I1186/I1150)^(1/3)-1),"")</f>
        <v/>
      </c>
      <c r="E1186" s="22">
        <f>IFERROR(((I1186/I1126)^(1/5)-1),"")</f>
        <v/>
      </c>
      <c r="F1186" s="22">
        <f>IFERROR(((I1186/I1066)^(1/10)-1),"")</f>
        <v/>
      </c>
      <c r="G1186" s="22">
        <f>IFERROR(((I1186/I946)^(1/20)-1),"")</f>
        <v/>
      </c>
      <c r="H1186" s="22">
        <f>'US Data'!B1186</f>
        <v/>
      </c>
      <c r="I1186" s="23">
        <f>IF(CPI_Downloader!B1184="","",CPI_Downloader!B1184)</f>
        <v/>
      </c>
      <c r="J1186" s="23">
        <f>IF(CPI_Downloader!C1184="","",CPI_Downloader!C1184)</f>
        <v/>
      </c>
      <c r="K1186" s="30" t="n"/>
      <c r="L1186" s="32">
        <f>A1186</f>
        <v/>
      </c>
      <c r="M1186" s="25">
        <f>IFERROR((T1186/T1174-1),"")</f>
        <v/>
      </c>
      <c r="N1186" s="25">
        <f>IFERROR((U1186/U1185-1),"")</f>
        <v/>
      </c>
      <c r="O1186" s="25">
        <f>IFERROR(((T1186/T1150)^(1/3)-1),"")</f>
        <v/>
      </c>
      <c r="P1186" s="25">
        <f>IFERROR(((T1186/T1126)^(1/5)-1),"")</f>
        <v/>
      </c>
      <c r="Q1186" s="25">
        <f>IFERROR(((T1186/T1066)^(1/10)-1),"")</f>
        <v/>
      </c>
      <c r="R1186" s="25">
        <f>IFERROR(((T1186/T946)^(1/20)-1),"")</f>
        <v/>
      </c>
      <c r="S1186" s="52">
        <f>IFERROR(('US Data'!M1186),"")</f>
        <v/>
      </c>
      <c r="T1186" s="26">
        <f>IF(CPI_Downloader!D1184="","",CPI_Downloader!D1184)</f>
        <v/>
      </c>
      <c r="U1186" s="26">
        <f>IF(CPI_Downloader!E1184="","",CPI_Downloader!E1184)</f>
        <v/>
      </c>
      <c r="W1186" s="32">
        <f>L1186</f>
        <v/>
      </c>
      <c r="X1186" s="31">
        <f>IFERROR((AC1186/AC1174-1),"")</f>
        <v/>
      </c>
      <c r="Y1186" s="31">
        <f>IFERROR(((AC1186/AC1150)^(1/3)-1),"")</f>
        <v/>
      </c>
      <c r="Z1186" s="31">
        <f>IFERROR(((AC1186/AC1126)^(1/5)-1),"")</f>
        <v/>
      </c>
      <c r="AA1186" s="31">
        <f>IFERROR(((AC1186/AC1066)^(1/10)-1),"")</f>
        <v/>
      </c>
      <c r="AB1186" s="31">
        <f>IFERROR(((AC1186/AC946)^(1/20)-1),"")</f>
        <v/>
      </c>
      <c r="AC1186" s="38">
        <f>IF(CPI_Downloader!F1184="","",CPI_Downloader!F1184)</f>
        <v/>
      </c>
    </row>
    <row r="1187" ht="12.75" customHeight="1">
      <c r="A1187" s="21">
        <f>IF(CPI_Downloader!A1185="","",CPI_Downloader!A1185)</f>
        <v/>
      </c>
      <c r="B1187" s="22">
        <f>IFERROR((I1187/I1175-1),"")</f>
        <v/>
      </c>
      <c r="C1187" s="22">
        <f>IFERROR((J1187/J1186-1),"")</f>
        <v/>
      </c>
      <c r="D1187" s="22">
        <f>IFERROR(((I1187/I1151)^(1/3)-1),"")</f>
        <v/>
      </c>
      <c r="E1187" s="22">
        <f>IFERROR(((I1187/I1127)^(1/5)-1),"")</f>
        <v/>
      </c>
      <c r="F1187" s="22">
        <f>IFERROR(((I1187/I1067)^(1/10)-1),"")</f>
        <v/>
      </c>
      <c r="G1187" s="22">
        <f>IFERROR(((I1187/I947)^(1/20)-1),"")</f>
        <v/>
      </c>
      <c r="H1187" s="22">
        <f>'US Data'!B1187</f>
        <v/>
      </c>
      <c r="I1187" s="23">
        <f>IF(CPI_Downloader!B1185="","",CPI_Downloader!B1185)</f>
        <v/>
      </c>
      <c r="J1187" s="23">
        <f>IF(CPI_Downloader!C1185="","",CPI_Downloader!C1185)</f>
        <v/>
      </c>
      <c r="K1187" s="30" t="n"/>
      <c r="L1187" s="32">
        <f>A1187</f>
        <v/>
      </c>
      <c r="M1187" s="25">
        <f>IFERROR((T1187/T1175-1),"")</f>
        <v/>
      </c>
      <c r="N1187" s="25">
        <f>IFERROR((U1187/U1186-1),"")</f>
        <v/>
      </c>
      <c r="O1187" s="25">
        <f>IFERROR(((T1187/T1151)^(1/3)-1),"")</f>
        <v/>
      </c>
      <c r="P1187" s="25">
        <f>IFERROR(((T1187/T1127)^(1/5)-1),"")</f>
        <v/>
      </c>
      <c r="Q1187" s="25">
        <f>IFERROR(((T1187/T1067)^(1/10)-1),"")</f>
        <v/>
      </c>
      <c r="R1187" s="25">
        <f>IFERROR(((T1187/T947)^(1/20)-1),"")</f>
        <v/>
      </c>
      <c r="S1187" s="52">
        <f>IFERROR(('US Data'!M1187),"")</f>
        <v/>
      </c>
      <c r="T1187" s="26">
        <f>IF(CPI_Downloader!D1185="","",CPI_Downloader!D1185)</f>
        <v/>
      </c>
      <c r="U1187" s="26">
        <f>IF(CPI_Downloader!E1185="","",CPI_Downloader!E1185)</f>
        <v/>
      </c>
      <c r="W1187" s="32">
        <f>L1187</f>
        <v/>
      </c>
      <c r="X1187" s="31">
        <f>IFERROR((AC1187/AC1175-1),"")</f>
        <v/>
      </c>
      <c r="Y1187" s="31">
        <f>IFERROR(((AC1187/AC1151)^(1/3)-1),"")</f>
        <v/>
      </c>
      <c r="Z1187" s="31">
        <f>IFERROR(((AC1187/AC1127)^(1/5)-1),"")</f>
        <v/>
      </c>
      <c r="AA1187" s="31">
        <f>IFERROR(((AC1187/AC1067)^(1/10)-1),"")</f>
        <v/>
      </c>
      <c r="AB1187" s="31">
        <f>IFERROR(((AC1187/AC947)^(1/20)-1),"")</f>
        <v/>
      </c>
      <c r="AC1187" s="38">
        <f>IF(CPI_Downloader!F1185="","",CPI_Downloader!F1185)</f>
        <v/>
      </c>
    </row>
    <row r="1188" ht="12.75" customHeight="1">
      <c r="A1188" s="21">
        <f>IF(CPI_Downloader!A1186="","",CPI_Downloader!A1186)</f>
        <v/>
      </c>
      <c r="B1188" s="22">
        <f>IFERROR((I1188/I1176-1),"")</f>
        <v/>
      </c>
      <c r="C1188" s="22">
        <f>IFERROR((J1188/J1187-1),"")</f>
        <v/>
      </c>
      <c r="D1188" s="22">
        <f>IFERROR(((I1188/I1152)^(1/3)-1),"")</f>
        <v/>
      </c>
      <c r="E1188" s="22">
        <f>IFERROR(((I1188/I1128)^(1/5)-1),"")</f>
        <v/>
      </c>
      <c r="F1188" s="22">
        <f>IFERROR(((I1188/I1068)^(1/10)-1),"")</f>
        <v/>
      </c>
      <c r="G1188" s="22">
        <f>IFERROR(((I1188/I948)^(1/20)-1),"")</f>
        <v/>
      </c>
      <c r="H1188" s="22">
        <f>'US Data'!B1188</f>
        <v/>
      </c>
      <c r="I1188" s="23">
        <f>IF(CPI_Downloader!B1186="","",CPI_Downloader!B1186)</f>
        <v/>
      </c>
      <c r="J1188" s="23">
        <f>IF(CPI_Downloader!C1186="","",CPI_Downloader!C1186)</f>
        <v/>
      </c>
      <c r="K1188" s="30" t="n"/>
      <c r="L1188" s="32">
        <f>A1188</f>
        <v/>
      </c>
      <c r="M1188" s="25">
        <f>IFERROR((T1188/T1176-1),"")</f>
        <v/>
      </c>
      <c r="N1188" s="25">
        <f>IFERROR((U1188/U1187-1),"")</f>
        <v/>
      </c>
      <c r="O1188" s="25">
        <f>IFERROR(((T1188/T1152)^(1/3)-1),"")</f>
        <v/>
      </c>
      <c r="P1188" s="25">
        <f>IFERROR(((T1188/T1128)^(1/5)-1),"")</f>
        <v/>
      </c>
      <c r="Q1188" s="25">
        <f>IFERROR(((T1188/T1068)^(1/10)-1),"")</f>
        <v/>
      </c>
      <c r="R1188" s="25">
        <f>IFERROR(((T1188/T948)^(1/20)-1),"")</f>
        <v/>
      </c>
      <c r="S1188" s="52">
        <f>IFERROR(('US Data'!M1188),"")</f>
        <v/>
      </c>
      <c r="T1188" s="26">
        <f>IF(CPI_Downloader!D1186="","",CPI_Downloader!D1186)</f>
        <v/>
      </c>
      <c r="U1188" s="26">
        <f>IF(CPI_Downloader!E1186="","",CPI_Downloader!E1186)</f>
        <v/>
      </c>
      <c r="W1188" s="32">
        <f>L1188</f>
        <v/>
      </c>
      <c r="X1188" s="31">
        <f>IFERROR((AC1188/AC1176-1),"")</f>
        <v/>
      </c>
      <c r="Y1188" s="31">
        <f>IFERROR(((AC1188/AC1152)^(1/3)-1),"")</f>
        <v/>
      </c>
      <c r="Z1188" s="31">
        <f>IFERROR(((AC1188/AC1128)^(1/5)-1),"")</f>
        <v/>
      </c>
      <c r="AA1188" s="31">
        <f>IFERROR(((AC1188/AC1068)^(1/10)-1),"")</f>
        <v/>
      </c>
      <c r="AB1188" s="31">
        <f>IFERROR(((AC1188/AC948)^(1/20)-1),"")</f>
        <v/>
      </c>
      <c r="AC1188" s="38">
        <f>IF(CPI_Downloader!F1186="","",CPI_Downloader!F1186)</f>
        <v/>
      </c>
    </row>
    <row r="1189" ht="12.75" customHeight="1">
      <c r="A1189" s="21">
        <f>IF(CPI_Downloader!A1187="","",CPI_Downloader!A1187)</f>
        <v/>
      </c>
      <c r="B1189" s="22">
        <f>IFERROR((I1189/I1177-1),"")</f>
        <v/>
      </c>
      <c r="C1189" s="22">
        <f>IFERROR((J1189/J1188-1),"")</f>
        <v/>
      </c>
      <c r="D1189" s="22">
        <f>IFERROR(((I1189/I1153)^(1/3)-1),"")</f>
        <v/>
      </c>
      <c r="E1189" s="22">
        <f>IFERROR(((I1189/I1129)^(1/5)-1),"")</f>
        <v/>
      </c>
      <c r="F1189" s="22">
        <f>IFERROR(((I1189/I1069)^(1/10)-1),"")</f>
        <v/>
      </c>
      <c r="G1189" s="22">
        <f>IFERROR(((I1189/I949)^(1/20)-1),"")</f>
        <v/>
      </c>
      <c r="H1189" s="22">
        <f>'US Data'!B1189</f>
        <v/>
      </c>
      <c r="I1189" s="23">
        <f>IF(CPI_Downloader!B1187="","",CPI_Downloader!B1187)</f>
        <v/>
      </c>
      <c r="J1189" s="23">
        <f>IF(CPI_Downloader!C1187="","",CPI_Downloader!C1187)</f>
        <v/>
      </c>
      <c r="K1189" s="30" t="n"/>
      <c r="L1189" s="32">
        <f>A1189</f>
        <v/>
      </c>
      <c r="M1189" s="25">
        <f>IFERROR((T1189/T1177-1),"")</f>
        <v/>
      </c>
      <c r="N1189" s="25">
        <f>IFERROR((U1189/U1188-1),"")</f>
        <v/>
      </c>
      <c r="O1189" s="25">
        <f>IFERROR(((T1189/T1153)^(1/3)-1),"")</f>
        <v/>
      </c>
      <c r="P1189" s="25">
        <f>IFERROR(((T1189/T1129)^(1/5)-1),"")</f>
        <v/>
      </c>
      <c r="Q1189" s="25">
        <f>IFERROR(((T1189/T1069)^(1/10)-1),"")</f>
        <v/>
      </c>
      <c r="R1189" s="25">
        <f>IFERROR(((T1189/T949)^(1/20)-1),"")</f>
        <v/>
      </c>
      <c r="S1189" s="52">
        <f>IFERROR(('US Data'!M1189),"")</f>
        <v/>
      </c>
      <c r="T1189" s="26">
        <f>IF(CPI_Downloader!D1187="","",CPI_Downloader!D1187)</f>
        <v/>
      </c>
      <c r="U1189" s="26">
        <f>IF(CPI_Downloader!E1187="","",CPI_Downloader!E1187)</f>
        <v/>
      </c>
      <c r="W1189" s="32">
        <f>L1189</f>
        <v/>
      </c>
      <c r="X1189" s="31">
        <f>IFERROR((AC1189/AC1177-1),"")</f>
        <v/>
      </c>
      <c r="Y1189" s="31">
        <f>IFERROR(((AC1189/AC1153)^(1/3)-1),"")</f>
        <v/>
      </c>
      <c r="Z1189" s="31">
        <f>IFERROR(((AC1189/AC1129)^(1/5)-1),"")</f>
        <v/>
      </c>
      <c r="AA1189" s="31">
        <f>IFERROR(((AC1189/AC1069)^(1/10)-1),"")</f>
        <v/>
      </c>
      <c r="AB1189" s="31">
        <f>IFERROR(((AC1189/AC949)^(1/20)-1),"")</f>
        <v/>
      </c>
      <c r="AC1189" s="38">
        <f>IF(CPI_Downloader!F1187="","",CPI_Downloader!F1187)</f>
        <v/>
      </c>
    </row>
    <row r="1190" ht="12.75" customHeight="1">
      <c r="A1190" s="21">
        <f>IF(CPI_Downloader!A1188="","",CPI_Downloader!A1188)</f>
        <v/>
      </c>
      <c r="B1190" s="22">
        <f>IFERROR((I1190/I1178-1),"")</f>
        <v/>
      </c>
      <c r="C1190" s="22">
        <f>IFERROR((J1190/J1189-1),"")</f>
        <v/>
      </c>
      <c r="D1190" s="22">
        <f>IFERROR(((I1190/I1154)^(1/3)-1),"")</f>
        <v/>
      </c>
      <c r="E1190" s="22">
        <f>IFERROR(((I1190/I1130)^(1/5)-1),"")</f>
        <v/>
      </c>
      <c r="F1190" s="22">
        <f>IFERROR(((I1190/I1070)^(1/10)-1),"")</f>
        <v/>
      </c>
      <c r="G1190" s="22">
        <f>IFERROR(((I1190/I950)^(1/20)-1),"")</f>
        <v/>
      </c>
      <c r="H1190" s="22">
        <f>'US Data'!B1190</f>
        <v/>
      </c>
      <c r="I1190" s="23">
        <f>IF(CPI_Downloader!B1188="","",CPI_Downloader!B1188)</f>
        <v/>
      </c>
      <c r="J1190" s="23">
        <f>IF(CPI_Downloader!C1188="","",CPI_Downloader!C1188)</f>
        <v/>
      </c>
      <c r="K1190" s="30" t="n"/>
      <c r="L1190" s="32">
        <f>A1190</f>
        <v/>
      </c>
      <c r="M1190" s="25">
        <f>IFERROR((T1190/T1178-1),"")</f>
        <v/>
      </c>
      <c r="N1190" s="25">
        <f>IFERROR((U1190/U1189-1),"")</f>
        <v/>
      </c>
      <c r="O1190" s="25">
        <f>IFERROR(((T1190/T1154)^(1/3)-1),"")</f>
        <v/>
      </c>
      <c r="P1190" s="25">
        <f>IFERROR(((T1190/T1130)^(1/5)-1),"")</f>
        <v/>
      </c>
      <c r="Q1190" s="25">
        <f>IFERROR(((T1190/T1070)^(1/10)-1),"")</f>
        <v/>
      </c>
      <c r="R1190" s="25">
        <f>IFERROR(((T1190/T950)^(1/20)-1),"")</f>
        <v/>
      </c>
      <c r="S1190" s="52">
        <f>IFERROR(('US Data'!M1190),"")</f>
        <v/>
      </c>
      <c r="T1190" s="26">
        <f>IF(CPI_Downloader!D1188="","",CPI_Downloader!D1188)</f>
        <v/>
      </c>
      <c r="U1190" s="26">
        <f>IF(CPI_Downloader!E1188="","",CPI_Downloader!E1188)</f>
        <v/>
      </c>
      <c r="W1190" s="32">
        <f>L1190</f>
        <v/>
      </c>
      <c r="X1190" s="31">
        <f>IFERROR((AC1190/AC1178-1),"")</f>
        <v/>
      </c>
      <c r="Y1190" s="31">
        <f>IFERROR(((AC1190/AC1154)^(1/3)-1),"")</f>
        <v/>
      </c>
      <c r="Z1190" s="31">
        <f>IFERROR(((AC1190/AC1130)^(1/5)-1),"")</f>
        <v/>
      </c>
      <c r="AA1190" s="31">
        <f>IFERROR(((AC1190/AC1070)^(1/10)-1),"")</f>
        <v/>
      </c>
      <c r="AB1190" s="31">
        <f>IFERROR(((AC1190/AC950)^(1/20)-1),"")</f>
        <v/>
      </c>
      <c r="AC1190" s="38">
        <f>IF(CPI_Downloader!F1188="","",CPI_Downloader!F1188)</f>
        <v/>
      </c>
    </row>
    <row r="1191" ht="12.75" customHeight="1">
      <c r="A1191" s="21">
        <f>IF(CPI_Downloader!A1189="","",CPI_Downloader!A1189)</f>
        <v/>
      </c>
      <c r="B1191" s="22">
        <f>IFERROR((I1191/I1179-1),"")</f>
        <v/>
      </c>
      <c r="C1191" s="22">
        <f>IFERROR((J1191/J1190-1),"")</f>
        <v/>
      </c>
      <c r="D1191" s="22">
        <f>IFERROR(((I1191/I1155)^(1/3)-1),"")</f>
        <v/>
      </c>
      <c r="E1191" s="22">
        <f>IFERROR(((I1191/I1131)^(1/5)-1),"")</f>
        <v/>
      </c>
      <c r="F1191" s="22">
        <f>IFERROR(((I1191/I1071)^(1/10)-1),"")</f>
        <v/>
      </c>
      <c r="G1191" s="22">
        <f>IFERROR(((I1191/I951)^(1/20)-1),"")</f>
        <v/>
      </c>
      <c r="H1191" s="22">
        <f>'US Data'!B1191</f>
        <v/>
      </c>
      <c r="I1191" s="23">
        <f>IF(CPI_Downloader!B1189="","",CPI_Downloader!B1189)</f>
        <v/>
      </c>
      <c r="J1191" s="23">
        <f>IF(CPI_Downloader!C1189="","",CPI_Downloader!C1189)</f>
        <v/>
      </c>
      <c r="K1191" s="30" t="n"/>
      <c r="L1191" s="32">
        <f>A1191</f>
        <v/>
      </c>
      <c r="M1191" s="25">
        <f>IFERROR((T1191/T1179-1),"")</f>
        <v/>
      </c>
      <c r="N1191" s="25">
        <f>IFERROR((U1191/U1190-1),"")</f>
        <v/>
      </c>
      <c r="O1191" s="25">
        <f>IFERROR(((T1191/T1155)^(1/3)-1),"")</f>
        <v/>
      </c>
      <c r="P1191" s="25">
        <f>IFERROR(((T1191/T1131)^(1/5)-1),"")</f>
        <v/>
      </c>
      <c r="Q1191" s="25">
        <f>IFERROR(((T1191/T1071)^(1/10)-1),"")</f>
        <v/>
      </c>
      <c r="R1191" s="25">
        <f>IFERROR(((T1191/T951)^(1/20)-1),"")</f>
        <v/>
      </c>
      <c r="S1191" s="52">
        <f>IFERROR(('US Data'!M1191),"")</f>
        <v/>
      </c>
      <c r="T1191" s="26">
        <f>IF(CPI_Downloader!D1189="","",CPI_Downloader!D1189)</f>
        <v/>
      </c>
      <c r="U1191" s="26">
        <f>IF(CPI_Downloader!E1189="","",CPI_Downloader!E1189)</f>
        <v/>
      </c>
      <c r="W1191" s="32">
        <f>L1191</f>
        <v/>
      </c>
      <c r="X1191" s="31">
        <f>IFERROR((AC1191/AC1179-1),"")</f>
        <v/>
      </c>
      <c r="Y1191" s="31">
        <f>IFERROR(((AC1191/AC1155)^(1/3)-1),"")</f>
        <v/>
      </c>
      <c r="Z1191" s="31">
        <f>IFERROR(((AC1191/AC1131)^(1/5)-1),"")</f>
        <v/>
      </c>
      <c r="AA1191" s="31">
        <f>IFERROR(((AC1191/AC1071)^(1/10)-1),"")</f>
        <v/>
      </c>
      <c r="AB1191" s="31">
        <f>IFERROR(((AC1191/AC951)^(1/20)-1),"")</f>
        <v/>
      </c>
      <c r="AC1191" s="38">
        <f>IF(CPI_Downloader!F1189="","",CPI_Downloader!F1189)</f>
        <v/>
      </c>
    </row>
    <row r="1192" ht="12.75" customHeight="1">
      <c r="A1192" s="21">
        <f>IF(CPI_Downloader!A1190="","",CPI_Downloader!A1190)</f>
        <v/>
      </c>
      <c r="B1192" s="22">
        <f>IFERROR((I1192/I1180-1),"")</f>
        <v/>
      </c>
      <c r="C1192" s="22">
        <f>IFERROR((J1192/J1191-1),"")</f>
        <v/>
      </c>
      <c r="D1192" s="22">
        <f>IFERROR(((I1192/I1156)^(1/3)-1),"")</f>
        <v/>
      </c>
      <c r="E1192" s="22">
        <f>IFERROR(((I1192/I1132)^(1/5)-1),"")</f>
        <v/>
      </c>
      <c r="F1192" s="22">
        <f>IFERROR(((I1192/I1072)^(1/10)-1),"")</f>
        <v/>
      </c>
      <c r="G1192" s="22">
        <f>IFERROR(((I1192/I952)^(1/20)-1),"")</f>
        <v/>
      </c>
      <c r="H1192" s="22">
        <f>'US Data'!B1192</f>
        <v/>
      </c>
      <c r="I1192" s="23">
        <f>IF(CPI_Downloader!B1190="","",CPI_Downloader!B1190)</f>
        <v/>
      </c>
      <c r="J1192" s="23">
        <f>IF(CPI_Downloader!C1190="","",CPI_Downloader!C1190)</f>
        <v/>
      </c>
      <c r="K1192" s="30" t="n"/>
      <c r="L1192" s="32">
        <f>A1192</f>
        <v/>
      </c>
      <c r="M1192" s="25">
        <f>IFERROR((T1192/T1180-1),"")</f>
        <v/>
      </c>
      <c r="N1192" s="25">
        <f>IFERROR((U1192/U1191-1),"")</f>
        <v/>
      </c>
      <c r="O1192" s="25">
        <f>IFERROR(((T1192/T1156)^(1/3)-1),"")</f>
        <v/>
      </c>
      <c r="P1192" s="25">
        <f>IFERROR(((T1192/T1132)^(1/5)-1),"")</f>
        <v/>
      </c>
      <c r="Q1192" s="25">
        <f>IFERROR(((T1192/T1072)^(1/10)-1),"")</f>
        <v/>
      </c>
      <c r="R1192" s="25">
        <f>IFERROR(((T1192/T952)^(1/20)-1),"")</f>
        <v/>
      </c>
      <c r="S1192" s="52">
        <f>IFERROR(('US Data'!M1192),"")</f>
        <v/>
      </c>
      <c r="T1192" s="26">
        <f>IF(CPI_Downloader!D1190="","",CPI_Downloader!D1190)</f>
        <v/>
      </c>
      <c r="U1192" s="26">
        <f>IF(CPI_Downloader!E1190="","",CPI_Downloader!E1190)</f>
        <v/>
      </c>
      <c r="W1192" s="32">
        <f>L1192</f>
        <v/>
      </c>
      <c r="X1192" s="31">
        <f>IFERROR((AC1192/AC1180-1),"")</f>
        <v/>
      </c>
      <c r="Y1192" s="31">
        <f>IFERROR(((AC1192/AC1156)^(1/3)-1),"")</f>
        <v/>
      </c>
      <c r="Z1192" s="31">
        <f>IFERROR(((AC1192/AC1132)^(1/5)-1),"")</f>
        <v/>
      </c>
      <c r="AA1192" s="31">
        <f>IFERROR(((AC1192/AC1072)^(1/10)-1),"")</f>
        <v/>
      </c>
      <c r="AB1192" s="31">
        <f>IFERROR(((AC1192/AC952)^(1/20)-1),"")</f>
        <v/>
      </c>
      <c r="AC1192" s="38">
        <f>IF(CPI_Downloader!F1190="","",CPI_Downloader!F1190)</f>
        <v/>
      </c>
    </row>
    <row r="1193" ht="12.75" customHeight="1">
      <c r="A1193" s="21">
        <f>IF(CPI_Downloader!A1191="","",CPI_Downloader!A1191)</f>
        <v/>
      </c>
      <c r="B1193" s="22">
        <f>IFERROR((I1193/I1181-1),"")</f>
        <v/>
      </c>
      <c r="C1193" s="22">
        <f>IFERROR((J1193/J1192-1),"")</f>
        <v/>
      </c>
      <c r="D1193" s="22">
        <f>IFERROR(((I1193/I1157)^(1/3)-1),"")</f>
        <v/>
      </c>
      <c r="E1193" s="22">
        <f>IFERROR(((I1193/I1133)^(1/5)-1),"")</f>
        <v/>
      </c>
      <c r="F1193" s="22">
        <f>IFERROR(((I1193/I1073)^(1/10)-1),"")</f>
        <v/>
      </c>
      <c r="G1193" s="22">
        <f>IFERROR(((I1193/I953)^(1/20)-1),"")</f>
        <v/>
      </c>
      <c r="H1193" s="22">
        <f>'US Data'!B1193</f>
        <v/>
      </c>
      <c r="I1193" s="23">
        <f>IF(CPI_Downloader!B1191="","",CPI_Downloader!B1191)</f>
        <v/>
      </c>
      <c r="J1193" s="23">
        <f>IF(CPI_Downloader!C1191="","",CPI_Downloader!C1191)</f>
        <v/>
      </c>
      <c r="K1193" s="30" t="n"/>
      <c r="L1193" s="32">
        <f>A1193</f>
        <v/>
      </c>
      <c r="M1193" s="25">
        <f>IFERROR((T1193/T1181-1),"")</f>
        <v/>
      </c>
      <c r="N1193" s="25">
        <f>IFERROR((U1193/U1192-1),"")</f>
        <v/>
      </c>
      <c r="O1193" s="25">
        <f>IFERROR(((T1193/T1157)^(1/3)-1),"")</f>
        <v/>
      </c>
      <c r="P1193" s="25">
        <f>IFERROR(((T1193/T1133)^(1/5)-1),"")</f>
        <v/>
      </c>
      <c r="Q1193" s="25">
        <f>IFERROR(((T1193/T1073)^(1/10)-1),"")</f>
        <v/>
      </c>
      <c r="R1193" s="25">
        <f>IFERROR(((T1193/T953)^(1/20)-1),"")</f>
        <v/>
      </c>
      <c r="S1193" s="52">
        <f>IFERROR(('US Data'!M1193),"")</f>
        <v/>
      </c>
      <c r="T1193" s="26">
        <f>IF(CPI_Downloader!D1191="","",CPI_Downloader!D1191)</f>
        <v/>
      </c>
      <c r="U1193" s="26">
        <f>IF(CPI_Downloader!E1191="","",CPI_Downloader!E1191)</f>
        <v/>
      </c>
      <c r="W1193" s="32">
        <f>L1193</f>
        <v/>
      </c>
      <c r="X1193" s="31">
        <f>IFERROR((AC1193/AC1181-1),"")</f>
        <v/>
      </c>
      <c r="Y1193" s="31">
        <f>IFERROR(((AC1193/AC1157)^(1/3)-1),"")</f>
        <v/>
      </c>
      <c r="Z1193" s="31">
        <f>IFERROR(((AC1193/AC1133)^(1/5)-1),"")</f>
        <v/>
      </c>
      <c r="AA1193" s="31">
        <f>IFERROR(((AC1193/AC1073)^(1/10)-1),"")</f>
        <v/>
      </c>
      <c r="AB1193" s="31">
        <f>IFERROR(((AC1193/AC953)^(1/20)-1),"")</f>
        <v/>
      </c>
      <c r="AC1193" s="38">
        <f>IF(CPI_Downloader!F1191="","",CPI_Downloader!F1191)</f>
        <v/>
      </c>
    </row>
    <row r="1194" ht="12.75" customHeight="1">
      <c r="A1194" s="21">
        <f>IF(CPI_Downloader!A1192="","",CPI_Downloader!A1192)</f>
        <v/>
      </c>
      <c r="B1194" s="22">
        <f>IFERROR((I1194/I1182-1),"")</f>
        <v/>
      </c>
      <c r="C1194" s="22">
        <f>IFERROR((J1194/J1193-1),"")</f>
        <v/>
      </c>
      <c r="D1194" s="22">
        <f>IFERROR(((I1194/I1158)^(1/3)-1),"")</f>
        <v/>
      </c>
      <c r="E1194" s="22">
        <f>IFERROR(((I1194/I1134)^(1/5)-1),"")</f>
        <v/>
      </c>
      <c r="F1194" s="22">
        <f>IFERROR(((I1194/I1074)^(1/10)-1),"")</f>
        <v/>
      </c>
      <c r="G1194" s="22">
        <f>IFERROR(((I1194/I954)^(1/20)-1),"")</f>
        <v/>
      </c>
      <c r="H1194" s="22">
        <f>'US Data'!B1194</f>
        <v/>
      </c>
      <c r="I1194" s="23">
        <f>IF(CPI_Downloader!B1192="","",CPI_Downloader!B1192)</f>
        <v/>
      </c>
      <c r="J1194" s="23">
        <f>IF(CPI_Downloader!C1192="","",CPI_Downloader!C1192)</f>
        <v/>
      </c>
      <c r="K1194" s="30" t="n"/>
      <c r="L1194" s="32">
        <f>A1194</f>
        <v/>
      </c>
      <c r="M1194" s="25">
        <f>IFERROR((T1194/T1182-1),"")</f>
        <v/>
      </c>
      <c r="N1194" s="25">
        <f>IFERROR((U1194/U1193-1),"")</f>
        <v/>
      </c>
      <c r="O1194" s="25">
        <f>IFERROR(((T1194/T1158)^(1/3)-1),"")</f>
        <v/>
      </c>
      <c r="P1194" s="25">
        <f>IFERROR(((T1194/T1134)^(1/5)-1),"")</f>
        <v/>
      </c>
      <c r="Q1194" s="25">
        <f>IFERROR(((T1194/T1074)^(1/10)-1),"")</f>
        <v/>
      </c>
      <c r="R1194" s="25">
        <f>IFERROR(((T1194/T954)^(1/20)-1),"")</f>
        <v/>
      </c>
      <c r="S1194" s="52">
        <f>IFERROR(('US Data'!M1194),"")</f>
        <v/>
      </c>
      <c r="T1194" s="26">
        <f>IF(CPI_Downloader!D1192="","",CPI_Downloader!D1192)</f>
        <v/>
      </c>
      <c r="U1194" s="26">
        <f>IF(CPI_Downloader!E1192="","",CPI_Downloader!E1192)</f>
        <v/>
      </c>
      <c r="W1194" s="32">
        <f>L1194</f>
        <v/>
      </c>
      <c r="X1194" s="31">
        <f>IFERROR((AC1194/AC1182-1),"")</f>
        <v/>
      </c>
      <c r="Y1194" s="31">
        <f>IFERROR(((AC1194/AC1158)^(1/3)-1),"")</f>
        <v/>
      </c>
      <c r="Z1194" s="31">
        <f>IFERROR(((AC1194/AC1134)^(1/5)-1),"")</f>
        <v/>
      </c>
      <c r="AA1194" s="31">
        <f>IFERROR(((AC1194/AC1074)^(1/10)-1),"")</f>
        <v/>
      </c>
      <c r="AB1194" s="31">
        <f>IFERROR(((AC1194/AC954)^(1/20)-1),"")</f>
        <v/>
      </c>
      <c r="AC1194" s="38">
        <f>IF(CPI_Downloader!F1192="","",CPI_Downloader!F1192)</f>
        <v/>
      </c>
    </row>
    <row r="1195" ht="12.75" customHeight="1">
      <c r="A1195" s="21">
        <f>IF(CPI_Downloader!A1193="","",CPI_Downloader!A1193)</f>
        <v/>
      </c>
      <c r="B1195" s="22">
        <f>IFERROR((I1195/I1183-1),"")</f>
        <v/>
      </c>
      <c r="C1195" s="22">
        <f>IFERROR((J1195/J1194-1),"")</f>
        <v/>
      </c>
      <c r="D1195" s="22">
        <f>IFERROR(((I1195/I1159)^(1/3)-1),"")</f>
        <v/>
      </c>
      <c r="E1195" s="22">
        <f>IFERROR(((I1195/I1135)^(1/5)-1),"")</f>
        <v/>
      </c>
      <c r="F1195" s="22">
        <f>IFERROR(((I1195/I1075)^(1/10)-1),"")</f>
        <v/>
      </c>
      <c r="G1195" s="22">
        <f>IFERROR(((I1195/I955)^(1/20)-1),"")</f>
        <v/>
      </c>
      <c r="H1195" s="22">
        <f>'US Data'!B1195</f>
        <v/>
      </c>
      <c r="I1195" s="23">
        <f>IF(CPI_Downloader!B1193="","",CPI_Downloader!B1193)</f>
        <v/>
      </c>
      <c r="J1195" s="23">
        <f>IF(CPI_Downloader!C1193="","",CPI_Downloader!C1193)</f>
        <v/>
      </c>
      <c r="K1195" s="30" t="n"/>
      <c r="L1195" s="32">
        <f>A1195</f>
        <v/>
      </c>
      <c r="M1195" s="25">
        <f>IFERROR((T1195/T1183-1),"")</f>
        <v/>
      </c>
      <c r="N1195" s="25">
        <f>IFERROR((U1195/U1194-1),"")</f>
        <v/>
      </c>
      <c r="O1195" s="25">
        <f>IFERROR(((T1195/T1159)^(1/3)-1),"")</f>
        <v/>
      </c>
      <c r="P1195" s="25">
        <f>IFERROR(((T1195/T1135)^(1/5)-1),"")</f>
        <v/>
      </c>
      <c r="Q1195" s="25">
        <f>IFERROR(((T1195/T1075)^(1/10)-1),"")</f>
        <v/>
      </c>
      <c r="R1195" s="25">
        <f>IFERROR(((T1195/T955)^(1/20)-1),"")</f>
        <v/>
      </c>
      <c r="S1195" s="52">
        <f>IFERROR(('US Data'!M1195),"")</f>
        <v/>
      </c>
      <c r="T1195" s="26">
        <f>IF(CPI_Downloader!D1193="","",CPI_Downloader!D1193)</f>
        <v/>
      </c>
      <c r="U1195" s="26">
        <f>IF(CPI_Downloader!E1193="","",CPI_Downloader!E1193)</f>
        <v/>
      </c>
      <c r="W1195" s="32">
        <f>L1195</f>
        <v/>
      </c>
      <c r="X1195" s="31">
        <f>IFERROR((AC1195/AC1183-1),"")</f>
        <v/>
      </c>
      <c r="Y1195" s="31">
        <f>IFERROR(((AC1195/AC1159)^(1/3)-1),"")</f>
        <v/>
      </c>
      <c r="Z1195" s="31">
        <f>IFERROR(((AC1195/AC1135)^(1/5)-1),"")</f>
        <v/>
      </c>
      <c r="AA1195" s="31">
        <f>IFERROR(((AC1195/AC1075)^(1/10)-1),"")</f>
        <v/>
      </c>
      <c r="AB1195" s="31">
        <f>IFERROR(((AC1195/AC955)^(1/20)-1),"")</f>
        <v/>
      </c>
      <c r="AC1195" s="38">
        <f>IF(CPI_Downloader!F1193="","",CPI_Downloader!F1193)</f>
        <v/>
      </c>
    </row>
    <row r="1196" ht="12.75" customHeight="1">
      <c r="A1196" s="21">
        <f>IF(CPI_Downloader!A1194="","",CPI_Downloader!A1194)</f>
        <v/>
      </c>
      <c r="B1196" s="22">
        <f>IFERROR((I1196/I1184-1),"")</f>
        <v/>
      </c>
      <c r="C1196" s="22">
        <f>IFERROR((J1196/J1195-1),"")</f>
        <v/>
      </c>
      <c r="D1196" s="22">
        <f>IFERROR(((I1196/I1160)^(1/3)-1),"")</f>
        <v/>
      </c>
      <c r="E1196" s="22">
        <f>IFERROR(((I1196/I1136)^(1/5)-1),"")</f>
        <v/>
      </c>
      <c r="F1196" s="22">
        <f>IFERROR(((I1196/I1076)^(1/10)-1),"")</f>
        <v/>
      </c>
      <c r="G1196" s="22">
        <f>IFERROR(((I1196/I956)^(1/20)-1),"")</f>
        <v/>
      </c>
      <c r="H1196" s="22">
        <f>'US Data'!B1196</f>
        <v/>
      </c>
      <c r="I1196" s="23">
        <f>IF(CPI_Downloader!B1194="","",CPI_Downloader!B1194)</f>
        <v/>
      </c>
      <c r="J1196" s="23">
        <f>IF(CPI_Downloader!C1194="","",CPI_Downloader!C1194)</f>
        <v/>
      </c>
      <c r="K1196" s="30" t="n"/>
      <c r="L1196" s="32">
        <f>A1196</f>
        <v/>
      </c>
      <c r="M1196" s="25">
        <f>IFERROR((T1196/T1184-1),"")</f>
        <v/>
      </c>
      <c r="N1196" s="25">
        <f>IFERROR((U1196/U1195-1),"")</f>
        <v/>
      </c>
      <c r="O1196" s="25">
        <f>IFERROR(((T1196/T1160)^(1/3)-1),"")</f>
        <v/>
      </c>
      <c r="P1196" s="25">
        <f>IFERROR(((T1196/T1136)^(1/5)-1),"")</f>
        <v/>
      </c>
      <c r="Q1196" s="25">
        <f>IFERROR(((T1196/T1076)^(1/10)-1),"")</f>
        <v/>
      </c>
      <c r="R1196" s="25">
        <f>IFERROR(((T1196/T956)^(1/20)-1),"")</f>
        <v/>
      </c>
      <c r="S1196" s="52">
        <f>IFERROR(('US Data'!M1196),"")</f>
        <v/>
      </c>
      <c r="T1196" s="26">
        <f>IF(CPI_Downloader!D1194="","",CPI_Downloader!D1194)</f>
        <v/>
      </c>
      <c r="U1196" s="26">
        <f>IF(CPI_Downloader!E1194="","",CPI_Downloader!E1194)</f>
        <v/>
      </c>
      <c r="W1196" s="32">
        <f>L1196</f>
        <v/>
      </c>
      <c r="X1196" s="31">
        <f>IFERROR((AC1196/AC1184-1),"")</f>
        <v/>
      </c>
      <c r="Y1196" s="31">
        <f>IFERROR(((AC1196/AC1160)^(1/3)-1),"")</f>
        <v/>
      </c>
      <c r="Z1196" s="31">
        <f>IFERROR(((AC1196/AC1136)^(1/5)-1),"")</f>
        <v/>
      </c>
      <c r="AA1196" s="31">
        <f>IFERROR(((AC1196/AC1076)^(1/10)-1),"")</f>
        <v/>
      </c>
      <c r="AB1196" s="31">
        <f>IFERROR(((AC1196/AC956)^(1/20)-1),"")</f>
        <v/>
      </c>
      <c r="AC1196" s="38">
        <f>IF(CPI_Downloader!F1194="","",CPI_Downloader!F1194)</f>
        <v/>
      </c>
    </row>
    <row r="1197" ht="12.75" customHeight="1">
      <c r="A1197" s="21">
        <f>IF(CPI_Downloader!A1195="","",CPI_Downloader!A1195)</f>
        <v/>
      </c>
      <c r="B1197" s="22">
        <f>IFERROR((I1197/I1185-1),"")</f>
        <v/>
      </c>
      <c r="C1197" s="22">
        <f>IFERROR((J1197/J1196-1),"")</f>
        <v/>
      </c>
      <c r="D1197" s="22">
        <f>IFERROR(((I1197/I1161)^(1/3)-1),"")</f>
        <v/>
      </c>
      <c r="E1197" s="22">
        <f>IFERROR(((I1197/I1137)^(1/5)-1),"")</f>
        <v/>
      </c>
      <c r="F1197" s="22">
        <f>IFERROR(((I1197/I1077)^(1/10)-1),"")</f>
        <v/>
      </c>
      <c r="G1197" s="22">
        <f>IFERROR(((I1197/I957)^(1/20)-1),"")</f>
        <v/>
      </c>
      <c r="H1197" s="22">
        <f>'US Data'!B1197</f>
        <v/>
      </c>
      <c r="I1197" s="23">
        <f>IF(CPI_Downloader!B1195="","",CPI_Downloader!B1195)</f>
        <v/>
      </c>
      <c r="J1197" s="23">
        <f>IF(CPI_Downloader!C1195="","",CPI_Downloader!C1195)</f>
        <v/>
      </c>
      <c r="K1197" s="30" t="n"/>
      <c r="L1197" s="32">
        <f>A1197</f>
        <v/>
      </c>
      <c r="M1197" s="25">
        <f>IFERROR((T1197/T1185-1),"")</f>
        <v/>
      </c>
      <c r="N1197" s="25">
        <f>IFERROR((U1197/U1196-1),"")</f>
        <v/>
      </c>
      <c r="O1197" s="25">
        <f>IFERROR(((T1197/T1161)^(1/3)-1),"")</f>
        <v/>
      </c>
      <c r="P1197" s="25">
        <f>IFERROR(((T1197/T1137)^(1/5)-1),"")</f>
        <v/>
      </c>
      <c r="Q1197" s="25">
        <f>IFERROR(((T1197/T1077)^(1/10)-1),"")</f>
        <v/>
      </c>
      <c r="R1197" s="25">
        <f>IFERROR(((T1197/T957)^(1/20)-1),"")</f>
        <v/>
      </c>
      <c r="S1197" s="52">
        <f>IFERROR(('US Data'!M1197),"")</f>
        <v/>
      </c>
      <c r="T1197" s="26">
        <f>IF(CPI_Downloader!D1195="","",CPI_Downloader!D1195)</f>
        <v/>
      </c>
      <c r="U1197" s="26">
        <f>IF(CPI_Downloader!E1195="","",CPI_Downloader!E1195)</f>
        <v/>
      </c>
      <c r="W1197" s="32">
        <f>L1197</f>
        <v/>
      </c>
      <c r="X1197" s="31">
        <f>IFERROR((AC1197/AC1185-1),"")</f>
        <v/>
      </c>
      <c r="Y1197" s="31">
        <f>IFERROR(((AC1197/AC1161)^(1/3)-1),"")</f>
        <v/>
      </c>
      <c r="Z1197" s="31">
        <f>IFERROR(((AC1197/AC1137)^(1/5)-1),"")</f>
        <v/>
      </c>
      <c r="AA1197" s="31">
        <f>IFERROR(((AC1197/AC1077)^(1/10)-1),"")</f>
        <v/>
      </c>
      <c r="AB1197" s="31">
        <f>IFERROR(((AC1197/AC957)^(1/20)-1),"")</f>
        <v/>
      </c>
      <c r="AC1197" s="38">
        <f>IF(CPI_Downloader!F1195="","",CPI_Downloader!F1195)</f>
        <v/>
      </c>
    </row>
    <row r="1198" ht="12.75" customHeight="1">
      <c r="A1198" s="21">
        <f>IF(CPI_Downloader!A1196="","",CPI_Downloader!A1196)</f>
        <v/>
      </c>
      <c r="B1198" s="22">
        <f>IFERROR((I1198/I1186-1),"")</f>
        <v/>
      </c>
      <c r="C1198" s="22">
        <f>IFERROR((J1198/J1197-1),"")</f>
        <v/>
      </c>
      <c r="D1198" s="22">
        <f>IFERROR(((I1198/I1162)^(1/3)-1),"")</f>
        <v/>
      </c>
      <c r="E1198" s="22">
        <f>IFERROR(((I1198/I1138)^(1/5)-1),"")</f>
        <v/>
      </c>
      <c r="F1198" s="22">
        <f>IFERROR(((I1198/I1078)^(1/10)-1),"")</f>
        <v/>
      </c>
      <c r="G1198" s="22">
        <f>IFERROR(((I1198/I958)^(1/20)-1),"")</f>
        <v/>
      </c>
      <c r="H1198" s="22">
        <f>'US Data'!B1198</f>
        <v/>
      </c>
      <c r="I1198" s="23">
        <f>IF(CPI_Downloader!B1196="","",CPI_Downloader!B1196)</f>
        <v/>
      </c>
      <c r="J1198" s="23">
        <f>IF(CPI_Downloader!C1196="","",CPI_Downloader!C1196)</f>
        <v/>
      </c>
      <c r="K1198" s="30" t="n"/>
      <c r="L1198" s="32">
        <f>A1198</f>
        <v/>
      </c>
      <c r="M1198" s="25">
        <f>IFERROR((T1198/T1186-1),"")</f>
        <v/>
      </c>
      <c r="N1198" s="25">
        <f>IFERROR((U1198/U1197-1),"")</f>
        <v/>
      </c>
      <c r="O1198" s="25">
        <f>IFERROR(((T1198/T1162)^(1/3)-1),"")</f>
        <v/>
      </c>
      <c r="P1198" s="25">
        <f>IFERROR(((T1198/T1138)^(1/5)-1),"")</f>
        <v/>
      </c>
      <c r="Q1198" s="25">
        <f>IFERROR(((T1198/T1078)^(1/10)-1),"")</f>
        <v/>
      </c>
      <c r="R1198" s="25">
        <f>IFERROR(((T1198/T958)^(1/20)-1),"")</f>
        <v/>
      </c>
      <c r="S1198" s="52">
        <f>IFERROR(('US Data'!M1198),"")</f>
        <v/>
      </c>
      <c r="T1198" s="26">
        <f>IF(CPI_Downloader!D1196="","",CPI_Downloader!D1196)</f>
        <v/>
      </c>
      <c r="U1198" s="26">
        <f>IF(CPI_Downloader!E1196="","",CPI_Downloader!E1196)</f>
        <v/>
      </c>
      <c r="W1198" s="32">
        <f>L1198</f>
        <v/>
      </c>
      <c r="X1198" s="31">
        <f>IFERROR((AC1198/AC1186-1),"")</f>
        <v/>
      </c>
      <c r="Y1198" s="31">
        <f>IFERROR(((AC1198/AC1162)^(1/3)-1),"")</f>
        <v/>
      </c>
      <c r="Z1198" s="31">
        <f>IFERROR(((AC1198/AC1138)^(1/5)-1),"")</f>
        <v/>
      </c>
      <c r="AA1198" s="31">
        <f>IFERROR(((AC1198/AC1078)^(1/10)-1),"")</f>
        <v/>
      </c>
      <c r="AB1198" s="31">
        <f>IFERROR(((AC1198/AC958)^(1/20)-1),"")</f>
        <v/>
      </c>
      <c r="AC1198" s="38">
        <f>IF(CPI_Downloader!F1196="","",CPI_Downloader!F1196)</f>
        <v/>
      </c>
    </row>
    <row r="1199" ht="12.75" customHeight="1">
      <c r="A1199" s="21">
        <f>IF(CPI_Downloader!A1197="","",CPI_Downloader!A1197)</f>
        <v/>
      </c>
      <c r="B1199" s="22">
        <f>IFERROR((I1199/I1187-1),"")</f>
        <v/>
      </c>
      <c r="C1199" s="22">
        <f>IFERROR((J1199/J1198-1),"")</f>
        <v/>
      </c>
      <c r="D1199" s="22">
        <f>IFERROR(((I1199/I1163)^(1/3)-1),"")</f>
        <v/>
      </c>
      <c r="E1199" s="22">
        <f>IFERROR(((I1199/I1139)^(1/5)-1),"")</f>
        <v/>
      </c>
      <c r="F1199" s="22">
        <f>IFERROR(((I1199/I1079)^(1/10)-1),"")</f>
        <v/>
      </c>
      <c r="G1199" s="22">
        <f>IFERROR(((I1199/I959)^(1/20)-1),"")</f>
        <v/>
      </c>
      <c r="H1199" s="22">
        <f>'US Data'!B1199</f>
        <v/>
      </c>
      <c r="I1199" s="23">
        <f>IF(CPI_Downloader!B1197="","",CPI_Downloader!B1197)</f>
        <v/>
      </c>
      <c r="J1199" s="23">
        <f>IF(CPI_Downloader!C1197="","",CPI_Downloader!C1197)</f>
        <v/>
      </c>
      <c r="K1199" s="30" t="n"/>
      <c r="L1199" s="32">
        <f>A1199</f>
        <v/>
      </c>
      <c r="M1199" s="25">
        <f>IFERROR((T1199/T1187-1),"")</f>
        <v/>
      </c>
      <c r="N1199" s="25">
        <f>IFERROR((U1199/U1198-1),"")</f>
        <v/>
      </c>
      <c r="O1199" s="25">
        <f>IFERROR(((T1199/T1163)^(1/3)-1),"")</f>
        <v/>
      </c>
      <c r="P1199" s="25">
        <f>IFERROR(((T1199/T1139)^(1/5)-1),"")</f>
        <v/>
      </c>
      <c r="Q1199" s="25">
        <f>IFERROR(((T1199/T1079)^(1/10)-1),"")</f>
        <v/>
      </c>
      <c r="R1199" s="25">
        <f>IFERROR(((T1199/T959)^(1/20)-1),"")</f>
        <v/>
      </c>
      <c r="S1199" s="52">
        <f>IFERROR(('US Data'!M1199),"")</f>
        <v/>
      </c>
      <c r="T1199" s="26">
        <f>IF(CPI_Downloader!D1197="","",CPI_Downloader!D1197)</f>
        <v/>
      </c>
      <c r="U1199" s="26">
        <f>IF(CPI_Downloader!E1197="","",CPI_Downloader!E1197)</f>
        <v/>
      </c>
      <c r="W1199" s="32">
        <f>L1199</f>
        <v/>
      </c>
      <c r="X1199" s="31">
        <f>IFERROR((AC1199/AC1187-1),"")</f>
        <v/>
      </c>
      <c r="Y1199" s="31">
        <f>IFERROR(((AC1199/AC1163)^(1/3)-1),"")</f>
        <v/>
      </c>
      <c r="Z1199" s="31">
        <f>IFERROR(((AC1199/AC1139)^(1/5)-1),"")</f>
        <v/>
      </c>
      <c r="AA1199" s="31">
        <f>IFERROR(((AC1199/AC1079)^(1/10)-1),"")</f>
        <v/>
      </c>
      <c r="AB1199" s="31">
        <f>IFERROR(((AC1199/AC959)^(1/20)-1),"")</f>
        <v/>
      </c>
      <c r="AC1199" s="38">
        <f>IF(CPI_Downloader!F1197="","",CPI_Downloader!F1197)</f>
        <v/>
      </c>
    </row>
    <row r="1200" ht="12.75" customHeight="1">
      <c r="A1200" s="21">
        <f>IF(CPI_Downloader!A1198="","",CPI_Downloader!A1198)</f>
        <v/>
      </c>
      <c r="B1200" s="22">
        <f>IFERROR((I1200/I1188-1),"")</f>
        <v/>
      </c>
      <c r="C1200" s="22">
        <f>IFERROR((J1200/J1199-1),"")</f>
        <v/>
      </c>
      <c r="D1200" s="22">
        <f>IFERROR(((I1200/I1164)^(1/3)-1),"")</f>
        <v/>
      </c>
      <c r="E1200" s="22">
        <f>IFERROR(((I1200/I1140)^(1/5)-1),"")</f>
        <v/>
      </c>
      <c r="F1200" s="22">
        <f>IFERROR(((I1200/I1080)^(1/10)-1),"")</f>
        <v/>
      </c>
      <c r="G1200" s="22">
        <f>IFERROR(((I1200/I960)^(1/20)-1),"")</f>
        <v/>
      </c>
      <c r="H1200" s="22">
        <f>'US Data'!B1200</f>
        <v/>
      </c>
      <c r="I1200" s="23">
        <f>IF(CPI_Downloader!B1198="","",CPI_Downloader!B1198)</f>
        <v/>
      </c>
      <c r="J1200" s="23">
        <f>IF(CPI_Downloader!C1198="","",CPI_Downloader!C1198)</f>
        <v/>
      </c>
      <c r="K1200" s="30" t="n"/>
      <c r="L1200" s="32">
        <f>A1200</f>
        <v/>
      </c>
      <c r="M1200" s="25">
        <f>IFERROR((T1200/T1188-1),"")</f>
        <v/>
      </c>
      <c r="N1200" s="25">
        <f>IFERROR((U1200/U1199-1),"")</f>
        <v/>
      </c>
      <c r="O1200" s="25">
        <f>IFERROR(((T1200/T1164)^(1/3)-1),"")</f>
        <v/>
      </c>
      <c r="P1200" s="25">
        <f>IFERROR(((T1200/T1140)^(1/5)-1),"")</f>
        <v/>
      </c>
      <c r="Q1200" s="25">
        <f>IFERROR(((T1200/T1080)^(1/10)-1),"")</f>
        <v/>
      </c>
      <c r="R1200" s="25">
        <f>IFERROR(((T1200/T960)^(1/20)-1),"")</f>
        <v/>
      </c>
      <c r="S1200" s="52">
        <f>IFERROR(('US Data'!M1200),"")</f>
        <v/>
      </c>
      <c r="T1200" s="26">
        <f>IF(CPI_Downloader!D1198="","",CPI_Downloader!D1198)</f>
        <v/>
      </c>
      <c r="U1200" s="26">
        <f>IF(CPI_Downloader!E1198="","",CPI_Downloader!E1198)</f>
        <v/>
      </c>
      <c r="W1200" s="32">
        <f>L1200</f>
        <v/>
      </c>
      <c r="X1200" s="31">
        <f>IFERROR((AC1200/AC1188-1),"")</f>
        <v/>
      </c>
      <c r="Y1200" s="31">
        <f>IFERROR(((AC1200/AC1164)^(1/3)-1),"")</f>
        <v/>
      </c>
      <c r="Z1200" s="31">
        <f>IFERROR(((AC1200/AC1140)^(1/5)-1),"")</f>
        <v/>
      </c>
      <c r="AA1200" s="31">
        <f>IFERROR(((AC1200/AC1080)^(1/10)-1),"")</f>
        <v/>
      </c>
      <c r="AB1200" s="31">
        <f>IFERROR(((AC1200/AC960)^(1/20)-1),"")</f>
        <v/>
      </c>
      <c r="AC1200" s="38">
        <f>IF(CPI_Downloader!F1198="","",CPI_Downloader!F1198)</f>
        <v/>
      </c>
    </row>
    <row r="1201" ht="12.75" customHeight="1">
      <c r="A1201" s="21">
        <f>IF(CPI_Downloader!A1199="","",CPI_Downloader!A1199)</f>
        <v/>
      </c>
      <c r="B1201" s="22">
        <f>IFERROR((I1201/I1189-1),"")</f>
        <v/>
      </c>
      <c r="C1201" s="22">
        <f>IFERROR((J1201/J1200-1),"")</f>
        <v/>
      </c>
      <c r="D1201" s="22">
        <f>IFERROR(((I1201/I1165)^(1/3)-1),"")</f>
        <v/>
      </c>
      <c r="E1201" s="22">
        <f>IFERROR(((I1201/I1141)^(1/5)-1),"")</f>
        <v/>
      </c>
      <c r="F1201" s="22">
        <f>IFERROR(((I1201/I1081)^(1/10)-1),"")</f>
        <v/>
      </c>
      <c r="G1201" s="22">
        <f>IFERROR(((I1201/I961)^(1/20)-1),"")</f>
        <v/>
      </c>
      <c r="H1201" s="22">
        <f>'US Data'!B1201</f>
        <v/>
      </c>
      <c r="I1201" s="23">
        <f>IF(CPI_Downloader!B1199="","",CPI_Downloader!B1199)</f>
        <v/>
      </c>
      <c r="J1201" s="23">
        <f>IF(CPI_Downloader!C1199="","",CPI_Downloader!C1199)</f>
        <v/>
      </c>
      <c r="K1201" s="30" t="n"/>
      <c r="L1201" s="32">
        <f>A1201</f>
        <v/>
      </c>
      <c r="M1201" s="25">
        <f>IFERROR((T1201/T1189-1),"")</f>
        <v/>
      </c>
      <c r="N1201" s="25">
        <f>IFERROR((U1201/U1200-1),"")</f>
        <v/>
      </c>
      <c r="O1201" s="25">
        <f>IFERROR(((T1201/T1165)^(1/3)-1),"")</f>
        <v/>
      </c>
      <c r="P1201" s="25">
        <f>IFERROR(((T1201/T1141)^(1/5)-1),"")</f>
        <v/>
      </c>
      <c r="Q1201" s="25">
        <f>IFERROR(((T1201/T1081)^(1/10)-1),"")</f>
        <v/>
      </c>
      <c r="R1201" s="25">
        <f>IFERROR(((T1201/T961)^(1/20)-1),"")</f>
        <v/>
      </c>
      <c r="S1201" s="52">
        <f>IFERROR(('US Data'!M1201),"")</f>
        <v/>
      </c>
      <c r="T1201" s="26">
        <f>IF(CPI_Downloader!D1199="","",CPI_Downloader!D1199)</f>
        <v/>
      </c>
      <c r="U1201" s="26">
        <f>IF(CPI_Downloader!E1199="","",CPI_Downloader!E1199)</f>
        <v/>
      </c>
      <c r="W1201" s="32">
        <f>L1201</f>
        <v/>
      </c>
      <c r="X1201" s="31">
        <f>IFERROR((AC1201/AC1189-1),"")</f>
        <v/>
      </c>
      <c r="Y1201" s="31">
        <f>IFERROR(((AC1201/AC1165)^(1/3)-1),"")</f>
        <v/>
      </c>
      <c r="Z1201" s="31">
        <f>IFERROR(((AC1201/AC1141)^(1/5)-1),"")</f>
        <v/>
      </c>
      <c r="AA1201" s="31">
        <f>IFERROR(((AC1201/AC1081)^(1/10)-1),"")</f>
        <v/>
      </c>
      <c r="AB1201" s="31">
        <f>IFERROR(((AC1201/AC961)^(1/20)-1),"")</f>
        <v/>
      </c>
      <c r="AC1201" s="38">
        <f>IF(CPI_Downloader!F1199="","",CPI_Downloader!F1199)</f>
        <v/>
      </c>
    </row>
    <row r="1202" ht="12.75" customHeight="1">
      <c r="A1202" s="21">
        <f>IF(CPI_Downloader!A1200="","",CPI_Downloader!A1200)</f>
        <v/>
      </c>
      <c r="B1202" s="22">
        <f>IFERROR((I1202/I1190-1),"")</f>
        <v/>
      </c>
      <c r="C1202" s="22">
        <f>IFERROR((J1202/J1201-1),"")</f>
        <v/>
      </c>
      <c r="D1202" s="22">
        <f>IFERROR(((I1202/I1166)^(1/3)-1),"")</f>
        <v/>
      </c>
      <c r="E1202" s="22">
        <f>IFERROR(((I1202/I1142)^(1/5)-1),"")</f>
        <v/>
      </c>
      <c r="F1202" s="22">
        <f>IFERROR(((I1202/I1082)^(1/10)-1),"")</f>
        <v/>
      </c>
      <c r="G1202" s="22">
        <f>IFERROR(((I1202/I962)^(1/20)-1),"")</f>
        <v/>
      </c>
      <c r="H1202" s="22">
        <f>'US Data'!B1202</f>
        <v/>
      </c>
      <c r="I1202" s="23">
        <f>IF(CPI_Downloader!B1200="","",CPI_Downloader!B1200)</f>
        <v/>
      </c>
      <c r="J1202" s="23">
        <f>IF(CPI_Downloader!C1200="","",CPI_Downloader!C1200)</f>
        <v/>
      </c>
      <c r="K1202" s="30" t="n"/>
      <c r="L1202" s="32">
        <f>A1202</f>
        <v/>
      </c>
      <c r="M1202" s="25">
        <f>IFERROR((T1202/T1190-1),"")</f>
        <v/>
      </c>
      <c r="N1202" s="25">
        <f>IFERROR((U1202/U1201-1),"")</f>
        <v/>
      </c>
      <c r="O1202" s="25">
        <f>IFERROR(((T1202/T1166)^(1/3)-1),"")</f>
        <v/>
      </c>
      <c r="P1202" s="25">
        <f>IFERROR(((T1202/T1142)^(1/5)-1),"")</f>
        <v/>
      </c>
      <c r="Q1202" s="25">
        <f>IFERROR(((T1202/T1082)^(1/10)-1),"")</f>
        <v/>
      </c>
      <c r="R1202" s="25">
        <f>IFERROR(((T1202/T962)^(1/20)-1),"")</f>
        <v/>
      </c>
      <c r="S1202" s="52">
        <f>IFERROR(('US Data'!M1202),"")</f>
        <v/>
      </c>
      <c r="T1202" s="26">
        <f>IF(CPI_Downloader!D1200="","",CPI_Downloader!D1200)</f>
        <v/>
      </c>
      <c r="U1202" s="26">
        <f>IF(CPI_Downloader!E1200="","",CPI_Downloader!E1200)</f>
        <v/>
      </c>
      <c r="W1202" s="32">
        <f>L1202</f>
        <v/>
      </c>
      <c r="X1202" s="31">
        <f>IFERROR((AC1202/AC1190-1),"")</f>
        <v/>
      </c>
      <c r="Y1202" s="31">
        <f>IFERROR(((AC1202/AC1166)^(1/3)-1),"")</f>
        <v/>
      </c>
      <c r="Z1202" s="31">
        <f>IFERROR(((AC1202/AC1142)^(1/5)-1),"")</f>
        <v/>
      </c>
      <c r="AA1202" s="31">
        <f>IFERROR(((AC1202/AC1082)^(1/10)-1),"")</f>
        <v/>
      </c>
      <c r="AB1202" s="31">
        <f>IFERROR(((AC1202/AC962)^(1/20)-1),"")</f>
        <v/>
      </c>
      <c r="AC1202" s="38">
        <f>IF(CPI_Downloader!F1200="","",CPI_Downloader!F1200)</f>
        <v/>
      </c>
    </row>
    <row r="1203" ht="12.75" customHeight="1">
      <c r="A1203" s="21">
        <f>IF(CPI_Downloader!A1201="","",CPI_Downloader!A1201)</f>
        <v/>
      </c>
      <c r="B1203" s="22">
        <f>IFERROR((I1203/I1191-1),"")</f>
        <v/>
      </c>
      <c r="C1203" s="22">
        <f>IFERROR((J1203/J1202-1),"")</f>
        <v/>
      </c>
      <c r="D1203" s="22">
        <f>IFERROR(((I1203/I1167)^(1/3)-1),"")</f>
        <v/>
      </c>
      <c r="E1203" s="22">
        <f>IFERROR(((I1203/I1143)^(1/5)-1),"")</f>
        <v/>
      </c>
      <c r="F1203" s="22">
        <f>IFERROR(((I1203/I1083)^(1/10)-1),"")</f>
        <v/>
      </c>
      <c r="G1203" s="22">
        <f>IFERROR(((I1203/I963)^(1/20)-1),"")</f>
        <v/>
      </c>
      <c r="H1203" s="22">
        <f>'US Data'!B1203</f>
        <v/>
      </c>
      <c r="I1203" s="23">
        <f>IF(CPI_Downloader!B1201="","",CPI_Downloader!B1201)</f>
        <v/>
      </c>
      <c r="J1203" s="23">
        <f>IF(CPI_Downloader!C1201="","",CPI_Downloader!C1201)</f>
        <v/>
      </c>
      <c r="K1203" s="30" t="n"/>
      <c r="L1203" s="32">
        <f>A1203</f>
        <v/>
      </c>
      <c r="M1203" s="25">
        <f>IFERROR((T1203/T1191-1),"")</f>
        <v/>
      </c>
      <c r="N1203" s="25">
        <f>IFERROR((U1203/U1202-1),"")</f>
        <v/>
      </c>
      <c r="O1203" s="25">
        <f>IFERROR(((T1203/T1167)^(1/3)-1),"")</f>
        <v/>
      </c>
      <c r="P1203" s="25">
        <f>IFERROR(((T1203/T1143)^(1/5)-1),"")</f>
        <v/>
      </c>
      <c r="Q1203" s="25">
        <f>IFERROR(((T1203/T1083)^(1/10)-1),"")</f>
        <v/>
      </c>
      <c r="R1203" s="25">
        <f>IFERROR(((T1203/T963)^(1/20)-1),"")</f>
        <v/>
      </c>
      <c r="S1203" s="52">
        <f>IFERROR(('US Data'!M1203),"")</f>
        <v/>
      </c>
      <c r="T1203" s="26">
        <f>IF(CPI_Downloader!D1201="","",CPI_Downloader!D1201)</f>
        <v/>
      </c>
      <c r="U1203" s="26">
        <f>IF(CPI_Downloader!E1201="","",CPI_Downloader!E1201)</f>
        <v/>
      </c>
      <c r="W1203" s="32">
        <f>L1203</f>
        <v/>
      </c>
      <c r="X1203" s="31">
        <f>IFERROR((AC1203/AC1191-1),"")</f>
        <v/>
      </c>
      <c r="Y1203" s="31">
        <f>IFERROR(((AC1203/AC1167)^(1/3)-1),"")</f>
        <v/>
      </c>
      <c r="Z1203" s="31">
        <f>IFERROR(((AC1203/AC1143)^(1/5)-1),"")</f>
        <v/>
      </c>
      <c r="AA1203" s="31">
        <f>IFERROR(((AC1203/AC1083)^(1/10)-1),"")</f>
        <v/>
      </c>
      <c r="AB1203" s="31">
        <f>IFERROR(((AC1203/AC963)^(1/20)-1),"")</f>
        <v/>
      </c>
      <c r="AC1203" s="38">
        <f>IF(CPI_Downloader!F1201="","",CPI_Downloader!F1201)</f>
        <v/>
      </c>
    </row>
    <row r="1204" ht="12.75" customHeight="1">
      <c r="A1204" s="21">
        <f>IF(CPI_Downloader!A1202="","",CPI_Downloader!A1202)</f>
        <v/>
      </c>
      <c r="B1204" s="22">
        <f>IFERROR((I1204/I1192-1),"")</f>
        <v/>
      </c>
      <c r="C1204" s="22">
        <f>IFERROR((J1204/J1203-1),"")</f>
        <v/>
      </c>
      <c r="D1204" s="22">
        <f>IFERROR(((I1204/I1168)^(1/3)-1),"")</f>
        <v/>
      </c>
      <c r="E1204" s="22">
        <f>IFERROR(((I1204/I1144)^(1/5)-1),"")</f>
        <v/>
      </c>
      <c r="F1204" s="22">
        <f>IFERROR(((I1204/I1084)^(1/10)-1),"")</f>
        <v/>
      </c>
      <c r="G1204" s="22">
        <f>IFERROR(((I1204/I964)^(1/20)-1),"")</f>
        <v/>
      </c>
      <c r="H1204" s="22">
        <f>'US Data'!B1204</f>
        <v/>
      </c>
      <c r="I1204" s="23">
        <f>IF(CPI_Downloader!B1202="","",CPI_Downloader!B1202)</f>
        <v/>
      </c>
      <c r="J1204" s="23">
        <f>IF(CPI_Downloader!C1202="","",CPI_Downloader!C1202)</f>
        <v/>
      </c>
      <c r="K1204" s="30" t="n"/>
      <c r="L1204" s="32">
        <f>A1204</f>
        <v/>
      </c>
      <c r="M1204" s="25">
        <f>IFERROR((T1204/T1192-1),"")</f>
        <v/>
      </c>
      <c r="N1204" s="25">
        <f>IFERROR((U1204/U1203-1),"")</f>
        <v/>
      </c>
      <c r="O1204" s="25">
        <f>IFERROR(((T1204/T1168)^(1/3)-1),"")</f>
        <v/>
      </c>
      <c r="P1204" s="25">
        <f>IFERROR(((T1204/T1144)^(1/5)-1),"")</f>
        <v/>
      </c>
      <c r="Q1204" s="25">
        <f>IFERROR(((T1204/T1084)^(1/10)-1),"")</f>
        <v/>
      </c>
      <c r="R1204" s="25">
        <f>IFERROR(((T1204/T964)^(1/20)-1),"")</f>
        <v/>
      </c>
      <c r="S1204" s="52">
        <f>IFERROR(('US Data'!M1204),"")</f>
        <v/>
      </c>
      <c r="T1204" s="26">
        <f>IF(CPI_Downloader!D1202="","",CPI_Downloader!D1202)</f>
        <v/>
      </c>
      <c r="U1204" s="26">
        <f>IF(CPI_Downloader!E1202="","",CPI_Downloader!E1202)</f>
        <v/>
      </c>
      <c r="W1204" s="32">
        <f>L1204</f>
        <v/>
      </c>
      <c r="X1204" s="31">
        <f>IFERROR((AC1204/AC1192-1),"")</f>
        <v/>
      </c>
      <c r="Y1204" s="31">
        <f>IFERROR(((AC1204/AC1168)^(1/3)-1),"")</f>
        <v/>
      </c>
      <c r="Z1204" s="31">
        <f>IFERROR(((AC1204/AC1144)^(1/5)-1),"")</f>
        <v/>
      </c>
      <c r="AA1204" s="31">
        <f>IFERROR(((AC1204/AC1084)^(1/10)-1),"")</f>
        <v/>
      </c>
      <c r="AB1204" s="31">
        <f>IFERROR(((AC1204/AC964)^(1/20)-1),"")</f>
        <v/>
      </c>
      <c r="AC1204" s="38">
        <f>IF(CPI_Downloader!F1202="","",CPI_Downloader!F1202)</f>
        <v/>
      </c>
    </row>
    <row r="1205" ht="12.75" customHeight="1">
      <c r="A1205" s="21">
        <f>IF(CPI_Downloader!A1203="","",CPI_Downloader!A1203)</f>
        <v/>
      </c>
      <c r="B1205" s="22">
        <f>IFERROR((I1205/I1193-1),"")</f>
        <v/>
      </c>
      <c r="C1205" s="22">
        <f>IFERROR((J1205/J1204-1),"")</f>
        <v/>
      </c>
      <c r="D1205" s="22">
        <f>IFERROR(((I1205/I1169)^(1/3)-1),"")</f>
        <v/>
      </c>
      <c r="E1205" s="22">
        <f>IFERROR(((I1205/I1145)^(1/5)-1),"")</f>
        <v/>
      </c>
      <c r="F1205" s="22">
        <f>IFERROR(((I1205/I1085)^(1/10)-1),"")</f>
        <v/>
      </c>
      <c r="G1205" s="22">
        <f>IFERROR(((I1205/I965)^(1/20)-1),"")</f>
        <v/>
      </c>
      <c r="H1205" s="22">
        <f>'US Data'!B1205</f>
        <v/>
      </c>
      <c r="I1205" s="23">
        <f>IF(CPI_Downloader!B1203="","",CPI_Downloader!B1203)</f>
        <v/>
      </c>
      <c r="J1205" s="23">
        <f>IF(CPI_Downloader!C1203="","",CPI_Downloader!C1203)</f>
        <v/>
      </c>
      <c r="K1205" s="30" t="n"/>
      <c r="L1205" s="32">
        <f>A1205</f>
        <v/>
      </c>
      <c r="M1205" s="25">
        <f>IFERROR((T1205/T1193-1),"")</f>
        <v/>
      </c>
      <c r="N1205" s="25">
        <f>IFERROR((U1205/U1204-1),"")</f>
        <v/>
      </c>
      <c r="O1205" s="25">
        <f>IFERROR(((T1205/T1169)^(1/3)-1),"")</f>
        <v/>
      </c>
      <c r="P1205" s="25">
        <f>IFERROR(((T1205/T1145)^(1/5)-1),"")</f>
        <v/>
      </c>
      <c r="Q1205" s="25">
        <f>IFERROR(((T1205/T1085)^(1/10)-1),"")</f>
        <v/>
      </c>
      <c r="R1205" s="25">
        <f>IFERROR(((T1205/T965)^(1/20)-1),"")</f>
        <v/>
      </c>
      <c r="S1205" s="52">
        <f>IFERROR(('US Data'!M1205),"")</f>
        <v/>
      </c>
      <c r="T1205" s="26">
        <f>IF(CPI_Downloader!D1203="","",CPI_Downloader!D1203)</f>
        <v/>
      </c>
      <c r="U1205" s="26">
        <f>IF(CPI_Downloader!E1203="","",CPI_Downloader!E1203)</f>
        <v/>
      </c>
      <c r="W1205" s="32">
        <f>L1205</f>
        <v/>
      </c>
      <c r="X1205" s="31">
        <f>IFERROR((AC1205/AC1193-1),"")</f>
        <v/>
      </c>
      <c r="Y1205" s="31">
        <f>IFERROR(((AC1205/AC1169)^(1/3)-1),"")</f>
        <v/>
      </c>
      <c r="Z1205" s="31">
        <f>IFERROR(((AC1205/AC1145)^(1/5)-1),"")</f>
        <v/>
      </c>
      <c r="AA1205" s="31">
        <f>IFERROR(((AC1205/AC1085)^(1/10)-1),"")</f>
        <v/>
      </c>
      <c r="AB1205" s="31">
        <f>IFERROR(((AC1205/AC965)^(1/20)-1),"")</f>
        <v/>
      </c>
      <c r="AC1205" s="38">
        <f>IF(CPI_Downloader!F1203="","",CPI_Downloader!F1203)</f>
        <v/>
      </c>
    </row>
    <row r="1206" ht="12.75" customHeight="1">
      <c r="A1206" s="21">
        <f>IF(CPI_Downloader!A1204="","",CPI_Downloader!A1204)</f>
        <v/>
      </c>
      <c r="B1206" s="22">
        <f>IFERROR((I1206/I1194-1),"")</f>
        <v/>
      </c>
      <c r="C1206" s="22">
        <f>IFERROR((J1206/J1205-1),"")</f>
        <v/>
      </c>
      <c r="D1206" s="22">
        <f>IFERROR(((I1206/I1170)^(1/3)-1),"")</f>
        <v/>
      </c>
      <c r="E1206" s="22">
        <f>IFERROR(((I1206/I1146)^(1/5)-1),"")</f>
        <v/>
      </c>
      <c r="F1206" s="22">
        <f>IFERROR(((I1206/I1086)^(1/10)-1),"")</f>
        <v/>
      </c>
      <c r="G1206" s="22">
        <f>IFERROR(((I1206/I966)^(1/20)-1),"")</f>
        <v/>
      </c>
      <c r="H1206" s="22">
        <f>'US Data'!B1206</f>
        <v/>
      </c>
      <c r="I1206" s="23">
        <f>IF(CPI_Downloader!B1204="","",CPI_Downloader!B1204)</f>
        <v/>
      </c>
      <c r="J1206" s="23">
        <f>IF(CPI_Downloader!C1204="","",CPI_Downloader!C1204)</f>
        <v/>
      </c>
      <c r="K1206" s="30" t="n"/>
      <c r="L1206" s="32">
        <f>A1206</f>
        <v/>
      </c>
      <c r="M1206" s="25">
        <f>IFERROR((T1206/T1194-1),"")</f>
        <v/>
      </c>
      <c r="N1206" s="25">
        <f>IFERROR((U1206/U1205-1),"")</f>
        <v/>
      </c>
      <c r="O1206" s="25">
        <f>IFERROR(((T1206/T1170)^(1/3)-1),"")</f>
        <v/>
      </c>
      <c r="P1206" s="25">
        <f>IFERROR(((T1206/T1146)^(1/5)-1),"")</f>
        <v/>
      </c>
      <c r="Q1206" s="25">
        <f>IFERROR(((T1206/T1086)^(1/10)-1),"")</f>
        <v/>
      </c>
      <c r="R1206" s="25">
        <f>IFERROR(((T1206/T966)^(1/20)-1),"")</f>
        <v/>
      </c>
      <c r="S1206" s="52">
        <f>IFERROR(('US Data'!M1206),"")</f>
        <v/>
      </c>
      <c r="T1206" s="26">
        <f>IF(CPI_Downloader!D1204="","",CPI_Downloader!D1204)</f>
        <v/>
      </c>
      <c r="U1206" s="26">
        <f>IF(CPI_Downloader!E1204="","",CPI_Downloader!E1204)</f>
        <v/>
      </c>
      <c r="W1206" s="32">
        <f>L1206</f>
        <v/>
      </c>
      <c r="X1206" s="31">
        <f>IFERROR((AC1206/AC1194-1),"")</f>
        <v/>
      </c>
      <c r="Y1206" s="31">
        <f>IFERROR(((AC1206/AC1170)^(1/3)-1),"")</f>
        <v/>
      </c>
      <c r="Z1206" s="31">
        <f>IFERROR(((AC1206/AC1146)^(1/5)-1),"")</f>
        <v/>
      </c>
      <c r="AA1206" s="31">
        <f>IFERROR(((AC1206/AC1086)^(1/10)-1),"")</f>
        <v/>
      </c>
      <c r="AB1206" s="31">
        <f>IFERROR(((AC1206/AC966)^(1/20)-1),"")</f>
        <v/>
      </c>
      <c r="AC1206" s="38">
        <f>IF(CPI_Downloader!F1204="","",CPI_Downloader!F1204)</f>
        <v/>
      </c>
    </row>
    <row r="1207" ht="12.75" customHeight="1">
      <c r="A1207" s="21">
        <f>IF(CPI_Downloader!A1205="","",CPI_Downloader!A1205)</f>
        <v/>
      </c>
      <c r="B1207" s="22">
        <f>IFERROR((I1207/I1195-1),"")</f>
        <v/>
      </c>
      <c r="C1207" s="22">
        <f>IFERROR((J1207/J1206-1),"")</f>
        <v/>
      </c>
      <c r="D1207" s="22">
        <f>IFERROR(((I1207/I1171)^(1/3)-1),"")</f>
        <v/>
      </c>
      <c r="E1207" s="22">
        <f>IFERROR(((I1207/I1147)^(1/5)-1),"")</f>
        <v/>
      </c>
      <c r="F1207" s="22">
        <f>IFERROR(((I1207/I1087)^(1/10)-1),"")</f>
        <v/>
      </c>
      <c r="G1207" s="22">
        <f>IFERROR(((I1207/I967)^(1/20)-1),"")</f>
        <v/>
      </c>
      <c r="H1207" s="22">
        <f>'US Data'!B1207</f>
        <v/>
      </c>
      <c r="I1207" s="23">
        <f>IF(CPI_Downloader!B1205="","",CPI_Downloader!B1205)</f>
        <v/>
      </c>
      <c r="J1207" s="23">
        <f>IF(CPI_Downloader!C1205="","",CPI_Downloader!C1205)</f>
        <v/>
      </c>
      <c r="K1207" s="30" t="n"/>
      <c r="L1207" s="32">
        <f>A1207</f>
        <v/>
      </c>
      <c r="M1207" s="25">
        <f>IFERROR((T1207/T1195-1),"")</f>
        <v/>
      </c>
      <c r="N1207" s="25">
        <f>IFERROR((U1207/U1206-1),"")</f>
        <v/>
      </c>
      <c r="O1207" s="25">
        <f>IFERROR(((T1207/T1171)^(1/3)-1),"")</f>
        <v/>
      </c>
      <c r="P1207" s="25">
        <f>IFERROR(((T1207/T1147)^(1/5)-1),"")</f>
        <v/>
      </c>
      <c r="Q1207" s="25">
        <f>IFERROR(((T1207/T1087)^(1/10)-1),"")</f>
        <v/>
      </c>
      <c r="R1207" s="25">
        <f>IFERROR(((T1207/T967)^(1/20)-1),"")</f>
        <v/>
      </c>
      <c r="S1207" s="52">
        <f>IFERROR(('US Data'!M1207),"")</f>
        <v/>
      </c>
      <c r="T1207" s="26">
        <f>IF(CPI_Downloader!D1205="","",CPI_Downloader!D1205)</f>
        <v/>
      </c>
      <c r="U1207" s="26">
        <f>IF(CPI_Downloader!E1205="","",CPI_Downloader!E1205)</f>
        <v/>
      </c>
      <c r="W1207" s="32">
        <f>L1207</f>
        <v/>
      </c>
      <c r="X1207" s="31">
        <f>IFERROR((AC1207/AC1195-1),"")</f>
        <v/>
      </c>
      <c r="Y1207" s="31">
        <f>IFERROR(((AC1207/AC1171)^(1/3)-1),"")</f>
        <v/>
      </c>
      <c r="Z1207" s="31">
        <f>IFERROR(((AC1207/AC1147)^(1/5)-1),"")</f>
        <v/>
      </c>
      <c r="AA1207" s="31">
        <f>IFERROR(((AC1207/AC1087)^(1/10)-1),"")</f>
        <v/>
      </c>
      <c r="AB1207" s="31">
        <f>IFERROR(((AC1207/AC967)^(1/20)-1),"")</f>
        <v/>
      </c>
      <c r="AC1207" s="38">
        <f>IF(CPI_Downloader!F1205="","",CPI_Downloader!F1205)</f>
        <v/>
      </c>
    </row>
    <row r="1208" ht="12.75" customHeight="1">
      <c r="A1208" s="21">
        <f>IF(CPI_Downloader!A1206="","",CPI_Downloader!A1206)</f>
        <v/>
      </c>
      <c r="B1208" s="22">
        <f>IFERROR((I1208/I1196-1),"")</f>
        <v/>
      </c>
      <c r="C1208" s="22">
        <f>IFERROR((J1208/J1207-1),"")</f>
        <v/>
      </c>
      <c r="D1208" s="22">
        <f>IFERROR(((I1208/I1172)^(1/3)-1),"")</f>
        <v/>
      </c>
      <c r="E1208" s="22">
        <f>IFERROR(((I1208/I1148)^(1/5)-1),"")</f>
        <v/>
      </c>
      <c r="F1208" s="22">
        <f>IFERROR(((I1208/I1088)^(1/10)-1),"")</f>
        <v/>
      </c>
      <c r="G1208" s="22">
        <f>IFERROR(((I1208/I968)^(1/20)-1),"")</f>
        <v/>
      </c>
      <c r="H1208" s="22">
        <f>'US Data'!B1208</f>
        <v/>
      </c>
      <c r="I1208" s="23">
        <f>IF(CPI_Downloader!B1206="","",CPI_Downloader!B1206)</f>
        <v/>
      </c>
      <c r="J1208" s="23">
        <f>IF(CPI_Downloader!C1206="","",CPI_Downloader!C1206)</f>
        <v/>
      </c>
      <c r="K1208" s="30" t="n"/>
      <c r="L1208" s="32">
        <f>A1208</f>
        <v/>
      </c>
      <c r="M1208" s="25">
        <f>IFERROR((T1208/T1196-1),"")</f>
        <v/>
      </c>
      <c r="N1208" s="25">
        <f>IFERROR((U1208/U1207-1),"")</f>
        <v/>
      </c>
      <c r="O1208" s="25">
        <f>IFERROR(((T1208/T1172)^(1/3)-1),"")</f>
        <v/>
      </c>
      <c r="P1208" s="25">
        <f>IFERROR(((T1208/T1148)^(1/5)-1),"")</f>
        <v/>
      </c>
      <c r="Q1208" s="25">
        <f>IFERROR(((T1208/T1088)^(1/10)-1),"")</f>
        <v/>
      </c>
      <c r="R1208" s="25">
        <f>IFERROR(((T1208/T968)^(1/20)-1),"")</f>
        <v/>
      </c>
      <c r="S1208" s="52">
        <f>IFERROR(('US Data'!M1208),"")</f>
        <v/>
      </c>
      <c r="T1208" s="26">
        <f>IF(CPI_Downloader!D1206="","",CPI_Downloader!D1206)</f>
        <v/>
      </c>
      <c r="U1208" s="26">
        <f>IF(CPI_Downloader!E1206="","",CPI_Downloader!E1206)</f>
        <v/>
      </c>
      <c r="W1208" s="32">
        <f>L1208</f>
        <v/>
      </c>
      <c r="X1208" s="31">
        <f>IFERROR((AC1208/AC1196-1),"")</f>
        <v/>
      </c>
      <c r="Y1208" s="31">
        <f>IFERROR(((AC1208/AC1172)^(1/3)-1),"")</f>
        <v/>
      </c>
      <c r="Z1208" s="31">
        <f>IFERROR(((AC1208/AC1148)^(1/5)-1),"")</f>
        <v/>
      </c>
      <c r="AA1208" s="31">
        <f>IFERROR(((AC1208/AC1088)^(1/10)-1),"")</f>
        <v/>
      </c>
      <c r="AB1208" s="31">
        <f>IFERROR(((AC1208/AC968)^(1/20)-1),"")</f>
        <v/>
      </c>
      <c r="AC1208" s="38">
        <f>IF(CPI_Downloader!F1206="","",CPI_Downloader!F1206)</f>
        <v/>
      </c>
    </row>
    <row r="1209" ht="12.75" customHeight="1">
      <c r="A1209" s="21">
        <f>IF(CPI_Downloader!A1207="","",CPI_Downloader!A1207)</f>
        <v/>
      </c>
      <c r="B1209" s="22">
        <f>IFERROR((I1209/I1197-1),"")</f>
        <v/>
      </c>
      <c r="C1209" s="22">
        <f>IFERROR((J1209/J1208-1),"")</f>
        <v/>
      </c>
      <c r="D1209" s="22">
        <f>IFERROR(((I1209/I1173)^(1/3)-1),"")</f>
        <v/>
      </c>
      <c r="E1209" s="22">
        <f>IFERROR(((I1209/I1149)^(1/5)-1),"")</f>
        <v/>
      </c>
      <c r="F1209" s="22">
        <f>IFERROR(((I1209/I1089)^(1/10)-1),"")</f>
        <v/>
      </c>
      <c r="G1209" s="22">
        <f>IFERROR(((I1209/I969)^(1/20)-1),"")</f>
        <v/>
      </c>
      <c r="H1209" s="22">
        <f>'US Data'!B1209</f>
        <v/>
      </c>
      <c r="I1209" s="23">
        <f>IF(CPI_Downloader!B1207="","",CPI_Downloader!B1207)</f>
        <v/>
      </c>
      <c r="J1209" s="23">
        <f>IF(CPI_Downloader!C1207="","",CPI_Downloader!C1207)</f>
        <v/>
      </c>
      <c r="K1209" s="30" t="n"/>
      <c r="L1209" s="32">
        <f>A1209</f>
        <v/>
      </c>
      <c r="M1209" s="25">
        <f>IFERROR((T1209/T1197-1),"")</f>
        <v/>
      </c>
      <c r="N1209" s="25">
        <f>IFERROR((U1209/U1208-1),"")</f>
        <v/>
      </c>
      <c r="O1209" s="25">
        <f>IFERROR(((T1209/T1173)^(1/3)-1),"")</f>
        <v/>
      </c>
      <c r="P1209" s="25">
        <f>IFERROR(((T1209/T1149)^(1/5)-1),"")</f>
        <v/>
      </c>
      <c r="Q1209" s="25">
        <f>IFERROR(((T1209/T1089)^(1/10)-1),"")</f>
        <v/>
      </c>
      <c r="R1209" s="25">
        <f>IFERROR(((T1209/T969)^(1/20)-1),"")</f>
        <v/>
      </c>
      <c r="S1209" s="52">
        <f>IFERROR(('US Data'!M1209),"")</f>
        <v/>
      </c>
      <c r="T1209" s="26">
        <f>IF(CPI_Downloader!D1207="","",CPI_Downloader!D1207)</f>
        <v/>
      </c>
      <c r="U1209" s="26">
        <f>IF(CPI_Downloader!E1207="","",CPI_Downloader!E1207)</f>
        <v/>
      </c>
      <c r="W1209" s="32">
        <f>L1209</f>
        <v/>
      </c>
      <c r="X1209" s="31">
        <f>IFERROR((AC1209/AC1197-1),"")</f>
        <v/>
      </c>
      <c r="Y1209" s="31">
        <f>IFERROR(((AC1209/AC1173)^(1/3)-1),"")</f>
        <v/>
      </c>
      <c r="Z1209" s="31">
        <f>IFERROR(((AC1209/AC1149)^(1/5)-1),"")</f>
        <v/>
      </c>
      <c r="AA1209" s="31">
        <f>IFERROR(((AC1209/AC1089)^(1/10)-1),"")</f>
        <v/>
      </c>
      <c r="AB1209" s="31">
        <f>IFERROR(((AC1209/AC969)^(1/20)-1),"")</f>
        <v/>
      </c>
      <c r="AC1209" s="38">
        <f>IF(CPI_Downloader!F1207="","",CPI_Downloader!F1207)</f>
        <v/>
      </c>
    </row>
    <row r="1210" ht="12.75" customHeight="1">
      <c r="A1210" s="21">
        <f>IF(CPI_Downloader!A1208="","",CPI_Downloader!A1208)</f>
        <v/>
      </c>
      <c r="B1210" s="22">
        <f>IFERROR((I1210/I1198-1),"")</f>
        <v/>
      </c>
      <c r="C1210" s="22">
        <f>IFERROR((J1210/J1209-1),"")</f>
        <v/>
      </c>
      <c r="D1210" s="22">
        <f>IFERROR(((I1210/I1174)^(1/3)-1),"")</f>
        <v/>
      </c>
      <c r="E1210" s="22">
        <f>IFERROR(((I1210/I1150)^(1/5)-1),"")</f>
        <v/>
      </c>
      <c r="F1210" s="22">
        <f>IFERROR(((I1210/I1090)^(1/10)-1),"")</f>
        <v/>
      </c>
      <c r="G1210" s="22">
        <f>IFERROR(((I1210/I970)^(1/20)-1),"")</f>
        <v/>
      </c>
      <c r="H1210" s="22">
        <f>'US Data'!B1210</f>
        <v/>
      </c>
      <c r="I1210" s="23">
        <f>IF(CPI_Downloader!B1208="","",CPI_Downloader!B1208)</f>
        <v/>
      </c>
      <c r="J1210" s="23">
        <f>IF(CPI_Downloader!C1208="","",CPI_Downloader!C1208)</f>
        <v/>
      </c>
      <c r="K1210" s="30" t="n"/>
      <c r="L1210" s="32">
        <f>A1210</f>
        <v/>
      </c>
      <c r="M1210" s="25">
        <f>IFERROR((T1210/T1198-1),"")</f>
        <v/>
      </c>
      <c r="N1210" s="25">
        <f>IFERROR((U1210/U1209-1),"")</f>
        <v/>
      </c>
      <c r="O1210" s="25">
        <f>IFERROR(((T1210/T1174)^(1/3)-1),"")</f>
        <v/>
      </c>
      <c r="P1210" s="25">
        <f>IFERROR(((T1210/T1150)^(1/5)-1),"")</f>
        <v/>
      </c>
      <c r="Q1210" s="25">
        <f>IFERROR(((T1210/T1090)^(1/10)-1),"")</f>
        <v/>
      </c>
      <c r="R1210" s="25">
        <f>IFERROR(((T1210/T970)^(1/20)-1),"")</f>
        <v/>
      </c>
      <c r="S1210" s="52">
        <f>IFERROR(('US Data'!M1210),"")</f>
        <v/>
      </c>
      <c r="T1210" s="26">
        <f>IF(CPI_Downloader!D1208="","",CPI_Downloader!D1208)</f>
        <v/>
      </c>
      <c r="U1210" s="26">
        <f>IF(CPI_Downloader!E1208="","",CPI_Downloader!E1208)</f>
        <v/>
      </c>
      <c r="W1210" s="32">
        <f>L1210</f>
        <v/>
      </c>
      <c r="X1210" s="31">
        <f>IFERROR((AC1210/AC1198-1),"")</f>
        <v/>
      </c>
      <c r="Y1210" s="31">
        <f>IFERROR(((AC1210/AC1174)^(1/3)-1),"")</f>
        <v/>
      </c>
      <c r="Z1210" s="31">
        <f>IFERROR(((AC1210/AC1150)^(1/5)-1),"")</f>
        <v/>
      </c>
      <c r="AA1210" s="31">
        <f>IFERROR(((AC1210/AC1090)^(1/10)-1),"")</f>
        <v/>
      </c>
      <c r="AB1210" s="31">
        <f>IFERROR(((AC1210/AC970)^(1/20)-1),"")</f>
        <v/>
      </c>
      <c r="AC1210" s="38">
        <f>IF(CPI_Downloader!F1208="","",CPI_Downloader!F1208)</f>
        <v/>
      </c>
    </row>
    <row r="1211" ht="12.75" customHeight="1">
      <c r="A1211" s="21">
        <f>IF(CPI_Downloader!A1209="","",CPI_Downloader!A1209)</f>
        <v/>
      </c>
      <c r="B1211" s="22">
        <f>IFERROR((I1211/I1199-1),"")</f>
        <v/>
      </c>
      <c r="C1211" s="22">
        <f>IFERROR((J1211/J1210-1),"")</f>
        <v/>
      </c>
      <c r="D1211" s="22">
        <f>IFERROR(((I1211/I1175)^(1/3)-1),"")</f>
        <v/>
      </c>
      <c r="E1211" s="22">
        <f>IFERROR(((I1211/I1151)^(1/5)-1),"")</f>
        <v/>
      </c>
      <c r="F1211" s="22">
        <f>IFERROR(((I1211/I1091)^(1/10)-1),"")</f>
        <v/>
      </c>
      <c r="G1211" s="22">
        <f>IFERROR(((I1211/I971)^(1/20)-1),"")</f>
        <v/>
      </c>
      <c r="H1211" s="22">
        <f>'US Data'!B1211</f>
        <v/>
      </c>
      <c r="I1211" s="23">
        <f>IF(CPI_Downloader!B1209="","",CPI_Downloader!B1209)</f>
        <v/>
      </c>
      <c r="J1211" s="23">
        <f>IF(CPI_Downloader!C1209="","",CPI_Downloader!C1209)</f>
        <v/>
      </c>
      <c r="K1211" s="30" t="n"/>
      <c r="L1211" s="32">
        <f>A1211</f>
        <v/>
      </c>
      <c r="M1211" s="25">
        <f>IFERROR((T1211/T1199-1),"")</f>
        <v/>
      </c>
      <c r="N1211" s="25">
        <f>IFERROR((U1211/U1210-1),"")</f>
        <v/>
      </c>
      <c r="O1211" s="25">
        <f>IFERROR(((T1211/T1175)^(1/3)-1),"")</f>
        <v/>
      </c>
      <c r="P1211" s="25">
        <f>IFERROR(((T1211/T1151)^(1/5)-1),"")</f>
        <v/>
      </c>
      <c r="Q1211" s="25">
        <f>IFERROR(((T1211/T1091)^(1/10)-1),"")</f>
        <v/>
      </c>
      <c r="R1211" s="25">
        <f>IFERROR(((T1211/T971)^(1/20)-1),"")</f>
        <v/>
      </c>
      <c r="S1211" s="52">
        <f>IFERROR(('US Data'!M1211),"")</f>
        <v/>
      </c>
      <c r="T1211" s="26">
        <f>IF(CPI_Downloader!D1209="","",CPI_Downloader!D1209)</f>
        <v/>
      </c>
      <c r="U1211" s="26">
        <f>IF(CPI_Downloader!E1209="","",CPI_Downloader!E1209)</f>
        <v/>
      </c>
      <c r="W1211" s="32">
        <f>L1211</f>
        <v/>
      </c>
      <c r="X1211" s="31">
        <f>IFERROR((AC1211/AC1199-1),"")</f>
        <v/>
      </c>
      <c r="Y1211" s="31">
        <f>IFERROR(((AC1211/AC1175)^(1/3)-1),"")</f>
        <v/>
      </c>
      <c r="Z1211" s="31">
        <f>IFERROR(((AC1211/AC1151)^(1/5)-1),"")</f>
        <v/>
      </c>
      <c r="AA1211" s="31">
        <f>IFERROR(((AC1211/AC1091)^(1/10)-1),"")</f>
        <v/>
      </c>
      <c r="AB1211" s="31">
        <f>IFERROR(((AC1211/AC971)^(1/20)-1),"")</f>
        <v/>
      </c>
      <c r="AC1211" s="38">
        <f>IF(CPI_Downloader!F1209="","",CPI_Downloader!F1209)</f>
        <v/>
      </c>
    </row>
    <row r="1212" ht="12.75" customHeight="1">
      <c r="A1212" s="21">
        <f>IF(CPI_Downloader!A1210="","",CPI_Downloader!A1210)</f>
        <v/>
      </c>
      <c r="B1212" s="22">
        <f>IFERROR((I1212/I1200-1),"")</f>
        <v/>
      </c>
      <c r="C1212" s="22">
        <f>IFERROR((J1212/J1211-1),"")</f>
        <v/>
      </c>
      <c r="D1212" s="22">
        <f>IFERROR(((I1212/I1176)^(1/3)-1),"")</f>
        <v/>
      </c>
      <c r="E1212" s="22">
        <f>IFERROR(((I1212/I1152)^(1/5)-1),"")</f>
        <v/>
      </c>
      <c r="F1212" s="22">
        <f>IFERROR(((I1212/I1092)^(1/10)-1),"")</f>
        <v/>
      </c>
      <c r="G1212" s="22">
        <f>IFERROR(((I1212/I972)^(1/20)-1),"")</f>
        <v/>
      </c>
      <c r="H1212" s="22">
        <f>'US Data'!B1212</f>
        <v/>
      </c>
      <c r="I1212" s="23">
        <f>IF(CPI_Downloader!B1210="","",CPI_Downloader!B1210)</f>
        <v/>
      </c>
      <c r="J1212" s="23">
        <f>IF(CPI_Downloader!C1210="","",CPI_Downloader!C1210)</f>
        <v/>
      </c>
      <c r="K1212" s="30" t="n"/>
      <c r="L1212" s="32">
        <f>A1212</f>
        <v/>
      </c>
      <c r="M1212" s="25">
        <f>IFERROR((T1212/T1200-1),"")</f>
        <v/>
      </c>
      <c r="N1212" s="25">
        <f>IFERROR((U1212/U1211-1),"")</f>
        <v/>
      </c>
      <c r="O1212" s="25">
        <f>IFERROR(((T1212/T1176)^(1/3)-1),"")</f>
        <v/>
      </c>
      <c r="P1212" s="25">
        <f>IFERROR(((T1212/T1152)^(1/5)-1),"")</f>
        <v/>
      </c>
      <c r="Q1212" s="25">
        <f>IFERROR(((T1212/T1092)^(1/10)-1),"")</f>
        <v/>
      </c>
      <c r="R1212" s="25">
        <f>IFERROR(((T1212/T972)^(1/20)-1),"")</f>
        <v/>
      </c>
      <c r="S1212" s="52">
        <f>IFERROR(('US Data'!M1212),"")</f>
        <v/>
      </c>
      <c r="T1212" s="26">
        <f>IF(CPI_Downloader!D1210="","",CPI_Downloader!D1210)</f>
        <v/>
      </c>
      <c r="U1212" s="26">
        <f>IF(CPI_Downloader!E1210="","",CPI_Downloader!E1210)</f>
        <v/>
      </c>
      <c r="W1212" s="32">
        <f>L1212</f>
        <v/>
      </c>
      <c r="X1212" s="31">
        <f>IFERROR((AC1212/AC1200-1),"")</f>
        <v/>
      </c>
      <c r="Y1212" s="31">
        <f>IFERROR(((AC1212/AC1176)^(1/3)-1),"")</f>
        <v/>
      </c>
      <c r="Z1212" s="31">
        <f>IFERROR(((AC1212/AC1152)^(1/5)-1),"")</f>
        <v/>
      </c>
      <c r="AA1212" s="31">
        <f>IFERROR(((AC1212/AC1092)^(1/10)-1),"")</f>
        <v/>
      </c>
      <c r="AB1212" s="31">
        <f>IFERROR(((AC1212/AC972)^(1/20)-1),"")</f>
        <v/>
      </c>
      <c r="AC1212" s="38">
        <f>IF(CPI_Downloader!F1210="","",CPI_Downloader!F1210)</f>
        <v/>
      </c>
    </row>
    <row r="1213" ht="12.75" customHeight="1">
      <c r="A1213" s="21">
        <f>IF(CPI_Downloader!A1211="","",CPI_Downloader!A1211)</f>
        <v/>
      </c>
      <c r="B1213" s="22">
        <f>IFERROR((I1213/I1201-1),"")</f>
        <v/>
      </c>
      <c r="C1213" s="22">
        <f>IFERROR((J1213/J1212-1),"")</f>
        <v/>
      </c>
      <c r="D1213" s="22">
        <f>IFERROR(((I1213/I1177)^(1/3)-1),"")</f>
        <v/>
      </c>
      <c r="E1213" s="22">
        <f>IFERROR(((I1213/I1153)^(1/5)-1),"")</f>
        <v/>
      </c>
      <c r="F1213" s="22">
        <f>IFERROR(((I1213/I1093)^(1/10)-1),"")</f>
        <v/>
      </c>
      <c r="G1213" s="22">
        <f>IFERROR(((I1213/I973)^(1/20)-1),"")</f>
        <v/>
      </c>
      <c r="H1213" s="22">
        <f>'US Data'!B1213</f>
        <v/>
      </c>
      <c r="I1213" s="23">
        <f>IF(CPI_Downloader!B1211="","",CPI_Downloader!B1211)</f>
        <v/>
      </c>
      <c r="J1213" s="23">
        <f>IF(CPI_Downloader!C1211="","",CPI_Downloader!C1211)</f>
        <v/>
      </c>
      <c r="K1213" s="30" t="n"/>
      <c r="L1213" s="32">
        <f>A1213</f>
        <v/>
      </c>
      <c r="M1213" s="25">
        <f>IFERROR((T1213/T1201-1),"")</f>
        <v/>
      </c>
      <c r="N1213" s="25">
        <f>IFERROR((U1213/U1212-1),"")</f>
        <v/>
      </c>
      <c r="O1213" s="25">
        <f>IFERROR(((T1213/T1177)^(1/3)-1),"")</f>
        <v/>
      </c>
      <c r="P1213" s="25">
        <f>IFERROR(((T1213/T1153)^(1/5)-1),"")</f>
        <v/>
      </c>
      <c r="Q1213" s="25">
        <f>IFERROR(((T1213/T1093)^(1/10)-1),"")</f>
        <v/>
      </c>
      <c r="R1213" s="25">
        <f>IFERROR(((T1213/T973)^(1/20)-1),"")</f>
        <v/>
      </c>
      <c r="S1213" s="52">
        <f>IFERROR(('US Data'!M1213),"")</f>
        <v/>
      </c>
      <c r="T1213" s="26">
        <f>IF(CPI_Downloader!D1211="","",CPI_Downloader!D1211)</f>
        <v/>
      </c>
      <c r="U1213" s="26">
        <f>IF(CPI_Downloader!E1211="","",CPI_Downloader!E1211)</f>
        <v/>
      </c>
      <c r="W1213" s="32">
        <f>L1213</f>
        <v/>
      </c>
      <c r="X1213" s="31">
        <f>IFERROR((AC1213/AC1201-1),"")</f>
        <v/>
      </c>
      <c r="Y1213" s="31">
        <f>IFERROR(((AC1213/AC1177)^(1/3)-1),"")</f>
        <v/>
      </c>
      <c r="Z1213" s="31">
        <f>IFERROR(((AC1213/AC1153)^(1/5)-1),"")</f>
        <v/>
      </c>
      <c r="AA1213" s="31">
        <f>IFERROR(((AC1213/AC1093)^(1/10)-1),"")</f>
        <v/>
      </c>
      <c r="AB1213" s="31">
        <f>IFERROR(((AC1213/AC973)^(1/20)-1),"")</f>
        <v/>
      </c>
      <c r="AC1213" s="38">
        <f>IF(CPI_Downloader!F1211="","",CPI_Downloader!F1211)</f>
        <v/>
      </c>
    </row>
    <row r="1214" ht="12.75" customHeight="1">
      <c r="A1214" s="21">
        <f>IF(CPI_Downloader!A1212="","",CPI_Downloader!A1212)</f>
        <v/>
      </c>
      <c r="B1214" s="22">
        <f>IFERROR((I1214/I1202-1),"")</f>
        <v/>
      </c>
      <c r="C1214" s="22">
        <f>IFERROR((J1214/J1213-1),"")</f>
        <v/>
      </c>
      <c r="D1214" s="22">
        <f>IFERROR(((I1214/I1178)^(1/3)-1),"")</f>
        <v/>
      </c>
      <c r="E1214" s="22">
        <f>IFERROR(((I1214/I1154)^(1/5)-1),"")</f>
        <v/>
      </c>
      <c r="F1214" s="22">
        <f>IFERROR(((I1214/I1094)^(1/10)-1),"")</f>
        <v/>
      </c>
      <c r="G1214" s="22">
        <f>IFERROR(((I1214/I974)^(1/20)-1),"")</f>
        <v/>
      </c>
      <c r="H1214" s="22">
        <f>'US Data'!B1214</f>
        <v/>
      </c>
      <c r="I1214" s="23">
        <f>IF(CPI_Downloader!B1212="","",CPI_Downloader!B1212)</f>
        <v/>
      </c>
      <c r="J1214" s="23">
        <f>IF(CPI_Downloader!C1212="","",CPI_Downloader!C1212)</f>
        <v/>
      </c>
      <c r="K1214" s="30" t="n"/>
      <c r="L1214" s="32">
        <f>A1214</f>
        <v/>
      </c>
      <c r="M1214" s="25">
        <f>IFERROR((T1214/T1202-1),"")</f>
        <v/>
      </c>
      <c r="N1214" s="25">
        <f>IFERROR((U1214/U1213-1),"")</f>
        <v/>
      </c>
      <c r="O1214" s="25">
        <f>IFERROR(((T1214/T1178)^(1/3)-1),"")</f>
        <v/>
      </c>
      <c r="P1214" s="25">
        <f>IFERROR(((T1214/T1154)^(1/5)-1),"")</f>
        <v/>
      </c>
      <c r="Q1214" s="25">
        <f>IFERROR(((T1214/T1094)^(1/10)-1),"")</f>
        <v/>
      </c>
      <c r="R1214" s="25">
        <f>IFERROR(((T1214/T974)^(1/20)-1),"")</f>
        <v/>
      </c>
      <c r="S1214" s="52">
        <f>IFERROR(('US Data'!M1214),"")</f>
        <v/>
      </c>
      <c r="T1214" s="26">
        <f>IF(CPI_Downloader!D1212="","",CPI_Downloader!D1212)</f>
        <v/>
      </c>
      <c r="U1214" s="26">
        <f>IF(CPI_Downloader!E1212="","",CPI_Downloader!E1212)</f>
        <v/>
      </c>
      <c r="W1214" s="32">
        <f>L1214</f>
        <v/>
      </c>
      <c r="X1214" s="31">
        <f>IFERROR((AC1214/AC1202-1),"")</f>
        <v/>
      </c>
      <c r="Y1214" s="31">
        <f>IFERROR(((AC1214/AC1178)^(1/3)-1),"")</f>
        <v/>
      </c>
      <c r="Z1214" s="31">
        <f>IFERROR(((AC1214/AC1154)^(1/5)-1),"")</f>
        <v/>
      </c>
      <c r="AA1214" s="31">
        <f>IFERROR(((AC1214/AC1094)^(1/10)-1),"")</f>
        <v/>
      </c>
      <c r="AB1214" s="31">
        <f>IFERROR(((AC1214/AC974)^(1/20)-1),"")</f>
        <v/>
      </c>
      <c r="AC1214" s="38">
        <f>IF(CPI_Downloader!F1212="","",CPI_Downloader!F1212)</f>
        <v/>
      </c>
    </row>
    <row r="1215" ht="12.75" customHeight="1">
      <c r="A1215" s="21">
        <f>IF(CPI_Downloader!A1213="","",CPI_Downloader!A1213)</f>
        <v/>
      </c>
      <c r="B1215" s="22">
        <f>IFERROR((I1215/I1203-1),"")</f>
        <v/>
      </c>
      <c r="C1215" s="22">
        <f>IFERROR((J1215/J1214-1),"")</f>
        <v/>
      </c>
      <c r="D1215" s="22">
        <f>IFERROR(((I1215/I1179)^(1/3)-1),"")</f>
        <v/>
      </c>
      <c r="E1215" s="22">
        <f>IFERROR(((I1215/I1155)^(1/5)-1),"")</f>
        <v/>
      </c>
      <c r="F1215" s="22">
        <f>IFERROR(((I1215/I1095)^(1/10)-1),"")</f>
        <v/>
      </c>
      <c r="G1215" s="22">
        <f>IFERROR(((I1215/I975)^(1/20)-1),"")</f>
        <v/>
      </c>
      <c r="H1215" s="22">
        <f>'US Data'!B1215</f>
        <v/>
      </c>
      <c r="I1215" s="23">
        <f>IF(CPI_Downloader!B1213="","",CPI_Downloader!B1213)</f>
        <v/>
      </c>
      <c r="J1215" s="23">
        <f>IF(CPI_Downloader!C1213="","",CPI_Downloader!C1213)</f>
        <v/>
      </c>
      <c r="K1215" s="30" t="n"/>
      <c r="L1215" s="32">
        <f>A1215</f>
        <v/>
      </c>
      <c r="M1215" s="25">
        <f>IFERROR((T1215/T1203-1),"")</f>
        <v/>
      </c>
      <c r="N1215" s="25">
        <f>IFERROR((U1215/U1214-1),"")</f>
        <v/>
      </c>
      <c r="O1215" s="25">
        <f>IFERROR(((T1215/T1179)^(1/3)-1),"")</f>
        <v/>
      </c>
      <c r="P1215" s="25">
        <f>IFERROR(((T1215/T1155)^(1/5)-1),"")</f>
        <v/>
      </c>
      <c r="Q1215" s="25">
        <f>IFERROR(((T1215/T1095)^(1/10)-1),"")</f>
        <v/>
      </c>
      <c r="R1215" s="25">
        <f>IFERROR(((T1215/T975)^(1/20)-1),"")</f>
        <v/>
      </c>
      <c r="S1215" s="52">
        <f>IFERROR(('US Data'!M1215),"")</f>
        <v/>
      </c>
      <c r="T1215" s="26">
        <f>IF(CPI_Downloader!D1213="","",CPI_Downloader!D1213)</f>
        <v/>
      </c>
      <c r="U1215" s="26">
        <f>IF(CPI_Downloader!E1213="","",CPI_Downloader!E1213)</f>
        <v/>
      </c>
      <c r="W1215" s="32">
        <f>L1215</f>
        <v/>
      </c>
      <c r="X1215" s="31">
        <f>IFERROR((AC1215/AC1203-1),"")</f>
        <v/>
      </c>
      <c r="Y1215" s="31">
        <f>IFERROR(((AC1215/AC1179)^(1/3)-1),"")</f>
        <v/>
      </c>
      <c r="Z1215" s="31">
        <f>IFERROR(((AC1215/AC1155)^(1/5)-1),"")</f>
        <v/>
      </c>
      <c r="AA1215" s="31">
        <f>IFERROR(((AC1215/AC1095)^(1/10)-1),"")</f>
        <v/>
      </c>
      <c r="AB1215" s="31">
        <f>IFERROR(((AC1215/AC975)^(1/20)-1),"")</f>
        <v/>
      </c>
      <c r="AC1215" s="38">
        <f>IF(CPI_Downloader!F1213="","",CPI_Downloader!F1213)</f>
        <v/>
      </c>
    </row>
    <row r="1216" ht="12.75" customHeight="1">
      <c r="A1216" s="21">
        <f>IF(CPI_Downloader!A1214="","",CPI_Downloader!A1214)</f>
        <v/>
      </c>
      <c r="B1216" s="22">
        <f>IFERROR((I1216/I1204-1),"")</f>
        <v/>
      </c>
      <c r="C1216" s="22">
        <f>IFERROR((J1216/J1215-1),"")</f>
        <v/>
      </c>
      <c r="D1216" s="22">
        <f>IFERROR(((I1216/I1180)^(1/3)-1),"")</f>
        <v/>
      </c>
      <c r="E1216" s="22">
        <f>IFERROR(((I1216/I1156)^(1/5)-1),"")</f>
        <v/>
      </c>
      <c r="F1216" s="22">
        <f>IFERROR(((I1216/I1096)^(1/10)-1),"")</f>
        <v/>
      </c>
      <c r="G1216" s="22">
        <f>IFERROR(((I1216/I976)^(1/20)-1),"")</f>
        <v/>
      </c>
      <c r="H1216" s="22">
        <f>'US Data'!B1216</f>
        <v/>
      </c>
      <c r="I1216" s="23">
        <f>IF(CPI_Downloader!B1214="","",CPI_Downloader!B1214)</f>
        <v/>
      </c>
      <c r="J1216" s="23">
        <f>IF(CPI_Downloader!C1214="","",CPI_Downloader!C1214)</f>
        <v/>
      </c>
      <c r="K1216" s="30" t="n"/>
      <c r="L1216" s="32">
        <f>A1216</f>
        <v/>
      </c>
      <c r="M1216" s="25">
        <f>IFERROR((T1216/T1204-1),"")</f>
        <v/>
      </c>
      <c r="N1216" s="25">
        <f>IFERROR((U1216/U1215-1),"")</f>
        <v/>
      </c>
      <c r="O1216" s="25">
        <f>IFERROR(((T1216/T1180)^(1/3)-1),"")</f>
        <v/>
      </c>
      <c r="P1216" s="25">
        <f>IFERROR(((T1216/T1156)^(1/5)-1),"")</f>
        <v/>
      </c>
      <c r="Q1216" s="25">
        <f>IFERROR(((T1216/T1096)^(1/10)-1),"")</f>
        <v/>
      </c>
      <c r="R1216" s="25">
        <f>IFERROR(((T1216/T976)^(1/20)-1),"")</f>
        <v/>
      </c>
      <c r="S1216" s="52">
        <f>IFERROR(('US Data'!M1216),"")</f>
        <v/>
      </c>
      <c r="T1216" s="26">
        <f>IF(CPI_Downloader!D1214="","",CPI_Downloader!D1214)</f>
        <v/>
      </c>
      <c r="U1216" s="26">
        <f>IF(CPI_Downloader!E1214="","",CPI_Downloader!E1214)</f>
        <v/>
      </c>
      <c r="W1216" s="32">
        <f>L1216</f>
        <v/>
      </c>
      <c r="X1216" s="31">
        <f>IFERROR((AC1216/AC1204-1),"")</f>
        <v/>
      </c>
      <c r="Y1216" s="31">
        <f>IFERROR(((AC1216/AC1180)^(1/3)-1),"")</f>
        <v/>
      </c>
      <c r="Z1216" s="31">
        <f>IFERROR(((AC1216/AC1156)^(1/5)-1),"")</f>
        <v/>
      </c>
      <c r="AA1216" s="31">
        <f>IFERROR(((AC1216/AC1096)^(1/10)-1),"")</f>
        <v/>
      </c>
      <c r="AB1216" s="31">
        <f>IFERROR(((AC1216/AC976)^(1/20)-1),"")</f>
        <v/>
      </c>
      <c r="AC1216" s="38">
        <f>IF(CPI_Downloader!F1214="","",CPI_Downloader!F1214)</f>
        <v/>
      </c>
    </row>
    <row r="1217" ht="12.75" customHeight="1">
      <c r="A1217" s="21">
        <f>IF(CPI_Downloader!A1215="","",CPI_Downloader!A1215)</f>
        <v/>
      </c>
      <c r="B1217" s="22">
        <f>IFERROR((I1217/I1205-1),"")</f>
        <v/>
      </c>
      <c r="C1217" s="22">
        <f>IFERROR((J1217/J1216-1),"")</f>
        <v/>
      </c>
      <c r="D1217" s="22">
        <f>IFERROR(((I1217/I1181)^(1/3)-1),"")</f>
        <v/>
      </c>
      <c r="E1217" s="22">
        <f>IFERROR(((I1217/I1157)^(1/5)-1),"")</f>
        <v/>
      </c>
      <c r="F1217" s="22">
        <f>IFERROR(((I1217/I1097)^(1/10)-1),"")</f>
        <v/>
      </c>
      <c r="G1217" s="22">
        <f>IFERROR(((I1217/I977)^(1/20)-1),"")</f>
        <v/>
      </c>
      <c r="H1217" s="22">
        <f>'US Data'!B1217</f>
        <v/>
      </c>
      <c r="I1217" s="23">
        <f>IF(CPI_Downloader!B1215="","",CPI_Downloader!B1215)</f>
        <v/>
      </c>
      <c r="J1217" s="23">
        <f>IF(CPI_Downloader!C1215="","",CPI_Downloader!C1215)</f>
        <v/>
      </c>
      <c r="K1217" s="30" t="n"/>
      <c r="L1217" s="32">
        <f>A1217</f>
        <v/>
      </c>
      <c r="M1217" s="25">
        <f>IFERROR((T1217/T1205-1),"")</f>
        <v/>
      </c>
      <c r="N1217" s="25">
        <f>IFERROR((U1217/U1216-1),"")</f>
        <v/>
      </c>
      <c r="O1217" s="25">
        <f>IFERROR(((T1217/T1181)^(1/3)-1),"")</f>
        <v/>
      </c>
      <c r="P1217" s="25">
        <f>IFERROR(((T1217/T1157)^(1/5)-1),"")</f>
        <v/>
      </c>
      <c r="Q1217" s="25">
        <f>IFERROR(((T1217/T1097)^(1/10)-1),"")</f>
        <v/>
      </c>
      <c r="R1217" s="25">
        <f>IFERROR(((T1217/T977)^(1/20)-1),"")</f>
        <v/>
      </c>
      <c r="S1217" s="52">
        <f>IFERROR(('US Data'!M1217),"")</f>
        <v/>
      </c>
      <c r="T1217" s="26">
        <f>IF(CPI_Downloader!D1215="","",CPI_Downloader!D1215)</f>
        <v/>
      </c>
      <c r="U1217" s="26">
        <f>IF(CPI_Downloader!E1215="","",CPI_Downloader!E1215)</f>
        <v/>
      </c>
      <c r="W1217" s="32">
        <f>L1217</f>
        <v/>
      </c>
      <c r="X1217" s="31">
        <f>IFERROR((AC1217/AC1205-1),"")</f>
        <v/>
      </c>
      <c r="Y1217" s="31">
        <f>IFERROR(((AC1217/AC1181)^(1/3)-1),"")</f>
        <v/>
      </c>
      <c r="Z1217" s="31">
        <f>IFERROR(((AC1217/AC1157)^(1/5)-1),"")</f>
        <v/>
      </c>
      <c r="AA1217" s="31">
        <f>IFERROR(((AC1217/AC1097)^(1/10)-1),"")</f>
        <v/>
      </c>
      <c r="AB1217" s="31">
        <f>IFERROR(((AC1217/AC977)^(1/20)-1),"")</f>
        <v/>
      </c>
      <c r="AC1217" s="38">
        <f>IF(CPI_Downloader!F1215="","",CPI_Downloader!F1215)</f>
        <v/>
      </c>
    </row>
    <row r="1218" ht="12.75" customHeight="1">
      <c r="A1218" s="21">
        <f>IF(CPI_Downloader!A1216="","",CPI_Downloader!A1216)</f>
        <v/>
      </c>
      <c r="B1218" s="22">
        <f>IFERROR((I1218/I1206-1),"")</f>
        <v/>
      </c>
      <c r="C1218" s="22">
        <f>IFERROR((J1218/J1217-1),"")</f>
        <v/>
      </c>
      <c r="D1218" s="22">
        <f>IFERROR(((I1218/I1182)^(1/3)-1),"")</f>
        <v/>
      </c>
      <c r="E1218" s="22">
        <f>IFERROR(((I1218/I1158)^(1/5)-1),"")</f>
        <v/>
      </c>
      <c r="F1218" s="22">
        <f>IFERROR(((I1218/I1098)^(1/10)-1),"")</f>
        <v/>
      </c>
      <c r="G1218" s="22">
        <f>IFERROR(((I1218/I978)^(1/20)-1),"")</f>
        <v/>
      </c>
      <c r="H1218" s="22">
        <f>'US Data'!B1218</f>
        <v/>
      </c>
      <c r="I1218" s="23">
        <f>IF(CPI_Downloader!B1216="","",CPI_Downloader!B1216)</f>
        <v/>
      </c>
      <c r="J1218" s="23">
        <f>IF(CPI_Downloader!C1216="","",CPI_Downloader!C1216)</f>
        <v/>
      </c>
      <c r="K1218" s="30" t="n"/>
      <c r="L1218" s="32">
        <f>A1218</f>
        <v/>
      </c>
      <c r="M1218" s="25">
        <f>IFERROR((T1218/T1206-1),"")</f>
        <v/>
      </c>
      <c r="N1218" s="25">
        <f>IFERROR((U1218/U1217-1),"")</f>
        <v/>
      </c>
      <c r="O1218" s="25">
        <f>IFERROR(((T1218/T1182)^(1/3)-1),"")</f>
        <v/>
      </c>
      <c r="P1218" s="25">
        <f>IFERROR(((T1218/T1158)^(1/5)-1),"")</f>
        <v/>
      </c>
      <c r="Q1218" s="25">
        <f>IFERROR(((T1218/T1098)^(1/10)-1),"")</f>
        <v/>
      </c>
      <c r="R1218" s="25">
        <f>IFERROR(((T1218/T978)^(1/20)-1),"")</f>
        <v/>
      </c>
      <c r="S1218" s="52">
        <f>IFERROR(('US Data'!M1218),"")</f>
        <v/>
      </c>
      <c r="T1218" s="26">
        <f>IF(CPI_Downloader!D1216="","",CPI_Downloader!D1216)</f>
        <v/>
      </c>
      <c r="U1218" s="26">
        <f>IF(CPI_Downloader!E1216="","",CPI_Downloader!E1216)</f>
        <v/>
      </c>
      <c r="W1218" s="32">
        <f>L1218</f>
        <v/>
      </c>
      <c r="X1218" s="31">
        <f>IFERROR((AC1218/AC1206-1),"")</f>
        <v/>
      </c>
      <c r="Y1218" s="31">
        <f>IFERROR(((AC1218/AC1182)^(1/3)-1),"")</f>
        <v/>
      </c>
      <c r="Z1218" s="31">
        <f>IFERROR(((AC1218/AC1158)^(1/5)-1),"")</f>
        <v/>
      </c>
      <c r="AA1218" s="31">
        <f>IFERROR(((AC1218/AC1098)^(1/10)-1),"")</f>
        <v/>
      </c>
      <c r="AB1218" s="31">
        <f>IFERROR(((AC1218/AC978)^(1/20)-1),"")</f>
        <v/>
      </c>
      <c r="AC1218" s="38">
        <f>IF(CPI_Downloader!F1216="","",CPI_Downloader!F1216)</f>
        <v/>
      </c>
    </row>
    <row r="1219" ht="12.75" customHeight="1">
      <c r="A1219" s="21">
        <f>IF(CPI_Downloader!A1217="","",CPI_Downloader!A1217)</f>
        <v/>
      </c>
      <c r="B1219" s="22">
        <f>IFERROR((I1219/I1207-1),"")</f>
        <v/>
      </c>
      <c r="C1219" s="22">
        <f>IFERROR((J1219/J1218-1),"")</f>
        <v/>
      </c>
      <c r="D1219" s="22">
        <f>IFERROR(((I1219/I1183)^(1/3)-1),"")</f>
        <v/>
      </c>
      <c r="E1219" s="22">
        <f>IFERROR(((I1219/I1159)^(1/5)-1),"")</f>
        <v/>
      </c>
      <c r="F1219" s="22">
        <f>IFERROR(((I1219/I1099)^(1/10)-1),"")</f>
        <v/>
      </c>
      <c r="G1219" s="22">
        <f>IFERROR(((I1219/I979)^(1/20)-1),"")</f>
        <v/>
      </c>
      <c r="H1219" s="22">
        <f>'US Data'!B1219</f>
        <v/>
      </c>
      <c r="I1219" s="23">
        <f>IF(CPI_Downloader!B1217="","",CPI_Downloader!B1217)</f>
        <v/>
      </c>
      <c r="J1219" s="23">
        <f>IF(CPI_Downloader!C1217="","",CPI_Downloader!C1217)</f>
        <v/>
      </c>
      <c r="K1219" s="30" t="n"/>
      <c r="L1219" s="32">
        <f>A1219</f>
        <v/>
      </c>
      <c r="M1219" s="25">
        <f>IFERROR((T1219/T1207-1),"")</f>
        <v/>
      </c>
      <c r="N1219" s="25">
        <f>IFERROR((U1219/U1218-1),"")</f>
        <v/>
      </c>
      <c r="O1219" s="25">
        <f>IFERROR(((T1219/T1183)^(1/3)-1),"")</f>
        <v/>
      </c>
      <c r="P1219" s="25">
        <f>IFERROR(((T1219/T1159)^(1/5)-1),"")</f>
        <v/>
      </c>
      <c r="Q1219" s="25">
        <f>IFERROR(((T1219/T1099)^(1/10)-1),"")</f>
        <v/>
      </c>
      <c r="R1219" s="25">
        <f>IFERROR(((T1219/T979)^(1/20)-1),"")</f>
        <v/>
      </c>
      <c r="S1219" s="52">
        <f>IFERROR(('US Data'!M1219),"")</f>
        <v/>
      </c>
      <c r="T1219" s="26">
        <f>IF(CPI_Downloader!D1217="","",CPI_Downloader!D1217)</f>
        <v/>
      </c>
      <c r="U1219" s="26">
        <f>IF(CPI_Downloader!E1217="","",CPI_Downloader!E1217)</f>
        <v/>
      </c>
      <c r="W1219" s="32">
        <f>L1219</f>
        <v/>
      </c>
      <c r="X1219" s="31">
        <f>IFERROR((AC1219/AC1207-1),"")</f>
        <v/>
      </c>
      <c r="Y1219" s="31">
        <f>IFERROR(((AC1219/AC1183)^(1/3)-1),"")</f>
        <v/>
      </c>
      <c r="Z1219" s="31">
        <f>IFERROR(((AC1219/AC1159)^(1/5)-1),"")</f>
        <v/>
      </c>
      <c r="AA1219" s="31">
        <f>IFERROR(((AC1219/AC1099)^(1/10)-1),"")</f>
        <v/>
      </c>
      <c r="AB1219" s="31">
        <f>IFERROR(((AC1219/AC979)^(1/20)-1),"")</f>
        <v/>
      </c>
      <c r="AC1219" s="38">
        <f>IF(CPI_Downloader!F1217="","",CPI_Downloader!F1217)</f>
        <v/>
      </c>
    </row>
    <row r="1220" ht="12.75" customHeight="1">
      <c r="A1220" s="21">
        <f>IF(CPI_Downloader!A1218="","",CPI_Downloader!A1218)</f>
        <v/>
      </c>
      <c r="B1220" s="22">
        <f>IFERROR((I1220/I1208-1),"")</f>
        <v/>
      </c>
      <c r="C1220" s="22">
        <f>IFERROR((J1220/J1219-1),"")</f>
        <v/>
      </c>
      <c r="D1220" s="22">
        <f>IFERROR(((I1220/I1184)^(1/3)-1),"")</f>
        <v/>
      </c>
      <c r="E1220" s="22">
        <f>IFERROR(((I1220/I1160)^(1/5)-1),"")</f>
        <v/>
      </c>
      <c r="F1220" s="22">
        <f>IFERROR(((I1220/I1100)^(1/10)-1),"")</f>
        <v/>
      </c>
      <c r="G1220" s="22">
        <f>IFERROR(((I1220/I980)^(1/20)-1),"")</f>
        <v/>
      </c>
      <c r="H1220" s="22">
        <f>'US Data'!B1220</f>
        <v/>
      </c>
      <c r="I1220" s="23">
        <f>IF(CPI_Downloader!B1218="","",CPI_Downloader!B1218)</f>
        <v/>
      </c>
      <c r="J1220" s="23">
        <f>IF(CPI_Downloader!C1218="","",CPI_Downloader!C1218)</f>
        <v/>
      </c>
      <c r="K1220" s="30" t="n"/>
      <c r="L1220" s="32">
        <f>A1220</f>
        <v/>
      </c>
      <c r="M1220" s="25">
        <f>IFERROR((T1220/T1208-1),"")</f>
        <v/>
      </c>
      <c r="N1220" s="25">
        <f>IFERROR((U1220/U1219-1),"")</f>
        <v/>
      </c>
      <c r="O1220" s="25">
        <f>IFERROR(((T1220/T1184)^(1/3)-1),"")</f>
        <v/>
      </c>
      <c r="P1220" s="25">
        <f>IFERROR(((T1220/T1160)^(1/5)-1),"")</f>
        <v/>
      </c>
      <c r="Q1220" s="25">
        <f>IFERROR(((T1220/T1100)^(1/10)-1),"")</f>
        <v/>
      </c>
      <c r="R1220" s="25">
        <f>IFERROR(((T1220/T980)^(1/20)-1),"")</f>
        <v/>
      </c>
      <c r="S1220" s="52">
        <f>IFERROR(('US Data'!M1220),"")</f>
        <v/>
      </c>
      <c r="T1220" s="26">
        <f>IF(CPI_Downloader!D1218="","",CPI_Downloader!D1218)</f>
        <v/>
      </c>
      <c r="U1220" s="26">
        <f>IF(CPI_Downloader!E1218="","",CPI_Downloader!E1218)</f>
        <v/>
      </c>
      <c r="W1220" s="32">
        <f>L1220</f>
        <v/>
      </c>
      <c r="X1220" s="31">
        <f>IFERROR((AC1220/AC1208-1),"")</f>
        <v/>
      </c>
      <c r="Y1220" s="31">
        <f>IFERROR(((AC1220/AC1184)^(1/3)-1),"")</f>
        <v/>
      </c>
      <c r="Z1220" s="31">
        <f>IFERROR(((AC1220/AC1160)^(1/5)-1),"")</f>
        <v/>
      </c>
      <c r="AA1220" s="31">
        <f>IFERROR(((AC1220/AC1100)^(1/10)-1),"")</f>
        <v/>
      </c>
      <c r="AB1220" s="31">
        <f>IFERROR(((AC1220/AC980)^(1/20)-1),"")</f>
        <v/>
      </c>
      <c r="AC1220" s="38">
        <f>IF(CPI_Downloader!F1218="","",CPI_Downloader!F1218)</f>
        <v/>
      </c>
    </row>
    <row r="1221" ht="12.75" customHeight="1">
      <c r="A1221" s="21">
        <f>IF(CPI_Downloader!A1219="","",CPI_Downloader!A1219)</f>
        <v/>
      </c>
      <c r="B1221" s="22">
        <f>IFERROR((I1221/I1209-1),"")</f>
        <v/>
      </c>
      <c r="C1221" s="22">
        <f>IFERROR((J1221/J1220-1),"")</f>
        <v/>
      </c>
      <c r="D1221" s="22">
        <f>IFERROR(((I1221/I1185)^(1/3)-1),"")</f>
        <v/>
      </c>
      <c r="E1221" s="22">
        <f>IFERROR(((I1221/I1161)^(1/5)-1),"")</f>
        <v/>
      </c>
      <c r="F1221" s="22">
        <f>IFERROR(((I1221/I1101)^(1/10)-1),"")</f>
        <v/>
      </c>
      <c r="G1221" s="22">
        <f>IFERROR(((I1221/I981)^(1/20)-1),"")</f>
        <v/>
      </c>
      <c r="H1221" s="22">
        <f>'US Data'!B1221</f>
        <v/>
      </c>
      <c r="I1221" s="23">
        <f>IF(CPI_Downloader!B1219="","",CPI_Downloader!B1219)</f>
        <v/>
      </c>
      <c r="J1221" s="23">
        <f>IF(CPI_Downloader!C1219="","",CPI_Downloader!C1219)</f>
        <v/>
      </c>
      <c r="K1221" s="30" t="n"/>
      <c r="L1221" s="32">
        <f>A1221</f>
        <v/>
      </c>
      <c r="M1221" s="25">
        <f>IFERROR((T1221/T1209-1),"")</f>
        <v/>
      </c>
      <c r="N1221" s="25">
        <f>IFERROR((U1221/U1220-1),"")</f>
        <v/>
      </c>
      <c r="O1221" s="25">
        <f>IFERROR(((T1221/T1185)^(1/3)-1),"")</f>
        <v/>
      </c>
      <c r="P1221" s="25">
        <f>IFERROR(((T1221/T1161)^(1/5)-1),"")</f>
        <v/>
      </c>
      <c r="Q1221" s="25">
        <f>IFERROR(((T1221/T1101)^(1/10)-1),"")</f>
        <v/>
      </c>
      <c r="R1221" s="25">
        <f>IFERROR(((T1221/T981)^(1/20)-1),"")</f>
        <v/>
      </c>
      <c r="S1221" s="52">
        <f>IFERROR(('US Data'!M1221),"")</f>
        <v/>
      </c>
      <c r="T1221" s="26">
        <f>IF(CPI_Downloader!D1219="","",CPI_Downloader!D1219)</f>
        <v/>
      </c>
      <c r="U1221" s="26">
        <f>IF(CPI_Downloader!E1219="","",CPI_Downloader!E1219)</f>
        <v/>
      </c>
      <c r="W1221" s="32">
        <f>L1221</f>
        <v/>
      </c>
      <c r="X1221" s="31">
        <f>IFERROR((AC1221/AC1209-1),"")</f>
        <v/>
      </c>
      <c r="Y1221" s="31">
        <f>IFERROR(((AC1221/AC1185)^(1/3)-1),"")</f>
        <v/>
      </c>
      <c r="Z1221" s="31">
        <f>IFERROR(((AC1221/AC1161)^(1/5)-1),"")</f>
        <v/>
      </c>
      <c r="AA1221" s="31">
        <f>IFERROR(((AC1221/AC1101)^(1/10)-1),"")</f>
        <v/>
      </c>
      <c r="AB1221" s="31">
        <f>IFERROR(((AC1221/AC981)^(1/20)-1),"")</f>
        <v/>
      </c>
      <c r="AC1221" s="38">
        <f>IF(CPI_Downloader!F1219="","",CPI_Downloader!F1219)</f>
        <v/>
      </c>
    </row>
    <row r="1222" ht="12.75" customHeight="1">
      <c r="A1222" s="21">
        <f>IF(CPI_Downloader!A1220="","",CPI_Downloader!A1220)</f>
        <v/>
      </c>
      <c r="B1222" s="22">
        <f>IFERROR((I1222/I1210-1),"")</f>
        <v/>
      </c>
      <c r="C1222" s="22">
        <f>IFERROR((J1222/J1221-1),"")</f>
        <v/>
      </c>
      <c r="D1222" s="22">
        <f>IFERROR(((I1222/I1186)^(1/3)-1),"")</f>
        <v/>
      </c>
      <c r="E1222" s="22">
        <f>IFERROR(((I1222/I1162)^(1/5)-1),"")</f>
        <v/>
      </c>
      <c r="F1222" s="22">
        <f>IFERROR(((I1222/I1102)^(1/10)-1),"")</f>
        <v/>
      </c>
      <c r="G1222" s="22">
        <f>IFERROR(((I1222/I982)^(1/20)-1),"")</f>
        <v/>
      </c>
      <c r="H1222" s="22">
        <f>'US Data'!B1222</f>
        <v/>
      </c>
      <c r="I1222" s="23">
        <f>IF(CPI_Downloader!B1220="","",CPI_Downloader!B1220)</f>
        <v/>
      </c>
      <c r="J1222" s="23">
        <f>IF(CPI_Downloader!C1220="","",CPI_Downloader!C1220)</f>
        <v/>
      </c>
      <c r="K1222" s="30" t="n"/>
      <c r="L1222" s="32">
        <f>A1222</f>
        <v/>
      </c>
      <c r="M1222" s="25">
        <f>IFERROR((T1222/T1210-1),"")</f>
        <v/>
      </c>
      <c r="N1222" s="25">
        <f>IFERROR((U1222/U1221-1),"")</f>
        <v/>
      </c>
      <c r="O1222" s="25">
        <f>IFERROR(((T1222/T1186)^(1/3)-1),"")</f>
        <v/>
      </c>
      <c r="P1222" s="25">
        <f>IFERROR(((T1222/T1162)^(1/5)-1),"")</f>
        <v/>
      </c>
      <c r="Q1222" s="25">
        <f>IFERROR(((T1222/T1102)^(1/10)-1),"")</f>
        <v/>
      </c>
      <c r="R1222" s="25">
        <f>IFERROR(((T1222/T982)^(1/20)-1),"")</f>
        <v/>
      </c>
      <c r="S1222" s="52">
        <f>IFERROR(('US Data'!M1222),"")</f>
        <v/>
      </c>
      <c r="T1222" s="26">
        <f>IF(CPI_Downloader!D1220="","",CPI_Downloader!D1220)</f>
        <v/>
      </c>
      <c r="U1222" s="26">
        <f>IF(CPI_Downloader!E1220="","",CPI_Downloader!E1220)</f>
        <v/>
      </c>
      <c r="W1222" s="32">
        <f>L1222</f>
        <v/>
      </c>
      <c r="X1222" s="31">
        <f>IFERROR((AC1222/AC1210-1),"")</f>
        <v/>
      </c>
      <c r="Y1222" s="31">
        <f>IFERROR(((AC1222/AC1186)^(1/3)-1),"")</f>
        <v/>
      </c>
      <c r="Z1222" s="31">
        <f>IFERROR(((AC1222/AC1162)^(1/5)-1),"")</f>
        <v/>
      </c>
      <c r="AA1222" s="31">
        <f>IFERROR(((AC1222/AC1102)^(1/10)-1),"")</f>
        <v/>
      </c>
      <c r="AB1222" s="31">
        <f>IFERROR(((AC1222/AC982)^(1/20)-1),"")</f>
        <v/>
      </c>
      <c r="AC1222" s="38">
        <f>IF(CPI_Downloader!F1220="","",CPI_Downloader!F1220)</f>
        <v/>
      </c>
    </row>
    <row r="1223" ht="12.75" customHeight="1">
      <c r="A1223" s="21">
        <f>IF(CPI_Downloader!A1221="","",CPI_Downloader!A1221)</f>
        <v/>
      </c>
      <c r="B1223" s="22">
        <f>IFERROR((I1223/I1211-1),"")</f>
        <v/>
      </c>
      <c r="C1223" s="22">
        <f>IFERROR((J1223/J1222-1),"")</f>
        <v/>
      </c>
      <c r="D1223" s="22">
        <f>IFERROR(((I1223/I1187)^(1/3)-1),"")</f>
        <v/>
      </c>
      <c r="E1223" s="22">
        <f>IFERROR(((I1223/I1163)^(1/5)-1),"")</f>
        <v/>
      </c>
      <c r="F1223" s="22">
        <f>IFERROR(((I1223/I1103)^(1/10)-1),"")</f>
        <v/>
      </c>
      <c r="G1223" s="22">
        <f>IFERROR(((I1223/I983)^(1/20)-1),"")</f>
        <v/>
      </c>
      <c r="H1223" s="22">
        <f>'US Data'!B1223</f>
        <v/>
      </c>
      <c r="I1223" s="23">
        <f>IF(CPI_Downloader!B1221="","",CPI_Downloader!B1221)</f>
        <v/>
      </c>
      <c r="J1223" s="23">
        <f>IF(CPI_Downloader!C1221="","",CPI_Downloader!C1221)</f>
        <v/>
      </c>
      <c r="K1223" s="30" t="n"/>
      <c r="L1223" s="32">
        <f>A1223</f>
        <v/>
      </c>
      <c r="M1223" s="25">
        <f>IFERROR((T1223/T1211-1),"")</f>
        <v/>
      </c>
      <c r="N1223" s="25">
        <f>IFERROR((U1223/U1222-1),"")</f>
        <v/>
      </c>
      <c r="O1223" s="25">
        <f>IFERROR(((T1223/T1187)^(1/3)-1),"")</f>
        <v/>
      </c>
      <c r="P1223" s="25">
        <f>IFERROR(((T1223/T1163)^(1/5)-1),"")</f>
        <v/>
      </c>
      <c r="Q1223" s="25">
        <f>IFERROR(((T1223/T1103)^(1/10)-1),"")</f>
        <v/>
      </c>
      <c r="R1223" s="25">
        <f>IFERROR(((T1223/T983)^(1/20)-1),"")</f>
        <v/>
      </c>
      <c r="S1223" s="52">
        <f>IFERROR(('US Data'!M1223),"")</f>
        <v/>
      </c>
      <c r="T1223" s="26">
        <f>IF(CPI_Downloader!D1221="","",CPI_Downloader!D1221)</f>
        <v/>
      </c>
      <c r="U1223" s="26">
        <f>IF(CPI_Downloader!E1221="","",CPI_Downloader!E1221)</f>
        <v/>
      </c>
      <c r="W1223" s="32">
        <f>L1223</f>
        <v/>
      </c>
      <c r="X1223" s="31">
        <f>IFERROR((AC1223/AC1211-1),"")</f>
        <v/>
      </c>
      <c r="Y1223" s="31">
        <f>IFERROR(((AC1223/AC1187)^(1/3)-1),"")</f>
        <v/>
      </c>
      <c r="Z1223" s="31">
        <f>IFERROR(((AC1223/AC1163)^(1/5)-1),"")</f>
        <v/>
      </c>
      <c r="AA1223" s="31">
        <f>IFERROR(((AC1223/AC1103)^(1/10)-1),"")</f>
        <v/>
      </c>
      <c r="AB1223" s="31">
        <f>IFERROR(((AC1223/AC983)^(1/20)-1),"")</f>
        <v/>
      </c>
      <c r="AC1223" s="38">
        <f>IF(CPI_Downloader!F1221="","",CPI_Downloader!F1221)</f>
        <v/>
      </c>
    </row>
    <row r="1224" ht="12.75" customHeight="1">
      <c r="A1224" s="21">
        <f>IF(CPI_Downloader!A1222="","",CPI_Downloader!A1222)</f>
        <v/>
      </c>
      <c r="B1224" s="22">
        <f>IFERROR((I1224/I1212-1),"")</f>
        <v/>
      </c>
      <c r="C1224" s="22">
        <f>IFERROR((J1224/J1223-1),"")</f>
        <v/>
      </c>
      <c r="D1224" s="22">
        <f>IFERROR(((I1224/I1188)^(1/3)-1),"")</f>
        <v/>
      </c>
      <c r="E1224" s="22">
        <f>IFERROR(((I1224/I1164)^(1/5)-1),"")</f>
        <v/>
      </c>
      <c r="F1224" s="22">
        <f>IFERROR(((I1224/I1104)^(1/10)-1),"")</f>
        <v/>
      </c>
      <c r="G1224" s="22">
        <f>IFERROR(((I1224/I984)^(1/20)-1),"")</f>
        <v/>
      </c>
      <c r="H1224" s="22">
        <f>'US Data'!B1224</f>
        <v/>
      </c>
      <c r="I1224" s="23">
        <f>IF(CPI_Downloader!B1222="","",CPI_Downloader!B1222)</f>
        <v/>
      </c>
      <c r="J1224" s="23">
        <f>IF(CPI_Downloader!C1222="","",CPI_Downloader!C1222)</f>
        <v/>
      </c>
      <c r="K1224" s="30" t="n"/>
      <c r="L1224" s="32">
        <f>A1224</f>
        <v/>
      </c>
      <c r="M1224" s="25">
        <f>IFERROR((T1224/T1212-1),"")</f>
        <v/>
      </c>
      <c r="N1224" s="25">
        <f>IFERROR((U1224/U1223-1),"")</f>
        <v/>
      </c>
      <c r="O1224" s="25">
        <f>IFERROR(((T1224/T1188)^(1/3)-1),"")</f>
        <v/>
      </c>
      <c r="P1224" s="25">
        <f>IFERROR(((T1224/T1164)^(1/5)-1),"")</f>
        <v/>
      </c>
      <c r="Q1224" s="25">
        <f>IFERROR(((T1224/T1104)^(1/10)-1),"")</f>
        <v/>
      </c>
      <c r="R1224" s="25">
        <f>IFERROR(((T1224/T984)^(1/20)-1),"")</f>
        <v/>
      </c>
      <c r="S1224" s="52">
        <f>IFERROR(('US Data'!M1224),"")</f>
        <v/>
      </c>
      <c r="T1224" s="26">
        <f>IF(CPI_Downloader!D1222="","",CPI_Downloader!D1222)</f>
        <v/>
      </c>
      <c r="U1224" s="26">
        <f>IF(CPI_Downloader!E1222="","",CPI_Downloader!E1222)</f>
        <v/>
      </c>
      <c r="W1224" s="32">
        <f>L1224</f>
        <v/>
      </c>
      <c r="X1224" s="31">
        <f>IFERROR((AC1224/AC1212-1),"")</f>
        <v/>
      </c>
      <c r="Y1224" s="31">
        <f>IFERROR(((AC1224/AC1188)^(1/3)-1),"")</f>
        <v/>
      </c>
      <c r="Z1224" s="31">
        <f>IFERROR(((AC1224/AC1164)^(1/5)-1),"")</f>
        <v/>
      </c>
      <c r="AA1224" s="31">
        <f>IFERROR(((AC1224/AC1104)^(1/10)-1),"")</f>
        <v/>
      </c>
      <c r="AB1224" s="31">
        <f>IFERROR(((AC1224/AC984)^(1/20)-1),"")</f>
        <v/>
      </c>
      <c r="AC1224" s="38">
        <f>IF(CPI_Downloader!F1222="","",CPI_Downloader!F1222)</f>
        <v/>
      </c>
    </row>
    <row r="1225" ht="12.75" customHeight="1">
      <c r="A1225" s="21">
        <f>IF(CPI_Downloader!A1223="","",CPI_Downloader!A1223)</f>
        <v/>
      </c>
      <c r="B1225" s="22">
        <f>IFERROR((I1225/I1213-1),"")</f>
        <v/>
      </c>
      <c r="C1225" s="22">
        <f>IFERROR((J1225/J1224-1),"")</f>
        <v/>
      </c>
      <c r="D1225" s="22">
        <f>IFERROR(((I1225/I1189)^(1/3)-1),"")</f>
        <v/>
      </c>
      <c r="E1225" s="22">
        <f>IFERROR(((I1225/I1165)^(1/5)-1),"")</f>
        <v/>
      </c>
      <c r="F1225" s="22">
        <f>IFERROR(((I1225/I1105)^(1/10)-1),"")</f>
        <v/>
      </c>
      <c r="G1225" s="22">
        <f>IFERROR(((I1225/I985)^(1/20)-1),"")</f>
        <v/>
      </c>
      <c r="H1225" s="22">
        <f>'US Data'!B1225</f>
        <v/>
      </c>
      <c r="I1225" s="23">
        <f>IF(CPI_Downloader!B1223="","",CPI_Downloader!B1223)</f>
        <v/>
      </c>
      <c r="J1225" s="23">
        <f>IF(CPI_Downloader!C1223="","",CPI_Downloader!C1223)</f>
        <v/>
      </c>
      <c r="K1225" s="30" t="n"/>
      <c r="L1225" s="32">
        <f>A1225</f>
        <v/>
      </c>
      <c r="M1225" s="25">
        <f>IFERROR((T1225/T1213-1),"")</f>
        <v/>
      </c>
      <c r="N1225" s="25">
        <f>IFERROR((U1225/U1224-1),"")</f>
        <v/>
      </c>
      <c r="O1225" s="25">
        <f>IFERROR(((T1225/T1189)^(1/3)-1),"")</f>
        <v/>
      </c>
      <c r="P1225" s="25">
        <f>IFERROR(((T1225/T1165)^(1/5)-1),"")</f>
        <v/>
      </c>
      <c r="Q1225" s="25">
        <f>IFERROR(((T1225/T1105)^(1/10)-1),"")</f>
        <v/>
      </c>
      <c r="R1225" s="25">
        <f>IFERROR(((T1225/T985)^(1/20)-1),"")</f>
        <v/>
      </c>
      <c r="S1225" s="52">
        <f>IFERROR(('US Data'!M1225),"")</f>
        <v/>
      </c>
      <c r="T1225" s="26">
        <f>IF(CPI_Downloader!D1223="","",CPI_Downloader!D1223)</f>
        <v/>
      </c>
      <c r="U1225" s="26">
        <f>IF(CPI_Downloader!E1223="","",CPI_Downloader!E1223)</f>
        <v/>
      </c>
      <c r="W1225" s="32">
        <f>L1225</f>
        <v/>
      </c>
      <c r="X1225" s="31">
        <f>IFERROR((AC1225/AC1213-1),"")</f>
        <v/>
      </c>
      <c r="Y1225" s="31">
        <f>IFERROR(((AC1225/AC1189)^(1/3)-1),"")</f>
        <v/>
      </c>
      <c r="Z1225" s="31">
        <f>IFERROR(((AC1225/AC1165)^(1/5)-1),"")</f>
        <v/>
      </c>
      <c r="AA1225" s="31">
        <f>IFERROR(((AC1225/AC1105)^(1/10)-1),"")</f>
        <v/>
      </c>
      <c r="AB1225" s="31">
        <f>IFERROR(((AC1225/AC985)^(1/20)-1),"")</f>
        <v/>
      </c>
      <c r="AC1225" s="38">
        <f>IF(CPI_Downloader!F1223="","",CPI_Downloader!F1223)</f>
        <v/>
      </c>
    </row>
    <row r="1226" ht="12.75" customHeight="1">
      <c r="A1226" s="21">
        <f>IF(CPI_Downloader!A1224="","",CPI_Downloader!A1224)</f>
        <v/>
      </c>
      <c r="B1226" s="22">
        <f>IFERROR((I1226/I1214-1),"")</f>
        <v/>
      </c>
      <c r="C1226" s="22">
        <f>IFERROR((J1226/J1225-1),"")</f>
        <v/>
      </c>
      <c r="D1226" s="22">
        <f>IFERROR(((I1226/I1190)^(1/3)-1),"")</f>
        <v/>
      </c>
      <c r="E1226" s="22">
        <f>IFERROR(((I1226/I1166)^(1/5)-1),"")</f>
        <v/>
      </c>
      <c r="F1226" s="22">
        <f>IFERROR(((I1226/I1106)^(1/10)-1),"")</f>
        <v/>
      </c>
      <c r="G1226" s="22">
        <f>IFERROR(((I1226/I986)^(1/20)-1),"")</f>
        <v/>
      </c>
      <c r="H1226" s="22">
        <f>'US Data'!B1226</f>
        <v/>
      </c>
      <c r="I1226" s="23">
        <f>IF(CPI_Downloader!B1224="","",CPI_Downloader!B1224)</f>
        <v/>
      </c>
      <c r="J1226" s="23">
        <f>IF(CPI_Downloader!C1224="","",CPI_Downloader!C1224)</f>
        <v/>
      </c>
      <c r="K1226" s="30" t="n"/>
      <c r="L1226" s="32">
        <f>A1226</f>
        <v/>
      </c>
      <c r="M1226" s="25">
        <f>IFERROR((T1226/T1214-1),"")</f>
        <v/>
      </c>
      <c r="N1226" s="25">
        <f>IFERROR((U1226/U1225-1),"")</f>
        <v/>
      </c>
      <c r="O1226" s="25">
        <f>IFERROR(((T1226/T1190)^(1/3)-1),"")</f>
        <v/>
      </c>
      <c r="P1226" s="25">
        <f>IFERROR(((T1226/T1166)^(1/5)-1),"")</f>
        <v/>
      </c>
      <c r="Q1226" s="25">
        <f>IFERROR(((T1226/T1106)^(1/10)-1),"")</f>
        <v/>
      </c>
      <c r="R1226" s="25">
        <f>IFERROR(((T1226/T986)^(1/20)-1),"")</f>
        <v/>
      </c>
      <c r="S1226" s="52">
        <f>IFERROR(('US Data'!M1226),"")</f>
        <v/>
      </c>
      <c r="T1226" s="26">
        <f>IF(CPI_Downloader!D1224="","",CPI_Downloader!D1224)</f>
        <v/>
      </c>
      <c r="U1226" s="26">
        <f>IF(CPI_Downloader!E1224="","",CPI_Downloader!E1224)</f>
        <v/>
      </c>
      <c r="W1226" s="32">
        <f>L1226</f>
        <v/>
      </c>
      <c r="X1226" s="31">
        <f>IFERROR((AC1226/AC1214-1),"")</f>
        <v/>
      </c>
      <c r="Y1226" s="31">
        <f>IFERROR(((AC1226/AC1190)^(1/3)-1),"")</f>
        <v/>
      </c>
      <c r="Z1226" s="31">
        <f>IFERROR(((AC1226/AC1166)^(1/5)-1),"")</f>
        <v/>
      </c>
      <c r="AA1226" s="31">
        <f>IFERROR(((AC1226/AC1106)^(1/10)-1),"")</f>
        <v/>
      </c>
      <c r="AB1226" s="31">
        <f>IFERROR(((AC1226/AC986)^(1/20)-1),"")</f>
        <v/>
      </c>
      <c r="AC1226" s="38">
        <f>IF(CPI_Downloader!F1224="","",CPI_Downloader!F1224)</f>
        <v/>
      </c>
    </row>
    <row r="1227" ht="12.75" customHeight="1">
      <c r="A1227" s="21">
        <f>IF(CPI_Downloader!A1225="","",CPI_Downloader!A1225)</f>
        <v/>
      </c>
      <c r="B1227" s="22">
        <f>IFERROR((I1227/I1215-1),"")</f>
        <v/>
      </c>
      <c r="C1227" s="22">
        <f>IFERROR((J1227/J1226-1),"")</f>
        <v/>
      </c>
      <c r="D1227" s="22">
        <f>IFERROR(((I1227/I1191)^(1/3)-1),"")</f>
        <v/>
      </c>
      <c r="E1227" s="22">
        <f>IFERROR(((I1227/I1167)^(1/5)-1),"")</f>
        <v/>
      </c>
      <c r="F1227" s="22">
        <f>IFERROR(((I1227/I1107)^(1/10)-1),"")</f>
        <v/>
      </c>
      <c r="G1227" s="22">
        <f>IFERROR(((I1227/I987)^(1/20)-1),"")</f>
        <v/>
      </c>
      <c r="H1227" s="22">
        <f>'US Data'!B1227</f>
        <v/>
      </c>
      <c r="I1227" s="23">
        <f>IF(CPI_Downloader!B1225="","",CPI_Downloader!B1225)</f>
        <v/>
      </c>
      <c r="J1227" s="23">
        <f>IF(CPI_Downloader!C1225="","",CPI_Downloader!C1225)</f>
        <v/>
      </c>
      <c r="K1227" s="30" t="n"/>
      <c r="L1227" s="32">
        <f>A1227</f>
        <v/>
      </c>
      <c r="M1227" s="25">
        <f>IFERROR((T1227/T1215-1),"")</f>
        <v/>
      </c>
      <c r="N1227" s="25">
        <f>IFERROR((U1227/U1226-1),"")</f>
        <v/>
      </c>
      <c r="O1227" s="25">
        <f>IFERROR(((T1227/T1191)^(1/3)-1),"")</f>
        <v/>
      </c>
      <c r="P1227" s="25">
        <f>IFERROR(((T1227/T1167)^(1/5)-1),"")</f>
        <v/>
      </c>
      <c r="Q1227" s="25">
        <f>IFERROR(((T1227/T1107)^(1/10)-1),"")</f>
        <v/>
      </c>
      <c r="R1227" s="25">
        <f>IFERROR(((T1227/T987)^(1/20)-1),"")</f>
        <v/>
      </c>
      <c r="S1227" s="52">
        <f>IFERROR(('US Data'!M1227),"")</f>
        <v/>
      </c>
      <c r="T1227" s="26">
        <f>IF(CPI_Downloader!D1225="","",CPI_Downloader!D1225)</f>
        <v/>
      </c>
      <c r="U1227" s="26">
        <f>IF(CPI_Downloader!E1225="","",CPI_Downloader!E1225)</f>
        <v/>
      </c>
      <c r="W1227" s="32">
        <f>L1227</f>
        <v/>
      </c>
      <c r="X1227" s="31">
        <f>IFERROR((AC1227/AC1215-1),"")</f>
        <v/>
      </c>
      <c r="Y1227" s="31">
        <f>IFERROR(((AC1227/AC1191)^(1/3)-1),"")</f>
        <v/>
      </c>
      <c r="Z1227" s="31">
        <f>IFERROR(((AC1227/AC1167)^(1/5)-1),"")</f>
        <v/>
      </c>
      <c r="AA1227" s="31">
        <f>IFERROR(((AC1227/AC1107)^(1/10)-1),"")</f>
        <v/>
      </c>
      <c r="AB1227" s="31">
        <f>IFERROR(((AC1227/AC987)^(1/20)-1),"")</f>
        <v/>
      </c>
      <c r="AC1227" s="38">
        <f>IF(CPI_Downloader!F1225="","",CPI_Downloader!F1225)</f>
        <v/>
      </c>
    </row>
    <row r="1228" ht="12.75" customHeight="1">
      <c r="A1228" s="21">
        <f>IF(CPI_Downloader!A1226="","",CPI_Downloader!A1226)</f>
        <v/>
      </c>
      <c r="B1228" s="22">
        <f>IFERROR((I1228/I1216-1),"")</f>
        <v/>
      </c>
      <c r="C1228" s="22">
        <f>IFERROR((J1228/J1227-1),"")</f>
        <v/>
      </c>
      <c r="D1228" s="22">
        <f>IFERROR(((I1228/I1192)^(1/3)-1),"")</f>
        <v/>
      </c>
      <c r="E1228" s="22">
        <f>IFERROR(((I1228/I1168)^(1/5)-1),"")</f>
        <v/>
      </c>
      <c r="F1228" s="22">
        <f>IFERROR(((I1228/I1108)^(1/10)-1),"")</f>
        <v/>
      </c>
      <c r="G1228" s="22">
        <f>IFERROR(((I1228/I988)^(1/20)-1),"")</f>
        <v/>
      </c>
      <c r="H1228" s="22">
        <f>'US Data'!B1228</f>
        <v/>
      </c>
      <c r="I1228" s="23">
        <f>IF(CPI_Downloader!B1226="","",CPI_Downloader!B1226)</f>
        <v/>
      </c>
      <c r="J1228" s="23">
        <f>IF(CPI_Downloader!C1226="","",CPI_Downloader!C1226)</f>
        <v/>
      </c>
      <c r="K1228" s="30" t="n"/>
      <c r="L1228" s="32">
        <f>A1228</f>
        <v/>
      </c>
      <c r="M1228" s="25">
        <f>IFERROR((T1228/T1216-1),"")</f>
        <v/>
      </c>
      <c r="N1228" s="25">
        <f>IFERROR((U1228/U1227-1),"")</f>
        <v/>
      </c>
      <c r="O1228" s="25">
        <f>IFERROR(((T1228/T1192)^(1/3)-1),"")</f>
        <v/>
      </c>
      <c r="P1228" s="25">
        <f>IFERROR(((T1228/T1168)^(1/5)-1),"")</f>
        <v/>
      </c>
      <c r="Q1228" s="25">
        <f>IFERROR(((T1228/T1108)^(1/10)-1),"")</f>
        <v/>
      </c>
      <c r="R1228" s="25">
        <f>IFERROR(((T1228/T988)^(1/20)-1),"")</f>
        <v/>
      </c>
      <c r="S1228" s="52">
        <f>IFERROR(('US Data'!M1228),"")</f>
        <v/>
      </c>
      <c r="T1228" s="26">
        <f>IF(CPI_Downloader!D1226="","",CPI_Downloader!D1226)</f>
        <v/>
      </c>
      <c r="U1228" s="26">
        <f>IF(CPI_Downloader!E1226="","",CPI_Downloader!E1226)</f>
        <v/>
      </c>
      <c r="W1228" s="32">
        <f>L1228</f>
        <v/>
      </c>
      <c r="X1228" s="31">
        <f>IFERROR((AC1228/AC1216-1),"")</f>
        <v/>
      </c>
      <c r="Y1228" s="31">
        <f>IFERROR(((AC1228/AC1192)^(1/3)-1),"")</f>
        <v/>
      </c>
      <c r="Z1228" s="31">
        <f>IFERROR(((AC1228/AC1168)^(1/5)-1),"")</f>
        <v/>
      </c>
      <c r="AA1228" s="31">
        <f>IFERROR(((AC1228/AC1108)^(1/10)-1),"")</f>
        <v/>
      </c>
      <c r="AB1228" s="31">
        <f>IFERROR(((AC1228/AC988)^(1/20)-1),"")</f>
        <v/>
      </c>
      <c r="AC1228" s="38">
        <f>IF(CPI_Downloader!F1226="","",CPI_Downloader!F1226)</f>
        <v/>
      </c>
    </row>
    <row r="1229" ht="12.75" customHeight="1">
      <c r="A1229" s="21">
        <f>IF(CPI_Downloader!A1227="","",CPI_Downloader!A1227)</f>
        <v/>
      </c>
      <c r="B1229" s="22">
        <f>IFERROR((I1229/I1217-1),"")</f>
        <v/>
      </c>
      <c r="C1229" s="22">
        <f>IFERROR((J1229/J1228-1),"")</f>
        <v/>
      </c>
      <c r="D1229" s="22">
        <f>IFERROR(((I1229/I1193)^(1/3)-1),"")</f>
        <v/>
      </c>
      <c r="E1229" s="22">
        <f>IFERROR(((I1229/I1169)^(1/5)-1),"")</f>
        <v/>
      </c>
      <c r="F1229" s="22">
        <f>IFERROR(((I1229/I1109)^(1/10)-1),"")</f>
        <v/>
      </c>
      <c r="G1229" s="22">
        <f>IFERROR(((I1229/I989)^(1/20)-1),"")</f>
        <v/>
      </c>
      <c r="H1229" s="22">
        <f>'US Data'!B1229</f>
        <v/>
      </c>
      <c r="I1229" s="23">
        <f>IF(CPI_Downloader!B1227="","",CPI_Downloader!B1227)</f>
        <v/>
      </c>
      <c r="J1229" s="23">
        <f>IF(CPI_Downloader!C1227="","",CPI_Downloader!C1227)</f>
        <v/>
      </c>
      <c r="K1229" s="30" t="n"/>
      <c r="L1229" s="32">
        <f>A1229</f>
        <v/>
      </c>
      <c r="M1229" s="25">
        <f>IFERROR((T1229/T1217-1),"")</f>
        <v/>
      </c>
      <c r="N1229" s="25">
        <f>IFERROR((U1229/U1228-1),"")</f>
        <v/>
      </c>
      <c r="O1229" s="25">
        <f>IFERROR(((T1229/T1193)^(1/3)-1),"")</f>
        <v/>
      </c>
      <c r="P1229" s="25">
        <f>IFERROR(((T1229/T1169)^(1/5)-1),"")</f>
        <v/>
      </c>
      <c r="Q1229" s="25">
        <f>IFERROR(((T1229/T1109)^(1/10)-1),"")</f>
        <v/>
      </c>
      <c r="R1229" s="25">
        <f>IFERROR(((T1229/T989)^(1/20)-1),"")</f>
        <v/>
      </c>
      <c r="S1229" s="52">
        <f>IFERROR(('US Data'!M1229),"")</f>
        <v/>
      </c>
      <c r="T1229" s="26">
        <f>IF(CPI_Downloader!D1227="","",CPI_Downloader!D1227)</f>
        <v/>
      </c>
      <c r="U1229" s="26">
        <f>IF(CPI_Downloader!E1227="","",CPI_Downloader!E1227)</f>
        <v/>
      </c>
      <c r="W1229" s="32">
        <f>L1229</f>
        <v/>
      </c>
      <c r="X1229" s="31">
        <f>IFERROR((AC1229/AC1217-1),"")</f>
        <v/>
      </c>
      <c r="Y1229" s="31">
        <f>IFERROR(((AC1229/AC1193)^(1/3)-1),"")</f>
        <v/>
      </c>
      <c r="Z1229" s="31">
        <f>IFERROR(((AC1229/AC1169)^(1/5)-1),"")</f>
        <v/>
      </c>
      <c r="AA1229" s="31">
        <f>IFERROR(((AC1229/AC1109)^(1/10)-1),"")</f>
        <v/>
      </c>
      <c r="AB1229" s="31">
        <f>IFERROR(((AC1229/AC989)^(1/20)-1),"")</f>
        <v/>
      </c>
      <c r="AC1229" s="38">
        <f>IF(CPI_Downloader!F1227="","",CPI_Downloader!F1227)</f>
        <v/>
      </c>
    </row>
    <row r="1230" ht="12.75" customHeight="1">
      <c r="A1230" s="21">
        <f>IF(CPI_Downloader!A1228="","",CPI_Downloader!A1228)</f>
        <v/>
      </c>
      <c r="B1230" s="22">
        <f>IFERROR((I1230/I1218-1),"")</f>
        <v/>
      </c>
      <c r="C1230" s="22">
        <f>IFERROR((J1230/J1229-1),"")</f>
        <v/>
      </c>
      <c r="D1230" s="22">
        <f>IFERROR(((I1230/I1194)^(1/3)-1),"")</f>
        <v/>
      </c>
      <c r="E1230" s="22">
        <f>IFERROR(((I1230/I1170)^(1/5)-1),"")</f>
        <v/>
      </c>
      <c r="F1230" s="22">
        <f>IFERROR(((I1230/I1110)^(1/10)-1),"")</f>
        <v/>
      </c>
      <c r="G1230" s="22">
        <f>IFERROR(((I1230/I990)^(1/20)-1),"")</f>
        <v/>
      </c>
      <c r="H1230" s="22">
        <f>'US Data'!B1230</f>
        <v/>
      </c>
      <c r="I1230" s="23">
        <f>IF(CPI_Downloader!B1228="","",CPI_Downloader!B1228)</f>
        <v/>
      </c>
      <c r="J1230" s="23">
        <f>IF(CPI_Downloader!C1228="","",CPI_Downloader!C1228)</f>
        <v/>
      </c>
      <c r="K1230" s="30" t="n"/>
      <c r="L1230" s="32">
        <f>A1230</f>
        <v/>
      </c>
      <c r="M1230" s="25">
        <f>IFERROR((T1230/T1218-1),"")</f>
        <v/>
      </c>
      <c r="N1230" s="25">
        <f>IFERROR((U1230/U1229-1),"")</f>
        <v/>
      </c>
      <c r="O1230" s="25">
        <f>IFERROR(((T1230/T1194)^(1/3)-1),"")</f>
        <v/>
      </c>
      <c r="P1230" s="25">
        <f>IFERROR(((T1230/T1170)^(1/5)-1),"")</f>
        <v/>
      </c>
      <c r="Q1230" s="25">
        <f>IFERROR(((T1230/T1110)^(1/10)-1),"")</f>
        <v/>
      </c>
      <c r="R1230" s="25">
        <f>IFERROR(((T1230/T990)^(1/20)-1),"")</f>
        <v/>
      </c>
      <c r="S1230" s="52">
        <f>IFERROR(('US Data'!M1230),"")</f>
        <v/>
      </c>
      <c r="T1230" s="26">
        <f>IF(CPI_Downloader!D1228="","",CPI_Downloader!D1228)</f>
        <v/>
      </c>
      <c r="U1230" s="26">
        <f>IF(CPI_Downloader!E1228="","",CPI_Downloader!E1228)</f>
        <v/>
      </c>
      <c r="W1230" s="32">
        <f>L1230</f>
        <v/>
      </c>
      <c r="X1230" s="31">
        <f>IFERROR((AC1230/AC1218-1),"")</f>
        <v/>
      </c>
      <c r="Y1230" s="31">
        <f>IFERROR(((AC1230/AC1194)^(1/3)-1),"")</f>
        <v/>
      </c>
      <c r="Z1230" s="31">
        <f>IFERROR(((AC1230/AC1170)^(1/5)-1),"")</f>
        <v/>
      </c>
      <c r="AA1230" s="31">
        <f>IFERROR(((AC1230/AC1110)^(1/10)-1),"")</f>
        <v/>
      </c>
      <c r="AB1230" s="31">
        <f>IFERROR(((AC1230/AC990)^(1/20)-1),"")</f>
        <v/>
      </c>
      <c r="AC1230" s="38">
        <f>IF(CPI_Downloader!F1228="","",CPI_Downloader!F1228)</f>
        <v/>
      </c>
    </row>
    <row r="1231" ht="12.75" customHeight="1">
      <c r="A1231" s="21">
        <f>IF(CPI_Downloader!A1229="","",CPI_Downloader!A1229)</f>
        <v/>
      </c>
      <c r="B1231" s="22">
        <f>IFERROR((I1231/I1219-1),"")</f>
        <v/>
      </c>
      <c r="C1231" s="22">
        <f>IFERROR((J1231/J1230-1),"")</f>
        <v/>
      </c>
      <c r="D1231" s="22">
        <f>IFERROR(((I1231/I1195)^(1/3)-1),"")</f>
        <v/>
      </c>
      <c r="E1231" s="22">
        <f>IFERROR(((I1231/I1171)^(1/5)-1),"")</f>
        <v/>
      </c>
      <c r="F1231" s="22">
        <f>IFERROR(((I1231/I1111)^(1/10)-1),"")</f>
        <v/>
      </c>
      <c r="G1231" s="22">
        <f>IFERROR(((I1231/I991)^(1/20)-1),"")</f>
        <v/>
      </c>
      <c r="H1231" s="22">
        <f>'US Data'!B1231</f>
        <v/>
      </c>
      <c r="I1231" s="23">
        <f>IF(CPI_Downloader!B1229="","",CPI_Downloader!B1229)</f>
        <v/>
      </c>
      <c r="J1231" s="23">
        <f>IF(CPI_Downloader!C1229="","",CPI_Downloader!C1229)</f>
        <v/>
      </c>
      <c r="K1231" s="30" t="n"/>
      <c r="L1231" s="32">
        <f>A1231</f>
        <v/>
      </c>
      <c r="M1231" s="25">
        <f>IFERROR((T1231/T1219-1),"")</f>
        <v/>
      </c>
      <c r="N1231" s="25">
        <f>IFERROR((U1231/U1230-1),"")</f>
        <v/>
      </c>
      <c r="O1231" s="25">
        <f>IFERROR(((T1231/T1195)^(1/3)-1),"")</f>
        <v/>
      </c>
      <c r="P1231" s="25">
        <f>IFERROR(((T1231/T1171)^(1/5)-1),"")</f>
        <v/>
      </c>
      <c r="Q1231" s="25">
        <f>IFERROR(((T1231/T1111)^(1/10)-1),"")</f>
        <v/>
      </c>
      <c r="R1231" s="25">
        <f>IFERROR(((T1231/T991)^(1/20)-1),"")</f>
        <v/>
      </c>
      <c r="S1231" s="52">
        <f>IFERROR(('US Data'!M1231),"")</f>
        <v/>
      </c>
      <c r="T1231" s="26">
        <f>IF(CPI_Downloader!D1229="","",CPI_Downloader!D1229)</f>
        <v/>
      </c>
      <c r="U1231" s="26">
        <f>IF(CPI_Downloader!E1229="","",CPI_Downloader!E1229)</f>
        <v/>
      </c>
      <c r="W1231" s="32">
        <f>L1231</f>
        <v/>
      </c>
      <c r="X1231" s="31">
        <f>IFERROR((AC1231/AC1219-1),"")</f>
        <v/>
      </c>
      <c r="Y1231" s="31">
        <f>IFERROR(((AC1231/AC1195)^(1/3)-1),"")</f>
        <v/>
      </c>
      <c r="Z1231" s="31">
        <f>IFERROR(((AC1231/AC1171)^(1/5)-1),"")</f>
        <v/>
      </c>
      <c r="AA1231" s="31">
        <f>IFERROR(((AC1231/AC1111)^(1/10)-1),"")</f>
        <v/>
      </c>
      <c r="AB1231" s="31">
        <f>IFERROR(((AC1231/AC991)^(1/20)-1),"")</f>
        <v/>
      </c>
      <c r="AC1231" s="38">
        <f>IF(CPI_Downloader!F1229="","",CPI_Downloader!F1229)</f>
        <v/>
      </c>
    </row>
    <row r="1232" ht="12.75" customHeight="1">
      <c r="A1232" s="21">
        <f>IF(CPI_Downloader!A1230="","",CPI_Downloader!A1230)</f>
        <v/>
      </c>
      <c r="B1232" s="22">
        <f>IFERROR((I1232/I1220-1),"")</f>
        <v/>
      </c>
      <c r="C1232" s="22">
        <f>IFERROR((J1232/J1231-1),"")</f>
        <v/>
      </c>
      <c r="D1232" s="22">
        <f>IFERROR(((I1232/I1196)^(1/3)-1),"")</f>
        <v/>
      </c>
      <c r="E1232" s="22">
        <f>IFERROR(((I1232/I1172)^(1/5)-1),"")</f>
        <v/>
      </c>
      <c r="F1232" s="22">
        <f>IFERROR(((I1232/I1112)^(1/10)-1),"")</f>
        <v/>
      </c>
      <c r="G1232" s="22">
        <f>IFERROR(((I1232/I992)^(1/20)-1),"")</f>
        <v/>
      </c>
      <c r="H1232" s="22">
        <f>'US Data'!B1232</f>
        <v/>
      </c>
      <c r="I1232" s="23">
        <f>IF(CPI_Downloader!B1230="","",CPI_Downloader!B1230)</f>
        <v/>
      </c>
      <c r="J1232" s="23">
        <f>IF(CPI_Downloader!C1230="","",CPI_Downloader!C1230)</f>
        <v/>
      </c>
      <c r="K1232" s="30" t="n"/>
      <c r="L1232" s="32">
        <f>A1232</f>
        <v/>
      </c>
      <c r="M1232" s="25">
        <f>IFERROR((T1232/T1220-1),"")</f>
        <v/>
      </c>
      <c r="N1232" s="25">
        <f>IFERROR((U1232/U1231-1),"")</f>
        <v/>
      </c>
      <c r="O1232" s="25">
        <f>IFERROR(((T1232/T1196)^(1/3)-1),"")</f>
        <v/>
      </c>
      <c r="P1232" s="25">
        <f>IFERROR(((T1232/T1172)^(1/5)-1),"")</f>
        <v/>
      </c>
      <c r="Q1232" s="25">
        <f>IFERROR(((T1232/T1112)^(1/10)-1),"")</f>
        <v/>
      </c>
      <c r="R1232" s="25">
        <f>IFERROR(((T1232/T992)^(1/20)-1),"")</f>
        <v/>
      </c>
      <c r="S1232" s="52">
        <f>IFERROR(('US Data'!M1232),"")</f>
        <v/>
      </c>
      <c r="T1232" s="26">
        <f>IF(CPI_Downloader!D1230="","",CPI_Downloader!D1230)</f>
        <v/>
      </c>
      <c r="U1232" s="26">
        <f>IF(CPI_Downloader!E1230="","",CPI_Downloader!E1230)</f>
        <v/>
      </c>
      <c r="W1232" s="32">
        <f>L1232</f>
        <v/>
      </c>
      <c r="X1232" s="31">
        <f>IFERROR((AC1232/AC1220-1),"")</f>
        <v/>
      </c>
      <c r="Y1232" s="31">
        <f>IFERROR(((AC1232/AC1196)^(1/3)-1),"")</f>
        <v/>
      </c>
      <c r="Z1232" s="31">
        <f>IFERROR(((AC1232/AC1172)^(1/5)-1),"")</f>
        <v/>
      </c>
      <c r="AA1232" s="31">
        <f>IFERROR(((AC1232/AC1112)^(1/10)-1),"")</f>
        <v/>
      </c>
      <c r="AB1232" s="31">
        <f>IFERROR(((AC1232/AC992)^(1/20)-1),"")</f>
        <v/>
      </c>
      <c r="AC1232" s="38">
        <f>IF(CPI_Downloader!F1230="","",CPI_Downloader!F1230)</f>
        <v/>
      </c>
    </row>
    <row r="1233" ht="12.75" customHeight="1">
      <c r="A1233" s="21">
        <f>IF(CPI_Downloader!A1231="","",CPI_Downloader!A1231)</f>
        <v/>
      </c>
      <c r="B1233" s="22">
        <f>IFERROR((I1233/I1221-1),"")</f>
        <v/>
      </c>
      <c r="C1233" s="22">
        <f>IFERROR((J1233/J1232-1),"")</f>
        <v/>
      </c>
      <c r="D1233" s="22">
        <f>IFERROR(((I1233/I1197)^(1/3)-1),"")</f>
        <v/>
      </c>
      <c r="E1233" s="22">
        <f>IFERROR(((I1233/I1173)^(1/5)-1),"")</f>
        <v/>
      </c>
      <c r="F1233" s="22">
        <f>IFERROR(((I1233/I1113)^(1/10)-1),"")</f>
        <v/>
      </c>
      <c r="G1233" s="22">
        <f>IFERROR(((I1233/I993)^(1/20)-1),"")</f>
        <v/>
      </c>
      <c r="H1233" s="22">
        <f>'US Data'!B1233</f>
        <v/>
      </c>
      <c r="I1233" s="23">
        <f>IF(CPI_Downloader!B1231="","",CPI_Downloader!B1231)</f>
        <v/>
      </c>
      <c r="J1233" s="23">
        <f>IF(CPI_Downloader!C1231="","",CPI_Downloader!C1231)</f>
        <v/>
      </c>
      <c r="K1233" s="30" t="n"/>
      <c r="L1233" s="32">
        <f>A1233</f>
        <v/>
      </c>
      <c r="M1233" s="25">
        <f>IFERROR((T1233/T1221-1),"")</f>
        <v/>
      </c>
      <c r="N1233" s="25">
        <f>IFERROR((U1233/U1232-1),"")</f>
        <v/>
      </c>
      <c r="O1233" s="25">
        <f>IFERROR(((T1233/T1197)^(1/3)-1),"")</f>
        <v/>
      </c>
      <c r="P1233" s="25">
        <f>IFERROR(((T1233/T1173)^(1/5)-1),"")</f>
        <v/>
      </c>
      <c r="Q1233" s="25">
        <f>IFERROR(((T1233/T1113)^(1/10)-1),"")</f>
        <v/>
      </c>
      <c r="R1233" s="25">
        <f>IFERROR(((T1233/T993)^(1/20)-1),"")</f>
        <v/>
      </c>
      <c r="S1233" s="52">
        <f>IFERROR(('US Data'!M1233),"")</f>
        <v/>
      </c>
      <c r="T1233" s="26">
        <f>IF(CPI_Downloader!D1231="","",CPI_Downloader!D1231)</f>
        <v/>
      </c>
      <c r="U1233" s="26">
        <f>IF(CPI_Downloader!E1231="","",CPI_Downloader!E1231)</f>
        <v/>
      </c>
      <c r="W1233" s="32">
        <f>L1233</f>
        <v/>
      </c>
      <c r="X1233" s="31">
        <f>IFERROR((AC1233/AC1221-1),"")</f>
        <v/>
      </c>
      <c r="Y1233" s="31">
        <f>IFERROR(((AC1233/AC1197)^(1/3)-1),"")</f>
        <v/>
      </c>
      <c r="Z1233" s="31">
        <f>IFERROR(((AC1233/AC1173)^(1/5)-1),"")</f>
        <v/>
      </c>
      <c r="AA1233" s="31">
        <f>IFERROR(((AC1233/AC1113)^(1/10)-1),"")</f>
        <v/>
      </c>
      <c r="AB1233" s="31">
        <f>IFERROR(((AC1233/AC993)^(1/20)-1),"")</f>
        <v/>
      </c>
      <c r="AC1233" s="38">
        <f>IF(CPI_Downloader!F1231="","",CPI_Downloader!F1231)</f>
        <v/>
      </c>
    </row>
    <row r="1234" ht="12.75" customHeight="1">
      <c r="A1234" s="21">
        <f>IF(CPI_Downloader!A1232="","",CPI_Downloader!A1232)</f>
        <v/>
      </c>
      <c r="B1234" s="22">
        <f>IFERROR((I1234/I1222-1),"")</f>
        <v/>
      </c>
      <c r="C1234" s="22">
        <f>IFERROR((J1234/J1233-1),"")</f>
        <v/>
      </c>
      <c r="D1234" s="22">
        <f>IFERROR(((I1234/I1198)^(1/3)-1),"")</f>
        <v/>
      </c>
      <c r="E1234" s="22">
        <f>IFERROR(((I1234/I1174)^(1/5)-1),"")</f>
        <v/>
      </c>
      <c r="F1234" s="22">
        <f>IFERROR(((I1234/I1114)^(1/10)-1),"")</f>
        <v/>
      </c>
      <c r="G1234" s="22">
        <f>IFERROR(((I1234/I994)^(1/20)-1),"")</f>
        <v/>
      </c>
      <c r="H1234" s="22">
        <f>'US Data'!B1234</f>
        <v/>
      </c>
      <c r="I1234" s="23">
        <f>IF(CPI_Downloader!B1232="","",CPI_Downloader!B1232)</f>
        <v/>
      </c>
      <c r="J1234" s="23">
        <f>IF(CPI_Downloader!C1232="","",CPI_Downloader!C1232)</f>
        <v/>
      </c>
      <c r="K1234" s="30" t="n"/>
      <c r="L1234" s="32">
        <f>A1234</f>
        <v/>
      </c>
      <c r="M1234" s="25">
        <f>IFERROR((T1234/T1222-1),"")</f>
        <v/>
      </c>
      <c r="N1234" s="25">
        <f>IFERROR((U1234/U1233-1),"")</f>
        <v/>
      </c>
      <c r="O1234" s="25">
        <f>IFERROR(((T1234/T1198)^(1/3)-1),"")</f>
        <v/>
      </c>
      <c r="P1234" s="25">
        <f>IFERROR(((T1234/T1174)^(1/5)-1),"")</f>
        <v/>
      </c>
      <c r="Q1234" s="25">
        <f>IFERROR(((T1234/T1114)^(1/10)-1),"")</f>
        <v/>
      </c>
      <c r="R1234" s="25">
        <f>IFERROR(((T1234/T994)^(1/20)-1),"")</f>
        <v/>
      </c>
      <c r="S1234" s="52">
        <f>IFERROR(('US Data'!M1234),"")</f>
        <v/>
      </c>
      <c r="T1234" s="26">
        <f>IF(CPI_Downloader!D1232="","",CPI_Downloader!D1232)</f>
        <v/>
      </c>
      <c r="U1234" s="26">
        <f>IF(CPI_Downloader!E1232="","",CPI_Downloader!E1232)</f>
        <v/>
      </c>
      <c r="W1234" s="32">
        <f>L1234</f>
        <v/>
      </c>
      <c r="X1234" s="31">
        <f>IFERROR((AC1234/AC1222-1),"")</f>
        <v/>
      </c>
      <c r="Y1234" s="31">
        <f>IFERROR(((AC1234/AC1198)^(1/3)-1),"")</f>
        <v/>
      </c>
      <c r="Z1234" s="31">
        <f>IFERROR(((AC1234/AC1174)^(1/5)-1),"")</f>
        <v/>
      </c>
      <c r="AA1234" s="31">
        <f>IFERROR(((AC1234/AC1114)^(1/10)-1),"")</f>
        <v/>
      </c>
      <c r="AB1234" s="31">
        <f>IFERROR(((AC1234/AC994)^(1/20)-1),"")</f>
        <v/>
      </c>
      <c r="AC1234" s="38">
        <f>IF(CPI_Downloader!F1232="","",CPI_Downloader!F1232)</f>
        <v/>
      </c>
    </row>
    <row r="1235" ht="12.75" customHeight="1">
      <c r="A1235" s="21">
        <f>IF(CPI_Downloader!A1233="","",CPI_Downloader!A1233)</f>
        <v/>
      </c>
      <c r="B1235" s="22">
        <f>IFERROR((I1235/I1223-1),"")</f>
        <v/>
      </c>
      <c r="C1235" s="22">
        <f>IFERROR((J1235/J1234-1),"")</f>
        <v/>
      </c>
      <c r="D1235" s="22">
        <f>IFERROR(((I1235/I1199)^(1/3)-1),"")</f>
        <v/>
      </c>
      <c r="E1235" s="22">
        <f>IFERROR(((I1235/I1175)^(1/5)-1),"")</f>
        <v/>
      </c>
      <c r="F1235" s="22">
        <f>IFERROR(((I1235/I1115)^(1/10)-1),"")</f>
        <v/>
      </c>
      <c r="G1235" s="22">
        <f>IFERROR(((I1235/I995)^(1/20)-1),"")</f>
        <v/>
      </c>
      <c r="H1235" s="22">
        <f>'US Data'!B1235</f>
        <v/>
      </c>
      <c r="I1235" s="23">
        <f>IF(CPI_Downloader!B1233="","",CPI_Downloader!B1233)</f>
        <v/>
      </c>
      <c r="J1235" s="23">
        <f>IF(CPI_Downloader!C1233="","",CPI_Downloader!C1233)</f>
        <v/>
      </c>
      <c r="K1235" s="30" t="n"/>
      <c r="L1235" s="32">
        <f>A1235</f>
        <v/>
      </c>
      <c r="M1235" s="25">
        <f>IFERROR((T1235/T1223-1),"")</f>
        <v/>
      </c>
      <c r="N1235" s="25">
        <f>IFERROR((U1235/U1234-1),"")</f>
        <v/>
      </c>
      <c r="O1235" s="25">
        <f>IFERROR(((T1235/T1199)^(1/3)-1),"")</f>
        <v/>
      </c>
      <c r="P1235" s="25">
        <f>IFERROR(((T1235/T1175)^(1/5)-1),"")</f>
        <v/>
      </c>
      <c r="Q1235" s="25">
        <f>IFERROR(((T1235/T1115)^(1/10)-1),"")</f>
        <v/>
      </c>
      <c r="R1235" s="25">
        <f>IFERROR(((T1235/T995)^(1/20)-1),"")</f>
        <v/>
      </c>
      <c r="S1235" s="52">
        <f>IFERROR(('US Data'!M1235),"")</f>
        <v/>
      </c>
      <c r="T1235" s="26">
        <f>IF(CPI_Downloader!D1233="","",CPI_Downloader!D1233)</f>
        <v/>
      </c>
      <c r="U1235" s="26">
        <f>IF(CPI_Downloader!E1233="","",CPI_Downloader!E1233)</f>
        <v/>
      </c>
      <c r="W1235" s="32">
        <f>L1235</f>
        <v/>
      </c>
      <c r="X1235" s="31">
        <f>IFERROR((AC1235/AC1223-1),"")</f>
        <v/>
      </c>
      <c r="Y1235" s="31">
        <f>IFERROR(((AC1235/AC1199)^(1/3)-1),"")</f>
        <v/>
      </c>
      <c r="Z1235" s="31">
        <f>IFERROR(((AC1235/AC1175)^(1/5)-1),"")</f>
        <v/>
      </c>
      <c r="AA1235" s="31">
        <f>IFERROR(((AC1235/AC1115)^(1/10)-1),"")</f>
        <v/>
      </c>
      <c r="AB1235" s="31">
        <f>IFERROR(((AC1235/AC995)^(1/20)-1),"")</f>
        <v/>
      </c>
      <c r="AC1235" s="38">
        <f>IF(CPI_Downloader!F1233="","",CPI_Downloader!F1233)</f>
        <v/>
      </c>
    </row>
    <row r="1236" ht="12.75" customHeight="1">
      <c r="A1236" s="21">
        <f>IF(CPI_Downloader!A1234="","",CPI_Downloader!A1234)</f>
        <v/>
      </c>
      <c r="B1236" s="22">
        <f>IFERROR((I1236/I1224-1),"")</f>
        <v/>
      </c>
      <c r="C1236" s="22">
        <f>IFERROR((J1236/J1235-1),"")</f>
        <v/>
      </c>
      <c r="D1236" s="22">
        <f>IFERROR(((I1236/I1200)^(1/3)-1),"")</f>
        <v/>
      </c>
      <c r="E1236" s="22">
        <f>IFERROR(((I1236/I1176)^(1/5)-1),"")</f>
        <v/>
      </c>
      <c r="F1236" s="22">
        <f>IFERROR(((I1236/I1116)^(1/10)-1),"")</f>
        <v/>
      </c>
      <c r="G1236" s="22">
        <f>IFERROR(((I1236/I996)^(1/20)-1),"")</f>
        <v/>
      </c>
      <c r="H1236" s="22">
        <f>'US Data'!B1236</f>
        <v/>
      </c>
      <c r="I1236" s="23">
        <f>IF(CPI_Downloader!B1234="","",CPI_Downloader!B1234)</f>
        <v/>
      </c>
      <c r="J1236" s="23">
        <f>IF(CPI_Downloader!C1234="","",CPI_Downloader!C1234)</f>
        <v/>
      </c>
      <c r="K1236" s="30" t="n"/>
      <c r="L1236" s="32">
        <f>A1236</f>
        <v/>
      </c>
      <c r="M1236" s="25">
        <f>IFERROR((T1236/T1224-1),"")</f>
        <v/>
      </c>
      <c r="N1236" s="25">
        <f>IFERROR((U1236/U1235-1),"")</f>
        <v/>
      </c>
      <c r="O1236" s="25">
        <f>IFERROR(((T1236/T1200)^(1/3)-1),"")</f>
        <v/>
      </c>
      <c r="P1236" s="25">
        <f>IFERROR(((T1236/T1176)^(1/5)-1),"")</f>
        <v/>
      </c>
      <c r="Q1236" s="25">
        <f>IFERROR(((T1236/T1116)^(1/10)-1),"")</f>
        <v/>
      </c>
      <c r="R1236" s="25">
        <f>IFERROR(((T1236/T996)^(1/20)-1),"")</f>
        <v/>
      </c>
      <c r="S1236" s="52">
        <f>IFERROR(('US Data'!M1236),"")</f>
        <v/>
      </c>
      <c r="T1236" s="26">
        <f>IF(CPI_Downloader!D1234="","",CPI_Downloader!D1234)</f>
        <v/>
      </c>
      <c r="U1236" s="26">
        <f>IF(CPI_Downloader!E1234="","",CPI_Downloader!E1234)</f>
        <v/>
      </c>
      <c r="W1236" s="32">
        <f>L1236</f>
        <v/>
      </c>
      <c r="X1236" s="31">
        <f>IFERROR((AC1236/AC1224-1),"")</f>
        <v/>
      </c>
      <c r="Y1236" s="31">
        <f>IFERROR(((AC1236/AC1200)^(1/3)-1),"")</f>
        <v/>
      </c>
      <c r="Z1236" s="31">
        <f>IFERROR(((AC1236/AC1176)^(1/5)-1),"")</f>
        <v/>
      </c>
      <c r="AA1236" s="31">
        <f>IFERROR(((AC1236/AC1116)^(1/10)-1),"")</f>
        <v/>
      </c>
      <c r="AB1236" s="31">
        <f>IFERROR(((AC1236/AC996)^(1/20)-1),"")</f>
        <v/>
      </c>
      <c r="AC1236" s="38">
        <f>IF(CPI_Downloader!F1234="","",CPI_Downloader!F1234)</f>
        <v/>
      </c>
    </row>
    <row r="1237" ht="12.75" customHeight="1">
      <c r="A1237" s="21">
        <f>IF(CPI_Downloader!A1235="","",CPI_Downloader!A1235)</f>
        <v/>
      </c>
      <c r="B1237" s="22">
        <f>IFERROR((I1237/I1225-1),"")</f>
        <v/>
      </c>
      <c r="C1237" s="22">
        <f>IFERROR((J1237/J1236-1),"")</f>
        <v/>
      </c>
      <c r="D1237" s="22">
        <f>IFERROR(((I1237/I1201)^(1/3)-1),"")</f>
        <v/>
      </c>
      <c r="E1237" s="22">
        <f>IFERROR(((I1237/I1177)^(1/5)-1),"")</f>
        <v/>
      </c>
      <c r="F1237" s="22">
        <f>IFERROR(((I1237/I1117)^(1/10)-1),"")</f>
        <v/>
      </c>
      <c r="G1237" s="22">
        <f>IFERROR(((I1237/I997)^(1/20)-1),"")</f>
        <v/>
      </c>
      <c r="H1237" s="22">
        <f>'US Data'!B1237</f>
        <v/>
      </c>
      <c r="I1237" s="23">
        <f>IF(CPI_Downloader!B1235="","",CPI_Downloader!B1235)</f>
        <v/>
      </c>
      <c r="J1237" s="23">
        <f>IF(CPI_Downloader!C1235="","",CPI_Downloader!C1235)</f>
        <v/>
      </c>
      <c r="K1237" s="30" t="n"/>
      <c r="L1237" s="32">
        <f>A1237</f>
        <v/>
      </c>
      <c r="M1237" s="25">
        <f>IFERROR((T1237/T1225-1),"")</f>
        <v/>
      </c>
      <c r="N1237" s="25">
        <f>IFERROR((U1237/U1236-1),"")</f>
        <v/>
      </c>
      <c r="O1237" s="25">
        <f>IFERROR(((T1237/T1201)^(1/3)-1),"")</f>
        <v/>
      </c>
      <c r="P1237" s="25">
        <f>IFERROR(((T1237/T1177)^(1/5)-1),"")</f>
        <v/>
      </c>
      <c r="Q1237" s="25">
        <f>IFERROR(((T1237/T1117)^(1/10)-1),"")</f>
        <v/>
      </c>
      <c r="R1237" s="25">
        <f>IFERROR(((T1237/T997)^(1/20)-1),"")</f>
        <v/>
      </c>
      <c r="S1237" s="52">
        <f>IFERROR(('US Data'!M1237),"")</f>
        <v/>
      </c>
      <c r="T1237" s="26">
        <f>IF(CPI_Downloader!D1235="","",CPI_Downloader!D1235)</f>
        <v/>
      </c>
      <c r="U1237" s="26">
        <f>IF(CPI_Downloader!E1235="","",CPI_Downloader!E1235)</f>
        <v/>
      </c>
      <c r="W1237" s="32">
        <f>L1237</f>
        <v/>
      </c>
      <c r="X1237" s="31">
        <f>IFERROR((AC1237/AC1225-1),"")</f>
        <v/>
      </c>
      <c r="Y1237" s="31">
        <f>IFERROR(((AC1237/AC1201)^(1/3)-1),"")</f>
        <v/>
      </c>
      <c r="Z1237" s="31">
        <f>IFERROR(((AC1237/AC1177)^(1/5)-1),"")</f>
        <v/>
      </c>
      <c r="AA1237" s="31">
        <f>IFERROR(((AC1237/AC1117)^(1/10)-1),"")</f>
        <v/>
      </c>
      <c r="AB1237" s="31">
        <f>IFERROR(((AC1237/AC997)^(1/20)-1),"")</f>
        <v/>
      </c>
      <c r="AC1237" s="38">
        <f>IF(CPI_Downloader!F1235="","",CPI_Downloader!F1235)</f>
        <v/>
      </c>
    </row>
    <row r="1238" ht="12.75" customHeight="1">
      <c r="A1238" s="21">
        <f>IF(CPI_Downloader!A1236="","",CPI_Downloader!A1236)</f>
        <v/>
      </c>
      <c r="B1238" s="22">
        <f>IFERROR((I1238/I1226-1),"")</f>
        <v/>
      </c>
      <c r="C1238" s="22">
        <f>IFERROR((J1238/J1237-1),"")</f>
        <v/>
      </c>
      <c r="D1238" s="22">
        <f>IFERROR(((I1238/I1202)^(1/3)-1),"")</f>
        <v/>
      </c>
      <c r="E1238" s="22">
        <f>IFERROR(((I1238/I1178)^(1/5)-1),"")</f>
        <v/>
      </c>
      <c r="F1238" s="22">
        <f>IFERROR(((I1238/I1118)^(1/10)-1),"")</f>
        <v/>
      </c>
      <c r="G1238" s="22">
        <f>IFERROR(((I1238/I998)^(1/20)-1),"")</f>
        <v/>
      </c>
      <c r="H1238" s="22">
        <f>'US Data'!B1238</f>
        <v/>
      </c>
      <c r="I1238" s="23">
        <f>IF(CPI_Downloader!B1236="","",CPI_Downloader!B1236)</f>
        <v/>
      </c>
      <c r="J1238" s="23">
        <f>IF(CPI_Downloader!C1236="","",CPI_Downloader!C1236)</f>
        <v/>
      </c>
      <c r="K1238" s="30" t="n"/>
      <c r="L1238" s="32">
        <f>A1238</f>
        <v/>
      </c>
      <c r="M1238" s="25">
        <f>IFERROR((T1238/T1226-1),"")</f>
        <v/>
      </c>
      <c r="N1238" s="25">
        <f>IFERROR((U1238/U1237-1),"")</f>
        <v/>
      </c>
      <c r="O1238" s="25">
        <f>IFERROR(((T1238/T1202)^(1/3)-1),"")</f>
        <v/>
      </c>
      <c r="P1238" s="25">
        <f>IFERROR(((T1238/T1178)^(1/5)-1),"")</f>
        <v/>
      </c>
      <c r="Q1238" s="25">
        <f>IFERROR(((T1238/T1118)^(1/10)-1),"")</f>
        <v/>
      </c>
      <c r="R1238" s="25">
        <f>IFERROR(((T1238/T998)^(1/20)-1),"")</f>
        <v/>
      </c>
      <c r="S1238" s="52">
        <f>IFERROR(('US Data'!M1238),"")</f>
        <v/>
      </c>
      <c r="T1238" s="26">
        <f>IF(CPI_Downloader!D1236="","",CPI_Downloader!D1236)</f>
        <v/>
      </c>
      <c r="U1238" s="26">
        <f>IF(CPI_Downloader!E1236="","",CPI_Downloader!E1236)</f>
        <v/>
      </c>
      <c r="W1238" s="32">
        <f>L1238</f>
        <v/>
      </c>
      <c r="X1238" s="31">
        <f>IFERROR((AC1238/AC1226-1),"")</f>
        <v/>
      </c>
      <c r="Y1238" s="31">
        <f>IFERROR(((AC1238/AC1202)^(1/3)-1),"")</f>
        <v/>
      </c>
      <c r="Z1238" s="31">
        <f>IFERROR(((AC1238/AC1178)^(1/5)-1),"")</f>
        <v/>
      </c>
      <c r="AA1238" s="31">
        <f>IFERROR(((AC1238/AC1118)^(1/10)-1),"")</f>
        <v/>
      </c>
      <c r="AB1238" s="31">
        <f>IFERROR(((AC1238/AC998)^(1/20)-1),"")</f>
        <v/>
      </c>
      <c r="AC1238" s="38">
        <f>IF(CPI_Downloader!F1236="","",CPI_Downloader!F1236)</f>
        <v/>
      </c>
    </row>
    <row r="1239" ht="12.75" customHeight="1">
      <c r="A1239" s="21">
        <f>IF(CPI_Downloader!A1237="","",CPI_Downloader!A1237)</f>
        <v/>
      </c>
      <c r="B1239" s="22">
        <f>IFERROR((I1239/I1227-1),"")</f>
        <v/>
      </c>
      <c r="C1239" s="22">
        <f>IFERROR((J1239/J1238-1),"")</f>
        <v/>
      </c>
      <c r="D1239" s="22">
        <f>IFERROR(((I1239/I1203)^(1/3)-1),"")</f>
        <v/>
      </c>
      <c r="E1239" s="22">
        <f>IFERROR(((I1239/I1179)^(1/5)-1),"")</f>
        <v/>
      </c>
      <c r="F1239" s="22">
        <f>IFERROR(((I1239/I1119)^(1/10)-1),"")</f>
        <v/>
      </c>
      <c r="G1239" s="22">
        <f>IFERROR(((I1239/I999)^(1/20)-1),"")</f>
        <v/>
      </c>
      <c r="H1239" s="22">
        <f>'US Data'!B1239</f>
        <v/>
      </c>
      <c r="I1239" s="23">
        <f>IF(CPI_Downloader!B1237="","",CPI_Downloader!B1237)</f>
        <v/>
      </c>
      <c r="J1239" s="23">
        <f>IF(CPI_Downloader!C1237="","",CPI_Downloader!C1237)</f>
        <v/>
      </c>
      <c r="K1239" s="30" t="n"/>
      <c r="L1239" s="32">
        <f>A1239</f>
        <v/>
      </c>
      <c r="M1239" s="25">
        <f>IFERROR((T1239/T1227-1),"")</f>
        <v/>
      </c>
      <c r="N1239" s="25">
        <f>IFERROR((U1239/U1238-1),"")</f>
        <v/>
      </c>
      <c r="O1239" s="25">
        <f>IFERROR(((T1239/T1203)^(1/3)-1),"")</f>
        <v/>
      </c>
      <c r="P1239" s="25">
        <f>IFERROR(((T1239/T1179)^(1/5)-1),"")</f>
        <v/>
      </c>
      <c r="Q1239" s="25">
        <f>IFERROR(((T1239/T1119)^(1/10)-1),"")</f>
        <v/>
      </c>
      <c r="R1239" s="25">
        <f>IFERROR(((T1239/T999)^(1/20)-1),"")</f>
        <v/>
      </c>
      <c r="S1239" s="52">
        <f>IFERROR(('US Data'!M1239),"")</f>
        <v/>
      </c>
      <c r="T1239" s="26">
        <f>IF(CPI_Downloader!D1237="","",CPI_Downloader!D1237)</f>
        <v/>
      </c>
      <c r="U1239" s="26">
        <f>IF(CPI_Downloader!E1237="","",CPI_Downloader!E1237)</f>
        <v/>
      </c>
      <c r="W1239" s="32">
        <f>L1239</f>
        <v/>
      </c>
      <c r="X1239" s="31">
        <f>IFERROR((AC1239/AC1227-1),"")</f>
        <v/>
      </c>
      <c r="Y1239" s="31">
        <f>IFERROR(((AC1239/AC1203)^(1/3)-1),"")</f>
        <v/>
      </c>
      <c r="Z1239" s="31">
        <f>IFERROR(((AC1239/AC1179)^(1/5)-1),"")</f>
        <v/>
      </c>
      <c r="AA1239" s="31">
        <f>IFERROR(((AC1239/AC1119)^(1/10)-1),"")</f>
        <v/>
      </c>
      <c r="AB1239" s="31">
        <f>IFERROR(((AC1239/AC999)^(1/20)-1),"")</f>
        <v/>
      </c>
      <c r="AC1239" s="38">
        <f>IF(CPI_Downloader!F1237="","",CPI_Downloader!F1237)</f>
        <v/>
      </c>
    </row>
    <row r="1240" ht="12.75" customHeight="1">
      <c r="A1240" s="21">
        <f>IF(CPI_Downloader!A1238="","",CPI_Downloader!A1238)</f>
        <v/>
      </c>
      <c r="B1240" s="22">
        <f>IFERROR((I1240/I1228-1),"")</f>
        <v/>
      </c>
      <c r="C1240" s="22">
        <f>IFERROR((J1240/J1239-1),"")</f>
        <v/>
      </c>
      <c r="D1240" s="22">
        <f>IFERROR(((I1240/I1204)^(1/3)-1),"")</f>
        <v/>
      </c>
      <c r="E1240" s="22">
        <f>IFERROR(((I1240/I1180)^(1/5)-1),"")</f>
        <v/>
      </c>
      <c r="F1240" s="22">
        <f>IFERROR(((I1240/I1120)^(1/10)-1),"")</f>
        <v/>
      </c>
      <c r="G1240" s="22">
        <f>IFERROR(((I1240/I1000)^(1/20)-1),"")</f>
        <v/>
      </c>
      <c r="H1240" s="22">
        <f>'US Data'!B1240</f>
        <v/>
      </c>
      <c r="I1240" s="23">
        <f>IF(CPI_Downloader!B1238="","",CPI_Downloader!B1238)</f>
        <v/>
      </c>
      <c r="J1240" s="23">
        <f>IF(CPI_Downloader!C1238="","",CPI_Downloader!C1238)</f>
        <v/>
      </c>
      <c r="K1240" s="30" t="n"/>
      <c r="L1240" s="32">
        <f>A1240</f>
        <v/>
      </c>
      <c r="M1240" s="25">
        <f>IFERROR((T1240/T1228-1),"")</f>
        <v/>
      </c>
      <c r="N1240" s="25">
        <f>IFERROR((U1240/U1239-1),"")</f>
        <v/>
      </c>
      <c r="O1240" s="25">
        <f>IFERROR(((T1240/T1204)^(1/3)-1),"")</f>
        <v/>
      </c>
      <c r="P1240" s="25">
        <f>IFERROR(((T1240/T1180)^(1/5)-1),"")</f>
        <v/>
      </c>
      <c r="Q1240" s="25">
        <f>IFERROR(((T1240/T1120)^(1/10)-1),"")</f>
        <v/>
      </c>
      <c r="R1240" s="25">
        <f>IFERROR(((T1240/T1000)^(1/20)-1),"")</f>
        <v/>
      </c>
      <c r="S1240" s="52">
        <f>IFERROR(('US Data'!M1240),"")</f>
        <v/>
      </c>
      <c r="T1240" s="26">
        <f>IF(CPI_Downloader!D1238="","",CPI_Downloader!D1238)</f>
        <v/>
      </c>
      <c r="U1240" s="26">
        <f>IF(CPI_Downloader!E1238="","",CPI_Downloader!E1238)</f>
        <v/>
      </c>
      <c r="W1240" s="32">
        <f>L1240</f>
        <v/>
      </c>
      <c r="X1240" s="31">
        <f>IFERROR((AC1240/AC1228-1),"")</f>
        <v/>
      </c>
      <c r="Y1240" s="31">
        <f>IFERROR(((AC1240/AC1204)^(1/3)-1),"")</f>
        <v/>
      </c>
      <c r="Z1240" s="31">
        <f>IFERROR(((AC1240/AC1180)^(1/5)-1),"")</f>
        <v/>
      </c>
      <c r="AA1240" s="31">
        <f>IFERROR(((AC1240/AC1120)^(1/10)-1),"")</f>
        <v/>
      </c>
      <c r="AB1240" s="31">
        <f>IFERROR(((AC1240/AC1000)^(1/20)-1),"")</f>
        <v/>
      </c>
      <c r="AC1240" s="38">
        <f>IF(CPI_Downloader!F1238="","",CPI_Downloader!F1238)</f>
        <v/>
      </c>
    </row>
    <row r="1241" ht="12.75" customHeight="1">
      <c r="A1241" s="21">
        <f>IF(CPI_Downloader!A1239="","",CPI_Downloader!A1239)</f>
        <v/>
      </c>
      <c r="B1241" s="22">
        <f>IFERROR((I1241/I1229-1),"")</f>
        <v/>
      </c>
      <c r="C1241" s="22">
        <f>IFERROR((J1241/J1240-1),"")</f>
        <v/>
      </c>
      <c r="D1241" s="22">
        <f>IFERROR(((I1241/I1205)^(1/3)-1),"")</f>
        <v/>
      </c>
      <c r="E1241" s="22">
        <f>IFERROR(((I1241/I1181)^(1/5)-1),"")</f>
        <v/>
      </c>
      <c r="F1241" s="22">
        <f>IFERROR(((I1241/I1121)^(1/10)-1),"")</f>
        <v/>
      </c>
      <c r="G1241" s="22">
        <f>IFERROR(((I1241/I1001)^(1/20)-1),"")</f>
        <v/>
      </c>
      <c r="H1241" s="22">
        <f>'US Data'!B1241</f>
        <v/>
      </c>
      <c r="I1241" s="23">
        <f>IF(CPI_Downloader!B1239="","",CPI_Downloader!B1239)</f>
        <v/>
      </c>
      <c r="J1241" s="23">
        <f>IF(CPI_Downloader!C1239="","",CPI_Downloader!C1239)</f>
        <v/>
      </c>
      <c r="K1241" s="30" t="n"/>
      <c r="L1241" s="32">
        <f>A1241</f>
        <v/>
      </c>
      <c r="M1241" s="25">
        <f>IFERROR((T1241/T1229-1),"")</f>
        <v/>
      </c>
      <c r="N1241" s="25">
        <f>IFERROR((U1241/U1240-1),"")</f>
        <v/>
      </c>
      <c r="O1241" s="25">
        <f>IFERROR(((T1241/T1205)^(1/3)-1),"")</f>
        <v/>
      </c>
      <c r="P1241" s="25">
        <f>IFERROR(((T1241/T1181)^(1/5)-1),"")</f>
        <v/>
      </c>
      <c r="Q1241" s="25">
        <f>IFERROR(((T1241/T1121)^(1/10)-1),"")</f>
        <v/>
      </c>
      <c r="R1241" s="25">
        <f>IFERROR(((T1241/T1001)^(1/20)-1),"")</f>
        <v/>
      </c>
      <c r="S1241" s="52">
        <f>IFERROR(('US Data'!M1241),"")</f>
        <v/>
      </c>
      <c r="T1241" s="26">
        <f>IF(CPI_Downloader!D1239="","",CPI_Downloader!D1239)</f>
        <v/>
      </c>
      <c r="U1241" s="26">
        <f>IF(CPI_Downloader!E1239="","",CPI_Downloader!E1239)</f>
        <v/>
      </c>
      <c r="W1241" s="32">
        <f>L1241</f>
        <v/>
      </c>
      <c r="X1241" s="31">
        <f>IFERROR((AC1241/AC1229-1),"")</f>
        <v/>
      </c>
      <c r="Y1241" s="31">
        <f>IFERROR(((AC1241/AC1205)^(1/3)-1),"")</f>
        <v/>
      </c>
      <c r="Z1241" s="31">
        <f>IFERROR(((AC1241/AC1181)^(1/5)-1),"")</f>
        <v/>
      </c>
      <c r="AA1241" s="31">
        <f>IFERROR(((AC1241/AC1121)^(1/10)-1),"")</f>
        <v/>
      </c>
      <c r="AB1241" s="31">
        <f>IFERROR(((AC1241/AC1001)^(1/20)-1),"")</f>
        <v/>
      </c>
      <c r="AC1241" s="38">
        <f>IF(CPI_Downloader!F1239="","",CPI_Downloader!F1239)</f>
        <v/>
      </c>
    </row>
    <row r="1242" ht="12.75" customHeight="1">
      <c r="A1242" s="21">
        <f>IF(CPI_Downloader!A1240="","",CPI_Downloader!A1240)</f>
        <v/>
      </c>
      <c r="B1242" s="22">
        <f>IFERROR((I1242/I1230-1),"")</f>
        <v/>
      </c>
      <c r="C1242" s="22">
        <f>IFERROR((J1242/J1241-1),"")</f>
        <v/>
      </c>
      <c r="D1242" s="22">
        <f>IFERROR(((I1242/I1206)^(1/3)-1),"")</f>
        <v/>
      </c>
      <c r="E1242" s="22">
        <f>IFERROR(((I1242/I1182)^(1/5)-1),"")</f>
        <v/>
      </c>
      <c r="F1242" s="22">
        <f>IFERROR(((I1242/I1122)^(1/10)-1),"")</f>
        <v/>
      </c>
      <c r="G1242" s="22">
        <f>IFERROR(((I1242/I1002)^(1/20)-1),"")</f>
        <v/>
      </c>
      <c r="H1242" s="22">
        <f>'US Data'!B1242</f>
        <v/>
      </c>
      <c r="I1242" s="23">
        <f>IF(CPI_Downloader!B1240="","",CPI_Downloader!B1240)</f>
        <v/>
      </c>
      <c r="J1242" s="23">
        <f>IF(CPI_Downloader!C1240="","",CPI_Downloader!C1240)</f>
        <v/>
      </c>
      <c r="K1242" s="30" t="n"/>
      <c r="L1242" s="32">
        <f>A1242</f>
        <v/>
      </c>
      <c r="M1242" s="25">
        <f>IFERROR((T1242/T1230-1),"")</f>
        <v/>
      </c>
      <c r="N1242" s="25">
        <f>IFERROR((U1242/U1241-1),"")</f>
        <v/>
      </c>
      <c r="O1242" s="25">
        <f>IFERROR(((T1242/T1206)^(1/3)-1),"")</f>
        <v/>
      </c>
      <c r="P1242" s="25">
        <f>IFERROR(((T1242/T1182)^(1/5)-1),"")</f>
        <v/>
      </c>
      <c r="Q1242" s="25">
        <f>IFERROR(((T1242/T1122)^(1/10)-1),"")</f>
        <v/>
      </c>
      <c r="R1242" s="25">
        <f>IFERROR(((T1242/T1002)^(1/20)-1),"")</f>
        <v/>
      </c>
      <c r="S1242" s="52">
        <f>IFERROR(('US Data'!M1242),"")</f>
        <v/>
      </c>
      <c r="T1242" s="26">
        <f>IF(CPI_Downloader!D1240="","",CPI_Downloader!D1240)</f>
        <v/>
      </c>
      <c r="U1242" s="26">
        <f>IF(CPI_Downloader!E1240="","",CPI_Downloader!E1240)</f>
        <v/>
      </c>
      <c r="W1242" s="32">
        <f>L1242</f>
        <v/>
      </c>
      <c r="X1242" s="31">
        <f>IFERROR((AC1242/AC1230-1),"")</f>
        <v/>
      </c>
      <c r="Y1242" s="31">
        <f>IFERROR(((AC1242/AC1206)^(1/3)-1),"")</f>
        <v/>
      </c>
      <c r="Z1242" s="31">
        <f>IFERROR(((AC1242/AC1182)^(1/5)-1),"")</f>
        <v/>
      </c>
      <c r="AA1242" s="31">
        <f>IFERROR(((AC1242/AC1122)^(1/10)-1),"")</f>
        <v/>
      </c>
      <c r="AB1242" s="31">
        <f>IFERROR(((AC1242/AC1002)^(1/20)-1),"")</f>
        <v/>
      </c>
      <c r="AC1242" s="38">
        <f>IF(CPI_Downloader!F1240="","",CPI_Downloader!F1240)</f>
        <v/>
      </c>
    </row>
    <row r="1243" ht="12.75" customHeight="1">
      <c r="A1243" s="21">
        <f>IF(CPI_Downloader!A1241="","",CPI_Downloader!A1241)</f>
        <v/>
      </c>
      <c r="B1243" s="22">
        <f>IFERROR((I1243/I1231-1),"")</f>
        <v/>
      </c>
      <c r="C1243" s="22">
        <f>IFERROR((J1243/J1242-1),"")</f>
        <v/>
      </c>
      <c r="D1243" s="22">
        <f>IFERROR(((I1243/I1207)^(1/3)-1),"")</f>
        <v/>
      </c>
      <c r="E1243" s="22">
        <f>IFERROR(((I1243/I1183)^(1/5)-1),"")</f>
        <v/>
      </c>
      <c r="F1243" s="22">
        <f>IFERROR(((I1243/I1123)^(1/10)-1),"")</f>
        <v/>
      </c>
      <c r="G1243" s="22">
        <f>IFERROR(((I1243/I1003)^(1/20)-1),"")</f>
        <v/>
      </c>
      <c r="H1243" s="22">
        <f>'US Data'!B1243</f>
        <v/>
      </c>
      <c r="I1243" s="23">
        <f>IF(CPI_Downloader!B1241="","",CPI_Downloader!B1241)</f>
        <v/>
      </c>
      <c r="J1243" s="23">
        <f>IF(CPI_Downloader!C1241="","",CPI_Downloader!C1241)</f>
        <v/>
      </c>
      <c r="K1243" s="30" t="n"/>
      <c r="L1243" s="32">
        <f>A1243</f>
        <v/>
      </c>
      <c r="M1243" s="25">
        <f>IFERROR((T1243/T1231-1),"")</f>
        <v/>
      </c>
      <c r="N1243" s="25">
        <f>IFERROR((U1243/U1242-1),"")</f>
        <v/>
      </c>
      <c r="O1243" s="25">
        <f>IFERROR(((T1243/T1207)^(1/3)-1),"")</f>
        <v/>
      </c>
      <c r="P1243" s="25">
        <f>IFERROR(((T1243/T1183)^(1/5)-1),"")</f>
        <v/>
      </c>
      <c r="Q1243" s="25">
        <f>IFERROR(((T1243/T1123)^(1/10)-1),"")</f>
        <v/>
      </c>
      <c r="R1243" s="25">
        <f>IFERROR(((T1243/T1003)^(1/20)-1),"")</f>
        <v/>
      </c>
      <c r="S1243" s="52">
        <f>IFERROR(('US Data'!M1243),"")</f>
        <v/>
      </c>
      <c r="T1243" s="26">
        <f>IF(CPI_Downloader!D1241="","",CPI_Downloader!D1241)</f>
        <v/>
      </c>
      <c r="U1243" s="26">
        <f>IF(CPI_Downloader!E1241="","",CPI_Downloader!E1241)</f>
        <v/>
      </c>
      <c r="W1243" s="32">
        <f>L1243</f>
        <v/>
      </c>
      <c r="X1243" s="31">
        <f>IFERROR((AC1243/AC1231-1),"")</f>
        <v/>
      </c>
      <c r="Y1243" s="31">
        <f>IFERROR(((AC1243/AC1207)^(1/3)-1),"")</f>
        <v/>
      </c>
      <c r="Z1243" s="31">
        <f>IFERROR(((AC1243/AC1183)^(1/5)-1),"")</f>
        <v/>
      </c>
      <c r="AA1243" s="31">
        <f>IFERROR(((AC1243/AC1123)^(1/10)-1),"")</f>
        <v/>
      </c>
      <c r="AB1243" s="31">
        <f>IFERROR(((AC1243/AC1003)^(1/20)-1),"")</f>
        <v/>
      </c>
      <c r="AC1243" s="38">
        <f>IF(CPI_Downloader!F1241="","",CPI_Downloader!F1241)</f>
        <v/>
      </c>
    </row>
    <row r="1244" ht="12.75" customHeight="1">
      <c r="A1244" s="21">
        <f>IF(CPI_Downloader!A1242="","",CPI_Downloader!A1242)</f>
        <v/>
      </c>
      <c r="B1244" s="22">
        <f>IFERROR((I1244/I1232-1),"")</f>
        <v/>
      </c>
      <c r="C1244" s="22">
        <f>IFERROR((J1244/J1243-1),"")</f>
        <v/>
      </c>
      <c r="D1244" s="22">
        <f>IFERROR(((I1244/I1208)^(1/3)-1),"")</f>
        <v/>
      </c>
      <c r="E1244" s="22">
        <f>IFERROR(((I1244/I1184)^(1/5)-1),"")</f>
        <v/>
      </c>
      <c r="F1244" s="22">
        <f>IFERROR(((I1244/I1124)^(1/10)-1),"")</f>
        <v/>
      </c>
      <c r="G1244" s="22">
        <f>IFERROR(((I1244/I1004)^(1/20)-1),"")</f>
        <v/>
      </c>
      <c r="H1244" s="22">
        <f>'US Data'!B1244</f>
        <v/>
      </c>
      <c r="I1244" s="23">
        <f>IF(CPI_Downloader!B1242="","",CPI_Downloader!B1242)</f>
        <v/>
      </c>
      <c r="J1244" s="23">
        <f>IF(CPI_Downloader!C1242="","",CPI_Downloader!C1242)</f>
        <v/>
      </c>
      <c r="K1244" s="30" t="n"/>
      <c r="L1244" s="32">
        <f>A1244</f>
        <v/>
      </c>
      <c r="M1244" s="25">
        <f>IFERROR((T1244/T1232-1),"")</f>
        <v/>
      </c>
      <c r="N1244" s="25">
        <f>IFERROR((U1244/U1243-1),"")</f>
        <v/>
      </c>
      <c r="O1244" s="25">
        <f>IFERROR(((T1244/T1208)^(1/3)-1),"")</f>
        <v/>
      </c>
      <c r="P1244" s="25">
        <f>IFERROR(((T1244/T1184)^(1/5)-1),"")</f>
        <v/>
      </c>
      <c r="Q1244" s="25">
        <f>IFERROR(((T1244/T1124)^(1/10)-1),"")</f>
        <v/>
      </c>
      <c r="R1244" s="25">
        <f>IFERROR(((T1244/T1004)^(1/20)-1),"")</f>
        <v/>
      </c>
      <c r="S1244" s="52">
        <f>IFERROR(('US Data'!M1244),"")</f>
        <v/>
      </c>
      <c r="T1244" s="26">
        <f>IF(CPI_Downloader!D1242="","",CPI_Downloader!D1242)</f>
        <v/>
      </c>
      <c r="U1244" s="26">
        <f>IF(CPI_Downloader!E1242="","",CPI_Downloader!E1242)</f>
        <v/>
      </c>
      <c r="W1244" s="32">
        <f>L1244</f>
        <v/>
      </c>
      <c r="X1244" s="31">
        <f>IFERROR((AC1244/AC1232-1),"")</f>
        <v/>
      </c>
      <c r="Y1244" s="31">
        <f>IFERROR(((AC1244/AC1208)^(1/3)-1),"")</f>
        <v/>
      </c>
      <c r="Z1244" s="31">
        <f>IFERROR(((AC1244/AC1184)^(1/5)-1),"")</f>
        <v/>
      </c>
      <c r="AA1244" s="31">
        <f>IFERROR(((AC1244/AC1124)^(1/10)-1),"")</f>
        <v/>
      </c>
      <c r="AB1244" s="31">
        <f>IFERROR(((AC1244/AC1004)^(1/20)-1),"")</f>
        <v/>
      </c>
      <c r="AC1244" s="38">
        <f>IF(CPI_Downloader!F1242="","",CPI_Downloader!F1242)</f>
        <v/>
      </c>
    </row>
    <row r="1245" ht="12.75" customHeight="1">
      <c r="A1245" s="21">
        <f>IF(CPI_Downloader!A1243="","",CPI_Downloader!A1243)</f>
        <v/>
      </c>
      <c r="B1245" s="22">
        <f>IFERROR((I1245/I1233-1),"")</f>
        <v/>
      </c>
      <c r="C1245" s="22">
        <f>IFERROR((J1245/J1244-1),"")</f>
        <v/>
      </c>
      <c r="D1245" s="22">
        <f>IFERROR(((I1245/I1209)^(1/3)-1),"")</f>
        <v/>
      </c>
      <c r="E1245" s="22">
        <f>IFERROR(((I1245/I1185)^(1/5)-1),"")</f>
        <v/>
      </c>
      <c r="F1245" s="22">
        <f>IFERROR(((I1245/I1125)^(1/10)-1),"")</f>
        <v/>
      </c>
      <c r="G1245" s="22">
        <f>IFERROR(((I1245/I1005)^(1/20)-1),"")</f>
        <v/>
      </c>
      <c r="H1245" s="22">
        <f>'US Data'!B1245</f>
        <v/>
      </c>
      <c r="I1245" s="23">
        <f>IF(CPI_Downloader!B1243="","",CPI_Downloader!B1243)</f>
        <v/>
      </c>
      <c r="J1245" s="23">
        <f>IF(CPI_Downloader!C1243="","",CPI_Downloader!C1243)</f>
        <v/>
      </c>
      <c r="K1245" s="30" t="n"/>
      <c r="L1245" s="32">
        <f>A1245</f>
        <v/>
      </c>
      <c r="M1245" s="25">
        <f>IFERROR((T1245/T1233-1),"")</f>
        <v/>
      </c>
      <c r="N1245" s="25">
        <f>IFERROR((U1245/U1244-1),"")</f>
        <v/>
      </c>
      <c r="O1245" s="25">
        <f>IFERROR(((T1245/T1209)^(1/3)-1),"")</f>
        <v/>
      </c>
      <c r="P1245" s="25">
        <f>IFERROR(((T1245/T1185)^(1/5)-1),"")</f>
        <v/>
      </c>
      <c r="Q1245" s="25">
        <f>IFERROR(((T1245/T1125)^(1/10)-1),"")</f>
        <v/>
      </c>
      <c r="R1245" s="25">
        <f>IFERROR(((T1245/T1005)^(1/20)-1),"")</f>
        <v/>
      </c>
      <c r="S1245" s="52">
        <f>IFERROR(('US Data'!M1245),"")</f>
        <v/>
      </c>
      <c r="T1245" s="26">
        <f>IF(CPI_Downloader!D1243="","",CPI_Downloader!D1243)</f>
        <v/>
      </c>
      <c r="U1245" s="26">
        <f>IF(CPI_Downloader!E1243="","",CPI_Downloader!E1243)</f>
        <v/>
      </c>
      <c r="W1245" s="32">
        <f>L1245</f>
        <v/>
      </c>
      <c r="X1245" s="31">
        <f>IFERROR((AC1245/AC1233-1),"")</f>
        <v/>
      </c>
      <c r="Y1245" s="31">
        <f>IFERROR(((AC1245/AC1209)^(1/3)-1),"")</f>
        <v/>
      </c>
      <c r="Z1245" s="31">
        <f>IFERROR(((AC1245/AC1185)^(1/5)-1),"")</f>
        <v/>
      </c>
      <c r="AA1245" s="31">
        <f>IFERROR(((AC1245/AC1125)^(1/10)-1),"")</f>
        <v/>
      </c>
      <c r="AB1245" s="31">
        <f>IFERROR(((AC1245/AC1005)^(1/20)-1),"")</f>
        <v/>
      </c>
      <c r="AC1245" s="38">
        <f>IF(CPI_Downloader!F1243="","",CPI_Downloader!F1243)</f>
        <v/>
      </c>
    </row>
    <row r="1246" ht="12.75" customHeight="1">
      <c r="A1246" s="21">
        <f>IF(CPI_Downloader!A1244="","",CPI_Downloader!A1244)</f>
        <v/>
      </c>
      <c r="B1246" s="22">
        <f>IFERROR((I1246/I1234-1),"")</f>
        <v/>
      </c>
      <c r="C1246" s="22">
        <f>IFERROR((J1246/J1245-1),"")</f>
        <v/>
      </c>
      <c r="D1246" s="22">
        <f>IFERROR(((I1246/I1210)^(1/3)-1),"")</f>
        <v/>
      </c>
      <c r="E1246" s="22">
        <f>IFERROR(((I1246/I1186)^(1/5)-1),"")</f>
        <v/>
      </c>
      <c r="F1246" s="22">
        <f>IFERROR(((I1246/I1126)^(1/10)-1),"")</f>
        <v/>
      </c>
      <c r="G1246" s="22">
        <f>IFERROR(((I1246/I1006)^(1/20)-1),"")</f>
        <v/>
      </c>
      <c r="H1246" s="22">
        <f>'US Data'!B1246</f>
        <v/>
      </c>
      <c r="I1246" s="23">
        <f>IF(CPI_Downloader!B1244="","",CPI_Downloader!B1244)</f>
        <v/>
      </c>
      <c r="J1246" s="23">
        <f>IF(CPI_Downloader!C1244="","",CPI_Downloader!C1244)</f>
        <v/>
      </c>
      <c r="K1246" s="30" t="n"/>
      <c r="L1246" s="32">
        <f>A1246</f>
        <v/>
      </c>
      <c r="M1246" s="25">
        <f>IFERROR((T1246/T1234-1),"")</f>
        <v/>
      </c>
      <c r="N1246" s="25">
        <f>IFERROR((U1246/U1245-1),"")</f>
        <v/>
      </c>
      <c r="O1246" s="25">
        <f>IFERROR(((T1246/T1210)^(1/3)-1),"")</f>
        <v/>
      </c>
      <c r="P1246" s="25">
        <f>IFERROR(((T1246/T1186)^(1/5)-1),"")</f>
        <v/>
      </c>
      <c r="Q1246" s="25">
        <f>IFERROR(((T1246/T1126)^(1/10)-1),"")</f>
        <v/>
      </c>
      <c r="R1246" s="25">
        <f>IFERROR(((T1246/T1006)^(1/20)-1),"")</f>
        <v/>
      </c>
      <c r="S1246" s="52">
        <f>IFERROR(('US Data'!M1246),"")</f>
        <v/>
      </c>
      <c r="T1246" s="26">
        <f>IF(CPI_Downloader!D1244="","",CPI_Downloader!D1244)</f>
        <v/>
      </c>
      <c r="U1246" s="26">
        <f>IF(CPI_Downloader!E1244="","",CPI_Downloader!E1244)</f>
        <v/>
      </c>
      <c r="W1246" s="32">
        <f>L1246</f>
        <v/>
      </c>
      <c r="X1246" s="31">
        <f>IFERROR((AC1246/AC1234-1),"")</f>
        <v/>
      </c>
      <c r="Y1246" s="31">
        <f>IFERROR(((AC1246/AC1210)^(1/3)-1),"")</f>
        <v/>
      </c>
      <c r="Z1246" s="31">
        <f>IFERROR(((AC1246/AC1186)^(1/5)-1),"")</f>
        <v/>
      </c>
      <c r="AA1246" s="31">
        <f>IFERROR(((AC1246/AC1126)^(1/10)-1),"")</f>
        <v/>
      </c>
      <c r="AB1246" s="31">
        <f>IFERROR(((AC1246/AC1006)^(1/20)-1),"")</f>
        <v/>
      </c>
      <c r="AC1246" s="38">
        <f>IF(CPI_Downloader!F1244="","",CPI_Downloader!F1244)</f>
        <v/>
      </c>
    </row>
    <row r="1247" ht="12.75" customHeight="1">
      <c r="A1247" s="21">
        <f>IF(CPI_Downloader!A1245="","",CPI_Downloader!A1245)</f>
        <v/>
      </c>
      <c r="B1247" s="22">
        <f>IFERROR((I1247/I1235-1),"")</f>
        <v/>
      </c>
      <c r="C1247" s="22">
        <f>IFERROR((J1247/J1246-1),"")</f>
        <v/>
      </c>
      <c r="D1247" s="22">
        <f>IFERROR(((I1247/I1211)^(1/3)-1),"")</f>
        <v/>
      </c>
      <c r="E1247" s="22">
        <f>IFERROR(((I1247/I1187)^(1/5)-1),"")</f>
        <v/>
      </c>
      <c r="F1247" s="22">
        <f>IFERROR(((I1247/I1127)^(1/10)-1),"")</f>
        <v/>
      </c>
      <c r="G1247" s="22">
        <f>IFERROR(((I1247/I1007)^(1/20)-1),"")</f>
        <v/>
      </c>
      <c r="H1247" s="22">
        <f>'US Data'!B1247</f>
        <v/>
      </c>
      <c r="I1247" s="23">
        <f>IF(CPI_Downloader!B1245="","",CPI_Downloader!B1245)</f>
        <v/>
      </c>
      <c r="J1247" s="23">
        <f>IF(CPI_Downloader!C1245="","",CPI_Downloader!C1245)</f>
        <v/>
      </c>
      <c r="K1247" s="30" t="n"/>
      <c r="L1247" s="32">
        <f>A1247</f>
        <v/>
      </c>
      <c r="M1247" s="25">
        <f>IFERROR((T1247/T1235-1),"")</f>
        <v/>
      </c>
      <c r="N1247" s="25">
        <f>IFERROR((U1247/U1246-1),"")</f>
        <v/>
      </c>
      <c r="O1247" s="25">
        <f>IFERROR(((T1247/T1211)^(1/3)-1),"")</f>
        <v/>
      </c>
      <c r="P1247" s="25">
        <f>IFERROR(((T1247/T1187)^(1/5)-1),"")</f>
        <v/>
      </c>
      <c r="Q1247" s="25">
        <f>IFERROR(((T1247/T1127)^(1/10)-1),"")</f>
        <v/>
      </c>
      <c r="R1247" s="25">
        <f>IFERROR(((T1247/T1007)^(1/20)-1),"")</f>
        <v/>
      </c>
      <c r="S1247" s="52">
        <f>IFERROR(('US Data'!M1247),"")</f>
        <v/>
      </c>
      <c r="T1247" s="26">
        <f>IF(CPI_Downloader!D1245="","",CPI_Downloader!D1245)</f>
        <v/>
      </c>
      <c r="U1247" s="26">
        <f>IF(CPI_Downloader!E1245="","",CPI_Downloader!E1245)</f>
        <v/>
      </c>
      <c r="W1247" s="32">
        <f>L1247</f>
        <v/>
      </c>
      <c r="X1247" s="31">
        <f>IFERROR((AC1247/AC1235-1),"")</f>
        <v/>
      </c>
      <c r="Y1247" s="31">
        <f>IFERROR(((AC1247/AC1211)^(1/3)-1),"")</f>
        <v/>
      </c>
      <c r="Z1247" s="31">
        <f>IFERROR(((AC1247/AC1187)^(1/5)-1),"")</f>
        <v/>
      </c>
      <c r="AA1247" s="31">
        <f>IFERROR(((AC1247/AC1127)^(1/10)-1),"")</f>
        <v/>
      </c>
      <c r="AB1247" s="31">
        <f>IFERROR(((AC1247/AC1007)^(1/20)-1),"")</f>
        <v/>
      </c>
      <c r="AC1247" s="38">
        <f>IF(CPI_Downloader!F1245="","",CPI_Downloader!F1245)</f>
        <v/>
      </c>
    </row>
    <row r="1248" ht="12.75" customHeight="1">
      <c r="A1248" s="21">
        <f>IF(CPI_Downloader!A1246="","",CPI_Downloader!A1246)</f>
        <v/>
      </c>
      <c r="B1248" s="22">
        <f>IFERROR((I1248/I1236-1),"")</f>
        <v/>
      </c>
      <c r="C1248" s="22">
        <f>IFERROR((J1248/J1247-1),"")</f>
        <v/>
      </c>
      <c r="D1248" s="22">
        <f>IFERROR(((I1248/I1212)^(1/3)-1),"")</f>
        <v/>
      </c>
      <c r="E1248" s="22">
        <f>IFERROR(((I1248/I1188)^(1/5)-1),"")</f>
        <v/>
      </c>
      <c r="F1248" s="22">
        <f>IFERROR(((I1248/I1128)^(1/10)-1),"")</f>
        <v/>
      </c>
      <c r="G1248" s="22">
        <f>IFERROR(((I1248/I1008)^(1/20)-1),"")</f>
        <v/>
      </c>
      <c r="H1248" s="22">
        <f>'US Data'!B1248</f>
        <v/>
      </c>
      <c r="I1248" s="23">
        <f>IF(CPI_Downloader!B1246="","",CPI_Downloader!B1246)</f>
        <v/>
      </c>
      <c r="J1248" s="23">
        <f>IF(CPI_Downloader!C1246="","",CPI_Downloader!C1246)</f>
        <v/>
      </c>
      <c r="K1248" s="30" t="n"/>
      <c r="L1248" s="32">
        <f>A1248</f>
        <v/>
      </c>
      <c r="M1248" s="25">
        <f>IFERROR((T1248/T1236-1),"")</f>
        <v/>
      </c>
      <c r="N1248" s="25">
        <f>IFERROR((U1248/U1247-1),"")</f>
        <v/>
      </c>
      <c r="O1248" s="25">
        <f>IFERROR(((T1248/T1212)^(1/3)-1),"")</f>
        <v/>
      </c>
      <c r="P1248" s="25">
        <f>IFERROR(((T1248/T1188)^(1/5)-1),"")</f>
        <v/>
      </c>
      <c r="Q1248" s="25">
        <f>IFERROR(((T1248/T1128)^(1/10)-1),"")</f>
        <v/>
      </c>
      <c r="R1248" s="25">
        <f>IFERROR(((T1248/T1008)^(1/20)-1),"")</f>
        <v/>
      </c>
      <c r="S1248" s="52">
        <f>IFERROR(('US Data'!M1248),"")</f>
        <v/>
      </c>
      <c r="T1248" s="26">
        <f>IF(CPI_Downloader!D1246="","",CPI_Downloader!D1246)</f>
        <v/>
      </c>
      <c r="U1248" s="26">
        <f>IF(CPI_Downloader!E1246="","",CPI_Downloader!E1246)</f>
        <v/>
      </c>
      <c r="W1248" s="32">
        <f>L1248</f>
        <v/>
      </c>
      <c r="X1248" s="31">
        <f>IFERROR((AC1248/AC1236-1),"")</f>
        <v/>
      </c>
      <c r="Y1248" s="31">
        <f>IFERROR(((AC1248/AC1212)^(1/3)-1),"")</f>
        <v/>
      </c>
      <c r="Z1248" s="31">
        <f>IFERROR(((AC1248/AC1188)^(1/5)-1),"")</f>
        <v/>
      </c>
      <c r="AA1248" s="31">
        <f>IFERROR(((AC1248/AC1128)^(1/10)-1),"")</f>
        <v/>
      </c>
      <c r="AB1248" s="31">
        <f>IFERROR(((AC1248/AC1008)^(1/20)-1),"")</f>
        <v/>
      </c>
      <c r="AC1248" s="38">
        <f>IF(CPI_Downloader!F1246="","",CPI_Downloader!F1246)</f>
        <v/>
      </c>
    </row>
    <row r="1249" ht="12.75" customHeight="1">
      <c r="A1249" s="21">
        <f>IF(CPI_Downloader!A1247="","",CPI_Downloader!A1247)</f>
        <v/>
      </c>
      <c r="B1249" s="22">
        <f>IFERROR((I1249/I1237-1),"")</f>
        <v/>
      </c>
      <c r="C1249" s="22">
        <f>IFERROR((J1249/J1248-1),"")</f>
        <v/>
      </c>
      <c r="D1249" s="22">
        <f>IFERROR(((I1249/I1213)^(1/3)-1),"")</f>
        <v/>
      </c>
      <c r="E1249" s="22">
        <f>IFERROR(((I1249/I1189)^(1/5)-1),"")</f>
        <v/>
      </c>
      <c r="F1249" s="22">
        <f>IFERROR(((I1249/I1129)^(1/10)-1),"")</f>
        <v/>
      </c>
      <c r="G1249" s="22">
        <f>IFERROR(((I1249/I1009)^(1/20)-1),"")</f>
        <v/>
      </c>
      <c r="H1249" s="22">
        <f>'US Data'!B1249</f>
        <v/>
      </c>
      <c r="I1249" s="23">
        <f>IF(CPI_Downloader!B1247="","",CPI_Downloader!B1247)</f>
        <v/>
      </c>
      <c r="J1249" s="23">
        <f>IF(CPI_Downloader!C1247="","",CPI_Downloader!C1247)</f>
        <v/>
      </c>
      <c r="K1249" s="30" t="n"/>
      <c r="L1249" s="32">
        <f>A1249</f>
        <v/>
      </c>
      <c r="M1249" s="25">
        <f>IFERROR((T1249/T1237-1),"")</f>
        <v/>
      </c>
      <c r="N1249" s="25">
        <f>IFERROR((U1249/U1248-1),"")</f>
        <v/>
      </c>
      <c r="O1249" s="25">
        <f>IFERROR(((T1249/T1213)^(1/3)-1),"")</f>
        <v/>
      </c>
      <c r="P1249" s="25">
        <f>IFERROR(((T1249/T1189)^(1/5)-1),"")</f>
        <v/>
      </c>
      <c r="Q1249" s="25">
        <f>IFERROR(((T1249/T1129)^(1/10)-1),"")</f>
        <v/>
      </c>
      <c r="R1249" s="25">
        <f>IFERROR(((T1249/T1009)^(1/20)-1),"")</f>
        <v/>
      </c>
      <c r="S1249" s="52">
        <f>IFERROR(('US Data'!M1249),"")</f>
        <v/>
      </c>
      <c r="T1249" s="26">
        <f>IF(CPI_Downloader!D1247="","",CPI_Downloader!D1247)</f>
        <v/>
      </c>
      <c r="U1249" s="26">
        <f>IF(CPI_Downloader!E1247="","",CPI_Downloader!E1247)</f>
        <v/>
      </c>
      <c r="W1249" s="32">
        <f>L1249</f>
        <v/>
      </c>
      <c r="X1249" s="31">
        <f>IFERROR((AC1249/AC1237-1),"")</f>
        <v/>
      </c>
      <c r="Y1249" s="31">
        <f>IFERROR(((AC1249/AC1213)^(1/3)-1),"")</f>
        <v/>
      </c>
      <c r="Z1249" s="31">
        <f>IFERROR(((AC1249/AC1189)^(1/5)-1),"")</f>
        <v/>
      </c>
      <c r="AA1249" s="31">
        <f>IFERROR(((AC1249/AC1129)^(1/10)-1),"")</f>
        <v/>
      </c>
      <c r="AB1249" s="31">
        <f>IFERROR(((AC1249/AC1009)^(1/20)-1),"")</f>
        <v/>
      </c>
      <c r="AC1249" s="38">
        <f>IF(CPI_Downloader!F1247="","",CPI_Downloader!F1247)</f>
        <v/>
      </c>
    </row>
    <row r="1250" ht="12.75" customHeight="1">
      <c r="A1250" s="21">
        <f>IF(CPI_Downloader!A1248="","",CPI_Downloader!A1248)</f>
        <v/>
      </c>
      <c r="B1250" s="22">
        <f>IFERROR((I1250/I1238-1),"")</f>
        <v/>
      </c>
      <c r="C1250" s="22">
        <f>IFERROR((J1250/J1249-1),"")</f>
        <v/>
      </c>
      <c r="D1250" s="22">
        <f>IFERROR(((I1250/I1214)^(1/3)-1),"")</f>
        <v/>
      </c>
      <c r="E1250" s="22">
        <f>IFERROR(((I1250/I1190)^(1/5)-1),"")</f>
        <v/>
      </c>
      <c r="F1250" s="22">
        <f>IFERROR(((I1250/I1130)^(1/10)-1),"")</f>
        <v/>
      </c>
      <c r="G1250" s="22">
        <f>IFERROR(((I1250/I1010)^(1/20)-1),"")</f>
        <v/>
      </c>
      <c r="H1250" s="22">
        <f>'US Data'!B1250</f>
        <v/>
      </c>
      <c r="I1250" s="23">
        <f>IF(CPI_Downloader!B1248="","",CPI_Downloader!B1248)</f>
        <v/>
      </c>
      <c r="J1250" s="23">
        <f>IF(CPI_Downloader!C1248="","",CPI_Downloader!C1248)</f>
        <v/>
      </c>
      <c r="K1250" s="30" t="n"/>
      <c r="L1250" s="32">
        <f>A1250</f>
        <v/>
      </c>
      <c r="M1250" s="25">
        <f>IFERROR((T1250/T1238-1),"")</f>
        <v/>
      </c>
      <c r="N1250" s="25">
        <f>IFERROR((U1250/U1249-1),"")</f>
        <v/>
      </c>
      <c r="O1250" s="25">
        <f>IFERROR(((T1250/T1214)^(1/3)-1),"")</f>
        <v/>
      </c>
      <c r="P1250" s="25">
        <f>IFERROR(((T1250/T1190)^(1/5)-1),"")</f>
        <v/>
      </c>
      <c r="Q1250" s="25">
        <f>IFERROR(((T1250/T1130)^(1/10)-1),"")</f>
        <v/>
      </c>
      <c r="R1250" s="25">
        <f>IFERROR(((T1250/T1010)^(1/20)-1),"")</f>
        <v/>
      </c>
      <c r="S1250" s="52">
        <f>IFERROR(('US Data'!M1250),"")</f>
        <v/>
      </c>
      <c r="T1250" s="26">
        <f>IF(CPI_Downloader!D1248="","",CPI_Downloader!D1248)</f>
        <v/>
      </c>
      <c r="U1250" s="26">
        <f>IF(CPI_Downloader!E1248="","",CPI_Downloader!E1248)</f>
        <v/>
      </c>
      <c r="W1250" s="32">
        <f>L1250</f>
        <v/>
      </c>
      <c r="X1250" s="31">
        <f>IFERROR((AC1250/AC1238-1),"")</f>
        <v/>
      </c>
      <c r="Y1250" s="31">
        <f>IFERROR(((AC1250/AC1214)^(1/3)-1),"")</f>
        <v/>
      </c>
      <c r="Z1250" s="31">
        <f>IFERROR(((AC1250/AC1190)^(1/5)-1),"")</f>
        <v/>
      </c>
      <c r="AA1250" s="31">
        <f>IFERROR(((AC1250/AC1130)^(1/10)-1),"")</f>
        <v/>
      </c>
      <c r="AB1250" s="31">
        <f>IFERROR(((AC1250/AC1010)^(1/20)-1),"")</f>
        <v/>
      </c>
      <c r="AC1250" s="38">
        <f>IF(CPI_Downloader!F1248="","",CPI_Downloader!F1248)</f>
        <v/>
      </c>
    </row>
    <row r="1251" ht="12.75" customHeight="1">
      <c r="A1251" s="21">
        <f>IF(CPI_Downloader!A1249="","",CPI_Downloader!A1249)</f>
        <v/>
      </c>
      <c r="B1251" s="22">
        <f>IFERROR((I1251/I1239-1),"")</f>
        <v/>
      </c>
      <c r="C1251" s="22">
        <f>IFERROR((J1251/J1250-1),"")</f>
        <v/>
      </c>
      <c r="D1251" s="22">
        <f>IFERROR(((I1251/I1215)^(1/3)-1),"")</f>
        <v/>
      </c>
      <c r="E1251" s="22">
        <f>IFERROR(((I1251/I1191)^(1/5)-1),"")</f>
        <v/>
      </c>
      <c r="F1251" s="22">
        <f>IFERROR(((I1251/I1131)^(1/10)-1),"")</f>
        <v/>
      </c>
      <c r="G1251" s="22">
        <f>IFERROR(((I1251/I1011)^(1/20)-1),"")</f>
        <v/>
      </c>
      <c r="H1251" s="22">
        <f>'US Data'!B1251</f>
        <v/>
      </c>
      <c r="I1251" s="23">
        <f>IF(CPI_Downloader!B1249="","",CPI_Downloader!B1249)</f>
        <v/>
      </c>
      <c r="J1251" s="23">
        <f>IF(CPI_Downloader!C1249="","",CPI_Downloader!C1249)</f>
        <v/>
      </c>
      <c r="K1251" s="30" t="n"/>
      <c r="L1251" s="32">
        <f>A1251</f>
        <v/>
      </c>
      <c r="M1251" s="25">
        <f>IFERROR((T1251/T1239-1),"")</f>
        <v/>
      </c>
      <c r="N1251" s="25">
        <f>IFERROR((U1251/U1250-1),"")</f>
        <v/>
      </c>
      <c r="O1251" s="25">
        <f>IFERROR(((T1251/T1215)^(1/3)-1),"")</f>
        <v/>
      </c>
      <c r="P1251" s="25">
        <f>IFERROR(((T1251/T1191)^(1/5)-1),"")</f>
        <v/>
      </c>
      <c r="Q1251" s="25">
        <f>IFERROR(((T1251/T1131)^(1/10)-1),"")</f>
        <v/>
      </c>
      <c r="R1251" s="25">
        <f>IFERROR(((T1251/T1011)^(1/20)-1),"")</f>
        <v/>
      </c>
      <c r="S1251" s="52">
        <f>IFERROR(('US Data'!M1251),"")</f>
        <v/>
      </c>
      <c r="T1251" s="26">
        <f>IF(CPI_Downloader!D1249="","",CPI_Downloader!D1249)</f>
        <v/>
      </c>
      <c r="U1251" s="26">
        <f>IF(CPI_Downloader!E1249="","",CPI_Downloader!E1249)</f>
        <v/>
      </c>
      <c r="W1251" s="32">
        <f>L1251</f>
        <v/>
      </c>
      <c r="X1251" s="31">
        <f>IFERROR((AC1251/AC1239-1),"")</f>
        <v/>
      </c>
      <c r="Y1251" s="31">
        <f>IFERROR(((AC1251/AC1215)^(1/3)-1),"")</f>
        <v/>
      </c>
      <c r="Z1251" s="31">
        <f>IFERROR(((AC1251/AC1191)^(1/5)-1),"")</f>
        <v/>
      </c>
      <c r="AA1251" s="31">
        <f>IFERROR(((AC1251/AC1131)^(1/10)-1),"")</f>
        <v/>
      </c>
      <c r="AB1251" s="31">
        <f>IFERROR(((AC1251/AC1011)^(1/20)-1),"")</f>
        <v/>
      </c>
      <c r="AC1251" s="38">
        <f>IF(CPI_Downloader!F1249="","",CPI_Downloader!F1249)</f>
        <v/>
      </c>
    </row>
    <row r="1252" ht="12.75" customHeight="1">
      <c r="A1252" s="21">
        <f>IF(CPI_Downloader!A1250="","",CPI_Downloader!A1250)</f>
        <v/>
      </c>
      <c r="B1252" s="22">
        <f>IFERROR((I1252/I1240-1),"")</f>
        <v/>
      </c>
      <c r="C1252" s="22">
        <f>IFERROR((J1252/J1251-1),"")</f>
        <v/>
      </c>
      <c r="D1252" s="22">
        <f>IFERROR(((I1252/I1216)^(1/3)-1),"")</f>
        <v/>
      </c>
      <c r="E1252" s="22">
        <f>IFERROR(((I1252/I1192)^(1/5)-1),"")</f>
        <v/>
      </c>
      <c r="F1252" s="22">
        <f>IFERROR(((I1252/I1132)^(1/10)-1),"")</f>
        <v/>
      </c>
      <c r="G1252" s="22">
        <f>IFERROR(((I1252/I1012)^(1/20)-1),"")</f>
        <v/>
      </c>
      <c r="H1252" s="22">
        <f>'US Data'!B1252</f>
        <v/>
      </c>
      <c r="I1252" s="23">
        <f>IF(CPI_Downloader!B1250="","",CPI_Downloader!B1250)</f>
        <v/>
      </c>
      <c r="J1252" s="23">
        <f>IF(CPI_Downloader!C1250="","",CPI_Downloader!C1250)</f>
        <v/>
      </c>
      <c r="K1252" s="30" t="n"/>
      <c r="L1252" s="32">
        <f>A1252</f>
        <v/>
      </c>
      <c r="M1252" s="25">
        <f>IFERROR((T1252/T1240-1),"")</f>
        <v/>
      </c>
      <c r="N1252" s="25">
        <f>IFERROR((U1252/U1251-1),"")</f>
        <v/>
      </c>
      <c r="O1252" s="25">
        <f>IFERROR(((T1252/T1216)^(1/3)-1),"")</f>
        <v/>
      </c>
      <c r="P1252" s="25">
        <f>IFERROR(((T1252/T1192)^(1/5)-1),"")</f>
        <v/>
      </c>
      <c r="Q1252" s="25">
        <f>IFERROR(((T1252/T1132)^(1/10)-1),"")</f>
        <v/>
      </c>
      <c r="R1252" s="25">
        <f>IFERROR(((T1252/T1012)^(1/20)-1),"")</f>
        <v/>
      </c>
      <c r="S1252" s="52">
        <f>IFERROR(('US Data'!M1252),"")</f>
        <v/>
      </c>
      <c r="T1252" s="26">
        <f>IF(CPI_Downloader!D1250="","",CPI_Downloader!D1250)</f>
        <v/>
      </c>
      <c r="U1252" s="26">
        <f>IF(CPI_Downloader!E1250="","",CPI_Downloader!E1250)</f>
        <v/>
      </c>
      <c r="W1252" s="32">
        <f>L1252</f>
        <v/>
      </c>
      <c r="X1252" s="31">
        <f>IFERROR((AC1252/AC1240-1),"")</f>
        <v/>
      </c>
      <c r="Y1252" s="31">
        <f>IFERROR(((AC1252/AC1216)^(1/3)-1),"")</f>
        <v/>
      </c>
      <c r="Z1252" s="31">
        <f>IFERROR(((AC1252/AC1192)^(1/5)-1),"")</f>
        <v/>
      </c>
      <c r="AA1252" s="31">
        <f>IFERROR(((AC1252/AC1132)^(1/10)-1),"")</f>
        <v/>
      </c>
      <c r="AB1252" s="31">
        <f>IFERROR(((AC1252/AC1012)^(1/20)-1),"")</f>
        <v/>
      </c>
      <c r="AC1252" s="38">
        <f>IF(CPI_Downloader!F1250="","",CPI_Downloader!F1250)</f>
        <v/>
      </c>
    </row>
    <row r="1253" ht="12.75" customHeight="1">
      <c r="A1253" s="21">
        <f>IF(CPI_Downloader!A1251="","",CPI_Downloader!A1251)</f>
        <v/>
      </c>
      <c r="B1253" s="22">
        <f>IFERROR((I1253/I1241-1),"")</f>
        <v/>
      </c>
      <c r="C1253" s="22">
        <f>IFERROR((J1253/J1252-1),"")</f>
        <v/>
      </c>
      <c r="D1253" s="22">
        <f>IFERROR(((I1253/I1217)^(1/3)-1),"")</f>
        <v/>
      </c>
      <c r="E1253" s="22">
        <f>IFERROR(((I1253/I1193)^(1/5)-1),"")</f>
        <v/>
      </c>
      <c r="F1253" s="22">
        <f>IFERROR(((I1253/I1133)^(1/10)-1),"")</f>
        <v/>
      </c>
      <c r="G1253" s="22">
        <f>IFERROR(((I1253/I1013)^(1/20)-1),"")</f>
        <v/>
      </c>
      <c r="H1253" s="22">
        <f>'US Data'!B1253</f>
        <v/>
      </c>
      <c r="I1253" s="23">
        <f>IF(CPI_Downloader!B1251="","",CPI_Downloader!B1251)</f>
        <v/>
      </c>
      <c r="J1253" s="23">
        <f>IF(CPI_Downloader!C1251="","",CPI_Downloader!C1251)</f>
        <v/>
      </c>
      <c r="K1253" s="30" t="n"/>
      <c r="L1253" s="32">
        <f>A1253</f>
        <v/>
      </c>
      <c r="M1253" s="25">
        <f>IFERROR((T1253/T1241-1),"")</f>
        <v/>
      </c>
      <c r="N1253" s="25">
        <f>IFERROR((U1253/U1252-1),"")</f>
        <v/>
      </c>
      <c r="O1253" s="25">
        <f>IFERROR(((T1253/T1217)^(1/3)-1),"")</f>
        <v/>
      </c>
      <c r="P1253" s="25">
        <f>IFERROR(((T1253/T1193)^(1/5)-1),"")</f>
        <v/>
      </c>
      <c r="Q1253" s="25">
        <f>IFERROR(((T1253/T1133)^(1/10)-1),"")</f>
        <v/>
      </c>
      <c r="R1253" s="25">
        <f>IFERROR(((T1253/T1013)^(1/20)-1),"")</f>
        <v/>
      </c>
      <c r="S1253" s="52">
        <f>IFERROR(('US Data'!M1253),"")</f>
        <v/>
      </c>
      <c r="T1253" s="26">
        <f>IF(CPI_Downloader!D1251="","",CPI_Downloader!D1251)</f>
        <v/>
      </c>
      <c r="U1253" s="26">
        <f>IF(CPI_Downloader!E1251="","",CPI_Downloader!E1251)</f>
        <v/>
      </c>
      <c r="W1253" s="32">
        <f>L1253</f>
        <v/>
      </c>
      <c r="X1253" s="31">
        <f>IFERROR((AC1253/AC1241-1),"")</f>
        <v/>
      </c>
      <c r="Y1253" s="31">
        <f>IFERROR(((AC1253/AC1217)^(1/3)-1),"")</f>
        <v/>
      </c>
      <c r="Z1253" s="31">
        <f>IFERROR(((AC1253/AC1193)^(1/5)-1),"")</f>
        <v/>
      </c>
      <c r="AA1253" s="31">
        <f>IFERROR(((AC1253/AC1133)^(1/10)-1),"")</f>
        <v/>
      </c>
      <c r="AB1253" s="31">
        <f>IFERROR(((AC1253/AC1013)^(1/20)-1),"")</f>
        <v/>
      </c>
      <c r="AC1253" s="38">
        <f>IF(CPI_Downloader!F1251="","",CPI_Downloader!F1251)</f>
        <v/>
      </c>
    </row>
    <row r="1254" ht="12.75" customHeight="1">
      <c r="A1254" s="21">
        <f>IF(CPI_Downloader!A1252="","",CPI_Downloader!A1252)</f>
        <v/>
      </c>
      <c r="B1254" s="22">
        <f>IFERROR((I1254/I1242-1),"")</f>
        <v/>
      </c>
      <c r="C1254" s="22">
        <f>IFERROR((J1254/J1253-1),"")</f>
        <v/>
      </c>
      <c r="D1254" s="22">
        <f>IFERROR(((I1254/I1218)^(1/3)-1),"")</f>
        <v/>
      </c>
      <c r="E1254" s="22">
        <f>IFERROR(((I1254/I1194)^(1/5)-1),"")</f>
        <v/>
      </c>
      <c r="F1254" s="22">
        <f>IFERROR(((I1254/I1134)^(1/10)-1),"")</f>
        <v/>
      </c>
      <c r="G1254" s="22">
        <f>IFERROR(((I1254/I1014)^(1/20)-1),"")</f>
        <v/>
      </c>
      <c r="H1254" s="22">
        <f>'US Data'!B1254</f>
        <v/>
      </c>
      <c r="I1254" s="23">
        <f>IF(CPI_Downloader!B1252="","",CPI_Downloader!B1252)</f>
        <v/>
      </c>
      <c r="J1254" s="23">
        <f>IF(CPI_Downloader!C1252="","",CPI_Downloader!C1252)</f>
        <v/>
      </c>
      <c r="K1254" s="30" t="n"/>
      <c r="L1254" s="32">
        <f>A1254</f>
        <v/>
      </c>
      <c r="M1254" s="25">
        <f>IFERROR((T1254/T1242-1),"")</f>
        <v/>
      </c>
      <c r="N1254" s="25">
        <f>IFERROR((U1254/U1253-1),"")</f>
        <v/>
      </c>
      <c r="O1254" s="25">
        <f>IFERROR(((T1254/T1218)^(1/3)-1),"")</f>
        <v/>
      </c>
      <c r="P1254" s="25">
        <f>IFERROR(((T1254/T1194)^(1/5)-1),"")</f>
        <v/>
      </c>
      <c r="Q1254" s="25">
        <f>IFERROR(((T1254/T1134)^(1/10)-1),"")</f>
        <v/>
      </c>
      <c r="R1254" s="25">
        <f>IFERROR(((T1254/T1014)^(1/20)-1),"")</f>
        <v/>
      </c>
      <c r="S1254" s="52">
        <f>IFERROR(('US Data'!M1254),"")</f>
        <v/>
      </c>
      <c r="T1254" s="26">
        <f>IF(CPI_Downloader!D1252="","",CPI_Downloader!D1252)</f>
        <v/>
      </c>
      <c r="U1254" s="26">
        <f>IF(CPI_Downloader!E1252="","",CPI_Downloader!E1252)</f>
        <v/>
      </c>
      <c r="W1254" s="32">
        <f>L1254</f>
        <v/>
      </c>
      <c r="X1254" s="31">
        <f>IFERROR((AC1254/AC1242-1),"")</f>
        <v/>
      </c>
      <c r="Y1254" s="31">
        <f>IFERROR(((AC1254/AC1218)^(1/3)-1),"")</f>
        <v/>
      </c>
      <c r="Z1254" s="31">
        <f>IFERROR(((AC1254/AC1194)^(1/5)-1),"")</f>
        <v/>
      </c>
      <c r="AA1254" s="31">
        <f>IFERROR(((AC1254/AC1134)^(1/10)-1),"")</f>
        <v/>
      </c>
      <c r="AB1254" s="31">
        <f>IFERROR(((AC1254/AC1014)^(1/20)-1),"")</f>
        <v/>
      </c>
      <c r="AC1254" s="38">
        <f>IF(CPI_Downloader!F1252="","",CPI_Downloader!F1252)</f>
        <v/>
      </c>
    </row>
    <row r="1255" ht="12.75" customHeight="1">
      <c r="A1255" s="21">
        <f>IF(CPI_Downloader!A1253="","",CPI_Downloader!A1253)</f>
        <v/>
      </c>
      <c r="B1255" s="22">
        <f>IFERROR((I1255/I1243-1),"")</f>
        <v/>
      </c>
      <c r="C1255" s="22">
        <f>IFERROR((J1255/J1254-1),"")</f>
        <v/>
      </c>
      <c r="D1255" s="22">
        <f>IFERROR(((I1255/I1219)^(1/3)-1),"")</f>
        <v/>
      </c>
      <c r="E1255" s="22">
        <f>IFERROR(((I1255/I1195)^(1/5)-1),"")</f>
        <v/>
      </c>
      <c r="F1255" s="22">
        <f>IFERROR(((I1255/I1135)^(1/10)-1),"")</f>
        <v/>
      </c>
      <c r="G1255" s="22">
        <f>IFERROR(((I1255/I1015)^(1/20)-1),"")</f>
        <v/>
      </c>
      <c r="H1255" s="22">
        <f>'US Data'!B1255</f>
        <v/>
      </c>
      <c r="I1255" s="23">
        <f>IF(CPI_Downloader!B1253="","",CPI_Downloader!B1253)</f>
        <v/>
      </c>
      <c r="J1255" s="23">
        <f>IF(CPI_Downloader!C1253="","",CPI_Downloader!C1253)</f>
        <v/>
      </c>
      <c r="K1255" s="30" t="n"/>
      <c r="L1255" s="32">
        <f>A1255</f>
        <v/>
      </c>
      <c r="M1255" s="25">
        <f>IFERROR((T1255/T1243-1),"")</f>
        <v/>
      </c>
      <c r="N1255" s="25">
        <f>IFERROR((U1255/U1254-1),"")</f>
        <v/>
      </c>
      <c r="O1255" s="25">
        <f>IFERROR(((T1255/T1219)^(1/3)-1),"")</f>
        <v/>
      </c>
      <c r="P1255" s="25">
        <f>IFERROR(((T1255/T1195)^(1/5)-1),"")</f>
        <v/>
      </c>
      <c r="Q1255" s="25">
        <f>IFERROR(((T1255/T1135)^(1/10)-1),"")</f>
        <v/>
      </c>
      <c r="R1255" s="25">
        <f>IFERROR(((T1255/T1015)^(1/20)-1),"")</f>
        <v/>
      </c>
      <c r="S1255" s="52">
        <f>IFERROR(('US Data'!M1255),"")</f>
        <v/>
      </c>
      <c r="T1255" s="26">
        <f>IF(CPI_Downloader!D1253="","",CPI_Downloader!D1253)</f>
        <v/>
      </c>
      <c r="U1255" s="26">
        <f>IF(CPI_Downloader!E1253="","",CPI_Downloader!E1253)</f>
        <v/>
      </c>
      <c r="W1255" s="32">
        <f>L1255</f>
        <v/>
      </c>
      <c r="X1255" s="31">
        <f>IFERROR((AC1255/AC1243-1),"")</f>
        <v/>
      </c>
      <c r="Y1255" s="31">
        <f>IFERROR(((AC1255/AC1219)^(1/3)-1),"")</f>
        <v/>
      </c>
      <c r="Z1255" s="31">
        <f>IFERROR(((AC1255/AC1195)^(1/5)-1),"")</f>
        <v/>
      </c>
      <c r="AA1255" s="31">
        <f>IFERROR(((AC1255/AC1135)^(1/10)-1),"")</f>
        <v/>
      </c>
      <c r="AB1255" s="31">
        <f>IFERROR(((AC1255/AC1015)^(1/20)-1),"")</f>
        <v/>
      </c>
      <c r="AC1255" s="38">
        <f>IF(CPI_Downloader!F1253="","",CPI_Downloader!F1253)</f>
        <v/>
      </c>
    </row>
    <row r="1256" ht="12.75" customHeight="1">
      <c r="A1256" s="21">
        <f>IF(CPI_Downloader!A1254="","",CPI_Downloader!A1254)</f>
        <v/>
      </c>
      <c r="B1256" s="22">
        <f>IFERROR((I1256/I1244-1),"")</f>
        <v/>
      </c>
      <c r="C1256" s="22">
        <f>IFERROR((J1256/J1255-1),"")</f>
        <v/>
      </c>
      <c r="D1256" s="22">
        <f>IFERROR(((I1256/I1220)^(1/3)-1),"")</f>
        <v/>
      </c>
      <c r="E1256" s="22">
        <f>IFERROR(((I1256/I1196)^(1/5)-1),"")</f>
        <v/>
      </c>
      <c r="F1256" s="22">
        <f>IFERROR(((I1256/I1136)^(1/10)-1),"")</f>
        <v/>
      </c>
      <c r="G1256" s="22">
        <f>IFERROR(((I1256/I1016)^(1/20)-1),"")</f>
        <v/>
      </c>
      <c r="H1256" s="22">
        <f>'US Data'!B1256</f>
        <v/>
      </c>
      <c r="I1256" s="23">
        <f>IF(CPI_Downloader!B1254="","",CPI_Downloader!B1254)</f>
        <v/>
      </c>
      <c r="J1256" s="23">
        <f>IF(CPI_Downloader!C1254="","",CPI_Downloader!C1254)</f>
        <v/>
      </c>
      <c r="K1256" s="30" t="n"/>
      <c r="L1256" s="32">
        <f>A1256</f>
        <v/>
      </c>
      <c r="M1256" s="25">
        <f>IFERROR((T1256/T1244-1),"")</f>
        <v/>
      </c>
      <c r="N1256" s="25">
        <f>IFERROR((U1256/U1255-1),"")</f>
        <v/>
      </c>
      <c r="O1256" s="25">
        <f>IFERROR(((T1256/T1220)^(1/3)-1),"")</f>
        <v/>
      </c>
      <c r="P1256" s="25">
        <f>IFERROR(((T1256/T1196)^(1/5)-1),"")</f>
        <v/>
      </c>
      <c r="Q1256" s="25">
        <f>IFERROR(((T1256/T1136)^(1/10)-1),"")</f>
        <v/>
      </c>
      <c r="R1256" s="25">
        <f>IFERROR(((T1256/T1016)^(1/20)-1),"")</f>
        <v/>
      </c>
      <c r="S1256" s="52">
        <f>IFERROR(('US Data'!M1256),"")</f>
        <v/>
      </c>
      <c r="T1256" s="26">
        <f>IF(CPI_Downloader!D1254="","",CPI_Downloader!D1254)</f>
        <v/>
      </c>
      <c r="U1256" s="26">
        <f>IF(CPI_Downloader!E1254="","",CPI_Downloader!E1254)</f>
        <v/>
      </c>
      <c r="W1256" s="32">
        <f>L1256</f>
        <v/>
      </c>
      <c r="X1256" s="31">
        <f>IFERROR((AC1256/AC1244-1),"")</f>
        <v/>
      </c>
      <c r="Y1256" s="31">
        <f>IFERROR(((AC1256/AC1220)^(1/3)-1),"")</f>
        <v/>
      </c>
      <c r="Z1256" s="31">
        <f>IFERROR(((AC1256/AC1196)^(1/5)-1),"")</f>
        <v/>
      </c>
      <c r="AA1256" s="31">
        <f>IFERROR(((AC1256/AC1136)^(1/10)-1),"")</f>
        <v/>
      </c>
      <c r="AB1256" s="31">
        <f>IFERROR(((AC1256/AC1016)^(1/20)-1),"")</f>
        <v/>
      </c>
      <c r="AC1256" s="38">
        <f>IF(CPI_Downloader!F1254="","",CPI_Downloader!F1254)</f>
        <v/>
      </c>
    </row>
    <row r="1257" ht="12.75" customHeight="1">
      <c r="A1257" s="21">
        <f>IF(CPI_Downloader!A1255="","",CPI_Downloader!A1255)</f>
        <v/>
      </c>
      <c r="B1257" s="22">
        <f>IFERROR((I1257/I1245-1),"")</f>
        <v/>
      </c>
      <c r="C1257" s="22">
        <f>IFERROR((J1257/J1256-1),"")</f>
        <v/>
      </c>
      <c r="D1257" s="22">
        <f>IFERROR(((I1257/I1221)^(1/3)-1),"")</f>
        <v/>
      </c>
      <c r="E1257" s="22">
        <f>IFERROR(((I1257/I1197)^(1/5)-1),"")</f>
        <v/>
      </c>
      <c r="F1257" s="22">
        <f>IFERROR(((I1257/I1137)^(1/10)-1),"")</f>
        <v/>
      </c>
      <c r="G1257" s="22">
        <f>IFERROR(((I1257/I1017)^(1/20)-1),"")</f>
        <v/>
      </c>
      <c r="H1257" s="22">
        <f>'US Data'!B1257</f>
        <v/>
      </c>
      <c r="I1257" s="23">
        <f>IF(CPI_Downloader!B1255="","",CPI_Downloader!B1255)</f>
        <v/>
      </c>
      <c r="J1257" s="23">
        <f>IF(CPI_Downloader!C1255="","",CPI_Downloader!C1255)</f>
        <v/>
      </c>
      <c r="K1257" s="30" t="n"/>
      <c r="L1257" s="32">
        <f>A1257</f>
        <v/>
      </c>
      <c r="M1257" s="25">
        <f>IFERROR((T1257/T1245-1),"")</f>
        <v/>
      </c>
      <c r="N1257" s="25">
        <f>IFERROR((U1257/U1256-1),"")</f>
        <v/>
      </c>
      <c r="O1257" s="25">
        <f>IFERROR(((T1257/T1221)^(1/3)-1),"")</f>
        <v/>
      </c>
      <c r="P1257" s="25">
        <f>IFERROR(((T1257/T1197)^(1/5)-1),"")</f>
        <v/>
      </c>
      <c r="Q1257" s="25">
        <f>IFERROR(((T1257/T1137)^(1/10)-1),"")</f>
        <v/>
      </c>
      <c r="R1257" s="25">
        <f>IFERROR(((T1257/T1017)^(1/20)-1),"")</f>
        <v/>
      </c>
      <c r="S1257" s="52">
        <f>IFERROR(('US Data'!M1257),"")</f>
        <v/>
      </c>
      <c r="T1257" s="26">
        <f>IF(CPI_Downloader!D1255="","",CPI_Downloader!D1255)</f>
        <v/>
      </c>
      <c r="U1257" s="26">
        <f>IF(CPI_Downloader!E1255="","",CPI_Downloader!E1255)</f>
        <v/>
      </c>
      <c r="W1257" s="32">
        <f>L1257</f>
        <v/>
      </c>
      <c r="X1257" s="31">
        <f>IFERROR((AC1257/AC1245-1),"")</f>
        <v/>
      </c>
      <c r="Y1257" s="31">
        <f>IFERROR(((AC1257/AC1221)^(1/3)-1),"")</f>
        <v/>
      </c>
      <c r="Z1257" s="31">
        <f>IFERROR(((AC1257/AC1197)^(1/5)-1),"")</f>
        <v/>
      </c>
      <c r="AA1257" s="31">
        <f>IFERROR(((AC1257/AC1137)^(1/10)-1),"")</f>
        <v/>
      </c>
      <c r="AB1257" s="31">
        <f>IFERROR(((AC1257/AC1017)^(1/20)-1),"")</f>
        <v/>
      </c>
      <c r="AC1257" s="38">
        <f>IF(CPI_Downloader!F1255="","",CPI_Downloader!F1255)</f>
        <v/>
      </c>
    </row>
    <row r="1258" ht="12.75" customHeight="1">
      <c r="A1258" s="21">
        <f>IF(CPI_Downloader!A1256="","",CPI_Downloader!A1256)</f>
        <v/>
      </c>
      <c r="B1258" s="22">
        <f>IFERROR((I1258/I1246-1),"")</f>
        <v/>
      </c>
      <c r="C1258" s="22">
        <f>IFERROR((J1258/J1257-1),"")</f>
        <v/>
      </c>
      <c r="D1258" s="22">
        <f>IFERROR(((I1258/I1222)^(1/3)-1),"")</f>
        <v/>
      </c>
      <c r="E1258" s="22">
        <f>IFERROR(((I1258/I1198)^(1/5)-1),"")</f>
        <v/>
      </c>
      <c r="F1258" s="22">
        <f>IFERROR(((I1258/I1138)^(1/10)-1),"")</f>
        <v/>
      </c>
      <c r="G1258" s="22">
        <f>IFERROR(((I1258/I1018)^(1/20)-1),"")</f>
        <v/>
      </c>
      <c r="H1258" s="22">
        <f>'US Data'!B1258</f>
        <v/>
      </c>
      <c r="I1258" s="23">
        <f>IF(CPI_Downloader!B1256="","",CPI_Downloader!B1256)</f>
        <v/>
      </c>
      <c r="J1258" s="23">
        <f>IF(CPI_Downloader!C1256="","",CPI_Downloader!C1256)</f>
        <v/>
      </c>
      <c r="K1258" s="30" t="n"/>
      <c r="L1258" s="32">
        <f>A1258</f>
        <v/>
      </c>
      <c r="M1258" s="25">
        <f>IFERROR((T1258/T1246-1),"")</f>
        <v/>
      </c>
      <c r="N1258" s="25">
        <f>IFERROR((U1258/U1257-1),"")</f>
        <v/>
      </c>
      <c r="O1258" s="25">
        <f>IFERROR(((T1258/T1222)^(1/3)-1),"")</f>
        <v/>
      </c>
      <c r="P1258" s="25">
        <f>IFERROR(((T1258/T1198)^(1/5)-1),"")</f>
        <v/>
      </c>
      <c r="Q1258" s="25">
        <f>IFERROR(((T1258/T1138)^(1/10)-1),"")</f>
        <v/>
      </c>
      <c r="R1258" s="25">
        <f>IFERROR(((T1258/T1018)^(1/20)-1),"")</f>
        <v/>
      </c>
      <c r="S1258" s="52">
        <f>IFERROR(('US Data'!M1258),"")</f>
        <v/>
      </c>
      <c r="T1258" s="26">
        <f>IF(CPI_Downloader!D1256="","",CPI_Downloader!D1256)</f>
        <v/>
      </c>
      <c r="U1258" s="26">
        <f>IF(CPI_Downloader!E1256="","",CPI_Downloader!E1256)</f>
        <v/>
      </c>
      <c r="W1258" s="32">
        <f>L1258</f>
        <v/>
      </c>
      <c r="X1258" s="31">
        <f>IFERROR((AC1258/AC1246-1),"")</f>
        <v/>
      </c>
      <c r="Y1258" s="31">
        <f>IFERROR(((AC1258/AC1222)^(1/3)-1),"")</f>
        <v/>
      </c>
      <c r="Z1258" s="31">
        <f>IFERROR(((AC1258/AC1198)^(1/5)-1),"")</f>
        <v/>
      </c>
      <c r="AA1258" s="31">
        <f>IFERROR(((AC1258/AC1138)^(1/10)-1),"")</f>
        <v/>
      </c>
      <c r="AB1258" s="31">
        <f>IFERROR(((AC1258/AC1018)^(1/20)-1),"")</f>
        <v/>
      </c>
      <c r="AC1258" s="38">
        <f>IF(CPI_Downloader!F1256="","",CPI_Downloader!F1256)</f>
        <v/>
      </c>
    </row>
    <row r="1259" ht="12.75" customHeight="1">
      <c r="A1259" s="21">
        <f>IF(CPI_Downloader!A1257="","",CPI_Downloader!A1257)</f>
        <v/>
      </c>
      <c r="B1259" s="22">
        <f>IFERROR((I1259/I1247-1),"")</f>
        <v/>
      </c>
      <c r="C1259" s="22">
        <f>IFERROR((J1259/J1258-1),"")</f>
        <v/>
      </c>
      <c r="D1259" s="22">
        <f>IFERROR(((I1259/I1223)^(1/3)-1),"")</f>
        <v/>
      </c>
      <c r="E1259" s="22">
        <f>IFERROR(((I1259/I1199)^(1/5)-1),"")</f>
        <v/>
      </c>
      <c r="F1259" s="22">
        <f>IFERROR(((I1259/I1139)^(1/10)-1),"")</f>
        <v/>
      </c>
      <c r="G1259" s="22">
        <f>IFERROR(((I1259/I1019)^(1/20)-1),"")</f>
        <v/>
      </c>
      <c r="H1259" s="22">
        <f>'US Data'!B1259</f>
        <v/>
      </c>
      <c r="I1259" s="23">
        <f>IF(CPI_Downloader!B1257="","",CPI_Downloader!B1257)</f>
        <v/>
      </c>
      <c r="J1259" s="23">
        <f>IF(CPI_Downloader!C1257="","",CPI_Downloader!C1257)</f>
        <v/>
      </c>
      <c r="K1259" s="30" t="n"/>
      <c r="L1259" s="32">
        <f>A1259</f>
        <v/>
      </c>
      <c r="M1259" s="25">
        <f>IFERROR((T1259/T1247-1),"")</f>
        <v/>
      </c>
      <c r="N1259" s="25">
        <f>IFERROR((U1259/U1258-1),"")</f>
        <v/>
      </c>
      <c r="O1259" s="25">
        <f>IFERROR(((T1259/T1223)^(1/3)-1),"")</f>
        <v/>
      </c>
      <c r="P1259" s="25">
        <f>IFERROR(((T1259/T1199)^(1/5)-1),"")</f>
        <v/>
      </c>
      <c r="Q1259" s="25">
        <f>IFERROR(((T1259/T1139)^(1/10)-1),"")</f>
        <v/>
      </c>
      <c r="R1259" s="25">
        <f>IFERROR(((T1259/T1019)^(1/20)-1),"")</f>
        <v/>
      </c>
      <c r="S1259" s="52">
        <f>IFERROR(('US Data'!M1259),"")</f>
        <v/>
      </c>
      <c r="T1259" s="26">
        <f>IF(CPI_Downloader!D1257="","",CPI_Downloader!D1257)</f>
        <v/>
      </c>
      <c r="U1259" s="26">
        <f>IF(CPI_Downloader!E1257="","",CPI_Downloader!E1257)</f>
        <v/>
      </c>
      <c r="W1259" s="32">
        <f>L1259</f>
        <v/>
      </c>
      <c r="X1259" s="31">
        <f>IFERROR((AC1259/AC1247-1),"")</f>
        <v/>
      </c>
      <c r="Y1259" s="31">
        <f>IFERROR(((AC1259/AC1223)^(1/3)-1),"")</f>
        <v/>
      </c>
      <c r="Z1259" s="31">
        <f>IFERROR(((AC1259/AC1199)^(1/5)-1),"")</f>
        <v/>
      </c>
      <c r="AA1259" s="31">
        <f>IFERROR(((AC1259/AC1139)^(1/10)-1),"")</f>
        <v/>
      </c>
      <c r="AB1259" s="31">
        <f>IFERROR(((AC1259/AC1019)^(1/20)-1),"")</f>
        <v/>
      </c>
      <c r="AC1259" s="38">
        <f>IF(CPI_Downloader!F1257="","",CPI_Downloader!F1257)</f>
        <v/>
      </c>
    </row>
    <row r="1260" ht="12.75" customHeight="1">
      <c r="A1260" s="21">
        <f>IF(CPI_Downloader!A1258="","",CPI_Downloader!A1258)</f>
        <v/>
      </c>
      <c r="B1260" s="22">
        <f>IFERROR((I1260/I1248-1),"")</f>
        <v/>
      </c>
      <c r="C1260" s="22">
        <f>IFERROR((J1260/J1259-1),"")</f>
        <v/>
      </c>
      <c r="D1260" s="22">
        <f>IFERROR(((I1260/I1224)^(1/3)-1),"")</f>
        <v/>
      </c>
      <c r="E1260" s="22">
        <f>IFERROR(((I1260/I1200)^(1/5)-1),"")</f>
        <v/>
      </c>
      <c r="F1260" s="22">
        <f>IFERROR(((I1260/I1140)^(1/10)-1),"")</f>
        <v/>
      </c>
      <c r="G1260" s="22">
        <f>IFERROR(((I1260/I1020)^(1/20)-1),"")</f>
        <v/>
      </c>
      <c r="H1260" s="22">
        <f>'US Data'!B1260</f>
        <v/>
      </c>
      <c r="I1260" s="23">
        <f>IF(CPI_Downloader!B1258="","",CPI_Downloader!B1258)</f>
        <v/>
      </c>
      <c r="J1260" s="23">
        <f>IF(CPI_Downloader!C1258="","",CPI_Downloader!C1258)</f>
        <v/>
      </c>
      <c r="K1260" s="30" t="n"/>
      <c r="L1260" s="32">
        <f>A1260</f>
        <v/>
      </c>
      <c r="M1260" s="25">
        <f>IFERROR((T1260/T1248-1),"")</f>
        <v/>
      </c>
      <c r="N1260" s="25">
        <f>IFERROR((U1260/U1259-1),"")</f>
        <v/>
      </c>
      <c r="O1260" s="25">
        <f>IFERROR(((T1260/T1224)^(1/3)-1),"")</f>
        <v/>
      </c>
      <c r="P1260" s="25">
        <f>IFERROR(((T1260/T1200)^(1/5)-1),"")</f>
        <v/>
      </c>
      <c r="Q1260" s="25">
        <f>IFERROR(((T1260/T1140)^(1/10)-1),"")</f>
        <v/>
      </c>
      <c r="R1260" s="25">
        <f>IFERROR(((T1260/T1020)^(1/20)-1),"")</f>
        <v/>
      </c>
      <c r="S1260" s="52">
        <f>IFERROR(('US Data'!M1260),"")</f>
        <v/>
      </c>
      <c r="T1260" s="26">
        <f>IF(CPI_Downloader!D1258="","",CPI_Downloader!D1258)</f>
        <v/>
      </c>
      <c r="U1260" s="26">
        <f>IF(CPI_Downloader!E1258="","",CPI_Downloader!E1258)</f>
        <v/>
      </c>
      <c r="W1260" s="32">
        <f>L1260</f>
        <v/>
      </c>
      <c r="X1260" s="31">
        <f>IFERROR((AC1260/AC1248-1),"")</f>
        <v/>
      </c>
      <c r="Y1260" s="31">
        <f>IFERROR(((AC1260/AC1224)^(1/3)-1),"")</f>
        <v/>
      </c>
      <c r="Z1260" s="31">
        <f>IFERROR(((AC1260/AC1200)^(1/5)-1),"")</f>
        <v/>
      </c>
      <c r="AA1260" s="31">
        <f>IFERROR(((AC1260/AC1140)^(1/10)-1),"")</f>
        <v/>
      </c>
      <c r="AB1260" s="31">
        <f>IFERROR(((AC1260/AC1020)^(1/20)-1),"")</f>
        <v/>
      </c>
      <c r="AC1260" s="38">
        <f>IF(CPI_Downloader!F1258="","",CPI_Downloader!F1258)</f>
        <v/>
      </c>
    </row>
    <row r="1261" ht="12.75" customHeight="1">
      <c r="A1261" s="21">
        <f>IF(CPI_Downloader!A1259="","",CPI_Downloader!A1259)</f>
        <v/>
      </c>
      <c r="B1261" s="22">
        <f>IFERROR((I1261/I1249-1),"")</f>
        <v/>
      </c>
      <c r="C1261" s="22">
        <f>IFERROR((J1261/J1260-1),"")</f>
        <v/>
      </c>
      <c r="D1261" s="22">
        <f>IFERROR(((I1261/I1225)^(1/3)-1),"")</f>
        <v/>
      </c>
      <c r="E1261" s="22">
        <f>IFERROR(((I1261/I1201)^(1/5)-1),"")</f>
        <v/>
      </c>
      <c r="F1261" s="22">
        <f>IFERROR(((I1261/I1141)^(1/10)-1),"")</f>
        <v/>
      </c>
      <c r="G1261" s="22">
        <f>IFERROR(((I1261/I1021)^(1/20)-1),"")</f>
        <v/>
      </c>
      <c r="H1261" s="22">
        <f>'US Data'!B1261</f>
        <v/>
      </c>
      <c r="I1261" s="23">
        <f>IF(CPI_Downloader!B1259="","",CPI_Downloader!B1259)</f>
        <v/>
      </c>
      <c r="J1261" s="23">
        <f>IF(CPI_Downloader!C1259="","",CPI_Downloader!C1259)</f>
        <v/>
      </c>
      <c r="K1261" s="30" t="n"/>
      <c r="L1261" s="32">
        <f>A1261</f>
        <v/>
      </c>
      <c r="M1261" s="25">
        <f>IFERROR((T1261/T1249-1),"")</f>
        <v/>
      </c>
      <c r="N1261" s="25">
        <f>IFERROR((U1261/U1260-1),"")</f>
        <v/>
      </c>
      <c r="O1261" s="25">
        <f>IFERROR(((T1261/T1225)^(1/3)-1),"")</f>
        <v/>
      </c>
      <c r="P1261" s="25">
        <f>IFERROR(((T1261/T1201)^(1/5)-1),"")</f>
        <v/>
      </c>
      <c r="Q1261" s="25">
        <f>IFERROR(((T1261/T1141)^(1/10)-1),"")</f>
        <v/>
      </c>
      <c r="R1261" s="25">
        <f>IFERROR(((T1261/T1021)^(1/20)-1),"")</f>
        <v/>
      </c>
      <c r="S1261" s="52">
        <f>IFERROR(('US Data'!M1261),"")</f>
        <v/>
      </c>
      <c r="T1261" s="26">
        <f>IF(CPI_Downloader!D1259="","",CPI_Downloader!D1259)</f>
        <v/>
      </c>
      <c r="U1261" s="26">
        <f>IF(CPI_Downloader!E1259="","",CPI_Downloader!E1259)</f>
        <v/>
      </c>
      <c r="W1261" s="32">
        <f>L1261</f>
        <v/>
      </c>
      <c r="X1261" s="31">
        <f>IFERROR((AC1261/AC1249-1),"")</f>
        <v/>
      </c>
      <c r="Y1261" s="31">
        <f>IFERROR(((AC1261/AC1225)^(1/3)-1),"")</f>
        <v/>
      </c>
      <c r="Z1261" s="31">
        <f>IFERROR(((AC1261/AC1201)^(1/5)-1),"")</f>
        <v/>
      </c>
      <c r="AA1261" s="31">
        <f>IFERROR(((AC1261/AC1141)^(1/10)-1),"")</f>
        <v/>
      </c>
      <c r="AB1261" s="31">
        <f>IFERROR(((AC1261/AC1021)^(1/20)-1),"")</f>
        <v/>
      </c>
      <c r="AC1261" s="38">
        <f>IF(CPI_Downloader!F1259="","",CPI_Downloader!F1259)</f>
        <v/>
      </c>
    </row>
    <row r="1262" ht="12.75" customHeight="1">
      <c r="A1262" s="21">
        <f>IF(CPI_Downloader!A1260="","",CPI_Downloader!A1260)</f>
        <v/>
      </c>
      <c r="B1262" s="22">
        <f>IFERROR((I1262/I1250-1),"")</f>
        <v/>
      </c>
      <c r="C1262" s="22">
        <f>IFERROR((J1262/J1261-1),"")</f>
        <v/>
      </c>
      <c r="D1262" s="22">
        <f>IFERROR(((I1262/I1226)^(1/3)-1),"")</f>
        <v/>
      </c>
      <c r="E1262" s="22">
        <f>IFERROR(((I1262/I1202)^(1/5)-1),"")</f>
        <v/>
      </c>
      <c r="F1262" s="22">
        <f>IFERROR(((I1262/I1142)^(1/10)-1),"")</f>
        <v/>
      </c>
      <c r="G1262" s="22">
        <f>IFERROR(((I1262/I1022)^(1/20)-1),"")</f>
        <v/>
      </c>
      <c r="H1262" s="22">
        <f>'US Data'!B1262</f>
        <v/>
      </c>
      <c r="I1262" s="23">
        <f>IF(CPI_Downloader!B1260="","",CPI_Downloader!B1260)</f>
        <v/>
      </c>
      <c r="J1262" s="23">
        <f>IF(CPI_Downloader!C1260="","",CPI_Downloader!C1260)</f>
        <v/>
      </c>
      <c r="K1262" s="30" t="n"/>
      <c r="L1262" s="32">
        <f>A1262</f>
        <v/>
      </c>
      <c r="M1262" s="25">
        <f>IFERROR((T1262/T1250-1),"")</f>
        <v/>
      </c>
      <c r="N1262" s="25">
        <f>IFERROR((U1262/U1261-1),"")</f>
        <v/>
      </c>
      <c r="O1262" s="25">
        <f>IFERROR(((T1262/T1226)^(1/3)-1),"")</f>
        <v/>
      </c>
      <c r="P1262" s="25">
        <f>IFERROR(((T1262/T1202)^(1/5)-1),"")</f>
        <v/>
      </c>
      <c r="Q1262" s="25">
        <f>IFERROR(((T1262/T1142)^(1/10)-1),"")</f>
        <v/>
      </c>
      <c r="R1262" s="25">
        <f>IFERROR(((T1262/T1022)^(1/20)-1),"")</f>
        <v/>
      </c>
      <c r="S1262" s="52">
        <f>IFERROR(('US Data'!M1262),"")</f>
        <v/>
      </c>
      <c r="T1262" s="26">
        <f>IF(CPI_Downloader!D1260="","",CPI_Downloader!D1260)</f>
        <v/>
      </c>
      <c r="U1262" s="26">
        <f>IF(CPI_Downloader!E1260="","",CPI_Downloader!E1260)</f>
        <v/>
      </c>
      <c r="W1262" s="32">
        <f>L1262</f>
        <v/>
      </c>
      <c r="X1262" s="31">
        <f>IFERROR((AC1262/AC1250-1),"")</f>
        <v/>
      </c>
      <c r="Y1262" s="31">
        <f>IFERROR(((AC1262/AC1226)^(1/3)-1),"")</f>
        <v/>
      </c>
      <c r="Z1262" s="31">
        <f>IFERROR(((AC1262/AC1202)^(1/5)-1),"")</f>
        <v/>
      </c>
      <c r="AA1262" s="31">
        <f>IFERROR(((AC1262/AC1142)^(1/10)-1),"")</f>
        <v/>
      </c>
      <c r="AB1262" s="31">
        <f>IFERROR(((AC1262/AC1022)^(1/20)-1),"")</f>
        <v/>
      </c>
      <c r="AC1262" s="38">
        <f>IF(CPI_Downloader!F1260="","",CPI_Downloader!F1260)</f>
        <v/>
      </c>
    </row>
    <row r="1263" ht="12.75" customHeight="1">
      <c r="A1263" s="21">
        <f>IF(CPI_Downloader!A1261="","",CPI_Downloader!A1261)</f>
        <v/>
      </c>
      <c r="B1263" s="22">
        <f>IFERROR((I1263/I1251-1),"")</f>
        <v/>
      </c>
      <c r="C1263" s="22">
        <f>IFERROR((J1263/J1262-1),"")</f>
        <v/>
      </c>
      <c r="D1263" s="22">
        <f>IFERROR(((I1263/I1227)^(1/3)-1),"")</f>
        <v/>
      </c>
      <c r="E1263" s="22">
        <f>IFERROR(((I1263/I1203)^(1/5)-1),"")</f>
        <v/>
      </c>
      <c r="F1263" s="22">
        <f>IFERROR(((I1263/I1143)^(1/10)-1),"")</f>
        <v/>
      </c>
      <c r="G1263" s="22">
        <f>IFERROR(((I1263/I1023)^(1/20)-1),"")</f>
        <v/>
      </c>
      <c r="H1263" s="22">
        <f>'US Data'!B1263</f>
        <v/>
      </c>
      <c r="I1263" s="23">
        <f>IF(CPI_Downloader!B1261="","",CPI_Downloader!B1261)</f>
        <v/>
      </c>
      <c r="J1263" s="23">
        <f>IF(CPI_Downloader!C1261="","",CPI_Downloader!C1261)</f>
        <v/>
      </c>
      <c r="K1263" s="30" t="n"/>
      <c r="L1263" s="32">
        <f>A1263</f>
        <v/>
      </c>
      <c r="M1263" s="25">
        <f>IFERROR((T1263/T1251-1),"")</f>
        <v/>
      </c>
      <c r="N1263" s="25">
        <f>IFERROR((U1263/U1262-1),"")</f>
        <v/>
      </c>
      <c r="O1263" s="25">
        <f>IFERROR(((T1263/T1227)^(1/3)-1),"")</f>
        <v/>
      </c>
      <c r="P1263" s="25">
        <f>IFERROR(((T1263/T1203)^(1/5)-1),"")</f>
        <v/>
      </c>
      <c r="Q1263" s="25">
        <f>IFERROR(((T1263/T1143)^(1/10)-1),"")</f>
        <v/>
      </c>
      <c r="R1263" s="25">
        <f>IFERROR(((T1263/T1023)^(1/20)-1),"")</f>
        <v/>
      </c>
      <c r="S1263" s="52">
        <f>IFERROR(('US Data'!M1263),"")</f>
        <v/>
      </c>
      <c r="T1263" s="26">
        <f>IF(CPI_Downloader!D1261="","",CPI_Downloader!D1261)</f>
        <v/>
      </c>
      <c r="U1263" s="26">
        <f>IF(CPI_Downloader!E1261="","",CPI_Downloader!E1261)</f>
        <v/>
      </c>
      <c r="W1263" s="32">
        <f>L1263</f>
        <v/>
      </c>
      <c r="X1263" s="31">
        <f>IFERROR((AC1263/AC1251-1),"")</f>
        <v/>
      </c>
      <c r="Y1263" s="31">
        <f>IFERROR(((AC1263/AC1227)^(1/3)-1),"")</f>
        <v/>
      </c>
      <c r="Z1263" s="31">
        <f>IFERROR(((AC1263/AC1203)^(1/5)-1),"")</f>
        <v/>
      </c>
      <c r="AA1263" s="31">
        <f>IFERROR(((AC1263/AC1143)^(1/10)-1),"")</f>
        <v/>
      </c>
      <c r="AB1263" s="31">
        <f>IFERROR(((AC1263/AC1023)^(1/20)-1),"")</f>
        <v/>
      </c>
      <c r="AC1263" s="38">
        <f>IF(CPI_Downloader!F1261="","",CPI_Downloader!F1261)</f>
        <v/>
      </c>
    </row>
    <row r="1264" ht="12.75" customHeight="1">
      <c r="A1264" s="21">
        <f>IF(CPI_Downloader!A1262="","",CPI_Downloader!A1262)</f>
        <v/>
      </c>
      <c r="B1264" s="22">
        <f>IFERROR((I1264/I1252-1),"")</f>
        <v/>
      </c>
      <c r="C1264" s="22">
        <f>IFERROR((J1264/J1263-1),"")</f>
        <v/>
      </c>
      <c r="D1264" s="22">
        <f>IFERROR(((I1264/I1228)^(1/3)-1),"")</f>
        <v/>
      </c>
      <c r="E1264" s="22">
        <f>IFERROR(((I1264/I1204)^(1/5)-1),"")</f>
        <v/>
      </c>
      <c r="F1264" s="22">
        <f>IFERROR(((I1264/I1144)^(1/10)-1),"")</f>
        <v/>
      </c>
      <c r="G1264" s="22">
        <f>IFERROR(((I1264/I1024)^(1/20)-1),"")</f>
        <v/>
      </c>
      <c r="H1264" s="22">
        <f>'US Data'!B1264</f>
        <v/>
      </c>
      <c r="I1264" s="23">
        <f>IF(CPI_Downloader!B1262="","",CPI_Downloader!B1262)</f>
        <v/>
      </c>
      <c r="J1264" s="23">
        <f>IF(CPI_Downloader!C1262="","",CPI_Downloader!C1262)</f>
        <v/>
      </c>
      <c r="K1264" s="30" t="n"/>
      <c r="L1264" s="32">
        <f>A1264</f>
        <v/>
      </c>
      <c r="M1264" s="25">
        <f>IFERROR((T1264/T1252-1),"")</f>
        <v/>
      </c>
      <c r="N1264" s="25">
        <f>IFERROR((U1264/U1263-1),"")</f>
        <v/>
      </c>
      <c r="O1264" s="25">
        <f>IFERROR(((T1264/T1228)^(1/3)-1),"")</f>
        <v/>
      </c>
      <c r="P1264" s="25">
        <f>IFERROR(((T1264/T1204)^(1/5)-1),"")</f>
        <v/>
      </c>
      <c r="Q1264" s="25">
        <f>IFERROR(((T1264/T1144)^(1/10)-1),"")</f>
        <v/>
      </c>
      <c r="R1264" s="25">
        <f>IFERROR(((T1264/T1024)^(1/20)-1),"")</f>
        <v/>
      </c>
      <c r="S1264" s="52">
        <f>IFERROR(('US Data'!M1264),"")</f>
        <v/>
      </c>
      <c r="T1264" s="26">
        <f>IF(CPI_Downloader!D1262="","",CPI_Downloader!D1262)</f>
        <v/>
      </c>
      <c r="U1264" s="26">
        <f>IF(CPI_Downloader!E1262="","",CPI_Downloader!E1262)</f>
        <v/>
      </c>
      <c r="W1264" s="32">
        <f>L1264</f>
        <v/>
      </c>
      <c r="X1264" s="31">
        <f>IFERROR((AC1264/AC1252-1),"")</f>
        <v/>
      </c>
      <c r="Y1264" s="31">
        <f>IFERROR(((AC1264/AC1228)^(1/3)-1),"")</f>
        <v/>
      </c>
      <c r="Z1264" s="31">
        <f>IFERROR(((AC1264/AC1204)^(1/5)-1),"")</f>
        <v/>
      </c>
      <c r="AA1264" s="31">
        <f>IFERROR(((AC1264/AC1144)^(1/10)-1),"")</f>
        <v/>
      </c>
      <c r="AB1264" s="31">
        <f>IFERROR(((AC1264/AC1024)^(1/20)-1),"")</f>
        <v/>
      </c>
      <c r="AC1264" s="38">
        <f>IF(CPI_Downloader!F1262="","",CPI_Downloader!F1262)</f>
        <v/>
      </c>
    </row>
    <row r="1265" ht="12.75" customHeight="1">
      <c r="A1265" s="21">
        <f>IF(CPI_Downloader!A1263="","",CPI_Downloader!A1263)</f>
        <v/>
      </c>
      <c r="B1265" s="22">
        <f>IFERROR((I1265/I1253-1),"")</f>
        <v/>
      </c>
      <c r="C1265" s="22">
        <f>IFERROR((J1265/J1264-1),"")</f>
        <v/>
      </c>
      <c r="D1265" s="22">
        <f>IFERROR(((I1265/I1229)^(1/3)-1),"")</f>
        <v/>
      </c>
      <c r="E1265" s="22">
        <f>IFERROR(((I1265/I1205)^(1/5)-1),"")</f>
        <v/>
      </c>
      <c r="F1265" s="22">
        <f>IFERROR(((I1265/I1145)^(1/10)-1),"")</f>
        <v/>
      </c>
      <c r="G1265" s="22">
        <f>IFERROR(((I1265/I1025)^(1/20)-1),"")</f>
        <v/>
      </c>
      <c r="H1265" s="22">
        <f>'US Data'!B1265</f>
        <v/>
      </c>
      <c r="I1265" s="23">
        <f>IF(CPI_Downloader!B1263="","",CPI_Downloader!B1263)</f>
        <v/>
      </c>
      <c r="J1265" s="23">
        <f>IF(CPI_Downloader!C1263="","",CPI_Downloader!C1263)</f>
        <v/>
      </c>
      <c r="K1265" s="30" t="n"/>
      <c r="L1265" s="32">
        <f>A1265</f>
        <v/>
      </c>
      <c r="M1265" s="25">
        <f>IFERROR((T1265/T1253-1),"")</f>
        <v/>
      </c>
      <c r="N1265" s="25">
        <f>IFERROR((U1265/U1264-1),"")</f>
        <v/>
      </c>
      <c r="O1265" s="25">
        <f>IFERROR(((T1265/T1229)^(1/3)-1),"")</f>
        <v/>
      </c>
      <c r="P1265" s="25">
        <f>IFERROR(((T1265/T1205)^(1/5)-1),"")</f>
        <v/>
      </c>
      <c r="Q1265" s="25">
        <f>IFERROR(((T1265/T1145)^(1/10)-1),"")</f>
        <v/>
      </c>
      <c r="R1265" s="25">
        <f>IFERROR(((T1265/T1025)^(1/20)-1),"")</f>
        <v/>
      </c>
      <c r="S1265" s="52">
        <f>IFERROR(('US Data'!M1265),"")</f>
        <v/>
      </c>
      <c r="T1265" s="26">
        <f>IF(CPI_Downloader!D1263="","",CPI_Downloader!D1263)</f>
        <v/>
      </c>
      <c r="U1265" s="26">
        <f>IF(CPI_Downloader!E1263="","",CPI_Downloader!E1263)</f>
        <v/>
      </c>
      <c r="W1265" s="32">
        <f>L1265</f>
        <v/>
      </c>
      <c r="X1265" s="31">
        <f>IFERROR((AC1265/AC1253-1),"")</f>
        <v/>
      </c>
      <c r="Y1265" s="31">
        <f>IFERROR(((AC1265/AC1229)^(1/3)-1),"")</f>
        <v/>
      </c>
      <c r="Z1265" s="31">
        <f>IFERROR(((AC1265/AC1205)^(1/5)-1),"")</f>
        <v/>
      </c>
      <c r="AA1265" s="31">
        <f>IFERROR(((AC1265/AC1145)^(1/10)-1),"")</f>
        <v/>
      </c>
      <c r="AB1265" s="31">
        <f>IFERROR(((AC1265/AC1025)^(1/20)-1),"")</f>
        <v/>
      </c>
      <c r="AC1265" s="38">
        <f>IF(CPI_Downloader!F1263="","",CPI_Downloader!F1263)</f>
        <v/>
      </c>
    </row>
    <row r="1266" ht="12.75" customHeight="1">
      <c r="A1266" s="21">
        <f>IF(CPI_Downloader!A1264="","",CPI_Downloader!A1264)</f>
        <v/>
      </c>
      <c r="B1266" s="22">
        <f>IFERROR((I1266/I1254-1),"")</f>
        <v/>
      </c>
      <c r="C1266" s="22">
        <f>IFERROR((J1266/J1265-1),"")</f>
        <v/>
      </c>
      <c r="D1266" s="22">
        <f>IFERROR(((I1266/I1230)^(1/3)-1),"")</f>
        <v/>
      </c>
      <c r="E1266" s="22">
        <f>IFERROR(((I1266/I1206)^(1/5)-1),"")</f>
        <v/>
      </c>
      <c r="F1266" s="22">
        <f>IFERROR(((I1266/I1146)^(1/10)-1),"")</f>
        <v/>
      </c>
      <c r="G1266" s="22">
        <f>IFERROR(((I1266/I1026)^(1/20)-1),"")</f>
        <v/>
      </c>
      <c r="H1266" s="22">
        <f>'US Data'!B1266</f>
        <v/>
      </c>
      <c r="I1266" s="23">
        <f>IF(CPI_Downloader!B1264="","",CPI_Downloader!B1264)</f>
        <v/>
      </c>
      <c r="J1266" s="23">
        <f>IF(CPI_Downloader!C1264="","",CPI_Downloader!C1264)</f>
        <v/>
      </c>
      <c r="K1266" s="30" t="n"/>
      <c r="L1266" s="32">
        <f>A1266</f>
        <v/>
      </c>
      <c r="M1266" s="25">
        <f>IFERROR((T1266/T1254-1),"")</f>
        <v/>
      </c>
      <c r="N1266" s="25">
        <f>IFERROR((U1266/U1265-1),"")</f>
        <v/>
      </c>
      <c r="O1266" s="25">
        <f>IFERROR(((T1266/T1230)^(1/3)-1),"")</f>
        <v/>
      </c>
      <c r="P1266" s="25">
        <f>IFERROR(((T1266/T1206)^(1/5)-1),"")</f>
        <v/>
      </c>
      <c r="Q1266" s="25">
        <f>IFERROR(((T1266/T1146)^(1/10)-1),"")</f>
        <v/>
      </c>
      <c r="R1266" s="25">
        <f>IFERROR(((T1266/T1026)^(1/20)-1),"")</f>
        <v/>
      </c>
      <c r="S1266" s="52">
        <f>IFERROR(('US Data'!M1266),"")</f>
        <v/>
      </c>
      <c r="T1266" s="26">
        <f>IF(CPI_Downloader!D1264="","",CPI_Downloader!D1264)</f>
        <v/>
      </c>
      <c r="U1266" s="26">
        <f>IF(CPI_Downloader!E1264="","",CPI_Downloader!E1264)</f>
        <v/>
      </c>
      <c r="W1266" s="32">
        <f>L1266</f>
        <v/>
      </c>
      <c r="X1266" s="31">
        <f>IFERROR((AC1266/AC1254-1),"")</f>
        <v/>
      </c>
      <c r="Y1266" s="31">
        <f>IFERROR(((AC1266/AC1230)^(1/3)-1),"")</f>
        <v/>
      </c>
      <c r="Z1266" s="31">
        <f>IFERROR(((AC1266/AC1206)^(1/5)-1),"")</f>
        <v/>
      </c>
      <c r="AA1266" s="31">
        <f>IFERROR(((AC1266/AC1146)^(1/10)-1),"")</f>
        <v/>
      </c>
      <c r="AB1266" s="31">
        <f>IFERROR(((AC1266/AC1026)^(1/20)-1),"")</f>
        <v/>
      </c>
      <c r="AC1266" s="38">
        <f>IF(CPI_Downloader!F1264="","",CPI_Downloader!F1264)</f>
        <v/>
      </c>
    </row>
    <row r="1267" ht="12.75" customHeight="1">
      <c r="A1267" s="21">
        <f>IF(CPI_Downloader!A1265="","",CPI_Downloader!A1265)</f>
        <v/>
      </c>
      <c r="B1267" s="22">
        <f>IFERROR((I1267/I1255-1),"")</f>
        <v/>
      </c>
      <c r="C1267" s="22">
        <f>IFERROR((J1267/J1266-1),"")</f>
        <v/>
      </c>
      <c r="D1267" s="22">
        <f>IFERROR(((I1267/I1231)^(1/3)-1),"")</f>
        <v/>
      </c>
      <c r="E1267" s="22">
        <f>IFERROR(((I1267/I1207)^(1/5)-1),"")</f>
        <v/>
      </c>
      <c r="F1267" s="22">
        <f>IFERROR(((I1267/I1147)^(1/10)-1),"")</f>
        <v/>
      </c>
      <c r="G1267" s="22">
        <f>IFERROR(((I1267/I1027)^(1/20)-1),"")</f>
        <v/>
      </c>
      <c r="H1267" s="22">
        <f>'US Data'!B1267</f>
        <v/>
      </c>
      <c r="I1267" s="23">
        <f>IF(CPI_Downloader!B1265="","",CPI_Downloader!B1265)</f>
        <v/>
      </c>
      <c r="J1267" s="23">
        <f>IF(CPI_Downloader!C1265="","",CPI_Downloader!C1265)</f>
        <v/>
      </c>
      <c r="K1267" s="30" t="n"/>
      <c r="L1267" s="32">
        <f>A1267</f>
        <v/>
      </c>
      <c r="M1267" s="25">
        <f>IFERROR((T1267/T1255-1),"")</f>
        <v/>
      </c>
      <c r="N1267" s="25">
        <f>IFERROR((U1267/U1266-1),"")</f>
        <v/>
      </c>
      <c r="O1267" s="25">
        <f>IFERROR(((T1267/T1231)^(1/3)-1),"")</f>
        <v/>
      </c>
      <c r="P1267" s="25">
        <f>IFERROR(((T1267/T1207)^(1/5)-1),"")</f>
        <v/>
      </c>
      <c r="Q1267" s="25">
        <f>IFERROR(((T1267/T1147)^(1/10)-1),"")</f>
        <v/>
      </c>
      <c r="R1267" s="25">
        <f>IFERROR(((T1267/T1027)^(1/20)-1),"")</f>
        <v/>
      </c>
      <c r="S1267" s="52">
        <f>IFERROR(('US Data'!M1267),"")</f>
        <v/>
      </c>
      <c r="T1267" s="26">
        <f>IF(CPI_Downloader!D1265="","",CPI_Downloader!D1265)</f>
        <v/>
      </c>
      <c r="U1267" s="26">
        <f>IF(CPI_Downloader!E1265="","",CPI_Downloader!E1265)</f>
        <v/>
      </c>
      <c r="W1267" s="32">
        <f>L1267</f>
        <v/>
      </c>
      <c r="X1267" s="31">
        <f>IFERROR((AC1267/AC1255-1),"")</f>
        <v/>
      </c>
      <c r="Y1267" s="31">
        <f>IFERROR(((AC1267/AC1231)^(1/3)-1),"")</f>
        <v/>
      </c>
      <c r="Z1267" s="31">
        <f>IFERROR(((AC1267/AC1207)^(1/5)-1),"")</f>
        <v/>
      </c>
      <c r="AA1267" s="31">
        <f>IFERROR(((AC1267/AC1147)^(1/10)-1),"")</f>
        <v/>
      </c>
      <c r="AB1267" s="31">
        <f>IFERROR(((AC1267/AC1027)^(1/20)-1),"")</f>
        <v/>
      </c>
      <c r="AC1267" s="38">
        <f>IF(CPI_Downloader!F1265="","",CPI_Downloader!F1265)</f>
        <v/>
      </c>
    </row>
    <row r="1268" ht="12.75" customHeight="1">
      <c r="A1268" s="21">
        <f>IF(CPI_Downloader!A1266="","",CPI_Downloader!A1266)</f>
        <v/>
      </c>
      <c r="B1268" s="22">
        <f>IFERROR((I1268/I1256-1),"")</f>
        <v/>
      </c>
      <c r="C1268" s="22">
        <f>IFERROR((J1268/J1267-1),"")</f>
        <v/>
      </c>
      <c r="D1268" s="22">
        <f>IFERROR(((I1268/I1232)^(1/3)-1),"")</f>
        <v/>
      </c>
      <c r="E1268" s="22">
        <f>IFERROR(((I1268/I1208)^(1/5)-1),"")</f>
        <v/>
      </c>
      <c r="F1268" s="22">
        <f>IFERROR(((I1268/I1148)^(1/10)-1),"")</f>
        <v/>
      </c>
      <c r="G1268" s="22">
        <f>IFERROR(((I1268/I1028)^(1/20)-1),"")</f>
        <v/>
      </c>
      <c r="H1268" s="22">
        <f>'US Data'!B1268</f>
        <v/>
      </c>
      <c r="I1268" s="23">
        <f>IF(CPI_Downloader!B1266="","",CPI_Downloader!B1266)</f>
        <v/>
      </c>
      <c r="J1268" s="23">
        <f>IF(CPI_Downloader!C1266="","",CPI_Downloader!C1266)</f>
        <v/>
      </c>
      <c r="K1268" s="30" t="n"/>
      <c r="L1268" s="32">
        <f>A1268</f>
        <v/>
      </c>
      <c r="M1268" s="25">
        <f>IFERROR((T1268/T1256-1),"")</f>
        <v/>
      </c>
      <c r="N1268" s="25">
        <f>IFERROR((U1268/U1267-1),"")</f>
        <v/>
      </c>
      <c r="O1268" s="25">
        <f>IFERROR(((T1268/T1232)^(1/3)-1),"")</f>
        <v/>
      </c>
      <c r="P1268" s="25">
        <f>IFERROR(((T1268/T1208)^(1/5)-1),"")</f>
        <v/>
      </c>
      <c r="Q1268" s="25">
        <f>IFERROR(((T1268/T1148)^(1/10)-1),"")</f>
        <v/>
      </c>
      <c r="R1268" s="25">
        <f>IFERROR(((T1268/T1028)^(1/20)-1),"")</f>
        <v/>
      </c>
      <c r="S1268" s="52">
        <f>IFERROR(('US Data'!M1268),"")</f>
        <v/>
      </c>
      <c r="T1268" s="26">
        <f>IF(CPI_Downloader!D1266="","",CPI_Downloader!D1266)</f>
        <v/>
      </c>
      <c r="U1268" s="26">
        <f>IF(CPI_Downloader!E1266="","",CPI_Downloader!E1266)</f>
        <v/>
      </c>
      <c r="W1268" s="32">
        <f>L1268</f>
        <v/>
      </c>
      <c r="X1268" s="31">
        <f>IFERROR((AC1268/AC1256-1),"")</f>
        <v/>
      </c>
      <c r="Y1268" s="31">
        <f>IFERROR(((AC1268/AC1232)^(1/3)-1),"")</f>
        <v/>
      </c>
      <c r="Z1268" s="31">
        <f>IFERROR(((AC1268/AC1208)^(1/5)-1),"")</f>
        <v/>
      </c>
      <c r="AA1268" s="31">
        <f>IFERROR(((AC1268/AC1148)^(1/10)-1),"")</f>
        <v/>
      </c>
      <c r="AB1268" s="31">
        <f>IFERROR(((AC1268/AC1028)^(1/20)-1),"")</f>
        <v/>
      </c>
      <c r="AC1268" s="38">
        <f>IF(CPI_Downloader!F1266="","",CPI_Downloader!F1266)</f>
        <v/>
      </c>
    </row>
    <row r="1269" ht="12.75" customHeight="1">
      <c r="A1269" s="21">
        <f>IF(CPI_Downloader!A1267="","",CPI_Downloader!A1267)</f>
        <v/>
      </c>
      <c r="B1269" s="22">
        <f>IFERROR((I1269/I1257-1),"")</f>
        <v/>
      </c>
      <c r="C1269" s="22">
        <f>IFERROR((J1269/J1268-1),"")</f>
        <v/>
      </c>
      <c r="D1269" s="22">
        <f>IFERROR(((I1269/I1233)^(1/3)-1),"")</f>
        <v/>
      </c>
      <c r="E1269" s="22">
        <f>IFERROR(((I1269/I1209)^(1/5)-1),"")</f>
        <v/>
      </c>
      <c r="F1269" s="22">
        <f>IFERROR(((I1269/I1149)^(1/10)-1),"")</f>
        <v/>
      </c>
      <c r="G1269" s="22">
        <f>IFERROR(((I1269/I1029)^(1/20)-1),"")</f>
        <v/>
      </c>
      <c r="H1269" s="22">
        <f>'US Data'!B1269</f>
        <v/>
      </c>
      <c r="I1269" s="23">
        <f>IF(CPI_Downloader!B1267="","",CPI_Downloader!B1267)</f>
        <v/>
      </c>
      <c r="J1269" s="23">
        <f>IF(CPI_Downloader!C1267="","",CPI_Downloader!C1267)</f>
        <v/>
      </c>
      <c r="K1269" s="30" t="n"/>
      <c r="L1269" s="32">
        <f>A1269</f>
        <v/>
      </c>
      <c r="M1269" s="25">
        <f>IFERROR((T1269/T1257-1),"")</f>
        <v/>
      </c>
      <c r="N1269" s="25">
        <f>IFERROR((U1269/U1268-1),"")</f>
        <v/>
      </c>
      <c r="O1269" s="25">
        <f>IFERROR(((T1269/T1233)^(1/3)-1),"")</f>
        <v/>
      </c>
      <c r="P1269" s="25">
        <f>IFERROR(((T1269/T1209)^(1/5)-1),"")</f>
        <v/>
      </c>
      <c r="Q1269" s="25">
        <f>IFERROR(((T1269/T1149)^(1/10)-1),"")</f>
        <v/>
      </c>
      <c r="R1269" s="25">
        <f>IFERROR(((T1269/T1029)^(1/20)-1),"")</f>
        <v/>
      </c>
      <c r="S1269" s="52">
        <f>IFERROR(('US Data'!M1269),"")</f>
        <v/>
      </c>
      <c r="T1269" s="26">
        <f>IF(CPI_Downloader!D1267="","",CPI_Downloader!D1267)</f>
        <v/>
      </c>
      <c r="U1269" s="26">
        <f>IF(CPI_Downloader!E1267="","",CPI_Downloader!E1267)</f>
        <v/>
      </c>
      <c r="W1269" s="32">
        <f>L1269</f>
        <v/>
      </c>
      <c r="X1269" s="31">
        <f>IFERROR((AC1269/AC1257-1),"")</f>
        <v/>
      </c>
      <c r="Y1269" s="31">
        <f>IFERROR(((AC1269/AC1233)^(1/3)-1),"")</f>
        <v/>
      </c>
      <c r="Z1269" s="31">
        <f>IFERROR(((AC1269/AC1209)^(1/5)-1),"")</f>
        <v/>
      </c>
      <c r="AA1269" s="31">
        <f>IFERROR(((AC1269/AC1149)^(1/10)-1),"")</f>
        <v/>
      </c>
      <c r="AB1269" s="31">
        <f>IFERROR(((AC1269/AC1029)^(1/20)-1),"")</f>
        <v/>
      </c>
      <c r="AC1269" s="38">
        <f>IF(CPI_Downloader!F1267="","",CPI_Downloader!F1267)</f>
        <v/>
      </c>
    </row>
    <row r="1270" ht="12.75" customHeight="1">
      <c r="A1270" s="21">
        <f>IF(CPI_Downloader!A1268="","",CPI_Downloader!A1268)</f>
        <v/>
      </c>
      <c r="B1270" s="22">
        <f>IFERROR((I1270/I1258-1),"")</f>
        <v/>
      </c>
      <c r="C1270" s="22">
        <f>IFERROR((J1270/J1269-1),"")</f>
        <v/>
      </c>
      <c r="D1270" s="22">
        <f>IFERROR(((I1270/I1234)^(1/3)-1),"")</f>
        <v/>
      </c>
      <c r="E1270" s="22">
        <f>IFERROR(((I1270/I1210)^(1/5)-1),"")</f>
        <v/>
      </c>
      <c r="F1270" s="22">
        <f>IFERROR(((I1270/I1150)^(1/10)-1),"")</f>
        <v/>
      </c>
      <c r="G1270" s="22">
        <f>IFERROR(((I1270/I1030)^(1/20)-1),"")</f>
        <v/>
      </c>
      <c r="H1270" s="22">
        <f>'US Data'!B1270</f>
        <v/>
      </c>
      <c r="I1270" s="23">
        <f>IF(CPI_Downloader!B1268="","",CPI_Downloader!B1268)</f>
        <v/>
      </c>
      <c r="J1270" s="23">
        <f>IF(CPI_Downloader!C1268="","",CPI_Downloader!C1268)</f>
        <v/>
      </c>
      <c r="K1270" s="30" t="n"/>
      <c r="L1270" s="32">
        <f>A1270</f>
        <v/>
      </c>
      <c r="M1270" s="25">
        <f>IFERROR((T1270/T1258-1),"")</f>
        <v/>
      </c>
      <c r="N1270" s="25">
        <f>IFERROR((U1270/U1269-1),"")</f>
        <v/>
      </c>
      <c r="O1270" s="25">
        <f>IFERROR(((T1270/T1234)^(1/3)-1),"")</f>
        <v/>
      </c>
      <c r="P1270" s="25">
        <f>IFERROR(((T1270/T1210)^(1/5)-1),"")</f>
        <v/>
      </c>
      <c r="Q1270" s="25">
        <f>IFERROR(((T1270/T1150)^(1/10)-1),"")</f>
        <v/>
      </c>
      <c r="R1270" s="25">
        <f>IFERROR(((T1270/T1030)^(1/20)-1),"")</f>
        <v/>
      </c>
      <c r="S1270" s="52">
        <f>IFERROR(('US Data'!M1270),"")</f>
        <v/>
      </c>
      <c r="T1270" s="26">
        <f>IF(CPI_Downloader!D1268="","",CPI_Downloader!D1268)</f>
        <v/>
      </c>
      <c r="U1270" s="26">
        <f>IF(CPI_Downloader!E1268="","",CPI_Downloader!E1268)</f>
        <v/>
      </c>
      <c r="W1270" s="32">
        <f>L1270</f>
        <v/>
      </c>
      <c r="X1270" s="31">
        <f>IFERROR((AC1270/AC1258-1),"")</f>
        <v/>
      </c>
      <c r="Y1270" s="31">
        <f>IFERROR(((AC1270/AC1234)^(1/3)-1),"")</f>
        <v/>
      </c>
      <c r="Z1270" s="31">
        <f>IFERROR(((AC1270/AC1210)^(1/5)-1),"")</f>
        <v/>
      </c>
      <c r="AA1270" s="31">
        <f>IFERROR(((AC1270/AC1150)^(1/10)-1),"")</f>
        <v/>
      </c>
      <c r="AB1270" s="31">
        <f>IFERROR(((AC1270/AC1030)^(1/20)-1),"")</f>
        <v/>
      </c>
      <c r="AC1270" s="38">
        <f>IF(CPI_Downloader!F1268="","",CPI_Downloader!F1268)</f>
        <v/>
      </c>
    </row>
    <row r="1271" ht="12.75" customHeight="1">
      <c r="A1271" s="21">
        <f>IF(CPI_Downloader!A1269="","",CPI_Downloader!A1269)</f>
        <v/>
      </c>
      <c r="B1271" s="22">
        <f>IFERROR((I1271/I1259-1),"")</f>
        <v/>
      </c>
      <c r="C1271" s="22">
        <f>IFERROR((J1271/J1270-1),"")</f>
        <v/>
      </c>
      <c r="D1271" s="22">
        <f>IFERROR(((I1271/I1235)^(1/3)-1),"")</f>
        <v/>
      </c>
      <c r="E1271" s="22">
        <f>IFERROR(((I1271/I1211)^(1/5)-1),"")</f>
        <v/>
      </c>
      <c r="F1271" s="22">
        <f>IFERROR(((I1271/I1151)^(1/10)-1),"")</f>
        <v/>
      </c>
      <c r="G1271" s="22">
        <f>IFERROR(((I1271/I1031)^(1/20)-1),"")</f>
        <v/>
      </c>
      <c r="H1271" s="22">
        <f>'US Data'!B1271</f>
        <v/>
      </c>
      <c r="I1271" s="23">
        <f>IF(CPI_Downloader!B1269="","",CPI_Downloader!B1269)</f>
        <v/>
      </c>
      <c r="J1271" s="23">
        <f>IF(CPI_Downloader!C1269="","",CPI_Downloader!C1269)</f>
        <v/>
      </c>
      <c r="K1271" s="30" t="n"/>
      <c r="L1271" s="32">
        <f>A1271</f>
        <v/>
      </c>
      <c r="M1271" s="25">
        <f>IFERROR((T1271/T1259-1),"")</f>
        <v/>
      </c>
      <c r="N1271" s="25">
        <f>IFERROR((U1271/U1270-1),"")</f>
        <v/>
      </c>
      <c r="O1271" s="25">
        <f>IFERROR(((T1271/T1235)^(1/3)-1),"")</f>
        <v/>
      </c>
      <c r="P1271" s="25">
        <f>IFERROR(((T1271/T1211)^(1/5)-1),"")</f>
        <v/>
      </c>
      <c r="Q1271" s="25">
        <f>IFERROR(((T1271/T1151)^(1/10)-1),"")</f>
        <v/>
      </c>
      <c r="R1271" s="25">
        <f>IFERROR(((T1271/T1031)^(1/20)-1),"")</f>
        <v/>
      </c>
      <c r="S1271" s="52">
        <f>IFERROR(('US Data'!M1271),"")</f>
        <v/>
      </c>
      <c r="T1271" s="26">
        <f>IF(CPI_Downloader!D1269="","",CPI_Downloader!D1269)</f>
        <v/>
      </c>
      <c r="U1271" s="26">
        <f>IF(CPI_Downloader!E1269="","",CPI_Downloader!E1269)</f>
        <v/>
      </c>
      <c r="W1271" s="32">
        <f>L1271</f>
        <v/>
      </c>
      <c r="X1271" s="31">
        <f>IFERROR((AC1271/AC1259-1),"")</f>
        <v/>
      </c>
      <c r="Y1271" s="31">
        <f>IFERROR(((AC1271/AC1235)^(1/3)-1),"")</f>
        <v/>
      </c>
      <c r="Z1271" s="31">
        <f>IFERROR(((AC1271/AC1211)^(1/5)-1),"")</f>
        <v/>
      </c>
      <c r="AA1271" s="31">
        <f>IFERROR(((AC1271/AC1151)^(1/10)-1),"")</f>
        <v/>
      </c>
      <c r="AB1271" s="31">
        <f>IFERROR(((AC1271/AC1031)^(1/20)-1),"")</f>
        <v/>
      </c>
      <c r="AC1271" s="38">
        <f>IF(CPI_Downloader!F1269="","",CPI_Downloader!F1269)</f>
        <v/>
      </c>
    </row>
    <row r="1272" ht="12.75" customHeight="1">
      <c r="A1272" s="21">
        <f>IF(CPI_Downloader!A1270="","",CPI_Downloader!A1270)</f>
        <v/>
      </c>
      <c r="B1272" s="22">
        <f>IFERROR((I1272/I1260-1),"")</f>
        <v/>
      </c>
      <c r="C1272" s="22">
        <f>IFERROR((J1272/J1271-1),"")</f>
        <v/>
      </c>
      <c r="D1272" s="22">
        <f>IFERROR(((I1272/I1236)^(1/3)-1),"")</f>
        <v/>
      </c>
      <c r="E1272" s="22">
        <f>IFERROR(((I1272/I1212)^(1/5)-1),"")</f>
        <v/>
      </c>
      <c r="F1272" s="22">
        <f>IFERROR(((I1272/I1152)^(1/10)-1),"")</f>
        <v/>
      </c>
      <c r="G1272" s="22">
        <f>IFERROR(((I1272/I1032)^(1/20)-1),"")</f>
        <v/>
      </c>
      <c r="H1272" s="22">
        <f>'US Data'!B1272</f>
        <v/>
      </c>
      <c r="I1272" s="23">
        <f>IF(CPI_Downloader!B1270="","",CPI_Downloader!B1270)</f>
        <v/>
      </c>
      <c r="J1272" s="23">
        <f>IF(CPI_Downloader!C1270="","",CPI_Downloader!C1270)</f>
        <v/>
      </c>
      <c r="K1272" s="30" t="n"/>
      <c r="L1272" s="32">
        <f>A1272</f>
        <v/>
      </c>
      <c r="M1272" s="25">
        <f>IFERROR((T1272/T1260-1),"")</f>
        <v/>
      </c>
      <c r="N1272" s="25">
        <f>IFERROR((U1272/U1271-1),"")</f>
        <v/>
      </c>
      <c r="O1272" s="25">
        <f>IFERROR(((T1272/T1236)^(1/3)-1),"")</f>
        <v/>
      </c>
      <c r="P1272" s="25">
        <f>IFERROR(((T1272/T1212)^(1/5)-1),"")</f>
        <v/>
      </c>
      <c r="Q1272" s="25">
        <f>IFERROR(((T1272/T1152)^(1/10)-1),"")</f>
        <v/>
      </c>
      <c r="R1272" s="25">
        <f>IFERROR(((T1272/T1032)^(1/20)-1),"")</f>
        <v/>
      </c>
      <c r="S1272" s="52">
        <f>IFERROR(('US Data'!M1272),"")</f>
        <v/>
      </c>
      <c r="T1272" s="26">
        <f>IF(CPI_Downloader!D1270="","",CPI_Downloader!D1270)</f>
        <v/>
      </c>
      <c r="U1272" s="26">
        <f>IF(CPI_Downloader!E1270="","",CPI_Downloader!E1270)</f>
        <v/>
      </c>
      <c r="W1272" s="32">
        <f>L1272</f>
        <v/>
      </c>
      <c r="X1272" s="31">
        <f>IFERROR((AC1272/AC1260-1),"")</f>
        <v/>
      </c>
      <c r="Y1272" s="31">
        <f>IFERROR(((AC1272/AC1236)^(1/3)-1),"")</f>
        <v/>
      </c>
      <c r="Z1272" s="31">
        <f>IFERROR(((AC1272/AC1212)^(1/5)-1),"")</f>
        <v/>
      </c>
      <c r="AA1272" s="31">
        <f>IFERROR(((AC1272/AC1152)^(1/10)-1),"")</f>
        <v/>
      </c>
      <c r="AB1272" s="31">
        <f>IFERROR(((AC1272/AC1032)^(1/20)-1),"")</f>
        <v/>
      </c>
      <c r="AC1272" s="38">
        <f>IF(CPI_Downloader!F1270="","",CPI_Downloader!F1270)</f>
        <v/>
      </c>
    </row>
    <row r="1273" ht="12.75" customHeight="1">
      <c r="A1273" s="21">
        <f>IF(CPI_Downloader!A1271="","",CPI_Downloader!A1271)</f>
        <v/>
      </c>
      <c r="B1273" s="22">
        <f>IFERROR((I1273/I1261-1),"")</f>
        <v/>
      </c>
      <c r="C1273" s="22">
        <f>IFERROR((J1273/J1272-1),"")</f>
        <v/>
      </c>
      <c r="D1273" s="22">
        <f>IFERROR(((I1273/I1237)^(1/3)-1),"")</f>
        <v/>
      </c>
      <c r="E1273" s="22">
        <f>IFERROR(((I1273/I1213)^(1/5)-1),"")</f>
        <v/>
      </c>
      <c r="F1273" s="22">
        <f>IFERROR(((I1273/I1153)^(1/10)-1),"")</f>
        <v/>
      </c>
      <c r="G1273" s="22">
        <f>IFERROR(((I1273/I1033)^(1/20)-1),"")</f>
        <v/>
      </c>
      <c r="H1273" s="22">
        <f>'US Data'!B1273</f>
        <v/>
      </c>
      <c r="I1273" s="23">
        <f>IF(CPI_Downloader!B1271="","",CPI_Downloader!B1271)</f>
        <v/>
      </c>
      <c r="J1273" s="23">
        <f>IF(CPI_Downloader!C1271="","",CPI_Downloader!C1271)</f>
        <v/>
      </c>
      <c r="K1273" s="30" t="n"/>
      <c r="L1273" s="32">
        <f>A1273</f>
        <v/>
      </c>
      <c r="M1273" s="25">
        <f>IFERROR((T1273/T1261-1),"")</f>
        <v/>
      </c>
      <c r="N1273" s="25">
        <f>IFERROR((U1273/U1272-1),"")</f>
        <v/>
      </c>
      <c r="O1273" s="25">
        <f>IFERROR(((T1273/T1237)^(1/3)-1),"")</f>
        <v/>
      </c>
      <c r="P1273" s="25">
        <f>IFERROR(((T1273/T1213)^(1/5)-1),"")</f>
        <v/>
      </c>
      <c r="Q1273" s="25">
        <f>IFERROR(((T1273/T1153)^(1/10)-1),"")</f>
        <v/>
      </c>
      <c r="R1273" s="25">
        <f>IFERROR(((T1273/T1033)^(1/20)-1),"")</f>
        <v/>
      </c>
      <c r="S1273" s="52">
        <f>IFERROR(('US Data'!M1273),"")</f>
        <v/>
      </c>
      <c r="T1273" s="26">
        <f>IF(CPI_Downloader!D1271="","",CPI_Downloader!D1271)</f>
        <v/>
      </c>
      <c r="U1273" s="26">
        <f>IF(CPI_Downloader!E1271="","",CPI_Downloader!E1271)</f>
        <v/>
      </c>
      <c r="W1273" s="32">
        <f>L1273</f>
        <v/>
      </c>
      <c r="X1273" s="31">
        <f>IFERROR((AC1273/AC1261-1),"")</f>
        <v/>
      </c>
      <c r="Y1273" s="31">
        <f>IFERROR(((AC1273/AC1237)^(1/3)-1),"")</f>
        <v/>
      </c>
      <c r="Z1273" s="31">
        <f>IFERROR(((AC1273/AC1213)^(1/5)-1),"")</f>
        <v/>
      </c>
      <c r="AA1273" s="31">
        <f>IFERROR(((AC1273/AC1153)^(1/10)-1),"")</f>
        <v/>
      </c>
      <c r="AB1273" s="31">
        <f>IFERROR(((AC1273/AC1033)^(1/20)-1),"")</f>
        <v/>
      </c>
      <c r="AC1273" s="38">
        <f>IF(CPI_Downloader!F1271="","",CPI_Downloader!F1271)</f>
        <v/>
      </c>
    </row>
    <row r="1274" ht="12.75" customHeight="1">
      <c r="A1274" s="21">
        <f>IF(CPI_Downloader!A1272="","",CPI_Downloader!A1272)</f>
        <v/>
      </c>
      <c r="B1274" s="22">
        <f>IFERROR((I1274/I1262-1),"")</f>
        <v/>
      </c>
      <c r="C1274" s="22">
        <f>IFERROR((J1274/J1273-1),"")</f>
        <v/>
      </c>
      <c r="D1274" s="22">
        <f>IFERROR(((I1274/I1238)^(1/3)-1),"")</f>
        <v/>
      </c>
      <c r="E1274" s="22">
        <f>IFERROR(((I1274/I1214)^(1/5)-1),"")</f>
        <v/>
      </c>
      <c r="F1274" s="22">
        <f>IFERROR(((I1274/I1154)^(1/10)-1),"")</f>
        <v/>
      </c>
      <c r="G1274" s="22">
        <f>IFERROR(((I1274/I1034)^(1/20)-1),"")</f>
        <v/>
      </c>
      <c r="H1274" s="22">
        <f>'US Data'!B1274</f>
        <v/>
      </c>
      <c r="I1274" s="23">
        <f>IF(CPI_Downloader!B1272="","",CPI_Downloader!B1272)</f>
        <v/>
      </c>
      <c r="J1274" s="23">
        <f>IF(CPI_Downloader!C1272="","",CPI_Downloader!C1272)</f>
        <v/>
      </c>
      <c r="K1274" s="30" t="n"/>
      <c r="L1274" s="32">
        <f>A1274</f>
        <v/>
      </c>
      <c r="M1274" s="25">
        <f>IFERROR((T1274/T1262-1),"")</f>
        <v/>
      </c>
      <c r="N1274" s="25">
        <f>IFERROR((U1274/U1273-1),"")</f>
        <v/>
      </c>
      <c r="O1274" s="25">
        <f>IFERROR(((T1274/T1238)^(1/3)-1),"")</f>
        <v/>
      </c>
      <c r="P1274" s="25">
        <f>IFERROR(((T1274/T1214)^(1/5)-1),"")</f>
        <v/>
      </c>
      <c r="Q1274" s="25">
        <f>IFERROR(((T1274/T1154)^(1/10)-1),"")</f>
        <v/>
      </c>
      <c r="R1274" s="25">
        <f>IFERROR(((T1274/T1034)^(1/20)-1),"")</f>
        <v/>
      </c>
      <c r="S1274" s="52">
        <f>IFERROR(('US Data'!M1274),"")</f>
        <v/>
      </c>
      <c r="T1274" s="26">
        <f>IF(CPI_Downloader!D1272="","",CPI_Downloader!D1272)</f>
        <v/>
      </c>
      <c r="U1274" s="26">
        <f>IF(CPI_Downloader!E1272="","",CPI_Downloader!E1272)</f>
        <v/>
      </c>
      <c r="W1274" s="32">
        <f>L1274</f>
        <v/>
      </c>
      <c r="X1274" s="31">
        <f>IFERROR((AC1274/AC1262-1),"")</f>
        <v/>
      </c>
      <c r="Y1274" s="31">
        <f>IFERROR(((AC1274/AC1238)^(1/3)-1),"")</f>
        <v/>
      </c>
      <c r="Z1274" s="31">
        <f>IFERROR(((AC1274/AC1214)^(1/5)-1),"")</f>
        <v/>
      </c>
      <c r="AA1274" s="31">
        <f>IFERROR(((AC1274/AC1154)^(1/10)-1),"")</f>
        <v/>
      </c>
      <c r="AB1274" s="31">
        <f>IFERROR(((AC1274/AC1034)^(1/20)-1),"")</f>
        <v/>
      </c>
      <c r="AC1274" s="38">
        <f>IF(CPI_Downloader!F1272="","",CPI_Downloader!F1272)</f>
        <v/>
      </c>
    </row>
    <row r="1275" ht="12.75" customHeight="1">
      <c r="A1275" s="21">
        <f>IF(CPI_Downloader!A1273="","",CPI_Downloader!A1273)</f>
        <v/>
      </c>
      <c r="B1275" s="22">
        <f>IFERROR((I1275/I1263-1),"")</f>
        <v/>
      </c>
      <c r="C1275" s="22">
        <f>IFERROR((J1275/J1274-1),"")</f>
        <v/>
      </c>
      <c r="D1275" s="22">
        <f>IFERROR(((I1275/I1239)^(1/3)-1),"")</f>
        <v/>
      </c>
      <c r="E1275" s="22">
        <f>IFERROR(((I1275/I1215)^(1/5)-1),"")</f>
        <v/>
      </c>
      <c r="F1275" s="22">
        <f>IFERROR(((I1275/I1155)^(1/10)-1),"")</f>
        <v/>
      </c>
      <c r="G1275" s="22">
        <f>IFERROR(((I1275/I1035)^(1/20)-1),"")</f>
        <v/>
      </c>
      <c r="H1275" s="22">
        <f>'US Data'!B1275</f>
        <v/>
      </c>
      <c r="I1275" s="23">
        <f>IF(CPI_Downloader!B1273="","",CPI_Downloader!B1273)</f>
        <v/>
      </c>
      <c r="J1275" s="23">
        <f>IF(CPI_Downloader!C1273="","",CPI_Downloader!C1273)</f>
        <v/>
      </c>
      <c r="K1275" s="30" t="n"/>
      <c r="L1275" s="32">
        <f>A1275</f>
        <v/>
      </c>
      <c r="M1275" s="25">
        <f>IFERROR((T1275/T1263-1),"")</f>
        <v/>
      </c>
      <c r="N1275" s="25">
        <f>IFERROR((U1275/U1274-1),"")</f>
        <v/>
      </c>
      <c r="O1275" s="25">
        <f>IFERROR(((T1275/T1239)^(1/3)-1),"")</f>
        <v/>
      </c>
      <c r="P1275" s="25">
        <f>IFERROR(((T1275/T1215)^(1/5)-1),"")</f>
        <v/>
      </c>
      <c r="Q1275" s="25">
        <f>IFERROR(((T1275/T1155)^(1/10)-1),"")</f>
        <v/>
      </c>
      <c r="R1275" s="25">
        <f>IFERROR(((T1275/T1035)^(1/20)-1),"")</f>
        <v/>
      </c>
      <c r="S1275" s="52">
        <f>IFERROR(('US Data'!M1275),"")</f>
        <v/>
      </c>
      <c r="T1275" s="26">
        <f>IF(CPI_Downloader!D1273="","",CPI_Downloader!D1273)</f>
        <v/>
      </c>
      <c r="U1275" s="26">
        <f>IF(CPI_Downloader!E1273="","",CPI_Downloader!E1273)</f>
        <v/>
      </c>
      <c r="W1275" s="32">
        <f>L1275</f>
        <v/>
      </c>
      <c r="X1275" s="31">
        <f>IFERROR((AC1275/AC1263-1),"")</f>
        <v/>
      </c>
      <c r="Y1275" s="31">
        <f>IFERROR(((AC1275/AC1239)^(1/3)-1),"")</f>
        <v/>
      </c>
      <c r="Z1275" s="31">
        <f>IFERROR(((AC1275/AC1215)^(1/5)-1),"")</f>
        <v/>
      </c>
      <c r="AA1275" s="31">
        <f>IFERROR(((AC1275/AC1155)^(1/10)-1),"")</f>
        <v/>
      </c>
      <c r="AB1275" s="31">
        <f>IFERROR(((AC1275/AC1035)^(1/20)-1),"")</f>
        <v/>
      </c>
      <c r="AC1275" s="38">
        <f>IF(CPI_Downloader!F1273="","",CPI_Downloader!F1273)</f>
        <v/>
      </c>
    </row>
    <row r="1276" ht="12.75" customHeight="1">
      <c r="A1276" s="21">
        <f>IF(CPI_Downloader!A1274="","",CPI_Downloader!A1274)</f>
        <v/>
      </c>
      <c r="B1276" s="22">
        <f>IFERROR((I1276/I1264-1),"")</f>
        <v/>
      </c>
      <c r="C1276" s="22">
        <f>IFERROR((J1276/J1275-1),"")</f>
        <v/>
      </c>
      <c r="D1276" s="22">
        <f>IFERROR(((I1276/I1240)^(1/3)-1),"")</f>
        <v/>
      </c>
      <c r="E1276" s="22">
        <f>IFERROR(((I1276/I1216)^(1/5)-1),"")</f>
        <v/>
      </c>
      <c r="F1276" s="22">
        <f>IFERROR(((I1276/I1156)^(1/10)-1),"")</f>
        <v/>
      </c>
      <c r="G1276" s="22">
        <f>IFERROR(((I1276/I1036)^(1/20)-1),"")</f>
        <v/>
      </c>
      <c r="H1276" s="22">
        <f>'US Data'!B1276</f>
        <v/>
      </c>
      <c r="I1276" s="23">
        <f>IF(CPI_Downloader!B1274="","",CPI_Downloader!B1274)</f>
        <v/>
      </c>
      <c r="J1276" s="23">
        <f>IF(CPI_Downloader!C1274="","",CPI_Downloader!C1274)</f>
        <v/>
      </c>
      <c r="K1276" s="30" t="n"/>
      <c r="L1276" s="32">
        <f>A1276</f>
        <v/>
      </c>
      <c r="M1276" s="25">
        <f>IFERROR((T1276/T1264-1),"")</f>
        <v/>
      </c>
      <c r="N1276" s="25">
        <f>IFERROR((U1276/U1275-1),"")</f>
        <v/>
      </c>
      <c r="O1276" s="25">
        <f>IFERROR(((T1276/T1240)^(1/3)-1),"")</f>
        <v/>
      </c>
      <c r="P1276" s="25">
        <f>IFERROR(((T1276/T1216)^(1/5)-1),"")</f>
        <v/>
      </c>
      <c r="Q1276" s="25">
        <f>IFERROR(((T1276/T1156)^(1/10)-1),"")</f>
        <v/>
      </c>
      <c r="R1276" s="25">
        <f>IFERROR(((T1276/T1036)^(1/20)-1),"")</f>
        <v/>
      </c>
      <c r="S1276" s="52">
        <f>IFERROR(('US Data'!M1276),"")</f>
        <v/>
      </c>
      <c r="T1276" s="26">
        <f>IF(CPI_Downloader!D1274="","",CPI_Downloader!D1274)</f>
        <v/>
      </c>
      <c r="U1276" s="26">
        <f>IF(CPI_Downloader!E1274="","",CPI_Downloader!E1274)</f>
        <v/>
      </c>
      <c r="W1276" s="32">
        <f>L1276</f>
        <v/>
      </c>
      <c r="X1276" s="31">
        <f>IFERROR((AC1276/AC1264-1),"")</f>
        <v/>
      </c>
      <c r="Y1276" s="31">
        <f>IFERROR(((AC1276/AC1240)^(1/3)-1),"")</f>
        <v/>
      </c>
      <c r="Z1276" s="31">
        <f>IFERROR(((AC1276/AC1216)^(1/5)-1),"")</f>
        <v/>
      </c>
      <c r="AA1276" s="31">
        <f>IFERROR(((AC1276/AC1156)^(1/10)-1),"")</f>
        <v/>
      </c>
      <c r="AB1276" s="31">
        <f>IFERROR(((AC1276/AC1036)^(1/20)-1),"")</f>
        <v/>
      </c>
      <c r="AC1276" s="38">
        <f>IF(CPI_Downloader!F1274="","",CPI_Downloader!F1274)</f>
        <v/>
      </c>
    </row>
    <row r="1277" ht="12.75" customHeight="1">
      <c r="A1277" s="21">
        <f>IF(CPI_Downloader!A1275="","",CPI_Downloader!A1275)</f>
        <v/>
      </c>
      <c r="B1277" s="22">
        <f>IFERROR((I1277/I1265-1),"")</f>
        <v/>
      </c>
      <c r="C1277" s="22">
        <f>IFERROR((J1277/J1276-1),"")</f>
        <v/>
      </c>
      <c r="D1277" s="22">
        <f>IFERROR(((I1277/I1241)^(1/3)-1),"")</f>
        <v/>
      </c>
      <c r="E1277" s="22">
        <f>IFERROR(((I1277/I1217)^(1/5)-1),"")</f>
        <v/>
      </c>
      <c r="F1277" s="22">
        <f>IFERROR(((I1277/I1157)^(1/10)-1),"")</f>
        <v/>
      </c>
      <c r="G1277" s="22">
        <f>IFERROR(((I1277/I1037)^(1/20)-1),"")</f>
        <v/>
      </c>
      <c r="H1277" s="22">
        <f>'US Data'!B1277</f>
        <v/>
      </c>
      <c r="I1277" s="23">
        <f>IF(CPI_Downloader!B1275="","",CPI_Downloader!B1275)</f>
        <v/>
      </c>
      <c r="J1277" s="23">
        <f>IF(CPI_Downloader!C1275="","",CPI_Downloader!C1275)</f>
        <v/>
      </c>
      <c r="K1277" s="30" t="n"/>
      <c r="L1277" s="32">
        <f>A1277</f>
        <v/>
      </c>
      <c r="M1277" s="25">
        <f>IFERROR((T1277/T1265-1),"")</f>
        <v/>
      </c>
      <c r="N1277" s="25">
        <f>IFERROR((U1277/U1276-1),"")</f>
        <v/>
      </c>
      <c r="O1277" s="25">
        <f>IFERROR(((T1277/T1241)^(1/3)-1),"")</f>
        <v/>
      </c>
      <c r="P1277" s="25">
        <f>IFERROR(((T1277/T1217)^(1/5)-1),"")</f>
        <v/>
      </c>
      <c r="Q1277" s="25">
        <f>IFERROR(((T1277/T1157)^(1/10)-1),"")</f>
        <v/>
      </c>
      <c r="R1277" s="25">
        <f>IFERROR(((T1277/T1037)^(1/20)-1),"")</f>
        <v/>
      </c>
      <c r="S1277" s="52">
        <f>IFERROR(('US Data'!M1277),"")</f>
        <v/>
      </c>
      <c r="T1277" s="26">
        <f>IF(CPI_Downloader!D1275="","",CPI_Downloader!D1275)</f>
        <v/>
      </c>
      <c r="U1277" s="26">
        <f>IF(CPI_Downloader!E1275="","",CPI_Downloader!E1275)</f>
        <v/>
      </c>
      <c r="W1277" s="32">
        <f>L1277</f>
        <v/>
      </c>
      <c r="X1277" s="31">
        <f>IFERROR((AC1277/AC1265-1),"")</f>
        <v/>
      </c>
      <c r="Y1277" s="31">
        <f>IFERROR(((AC1277/AC1241)^(1/3)-1),"")</f>
        <v/>
      </c>
      <c r="Z1277" s="31">
        <f>IFERROR(((AC1277/AC1217)^(1/5)-1),"")</f>
        <v/>
      </c>
      <c r="AA1277" s="31">
        <f>IFERROR(((AC1277/AC1157)^(1/10)-1),"")</f>
        <v/>
      </c>
      <c r="AB1277" s="31">
        <f>IFERROR(((AC1277/AC1037)^(1/20)-1),"")</f>
        <v/>
      </c>
      <c r="AC1277" s="38">
        <f>IF(CPI_Downloader!F1275="","",CPI_Downloader!F1275)</f>
        <v/>
      </c>
    </row>
    <row r="1278" ht="12.75" customHeight="1">
      <c r="A1278" s="21">
        <f>IF(CPI_Downloader!A1276="","",CPI_Downloader!A1276)</f>
        <v/>
      </c>
      <c r="B1278" s="22">
        <f>IFERROR((I1278/I1266-1),"")</f>
        <v/>
      </c>
      <c r="C1278" s="22">
        <f>IFERROR((J1278/J1277-1),"")</f>
        <v/>
      </c>
      <c r="D1278" s="22">
        <f>IFERROR(((I1278/I1242)^(1/3)-1),"")</f>
        <v/>
      </c>
      <c r="E1278" s="22">
        <f>IFERROR(((I1278/I1218)^(1/5)-1),"")</f>
        <v/>
      </c>
      <c r="F1278" s="22">
        <f>IFERROR(((I1278/I1158)^(1/10)-1),"")</f>
        <v/>
      </c>
      <c r="G1278" s="22">
        <f>IFERROR(((I1278/I1038)^(1/20)-1),"")</f>
        <v/>
      </c>
      <c r="H1278" s="22">
        <f>'US Data'!B1278</f>
        <v/>
      </c>
      <c r="I1278" s="23">
        <f>IF(CPI_Downloader!B1276="","",CPI_Downloader!B1276)</f>
        <v/>
      </c>
      <c r="J1278" s="23">
        <f>IF(CPI_Downloader!C1276="","",CPI_Downloader!C1276)</f>
        <v/>
      </c>
      <c r="K1278" s="30" t="n"/>
      <c r="L1278" s="32">
        <f>A1278</f>
        <v/>
      </c>
      <c r="M1278" s="25">
        <f>IFERROR((T1278/T1266-1),"")</f>
        <v/>
      </c>
      <c r="N1278" s="25">
        <f>IFERROR((U1278/U1277-1),"")</f>
        <v/>
      </c>
      <c r="O1278" s="25">
        <f>IFERROR(((T1278/T1242)^(1/3)-1),"")</f>
        <v/>
      </c>
      <c r="P1278" s="25">
        <f>IFERROR(((T1278/T1218)^(1/5)-1),"")</f>
        <v/>
      </c>
      <c r="Q1278" s="25">
        <f>IFERROR(((T1278/T1158)^(1/10)-1),"")</f>
        <v/>
      </c>
      <c r="R1278" s="25">
        <f>IFERROR(((T1278/T1038)^(1/20)-1),"")</f>
        <v/>
      </c>
      <c r="S1278" s="52">
        <f>IFERROR(('US Data'!M1278),"")</f>
        <v/>
      </c>
      <c r="T1278" s="26">
        <f>IF(CPI_Downloader!D1276="","",CPI_Downloader!D1276)</f>
        <v/>
      </c>
      <c r="U1278" s="26">
        <f>IF(CPI_Downloader!E1276="","",CPI_Downloader!E1276)</f>
        <v/>
      </c>
      <c r="W1278" s="32">
        <f>L1278</f>
        <v/>
      </c>
      <c r="X1278" s="31">
        <f>IFERROR((AC1278/AC1266-1),"")</f>
        <v/>
      </c>
      <c r="Y1278" s="31">
        <f>IFERROR(((AC1278/AC1242)^(1/3)-1),"")</f>
        <v/>
      </c>
      <c r="Z1278" s="31">
        <f>IFERROR(((AC1278/AC1218)^(1/5)-1),"")</f>
        <v/>
      </c>
      <c r="AA1278" s="31">
        <f>IFERROR(((AC1278/AC1158)^(1/10)-1),"")</f>
        <v/>
      </c>
      <c r="AB1278" s="31">
        <f>IFERROR(((AC1278/AC1038)^(1/20)-1),"")</f>
        <v/>
      </c>
      <c r="AC1278" s="38">
        <f>IF(CPI_Downloader!F1276="","",CPI_Downloader!F1276)</f>
        <v/>
      </c>
    </row>
    <row r="1279" ht="12.75" customHeight="1">
      <c r="A1279" s="21">
        <f>IF(CPI_Downloader!A1277="","",CPI_Downloader!A1277)</f>
        <v/>
      </c>
      <c r="B1279" s="22">
        <f>IFERROR((I1279/I1267-1),"")</f>
        <v/>
      </c>
      <c r="C1279" s="22">
        <f>IFERROR((J1279/J1278-1),"")</f>
        <v/>
      </c>
      <c r="D1279" s="22">
        <f>IFERROR(((I1279/I1243)^(1/3)-1),"")</f>
        <v/>
      </c>
      <c r="E1279" s="22">
        <f>IFERROR(((I1279/I1219)^(1/5)-1),"")</f>
        <v/>
      </c>
      <c r="F1279" s="22">
        <f>IFERROR(((I1279/I1159)^(1/10)-1),"")</f>
        <v/>
      </c>
      <c r="G1279" s="22">
        <f>IFERROR(((I1279/I1039)^(1/20)-1),"")</f>
        <v/>
      </c>
      <c r="H1279" s="22">
        <f>'US Data'!B1279</f>
        <v/>
      </c>
      <c r="I1279" s="23">
        <f>IF(CPI_Downloader!B1277="","",CPI_Downloader!B1277)</f>
        <v/>
      </c>
      <c r="J1279" s="23">
        <f>IF(CPI_Downloader!C1277="","",CPI_Downloader!C1277)</f>
        <v/>
      </c>
      <c r="K1279" s="30" t="n"/>
      <c r="L1279" s="32">
        <f>A1279</f>
        <v/>
      </c>
      <c r="M1279" s="25">
        <f>IFERROR((T1279/T1267-1),"")</f>
        <v/>
      </c>
      <c r="N1279" s="25">
        <f>IFERROR((U1279/U1278-1),"")</f>
        <v/>
      </c>
      <c r="O1279" s="25">
        <f>IFERROR(((T1279/T1243)^(1/3)-1),"")</f>
        <v/>
      </c>
      <c r="P1279" s="25">
        <f>IFERROR(((T1279/T1219)^(1/5)-1),"")</f>
        <v/>
      </c>
      <c r="Q1279" s="25">
        <f>IFERROR(((T1279/T1159)^(1/10)-1),"")</f>
        <v/>
      </c>
      <c r="R1279" s="25">
        <f>IFERROR(((T1279/T1039)^(1/20)-1),"")</f>
        <v/>
      </c>
      <c r="S1279" s="52">
        <f>IFERROR(('US Data'!M1279),"")</f>
        <v/>
      </c>
      <c r="T1279" s="26">
        <f>IF(CPI_Downloader!D1277="","",CPI_Downloader!D1277)</f>
        <v/>
      </c>
      <c r="U1279" s="26">
        <f>IF(CPI_Downloader!E1277="","",CPI_Downloader!E1277)</f>
        <v/>
      </c>
      <c r="W1279" s="32">
        <f>L1279</f>
        <v/>
      </c>
      <c r="X1279" s="31">
        <f>IFERROR((AC1279/AC1267-1),"")</f>
        <v/>
      </c>
      <c r="Y1279" s="31">
        <f>IFERROR(((AC1279/AC1243)^(1/3)-1),"")</f>
        <v/>
      </c>
      <c r="Z1279" s="31">
        <f>IFERROR(((AC1279/AC1219)^(1/5)-1),"")</f>
        <v/>
      </c>
      <c r="AA1279" s="31">
        <f>IFERROR(((AC1279/AC1159)^(1/10)-1),"")</f>
        <v/>
      </c>
      <c r="AB1279" s="31">
        <f>IFERROR(((AC1279/AC1039)^(1/20)-1),"")</f>
        <v/>
      </c>
      <c r="AC1279" s="38">
        <f>IF(CPI_Downloader!F1277="","",CPI_Downloader!F1277)</f>
        <v/>
      </c>
    </row>
    <row r="1280" ht="12.75" customHeight="1">
      <c r="A1280" s="21">
        <f>IF(CPI_Downloader!A1278="","",CPI_Downloader!A1278)</f>
        <v/>
      </c>
      <c r="B1280" s="22">
        <f>IFERROR((I1280/I1268-1),"")</f>
        <v/>
      </c>
      <c r="C1280" s="22">
        <f>IFERROR((J1280/J1279-1),"")</f>
        <v/>
      </c>
      <c r="D1280" s="22">
        <f>IFERROR(((I1280/I1244)^(1/3)-1),"")</f>
        <v/>
      </c>
      <c r="E1280" s="22">
        <f>IFERROR(((I1280/I1220)^(1/5)-1),"")</f>
        <v/>
      </c>
      <c r="F1280" s="22">
        <f>IFERROR(((I1280/I1160)^(1/10)-1),"")</f>
        <v/>
      </c>
      <c r="G1280" s="22">
        <f>IFERROR(((I1280/I1040)^(1/20)-1),"")</f>
        <v/>
      </c>
      <c r="H1280" s="22">
        <f>'US Data'!B1280</f>
        <v/>
      </c>
      <c r="I1280" s="23">
        <f>IF(CPI_Downloader!B1278="","",CPI_Downloader!B1278)</f>
        <v/>
      </c>
      <c r="J1280" s="23">
        <f>IF(CPI_Downloader!C1278="","",CPI_Downloader!C1278)</f>
        <v/>
      </c>
      <c r="K1280" s="30" t="n"/>
      <c r="L1280" s="32">
        <f>A1280</f>
        <v/>
      </c>
      <c r="M1280" s="25">
        <f>IFERROR((T1280/T1268-1),"")</f>
        <v/>
      </c>
      <c r="N1280" s="25">
        <f>IFERROR((U1280/U1279-1),"")</f>
        <v/>
      </c>
      <c r="O1280" s="25">
        <f>IFERROR(((T1280/T1244)^(1/3)-1),"")</f>
        <v/>
      </c>
      <c r="P1280" s="25">
        <f>IFERROR(((T1280/T1220)^(1/5)-1),"")</f>
        <v/>
      </c>
      <c r="Q1280" s="25">
        <f>IFERROR(((T1280/T1160)^(1/10)-1),"")</f>
        <v/>
      </c>
      <c r="R1280" s="25">
        <f>IFERROR(((T1280/T1040)^(1/20)-1),"")</f>
        <v/>
      </c>
      <c r="S1280" s="52">
        <f>IFERROR(('US Data'!M1280),"")</f>
        <v/>
      </c>
      <c r="T1280" s="26">
        <f>IF(CPI_Downloader!D1278="","",CPI_Downloader!D1278)</f>
        <v/>
      </c>
      <c r="U1280" s="26">
        <f>IF(CPI_Downloader!E1278="","",CPI_Downloader!E1278)</f>
        <v/>
      </c>
      <c r="W1280" s="32">
        <f>L1280</f>
        <v/>
      </c>
      <c r="X1280" s="31">
        <f>IFERROR((AC1280/AC1268-1),"")</f>
        <v/>
      </c>
      <c r="Y1280" s="31">
        <f>IFERROR(((AC1280/AC1244)^(1/3)-1),"")</f>
        <v/>
      </c>
      <c r="Z1280" s="31">
        <f>IFERROR(((AC1280/AC1220)^(1/5)-1),"")</f>
        <v/>
      </c>
      <c r="AA1280" s="31">
        <f>IFERROR(((AC1280/AC1160)^(1/10)-1),"")</f>
        <v/>
      </c>
      <c r="AB1280" s="31">
        <f>IFERROR(((AC1280/AC1040)^(1/20)-1),"")</f>
        <v/>
      </c>
      <c r="AC1280" s="38">
        <f>IF(CPI_Downloader!F1278="","",CPI_Downloader!F1278)</f>
        <v/>
      </c>
    </row>
    <row r="1281" ht="12.75" customHeight="1">
      <c r="A1281" s="21">
        <f>IF(CPI_Downloader!A1279="","",CPI_Downloader!A1279)</f>
        <v/>
      </c>
      <c r="B1281" s="22">
        <f>IFERROR((I1281/I1269-1),"")</f>
        <v/>
      </c>
      <c r="C1281" s="22">
        <f>IFERROR((J1281/J1280-1),"")</f>
        <v/>
      </c>
      <c r="D1281" s="22">
        <f>IFERROR(((I1281/I1245)^(1/3)-1),"")</f>
        <v/>
      </c>
      <c r="E1281" s="22">
        <f>IFERROR(((I1281/I1221)^(1/5)-1),"")</f>
        <v/>
      </c>
      <c r="F1281" s="22">
        <f>IFERROR(((I1281/I1161)^(1/10)-1),"")</f>
        <v/>
      </c>
      <c r="G1281" s="22">
        <f>IFERROR(((I1281/I1041)^(1/20)-1),"")</f>
        <v/>
      </c>
      <c r="H1281" s="22">
        <f>'US Data'!B1281</f>
        <v/>
      </c>
      <c r="I1281" s="23">
        <f>IF(CPI_Downloader!B1279="","",CPI_Downloader!B1279)</f>
        <v/>
      </c>
      <c r="J1281" s="23">
        <f>IF(CPI_Downloader!C1279="","",CPI_Downloader!C1279)</f>
        <v/>
      </c>
      <c r="K1281" s="30" t="n"/>
      <c r="L1281" s="32">
        <f>A1281</f>
        <v/>
      </c>
      <c r="M1281" s="25">
        <f>IFERROR((T1281/T1269-1),"")</f>
        <v/>
      </c>
      <c r="N1281" s="25">
        <f>IFERROR((U1281/U1280-1),"")</f>
        <v/>
      </c>
      <c r="O1281" s="25">
        <f>IFERROR(((T1281/T1245)^(1/3)-1),"")</f>
        <v/>
      </c>
      <c r="P1281" s="25">
        <f>IFERROR(((T1281/T1221)^(1/5)-1),"")</f>
        <v/>
      </c>
      <c r="Q1281" s="25">
        <f>IFERROR(((T1281/T1161)^(1/10)-1),"")</f>
        <v/>
      </c>
      <c r="R1281" s="25">
        <f>IFERROR(((T1281/T1041)^(1/20)-1),"")</f>
        <v/>
      </c>
      <c r="S1281" s="52">
        <f>IFERROR(('US Data'!M1281),"")</f>
        <v/>
      </c>
      <c r="T1281" s="26">
        <f>IF(CPI_Downloader!D1279="","",CPI_Downloader!D1279)</f>
        <v/>
      </c>
      <c r="U1281" s="26">
        <f>IF(CPI_Downloader!E1279="","",CPI_Downloader!E1279)</f>
        <v/>
      </c>
      <c r="W1281" s="32">
        <f>L1281</f>
        <v/>
      </c>
      <c r="X1281" s="31">
        <f>IFERROR((AC1281/AC1269-1),"")</f>
        <v/>
      </c>
      <c r="Y1281" s="31">
        <f>IFERROR(((AC1281/AC1245)^(1/3)-1),"")</f>
        <v/>
      </c>
      <c r="Z1281" s="31">
        <f>IFERROR(((AC1281/AC1221)^(1/5)-1),"")</f>
        <v/>
      </c>
      <c r="AA1281" s="31">
        <f>IFERROR(((AC1281/AC1161)^(1/10)-1),"")</f>
        <v/>
      </c>
      <c r="AB1281" s="31">
        <f>IFERROR(((AC1281/AC1041)^(1/20)-1),"")</f>
        <v/>
      </c>
      <c r="AC1281" s="38">
        <f>IF(CPI_Downloader!F1279="","",CPI_Downloader!F1279)</f>
        <v/>
      </c>
    </row>
    <row r="1282" ht="12.75" customHeight="1">
      <c r="A1282" s="21">
        <f>IF(CPI_Downloader!A1280="","",CPI_Downloader!A1280)</f>
        <v/>
      </c>
      <c r="B1282" s="22">
        <f>IFERROR((I1282/I1270-1),"")</f>
        <v/>
      </c>
      <c r="C1282" s="22">
        <f>IFERROR((J1282/J1281-1),"")</f>
        <v/>
      </c>
      <c r="D1282" s="22">
        <f>IFERROR(((I1282/I1246)^(1/3)-1),"")</f>
        <v/>
      </c>
      <c r="E1282" s="22">
        <f>IFERROR(((I1282/I1222)^(1/5)-1),"")</f>
        <v/>
      </c>
      <c r="F1282" s="22">
        <f>IFERROR(((I1282/I1162)^(1/10)-1),"")</f>
        <v/>
      </c>
      <c r="G1282" s="22">
        <f>IFERROR(((I1282/I1042)^(1/20)-1),"")</f>
        <v/>
      </c>
      <c r="H1282" s="22">
        <f>'US Data'!B1282</f>
        <v/>
      </c>
      <c r="I1282" s="23">
        <f>IF(CPI_Downloader!B1280="","",CPI_Downloader!B1280)</f>
        <v/>
      </c>
      <c r="J1282" s="23">
        <f>IF(CPI_Downloader!C1280="","",CPI_Downloader!C1280)</f>
        <v/>
      </c>
      <c r="K1282" s="30" t="n"/>
      <c r="L1282" s="32">
        <f>A1282</f>
        <v/>
      </c>
      <c r="M1282" s="25">
        <f>IFERROR((T1282/T1270-1),"")</f>
        <v/>
      </c>
      <c r="N1282" s="25">
        <f>IFERROR((U1282/U1281-1),"")</f>
        <v/>
      </c>
      <c r="O1282" s="25">
        <f>IFERROR(((T1282/T1246)^(1/3)-1),"")</f>
        <v/>
      </c>
      <c r="P1282" s="25">
        <f>IFERROR(((T1282/T1222)^(1/5)-1),"")</f>
        <v/>
      </c>
      <c r="Q1282" s="25">
        <f>IFERROR(((T1282/T1162)^(1/10)-1),"")</f>
        <v/>
      </c>
      <c r="R1282" s="25">
        <f>IFERROR(((T1282/T1042)^(1/20)-1),"")</f>
        <v/>
      </c>
      <c r="S1282" s="52">
        <f>IFERROR(('US Data'!M1282),"")</f>
        <v/>
      </c>
      <c r="T1282" s="26">
        <f>IF(CPI_Downloader!D1280="","",CPI_Downloader!D1280)</f>
        <v/>
      </c>
      <c r="U1282" s="26">
        <f>IF(CPI_Downloader!E1280="","",CPI_Downloader!E1280)</f>
        <v/>
      </c>
      <c r="W1282" s="32">
        <f>L1282</f>
        <v/>
      </c>
      <c r="X1282" s="31">
        <f>IFERROR((AC1282/AC1270-1),"")</f>
        <v/>
      </c>
      <c r="Y1282" s="31">
        <f>IFERROR(((AC1282/AC1246)^(1/3)-1),"")</f>
        <v/>
      </c>
      <c r="Z1282" s="31">
        <f>IFERROR(((AC1282/AC1222)^(1/5)-1),"")</f>
        <v/>
      </c>
      <c r="AA1282" s="31">
        <f>IFERROR(((AC1282/AC1162)^(1/10)-1),"")</f>
        <v/>
      </c>
      <c r="AB1282" s="31">
        <f>IFERROR(((AC1282/AC1042)^(1/20)-1),"")</f>
        <v/>
      </c>
      <c r="AC1282" s="38">
        <f>IF(CPI_Downloader!F1280="","",CPI_Downloader!F1280)</f>
        <v/>
      </c>
    </row>
    <row r="1283" ht="12.75" customHeight="1">
      <c r="A1283" s="21">
        <f>IF(CPI_Downloader!A1281="","",CPI_Downloader!A1281)</f>
        <v/>
      </c>
      <c r="B1283" s="22">
        <f>IFERROR((I1283/I1271-1),"")</f>
        <v/>
      </c>
      <c r="C1283" s="22">
        <f>IFERROR((J1283/J1282-1),"")</f>
        <v/>
      </c>
      <c r="D1283" s="22">
        <f>IFERROR(((I1283/I1247)^(1/3)-1),"")</f>
        <v/>
      </c>
      <c r="E1283" s="22">
        <f>IFERROR(((I1283/I1223)^(1/5)-1),"")</f>
        <v/>
      </c>
      <c r="F1283" s="22">
        <f>IFERROR(((I1283/I1163)^(1/10)-1),"")</f>
        <v/>
      </c>
      <c r="G1283" s="22">
        <f>IFERROR(((I1283/I1043)^(1/20)-1),"")</f>
        <v/>
      </c>
      <c r="H1283" s="22">
        <f>'US Data'!B1283</f>
        <v/>
      </c>
      <c r="I1283" s="23">
        <f>IF(CPI_Downloader!B1281="","",CPI_Downloader!B1281)</f>
        <v/>
      </c>
      <c r="J1283" s="23">
        <f>IF(CPI_Downloader!C1281="","",CPI_Downloader!C1281)</f>
        <v/>
      </c>
      <c r="K1283" s="30" t="n"/>
      <c r="L1283" s="32">
        <f>A1283</f>
        <v/>
      </c>
      <c r="M1283" s="25">
        <f>IFERROR((T1283/T1271-1),"")</f>
        <v/>
      </c>
      <c r="N1283" s="25">
        <f>IFERROR((U1283/U1282-1),"")</f>
        <v/>
      </c>
      <c r="O1283" s="25">
        <f>IFERROR(((T1283/T1247)^(1/3)-1),"")</f>
        <v/>
      </c>
      <c r="P1283" s="25">
        <f>IFERROR(((T1283/T1223)^(1/5)-1),"")</f>
        <v/>
      </c>
      <c r="Q1283" s="25">
        <f>IFERROR(((T1283/T1163)^(1/10)-1),"")</f>
        <v/>
      </c>
      <c r="R1283" s="25">
        <f>IFERROR(((T1283/T1043)^(1/20)-1),"")</f>
        <v/>
      </c>
      <c r="S1283" s="52">
        <f>IFERROR(('US Data'!M1283),"")</f>
        <v/>
      </c>
      <c r="T1283" s="26">
        <f>IF(CPI_Downloader!D1281="","",CPI_Downloader!D1281)</f>
        <v/>
      </c>
      <c r="U1283" s="26">
        <f>IF(CPI_Downloader!E1281="","",CPI_Downloader!E1281)</f>
        <v/>
      </c>
      <c r="W1283" s="32">
        <f>L1283</f>
        <v/>
      </c>
      <c r="X1283" s="31">
        <f>IFERROR((AC1283/AC1271-1),"")</f>
        <v/>
      </c>
      <c r="Y1283" s="31">
        <f>IFERROR(((AC1283/AC1247)^(1/3)-1),"")</f>
        <v/>
      </c>
      <c r="Z1283" s="31">
        <f>IFERROR(((AC1283/AC1223)^(1/5)-1),"")</f>
        <v/>
      </c>
      <c r="AA1283" s="31">
        <f>IFERROR(((AC1283/AC1163)^(1/10)-1),"")</f>
        <v/>
      </c>
      <c r="AB1283" s="31">
        <f>IFERROR(((AC1283/AC1043)^(1/20)-1),"")</f>
        <v/>
      </c>
      <c r="AC1283" s="38">
        <f>IF(CPI_Downloader!F1281="","",CPI_Downloader!F1281)</f>
        <v/>
      </c>
    </row>
    <row r="1284" ht="12.75" customHeight="1">
      <c r="A1284" s="21">
        <f>IF(CPI_Downloader!A1282="","",CPI_Downloader!A1282)</f>
        <v/>
      </c>
      <c r="B1284" s="22">
        <f>IFERROR((I1284/I1272-1),"")</f>
        <v/>
      </c>
      <c r="C1284" s="22">
        <f>IFERROR((J1284/J1283-1),"")</f>
        <v/>
      </c>
      <c r="D1284" s="22">
        <f>IFERROR(((I1284/I1248)^(1/3)-1),"")</f>
        <v/>
      </c>
      <c r="E1284" s="22">
        <f>IFERROR(((I1284/I1224)^(1/5)-1),"")</f>
        <v/>
      </c>
      <c r="F1284" s="22">
        <f>IFERROR(((I1284/I1164)^(1/10)-1),"")</f>
        <v/>
      </c>
      <c r="G1284" s="22">
        <f>IFERROR(((I1284/I1044)^(1/20)-1),"")</f>
        <v/>
      </c>
      <c r="H1284" s="22">
        <f>'US Data'!B1284</f>
        <v/>
      </c>
      <c r="I1284" s="23">
        <f>IF(CPI_Downloader!B1282="","",CPI_Downloader!B1282)</f>
        <v/>
      </c>
      <c r="J1284" s="23">
        <f>IF(CPI_Downloader!C1282="","",CPI_Downloader!C1282)</f>
        <v/>
      </c>
      <c r="K1284" s="30" t="n"/>
      <c r="L1284" s="32">
        <f>A1284</f>
        <v/>
      </c>
      <c r="M1284" s="25">
        <f>IFERROR((T1284/T1272-1),"")</f>
        <v/>
      </c>
      <c r="N1284" s="25">
        <f>IFERROR((U1284/U1283-1),"")</f>
        <v/>
      </c>
      <c r="O1284" s="25">
        <f>IFERROR(((T1284/T1248)^(1/3)-1),"")</f>
        <v/>
      </c>
      <c r="P1284" s="25">
        <f>IFERROR(((T1284/T1224)^(1/5)-1),"")</f>
        <v/>
      </c>
      <c r="Q1284" s="25">
        <f>IFERROR(((T1284/T1164)^(1/10)-1),"")</f>
        <v/>
      </c>
      <c r="R1284" s="25">
        <f>IFERROR(((T1284/T1044)^(1/20)-1),"")</f>
        <v/>
      </c>
      <c r="S1284" s="52">
        <f>IFERROR(('US Data'!M1284),"")</f>
        <v/>
      </c>
      <c r="T1284" s="26">
        <f>IF(CPI_Downloader!D1282="","",CPI_Downloader!D1282)</f>
        <v/>
      </c>
      <c r="U1284" s="26">
        <f>IF(CPI_Downloader!E1282="","",CPI_Downloader!E1282)</f>
        <v/>
      </c>
      <c r="W1284" s="32">
        <f>L1284</f>
        <v/>
      </c>
      <c r="X1284" s="31">
        <f>IFERROR((AC1284/AC1272-1),"")</f>
        <v/>
      </c>
      <c r="Y1284" s="31">
        <f>IFERROR(((AC1284/AC1248)^(1/3)-1),"")</f>
        <v/>
      </c>
      <c r="Z1284" s="31">
        <f>IFERROR(((AC1284/AC1224)^(1/5)-1),"")</f>
        <v/>
      </c>
      <c r="AA1284" s="31">
        <f>IFERROR(((AC1284/AC1164)^(1/10)-1),"")</f>
        <v/>
      </c>
      <c r="AB1284" s="31">
        <f>IFERROR(((AC1284/AC1044)^(1/20)-1),"")</f>
        <v/>
      </c>
      <c r="AC1284" s="38">
        <f>IF(CPI_Downloader!F1282="","",CPI_Downloader!F1282)</f>
        <v/>
      </c>
    </row>
    <row r="1285" ht="12.75" customHeight="1">
      <c r="A1285" s="21">
        <f>IF(CPI_Downloader!A1283="","",CPI_Downloader!A1283)</f>
        <v/>
      </c>
      <c r="B1285" s="22">
        <f>IFERROR((I1285/I1273-1),"")</f>
        <v/>
      </c>
      <c r="C1285" s="22">
        <f>IFERROR((J1285/J1284-1),"")</f>
        <v/>
      </c>
      <c r="D1285" s="22">
        <f>IFERROR(((I1285/I1249)^(1/3)-1),"")</f>
        <v/>
      </c>
      <c r="E1285" s="22">
        <f>IFERROR(((I1285/I1225)^(1/5)-1),"")</f>
        <v/>
      </c>
      <c r="F1285" s="22">
        <f>IFERROR(((I1285/I1165)^(1/10)-1),"")</f>
        <v/>
      </c>
      <c r="G1285" s="22">
        <f>IFERROR(((I1285/I1045)^(1/20)-1),"")</f>
        <v/>
      </c>
      <c r="H1285" s="22">
        <f>'US Data'!B1285</f>
        <v/>
      </c>
      <c r="I1285" s="23">
        <f>IF(CPI_Downloader!B1283="","",CPI_Downloader!B1283)</f>
        <v/>
      </c>
      <c r="J1285" s="23">
        <f>IF(CPI_Downloader!C1283="","",CPI_Downloader!C1283)</f>
        <v/>
      </c>
      <c r="K1285" s="30" t="n"/>
      <c r="L1285" s="32">
        <f>A1285</f>
        <v/>
      </c>
      <c r="M1285" s="25">
        <f>IFERROR((T1285/T1273-1),"")</f>
        <v/>
      </c>
      <c r="N1285" s="25">
        <f>IFERROR((U1285/U1284-1),"")</f>
        <v/>
      </c>
      <c r="O1285" s="25">
        <f>IFERROR(((T1285/T1249)^(1/3)-1),"")</f>
        <v/>
      </c>
      <c r="P1285" s="25">
        <f>IFERROR(((T1285/T1225)^(1/5)-1),"")</f>
        <v/>
      </c>
      <c r="Q1285" s="25">
        <f>IFERROR(((T1285/T1165)^(1/10)-1),"")</f>
        <v/>
      </c>
      <c r="R1285" s="25">
        <f>IFERROR(((T1285/T1045)^(1/20)-1),"")</f>
        <v/>
      </c>
      <c r="S1285" s="52">
        <f>IFERROR(('US Data'!M1285),"")</f>
        <v/>
      </c>
      <c r="T1285" s="26">
        <f>IF(CPI_Downloader!D1283="","",CPI_Downloader!D1283)</f>
        <v/>
      </c>
      <c r="U1285" s="26">
        <f>IF(CPI_Downloader!E1283="","",CPI_Downloader!E1283)</f>
        <v/>
      </c>
      <c r="W1285" s="32">
        <f>L1285</f>
        <v/>
      </c>
      <c r="X1285" s="31">
        <f>IFERROR((AC1285/AC1273-1),"")</f>
        <v/>
      </c>
      <c r="Y1285" s="31">
        <f>IFERROR(((AC1285/AC1249)^(1/3)-1),"")</f>
        <v/>
      </c>
      <c r="Z1285" s="31">
        <f>IFERROR(((AC1285/AC1225)^(1/5)-1),"")</f>
        <v/>
      </c>
      <c r="AA1285" s="31">
        <f>IFERROR(((AC1285/AC1165)^(1/10)-1),"")</f>
        <v/>
      </c>
      <c r="AB1285" s="31">
        <f>IFERROR(((AC1285/AC1045)^(1/20)-1),"")</f>
        <v/>
      </c>
      <c r="AC1285" s="38">
        <f>IF(CPI_Downloader!F1283="","",CPI_Downloader!F1283)</f>
        <v/>
      </c>
    </row>
    <row r="1286" ht="12.75" customHeight="1">
      <c r="A1286" s="21">
        <f>IF(CPI_Downloader!A1284="","",CPI_Downloader!A1284)</f>
        <v/>
      </c>
      <c r="B1286" s="22">
        <f>IFERROR((I1286/I1274-1),"")</f>
        <v/>
      </c>
      <c r="C1286" s="22">
        <f>IFERROR((J1286/J1285-1),"")</f>
        <v/>
      </c>
      <c r="D1286" s="22">
        <f>IFERROR(((I1286/I1250)^(1/3)-1),"")</f>
        <v/>
      </c>
      <c r="E1286" s="22">
        <f>IFERROR(((I1286/I1226)^(1/5)-1),"")</f>
        <v/>
      </c>
      <c r="F1286" s="22">
        <f>IFERROR(((I1286/I1166)^(1/10)-1),"")</f>
        <v/>
      </c>
      <c r="G1286" s="22">
        <f>IFERROR(((I1286/I1046)^(1/20)-1),"")</f>
        <v/>
      </c>
      <c r="H1286" s="22">
        <f>'US Data'!B1286</f>
        <v/>
      </c>
      <c r="I1286" s="23">
        <f>IF(CPI_Downloader!B1284="","",CPI_Downloader!B1284)</f>
        <v/>
      </c>
      <c r="J1286" s="23">
        <f>IF(CPI_Downloader!C1284="","",CPI_Downloader!C1284)</f>
        <v/>
      </c>
      <c r="K1286" s="30" t="n"/>
      <c r="L1286" s="32">
        <f>A1286</f>
        <v/>
      </c>
      <c r="M1286" s="25">
        <f>IFERROR((T1286/T1274-1),"")</f>
        <v/>
      </c>
      <c r="N1286" s="25">
        <f>IFERROR((U1286/U1285-1),"")</f>
        <v/>
      </c>
      <c r="O1286" s="25">
        <f>IFERROR(((T1286/T1250)^(1/3)-1),"")</f>
        <v/>
      </c>
      <c r="P1286" s="25">
        <f>IFERROR(((T1286/T1226)^(1/5)-1),"")</f>
        <v/>
      </c>
      <c r="Q1286" s="25">
        <f>IFERROR(((T1286/T1166)^(1/10)-1),"")</f>
        <v/>
      </c>
      <c r="R1286" s="25">
        <f>IFERROR(((T1286/T1046)^(1/20)-1),"")</f>
        <v/>
      </c>
      <c r="S1286" s="52">
        <f>IFERROR(('US Data'!M1286),"")</f>
        <v/>
      </c>
      <c r="T1286" s="26">
        <f>IF(CPI_Downloader!D1284="","",CPI_Downloader!D1284)</f>
        <v/>
      </c>
      <c r="U1286" s="26">
        <f>IF(CPI_Downloader!E1284="","",CPI_Downloader!E1284)</f>
        <v/>
      </c>
      <c r="W1286" s="32">
        <f>L1286</f>
        <v/>
      </c>
      <c r="X1286" s="31">
        <f>IFERROR((AC1286/AC1274-1),"")</f>
        <v/>
      </c>
      <c r="Y1286" s="31">
        <f>IFERROR(((AC1286/AC1250)^(1/3)-1),"")</f>
        <v/>
      </c>
      <c r="Z1286" s="31">
        <f>IFERROR(((AC1286/AC1226)^(1/5)-1),"")</f>
        <v/>
      </c>
      <c r="AA1286" s="31">
        <f>IFERROR(((AC1286/AC1166)^(1/10)-1),"")</f>
        <v/>
      </c>
      <c r="AB1286" s="31">
        <f>IFERROR(((AC1286/AC1046)^(1/20)-1),"")</f>
        <v/>
      </c>
      <c r="AC1286" s="38">
        <f>IF(CPI_Downloader!F1284="","",CPI_Downloader!F1284)</f>
        <v/>
      </c>
    </row>
    <row r="1287" ht="12.75" customHeight="1">
      <c r="A1287" s="21">
        <f>IF(CPI_Downloader!A1285="","",CPI_Downloader!A1285)</f>
        <v/>
      </c>
      <c r="B1287" s="22">
        <f>IFERROR((I1287/I1275-1),"")</f>
        <v/>
      </c>
      <c r="C1287" s="22">
        <f>IFERROR((J1287/J1286-1),"")</f>
        <v/>
      </c>
      <c r="D1287" s="22">
        <f>IFERROR(((I1287/I1251)^(1/3)-1),"")</f>
        <v/>
      </c>
      <c r="E1287" s="22">
        <f>IFERROR(((I1287/I1227)^(1/5)-1),"")</f>
        <v/>
      </c>
      <c r="F1287" s="22">
        <f>IFERROR(((I1287/I1167)^(1/10)-1),"")</f>
        <v/>
      </c>
      <c r="G1287" s="22">
        <f>IFERROR(((I1287/I1047)^(1/20)-1),"")</f>
        <v/>
      </c>
      <c r="H1287" s="22">
        <f>'US Data'!B1287</f>
        <v/>
      </c>
      <c r="I1287" s="23">
        <f>IF(CPI_Downloader!B1285="","",CPI_Downloader!B1285)</f>
        <v/>
      </c>
      <c r="J1287" s="23">
        <f>IF(CPI_Downloader!C1285="","",CPI_Downloader!C1285)</f>
        <v/>
      </c>
      <c r="K1287" s="30" t="n"/>
      <c r="L1287" s="32">
        <f>A1287</f>
        <v/>
      </c>
      <c r="M1287" s="25">
        <f>IFERROR((T1287/T1275-1),"")</f>
        <v/>
      </c>
      <c r="N1287" s="25">
        <f>IFERROR((U1287/U1286-1),"")</f>
        <v/>
      </c>
      <c r="O1287" s="25">
        <f>IFERROR(((T1287/T1251)^(1/3)-1),"")</f>
        <v/>
      </c>
      <c r="P1287" s="25">
        <f>IFERROR(((T1287/T1227)^(1/5)-1),"")</f>
        <v/>
      </c>
      <c r="Q1287" s="25">
        <f>IFERROR(((T1287/T1167)^(1/10)-1),"")</f>
        <v/>
      </c>
      <c r="R1287" s="25">
        <f>IFERROR(((T1287/T1047)^(1/20)-1),"")</f>
        <v/>
      </c>
      <c r="S1287" s="52">
        <f>IFERROR(('US Data'!M1287),"")</f>
        <v/>
      </c>
      <c r="T1287" s="26">
        <f>IF(CPI_Downloader!D1285="","",CPI_Downloader!D1285)</f>
        <v/>
      </c>
      <c r="U1287" s="26">
        <f>IF(CPI_Downloader!E1285="","",CPI_Downloader!E1285)</f>
        <v/>
      </c>
      <c r="W1287" s="32">
        <f>L1287</f>
        <v/>
      </c>
      <c r="X1287" s="31">
        <f>IFERROR((AC1287/AC1275-1),"")</f>
        <v/>
      </c>
      <c r="Y1287" s="31">
        <f>IFERROR(((AC1287/AC1251)^(1/3)-1),"")</f>
        <v/>
      </c>
      <c r="Z1287" s="31">
        <f>IFERROR(((AC1287/AC1227)^(1/5)-1),"")</f>
        <v/>
      </c>
      <c r="AA1287" s="31">
        <f>IFERROR(((AC1287/AC1167)^(1/10)-1),"")</f>
        <v/>
      </c>
      <c r="AB1287" s="31">
        <f>IFERROR(((AC1287/AC1047)^(1/20)-1),"")</f>
        <v/>
      </c>
      <c r="AC1287" s="38">
        <f>IF(CPI_Downloader!F1285="","",CPI_Downloader!F1285)</f>
        <v/>
      </c>
    </row>
    <row r="1288" ht="12.75" customHeight="1">
      <c r="A1288" s="21">
        <f>IF(CPI_Downloader!A1286="","",CPI_Downloader!A1286)</f>
        <v/>
      </c>
      <c r="B1288" s="22">
        <f>IFERROR((I1288/I1276-1),"")</f>
        <v/>
      </c>
      <c r="C1288" s="22">
        <f>IFERROR((J1288/J1287-1),"")</f>
        <v/>
      </c>
      <c r="D1288" s="22">
        <f>IFERROR(((I1288/I1252)^(1/3)-1),"")</f>
        <v/>
      </c>
      <c r="E1288" s="22">
        <f>IFERROR(((I1288/I1228)^(1/5)-1),"")</f>
        <v/>
      </c>
      <c r="F1288" s="22">
        <f>IFERROR(((I1288/I1168)^(1/10)-1),"")</f>
        <v/>
      </c>
      <c r="G1288" s="22">
        <f>IFERROR(((I1288/I1048)^(1/20)-1),"")</f>
        <v/>
      </c>
      <c r="H1288" s="22">
        <f>'US Data'!B1288</f>
        <v/>
      </c>
      <c r="I1288" s="23">
        <f>IF(CPI_Downloader!B1286="","",CPI_Downloader!B1286)</f>
        <v/>
      </c>
      <c r="J1288" s="23">
        <f>IF(CPI_Downloader!C1286="","",CPI_Downloader!C1286)</f>
        <v/>
      </c>
      <c r="K1288" s="30" t="n"/>
      <c r="L1288" s="32">
        <f>A1288</f>
        <v/>
      </c>
      <c r="M1288" s="25">
        <f>IFERROR((T1288/T1276-1),"")</f>
        <v/>
      </c>
      <c r="N1288" s="25">
        <f>IFERROR((U1288/U1287-1),"")</f>
        <v/>
      </c>
      <c r="O1288" s="25">
        <f>IFERROR(((T1288/T1252)^(1/3)-1),"")</f>
        <v/>
      </c>
      <c r="P1288" s="25">
        <f>IFERROR(((T1288/T1228)^(1/5)-1),"")</f>
        <v/>
      </c>
      <c r="Q1288" s="25">
        <f>IFERROR(((T1288/T1168)^(1/10)-1),"")</f>
        <v/>
      </c>
      <c r="R1288" s="25">
        <f>IFERROR(((T1288/T1048)^(1/20)-1),"")</f>
        <v/>
      </c>
      <c r="S1288" s="52">
        <f>IFERROR(('US Data'!M1288),"")</f>
        <v/>
      </c>
      <c r="T1288" s="26">
        <f>IF(CPI_Downloader!D1286="","",CPI_Downloader!D1286)</f>
        <v/>
      </c>
      <c r="U1288" s="26">
        <f>IF(CPI_Downloader!E1286="","",CPI_Downloader!E1286)</f>
        <v/>
      </c>
      <c r="W1288" s="32">
        <f>L1288</f>
        <v/>
      </c>
      <c r="X1288" s="31">
        <f>IFERROR((AC1288/AC1276-1),"")</f>
        <v/>
      </c>
      <c r="Y1288" s="31">
        <f>IFERROR(((AC1288/AC1252)^(1/3)-1),"")</f>
        <v/>
      </c>
      <c r="Z1288" s="31">
        <f>IFERROR(((AC1288/AC1228)^(1/5)-1),"")</f>
        <v/>
      </c>
      <c r="AA1288" s="31">
        <f>IFERROR(((AC1288/AC1168)^(1/10)-1),"")</f>
        <v/>
      </c>
      <c r="AB1288" s="31">
        <f>IFERROR(((AC1288/AC1048)^(1/20)-1),"")</f>
        <v/>
      </c>
      <c r="AC1288" s="38">
        <f>IF(CPI_Downloader!F1286="","",CPI_Downloader!F1286)</f>
        <v/>
      </c>
    </row>
    <row r="1289" ht="12.75" customHeight="1">
      <c r="A1289" s="21">
        <f>IF(CPI_Downloader!A1287="","",CPI_Downloader!A1287)</f>
        <v/>
      </c>
      <c r="B1289" s="22">
        <f>IFERROR((I1289/I1277-1),"")</f>
        <v/>
      </c>
      <c r="C1289" s="22">
        <f>IFERROR((J1289/J1288-1),"")</f>
        <v/>
      </c>
      <c r="D1289" s="22">
        <f>IFERROR(((I1289/I1253)^(1/3)-1),"")</f>
        <v/>
      </c>
      <c r="E1289" s="22">
        <f>IFERROR(((I1289/I1229)^(1/5)-1),"")</f>
        <v/>
      </c>
      <c r="F1289" s="22">
        <f>IFERROR(((I1289/I1169)^(1/10)-1),"")</f>
        <v/>
      </c>
      <c r="G1289" s="22">
        <f>IFERROR(((I1289/I1049)^(1/20)-1),"")</f>
        <v/>
      </c>
      <c r="H1289" s="22">
        <f>'US Data'!B1289</f>
        <v/>
      </c>
      <c r="I1289" s="23">
        <f>IF(CPI_Downloader!B1287="","",CPI_Downloader!B1287)</f>
        <v/>
      </c>
      <c r="J1289" s="23">
        <f>IF(CPI_Downloader!C1287="","",CPI_Downloader!C1287)</f>
        <v/>
      </c>
      <c r="K1289" s="30" t="n"/>
      <c r="L1289" s="32">
        <f>A1289</f>
        <v/>
      </c>
      <c r="M1289" s="25">
        <f>IFERROR((T1289/T1277-1),"")</f>
        <v/>
      </c>
      <c r="N1289" s="25">
        <f>IFERROR((U1289/U1288-1),"")</f>
        <v/>
      </c>
      <c r="O1289" s="25">
        <f>IFERROR(((T1289/T1253)^(1/3)-1),"")</f>
        <v/>
      </c>
      <c r="P1289" s="25">
        <f>IFERROR(((T1289/T1229)^(1/5)-1),"")</f>
        <v/>
      </c>
      <c r="Q1289" s="25">
        <f>IFERROR(((T1289/T1169)^(1/10)-1),"")</f>
        <v/>
      </c>
      <c r="R1289" s="25">
        <f>IFERROR(((T1289/T1049)^(1/20)-1),"")</f>
        <v/>
      </c>
      <c r="S1289" s="52">
        <f>IFERROR(('US Data'!M1289),"")</f>
        <v/>
      </c>
      <c r="T1289" s="26">
        <f>IF(CPI_Downloader!D1287="","",CPI_Downloader!D1287)</f>
        <v/>
      </c>
      <c r="U1289" s="26">
        <f>IF(CPI_Downloader!E1287="","",CPI_Downloader!E1287)</f>
        <v/>
      </c>
      <c r="W1289" s="32">
        <f>L1289</f>
        <v/>
      </c>
      <c r="X1289" s="31">
        <f>IFERROR((AC1289/AC1277-1),"")</f>
        <v/>
      </c>
      <c r="Y1289" s="31">
        <f>IFERROR(((AC1289/AC1253)^(1/3)-1),"")</f>
        <v/>
      </c>
      <c r="Z1289" s="31">
        <f>IFERROR(((AC1289/AC1229)^(1/5)-1),"")</f>
        <v/>
      </c>
      <c r="AA1289" s="31">
        <f>IFERROR(((AC1289/AC1169)^(1/10)-1),"")</f>
        <v/>
      </c>
      <c r="AB1289" s="31">
        <f>IFERROR(((AC1289/AC1049)^(1/20)-1),"")</f>
        <v/>
      </c>
      <c r="AC1289" s="38">
        <f>IF(CPI_Downloader!F1287="","",CPI_Downloader!F1287)</f>
        <v/>
      </c>
    </row>
    <row r="1290" ht="12.75" customHeight="1">
      <c r="A1290" s="21">
        <f>IF(CPI_Downloader!A1288="","",CPI_Downloader!A1288)</f>
        <v/>
      </c>
      <c r="B1290" s="22">
        <f>IFERROR((I1290/I1278-1),"")</f>
        <v/>
      </c>
      <c r="C1290" s="22">
        <f>IFERROR((J1290/J1289-1),"")</f>
        <v/>
      </c>
      <c r="D1290" s="22">
        <f>IFERROR(((I1290/I1254)^(1/3)-1),"")</f>
        <v/>
      </c>
      <c r="E1290" s="22">
        <f>IFERROR(((I1290/I1230)^(1/5)-1),"")</f>
        <v/>
      </c>
      <c r="F1290" s="22">
        <f>IFERROR(((I1290/I1170)^(1/10)-1),"")</f>
        <v/>
      </c>
      <c r="G1290" s="22">
        <f>IFERROR(((I1290/I1050)^(1/20)-1),"")</f>
        <v/>
      </c>
      <c r="H1290" s="22">
        <f>'US Data'!B1290</f>
        <v/>
      </c>
      <c r="I1290" s="23">
        <f>IF(CPI_Downloader!B1288="","",CPI_Downloader!B1288)</f>
        <v/>
      </c>
      <c r="J1290" s="23">
        <f>IF(CPI_Downloader!C1288="","",CPI_Downloader!C1288)</f>
        <v/>
      </c>
      <c r="K1290" s="30" t="n"/>
      <c r="L1290" s="32">
        <f>A1290</f>
        <v/>
      </c>
      <c r="M1290" s="25">
        <f>IFERROR((T1290/T1278-1),"")</f>
        <v/>
      </c>
      <c r="N1290" s="25">
        <f>IFERROR((U1290/U1289-1),"")</f>
        <v/>
      </c>
      <c r="O1290" s="25">
        <f>IFERROR(((T1290/T1254)^(1/3)-1),"")</f>
        <v/>
      </c>
      <c r="P1290" s="25">
        <f>IFERROR(((T1290/T1230)^(1/5)-1),"")</f>
        <v/>
      </c>
      <c r="Q1290" s="25">
        <f>IFERROR(((T1290/T1170)^(1/10)-1),"")</f>
        <v/>
      </c>
      <c r="R1290" s="25">
        <f>IFERROR(((T1290/T1050)^(1/20)-1),"")</f>
        <v/>
      </c>
      <c r="S1290" s="52">
        <f>IFERROR(('US Data'!M1290),"")</f>
        <v/>
      </c>
      <c r="T1290" s="26">
        <f>IF(CPI_Downloader!D1288="","",CPI_Downloader!D1288)</f>
        <v/>
      </c>
      <c r="U1290" s="26">
        <f>IF(CPI_Downloader!E1288="","",CPI_Downloader!E1288)</f>
        <v/>
      </c>
      <c r="W1290" s="32">
        <f>L1290</f>
        <v/>
      </c>
      <c r="X1290" s="31">
        <f>IFERROR((AC1290/AC1278-1),"")</f>
        <v/>
      </c>
      <c r="Y1290" s="31">
        <f>IFERROR(((AC1290/AC1254)^(1/3)-1),"")</f>
        <v/>
      </c>
      <c r="Z1290" s="31">
        <f>IFERROR(((AC1290/AC1230)^(1/5)-1),"")</f>
        <v/>
      </c>
      <c r="AA1290" s="31">
        <f>IFERROR(((AC1290/AC1170)^(1/10)-1),"")</f>
        <v/>
      </c>
      <c r="AB1290" s="31">
        <f>IFERROR(((AC1290/AC1050)^(1/20)-1),"")</f>
        <v/>
      </c>
      <c r="AC1290" s="38">
        <f>IF(CPI_Downloader!F1288="","",CPI_Downloader!F1288)</f>
        <v/>
      </c>
    </row>
    <row r="1291" ht="12.75" customHeight="1">
      <c r="A1291" s="21">
        <f>IF(CPI_Downloader!A1289="","",CPI_Downloader!A1289)</f>
        <v/>
      </c>
      <c r="B1291" s="22">
        <f>IFERROR((I1291/I1279-1),"")</f>
        <v/>
      </c>
      <c r="C1291" s="22">
        <f>IFERROR((J1291/J1290-1),"")</f>
        <v/>
      </c>
      <c r="D1291" s="22">
        <f>IFERROR(((I1291/I1255)^(1/3)-1),"")</f>
        <v/>
      </c>
      <c r="E1291" s="22">
        <f>IFERROR(((I1291/I1231)^(1/5)-1),"")</f>
        <v/>
      </c>
      <c r="F1291" s="22">
        <f>IFERROR(((I1291/I1171)^(1/10)-1),"")</f>
        <v/>
      </c>
      <c r="G1291" s="22">
        <f>IFERROR(((I1291/I1051)^(1/20)-1),"")</f>
        <v/>
      </c>
      <c r="H1291" s="22">
        <f>'US Data'!B1291</f>
        <v/>
      </c>
      <c r="I1291" s="23">
        <f>IF(CPI_Downloader!B1289="","",CPI_Downloader!B1289)</f>
        <v/>
      </c>
      <c r="J1291" s="23">
        <f>IF(CPI_Downloader!C1289="","",CPI_Downloader!C1289)</f>
        <v/>
      </c>
      <c r="K1291" s="30" t="n"/>
      <c r="L1291" s="32">
        <f>A1291</f>
        <v/>
      </c>
      <c r="M1291" s="25">
        <f>IFERROR((T1291/T1279-1),"")</f>
        <v/>
      </c>
      <c r="N1291" s="25">
        <f>IFERROR((U1291/U1290-1),"")</f>
        <v/>
      </c>
      <c r="O1291" s="25">
        <f>IFERROR(((T1291/T1255)^(1/3)-1),"")</f>
        <v/>
      </c>
      <c r="P1291" s="25">
        <f>IFERROR(((T1291/T1231)^(1/5)-1),"")</f>
        <v/>
      </c>
      <c r="Q1291" s="25">
        <f>IFERROR(((T1291/T1171)^(1/10)-1),"")</f>
        <v/>
      </c>
      <c r="R1291" s="25">
        <f>IFERROR(((T1291/T1051)^(1/20)-1),"")</f>
        <v/>
      </c>
      <c r="S1291" s="52">
        <f>IFERROR(('US Data'!M1291),"")</f>
        <v/>
      </c>
      <c r="T1291" s="26">
        <f>IF(CPI_Downloader!D1289="","",CPI_Downloader!D1289)</f>
        <v/>
      </c>
      <c r="U1291" s="26">
        <f>IF(CPI_Downloader!E1289="","",CPI_Downloader!E1289)</f>
        <v/>
      </c>
      <c r="W1291" s="32">
        <f>L1291</f>
        <v/>
      </c>
      <c r="X1291" s="31">
        <f>IFERROR((AC1291/AC1279-1),"")</f>
        <v/>
      </c>
      <c r="Y1291" s="31">
        <f>IFERROR(((AC1291/AC1255)^(1/3)-1),"")</f>
        <v/>
      </c>
      <c r="Z1291" s="31">
        <f>IFERROR(((AC1291/AC1231)^(1/5)-1),"")</f>
        <v/>
      </c>
      <c r="AA1291" s="31">
        <f>IFERROR(((AC1291/AC1171)^(1/10)-1),"")</f>
        <v/>
      </c>
      <c r="AB1291" s="31">
        <f>IFERROR(((AC1291/AC1051)^(1/20)-1),"")</f>
        <v/>
      </c>
      <c r="AC1291" s="38">
        <f>IF(CPI_Downloader!F1289="","",CPI_Downloader!F1289)</f>
        <v/>
      </c>
    </row>
    <row r="1292" ht="12.75" customHeight="1">
      <c r="A1292" s="21">
        <f>IF(CPI_Downloader!A1290="","",CPI_Downloader!A1290)</f>
        <v/>
      </c>
      <c r="B1292" s="22">
        <f>IFERROR((I1292/I1280-1),"")</f>
        <v/>
      </c>
      <c r="C1292" s="22">
        <f>IFERROR((J1292/J1291-1),"")</f>
        <v/>
      </c>
      <c r="D1292" s="22">
        <f>IFERROR(((I1292/I1256)^(1/3)-1),"")</f>
        <v/>
      </c>
      <c r="E1292" s="22">
        <f>IFERROR(((I1292/I1232)^(1/5)-1),"")</f>
        <v/>
      </c>
      <c r="F1292" s="22">
        <f>IFERROR(((I1292/I1172)^(1/10)-1),"")</f>
        <v/>
      </c>
      <c r="G1292" s="22">
        <f>IFERROR(((I1292/I1052)^(1/20)-1),"")</f>
        <v/>
      </c>
      <c r="H1292" s="22">
        <f>'US Data'!B1292</f>
        <v/>
      </c>
      <c r="I1292" s="23">
        <f>IF(CPI_Downloader!B1290="","",CPI_Downloader!B1290)</f>
        <v/>
      </c>
      <c r="J1292" s="23">
        <f>IF(CPI_Downloader!C1290="","",CPI_Downloader!C1290)</f>
        <v/>
      </c>
      <c r="K1292" s="30" t="n"/>
      <c r="L1292" s="32">
        <f>A1292</f>
        <v/>
      </c>
      <c r="M1292" s="25">
        <f>IFERROR((T1292/T1280-1),"")</f>
        <v/>
      </c>
      <c r="N1292" s="25">
        <f>IFERROR((U1292/U1291-1),"")</f>
        <v/>
      </c>
      <c r="O1292" s="25">
        <f>IFERROR(((T1292/T1256)^(1/3)-1),"")</f>
        <v/>
      </c>
      <c r="P1292" s="25">
        <f>IFERROR(((T1292/T1232)^(1/5)-1),"")</f>
        <v/>
      </c>
      <c r="Q1292" s="25">
        <f>IFERROR(((T1292/T1172)^(1/10)-1),"")</f>
        <v/>
      </c>
      <c r="R1292" s="25">
        <f>IFERROR(((T1292/T1052)^(1/20)-1),"")</f>
        <v/>
      </c>
      <c r="S1292" s="52">
        <f>IFERROR(('US Data'!M1292),"")</f>
        <v/>
      </c>
      <c r="T1292" s="26">
        <f>IF(CPI_Downloader!D1290="","",CPI_Downloader!D1290)</f>
        <v/>
      </c>
      <c r="U1292" s="26">
        <f>IF(CPI_Downloader!E1290="","",CPI_Downloader!E1290)</f>
        <v/>
      </c>
      <c r="W1292" s="32">
        <f>L1292</f>
        <v/>
      </c>
      <c r="X1292" s="31">
        <f>IFERROR((AC1292/AC1280-1),"")</f>
        <v/>
      </c>
      <c r="Y1292" s="31">
        <f>IFERROR(((AC1292/AC1256)^(1/3)-1),"")</f>
        <v/>
      </c>
      <c r="Z1292" s="31">
        <f>IFERROR(((AC1292/AC1232)^(1/5)-1),"")</f>
        <v/>
      </c>
      <c r="AA1292" s="31">
        <f>IFERROR(((AC1292/AC1172)^(1/10)-1),"")</f>
        <v/>
      </c>
      <c r="AB1292" s="31">
        <f>IFERROR(((AC1292/AC1052)^(1/20)-1),"")</f>
        <v/>
      </c>
      <c r="AC1292" s="38">
        <f>IF(CPI_Downloader!F1290="","",CPI_Downloader!F1290)</f>
        <v/>
      </c>
    </row>
    <row r="1293" ht="12.75" customHeight="1">
      <c r="A1293" s="21">
        <f>IF(CPI_Downloader!A1291="","",CPI_Downloader!A1291)</f>
        <v/>
      </c>
      <c r="B1293" s="22">
        <f>IFERROR((I1293/I1281-1),"")</f>
        <v/>
      </c>
      <c r="C1293" s="22">
        <f>IFERROR((J1293/J1292-1),"")</f>
        <v/>
      </c>
      <c r="D1293" s="22">
        <f>IFERROR(((I1293/I1257)^(1/3)-1),"")</f>
        <v/>
      </c>
      <c r="E1293" s="22">
        <f>IFERROR(((I1293/I1233)^(1/5)-1),"")</f>
        <v/>
      </c>
      <c r="F1293" s="22">
        <f>IFERROR(((I1293/I1173)^(1/10)-1),"")</f>
        <v/>
      </c>
      <c r="G1293" s="22">
        <f>IFERROR(((I1293/I1053)^(1/20)-1),"")</f>
        <v/>
      </c>
      <c r="H1293" s="22">
        <f>'US Data'!B1293</f>
        <v/>
      </c>
      <c r="I1293" s="23">
        <f>IF(CPI_Downloader!B1291="","",CPI_Downloader!B1291)</f>
        <v/>
      </c>
      <c r="J1293" s="23">
        <f>IF(CPI_Downloader!C1291="","",CPI_Downloader!C1291)</f>
        <v/>
      </c>
      <c r="K1293" s="30" t="n"/>
      <c r="L1293" s="32">
        <f>A1293</f>
        <v/>
      </c>
      <c r="M1293" s="25">
        <f>IFERROR((T1293/T1281-1),"")</f>
        <v/>
      </c>
      <c r="N1293" s="25">
        <f>IFERROR((U1293/U1292-1),"")</f>
        <v/>
      </c>
      <c r="O1293" s="25">
        <f>IFERROR(((T1293/T1257)^(1/3)-1),"")</f>
        <v/>
      </c>
      <c r="P1293" s="25">
        <f>IFERROR(((T1293/T1233)^(1/5)-1),"")</f>
        <v/>
      </c>
      <c r="Q1293" s="25">
        <f>IFERROR(((T1293/T1173)^(1/10)-1),"")</f>
        <v/>
      </c>
      <c r="R1293" s="25">
        <f>IFERROR(((T1293/T1053)^(1/20)-1),"")</f>
        <v/>
      </c>
      <c r="S1293" s="52">
        <f>IFERROR(('US Data'!M1293),"")</f>
        <v/>
      </c>
      <c r="T1293" s="26">
        <f>IF(CPI_Downloader!D1291="","",CPI_Downloader!D1291)</f>
        <v/>
      </c>
      <c r="U1293" s="26">
        <f>IF(CPI_Downloader!E1291="","",CPI_Downloader!E1291)</f>
        <v/>
      </c>
      <c r="W1293" s="32">
        <f>L1293</f>
        <v/>
      </c>
      <c r="X1293" s="31">
        <f>IFERROR((AC1293/AC1281-1),"")</f>
        <v/>
      </c>
      <c r="Y1293" s="31">
        <f>IFERROR(((AC1293/AC1257)^(1/3)-1),"")</f>
        <v/>
      </c>
      <c r="Z1293" s="31">
        <f>IFERROR(((AC1293/AC1233)^(1/5)-1),"")</f>
        <v/>
      </c>
      <c r="AA1293" s="31">
        <f>IFERROR(((AC1293/AC1173)^(1/10)-1),"")</f>
        <v/>
      </c>
      <c r="AB1293" s="31">
        <f>IFERROR(((AC1293/AC1053)^(1/20)-1),"")</f>
        <v/>
      </c>
      <c r="AC1293" s="38">
        <f>IF(CPI_Downloader!F1291="","",CPI_Downloader!F1291)</f>
        <v/>
      </c>
    </row>
    <row r="1294" ht="12.75" customHeight="1">
      <c r="A1294" s="21">
        <f>IF(CPI_Downloader!A1292="","",CPI_Downloader!A1292)</f>
        <v/>
      </c>
      <c r="B1294" s="22">
        <f>IFERROR((I1294/I1282-1),"")</f>
        <v/>
      </c>
      <c r="C1294" s="22">
        <f>IFERROR((J1294/J1293-1),"")</f>
        <v/>
      </c>
      <c r="D1294" s="22">
        <f>IFERROR(((I1294/I1258)^(1/3)-1),"")</f>
        <v/>
      </c>
      <c r="E1294" s="22">
        <f>IFERROR(((I1294/I1234)^(1/5)-1),"")</f>
        <v/>
      </c>
      <c r="F1294" s="22">
        <f>IFERROR(((I1294/I1174)^(1/10)-1),"")</f>
        <v/>
      </c>
      <c r="G1294" s="22">
        <f>IFERROR(((I1294/I1054)^(1/20)-1),"")</f>
        <v/>
      </c>
      <c r="H1294" s="22">
        <f>'US Data'!B1294</f>
        <v/>
      </c>
      <c r="I1294" s="23">
        <f>IF(CPI_Downloader!B1292="","",CPI_Downloader!B1292)</f>
        <v/>
      </c>
      <c r="J1294" s="23">
        <f>IF(CPI_Downloader!C1292="","",CPI_Downloader!C1292)</f>
        <v/>
      </c>
      <c r="K1294" s="30" t="n"/>
      <c r="L1294" s="32">
        <f>A1294</f>
        <v/>
      </c>
      <c r="M1294" s="25">
        <f>IFERROR((T1294/T1282-1),"")</f>
        <v/>
      </c>
      <c r="N1294" s="25">
        <f>IFERROR((U1294/U1293-1),"")</f>
        <v/>
      </c>
      <c r="O1294" s="25">
        <f>IFERROR(((T1294/T1258)^(1/3)-1),"")</f>
        <v/>
      </c>
      <c r="P1294" s="25">
        <f>IFERROR(((T1294/T1234)^(1/5)-1),"")</f>
        <v/>
      </c>
      <c r="Q1294" s="25">
        <f>IFERROR(((T1294/T1174)^(1/10)-1),"")</f>
        <v/>
      </c>
      <c r="R1294" s="25">
        <f>IFERROR(((T1294/T1054)^(1/20)-1),"")</f>
        <v/>
      </c>
      <c r="S1294" s="52">
        <f>IFERROR(('US Data'!M1294),"")</f>
        <v/>
      </c>
      <c r="T1294" s="26">
        <f>IF(CPI_Downloader!D1292="","",CPI_Downloader!D1292)</f>
        <v/>
      </c>
      <c r="U1294" s="26">
        <f>IF(CPI_Downloader!E1292="","",CPI_Downloader!E1292)</f>
        <v/>
      </c>
      <c r="W1294" s="32">
        <f>L1294</f>
        <v/>
      </c>
      <c r="X1294" s="31">
        <f>IFERROR((AC1294/AC1282-1),"")</f>
        <v/>
      </c>
      <c r="Y1294" s="31">
        <f>IFERROR(((AC1294/AC1258)^(1/3)-1),"")</f>
        <v/>
      </c>
      <c r="Z1294" s="31">
        <f>IFERROR(((AC1294/AC1234)^(1/5)-1),"")</f>
        <v/>
      </c>
      <c r="AA1294" s="31">
        <f>IFERROR(((AC1294/AC1174)^(1/10)-1),"")</f>
        <v/>
      </c>
      <c r="AB1294" s="31">
        <f>IFERROR(((AC1294/AC1054)^(1/20)-1),"")</f>
        <v/>
      </c>
      <c r="AC1294" s="38">
        <f>IF(CPI_Downloader!F1292="","",CPI_Downloader!F1292)</f>
        <v/>
      </c>
    </row>
    <row r="1295" ht="12.75" customHeight="1">
      <c r="A1295" s="21">
        <f>IF(CPI_Downloader!A1293="","",CPI_Downloader!A1293)</f>
        <v/>
      </c>
      <c r="B1295" s="22">
        <f>IFERROR((I1295/I1283-1),"")</f>
        <v/>
      </c>
      <c r="C1295" s="22">
        <f>IFERROR((J1295/J1294-1),"")</f>
        <v/>
      </c>
      <c r="D1295" s="22">
        <f>IFERROR(((I1295/I1259)^(1/3)-1),"")</f>
        <v/>
      </c>
      <c r="E1295" s="22">
        <f>IFERROR(((I1295/I1235)^(1/5)-1),"")</f>
        <v/>
      </c>
      <c r="F1295" s="22">
        <f>IFERROR(((I1295/I1175)^(1/10)-1),"")</f>
        <v/>
      </c>
      <c r="G1295" s="22">
        <f>IFERROR(((I1295/I1055)^(1/20)-1),"")</f>
        <v/>
      </c>
      <c r="H1295" s="22">
        <f>'US Data'!B1295</f>
        <v/>
      </c>
      <c r="I1295" s="23">
        <f>IF(CPI_Downloader!B1293="","",CPI_Downloader!B1293)</f>
        <v/>
      </c>
      <c r="J1295" s="23">
        <f>IF(CPI_Downloader!C1293="","",CPI_Downloader!C1293)</f>
        <v/>
      </c>
      <c r="K1295" s="30" t="n"/>
      <c r="L1295" s="32">
        <f>A1295</f>
        <v/>
      </c>
      <c r="M1295" s="25">
        <f>IFERROR((T1295/T1283-1),"")</f>
        <v/>
      </c>
      <c r="N1295" s="25">
        <f>IFERROR((U1295/U1294-1),"")</f>
        <v/>
      </c>
      <c r="O1295" s="25">
        <f>IFERROR(((T1295/T1259)^(1/3)-1),"")</f>
        <v/>
      </c>
      <c r="P1295" s="25">
        <f>IFERROR(((T1295/T1235)^(1/5)-1),"")</f>
        <v/>
      </c>
      <c r="Q1295" s="25">
        <f>IFERROR(((T1295/T1175)^(1/10)-1),"")</f>
        <v/>
      </c>
      <c r="R1295" s="25">
        <f>IFERROR(((T1295/T1055)^(1/20)-1),"")</f>
        <v/>
      </c>
      <c r="S1295" s="52">
        <f>IFERROR(('US Data'!M1295),"")</f>
        <v/>
      </c>
      <c r="T1295" s="26">
        <f>IF(CPI_Downloader!D1293="","",CPI_Downloader!D1293)</f>
        <v/>
      </c>
      <c r="U1295" s="26">
        <f>IF(CPI_Downloader!E1293="","",CPI_Downloader!E1293)</f>
        <v/>
      </c>
      <c r="W1295" s="32">
        <f>L1295</f>
        <v/>
      </c>
      <c r="X1295" s="31">
        <f>IFERROR((AC1295/AC1283-1),"")</f>
        <v/>
      </c>
      <c r="Y1295" s="31">
        <f>IFERROR(((AC1295/AC1259)^(1/3)-1),"")</f>
        <v/>
      </c>
      <c r="Z1295" s="31">
        <f>IFERROR(((AC1295/AC1235)^(1/5)-1),"")</f>
        <v/>
      </c>
      <c r="AA1295" s="31">
        <f>IFERROR(((AC1295/AC1175)^(1/10)-1),"")</f>
        <v/>
      </c>
      <c r="AB1295" s="31">
        <f>IFERROR(((AC1295/AC1055)^(1/20)-1),"")</f>
        <v/>
      </c>
      <c r="AC1295" s="38">
        <f>IF(CPI_Downloader!F1293="","",CPI_Downloader!F1293)</f>
        <v/>
      </c>
    </row>
    <row r="1296" ht="12.75" customHeight="1">
      <c r="A1296" s="21">
        <f>IF(CPI_Downloader!A1294="","",CPI_Downloader!A1294)</f>
        <v/>
      </c>
      <c r="B1296" s="22">
        <f>IFERROR((I1296/I1284-1),"")</f>
        <v/>
      </c>
      <c r="C1296" s="22">
        <f>IFERROR((J1296/J1295-1),"")</f>
        <v/>
      </c>
      <c r="D1296" s="22">
        <f>IFERROR(((I1296/I1260)^(1/3)-1),"")</f>
        <v/>
      </c>
      <c r="E1296" s="22">
        <f>IFERROR(((I1296/I1236)^(1/5)-1),"")</f>
        <v/>
      </c>
      <c r="F1296" s="22">
        <f>IFERROR(((I1296/I1176)^(1/10)-1),"")</f>
        <v/>
      </c>
      <c r="G1296" s="22">
        <f>IFERROR(((I1296/I1056)^(1/20)-1),"")</f>
        <v/>
      </c>
      <c r="H1296" s="22">
        <f>'US Data'!B1296</f>
        <v/>
      </c>
      <c r="I1296" s="23">
        <f>IF(CPI_Downloader!B1294="","",CPI_Downloader!B1294)</f>
        <v/>
      </c>
      <c r="J1296" s="23">
        <f>IF(CPI_Downloader!C1294="","",CPI_Downloader!C1294)</f>
        <v/>
      </c>
      <c r="K1296" s="30" t="n"/>
      <c r="L1296" s="32">
        <f>A1296</f>
        <v/>
      </c>
      <c r="M1296" s="25">
        <f>IFERROR((T1296/T1284-1),"")</f>
        <v/>
      </c>
      <c r="N1296" s="25">
        <f>IFERROR((U1296/U1295-1),"")</f>
        <v/>
      </c>
      <c r="O1296" s="25">
        <f>IFERROR(((T1296/T1260)^(1/3)-1),"")</f>
        <v/>
      </c>
      <c r="P1296" s="25">
        <f>IFERROR(((T1296/T1236)^(1/5)-1),"")</f>
        <v/>
      </c>
      <c r="Q1296" s="25">
        <f>IFERROR(((T1296/T1176)^(1/10)-1),"")</f>
        <v/>
      </c>
      <c r="R1296" s="25">
        <f>IFERROR(((T1296/T1056)^(1/20)-1),"")</f>
        <v/>
      </c>
      <c r="S1296" s="52">
        <f>IFERROR(('US Data'!M1296),"")</f>
        <v/>
      </c>
      <c r="T1296" s="26">
        <f>IF(CPI_Downloader!D1294="","",CPI_Downloader!D1294)</f>
        <v/>
      </c>
      <c r="U1296" s="26">
        <f>IF(CPI_Downloader!E1294="","",CPI_Downloader!E1294)</f>
        <v/>
      </c>
      <c r="W1296" s="32">
        <f>L1296</f>
        <v/>
      </c>
      <c r="X1296" s="31">
        <f>IFERROR((AC1296/AC1284-1),"")</f>
        <v/>
      </c>
      <c r="Y1296" s="31">
        <f>IFERROR(((AC1296/AC1260)^(1/3)-1),"")</f>
        <v/>
      </c>
      <c r="Z1296" s="31">
        <f>IFERROR(((AC1296/AC1236)^(1/5)-1),"")</f>
        <v/>
      </c>
      <c r="AA1296" s="31">
        <f>IFERROR(((AC1296/AC1176)^(1/10)-1),"")</f>
        <v/>
      </c>
      <c r="AB1296" s="31">
        <f>IFERROR(((AC1296/AC1056)^(1/20)-1),"")</f>
        <v/>
      </c>
      <c r="AC1296" s="38">
        <f>IF(CPI_Downloader!F1294="","",CPI_Downloader!F1294)</f>
        <v/>
      </c>
    </row>
    <row r="1297" ht="12.75" customHeight="1">
      <c r="A1297" s="21">
        <f>IF(CPI_Downloader!A1295="","",CPI_Downloader!A1295)</f>
        <v/>
      </c>
      <c r="B1297" s="22">
        <f>IFERROR((I1297/I1285-1),"")</f>
        <v/>
      </c>
      <c r="C1297" s="22">
        <f>IFERROR((J1297/J1296-1),"")</f>
        <v/>
      </c>
      <c r="D1297" s="22">
        <f>IFERROR(((I1297/I1261)^(1/3)-1),"")</f>
        <v/>
      </c>
      <c r="E1297" s="22">
        <f>IFERROR(((I1297/I1237)^(1/5)-1),"")</f>
        <v/>
      </c>
      <c r="F1297" s="22">
        <f>IFERROR(((I1297/I1177)^(1/10)-1),"")</f>
        <v/>
      </c>
      <c r="G1297" s="22">
        <f>IFERROR(((I1297/I1057)^(1/20)-1),"")</f>
        <v/>
      </c>
      <c r="H1297" s="22">
        <f>'US Data'!B1297</f>
        <v/>
      </c>
      <c r="I1297" s="23">
        <f>IF(CPI_Downloader!B1295="","",CPI_Downloader!B1295)</f>
        <v/>
      </c>
      <c r="J1297" s="23">
        <f>IF(CPI_Downloader!C1295="","",CPI_Downloader!C1295)</f>
        <v/>
      </c>
      <c r="K1297" s="30" t="n"/>
      <c r="L1297" s="32">
        <f>A1297</f>
        <v/>
      </c>
      <c r="M1297" s="25">
        <f>IFERROR((T1297/T1285-1),"")</f>
        <v/>
      </c>
      <c r="N1297" s="25">
        <f>IFERROR((U1297/U1296-1),"")</f>
        <v/>
      </c>
      <c r="O1297" s="25">
        <f>IFERROR(((T1297/T1261)^(1/3)-1),"")</f>
        <v/>
      </c>
      <c r="P1297" s="25">
        <f>IFERROR(((T1297/T1237)^(1/5)-1),"")</f>
        <v/>
      </c>
      <c r="Q1297" s="25">
        <f>IFERROR(((T1297/T1177)^(1/10)-1),"")</f>
        <v/>
      </c>
      <c r="R1297" s="25">
        <f>IFERROR(((T1297/T1057)^(1/20)-1),"")</f>
        <v/>
      </c>
      <c r="S1297" s="52">
        <f>IFERROR(('US Data'!M1297),"")</f>
        <v/>
      </c>
      <c r="T1297" s="26">
        <f>IF(CPI_Downloader!D1295="","",CPI_Downloader!D1295)</f>
        <v/>
      </c>
      <c r="U1297" s="26">
        <f>IF(CPI_Downloader!E1295="","",CPI_Downloader!E1295)</f>
        <v/>
      </c>
      <c r="W1297" s="32">
        <f>L1297</f>
        <v/>
      </c>
      <c r="X1297" s="31">
        <f>IFERROR((AC1297/AC1285-1),"")</f>
        <v/>
      </c>
      <c r="Y1297" s="31">
        <f>IFERROR(((AC1297/AC1261)^(1/3)-1),"")</f>
        <v/>
      </c>
      <c r="Z1297" s="31">
        <f>IFERROR(((AC1297/AC1237)^(1/5)-1),"")</f>
        <v/>
      </c>
      <c r="AA1297" s="31">
        <f>IFERROR(((AC1297/AC1177)^(1/10)-1),"")</f>
        <v/>
      </c>
      <c r="AB1297" s="31">
        <f>IFERROR(((AC1297/AC1057)^(1/20)-1),"")</f>
        <v/>
      </c>
      <c r="AC1297" s="38">
        <f>IF(CPI_Downloader!F1295="","",CPI_Downloader!F1295)</f>
        <v/>
      </c>
    </row>
    <row r="1298" ht="12.75" customHeight="1">
      <c r="A1298" s="21">
        <f>IF(CPI_Downloader!A1296="","",CPI_Downloader!A1296)</f>
        <v/>
      </c>
      <c r="B1298" s="22">
        <f>IFERROR((I1298/I1286-1),"")</f>
        <v/>
      </c>
      <c r="C1298" s="22">
        <f>IFERROR((J1298/J1297-1),"")</f>
        <v/>
      </c>
      <c r="D1298" s="22">
        <f>IFERROR(((I1298/I1262)^(1/3)-1),"")</f>
        <v/>
      </c>
      <c r="E1298" s="22">
        <f>IFERROR(((I1298/I1238)^(1/5)-1),"")</f>
        <v/>
      </c>
      <c r="F1298" s="22">
        <f>IFERROR(((I1298/I1178)^(1/10)-1),"")</f>
        <v/>
      </c>
      <c r="G1298" s="22">
        <f>IFERROR(((I1298/I1058)^(1/20)-1),"")</f>
        <v/>
      </c>
      <c r="H1298" s="22">
        <f>'US Data'!B1298</f>
        <v/>
      </c>
      <c r="I1298" s="23">
        <f>IF(CPI_Downloader!B1296="","",CPI_Downloader!B1296)</f>
        <v/>
      </c>
      <c r="J1298" s="23">
        <f>IF(CPI_Downloader!C1296="","",CPI_Downloader!C1296)</f>
        <v/>
      </c>
      <c r="K1298" s="30" t="n"/>
      <c r="L1298" s="32">
        <f>A1298</f>
        <v/>
      </c>
      <c r="M1298" s="25">
        <f>IFERROR((T1298/T1286-1),"")</f>
        <v/>
      </c>
      <c r="N1298" s="25">
        <f>IFERROR((U1298/U1297-1),"")</f>
        <v/>
      </c>
      <c r="O1298" s="25">
        <f>IFERROR(((T1298/T1262)^(1/3)-1),"")</f>
        <v/>
      </c>
      <c r="P1298" s="25">
        <f>IFERROR(((T1298/T1238)^(1/5)-1),"")</f>
        <v/>
      </c>
      <c r="Q1298" s="25">
        <f>IFERROR(((T1298/T1178)^(1/10)-1),"")</f>
        <v/>
      </c>
      <c r="R1298" s="25">
        <f>IFERROR(((T1298/T1058)^(1/20)-1),"")</f>
        <v/>
      </c>
      <c r="S1298" s="52">
        <f>IFERROR(('US Data'!M1298),"")</f>
        <v/>
      </c>
      <c r="T1298" s="26">
        <f>IF(CPI_Downloader!D1296="","",CPI_Downloader!D1296)</f>
        <v/>
      </c>
      <c r="U1298" s="26">
        <f>IF(CPI_Downloader!E1296="","",CPI_Downloader!E1296)</f>
        <v/>
      </c>
      <c r="W1298" s="32">
        <f>L1298</f>
        <v/>
      </c>
      <c r="X1298" s="31">
        <f>IFERROR((AC1298/AC1286-1),"")</f>
        <v/>
      </c>
      <c r="Y1298" s="31">
        <f>IFERROR(((AC1298/AC1262)^(1/3)-1),"")</f>
        <v/>
      </c>
      <c r="Z1298" s="31">
        <f>IFERROR(((AC1298/AC1238)^(1/5)-1),"")</f>
        <v/>
      </c>
      <c r="AA1298" s="31">
        <f>IFERROR(((AC1298/AC1178)^(1/10)-1),"")</f>
        <v/>
      </c>
      <c r="AB1298" s="31">
        <f>IFERROR(((AC1298/AC1058)^(1/20)-1),"")</f>
        <v/>
      </c>
      <c r="AC1298" s="38">
        <f>IF(CPI_Downloader!F1296="","",CPI_Downloader!F1296)</f>
        <v/>
      </c>
    </row>
    <row r="1299" ht="12.75" customHeight="1">
      <c r="A1299" s="21">
        <f>IF(CPI_Downloader!A1297="","",CPI_Downloader!A1297)</f>
        <v/>
      </c>
      <c r="B1299" s="22">
        <f>IFERROR((I1299/I1287-1),"")</f>
        <v/>
      </c>
      <c r="C1299" s="22">
        <f>IFERROR((J1299/J1298-1),"")</f>
        <v/>
      </c>
      <c r="D1299" s="22">
        <f>IFERROR(((I1299/I1263)^(1/3)-1),"")</f>
        <v/>
      </c>
      <c r="E1299" s="22">
        <f>IFERROR(((I1299/I1239)^(1/5)-1),"")</f>
        <v/>
      </c>
      <c r="F1299" s="22">
        <f>IFERROR(((I1299/I1179)^(1/10)-1),"")</f>
        <v/>
      </c>
      <c r="G1299" s="22">
        <f>IFERROR(((I1299/I1059)^(1/20)-1),"")</f>
        <v/>
      </c>
      <c r="H1299" s="22">
        <f>'US Data'!B1299</f>
        <v/>
      </c>
      <c r="I1299" s="23">
        <f>IF(CPI_Downloader!B1297="","",CPI_Downloader!B1297)</f>
        <v/>
      </c>
      <c r="J1299" s="23">
        <f>IF(CPI_Downloader!C1297="","",CPI_Downloader!C1297)</f>
        <v/>
      </c>
      <c r="K1299" s="30" t="n"/>
      <c r="L1299" s="32">
        <f>A1299</f>
        <v/>
      </c>
      <c r="M1299" s="25">
        <f>IFERROR((T1299/T1287-1),"")</f>
        <v/>
      </c>
      <c r="N1299" s="25">
        <f>IFERROR((U1299/U1298-1),"")</f>
        <v/>
      </c>
      <c r="O1299" s="25">
        <f>IFERROR(((T1299/T1263)^(1/3)-1),"")</f>
        <v/>
      </c>
      <c r="P1299" s="25">
        <f>IFERROR(((T1299/T1239)^(1/5)-1),"")</f>
        <v/>
      </c>
      <c r="Q1299" s="25">
        <f>IFERROR(((T1299/T1179)^(1/10)-1),"")</f>
        <v/>
      </c>
      <c r="R1299" s="25">
        <f>IFERROR(((T1299/T1059)^(1/20)-1),"")</f>
        <v/>
      </c>
      <c r="S1299" s="52">
        <f>IFERROR(('US Data'!M1299),"")</f>
        <v/>
      </c>
      <c r="T1299" s="26">
        <f>IF(CPI_Downloader!D1297="","",CPI_Downloader!D1297)</f>
        <v/>
      </c>
      <c r="U1299" s="26">
        <f>IF(CPI_Downloader!E1297="","",CPI_Downloader!E1297)</f>
        <v/>
      </c>
      <c r="W1299" s="32">
        <f>L1299</f>
        <v/>
      </c>
      <c r="X1299" s="31">
        <f>IFERROR((AC1299/AC1287-1),"")</f>
        <v/>
      </c>
      <c r="Y1299" s="31">
        <f>IFERROR(((AC1299/AC1263)^(1/3)-1),"")</f>
        <v/>
      </c>
      <c r="Z1299" s="31">
        <f>IFERROR(((AC1299/AC1239)^(1/5)-1),"")</f>
        <v/>
      </c>
      <c r="AA1299" s="31">
        <f>IFERROR(((AC1299/AC1179)^(1/10)-1),"")</f>
        <v/>
      </c>
      <c r="AB1299" s="31">
        <f>IFERROR(((AC1299/AC1059)^(1/20)-1),"")</f>
        <v/>
      </c>
      <c r="AC1299" s="38">
        <f>IF(CPI_Downloader!F1297="","",CPI_Downloader!F1297)</f>
        <v/>
      </c>
    </row>
    <row r="1300" ht="12.75" customHeight="1">
      <c r="A1300" s="21">
        <f>IF(CPI_Downloader!A1298="","",CPI_Downloader!A1298)</f>
        <v/>
      </c>
      <c r="B1300" s="22">
        <f>IFERROR((I1300/I1288-1),"")</f>
        <v/>
      </c>
      <c r="C1300" s="22">
        <f>IFERROR((J1300/J1299-1),"")</f>
        <v/>
      </c>
      <c r="D1300" s="22">
        <f>IFERROR(((I1300/I1264)^(1/3)-1),"")</f>
        <v/>
      </c>
      <c r="E1300" s="22">
        <f>IFERROR(((I1300/I1240)^(1/5)-1),"")</f>
        <v/>
      </c>
      <c r="F1300" s="22">
        <f>IFERROR(((I1300/I1180)^(1/10)-1),"")</f>
        <v/>
      </c>
      <c r="G1300" s="22">
        <f>IFERROR(((I1300/I1060)^(1/20)-1),"")</f>
        <v/>
      </c>
      <c r="H1300" s="22">
        <f>'US Data'!B1300</f>
        <v/>
      </c>
      <c r="I1300" s="23">
        <f>IF(CPI_Downloader!B1298="","",CPI_Downloader!B1298)</f>
        <v/>
      </c>
      <c r="J1300" s="23">
        <f>IF(CPI_Downloader!C1298="","",CPI_Downloader!C1298)</f>
        <v/>
      </c>
      <c r="K1300" s="30" t="n"/>
      <c r="L1300" s="32">
        <f>A1300</f>
        <v/>
      </c>
      <c r="M1300" s="25">
        <f>IFERROR((T1300/T1288-1),"")</f>
        <v/>
      </c>
      <c r="N1300" s="25">
        <f>IFERROR((U1300/U1299-1),"")</f>
        <v/>
      </c>
      <c r="O1300" s="25">
        <f>IFERROR(((T1300/T1264)^(1/3)-1),"")</f>
        <v/>
      </c>
      <c r="P1300" s="25">
        <f>IFERROR(((T1300/T1240)^(1/5)-1),"")</f>
        <v/>
      </c>
      <c r="Q1300" s="25">
        <f>IFERROR(((T1300/T1180)^(1/10)-1),"")</f>
        <v/>
      </c>
      <c r="R1300" s="25">
        <f>IFERROR(((T1300/T1060)^(1/20)-1),"")</f>
        <v/>
      </c>
      <c r="S1300" s="52">
        <f>IFERROR(('US Data'!M1300),"")</f>
        <v/>
      </c>
      <c r="T1300" s="26">
        <f>IF(CPI_Downloader!D1298="","",CPI_Downloader!D1298)</f>
        <v/>
      </c>
      <c r="U1300" s="26">
        <f>IF(CPI_Downloader!E1298="","",CPI_Downloader!E1298)</f>
        <v/>
      </c>
      <c r="W1300" s="32">
        <f>L1300</f>
        <v/>
      </c>
      <c r="X1300" s="31">
        <f>IFERROR((AC1300/AC1288-1),"")</f>
        <v/>
      </c>
      <c r="Y1300" s="31">
        <f>IFERROR(((AC1300/AC1264)^(1/3)-1),"")</f>
        <v/>
      </c>
      <c r="Z1300" s="31">
        <f>IFERROR(((AC1300/AC1240)^(1/5)-1),"")</f>
        <v/>
      </c>
      <c r="AA1300" s="31">
        <f>IFERROR(((AC1300/AC1180)^(1/10)-1),"")</f>
        <v/>
      </c>
      <c r="AB1300" s="31">
        <f>IFERROR(((AC1300/AC1060)^(1/20)-1),"")</f>
        <v/>
      </c>
      <c r="AC1300" s="38">
        <f>IF(CPI_Downloader!F1298="","",CPI_Downloader!F1298)</f>
        <v/>
      </c>
    </row>
    <row r="1301" ht="12.75" customHeight="1">
      <c r="A1301" s="21">
        <f>IF(CPI_Downloader!A1299="","",CPI_Downloader!A1299)</f>
        <v/>
      </c>
      <c r="B1301" s="22">
        <f>IFERROR((I1301/I1289-1),"")</f>
        <v/>
      </c>
      <c r="C1301" s="22">
        <f>IFERROR((J1301/J1300-1),"")</f>
        <v/>
      </c>
      <c r="D1301" s="22">
        <f>IFERROR(((I1301/I1265)^(1/3)-1),"")</f>
        <v/>
      </c>
      <c r="E1301" s="22">
        <f>IFERROR(((I1301/I1241)^(1/5)-1),"")</f>
        <v/>
      </c>
      <c r="F1301" s="22">
        <f>IFERROR(((I1301/I1181)^(1/10)-1),"")</f>
        <v/>
      </c>
      <c r="G1301" s="22">
        <f>IFERROR(((I1301/I1061)^(1/20)-1),"")</f>
        <v/>
      </c>
      <c r="H1301" s="22">
        <f>'US Data'!B1301</f>
        <v/>
      </c>
      <c r="I1301" s="23">
        <f>IF(CPI_Downloader!B1299="","",CPI_Downloader!B1299)</f>
        <v/>
      </c>
      <c r="J1301" s="23">
        <f>IF(CPI_Downloader!C1299="","",CPI_Downloader!C1299)</f>
        <v/>
      </c>
      <c r="K1301" s="30" t="n"/>
      <c r="L1301" s="32">
        <f>A1301</f>
        <v/>
      </c>
      <c r="M1301" s="25">
        <f>IFERROR((T1301/T1289-1),"")</f>
        <v/>
      </c>
      <c r="N1301" s="25">
        <f>IFERROR((U1301/U1300-1),"")</f>
        <v/>
      </c>
      <c r="O1301" s="25">
        <f>IFERROR(((T1301/T1265)^(1/3)-1),"")</f>
        <v/>
      </c>
      <c r="P1301" s="25">
        <f>IFERROR(((T1301/T1241)^(1/5)-1),"")</f>
        <v/>
      </c>
      <c r="Q1301" s="25">
        <f>IFERROR(((T1301/T1181)^(1/10)-1),"")</f>
        <v/>
      </c>
      <c r="R1301" s="25">
        <f>IFERROR(((T1301/T1061)^(1/20)-1),"")</f>
        <v/>
      </c>
      <c r="S1301" s="52">
        <f>IFERROR(('US Data'!M1301),"")</f>
        <v/>
      </c>
      <c r="T1301" s="26">
        <f>IF(CPI_Downloader!D1299="","",CPI_Downloader!D1299)</f>
        <v/>
      </c>
      <c r="U1301" s="26">
        <f>IF(CPI_Downloader!E1299="","",CPI_Downloader!E1299)</f>
        <v/>
      </c>
      <c r="W1301" s="32">
        <f>L1301</f>
        <v/>
      </c>
      <c r="X1301" s="31">
        <f>IFERROR((AC1301/AC1289-1),"")</f>
        <v/>
      </c>
      <c r="Y1301" s="31">
        <f>IFERROR(((AC1301/AC1265)^(1/3)-1),"")</f>
        <v/>
      </c>
      <c r="Z1301" s="31">
        <f>IFERROR(((AC1301/AC1241)^(1/5)-1),"")</f>
        <v/>
      </c>
      <c r="AA1301" s="31">
        <f>IFERROR(((AC1301/AC1181)^(1/10)-1),"")</f>
        <v/>
      </c>
      <c r="AB1301" s="31">
        <f>IFERROR(((AC1301/AC1061)^(1/20)-1),"")</f>
        <v/>
      </c>
      <c r="AC1301" s="38">
        <f>IF(CPI_Downloader!F1299="","",CPI_Downloader!F1299)</f>
        <v/>
      </c>
    </row>
    <row r="1302" ht="12.75" customHeight="1">
      <c r="A1302" s="21">
        <f>IF(CPI_Downloader!A1300="","",CPI_Downloader!A1300)</f>
        <v/>
      </c>
      <c r="B1302" s="22">
        <f>IFERROR((I1302/I1290-1),"")</f>
        <v/>
      </c>
      <c r="C1302" s="22">
        <f>IFERROR((J1302/J1301-1),"")</f>
        <v/>
      </c>
      <c r="D1302" s="22">
        <f>IFERROR(((I1302/I1266)^(1/3)-1),"")</f>
        <v/>
      </c>
      <c r="E1302" s="22">
        <f>IFERROR(((I1302/I1242)^(1/5)-1),"")</f>
        <v/>
      </c>
      <c r="F1302" s="22">
        <f>IFERROR(((I1302/I1182)^(1/10)-1),"")</f>
        <v/>
      </c>
      <c r="G1302" s="22">
        <f>IFERROR(((I1302/I1062)^(1/20)-1),"")</f>
        <v/>
      </c>
      <c r="H1302" s="22">
        <f>'US Data'!B1302</f>
        <v/>
      </c>
      <c r="I1302" s="23">
        <f>IF(CPI_Downloader!B1300="","",CPI_Downloader!B1300)</f>
        <v/>
      </c>
      <c r="J1302" s="23">
        <f>IF(CPI_Downloader!C1300="","",CPI_Downloader!C1300)</f>
        <v/>
      </c>
      <c r="K1302" s="30" t="n"/>
      <c r="L1302" s="32">
        <f>A1302</f>
        <v/>
      </c>
      <c r="M1302" s="25">
        <f>IFERROR((T1302/T1290-1),"")</f>
        <v/>
      </c>
      <c r="N1302" s="25">
        <f>IFERROR((U1302/U1301-1),"")</f>
        <v/>
      </c>
      <c r="O1302" s="25">
        <f>IFERROR(((T1302/T1266)^(1/3)-1),"")</f>
        <v/>
      </c>
      <c r="P1302" s="25">
        <f>IFERROR(((T1302/T1242)^(1/5)-1),"")</f>
        <v/>
      </c>
      <c r="Q1302" s="25">
        <f>IFERROR(((T1302/T1182)^(1/10)-1),"")</f>
        <v/>
      </c>
      <c r="R1302" s="25">
        <f>IFERROR(((T1302/T1062)^(1/20)-1),"")</f>
        <v/>
      </c>
      <c r="S1302" s="52">
        <f>IFERROR(('US Data'!M1302),"")</f>
        <v/>
      </c>
      <c r="T1302" s="26">
        <f>IF(CPI_Downloader!D1300="","",CPI_Downloader!D1300)</f>
        <v/>
      </c>
      <c r="U1302" s="26">
        <f>IF(CPI_Downloader!E1300="","",CPI_Downloader!E1300)</f>
        <v/>
      </c>
      <c r="W1302" s="32">
        <f>L1302</f>
        <v/>
      </c>
      <c r="X1302" s="31">
        <f>IFERROR((AC1302/AC1290-1),"")</f>
        <v/>
      </c>
      <c r="Y1302" s="31">
        <f>IFERROR(((AC1302/AC1266)^(1/3)-1),"")</f>
        <v/>
      </c>
      <c r="Z1302" s="31">
        <f>IFERROR(((AC1302/AC1242)^(1/5)-1),"")</f>
        <v/>
      </c>
      <c r="AA1302" s="31">
        <f>IFERROR(((AC1302/AC1182)^(1/10)-1),"")</f>
        <v/>
      </c>
      <c r="AB1302" s="31">
        <f>IFERROR(((AC1302/AC1062)^(1/20)-1),"")</f>
        <v/>
      </c>
      <c r="AC1302" s="38">
        <f>IF(CPI_Downloader!F1300="","",CPI_Downloader!F1300)</f>
        <v/>
      </c>
    </row>
    <row r="1303" ht="12.75" customHeight="1">
      <c r="A1303" s="21">
        <f>IF(CPI_Downloader!A1301="","",CPI_Downloader!A1301)</f>
        <v/>
      </c>
      <c r="B1303" s="22">
        <f>IFERROR((I1303/I1291-1),"")</f>
        <v/>
      </c>
      <c r="C1303" s="22">
        <f>IFERROR((J1303/J1302-1),"")</f>
        <v/>
      </c>
      <c r="D1303" s="22">
        <f>IFERROR(((I1303/I1267)^(1/3)-1),"")</f>
        <v/>
      </c>
      <c r="E1303" s="22">
        <f>IFERROR(((I1303/I1243)^(1/5)-1),"")</f>
        <v/>
      </c>
      <c r="F1303" s="22">
        <f>IFERROR(((I1303/I1183)^(1/10)-1),"")</f>
        <v/>
      </c>
      <c r="G1303" s="22">
        <f>IFERROR(((I1303/I1063)^(1/20)-1),"")</f>
        <v/>
      </c>
      <c r="H1303" s="22">
        <f>'US Data'!B1303</f>
        <v/>
      </c>
      <c r="I1303" s="23">
        <f>IF(CPI_Downloader!B1301="","",CPI_Downloader!B1301)</f>
        <v/>
      </c>
      <c r="J1303" s="23">
        <f>IF(CPI_Downloader!C1301="","",CPI_Downloader!C1301)</f>
        <v/>
      </c>
      <c r="K1303" s="30" t="n"/>
      <c r="L1303" s="32">
        <f>A1303</f>
        <v/>
      </c>
      <c r="M1303" s="25">
        <f>IFERROR((T1303/T1291-1),"")</f>
        <v/>
      </c>
      <c r="N1303" s="25">
        <f>IFERROR((U1303/U1302-1),"")</f>
        <v/>
      </c>
      <c r="O1303" s="25">
        <f>IFERROR(((T1303/T1267)^(1/3)-1),"")</f>
        <v/>
      </c>
      <c r="P1303" s="25">
        <f>IFERROR(((T1303/T1243)^(1/5)-1),"")</f>
        <v/>
      </c>
      <c r="Q1303" s="25">
        <f>IFERROR(((T1303/T1183)^(1/10)-1),"")</f>
        <v/>
      </c>
      <c r="R1303" s="25">
        <f>IFERROR(((T1303/T1063)^(1/20)-1),"")</f>
        <v/>
      </c>
      <c r="S1303" s="52">
        <f>IFERROR(('US Data'!M1303),"")</f>
        <v/>
      </c>
      <c r="T1303" s="26">
        <f>IF(CPI_Downloader!D1301="","",CPI_Downloader!D1301)</f>
        <v/>
      </c>
      <c r="U1303" s="26">
        <f>IF(CPI_Downloader!E1301="","",CPI_Downloader!E1301)</f>
        <v/>
      </c>
      <c r="W1303" s="32">
        <f>L1303</f>
        <v/>
      </c>
      <c r="X1303" s="31">
        <f>IFERROR((AC1303/AC1291-1),"")</f>
        <v/>
      </c>
      <c r="Y1303" s="31">
        <f>IFERROR(((AC1303/AC1267)^(1/3)-1),"")</f>
        <v/>
      </c>
      <c r="Z1303" s="31">
        <f>IFERROR(((AC1303/AC1243)^(1/5)-1),"")</f>
        <v/>
      </c>
      <c r="AA1303" s="31">
        <f>IFERROR(((AC1303/AC1183)^(1/10)-1),"")</f>
        <v/>
      </c>
      <c r="AB1303" s="31">
        <f>IFERROR(((AC1303/AC1063)^(1/20)-1),"")</f>
        <v/>
      </c>
      <c r="AC1303" s="38">
        <f>IF(CPI_Downloader!F1301="","",CPI_Downloader!F1301)</f>
        <v/>
      </c>
    </row>
    <row r="1304" ht="12.75" customHeight="1">
      <c r="A1304" s="21">
        <f>IF(CPI_Downloader!A1302="","",CPI_Downloader!A1302)</f>
        <v/>
      </c>
      <c r="B1304" s="22">
        <f>IFERROR((I1304/I1292-1),"")</f>
        <v/>
      </c>
      <c r="C1304" s="22">
        <f>IFERROR((J1304/J1303-1),"")</f>
        <v/>
      </c>
      <c r="D1304" s="22">
        <f>IFERROR(((I1304/I1268)^(1/3)-1),"")</f>
        <v/>
      </c>
      <c r="E1304" s="22">
        <f>IFERROR(((I1304/I1244)^(1/5)-1),"")</f>
        <v/>
      </c>
      <c r="F1304" s="22">
        <f>IFERROR(((I1304/I1184)^(1/10)-1),"")</f>
        <v/>
      </c>
      <c r="G1304" s="22">
        <f>IFERROR(((I1304/I1064)^(1/20)-1),"")</f>
        <v/>
      </c>
      <c r="H1304" s="22">
        <f>'US Data'!B1304</f>
        <v/>
      </c>
      <c r="I1304" s="23">
        <f>IF(CPI_Downloader!B1302="","",CPI_Downloader!B1302)</f>
        <v/>
      </c>
      <c r="J1304" s="23">
        <f>IF(CPI_Downloader!C1302="","",CPI_Downloader!C1302)</f>
        <v/>
      </c>
      <c r="K1304" s="30" t="n"/>
      <c r="L1304" s="32">
        <f>A1304</f>
        <v/>
      </c>
      <c r="M1304" s="25">
        <f>IFERROR((T1304/T1292-1),"")</f>
        <v/>
      </c>
      <c r="N1304" s="25">
        <f>IFERROR((U1304/U1303-1),"")</f>
        <v/>
      </c>
      <c r="O1304" s="25">
        <f>IFERROR(((T1304/T1268)^(1/3)-1),"")</f>
        <v/>
      </c>
      <c r="P1304" s="25">
        <f>IFERROR(((T1304/T1244)^(1/5)-1),"")</f>
        <v/>
      </c>
      <c r="Q1304" s="25">
        <f>IFERROR(((T1304/T1184)^(1/10)-1),"")</f>
        <v/>
      </c>
      <c r="R1304" s="25">
        <f>IFERROR(((T1304/T1064)^(1/20)-1),"")</f>
        <v/>
      </c>
      <c r="S1304" s="52">
        <f>IFERROR(('US Data'!M1304),"")</f>
        <v/>
      </c>
      <c r="T1304" s="26">
        <f>IF(CPI_Downloader!D1302="","",CPI_Downloader!D1302)</f>
        <v/>
      </c>
      <c r="U1304" s="26">
        <f>IF(CPI_Downloader!E1302="","",CPI_Downloader!E1302)</f>
        <v/>
      </c>
      <c r="W1304" s="32">
        <f>L1304</f>
        <v/>
      </c>
      <c r="X1304" s="31">
        <f>IFERROR((AC1304/AC1292-1),"")</f>
        <v/>
      </c>
      <c r="Y1304" s="31">
        <f>IFERROR(((AC1304/AC1268)^(1/3)-1),"")</f>
        <v/>
      </c>
      <c r="Z1304" s="31">
        <f>IFERROR(((AC1304/AC1244)^(1/5)-1),"")</f>
        <v/>
      </c>
      <c r="AA1304" s="31">
        <f>IFERROR(((AC1304/AC1184)^(1/10)-1),"")</f>
        <v/>
      </c>
      <c r="AB1304" s="31">
        <f>IFERROR(((AC1304/AC1064)^(1/20)-1),"")</f>
        <v/>
      </c>
      <c r="AC1304" s="38">
        <f>IF(CPI_Downloader!F1302="","",CPI_Downloader!F1302)</f>
        <v/>
      </c>
    </row>
    <row r="1305" ht="12.75" customHeight="1">
      <c r="A1305" s="21">
        <f>IF(CPI_Downloader!A1303="","",CPI_Downloader!A1303)</f>
        <v/>
      </c>
      <c r="B1305" s="22">
        <f>IFERROR((I1305/I1293-1),"")</f>
        <v/>
      </c>
      <c r="C1305" s="22">
        <f>IFERROR((J1305/J1304-1),"")</f>
        <v/>
      </c>
      <c r="D1305" s="22">
        <f>IFERROR(((I1305/I1269)^(1/3)-1),"")</f>
        <v/>
      </c>
      <c r="E1305" s="22">
        <f>IFERROR(((I1305/I1245)^(1/5)-1),"")</f>
        <v/>
      </c>
      <c r="F1305" s="22">
        <f>IFERROR(((I1305/I1185)^(1/10)-1),"")</f>
        <v/>
      </c>
      <c r="G1305" s="22">
        <f>IFERROR(((I1305/I1065)^(1/20)-1),"")</f>
        <v/>
      </c>
      <c r="H1305" s="22">
        <f>'US Data'!B1305</f>
        <v/>
      </c>
      <c r="I1305" s="23">
        <f>IF(CPI_Downloader!B1303="","",CPI_Downloader!B1303)</f>
        <v/>
      </c>
      <c r="J1305" s="23">
        <f>IF(CPI_Downloader!C1303="","",CPI_Downloader!C1303)</f>
        <v/>
      </c>
      <c r="K1305" s="30" t="n"/>
      <c r="L1305" s="32">
        <f>A1305</f>
        <v/>
      </c>
      <c r="M1305" s="25">
        <f>IFERROR((T1305/T1293-1),"")</f>
        <v/>
      </c>
      <c r="N1305" s="25">
        <f>IFERROR((U1305/U1304-1),"")</f>
        <v/>
      </c>
      <c r="O1305" s="25">
        <f>IFERROR(((T1305/T1269)^(1/3)-1),"")</f>
        <v/>
      </c>
      <c r="P1305" s="25">
        <f>IFERROR(((T1305/T1245)^(1/5)-1),"")</f>
        <v/>
      </c>
      <c r="Q1305" s="25">
        <f>IFERROR(((T1305/T1185)^(1/10)-1),"")</f>
        <v/>
      </c>
      <c r="R1305" s="25">
        <f>IFERROR(((T1305/T1065)^(1/20)-1),"")</f>
        <v/>
      </c>
      <c r="S1305" s="52">
        <f>IFERROR(('US Data'!M1305),"")</f>
        <v/>
      </c>
      <c r="T1305" s="26">
        <f>IF(CPI_Downloader!D1303="","",CPI_Downloader!D1303)</f>
        <v/>
      </c>
      <c r="U1305" s="26">
        <f>IF(CPI_Downloader!E1303="","",CPI_Downloader!E1303)</f>
        <v/>
      </c>
      <c r="W1305" s="32">
        <f>L1305</f>
        <v/>
      </c>
      <c r="X1305" s="31">
        <f>IFERROR((AC1305/AC1293-1),"")</f>
        <v/>
      </c>
      <c r="Y1305" s="31">
        <f>IFERROR(((AC1305/AC1269)^(1/3)-1),"")</f>
        <v/>
      </c>
      <c r="Z1305" s="31">
        <f>IFERROR(((AC1305/AC1245)^(1/5)-1),"")</f>
        <v/>
      </c>
      <c r="AA1305" s="31">
        <f>IFERROR(((AC1305/AC1185)^(1/10)-1),"")</f>
        <v/>
      </c>
      <c r="AB1305" s="31">
        <f>IFERROR(((AC1305/AC1065)^(1/20)-1),"")</f>
        <v/>
      </c>
      <c r="AC1305" s="38">
        <f>IF(CPI_Downloader!F1303="","",CPI_Downloader!F1303)</f>
        <v/>
      </c>
    </row>
    <row r="1306" ht="12.75" customHeight="1">
      <c r="A1306" s="21">
        <f>IF(CPI_Downloader!A1304="","",CPI_Downloader!A1304)</f>
        <v/>
      </c>
      <c r="B1306" s="22">
        <f>IFERROR((I1306/I1294-1),"")</f>
        <v/>
      </c>
      <c r="C1306" s="22">
        <f>IFERROR((J1306/J1305-1),"")</f>
        <v/>
      </c>
      <c r="D1306" s="22">
        <f>IFERROR(((I1306/I1270)^(1/3)-1),"")</f>
        <v/>
      </c>
      <c r="E1306" s="22">
        <f>IFERROR(((I1306/I1246)^(1/5)-1),"")</f>
        <v/>
      </c>
      <c r="F1306" s="22">
        <f>IFERROR(((I1306/I1186)^(1/10)-1),"")</f>
        <v/>
      </c>
      <c r="G1306" s="22">
        <f>IFERROR(((I1306/I1066)^(1/20)-1),"")</f>
        <v/>
      </c>
      <c r="H1306" s="22">
        <f>'US Data'!B1306</f>
        <v/>
      </c>
      <c r="I1306" s="23">
        <f>IF(CPI_Downloader!B1304="","",CPI_Downloader!B1304)</f>
        <v/>
      </c>
      <c r="J1306" s="23">
        <f>IF(CPI_Downloader!C1304="","",CPI_Downloader!C1304)</f>
        <v/>
      </c>
      <c r="K1306" s="30" t="n"/>
      <c r="L1306" s="32">
        <f>A1306</f>
        <v/>
      </c>
      <c r="M1306" s="25">
        <f>IFERROR((T1306/T1294-1),"")</f>
        <v/>
      </c>
      <c r="N1306" s="25">
        <f>IFERROR((U1306/U1305-1),"")</f>
        <v/>
      </c>
      <c r="O1306" s="25">
        <f>IFERROR(((T1306/T1270)^(1/3)-1),"")</f>
        <v/>
      </c>
      <c r="P1306" s="25">
        <f>IFERROR(((T1306/T1246)^(1/5)-1),"")</f>
        <v/>
      </c>
      <c r="Q1306" s="25">
        <f>IFERROR(((T1306/T1186)^(1/10)-1),"")</f>
        <v/>
      </c>
      <c r="R1306" s="25">
        <f>IFERROR(((T1306/T1066)^(1/20)-1),"")</f>
        <v/>
      </c>
      <c r="S1306" s="52">
        <f>IFERROR(('US Data'!M1306),"")</f>
        <v/>
      </c>
      <c r="T1306" s="26">
        <f>IF(CPI_Downloader!D1304="","",CPI_Downloader!D1304)</f>
        <v/>
      </c>
      <c r="U1306" s="26">
        <f>IF(CPI_Downloader!E1304="","",CPI_Downloader!E1304)</f>
        <v/>
      </c>
      <c r="W1306" s="32">
        <f>L1306</f>
        <v/>
      </c>
      <c r="X1306" s="31">
        <f>IFERROR((AC1306/AC1294-1),"")</f>
        <v/>
      </c>
      <c r="Y1306" s="31">
        <f>IFERROR(((AC1306/AC1270)^(1/3)-1),"")</f>
        <v/>
      </c>
      <c r="Z1306" s="31">
        <f>IFERROR(((AC1306/AC1246)^(1/5)-1),"")</f>
        <v/>
      </c>
      <c r="AA1306" s="31">
        <f>IFERROR(((AC1306/AC1186)^(1/10)-1),"")</f>
        <v/>
      </c>
      <c r="AB1306" s="31">
        <f>IFERROR(((AC1306/AC1066)^(1/20)-1),"")</f>
        <v/>
      </c>
      <c r="AC1306" s="38">
        <f>IF(CPI_Downloader!F1304="","",CPI_Downloader!F1304)</f>
        <v/>
      </c>
    </row>
    <row r="1307" ht="12.75" customHeight="1">
      <c r="A1307" s="21">
        <f>IF(CPI_Downloader!A1305="","",CPI_Downloader!A1305)</f>
        <v/>
      </c>
      <c r="B1307" s="22">
        <f>IFERROR((I1307/I1295-1),"")</f>
        <v/>
      </c>
      <c r="C1307" s="22">
        <f>IFERROR((J1307/J1306-1),"")</f>
        <v/>
      </c>
      <c r="D1307" s="22">
        <f>IFERROR(((I1307/I1271)^(1/3)-1),"")</f>
        <v/>
      </c>
      <c r="E1307" s="22">
        <f>IFERROR(((I1307/I1247)^(1/5)-1),"")</f>
        <v/>
      </c>
      <c r="F1307" s="22">
        <f>IFERROR(((I1307/I1187)^(1/10)-1),"")</f>
        <v/>
      </c>
      <c r="G1307" s="22">
        <f>IFERROR(((I1307/I1067)^(1/20)-1),"")</f>
        <v/>
      </c>
      <c r="H1307" s="22">
        <f>'US Data'!B1307</f>
        <v/>
      </c>
      <c r="I1307" s="23">
        <f>IF(CPI_Downloader!B1305="","",CPI_Downloader!B1305)</f>
        <v/>
      </c>
      <c r="J1307" s="23">
        <f>IF(CPI_Downloader!C1305="","",CPI_Downloader!C1305)</f>
        <v/>
      </c>
      <c r="K1307" s="30" t="n"/>
      <c r="L1307" s="32">
        <f>A1307</f>
        <v/>
      </c>
      <c r="M1307" s="25">
        <f>IFERROR((T1307/T1295-1),"")</f>
        <v/>
      </c>
      <c r="N1307" s="25">
        <f>IFERROR((U1307/U1306-1),"")</f>
        <v/>
      </c>
      <c r="O1307" s="25">
        <f>IFERROR(((T1307/T1271)^(1/3)-1),"")</f>
        <v/>
      </c>
      <c r="P1307" s="25">
        <f>IFERROR(((T1307/T1247)^(1/5)-1),"")</f>
        <v/>
      </c>
      <c r="Q1307" s="25">
        <f>IFERROR(((T1307/T1187)^(1/10)-1),"")</f>
        <v/>
      </c>
      <c r="R1307" s="25">
        <f>IFERROR(((T1307/T1067)^(1/20)-1),"")</f>
        <v/>
      </c>
      <c r="S1307" s="52">
        <f>IFERROR(('US Data'!M1307),"")</f>
        <v/>
      </c>
      <c r="T1307" s="26">
        <f>IF(CPI_Downloader!D1305="","",CPI_Downloader!D1305)</f>
        <v/>
      </c>
      <c r="U1307" s="26">
        <f>IF(CPI_Downloader!E1305="","",CPI_Downloader!E1305)</f>
        <v/>
      </c>
      <c r="W1307" s="32">
        <f>L1307</f>
        <v/>
      </c>
      <c r="X1307" s="31">
        <f>IFERROR((AC1307/AC1295-1),"")</f>
        <v/>
      </c>
      <c r="Y1307" s="31">
        <f>IFERROR(((AC1307/AC1271)^(1/3)-1),"")</f>
        <v/>
      </c>
      <c r="Z1307" s="31">
        <f>IFERROR(((AC1307/AC1247)^(1/5)-1),"")</f>
        <v/>
      </c>
      <c r="AA1307" s="31">
        <f>IFERROR(((AC1307/AC1187)^(1/10)-1),"")</f>
        <v/>
      </c>
      <c r="AB1307" s="31">
        <f>IFERROR(((AC1307/AC1067)^(1/20)-1),"")</f>
        <v/>
      </c>
      <c r="AC1307" s="38">
        <f>IF(CPI_Downloader!F1305="","",CPI_Downloader!F1305)</f>
        <v/>
      </c>
    </row>
    <row r="1308" ht="12.75" customHeight="1">
      <c r="A1308" s="21">
        <f>IF(CPI_Downloader!A1306="","",CPI_Downloader!A1306)</f>
        <v/>
      </c>
      <c r="B1308" s="22">
        <f>IFERROR((I1308/I1296-1),"")</f>
        <v/>
      </c>
      <c r="C1308" s="22">
        <f>IFERROR((J1308/J1307-1),"")</f>
        <v/>
      </c>
      <c r="D1308" s="22">
        <f>IFERROR(((I1308/I1272)^(1/3)-1),"")</f>
        <v/>
      </c>
      <c r="E1308" s="22">
        <f>IFERROR(((I1308/I1248)^(1/5)-1),"")</f>
        <v/>
      </c>
      <c r="F1308" s="22">
        <f>IFERROR(((I1308/I1188)^(1/10)-1),"")</f>
        <v/>
      </c>
      <c r="G1308" s="22">
        <f>IFERROR(((I1308/I1068)^(1/20)-1),"")</f>
        <v/>
      </c>
      <c r="H1308" s="22">
        <f>'US Data'!B1308</f>
        <v/>
      </c>
      <c r="I1308" s="23">
        <f>IF(CPI_Downloader!B1306="","",CPI_Downloader!B1306)</f>
        <v/>
      </c>
      <c r="J1308" s="23">
        <f>IF(CPI_Downloader!C1306="","",CPI_Downloader!C1306)</f>
        <v/>
      </c>
      <c r="K1308" s="30" t="n"/>
      <c r="L1308" s="32">
        <f>A1308</f>
        <v/>
      </c>
      <c r="M1308" s="25">
        <f>IFERROR((T1308/T1296-1),"")</f>
        <v/>
      </c>
      <c r="N1308" s="25">
        <f>IFERROR((U1308/U1307-1),"")</f>
        <v/>
      </c>
      <c r="O1308" s="25">
        <f>IFERROR(((T1308/T1272)^(1/3)-1),"")</f>
        <v/>
      </c>
      <c r="P1308" s="25">
        <f>IFERROR(((T1308/T1248)^(1/5)-1),"")</f>
        <v/>
      </c>
      <c r="Q1308" s="25">
        <f>IFERROR(((T1308/T1188)^(1/10)-1),"")</f>
        <v/>
      </c>
      <c r="R1308" s="25">
        <f>IFERROR(((T1308/T1068)^(1/20)-1),"")</f>
        <v/>
      </c>
      <c r="S1308" s="52">
        <f>IFERROR(('US Data'!M1308),"")</f>
        <v/>
      </c>
      <c r="T1308" s="26">
        <f>IF(CPI_Downloader!D1306="","",CPI_Downloader!D1306)</f>
        <v/>
      </c>
      <c r="U1308" s="26">
        <f>IF(CPI_Downloader!E1306="","",CPI_Downloader!E1306)</f>
        <v/>
      </c>
      <c r="W1308" s="32">
        <f>L1308</f>
        <v/>
      </c>
      <c r="X1308" s="31">
        <f>IFERROR((AC1308/AC1296-1),"")</f>
        <v/>
      </c>
      <c r="Y1308" s="31">
        <f>IFERROR(((AC1308/AC1272)^(1/3)-1),"")</f>
        <v/>
      </c>
      <c r="Z1308" s="31">
        <f>IFERROR(((AC1308/AC1248)^(1/5)-1),"")</f>
        <v/>
      </c>
      <c r="AA1308" s="31">
        <f>IFERROR(((AC1308/AC1188)^(1/10)-1),"")</f>
        <v/>
      </c>
      <c r="AB1308" s="31">
        <f>IFERROR(((AC1308/AC1068)^(1/20)-1),"")</f>
        <v/>
      </c>
      <c r="AC1308" s="38">
        <f>IF(CPI_Downloader!F1306="","",CPI_Downloader!F1306)</f>
        <v/>
      </c>
    </row>
    <row r="1309" ht="12.75" customHeight="1">
      <c r="A1309" s="21">
        <f>IF(CPI_Downloader!A1307="","",CPI_Downloader!A1307)</f>
        <v/>
      </c>
      <c r="B1309" s="22">
        <f>IFERROR((I1309/I1297-1),"")</f>
        <v/>
      </c>
      <c r="C1309" s="22">
        <f>IFERROR((J1309/J1308-1),"")</f>
        <v/>
      </c>
      <c r="D1309" s="22">
        <f>IFERROR(((I1309/I1273)^(1/3)-1),"")</f>
        <v/>
      </c>
      <c r="E1309" s="22">
        <f>IFERROR(((I1309/I1249)^(1/5)-1),"")</f>
        <v/>
      </c>
      <c r="F1309" s="22">
        <f>IFERROR(((I1309/I1189)^(1/10)-1),"")</f>
        <v/>
      </c>
      <c r="G1309" s="22">
        <f>IFERROR(((I1309/I1069)^(1/20)-1),"")</f>
        <v/>
      </c>
      <c r="H1309" s="22">
        <f>'US Data'!B1309</f>
        <v/>
      </c>
      <c r="I1309" s="23">
        <f>IF(CPI_Downloader!B1307="","",CPI_Downloader!B1307)</f>
        <v/>
      </c>
      <c r="J1309" s="23">
        <f>IF(CPI_Downloader!C1307="","",CPI_Downloader!C1307)</f>
        <v/>
      </c>
      <c r="K1309" s="30" t="n"/>
      <c r="L1309" s="32">
        <f>A1309</f>
        <v/>
      </c>
      <c r="M1309" s="25">
        <f>IFERROR((T1309/T1297-1),"")</f>
        <v/>
      </c>
      <c r="N1309" s="25">
        <f>IFERROR((U1309/U1308-1),"")</f>
        <v/>
      </c>
      <c r="O1309" s="25">
        <f>IFERROR(((T1309/T1273)^(1/3)-1),"")</f>
        <v/>
      </c>
      <c r="P1309" s="25">
        <f>IFERROR(((T1309/T1249)^(1/5)-1),"")</f>
        <v/>
      </c>
      <c r="Q1309" s="25">
        <f>IFERROR(((T1309/T1189)^(1/10)-1),"")</f>
        <v/>
      </c>
      <c r="R1309" s="25">
        <f>IFERROR(((T1309/T1069)^(1/20)-1),"")</f>
        <v/>
      </c>
      <c r="S1309" s="52">
        <f>IFERROR(('US Data'!M1309),"")</f>
        <v/>
      </c>
      <c r="T1309" s="26">
        <f>IF(CPI_Downloader!D1307="","",CPI_Downloader!D1307)</f>
        <v/>
      </c>
      <c r="U1309" s="26">
        <f>IF(CPI_Downloader!E1307="","",CPI_Downloader!E1307)</f>
        <v/>
      </c>
      <c r="W1309" s="32">
        <f>L1309</f>
        <v/>
      </c>
      <c r="X1309" s="31">
        <f>IFERROR((AC1309/AC1297-1),"")</f>
        <v/>
      </c>
      <c r="Y1309" s="31">
        <f>IFERROR(((AC1309/AC1273)^(1/3)-1),"")</f>
        <v/>
      </c>
      <c r="Z1309" s="31">
        <f>IFERROR(((AC1309/AC1249)^(1/5)-1),"")</f>
        <v/>
      </c>
      <c r="AA1309" s="31">
        <f>IFERROR(((AC1309/AC1189)^(1/10)-1),"")</f>
        <v/>
      </c>
      <c r="AB1309" s="31">
        <f>IFERROR(((AC1309/AC1069)^(1/20)-1),"")</f>
        <v/>
      </c>
      <c r="AC1309" s="38">
        <f>IF(CPI_Downloader!F1307="","",CPI_Downloader!F1307)</f>
        <v/>
      </c>
    </row>
    <row r="1310" ht="12.75" customHeight="1">
      <c r="A1310" s="21">
        <f>IF(CPI_Downloader!A1308="","",CPI_Downloader!A1308)</f>
        <v/>
      </c>
      <c r="B1310" s="22">
        <f>IFERROR((I1310/I1298-1),"")</f>
        <v/>
      </c>
      <c r="C1310" s="22">
        <f>IFERROR((J1310/J1309-1),"")</f>
        <v/>
      </c>
      <c r="D1310" s="22">
        <f>IFERROR(((I1310/I1274)^(1/3)-1),"")</f>
        <v/>
      </c>
      <c r="E1310" s="22">
        <f>IFERROR(((I1310/I1250)^(1/5)-1),"")</f>
        <v/>
      </c>
      <c r="F1310" s="22">
        <f>IFERROR(((I1310/I1190)^(1/10)-1),"")</f>
        <v/>
      </c>
      <c r="G1310" s="22">
        <f>IFERROR(((I1310/I1070)^(1/20)-1),"")</f>
        <v/>
      </c>
      <c r="H1310" s="22">
        <f>'US Data'!B1310</f>
        <v/>
      </c>
      <c r="I1310" s="23">
        <f>IF(CPI_Downloader!B1308="","",CPI_Downloader!B1308)</f>
        <v/>
      </c>
      <c r="J1310" s="23">
        <f>IF(CPI_Downloader!C1308="","",CPI_Downloader!C1308)</f>
        <v/>
      </c>
      <c r="K1310" s="30" t="n"/>
      <c r="L1310" s="32">
        <f>A1310</f>
        <v/>
      </c>
      <c r="M1310" s="25">
        <f>IFERROR((T1310/T1298-1),"")</f>
        <v/>
      </c>
      <c r="N1310" s="25">
        <f>IFERROR((U1310/U1309-1),"")</f>
        <v/>
      </c>
      <c r="O1310" s="25">
        <f>IFERROR(((T1310/T1274)^(1/3)-1),"")</f>
        <v/>
      </c>
      <c r="P1310" s="25">
        <f>IFERROR(((T1310/T1250)^(1/5)-1),"")</f>
        <v/>
      </c>
      <c r="Q1310" s="25">
        <f>IFERROR(((T1310/T1190)^(1/10)-1),"")</f>
        <v/>
      </c>
      <c r="R1310" s="25">
        <f>IFERROR(((T1310/T1070)^(1/20)-1),"")</f>
        <v/>
      </c>
      <c r="S1310" s="52">
        <f>IFERROR(('US Data'!M1310),"")</f>
        <v/>
      </c>
      <c r="T1310" s="26">
        <f>IF(CPI_Downloader!D1308="","",CPI_Downloader!D1308)</f>
        <v/>
      </c>
      <c r="U1310" s="26">
        <f>IF(CPI_Downloader!E1308="","",CPI_Downloader!E1308)</f>
        <v/>
      </c>
      <c r="W1310" s="32">
        <f>L1310</f>
        <v/>
      </c>
      <c r="X1310" s="31">
        <f>IFERROR((AC1310/AC1298-1),"")</f>
        <v/>
      </c>
      <c r="Y1310" s="31">
        <f>IFERROR(((AC1310/AC1274)^(1/3)-1),"")</f>
        <v/>
      </c>
      <c r="Z1310" s="31">
        <f>IFERROR(((AC1310/AC1250)^(1/5)-1),"")</f>
        <v/>
      </c>
      <c r="AA1310" s="31">
        <f>IFERROR(((AC1310/AC1190)^(1/10)-1),"")</f>
        <v/>
      </c>
      <c r="AB1310" s="31">
        <f>IFERROR(((AC1310/AC1070)^(1/20)-1),"")</f>
        <v/>
      </c>
      <c r="AC1310" s="38">
        <f>IF(CPI_Downloader!F1308="","",CPI_Downloader!F1308)</f>
        <v/>
      </c>
    </row>
    <row r="1311" ht="12.75" customHeight="1">
      <c r="A1311" s="21">
        <f>IF(CPI_Downloader!A1309="","",CPI_Downloader!A1309)</f>
        <v/>
      </c>
      <c r="B1311" s="22">
        <f>IFERROR((I1311/I1299-1),"")</f>
        <v/>
      </c>
      <c r="C1311" s="22">
        <f>IFERROR((J1311/J1310-1),"")</f>
        <v/>
      </c>
      <c r="D1311" s="22">
        <f>IFERROR(((I1311/I1275)^(1/3)-1),"")</f>
        <v/>
      </c>
      <c r="E1311" s="22">
        <f>IFERROR(((I1311/I1251)^(1/5)-1),"")</f>
        <v/>
      </c>
      <c r="F1311" s="22">
        <f>IFERROR(((I1311/I1191)^(1/10)-1),"")</f>
        <v/>
      </c>
      <c r="G1311" s="22">
        <f>IFERROR(((I1311/I1071)^(1/20)-1),"")</f>
        <v/>
      </c>
      <c r="H1311" s="22">
        <f>'US Data'!B1311</f>
        <v/>
      </c>
      <c r="I1311" s="23">
        <f>IF(CPI_Downloader!B1309="","",CPI_Downloader!B1309)</f>
        <v/>
      </c>
      <c r="J1311" s="23">
        <f>IF(CPI_Downloader!C1309="","",CPI_Downloader!C1309)</f>
        <v/>
      </c>
      <c r="K1311" s="34" t="n"/>
      <c r="L1311" s="32">
        <f>A1311</f>
        <v/>
      </c>
      <c r="M1311" s="25">
        <f>IFERROR((T1311/T1299-1),"")</f>
        <v/>
      </c>
      <c r="N1311" s="25">
        <f>IFERROR((U1311/U1310-1),"")</f>
        <v/>
      </c>
      <c r="O1311" s="25">
        <f>IFERROR(((T1311/T1275)^(1/3)-1),"")</f>
        <v/>
      </c>
      <c r="P1311" s="25">
        <f>IFERROR(((T1311/T1251)^(1/5)-1),"")</f>
        <v/>
      </c>
      <c r="Q1311" s="25">
        <f>IFERROR(((T1311/T1191)^(1/10)-1),"")</f>
        <v/>
      </c>
      <c r="R1311" s="25">
        <f>IFERROR(((T1311/T1071)^(1/20)-1),"")</f>
        <v/>
      </c>
      <c r="S1311" s="52">
        <f>IFERROR(('US Data'!M1311),"")</f>
        <v/>
      </c>
      <c r="T1311" s="26">
        <f>IF(CPI_Downloader!D1309="","",CPI_Downloader!D1309)</f>
        <v/>
      </c>
      <c r="U1311" s="26">
        <f>IF(CPI_Downloader!E1309="","",CPI_Downloader!E1309)</f>
        <v/>
      </c>
      <c r="W1311" s="32">
        <f>L1311</f>
        <v/>
      </c>
      <c r="X1311" s="31">
        <f>IFERROR((AC1311/AC1299-1),"")</f>
        <v/>
      </c>
      <c r="Y1311" s="31">
        <f>IFERROR(((AC1311/AC1275)^(1/3)-1),"")</f>
        <v/>
      </c>
      <c r="Z1311" s="31">
        <f>IFERROR(((AC1311/AC1251)^(1/5)-1),"")</f>
        <v/>
      </c>
      <c r="AA1311" s="31">
        <f>IFERROR(((AC1311/AC1191)^(1/10)-1),"")</f>
        <v/>
      </c>
      <c r="AB1311" s="31">
        <f>IFERROR(((AC1311/AC1071)^(1/20)-1),"")</f>
        <v/>
      </c>
      <c r="AC1311" s="38">
        <f>IF(CPI_Downloader!F1309="","",CPI_Downloader!F1309)</f>
        <v/>
      </c>
    </row>
    <row r="1312" ht="12.75" customHeight="1">
      <c r="A1312" s="21">
        <f>IF(CPI_Downloader!A1310="","",CPI_Downloader!A1310)</f>
        <v/>
      </c>
      <c r="B1312" s="22">
        <f>IFERROR((I1312/I1300-1),"")</f>
        <v/>
      </c>
      <c r="C1312" s="22">
        <f>IFERROR((J1312/J1311-1),"")</f>
        <v/>
      </c>
      <c r="D1312" s="22">
        <f>IFERROR(((I1312/I1276)^(1/3)-1),"")</f>
        <v/>
      </c>
      <c r="E1312" s="22">
        <f>IFERROR(((I1312/I1252)^(1/5)-1),"")</f>
        <v/>
      </c>
      <c r="F1312" s="22">
        <f>IFERROR(((I1312/I1192)^(1/10)-1),"")</f>
        <v/>
      </c>
      <c r="G1312" s="22">
        <f>IFERROR(((I1312/I1072)^(1/20)-1),"")</f>
        <v/>
      </c>
      <c r="H1312" s="22">
        <f>'US Data'!B1312</f>
        <v/>
      </c>
      <c r="I1312" s="23">
        <f>IF(CPI_Downloader!B1310="","",CPI_Downloader!B1310)</f>
        <v/>
      </c>
      <c r="J1312" s="23">
        <f>IF(CPI_Downloader!C1310="","",CPI_Downloader!C1310)</f>
        <v/>
      </c>
      <c r="L1312" s="32">
        <f>A1312</f>
        <v/>
      </c>
      <c r="M1312" s="25">
        <f>IFERROR((T1312/T1300-1),"")</f>
        <v/>
      </c>
      <c r="N1312" s="25">
        <f>IFERROR((U1312/U1311-1),"")</f>
        <v/>
      </c>
      <c r="O1312" s="25">
        <f>IFERROR(((T1312/T1276)^(1/3)-1),"")</f>
        <v/>
      </c>
      <c r="P1312" s="25">
        <f>IFERROR(((T1312/T1252)^(1/5)-1),"")</f>
        <v/>
      </c>
      <c r="Q1312" s="25">
        <f>IFERROR(((T1312/T1192)^(1/10)-1),"")</f>
        <v/>
      </c>
      <c r="R1312" s="25">
        <f>IFERROR(((T1312/T1072)^(1/20)-1),"")</f>
        <v/>
      </c>
      <c r="S1312" s="52">
        <f>IFERROR(('US Data'!M1312),"")</f>
        <v/>
      </c>
      <c r="T1312" s="26">
        <f>IF(CPI_Downloader!D1310="","",CPI_Downloader!D1310)</f>
        <v/>
      </c>
      <c r="U1312" s="26">
        <f>IF(CPI_Downloader!E1310="","",CPI_Downloader!E1310)</f>
        <v/>
      </c>
      <c r="W1312" s="32">
        <f>L1312</f>
        <v/>
      </c>
      <c r="X1312" s="31">
        <f>IFERROR((AC1312/AC1300-1),"")</f>
        <v/>
      </c>
      <c r="Y1312" s="31">
        <f>IFERROR(((AC1312/AC1276)^(1/3)-1),"")</f>
        <v/>
      </c>
      <c r="Z1312" s="31">
        <f>IFERROR(((AC1312/AC1252)^(1/5)-1),"")</f>
        <v/>
      </c>
      <c r="AA1312" s="31">
        <f>IFERROR(((AC1312/AC1192)^(1/10)-1),"")</f>
        <v/>
      </c>
      <c r="AB1312" s="31">
        <f>IFERROR(((AC1312/AC1072)^(1/20)-1),"")</f>
        <v/>
      </c>
      <c r="AC1312" s="38">
        <f>IF(CPI_Downloader!F1310="","",CPI_Downloader!F1310)</f>
        <v/>
      </c>
    </row>
    <row r="1313" ht="12.75" customHeight="1">
      <c r="A1313" s="21">
        <f>IF(CPI_Downloader!A1311="","",CPI_Downloader!A1311)</f>
        <v/>
      </c>
      <c r="B1313" s="22">
        <f>IFERROR((I1313/I1301-1),"")</f>
        <v/>
      </c>
      <c r="C1313" s="22">
        <f>IFERROR((J1313/J1312-1),"")</f>
        <v/>
      </c>
      <c r="D1313" s="22">
        <f>IFERROR(((I1313/I1277)^(1/3)-1),"")</f>
        <v/>
      </c>
      <c r="E1313" s="22">
        <f>IFERROR(((I1313/I1253)^(1/5)-1),"")</f>
        <v/>
      </c>
      <c r="F1313" s="22">
        <f>IFERROR(((I1313/I1193)^(1/10)-1),"")</f>
        <v/>
      </c>
      <c r="G1313" s="22">
        <f>IFERROR(((I1313/I1073)^(1/20)-1),"")</f>
        <v/>
      </c>
      <c r="H1313" s="22">
        <f>'US Data'!B1313</f>
        <v/>
      </c>
      <c r="I1313" s="23">
        <f>IF(CPI_Downloader!B1311="","",CPI_Downloader!B1311)</f>
        <v/>
      </c>
      <c r="J1313" s="23">
        <f>IF(CPI_Downloader!C1311="","",CPI_Downloader!C1311)</f>
        <v/>
      </c>
      <c r="L1313" s="32">
        <f>A1313</f>
        <v/>
      </c>
      <c r="M1313" s="25">
        <f>IFERROR((T1313/T1301-1),"")</f>
        <v/>
      </c>
      <c r="N1313" s="25">
        <f>IFERROR((U1313/U1312-1),"")</f>
        <v/>
      </c>
      <c r="O1313" s="25">
        <f>IFERROR(((T1313/T1277)^(1/3)-1),"")</f>
        <v/>
      </c>
      <c r="P1313" s="25">
        <f>IFERROR(((T1313/T1253)^(1/5)-1),"")</f>
        <v/>
      </c>
      <c r="Q1313" s="25">
        <f>IFERROR(((T1313/T1193)^(1/10)-1),"")</f>
        <v/>
      </c>
      <c r="R1313" s="25">
        <f>IFERROR(((T1313/T1073)^(1/20)-1),"")</f>
        <v/>
      </c>
      <c r="S1313" s="52">
        <f>IFERROR(('US Data'!M1313),"")</f>
        <v/>
      </c>
      <c r="T1313" s="26">
        <f>IF(CPI_Downloader!D1311="","",CPI_Downloader!D1311)</f>
        <v/>
      </c>
      <c r="U1313" s="26">
        <f>IF(CPI_Downloader!E1311="","",CPI_Downloader!E1311)</f>
        <v/>
      </c>
      <c r="W1313" s="32">
        <f>L1313</f>
        <v/>
      </c>
      <c r="X1313" s="31">
        <f>IFERROR((AC1313/AC1301-1),"")</f>
        <v/>
      </c>
      <c r="Y1313" s="31">
        <f>IFERROR(((AC1313/AC1277)^(1/3)-1),"")</f>
        <v/>
      </c>
      <c r="Z1313" s="31">
        <f>IFERROR(((AC1313/AC1253)^(1/5)-1),"")</f>
        <v/>
      </c>
      <c r="AA1313" s="31">
        <f>IFERROR(((AC1313/AC1193)^(1/10)-1),"")</f>
        <v/>
      </c>
      <c r="AB1313" s="31">
        <f>IFERROR(((AC1313/AC1073)^(1/20)-1),"")</f>
        <v/>
      </c>
      <c r="AC1313" s="38">
        <f>IF(CPI_Downloader!F1311="","",CPI_Downloader!F1311)</f>
        <v/>
      </c>
    </row>
    <row r="1314" ht="12.75" customHeight="1">
      <c r="A1314" s="21">
        <f>IF(CPI_Downloader!A1312="","",CPI_Downloader!A1312)</f>
        <v/>
      </c>
      <c r="B1314" s="22">
        <f>IFERROR((I1314/I1302-1),"")</f>
        <v/>
      </c>
      <c r="C1314" s="22">
        <f>IFERROR((J1314/J1313-1),"")</f>
        <v/>
      </c>
      <c r="D1314" s="22">
        <f>IFERROR(((I1314/I1278)^(1/3)-1),"")</f>
        <v/>
      </c>
      <c r="E1314" s="22">
        <f>IFERROR(((I1314/I1254)^(1/5)-1),"")</f>
        <v/>
      </c>
      <c r="F1314" s="22">
        <f>IFERROR(((I1314/I1194)^(1/10)-1),"")</f>
        <v/>
      </c>
      <c r="G1314" s="22">
        <f>IFERROR(((I1314/I1074)^(1/20)-1),"")</f>
        <v/>
      </c>
      <c r="H1314" s="22">
        <f>'US Data'!B1314</f>
        <v/>
      </c>
      <c r="I1314" s="23">
        <f>IF(CPI_Downloader!B1312="","",CPI_Downloader!B1312)</f>
        <v/>
      </c>
      <c r="J1314" s="23">
        <f>IF(CPI_Downloader!C1312="","",CPI_Downloader!C1312)</f>
        <v/>
      </c>
      <c r="L1314" s="32" t="n">
        <v>44986</v>
      </c>
      <c r="M1314" s="25">
        <f>IFERROR((T1314/T1302-1),"")</f>
        <v/>
      </c>
      <c r="N1314" s="25">
        <f>IFERROR((U1314/U1313-1),"")</f>
        <v/>
      </c>
      <c r="O1314" s="25">
        <f>IFERROR(((T1314/T1278)^(1/3)-1),"")</f>
        <v/>
      </c>
      <c r="P1314" s="25">
        <f>IFERROR(((T1314/T1254)^(1/5)-1),"")</f>
        <v/>
      </c>
      <c r="Q1314" s="25">
        <f>IFERROR(((T1314/T1194)^(1/10)-1),"")</f>
        <v/>
      </c>
      <c r="R1314" s="25">
        <f>IFERROR(((T1314/T1074)^(1/20)-1),"")</f>
        <v/>
      </c>
      <c r="S1314" s="52">
        <f>IFERROR(('US Data'!M1314),"")</f>
        <v/>
      </c>
      <c r="T1314" s="26">
        <f>IF(CPI_Downloader!D1312="","",CPI_Downloader!D1312)</f>
        <v/>
      </c>
      <c r="U1314" s="26">
        <f>IF(CPI_Downloader!E1312="","",CPI_Downloader!E1312)</f>
        <v/>
      </c>
      <c r="W1314" s="32" t="n">
        <v>44986</v>
      </c>
      <c r="X1314" s="31">
        <f>IFERROR((AC1314/AC1302-1),"")</f>
        <v/>
      </c>
      <c r="Y1314" s="31">
        <f>IFERROR(((AC1314/AC1278)^(1/3)-1),"")</f>
        <v/>
      </c>
      <c r="Z1314" s="31">
        <f>IFERROR(((AC1314/AC1254)^(1/5)-1),"")</f>
        <v/>
      </c>
      <c r="AA1314" s="31">
        <f>IFERROR(((AC1314/AC1194)^(1/10)-1),"")</f>
        <v/>
      </c>
      <c r="AB1314" s="31">
        <f>IFERROR(((AC1314/AC1074)^(1/20)-1),"")</f>
        <v/>
      </c>
      <c r="AC1314" s="38">
        <f>IF(CPI_Downloader!F1312="","",CPI_Downloader!F1312)</f>
        <v/>
      </c>
    </row>
    <row r="1315" ht="12.75" customHeight="1">
      <c r="A1315" s="21">
        <f>IF(CPI_Downloader!A1313="","",CPI_Downloader!A1313)</f>
        <v/>
      </c>
      <c r="B1315" s="22">
        <f>IFERROR((I1315/I1303-1),"")</f>
        <v/>
      </c>
      <c r="C1315" s="22">
        <f>IFERROR((J1315/J1314-1),"")</f>
        <v/>
      </c>
      <c r="D1315" s="22">
        <f>IFERROR(((I1315/I1279)^(1/3)-1),"")</f>
        <v/>
      </c>
      <c r="E1315" s="22">
        <f>IFERROR(((I1315/I1255)^(1/5)-1),"")</f>
        <v/>
      </c>
      <c r="F1315" s="22">
        <f>IFERROR(((I1315/I1195)^(1/10)-1),"")</f>
        <v/>
      </c>
      <c r="G1315" s="22">
        <f>IFERROR(((I1315/I1075)^(1/20)-1),"")</f>
        <v/>
      </c>
      <c r="H1315" s="22">
        <f>'US Data'!B1315</f>
        <v/>
      </c>
      <c r="I1315" s="23">
        <f>IF(CPI_Downloader!B1313="","",CPI_Downloader!B1313)</f>
        <v/>
      </c>
      <c r="J1315" s="23">
        <f>IF(CPI_Downloader!C1313="","",CPI_Downloader!C1313)</f>
        <v/>
      </c>
      <c r="L1315" s="32" t="n">
        <v>45017</v>
      </c>
      <c r="M1315" s="25">
        <f>IFERROR((T1315/T1303-1),"")</f>
        <v/>
      </c>
      <c r="N1315" s="25">
        <f>IFERROR((U1315/U1314-1),"")</f>
        <v/>
      </c>
      <c r="O1315" s="25">
        <f>IFERROR(((T1315/T1279)^(1/3)-1),"")</f>
        <v/>
      </c>
      <c r="P1315" s="25">
        <f>IFERROR(((T1315/T1255)^(1/5)-1),"")</f>
        <v/>
      </c>
      <c r="Q1315" s="25">
        <f>IFERROR(((T1315/T1195)^(1/10)-1),"")</f>
        <v/>
      </c>
      <c r="R1315" s="25">
        <f>IFERROR(((T1315/T1075)^(1/20)-1),"")</f>
        <v/>
      </c>
      <c r="S1315" s="52">
        <f>IFERROR(('US Data'!M1315),"")</f>
        <v/>
      </c>
      <c r="T1315" s="26">
        <f>IF(CPI_Downloader!D1313="","",CPI_Downloader!D1313)</f>
        <v/>
      </c>
      <c r="U1315" s="26">
        <f>IF(CPI_Downloader!E1313="","",CPI_Downloader!E1313)</f>
        <v/>
      </c>
      <c r="W1315" s="32" t="n">
        <v>45017</v>
      </c>
      <c r="X1315" s="31">
        <f>IFERROR((AC1315/AC1303-1),"")</f>
        <v/>
      </c>
      <c r="Y1315" s="31">
        <f>IFERROR(((AC1315/AC1279)^(1/3)-1),"")</f>
        <v/>
      </c>
      <c r="Z1315" s="31">
        <f>IFERROR(((AC1315/AC1255)^(1/5)-1),"")</f>
        <v/>
      </c>
      <c r="AA1315" s="31">
        <f>IFERROR(((AC1315/AC1195)^(1/10)-1),"")</f>
        <v/>
      </c>
      <c r="AB1315" s="31">
        <f>IFERROR(((AC1315/AC1075)^(1/20)-1),"")</f>
        <v/>
      </c>
      <c r="AC1315" s="38">
        <f>IF(CPI_Downloader!F1313="","",CPI_Downloader!F1313)</f>
        <v/>
      </c>
    </row>
    <row r="1316" ht="12.75" customHeight="1">
      <c r="A1316" s="21">
        <f>IF(CPI_Downloader!A1314="","",CPI_Downloader!A1314)</f>
        <v/>
      </c>
      <c r="B1316" s="22">
        <f>IFERROR((I1316/I1304-1),"")</f>
        <v/>
      </c>
      <c r="C1316" s="22">
        <f>IFERROR((J1316/J1315-1),"")</f>
        <v/>
      </c>
      <c r="D1316" s="22">
        <f>IFERROR(((I1316/I1280)^(1/3)-1),"")</f>
        <v/>
      </c>
      <c r="E1316" s="22">
        <f>IFERROR(((I1316/I1256)^(1/5)-1),"")</f>
        <v/>
      </c>
      <c r="F1316" s="22">
        <f>IFERROR(((I1316/I1196)^(1/10)-1),"")</f>
        <v/>
      </c>
      <c r="G1316" s="22">
        <f>IFERROR(((I1316/I1076)^(1/20)-1),"")</f>
        <v/>
      </c>
      <c r="H1316" s="22">
        <f>'US Data'!B1316</f>
        <v/>
      </c>
      <c r="I1316" s="23">
        <f>IF(CPI_Downloader!B1314="","",CPI_Downloader!B1314)</f>
        <v/>
      </c>
      <c r="J1316" s="23">
        <f>IF(CPI_Downloader!C1314="","",CPI_Downloader!C1314)</f>
        <v/>
      </c>
      <c r="L1316" s="32" t="n">
        <v>45047</v>
      </c>
      <c r="M1316" s="25">
        <f>IFERROR((T1316/T1304-1),"")</f>
        <v/>
      </c>
      <c r="N1316" s="25">
        <f>IFERROR((U1316/U1315-1),"")</f>
        <v/>
      </c>
      <c r="O1316" s="25">
        <f>IFERROR(((T1316/T1280)^(1/3)-1),"")</f>
        <v/>
      </c>
      <c r="P1316" s="25">
        <f>IFERROR(((T1316/T1256)^(1/5)-1),"")</f>
        <v/>
      </c>
      <c r="Q1316" s="25">
        <f>IFERROR(((T1316/T1196)^(1/10)-1),"")</f>
        <v/>
      </c>
      <c r="R1316" s="25">
        <f>IFERROR(((T1316/T1076)^(1/20)-1),"")</f>
        <v/>
      </c>
      <c r="S1316" s="52">
        <f>IFERROR(('US Data'!M1316),"")</f>
        <v/>
      </c>
      <c r="T1316" s="26">
        <f>IF(CPI_Downloader!D1314="","",CPI_Downloader!D1314)</f>
        <v/>
      </c>
      <c r="U1316" s="26">
        <f>IF(CPI_Downloader!E1314="","",CPI_Downloader!E1314)</f>
        <v/>
      </c>
      <c r="W1316" s="32" t="n">
        <v>45047</v>
      </c>
      <c r="X1316" s="31">
        <f>IFERROR((AC1316/AC1304-1),"")</f>
        <v/>
      </c>
      <c r="Y1316" s="31">
        <f>IFERROR(((AC1316/AC1280)^(1/3)-1),"")</f>
        <v/>
      </c>
      <c r="Z1316" s="31">
        <f>IFERROR(((AC1316/AC1256)^(1/5)-1),"")</f>
        <v/>
      </c>
      <c r="AA1316" s="31">
        <f>IFERROR(((AC1316/AC1196)^(1/10)-1),"")</f>
        <v/>
      </c>
      <c r="AB1316" s="31">
        <f>IFERROR(((AC1316/AC1076)^(1/20)-1),"")</f>
        <v/>
      </c>
      <c r="AC1316" s="38">
        <f>IF(CPI_Downloader!F1314="","",CPI_Downloader!F1314)</f>
        <v/>
      </c>
    </row>
    <row r="1317" ht="12.75" customHeight="1">
      <c r="A1317" s="21">
        <f>IF(CPI_Downloader!A1315="","",CPI_Downloader!A1315)</f>
        <v/>
      </c>
      <c r="B1317" s="22">
        <f>IFERROR((I1317/I1305-1),"")</f>
        <v/>
      </c>
      <c r="C1317" s="22">
        <f>IFERROR((J1317/J1316-1),"")</f>
        <v/>
      </c>
      <c r="D1317" s="22">
        <f>IFERROR(((I1317/I1281)^(1/3)-1),"")</f>
        <v/>
      </c>
      <c r="E1317" s="22">
        <f>IFERROR(((I1317/I1257)^(1/5)-1),"")</f>
        <v/>
      </c>
      <c r="F1317" s="22">
        <f>IFERROR(((I1317/I1197)^(1/10)-1),"")</f>
        <v/>
      </c>
      <c r="G1317" s="22">
        <f>IFERROR(((I1317/I1077)^(1/20)-1),"")</f>
        <v/>
      </c>
      <c r="H1317" s="22">
        <f>'US Data'!B1317</f>
        <v/>
      </c>
      <c r="I1317" s="23">
        <f>IF(CPI_Downloader!B1315="","",CPI_Downloader!B1315)</f>
        <v/>
      </c>
      <c r="J1317" s="23">
        <f>IF(CPI_Downloader!C1315="","",CPI_Downloader!C1315)</f>
        <v/>
      </c>
      <c r="L1317" s="32">
        <f>A1317</f>
        <v/>
      </c>
      <c r="M1317" s="25">
        <f>IFERROR((T1317/T1305-1),"")</f>
        <v/>
      </c>
      <c r="N1317" s="25">
        <f>IFERROR((U1317/U1316-1),"")</f>
        <v/>
      </c>
      <c r="O1317" s="25">
        <f>IFERROR(((T1317/T1281)^(1/3)-1),"")</f>
        <v/>
      </c>
      <c r="P1317" s="25">
        <f>IFERROR(((T1317/T1257)^(1/5)-1),"")</f>
        <v/>
      </c>
      <c r="Q1317" s="25">
        <f>IFERROR(((T1317/T1197)^(1/10)-1),"")</f>
        <v/>
      </c>
      <c r="R1317" s="25">
        <f>IFERROR(((T1317/T1077)^(1/20)-1),"")</f>
        <v/>
      </c>
      <c r="S1317" s="52">
        <f>IFERROR(('US Data'!M1317),"")</f>
        <v/>
      </c>
      <c r="T1317" s="26">
        <f>IF(CPI_Downloader!D1315="","",CPI_Downloader!D1315)</f>
        <v/>
      </c>
      <c r="U1317" s="26">
        <f>IF(CPI_Downloader!E1315="","",CPI_Downloader!E1315)</f>
        <v/>
      </c>
      <c r="W1317" s="32">
        <f>L1317</f>
        <v/>
      </c>
      <c r="X1317" s="31">
        <f>IFERROR((AC1317/AC1305-1),"")</f>
        <v/>
      </c>
      <c r="Y1317" s="31">
        <f>IFERROR(((AC1317/AC1281)^(1/3)-1),"")</f>
        <v/>
      </c>
      <c r="Z1317" s="31">
        <f>IFERROR(((AC1317/AC1257)^(1/5)-1),"")</f>
        <v/>
      </c>
      <c r="AA1317" s="31">
        <f>IFERROR(((AC1317/AC1197)^(1/10)-1),"")</f>
        <v/>
      </c>
      <c r="AB1317" s="31">
        <f>IFERROR(((AC1317/AC1077)^(1/20)-1),"")</f>
        <v/>
      </c>
      <c r="AC1317" s="38">
        <f>IF(CPI_Downloader!F1315="","",CPI_Downloader!F1315)</f>
        <v/>
      </c>
    </row>
    <row r="1318" ht="12.75" customHeight="1">
      <c r="A1318" s="21">
        <f>IF(CPI_Downloader!A1316="","",CPI_Downloader!A1316)</f>
        <v/>
      </c>
      <c r="B1318" s="22">
        <f>IFERROR((I1318/I1306-1),"")</f>
        <v/>
      </c>
      <c r="C1318" s="22">
        <f>IFERROR((J1318/J1317-1),"")</f>
        <v/>
      </c>
      <c r="D1318" s="22">
        <f>IFERROR(((I1318/I1282)^(1/3)-1),"")</f>
        <v/>
      </c>
      <c r="E1318" s="22">
        <f>IFERROR(((I1318/I1258)^(1/5)-1),"")</f>
        <v/>
      </c>
      <c r="F1318" s="22">
        <f>IFERROR(((I1318/I1198)^(1/10)-1),"")</f>
        <v/>
      </c>
      <c r="G1318" s="22">
        <f>IFERROR(((I1318/I1078)^(1/20)-1),"")</f>
        <v/>
      </c>
      <c r="H1318" s="22">
        <f>'US Data'!B1318</f>
        <v/>
      </c>
      <c r="I1318" s="23">
        <f>IF(CPI_Downloader!B1316="","",CPI_Downloader!B1316)</f>
        <v/>
      </c>
      <c r="J1318" s="23">
        <f>IF(CPI_Downloader!C1316="","",CPI_Downloader!C1316)</f>
        <v/>
      </c>
      <c r="L1318" s="32">
        <f>A1318</f>
        <v/>
      </c>
      <c r="M1318" s="25">
        <f>IFERROR((T1318/T1306-1),"")</f>
        <v/>
      </c>
      <c r="N1318" s="25">
        <f>IFERROR((U1318/U1317-1),"")</f>
        <v/>
      </c>
      <c r="O1318" s="25">
        <f>IFERROR(((T1318/T1282)^(1/3)-1),"")</f>
        <v/>
      </c>
      <c r="P1318" s="25">
        <f>IFERROR(((T1318/T1258)^(1/5)-1),"")</f>
        <v/>
      </c>
      <c r="Q1318" s="25">
        <f>IFERROR(((T1318/T1198)^(1/10)-1),"")</f>
        <v/>
      </c>
      <c r="R1318" s="25">
        <f>IFERROR(((T1318/T1078)^(1/20)-1),"")</f>
        <v/>
      </c>
      <c r="S1318" s="52">
        <f>IFERROR(('US Data'!M1318),"")</f>
        <v/>
      </c>
      <c r="T1318" s="26">
        <f>IF(CPI_Downloader!D1316="","",CPI_Downloader!D1316)</f>
        <v/>
      </c>
      <c r="U1318" s="26">
        <f>IF(CPI_Downloader!E1316="","",CPI_Downloader!E1316)</f>
        <v/>
      </c>
      <c r="W1318" s="32">
        <f>L1318</f>
        <v/>
      </c>
      <c r="X1318" s="31">
        <f>IFERROR((AC1318/AC1306-1),"")</f>
        <v/>
      </c>
      <c r="Y1318" s="31">
        <f>IFERROR(((AC1318/AC1282)^(1/3)-1),"")</f>
        <v/>
      </c>
      <c r="Z1318" s="31">
        <f>IFERROR(((AC1318/AC1258)^(1/5)-1),"")</f>
        <v/>
      </c>
      <c r="AA1318" s="31">
        <f>IFERROR(((AC1318/AC1198)^(1/10)-1),"")</f>
        <v/>
      </c>
      <c r="AB1318" s="31">
        <f>IFERROR(((AC1318/AC1078)^(1/20)-1),"")</f>
        <v/>
      </c>
      <c r="AC1318" s="38">
        <f>IF(CPI_Downloader!F1316="","",CPI_Downloader!F1316)</f>
        <v/>
      </c>
    </row>
    <row r="1319" ht="12.75" customHeight="1">
      <c r="A1319" s="21">
        <f>IF(CPI_Downloader!A1317="","",CPI_Downloader!A1317)</f>
        <v/>
      </c>
      <c r="B1319" s="22">
        <f>IFERROR((I1319/I1307-1),"")</f>
        <v/>
      </c>
      <c r="C1319" s="22">
        <f>IFERROR((J1319/J1318-1),"")</f>
        <v/>
      </c>
      <c r="D1319" s="22">
        <f>IFERROR(((I1319/I1283)^(1/3)-1),"")</f>
        <v/>
      </c>
      <c r="E1319" s="22">
        <f>IFERROR(((I1319/I1259)^(1/5)-1),"")</f>
        <v/>
      </c>
      <c r="F1319" s="22">
        <f>IFERROR(((I1319/I1199)^(1/10)-1),"")</f>
        <v/>
      </c>
      <c r="G1319" s="22">
        <f>IFERROR(((I1319/I1079)^(1/20)-1),"")</f>
        <v/>
      </c>
      <c r="H1319" s="22">
        <f>'US Data'!B1319</f>
        <v/>
      </c>
      <c r="I1319" s="23">
        <f>IF(CPI_Downloader!B1317="","",CPI_Downloader!B1317)</f>
        <v/>
      </c>
      <c r="J1319" s="23">
        <f>IF(CPI_Downloader!C1317="","",CPI_Downloader!C1317)</f>
        <v/>
      </c>
      <c r="L1319" s="32">
        <f>A1319</f>
        <v/>
      </c>
      <c r="M1319" s="25">
        <f>IFERROR((T1319/T1307-1),"")</f>
        <v/>
      </c>
      <c r="N1319" s="25">
        <f>IFERROR((U1319/U1318-1),"")</f>
        <v/>
      </c>
      <c r="O1319" s="25">
        <f>IFERROR(((T1319/T1283)^(1/3)-1),"")</f>
        <v/>
      </c>
      <c r="P1319" s="25">
        <f>IFERROR(((T1319/T1259)^(1/5)-1),"")</f>
        <v/>
      </c>
      <c r="Q1319" s="25">
        <f>IFERROR(((T1319/T1199)^(1/10)-1),"")</f>
        <v/>
      </c>
      <c r="R1319" s="25">
        <f>IFERROR(((T1319/T1079)^(1/20)-1),"")</f>
        <v/>
      </c>
      <c r="S1319" s="52">
        <f>IFERROR(('US Data'!M1319),"")</f>
        <v/>
      </c>
      <c r="T1319" s="26">
        <f>IF(CPI_Downloader!D1317="","",CPI_Downloader!D1317)</f>
        <v/>
      </c>
      <c r="U1319" s="26">
        <f>IF(CPI_Downloader!E1317="","",CPI_Downloader!E1317)</f>
        <v/>
      </c>
      <c r="W1319" s="32">
        <f>L1319</f>
        <v/>
      </c>
      <c r="X1319" s="31">
        <f>IFERROR((AC1319/AC1307-1),"")</f>
        <v/>
      </c>
      <c r="Y1319" s="31">
        <f>IFERROR(((AC1319/AC1283)^(1/3)-1),"")</f>
        <v/>
      </c>
      <c r="Z1319" s="31">
        <f>IFERROR(((AC1319/AC1259)^(1/5)-1),"")</f>
        <v/>
      </c>
      <c r="AA1319" s="31">
        <f>IFERROR(((AC1319/AC1199)^(1/10)-1),"")</f>
        <v/>
      </c>
      <c r="AB1319" s="31">
        <f>IFERROR(((AC1319/AC1079)^(1/20)-1),"")</f>
        <v/>
      </c>
      <c r="AC1319" s="38">
        <f>IF(CPI_Downloader!F1317="","",CPI_Downloader!F1317)</f>
        <v/>
      </c>
    </row>
    <row r="1320" ht="12.75" customHeight="1">
      <c r="A1320" s="21">
        <f>IF(CPI_Downloader!A1318="","",CPI_Downloader!A1318)</f>
        <v/>
      </c>
      <c r="B1320" s="22">
        <f>IFERROR((I1320/I1308-1),"")</f>
        <v/>
      </c>
      <c r="C1320" s="22">
        <f>IFERROR((J1320/J1319-1),"")</f>
        <v/>
      </c>
      <c r="D1320" s="22">
        <f>IFERROR(((I1320/I1284)^(1/3)-1),"")</f>
        <v/>
      </c>
      <c r="E1320" s="22">
        <f>IFERROR(((I1320/I1260)^(1/5)-1),"")</f>
        <v/>
      </c>
      <c r="F1320" s="22">
        <f>IFERROR(((I1320/I1200)^(1/10)-1),"")</f>
        <v/>
      </c>
      <c r="G1320" s="22">
        <f>IFERROR(((I1320/I1080)^(1/20)-1),"")</f>
        <v/>
      </c>
      <c r="H1320" s="22">
        <f>'US Data'!B1320</f>
        <v/>
      </c>
      <c r="I1320" s="23">
        <f>IF(CPI_Downloader!B1318="","",CPI_Downloader!B1318)</f>
        <v/>
      </c>
      <c r="J1320" s="23">
        <f>IF(CPI_Downloader!C1318="","",CPI_Downloader!C1318)</f>
        <v/>
      </c>
      <c r="L1320" s="32">
        <f>A1320</f>
        <v/>
      </c>
      <c r="M1320" s="25">
        <f>IFERROR((T1320/T1308-1),"")</f>
        <v/>
      </c>
      <c r="N1320" s="25">
        <f>IFERROR((U1320/U1319-1),"")</f>
        <v/>
      </c>
      <c r="O1320" s="25">
        <f>IFERROR(((T1320/T1284)^(1/3)-1),"")</f>
        <v/>
      </c>
      <c r="P1320" s="25">
        <f>IFERROR(((T1320/T1260)^(1/5)-1),"")</f>
        <v/>
      </c>
      <c r="Q1320" s="25">
        <f>IFERROR(((T1320/T1200)^(1/10)-1),"")</f>
        <v/>
      </c>
      <c r="R1320" s="25">
        <f>IFERROR(((T1320/T1080)^(1/20)-1),"")</f>
        <v/>
      </c>
      <c r="S1320" s="52">
        <f>IFERROR(('US Data'!M1320),"")</f>
        <v/>
      </c>
      <c r="T1320" s="26">
        <f>IF(CPI_Downloader!D1318="","",CPI_Downloader!D1318)</f>
        <v/>
      </c>
      <c r="U1320" s="26">
        <f>IF(CPI_Downloader!E1318="","",CPI_Downloader!E1318)</f>
        <v/>
      </c>
      <c r="W1320" s="32">
        <f>L1320</f>
        <v/>
      </c>
      <c r="X1320" s="31">
        <f>IFERROR((AC1320/AC1308-1),"")</f>
        <v/>
      </c>
      <c r="Y1320" s="31">
        <f>IFERROR(((AC1320/AC1284)^(1/3)-1),"")</f>
        <v/>
      </c>
      <c r="Z1320" s="31">
        <f>IFERROR(((AC1320/AC1260)^(1/5)-1),"")</f>
        <v/>
      </c>
      <c r="AA1320" s="31">
        <f>IFERROR(((AC1320/AC1200)^(1/10)-1),"")</f>
        <v/>
      </c>
      <c r="AB1320" s="31">
        <f>IFERROR(((AC1320/AC1080)^(1/20)-1),"")</f>
        <v/>
      </c>
      <c r="AC1320" s="38">
        <f>IF(CPI_Downloader!F1318="","",CPI_Downloader!F1318)</f>
        <v/>
      </c>
    </row>
    <row r="1321" ht="12.75" customHeight="1">
      <c r="A1321" s="21">
        <f>IF(CPI_Downloader!A1319="","",CPI_Downloader!A1319)</f>
        <v/>
      </c>
      <c r="B1321" s="22">
        <f>IFERROR((I1321/I1309-1),"")</f>
        <v/>
      </c>
      <c r="C1321" s="22">
        <f>IFERROR((J1321/J1320-1),"")</f>
        <v/>
      </c>
      <c r="D1321" s="22">
        <f>IFERROR(((I1321/I1285)^(1/3)-1),"")</f>
        <v/>
      </c>
      <c r="E1321" s="22">
        <f>IFERROR(((I1321/I1261)^(1/5)-1),"")</f>
        <v/>
      </c>
      <c r="F1321" s="22">
        <f>IFERROR(((I1321/I1201)^(1/10)-1),"")</f>
        <v/>
      </c>
      <c r="G1321" s="22">
        <f>IFERROR(((I1321/I1081)^(1/20)-1),"")</f>
        <v/>
      </c>
      <c r="H1321" s="22">
        <f>'US Data'!B1321</f>
        <v/>
      </c>
      <c r="I1321" s="23">
        <f>IF(CPI_Downloader!B1319="","",CPI_Downloader!B1319)</f>
        <v/>
      </c>
      <c r="J1321" s="23">
        <f>IF(CPI_Downloader!C1319="","",CPI_Downloader!C1319)</f>
        <v/>
      </c>
      <c r="L1321" s="32">
        <f>A1321</f>
        <v/>
      </c>
      <c r="M1321" s="25">
        <f>IFERROR((T1321/T1309-1),"")</f>
        <v/>
      </c>
      <c r="N1321" s="25">
        <f>IFERROR((U1321/U1320-1),"")</f>
        <v/>
      </c>
      <c r="O1321" s="25">
        <f>IFERROR(((T1321/T1285)^(1/3)-1),"")</f>
        <v/>
      </c>
      <c r="P1321" s="25">
        <f>IFERROR(((T1321/T1261)^(1/5)-1),"")</f>
        <v/>
      </c>
      <c r="Q1321" s="25">
        <f>IFERROR(((T1321/T1201)^(1/10)-1),"")</f>
        <v/>
      </c>
      <c r="R1321" s="25">
        <f>IFERROR(((T1321/T1081)^(1/20)-1),"")</f>
        <v/>
      </c>
      <c r="S1321" s="52">
        <f>IFERROR(('US Data'!M1321),"")</f>
        <v/>
      </c>
      <c r="T1321" s="26">
        <f>IF(CPI_Downloader!D1319="","",CPI_Downloader!D1319)</f>
        <v/>
      </c>
      <c r="U1321" s="26">
        <f>IF(CPI_Downloader!E1319="","",CPI_Downloader!E1319)</f>
        <v/>
      </c>
      <c r="W1321" s="32">
        <f>L1321</f>
        <v/>
      </c>
      <c r="X1321" s="31">
        <f>IFERROR((AC1321/AC1309-1),"")</f>
        <v/>
      </c>
      <c r="Y1321" s="31">
        <f>IFERROR(((AC1321/AC1285)^(1/3)-1),"")</f>
        <v/>
      </c>
      <c r="Z1321" s="31">
        <f>IFERROR(((AC1321/AC1261)^(1/5)-1),"")</f>
        <v/>
      </c>
      <c r="AA1321" s="31">
        <f>IFERROR(((AC1321/AC1201)^(1/10)-1),"")</f>
        <v/>
      </c>
      <c r="AB1321" s="31">
        <f>IFERROR(((AC1321/AC1081)^(1/20)-1),"")</f>
        <v/>
      </c>
      <c r="AC1321" s="38">
        <f>IF(CPI_Downloader!F1319="","",CPI_Downloader!F1319)</f>
        <v/>
      </c>
    </row>
    <row r="1322" ht="12.75" customHeight="1">
      <c r="A1322" s="21">
        <f>IF(CPI_Downloader!A1320="","",CPI_Downloader!A1320)</f>
        <v/>
      </c>
      <c r="B1322" s="22">
        <f>IFERROR((I1322/I1310-1),"")</f>
        <v/>
      </c>
      <c r="C1322" s="22">
        <f>IFERROR((J1322/J1321-1),"")</f>
        <v/>
      </c>
      <c r="D1322" s="22">
        <f>IFERROR(((I1322/I1286)^(1/3)-1),"")</f>
        <v/>
      </c>
      <c r="E1322" s="22">
        <f>IFERROR(((I1322/I1262)^(1/5)-1),"")</f>
        <v/>
      </c>
      <c r="F1322" s="22">
        <f>IFERROR(((I1322/I1202)^(1/10)-1),"")</f>
        <v/>
      </c>
      <c r="G1322" s="22">
        <f>IFERROR(((I1322/I1082)^(1/20)-1),"")</f>
        <v/>
      </c>
      <c r="H1322" s="22">
        <f>'US Data'!B1322</f>
        <v/>
      </c>
      <c r="I1322" s="23">
        <f>IF(CPI_Downloader!B1320="","",CPI_Downloader!B1320)</f>
        <v/>
      </c>
      <c r="J1322" s="23">
        <f>IF(CPI_Downloader!C1320="","",CPI_Downloader!C1320)</f>
        <v/>
      </c>
      <c r="L1322" s="32">
        <f>A1322</f>
        <v/>
      </c>
      <c r="M1322" s="25">
        <f>IFERROR((T1322/T1310-1),"")</f>
        <v/>
      </c>
      <c r="N1322" s="25">
        <f>IFERROR((U1322/U1321-1),"")</f>
        <v/>
      </c>
      <c r="O1322" s="25">
        <f>IFERROR(((T1322/T1286)^(1/3)-1),"")</f>
        <v/>
      </c>
      <c r="P1322" s="25">
        <f>IFERROR(((T1322/T1262)^(1/5)-1),"")</f>
        <v/>
      </c>
      <c r="Q1322" s="25">
        <f>IFERROR(((T1322/T1202)^(1/10)-1),"")</f>
        <v/>
      </c>
      <c r="R1322" s="25">
        <f>IFERROR(((T1322/T1082)^(1/20)-1),"")</f>
        <v/>
      </c>
      <c r="S1322" s="52">
        <f>IFERROR(('US Data'!M1322),"")</f>
        <v/>
      </c>
      <c r="T1322" s="26">
        <f>IF(CPI_Downloader!D1320="","",CPI_Downloader!D1320)</f>
        <v/>
      </c>
      <c r="U1322" s="26">
        <f>IF(CPI_Downloader!E1320="","",CPI_Downloader!E1320)</f>
        <v/>
      </c>
      <c r="W1322" s="32">
        <f>L1322</f>
        <v/>
      </c>
      <c r="X1322" s="31">
        <f>IFERROR((AC1322/AC1310-1),"")</f>
        <v/>
      </c>
      <c r="Y1322" s="31">
        <f>IFERROR(((AC1322/AC1286)^(1/3)-1),"")</f>
        <v/>
      </c>
      <c r="Z1322" s="31">
        <f>IFERROR(((AC1322/AC1262)^(1/5)-1),"")</f>
        <v/>
      </c>
      <c r="AA1322" s="31">
        <f>IFERROR(((AC1322/AC1202)^(1/10)-1),"")</f>
        <v/>
      </c>
      <c r="AB1322" s="31">
        <f>IFERROR(((AC1322/AC1082)^(1/20)-1),"")</f>
        <v/>
      </c>
      <c r="AC1322" s="38">
        <f>IF(CPI_Downloader!F1320="","",CPI_Downloader!F1320)</f>
        <v/>
      </c>
    </row>
    <row r="1323" ht="12.75" customHeight="1">
      <c r="A1323" s="21">
        <f>IF(CPI_Downloader!A1321="","",CPI_Downloader!A1321)</f>
        <v/>
      </c>
      <c r="B1323" s="22">
        <f>IFERROR((I1323/I1311-1),"")</f>
        <v/>
      </c>
      <c r="C1323" s="22">
        <f>IFERROR((J1323/J1322-1),"")</f>
        <v/>
      </c>
      <c r="D1323" s="22">
        <f>IFERROR(((I1323/I1287)^(1/3)-1),"")</f>
        <v/>
      </c>
      <c r="E1323" s="22">
        <f>IFERROR(((I1323/I1263)^(1/5)-1),"")</f>
        <v/>
      </c>
      <c r="F1323" s="22">
        <f>IFERROR(((I1323/I1203)^(1/10)-1),"")</f>
        <v/>
      </c>
      <c r="G1323" s="22">
        <f>IFERROR(((I1323/I1083)^(1/20)-1),"")</f>
        <v/>
      </c>
      <c r="H1323" s="22">
        <f>'US Data'!B1323</f>
        <v/>
      </c>
      <c r="I1323" s="23">
        <f>IF(CPI_Downloader!B1321="","",CPI_Downloader!B1321)</f>
        <v/>
      </c>
      <c r="J1323" s="23">
        <f>IF(CPI_Downloader!C1321="","",CPI_Downloader!C1321)</f>
        <v/>
      </c>
      <c r="L1323" s="32">
        <f>A1323</f>
        <v/>
      </c>
      <c r="M1323" s="25">
        <f>IFERROR((T1323/T1311-1),"")</f>
        <v/>
      </c>
      <c r="N1323" s="25">
        <f>IFERROR((U1323/U1322-1),"")</f>
        <v/>
      </c>
      <c r="O1323" s="25">
        <f>IFERROR(((T1323/T1287)^(1/3)-1),"")</f>
        <v/>
      </c>
      <c r="P1323" s="25">
        <f>IFERROR(((T1323/T1263)^(1/5)-1),"")</f>
        <v/>
      </c>
      <c r="Q1323" s="25">
        <f>IFERROR(((T1323/T1203)^(1/10)-1),"")</f>
        <v/>
      </c>
      <c r="R1323" s="25">
        <f>IFERROR(((T1323/T1083)^(1/20)-1),"")</f>
        <v/>
      </c>
      <c r="S1323" s="52">
        <f>IFERROR(('US Data'!M1323),"")</f>
        <v/>
      </c>
      <c r="T1323" s="26">
        <f>IF(CPI_Downloader!D1321="","",CPI_Downloader!D1321)</f>
        <v/>
      </c>
      <c r="U1323" s="26">
        <f>IF(CPI_Downloader!E1321="","",CPI_Downloader!E1321)</f>
        <v/>
      </c>
      <c r="W1323" s="32">
        <f>L1323</f>
        <v/>
      </c>
      <c r="X1323" s="31">
        <f>IFERROR((AC1323/AC1311-1),"")</f>
        <v/>
      </c>
      <c r="Y1323" s="31">
        <f>IFERROR(((AC1323/AC1287)^(1/3)-1),"")</f>
        <v/>
      </c>
      <c r="Z1323" s="31">
        <f>IFERROR(((AC1323/AC1263)^(1/5)-1),"")</f>
        <v/>
      </c>
      <c r="AA1323" s="31">
        <f>IFERROR(((AC1323/AC1203)^(1/10)-1),"")</f>
        <v/>
      </c>
      <c r="AB1323" s="31">
        <f>IFERROR(((AC1323/AC1083)^(1/20)-1),"")</f>
        <v/>
      </c>
      <c r="AC1323" s="38">
        <f>IF(CPI_Downloader!F1321="","",CPI_Downloader!F1321)</f>
        <v/>
      </c>
    </row>
    <row r="1324" ht="12.75" customHeight="1">
      <c r="A1324" s="21">
        <f>IF(CPI_Downloader!A1322="","",CPI_Downloader!A1322)</f>
        <v/>
      </c>
      <c r="B1324" s="22">
        <f>IFERROR((I1324/I1312-1),"")</f>
        <v/>
      </c>
      <c r="C1324" s="22">
        <f>IFERROR((J1324/J1323-1),"")</f>
        <v/>
      </c>
      <c r="D1324" s="22">
        <f>IFERROR(((I1324/I1288)^(1/3)-1),"")</f>
        <v/>
      </c>
      <c r="E1324" s="22">
        <f>IFERROR(((I1324/I1264)^(1/5)-1),"")</f>
        <v/>
      </c>
      <c r="F1324" s="22">
        <f>IFERROR(((I1324/I1204)^(1/10)-1),"")</f>
        <v/>
      </c>
      <c r="G1324" s="22">
        <f>IFERROR(((I1324/I1084)^(1/20)-1),"")</f>
        <v/>
      </c>
      <c r="H1324" s="22">
        <f>'US Data'!B1324</f>
        <v/>
      </c>
      <c r="I1324" s="23">
        <f>IF(CPI_Downloader!B1322="","",CPI_Downloader!B1322)</f>
        <v/>
      </c>
      <c r="J1324" s="23">
        <f>IF(CPI_Downloader!C1322="","",CPI_Downloader!C1322)</f>
        <v/>
      </c>
      <c r="L1324" s="32">
        <f>A1324</f>
        <v/>
      </c>
      <c r="M1324" s="25">
        <f>IFERROR((T1324/T1312-1),"")</f>
        <v/>
      </c>
      <c r="N1324" s="25">
        <f>IFERROR((U1324/U1323-1),"")</f>
        <v/>
      </c>
      <c r="O1324" s="25">
        <f>IFERROR(((T1324/T1288)^(1/3)-1),"")</f>
        <v/>
      </c>
      <c r="P1324" s="25">
        <f>IFERROR(((T1324/T1264)^(1/5)-1),"")</f>
        <v/>
      </c>
      <c r="Q1324" s="25">
        <f>IFERROR(((T1324/T1204)^(1/10)-1),"")</f>
        <v/>
      </c>
      <c r="R1324" s="25">
        <f>IFERROR(((T1324/T1084)^(1/20)-1),"")</f>
        <v/>
      </c>
      <c r="S1324" s="52">
        <f>IFERROR(('US Data'!M1324),"")</f>
        <v/>
      </c>
      <c r="T1324" s="26">
        <f>IF(CPI_Downloader!D1322="","",CPI_Downloader!D1322)</f>
        <v/>
      </c>
      <c r="U1324" s="26">
        <f>IF(CPI_Downloader!E1322="","",CPI_Downloader!E1322)</f>
        <v/>
      </c>
      <c r="W1324" s="32">
        <f>L1324</f>
        <v/>
      </c>
      <c r="X1324" s="31">
        <f>IFERROR((AC1324/AC1312-1),"")</f>
        <v/>
      </c>
      <c r="Y1324" s="31">
        <f>IFERROR(((AC1324/AC1288)^(1/3)-1),"")</f>
        <v/>
      </c>
      <c r="Z1324" s="31">
        <f>IFERROR(((AC1324/AC1264)^(1/5)-1),"")</f>
        <v/>
      </c>
      <c r="AA1324" s="31">
        <f>IFERROR(((AC1324/AC1204)^(1/10)-1),"")</f>
        <v/>
      </c>
      <c r="AB1324" s="31">
        <f>IFERROR(((AC1324/AC1084)^(1/20)-1),"")</f>
        <v/>
      </c>
      <c r="AC1324" s="38">
        <f>IF(CPI_Downloader!F1322="","",CPI_Downloader!F1322)</f>
        <v/>
      </c>
    </row>
    <row r="1325" ht="12.75" customHeight="1">
      <c r="A1325" s="21">
        <f>IF(CPI_Downloader!A1323="","",CPI_Downloader!A1323)</f>
        <v/>
      </c>
      <c r="B1325" s="22">
        <f>IFERROR((I1325/I1313-1),"")</f>
        <v/>
      </c>
      <c r="C1325" s="22">
        <f>IFERROR((J1325/J1324-1),"")</f>
        <v/>
      </c>
      <c r="D1325" s="22">
        <f>IFERROR(((I1325/I1289)^(1/3)-1),"")</f>
        <v/>
      </c>
      <c r="E1325" s="22">
        <f>IFERROR(((I1325/I1265)^(1/5)-1),"")</f>
        <v/>
      </c>
      <c r="F1325" s="22">
        <f>IFERROR(((I1325/I1205)^(1/10)-1),"")</f>
        <v/>
      </c>
      <c r="G1325" s="22">
        <f>IFERROR(((I1325/I1085)^(1/20)-1),"")</f>
        <v/>
      </c>
      <c r="H1325" s="22">
        <f>'US Data'!B1325</f>
        <v/>
      </c>
      <c r="I1325" s="23">
        <f>IF(CPI_Downloader!B1323="","",CPI_Downloader!B1323)</f>
        <v/>
      </c>
      <c r="J1325" s="23">
        <f>IF(CPI_Downloader!C1323="","",CPI_Downloader!C1323)</f>
        <v/>
      </c>
      <c r="L1325" s="32">
        <f>A1325</f>
        <v/>
      </c>
      <c r="M1325" s="25">
        <f>IFERROR((T1325/T1313-1),"")</f>
        <v/>
      </c>
      <c r="N1325" s="25">
        <f>IFERROR((U1325/U1324-1),"")</f>
        <v/>
      </c>
      <c r="O1325" s="25">
        <f>IFERROR(((T1325/T1289)^(1/3)-1),"")</f>
        <v/>
      </c>
      <c r="P1325" s="25">
        <f>IFERROR(((T1325/T1265)^(1/5)-1),"")</f>
        <v/>
      </c>
      <c r="Q1325" s="25">
        <f>IFERROR(((T1325/T1205)^(1/10)-1),"")</f>
        <v/>
      </c>
      <c r="R1325" s="25">
        <f>IFERROR(((T1325/T1085)^(1/20)-1),"")</f>
        <v/>
      </c>
      <c r="S1325" s="52">
        <f>IFERROR(('US Data'!M1325),"")</f>
        <v/>
      </c>
      <c r="T1325" s="26">
        <f>IF(CPI_Downloader!D1323="","",CPI_Downloader!D1323)</f>
        <v/>
      </c>
      <c r="U1325" s="26">
        <f>IF(CPI_Downloader!E1323="","",CPI_Downloader!E1323)</f>
        <v/>
      </c>
      <c r="W1325" s="32">
        <f>L1325</f>
        <v/>
      </c>
      <c r="X1325" s="31">
        <f>IFERROR((AC1325/AC1313-1),"")</f>
        <v/>
      </c>
      <c r="Y1325" s="31">
        <f>IFERROR(((AC1325/AC1289)^(1/3)-1),"")</f>
        <v/>
      </c>
      <c r="Z1325" s="31">
        <f>IFERROR(((AC1325/AC1265)^(1/5)-1),"")</f>
        <v/>
      </c>
      <c r="AA1325" s="31">
        <f>IFERROR(((AC1325/AC1205)^(1/10)-1),"")</f>
        <v/>
      </c>
      <c r="AB1325" s="31">
        <f>IFERROR(((AC1325/AC1085)^(1/20)-1),"")</f>
        <v/>
      </c>
      <c r="AC1325" s="38">
        <f>IF(CPI_Downloader!F1323="","",CPI_Downloader!F1323)</f>
        <v/>
      </c>
    </row>
    <row r="1326" ht="12.75" customHeight="1">
      <c r="A1326" s="21">
        <f>IF(CPI_Downloader!A1324="","",CPI_Downloader!A1324)</f>
        <v/>
      </c>
      <c r="B1326" s="22">
        <f>IFERROR((I1326/I1314-1),"")</f>
        <v/>
      </c>
      <c r="C1326" s="22">
        <f>IFERROR((J1326/J1325-1),"")</f>
        <v/>
      </c>
      <c r="D1326" s="22">
        <f>IFERROR(((I1326/I1290)^(1/3)-1),"")</f>
        <v/>
      </c>
      <c r="E1326" s="22">
        <f>IFERROR(((I1326/I1266)^(1/5)-1),"")</f>
        <v/>
      </c>
      <c r="F1326" s="22">
        <f>IFERROR(((I1326/I1206)^(1/10)-1),"")</f>
        <v/>
      </c>
      <c r="G1326" s="22">
        <f>IFERROR(((I1326/I1086)^(1/20)-1),"")</f>
        <v/>
      </c>
      <c r="H1326" s="22">
        <f>'US Data'!B1326</f>
        <v/>
      </c>
      <c r="I1326" s="23">
        <f>IF(CPI_Downloader!B1324="","",CPI_Downloader!B1324)</f>
        <v/>
      </c>
      <c r="J1326" s="23">
        <f>IF(CPI_Downloader!C1324="","",CPI_Downloader!C1324)</f>
        <v/>
      </c>
      <c r="L1326" s="32">
        <f>A1326</f>
        <v/>
      </c>
      <c r="M1326" s="25">
        <f>IFERROR((T1326/T1314-1),"")</f>
        <v/>
      </c>
      <c r="N1326" s="25">
        <f>IFERROR((U1326/U1325-1),"")</f>
        <v/>
      </c>
      <c r="O1326" s="25">
        <f>IFERROR(((T1326/T1290)^(1/3)-1),"")</f>
        <v/>
      </c>
      <c r="P1326" s="25">
        <f>IFERROR(((T1326/T1266)^(1/5)-1),"")</f>
        <v/>
      </c>
      <c r="Q1326" s="25">
        <f>IFERROR(((T1326/T1206)^(1/10)-1),"")</f>
        <v/>
      </c>
      <c r="R1326" s="25">
        <f>IFERROR(((T1326/T1086)^(1/20)-1),"")</f>
        <v/>
      </c>
      <c r="S1326" s="52">
        <f>IFERROR(('US Data'!M1326),"")</f>
        <v/>
      </c>
      <c r="T1326" s="26">
        <f>IF(CPI_Downloader!D1324="","",CPI_Downloader!D1324)</f>
        <v/>
      </c>
      <c r="U1326" s="26">
        <f>IF(CPI_Downloader!E1324="","",CPI_Downloader!E1324)</f>
        <v/>
      </c>
      <c r="W1326" s="32">
        <f>L1326</f>
        <v/>
      </c>
      <c r="X1326" s="31">
        <f>IFERROR((AC1326/AC1314-1),"")</f>
        <v/>
      </c>
      <c r="Y1326" s="31">
        <f>IFERROR(((AC1326/AC1290)^(1/3)-1),"")</f>
        <v/>
      </c>
      <c r="Z1326" s="31">
        <f>IFERROR(((AC1326/AC1266)^(1/5)-1),"")</f>
        <v/>
      </c>
      <c r="AA1326" s="31">
        <f>IFERROR(((AC1326/AC1206)^(1/10)-1),"")</f>
        <v/>
      </c>
      <c r="AB1326" s="31">
        <f>IFERROR(((AC1326/AC1086)^(1/20)-1),"")</f>
        <v/>
      </c>
      <c r="AC1326" s="38">
        <f>IF(CPI_Downloader!F1324="","",CPI_Downloader!F1324)</f>
        <v/>
      </c>
    </row>
    <row r="1327" ht="12.75" customHeight="1">
      <c r="A1327" s="21">
        <f>IF(CPI_Downloader!A1325="","",CPI_Downloader!A1325)</f>
        <v/>
      </c>
      <c r="B1327" s="22">
        <f>IFERROR((I1327/I1315-1),"")</f>
        <v/>
      </c>
      <c r="C1327" s="22">
        <f>IFERROR((J1327/J1326-1),"")</f>
        <v/>
      </c>
      <c r="D1327" s="22">
        <f>IFERROR(((I1327/I1291)^(1/3)-1),"")</f>
        <v/>
      </c>
      <c r="E1327" s="22">
        <f>IFERROR(((I1327/I1267)^(1/5)-1),"")</f>
        <v/>
      </c>
      <c r="F1327" s="22">
        <f>IFERROR(((I1327/I1207)^(1/10)-1),"")</f>
        <v/>
      </c>
      <c r="G1327" s="22">
        <f>IFERROR(((I1327/I1087)^(1/20)-1),"")</f>
        <v/>
      </c>
      <c r="H1327" s="22">
        <f>'US Data'!B1327</f>
        <v/>
      </c>
      <c r="I1327" s="23">
        <f>IF(CPI_Downloader!B1325="","",CPI_Downloader!B1325)</f>
        <v/>
      </c>
      <c r="J1327" s="23">
        <f>IF(CPI_Downloader!C1325="","",CPI_Downloader!C1325)</f>
        <v/>
      </c>
      <c r="L1327" s="32">
        <f>A1327</f>
        <v/>
      </c>
      <c r="M1327" s="25">
        <f>IFERROR((T1327/T1315-1),"")</f>
        <v/>
      </c>
      <c r="N1327" s="25">
        <f>IFERROR((U1327/U1326-1),"")</f>
        <v/>
      </c>
      <c r="O1327" s="25">
        <f>IFERROR(((T1327/T1291)^(1/3)-1),"")</f>
        <v/>
      </c>
      <c r="P1327" s="25">
        <f>IFERROR(((T1327/T1267)^(1/5)-1),"")</f>
        <v/>
      </c>
      <c r="Q1327" s="25">
        <f>IFERROR(((T1327/T1207)^(1/10)-1),"")</f>
        <v/>
      </c>
      <c r="R1327" s="25">
        <f>IFERROR(((T1327/T1087)^(1/20)-1),"")</f>
        <v/>
      </c>
      <c r="S1327" s="52">
        <f>IFERROR(('US Data'!M1327),"")</f>
        <v/>
      </c>
      <c r="T1327" s="26">
        <f>IF(CPI_Downloader!D1325="","",CPI_Downloader!D1325)</f>
        <v/>
      </c>
      <c r="U1327" s="26">
        <f>IF(CPI_Downloader!E1325="","",CPI_Downloader!E1325)</f>
        <v/>
      </c>
      <c r="W1327" s="32">
        <f>L1327</f>
        <v/>
      </c>
      <c r="X1327" s="31">
        <f>IFERROR((AC1327/AC1315-1),"")</f>
        <v/>
      </c>
      <c r="Y1327" s="31">
        <f>IFERROR(((AC1327/AC1291)^(1/3)-1),"")</f>
        <v/>
      </c>
      <c r="Z1327" s="31">
        <f>IFERROR(((AC1327/AC1267)^(1/5)-1),"")</f>
        <v/>
      </c>
      <c r="AA1327" s="31">
        <f>IFERROR(((AC1327/AC1207)^(1/10)-1),"")</f>
        <v/>
      </c>
      <c r="AB1327" s="31">
        <f>IFERROR(((AC1327/AC1087)^(1/20)-1),"")</f>
        <v/>
      </c>
      <c r="AC1327" s="38">
        <f>IF(CPI_Downloader!F1325="","",CPI_Downloader!F1325)</f>
        <v/>
      </c>
    </row>
    <row r="1328" ht="12.75" customHeight="1">
      <c r="A1328" s="21">
        <f>IF(CPI_Downloader!A1326="","",CPI_Downloader!A1326)</f>
        <v/>
      </c>
      <c r="B1328" s="22">
        <f>IFERROR((I1328/I1316-1),"")</f>
        <v/>
      </c>
      <c r="C1328" s="22">
        <f>IFERROR((J1328/J1327-1),"")</f>
        <v/>
      </c>
      <c r="D1328" s="22">
        <f>IFERROR(((I1328/I1292)^(1/3)-1),"")</f>
        <v/>
      </c>
      <c r="E1328" s="22">
        <f>IFERROR(((I1328/I1268)^(1/5)-1),"")</f>
        <v/>
      </c>
      <c r="F1328" s="22">
        <f>IFERROR(((I1328/I1208)^(1/10)-1),"")</f>
        <v/>
      </c>
      <c r="G1328" s="22">
        <f>IFERROR(((I1328/I1088)^(1/20)-1),"")</f>
        <v/>
      </c>
      <c r="H1328" s="22">
        <f>'US Data'!B1328</f>
        <v/>
      </c>
      <c r="I1328" s="23">
        <f>IF(CPI_Downloader!B1326="","",CPI_Downloader!B1326)</f>
        <v/>
      </c>
      <c r="J1328" s="23">
        <f>IF(CPI_Downloader!C1326="","",CPI_Downloader!C1326)</f>
        <v/>
      </c>
      <c r="L1328" s="32">
        <f>A1328</f>
        <v/>
      </c>
      <c r="M1328" s="25">
        <f>IFERROR((T1328/T1316-1),"")</f>
        <v/>
      </c>
      <c r="N1328" s="25">
        <f>IFERROR((U1328/U1327-1),"")</f>
        <v/>
      </c>
      <c r="O1328" s="25">
        <f>IFERROR(((T1328/T1292)^(1/3)-1),"")</f>
        <v/>
      </c>
      <c r="P1328" s="25">
        <f>IFERROR(((T1328/T1268)^(1/5)-1),"")</f>
        <v/>
      </c>
      <c r="Q1328" s="25">
        <f>IFERROR(((T1328/T1208)^(1/10)-1),"")</f>
        <v/>
      </c>
      <c r="R1328" s="25">
        <f>IFERROR(((T1328/T1088)^(1/20)-1),"")</f>
        <v/>
      </c>
      <c r="S1328" s="52">
        <f>IFERROR(('US Data'!M1328),"")</f>
        <v/>
      </c>
      <c r="T1328" s="26">
        <f>IF(CPI_Downloader!D1326="","",CPI_Downloader!D1326)</f>
        <v/>
      </c>
      <c r="U1328" s="26">
        <f>IF(CPI_Downloader!E1326="","",CPI_Downloader!E1326)</f>
        <v/>
      </c>
      <c r="W1328" s="32">
        <f>L1328</f>
        <v/>
      </c>
      <c r="X1328" s="31">
        <f>IFERROR((AC1328/AC1316-1),"")</f>
        <v/>
      </c>
      <c r="Y1328" s="31">
        <f>IFERROR(((AC1328/AC1292)^(1/3)-1),"")</f>
        <v/>
      </c>
      <c r="Z1328" s="31">
        <f>IFERROR(((AC1328/AC1268)^(1/5)-1),"")</f>
        <v/>
      </c>
      <c r="AA1328" s="31">
        <f>IFERROR(((AC1328/AC1208)^(1/10)-1),"")</f>
        <v/>
      </c>
      <c r="AB1328" s="31">
        <f>IFERROR(((AC1328/AC1088)^(1/20)-1),"")</f>
        <v/>
      </c>
      <c r="AC1328" s="38">
        <f>IF(CPI_Downloader!F1326="","",CPI_Downloader!F1326)</f>
        <v/>
      </c>
    </row>
    <row r="1329" ht="12.75" customHeight="1">
      <c r="A1329" s="21">
        <f>IF(CPI_Downloader!A1327="","",CPI_Downloader!A1327)</f>
        <v/>
      </c>
      <c r="B1329" s="22">
        <f>IFERROR((I1329/I1317-1),"")</f>
        <v/>
      </c>
      <c r="C1329" s="22">
        <f>IFERROR((J1329/J1328-1),"")</f>
        <v/>
      </c>
      <c r="D1329" s="22">
        <f>IFERROR(((I1329/I1293)^(1/3)-1),"")</f>
        <v/>
      </c>
      <c r="E1329" s="22">
        <f>IFERROR(((I1329/I1269)^(1/5)-1),"")</f>
        <v/>
      </c>
      <c r="F1329" s="22">
        <f>IFERROR(((I1329/I1209)^(1/10)-1),"")</f>
        <v/>
      </c>
      <c r="G1329" s="22">
        <f>IFERROR(((I1329/I1089)^(1/20)-1),"")</f>
        <v/>
      </c>
      <c r="H1329" s="22">
        <f>'US Data'!B1329</f>
        <v/>
      </c>
      <c r="I1329" s="23">
        <f>IF(CPI_Downloader!B1327="","",CPI_Downloader!B1327)</f>
        <v/>
      </c>
      <c r="J1329" s="23">
        <f>IF(CPI_Downloader!C1327="","",CPI_Downloader!C1327)</f>
        <v/>
      </c>
      <c r="L1329" s="32">
        <f>A1329</f>
        <v/>
      </c>
      <c r="M1329" s="25">
        <f>IFERROR((T1329/T1317-1),"")</f>
        <v/>
      </c>
      <c r="N1329" s="25">
        <f>IFERROR((U1329/U1328-1),"")</f>
        <v/>
      </c>
      <c r="O1329" s="25">
        <f>IFERROR(((T1329/T1293)^(1/3)-1),"")</f>
        <v/>
      </c>
      <c r="P1329" s="25">
        <f>IFERROR(((T1329/T1269)^(1/5)-1),"")</f>
        <v/>
      </c>
      <c r="Q1329" s="25">
        <f>IFERROR(((T1329/T1209)^(1/10)-1),"")</f>
        <v/>
      </c>
      <c r="R1329" s="25">
        <f>IFERROR(((T1329/T1089)^(1/20)-1),"")</f>
        <v/>
      </c>
      <c r="S1329" s="52">
        <f>IFERROR(('US Data'!M1329),"")</f>
        <v/>
      </c>
      <c r="T1329" s="26">
        <f>IF(CPI_Downloader!D1327="","",CPI_Downloader!D1327)</f>
        <v/>
      </c>
      <c r="U1329" s="26">
        <f>IF(CPI_Downloader!E1327="","",CPI_Downloader!E1327)</f>
        <v/>
      </c>
      <c r="W1329" s="32">
        <f>L1329</f>
        <v/>
      </c>
      <c r="X1329" s="31">
        <f>IFERROR((AC1329/AC1317-1),"")</f>
        <v/>
      </c>
      <c r="Y1329" s="31">
        <f>IFERROR(((AC1329/AC1293)^(1/3)-1),"")</f>
        <v/>
      </c>
      <c r="Z1329" s="31">
        <f>IFERROR(((AC1329/AC1269)^(1/5)-1),"")</f>
        <v/>
      </c>
      <c r="AA1329" s="31">
        <f>IFERROR(((AC1329/AC1209)^(1/10)-1),"")</f>
        <v/>
      </c>
      <c r="AB1329" s="31">
        <f>IFERROR(((AC1329/AC1089)^(1/20)-1),"")</f>
        <v/>
      </c>
      <c r="AC1329" s="38">
        <f>IF(CPI_Downloader!F1327="","",CPI_Downloader!F1327)</f>
        <v/>
      </c>
    </row>
    <row r="1330" ht="12.75" customHeight="1">
      <c r="A1330" s="21">
        <f>IF(CPI_Downloader!A1328="","",CPI_Downloader!A1328)</f>
        <v/>
      </c>
      <c r="B1330" s="22">
        <f>IFERROR((I1330/I1318-1),"")</f>
        <v/>
      </c>
      <c r="C1330" s="22">
        <f>IFERROR((J1330/J1329-1),"")</f>
        <v/>
      </c>
      <c r="D1330" s="22">
        <f>IFERROR(((I1330/I1294)^(1/3)-1),"")</f>
        <v/>
      </c>
      <c r="E1330" s="22">
        <f>IFERROR(((I1330/I1270)^(1/5)-1),"")</f>
        <v/>
      </c>
      <c r="F1330" s="22">
        <f>IFERROR(((I1330/I1210)^(1/10)-1),"")</f>
        <v/>
      </c>
      <c r="G1330" s="22">
        <f>IFERROR(((I1330/I1090)^(1/20)-1),"")</f>
        <v/>
      </c>
      <c r="H1330" s="22">
        <f>'US Data'!B1330</f>
        <v/>
      </c>
      <c r="I1330" s="23">
        <f>IF(CPI_Downloader!B1328="","",CPI_Downloader!B1328)</f>
        <v/>
      </c>
      <c r="J1330" s="23">
        <f>IF(CPI_Downloader!C1328="","",CPI_Downloader!C1328)</f>
        <v/>
      </c>
      <c r="L1330" s="32">
        <f>A1330</f>
        <v/>
      </c>
      <c r="M1330" s="25">
        <f>IFERROR((T1330/T1318-1),"")</f>
        <v/>
      </c>
      <c r="N1330" s="25">
        <f>IFERROR((U1330/U1329-1),"")</f>
        <v/>
      </c>
      <c r="O1330" s="25">
        <f>IFERROR(((T1330/T1294)^(1/3)-1),"")</f>
        <v/>
      </c>
      <c r="P1330" s="25">
        <f>IFERROR(((T1330/T1270)^(1/5)-1),"")</f>
        <v/>
      </c>
      <c r="Q1330" s="25">
        <f>IFERROR(((T1330/T1210)^(1/10)-1),"")</f>
        <v/>
      </c>
      <c r="R1330" s="25">
        <f>IFERROR(((T1330/T1090)^(1/20)-1),"")</f>
        <v/>
      </c>
      <c r="S1330" s="52">
        <f>IFERROR(('US Data'!M1330),"")</f>
        <v/>
      </c>
      <c r="T1330" s="26">
        <f>IF(CPI_Downloader!D1328="","",CPI_Downloader!D1328)</f>
        <v/>
      </c>
      <c r="U1330" s="26">
        <f>IF(CPI_Downloader!E1328="","",CPI_Downloader!E1328)</f>
        <v/>
      </c>
      <c r="W1330" s="32">
        <f>L1330</f>
        <v/>
      </c>
      <c r="X1330" s="31">
        <f>IFERROR((AC1330/AC1318-1),"")</f>
        <v/>
      </c>
      <c r="Y1330" s="31">
        <f>IFERROR(((AC1330/AC1294)^(1/3)-1),"")</f>
        <v/>
      </c>
      <c r="Z1330" s="31">
        <f>IFERROR(((AC1330/AC1270)^(1/5)-1),"")</f>
        <v/>
      </c>
      <c r="AA1330" s="31">
        <f>IFERROR(((AC1330/AC1210)^(1/10)-1),"")</f>
        <v/>
      </c>
      <c r="AB1330" s="31">
        <f>IFERROR(((AC1330/AC1090)^(1/20)-1),"")</f>
        <v/>
      </c>
      <c r="AC1330" s="38">
        <f>IF(CPI_Downloader!F1328="","",CPI_Downloader!F1328)</f>
        <v/>
      </c>
    </row>
    <row r="1331" ht="12.75" customHeight="1">
      <c r="A1331" s="21">
        <f>IF(CPI_Downloader!A1329="","",CPI_Downloader!A1329)</f>
        <v/>
      </c>
      <c r="B1331" s="22">
        <f>IFERROR((I1331/I1319-1),"")</f>
        <v/>
      </c>
      <c r="C1331" s="22">
        <f>IFERROR((J1331/J1330-1),"")</f>
        <v/>
      </c>
      <c r="D1331" s="22">
        <f>IFERROR(((I1331/I1295)^(1/3)-1),"")</f>
        <v/>
      </c>
      <c r="E1331" s="22">
        <f>IFERROR(((I1331/I1271)^(1/5)-1),"")</f>
        <v/>
      </c>
      <c r="F1331" s="22">
        <f>IFERROR(((I1331/I1211)^(1/10)-1),"")</f>
        <v/>
      </c>
      <c r="G1331" s="22">
        <f>IFERROR(((I1331/I1091)^(1/20)-1),"")</f>
        <v/>
      </c>
      <c r="H1331" s="22">
        <f>'US Data'!B1331</f>
        <v/>
      </c>
      <c r="I1331" s="23">
        <f>IF(CPI_Downloader!B1329="","",CPI_Downloader!B1329)</f>
        <v/>
      </c>
      <c r="J1331" s="23">
        <f>IF(CPI_Downloader!C1329="","",CPI_Downloader!C1329)</f>
        <v/>
      </c>
      <c r="L1331" s="32">
        <f>A1331</f>
        <v/>
      </c>
      <c r="M1331" s="25">
        <f>IFERROR((T1331/T1319-1),"")</f>
        <v/>
      </c>
      <c r="N1331" s="25">
        <f>IFERROR((U1331/U1330-1),"")</f>
        <v/>
      </c>
      <c r="O1331" s="25">
        <f>IFERROR(((T1331/T1295)^(1/3)-1),"")</f>
        <v/>
      </c>
      <c r="P1331" s="25">
        <f>IFERROR(((T1331/T1271)^(1/5)-1),"")</f>
        <v/>
      </c>
      <c r="Q1331" s="25">
        <f>IFERROR(((T1331/T1211)^(1/10)-1),"")</f>
        <v/>
      </c>
      <c r="R1331" s="25">
        <f>IFERROR(((T1331/T1091)^(1/20)-1),"")</f>
        <v/>
      </c>
      <c r="S1331" s="52">
        <f>IFERROR(('US Data'!M1331),"")</f>
        <v/>
      </c>
      <c r="T1331" s="26">
        <f>IF(CPI_Downloader!D1329="","",CPI_Downloader!D1329)</f>
        <v/>
      </c>
      <c r="U1331" s="26">
        <f>IF(CPI_Downloader!E1329="","",CPI_Downloader!E1329)</f>
        <v/>
      </c>
      <c r="W1331" s="32">
        <f>L1331</f>
        <v/>
      </c>
      <c r="X1331" s="31">
        <f>IFERROR((AC1331/AC1319-1),"")</f>
        <v/>
      </c>
      <c r="Y1331" s="31">
        <f>IFERROR(((AC1331/AC1295)^(1/3)-1),"")</f>
        <v/>
      </c>
      <c r="Z1331" s="31">
        <f>IFERROR(((AC1331/AC1271)^(1/5)-1),"")</f>
        <v/>
      </c>
      <c r="AA1331" s="31">
        <f>IFERROR(((AC1331/AC1211)^(1/10)-1),"")</f>
        <v/>
      </c>
      <c r="AB1331" s="31">
        <f>IFERROR(((AC1331/AC1091)^(1/20)-1),"")</f>
        <v/>
      </c>
      <c r="AC1331" s="38">
        <f>IF(CPI_Downloader!F1329="","",CPI_Downloader!F1329)</f>
        <v/>
      </c>
    </row>
    <row r="1332" ht="12.75" customHeight="1">
      <c r="A1332" s="21">
        <f>IF(CPI_Downloader!A1330="","",CPI_Downloader!A1330)</f>
        <v/>
      </c>
      <c r="B1332" s="22">
        <f>IFERROR((I1332/I1320-1),"")</f>
        <v/>
      </c>
      <c r="C1332" s="22">
        <f>IFERROR((J1332/J1331-1),"")</f>
        <v/>
      </c>
      <c r="D1332" s="22">
        <f>IFERROR(((I1332/I1296)^(1/3)-1),"")</f>
        <v/>
      </c>
      <c r="E1332" s="22">
        <f>IFERROR(((I1332/I1272)^(1/5)-1),"")</f>
        <v/>
      </c>
      <c r="F1332" s="22">
        <f>IFERROR(((I1332/I1212)^(1/10)-1),"")</f>
        <v/>
      </c>
      <c r="G1332" s="22">
        <f>IFERROR(((I1332/I1092)^(1/20)-1),"")</f>
        <v/>
      </c>
      <c r="H1332" s="22">
        <f>'US Data'!B1332</f>
        <v/>
      </c>
      <c r="I1332" s="23">
        <f>IF(CPI_Downloader!B1330="","",CPI_Downloader!B1330)</f>
        <v/>
      </c>
      <c r="J1332" s="23">
        <f>IF(CPI_Downloader!C1330="","",CPI_Downloader!C1330)</f>
        <v/>
      </c>
      <c r="L1332" s="32">
        <f>A1332</f>
        <v/>
      </c>
      <c r="M1332" s="25">
        <f>IFERROR((T1332/T1320-1),"")</f>
        <v/>
      </c>
      <c r="N1332" s="25">
        <f>IFERROR((U1332/U1331-1),"")</f>
        <v/>
      </c>
      <c r="O1332" s="25">
        <f>IFERROR(((T1332/T1296)^(1/3)-1),"")</f>
        <v/>
      </c>
      <c r="P1332" s="25">
        <f>IFERROR(((T1332/T1272)^(1/5)-1),"")</f>
        <v/>
      </c>
      <c r="Q1332" s="25">
        <f>IFERROR(((T1332/T1212)^(1/10)-1),"")</f>
        <v/>
      </c>
      <c r="R1332" s="25">
        <f>IFERROR(((T1332/T1092)^(1/20)-1),"")</f>
        <v/>
      </c>
      <c r="S1332" s="52">
        <f>IFERROR(('US Data'!M1332),"")</f>
        <v/>
      </c>
      <c r="T1332" s="26">
        <f>IF(CPI_Downloader!D1330="","",CPI_Downloader!D1330)</f>
        <v/>
      </c>
      <c r="U1332" s="26">
        <f>IF(CPI_Downloader!E1330="","",CPI_Downloader!E1330)</f>
        <v/>
      </c>
      <c r="W1332" s="32">
        <f>L1332</f>
        <v/>
      </c>
      <c r="X1332" s="31">
        <f>IFERROR((AC1332/AC1320-1),"")</f>
        <v/>
      </c>
      <c r="Y1332" s="31">
        <f>IFERROR(((AC1332/AC1296)^(1/3)-1),"")</f>
        <v/>
      </c>
      <c r="Z1332" s="31">
        <f>IFERROR(((AC1332/AC1272)^(1/5)-1),"")</f>
        <v/>
      </c>
      <c r="AA1332" s="31">
        <f>IFERROR(((AC1332/AC1212)^(1/10)-1),"")</f>
        <v/>
      </c>
      <c r="AB1332" s="31">
        <f>IFERROR(((AC1332/AC1092)^(1/20)-1),"")</f>
        <v/>
      </c>
      <c r="AC1332" s="38">
        <f>IF(CPI_Downloader!F1330="","",CPI_Downloader!F1330)</f>
        <v/>
      </c>
    </row>
    <row r="1333" ht="12.75" customHeight="1">
      <c r="A1333" s="21">
        <f>IF(CPI_Downloader!A1331="","",CPI_Downloader!A1331)</f>
        <v/>
      </c>
      <c r="B1333" s="22">
        <f>IFERROR((I1333/I1321-1),"")</f>
        <v/>
      </c>
      <c r="C1333" s="22">
        <f>IFERROR((J1333/J1332-1),"")</f>
        <v/>
      </c>
      <c r="D1333" s="22">
        <f>IFERROR(((I1333/I1297)^(1/3)-1),"")</f>
        <v/>
      </c>
      <c r="E1333" s="22">
        <f>IFERROR(((I1333/I1273)^(1/5)-1),"")</f>
        <v/>
      </c>
      <c r="F1333" s="22">
        <f>IFERROR(((I1333/I1213)^(1/10)-1),"")</f>
        <v/>
      </c>
      <c r="G1333" s="22">
        <f>IFERROR(((I1333/I1093)^(1/20)-1),"")</f>
        <v/>
      </c>
      <c r="H1333" s="22">
        <f>'US Data'!B1333</f>
        <v/>
      </c>
      <c r="I1333" s="23">
        <f>IF(CPI_Downloader!B1331="","",CPI_Downloader!B1331)</f>
        <v/>
      </c>
      <c r="J1333" s="23">
        <f>IF(CPI_Downloader!C1331="","",CPI_Downloader!C1331)</f>
        <v/>
      </c>
      <c r="L1333" s="32">
        <f>A1333</f>
        <v/>
      </c>
      <c r="M1333" s="25">
        <f>IFERROR((T1333/T1321-1),"")</f>
        <v/>
      </c>
      <c r="N1333" s="25">
        <f>IFERROR((U1333/U1332-1),"")</f>
        <v/>
      </c>
      <c r="O1333" s="25">
        <f>IFERROR(((T1333/T1297)^(1/3)-1),"")</f>
        <v/>
      </c>
      <c r="P1333" s="25">
        <f>IFERROR(((T1333/T1273)^(1/5)-1),"")</f>
        <v/>
      </c>
      <c r="Q1333" s="25">
        <f>IFERROR(((T1333/T1213)^(1/10)-1),"")</f>
        <v/>
      </c>
      <c r="R1333" s="25">
        <f>IFERROR(((T1333/T1093)^(1/20)-1),"")</f>
        <v/>
      </c>
      <c r="S1333" s="52">
        <f>IFERROR(('US Data'!M1333),"")</f>
        <v/>
      </c>
      <c r="T1333" s="26">
        <f>IF(CPI_Downloader!D1331="","",CPI_Downloader!D1331)</f>
        <v/>
      </c>
      <c r="U1333" s="26">
        <f>IF(CPI_Downloader!E1331="","",CPI_Downloader!E1331)</f>
        <v/>
      </c>
      <c r="W1333" s="32">
        <f>L1333</f>
        <v/>
      </c>
      <c r="X1333" s="31">
        <f>IFERROR((AC1333/AC1321-1),"")</f>
        <v/>
      </c>
      <c r="Y1333" s="31">
        <f>IFERROR(((AC1333/AC1297)^(1/3)-1),"")</f>
        <v/>
      </c>
      <c r="Z1333" s="31">
        <f>IFERROR(((AC1333/AC1273)^(1/5)-1),"")</f>
        <v/>
      </c>
      <c r="AA1333" s="31">
        <f>IFERROR(((AC1333/AC1213)^(1/10)-1),"")</f>
        <v/>
      </c>
      <c r="AB1333" s="31">
        <f>IFERROR(((AC1333/AC1093)^(1/20)-1),"")</f>
        <v/>
      </c>
      <c r="AC1333" s="38">
        <f>IF(CPI_Downloader!F1331="","",CPI_Downloader!F1331)</f>
        <v/>
      </c>
    </row>
    <row r="1334" ht="12.75" customHeight="1">
      <c r="A1334" s="21">
        <f>IF(CPI_Downloader!A1332="","",CPI_Downloader!A1332)</f>
        <v/>
      </c>
      <c r="B1334" s="22">
        <f>IFERROR((I1334/I1322-1),"")</f>
        <v/>
      </c>
      <c r="C1334" s="22">
        <f>IFERROR((J1334/J1333-1),"")</f>
        <v/>
      </c>
      <c r="D1334" s="22">
        <f>IFERROR(((I1334/I1298)^(1/3)-1),"")</f>
        <v/>
      </c>
      <c r="E1334" s="22">
        <f>IFERROR(((I1334/I1274)^(1/5)-1),"")</f>
        <v/>
      </c>
      <c r="F1334" s="22">
        <f>IFERROR(((I1334/I1214)^(1/10)-1),"")</f>
        <v/>
      </c>
      <c r="G1334" s="22">
        <f>IFERROR(((I1334/I1094)^(1/20)-1),"")</f>
        <v/>
      </c>
      <c r="H1334" s="22">
        <f>'US Data'!B1334</f>
        <v/>
      </c>
      <c r="I1334" s="23">
        <f>IF(CPI_Downloader!B1332="","",CPI_Downloader!B1332)</f>
        <v/>
      </c>
      <c r="J1334" s="23">
        <f>IF(CPI_Downloader!C1332="","",CPI_Downloader!C1332)</f>
        <v/>
      </c>
      <c r="L1334" s="32">
        <f>A1334</f>
        <v/>
      </c>
      <c r="M1334" s="25">
        <f>IFERROR((T1334/T1322-1),"")</f>
        <v/>
      </c>
      <c r="N1334" s="25">
        <f>IFERROR((U1334/U1333-1),"")</f>
        <v/>
      </c>
      <c r="O1334" s="25">
        <f>IFERROR(((T1334/T1298)^(1/3)-1),"")</f>
        <v/>
      </c>
      <c r="P1334" s="25">
        <f>IFERROR(((T1334/T1274)^(1/5)-1),"")</f>
        <v/>
      </c>
      <c r="Q1334" s="25">
        <f>IFERROR(((T1334/T1214)^(1/10)-1),"")</f>
        <v/>
      </c>
      <c r="R1334" s="25">
        <f>IFERROR(((T1334/T1094)^(1/20)-1),"")</f>
        <v/>
      </c>
      <c r="S1334" s="52">
        <f>IFERROR(('US Data'!M1334),"")</f>
        <v/>
      </c>
      <c r="T1334" s="26">
        <f>IF(CPI_Downloader!D1332="","",CPI_Downloader!D1332)</f>
        <v/>
      </c>
      <c r="U1334" s="26">
        <f>IF(CPI_Downloader!E1332="","",CPI_Downloader!E1332)</f>
        <v/>
      </c>
      <c r="W1334" s="32">
        <f>L1334</f>
        <v/>
      </c>
      <c r="X1334" s="31">
        <f>IFERROR((AC1334/AC1322-1),"")</f>
        <v/>
      </c>
      <c r="Y1334" s="31">
        <f>IFERROR(((AC1334/AC1298)^(1/3)-1),"")</f>
        <v/>
      </c>
      <c r="Z1334" s="31">
        <f>IFERROR(((AC1334/AC1274)^(1/5)-1),"")</f>
        <v/>
      </c>
      <c r="AA1334" s="31">
        <f>IFERROR(((AC1334/AC1214)^(1/10)-1),"")</f>
        <v/>
      </c>
      <c r="AB1334" s="31">
        <f>IFERROR(((AC1334/AC1094)^(1/20)-1),"")</f>
        <v/>
      </c>
      <c r="AC1334" s="38">
        <f>IF(CPI_Downloader!F1332="","",CPI_Downloader!F1332)</f>
        <v/>
      </c>
    </row>
    <row r="1335" ht="12.75" customHeight="1">
      <c r="A1335" s="21">
        <f>IF(CPI_Downloader!A1333="","",CPI_Downloader!A1333)</f>
        <v/>
      </c>
      <c r="B1335" s="22">
        <f>IFERROR((I1335/I1323-1),"")</f>
        <v/>
      </c>
      <c r="C1335" s="22">
        <f>IFERROR((J1335/J1334-1),"")</f>
        <v/>
      </c>
      <c r="D1335" s="22">
        <f>IFERROR(((I1335/I1299)^(1/3)-1),"")</f>
        <v/>
      </c>
      <c r="E1335" s="22">
        <f>IFERROR(((I1335/I1275)^(1/5)-1),"")</f>
        <v/>
      </c>
      <c r="F1335" s="22">
        <f>IFERROR(((I1335/I1215)^(1/10)-1),"")</f>
        <v/>
      </c>
      <c r="G1335" s="22">
        <f>IFERROR(((I1335/I1095)^(1/20)-1),"")</f>
        <v/>
      </c>
      <c r="H1335" s="22">
        <f>'US Data'!B1335</f>
        <v/>
      </c>
      <c r="I1335" s="23">
        <f>IF(CPI_Downloader!B1333="","",CPI_Downloader!B1333)</f>
        <v/>
      </c>
      <c r="J1335" s="23">
        <f>IF(CPI_Downloader!C1333="","",CPI_Downloader!C1333)</f>
        <v/>
      </c>
      <c r="L1335" s="32">
        <f>A1335</f>
        <v/>
      </c>
      <c r="M1335" s="25">
        <f>IFERROR((T1335/T1323-1),"")</f>
        <v/>
      </c>
      <c r="N1335" s="25">
        <f>IFERROR((U1335/U1334-1),"")</f>
        <v/>
      </c>
      <c r="O1335" s="25">
        <f>IFERROR(((T1335/T1299)^(1/3)-1),"")</f>
        <v/>
      </c>
      <c r="P1335" s="25">
        <f>IFERROR(((T1335/T1275)^(1/5)-1),"")</f>
        <v/>
      </c>
      <c r="Q1335" s="25">
        <f>IFERROR(((T1335/T1215)^(1/10)-1),"")</f>
        <v/>
      </c>
      <c r="R1335" s="25">
        <f>IFERROR(((T1335/T1095)^(1/20)-1),"")</f>
        <v/>
      </c>
      <c r="S1335" s="52">
        <f>IFERROR(('US Data'!M1335),"")</f>
        <v/>
      </c>
      <c r="T1335" s="26">
        <f>IF(CPI_Downloader!D1333="","",CPI_Downloader!D1333)</f>
        <v/>
      </c>
      <c r="U1335" s="26">
        <f>IF(CPI_Downloader!E1333="","",CPI_Downloader!E1333)</f>
        <v/>
      </c>
      <c r="W1335" s="32">
        <f>L1335</f>
        <v/>
      </c>
      <c r="X1335" s="31">
        <f>IFERROR((AC1335/AC1323-1),"")</f>
        <v/>
      </c>
      <c r="Y1335" s="31">
        <f>IFERROR(((AC1335/AC1299)^(1/3)-1),"")</f>
        <v/>
      </c>
      <c r="Z1335" s="31">
        <f>IFERROR(((AC1335/AC1275)^(1/5)-1),"")</f>
        <v/>
      </c>
      <c r="AA1335" s="31">
        <f>IFERROR(((AC1335/AC1215)^(1/10)-1),"")</f>
        <v/>
      </c>
      <c r="AB1335" s="31">
        <f>IFERROR(((AC1335/AC1095)^(1/20)-1),"")</f>
        <v/>
      </c>
      <c r="AC1335" s="38">
        <f>IF(CPI_Downloader!F1333="","",CPI_Downloader!F1333)</f>
        <v/>
      </c>
    </row>
    <row r="1336" ht="12.75" customHeight="1">
      <c r="A1336" s="21">
        <f>IF(CPI_Downloader!A1334="","",CPI_Downloader!A1334)</f>
        <v/>
      </c>
      <c r="B1336" s="22">
        <f>IFERROR((I1336/I1324-1),"")</f>
        <v/>
      </c>
      <c r="C1336" s="22">
        <f>IFERROR((J1336/J1335-1),"")</f>
        <v/>
      </c>
      <c r="D1336" s="22">
        <f>IFERROR(((I1336/I1300)^(1/3)-1),"")</f>
        <v/>
      </c>
      <c r="E1336" s="22">
        <f>IFERROR(((I1336/I1276)^(1/5)-1),"")</f>
        <v/>
      </c>
      <c r="F1336" s="22">
        <f>IFERROR(((I1336/I1216)^(1/10)-1),"")</f>
        <v/>
      </c>
      <c r="G1336" s="22">
        <f>IFERROR(((I1336/I1096)^(1/20)-1),"")</f>
        <v/>
      </c>
      <c r="H1336" s="22">
        <f>'US Data'!B1336</f>
        <v/>
      </c>
      <c r="I1336" s="23">
        <f>IF(CPI_Downloader!B1334="","",CPI_Downloader!B1334)</f>
        <v/>
      </c>
      <c r="J1336" s="23">
        <f>IF(CPI_Downloader!C1334="","",CPI_Downloader!C1334)</f>
        <v/>
      </c>
      <c r="L1336" s="32">
        <f>A1336</f>
        <v/>
      </c>
      <c r="M1336" s="25">
        <f>IFERROR((T1336/T1324-1),"")</f>
        <v/>
      </c>
      <c r="N1336" s="25">
        <f>IFERROR((U1336/U1335-1),"")</f>
        <v/>
      </c>
      <c r="O1336" s="25">
        <f>IFERROR(((T1336/T1300)^(1/3)-1),"")</f>
        <v/>
      </c>
      <c r="P1336" s="25">
        <f>IFERROR(((T1336/T1276)^(1/5)-1),"")</f>
        <v/>
      </c>
      <c r="Q1336" s="25">
        <f>IFERROR(((T1336/T1216)^(1/10)-1),"")</f>
        <v/>
      </c>
      <c r="R1336" s="25">
        <f>IFERROR(((T1336/T1096)^(1/20)-1),"")</f>
        <v/>
      </c>
      <c r="S1336" s="52">
        <f>IFERROR(('US Data'!M1336),"")</f>
        <v/>
      </c>
      <c r="T1336" s="26">
        <f>IF(CPI_Downloader!D1334="","",CPI_Downloader!D1334)</f>
        <v/>
      </c>
      <c r="U1336" s="26">
        <f>IF(CPI_Downloader!E1334="","",CPI_Downloader!E1334)</f>
        <v/>
      </c>
      <c r="W1336" s="32">
        <f>L1336</f>
        <v/>
      </c>
      <c r="X1336" s="31">
        <f>IFERROR((AC1336/AC1324-1),"")</f>
        <v/>
      </c>
      <c r="Y1336" s="31">
        <f>IFERROR(((AC1336/AC1300)^(1/3)-1),"")</f>
        <v/>
      </c>
      <c r="Z1336" s="31">
        <f>IFERROR(((AC1336/AC1276)^(1/5)-1),"")</f>
        <v/>
      </c>
      <c r="AA1336" s="31">
        <f>IFERROR(((AC1336/AC1216)^(1/10)-1),"")</f>
        <v/>
      </c>
      <c r="AB1336" s="31">
        <f>IFERROR(((AC1336/AC1096)^(1/20)-1),"")</f>
        <v/>
      </c>
      <c r="AC1336" s="38">
        <f>IF(CPI_Downloader!F1334="","",CPI_Downloader!F1334)</f>
        <v/>
      </c>
    </row>
    <row r="1337" ht="12.75" customHeight="1">
      <c r="A1337" s="21">
        <f>IF(CPI_Downloader!A1335="","",CPI_Downloader!A1335)</f>
        <v/>
      </c>
      <c r="B1337" s="22">
        <f>IFERROR((I1337/I1325-1),"")</f>
        <v/>
      </c>
      <c r="C1337" s="22">
        <f>IFERROR((J1337/J1336-1),"")</f>
        <v/>
      </c>
      <c r="D1337" s="22">
        <f>IFERROR(((I1337/I1301)^(1/3)-1),"")</f>
        <v/>
      </c>
      <c r="E1337" s="22">
        <f>IFERROR(((I1337/I1277)^(1/5)-1),"")</f>
        <v/>
      </c>
      <c r="F1337" s="22">
        <f>IFERROR(((I1337/I1217)^(1/10)-1),"")</f>
        <v/>
      </c>
      <c r="G1337" s="22">
        <f>IFERROR(((I1337/I1097)^(1/20)-1),"")</f>
        <v/>
      </c>
      <c r="H1337" s="22">
        <f>'US Data'!B1337</f>
        <v/>
      </c>
      <c r="I1337" s="23">
        <f>IF(CPI_Downloader!B1335="","",CPI_Downloader!B1335)</f>
        <v/>
      </c>
      <c r="J1337" s="23">
        <f>IF(CPI_Downloader!C1335="","",CPI_Downloader!C1335)</f>
        <v/>
      </c>
      <c r="L1337" s="32">
        <f>A1337</f>
        <v/>
      </c>
      <c r="M1337" s="25">
        <f>IFERROR((T1337/T1325-1),"")</f>
        <v/>
      </c>
      <c r="N1337" s="25">
        <f>IFERROR((U1337/U1336-1),"")</f>
        <v/>
      </c>
      <c r="O1337" s="25">
        <f>IFERROR(((T1337/T1301)^(1/3)-1),"")</f>
        <v/>
      </c>
      <c r="P1337" s="25">
        <f>IFERROR(((T1337/T1277)^(1/5)-1),"")</f>
        <v/>
      </c>
      <c r="Q1337" s="25">
        <f>IFERROR(((T1337/T1217)^(1/10)-1),"")</f>
        <v/>
      </c>
      <c r="R1337" s="25">
        <f>IFERROR(((T1337/T1097)^(1/20)-1),"")</f>
        <v/>
      </c>
      <c r="S1337" s="52">
        <f>IFERROR(('US Data'!M1337),"")</f>
        <v/>
      </c>
      <c r="T1337" s="26">
        <f>IF(CPI_Downloader!D1335="","",CPI_Downloader!D1335)</f>
        <v/>
      </c>
      <c r="U1337" s="26">
        <f>IF(CPI_Downloader!E1335="","",CPI_Downloader!E1335)</f>
        <v/>
      </c>
      <c r="W1337" s="32">
        <f>L1337</f>
        <v/>
      </c>
      <c r="X1337" s="31">
        <f>IFERROR((AC1337/AC1325-1),"")</f>
        <v/>
      </c>
      <c r="Y1337" s="31">
        <f>IFERROR(((AC1337/AC1301)^(1/3)-1),"")</f>
        <v/>
      </c>
      <c r="Z1337" s="31">
        <f>IFERROR(((AC1337/AC1277)^(1/5)-1),"")</f>
        <v/>
      </c>
      <c r="AA1337" s="31">
        <f>IFERROR(((AC1337/AC1217)^(1/10)-1),"")</f>
        <v/>
      </c>
      <c r="AB1337" s="31">
        <f>IFERROR(((AC1337/AC1097)^(1/20)-1),"")</f>
        <v/>
      </c>
      <c r="AC1337" s="38">
        <f>IF(CPI_Downloader!F1335="","",CPI_Downloader!F1335)</f>
        <v/>
      </c>
    </row>
    <row r="1338" ht="12.75" customHeight="1">
      <c r="A1338" s="21">
        <f>IF(CPI_Downloader!A1336="","",CPI_Downloader!A1336)</f>
        <v/>
      </c>
      <c r="B1338" s="22">
        <f>IFERROR((I1338/I1326-1),"")</f>
        <v/>
      </c>
      <c r="C1338" s="22">
        <f>IFERROR((J1338/J1337-1),"")</f>
        <v/>
      </c>
      <c r="D1338" s="22">
        <f>IFERROR(((I1338/I1302)^(1/3)-1),"")</f>
        <v/>
      </c>
      <c r="E1338" s="22">
        <f>IFERROR(((I1338/I1278)^(1/5)-1),"")</f>
        <v/>
      </c>
      <c r="F1338" s="22">
        <f>IFERROR(((I1338/I1218)^(1/10)-1),"")</f>
        <v/>
      </c>
      <c r="G1338" s="22">
        <f>IFERROR(((I1338/I1098)^(1/20)-1),"")</f>
        <v/>
      </c>
      <c r="H1338" s="22">
        <f>'US Data'!B1338</f>
        <v/>
      </c>
      <c r="I1338" s="23">
        <f>IF(CPI_Downloader!B1336="","",CPI_Downloader!B1336)</f>
        <v/>
      </c>
      <c r="J1338" s="23">
        <f>IF(CPI_Downloader!C1336="","",CPI_Downloader!C1336)</f>
        <v/>
      </c>
      <c r="L1338" s="32">
        <f>A1338</f>
        <v/>
      </c>
      <c r="M1338" s="25">
        <f>IFERROR((T1338/T1326-1),"")</f>
        <v/>
      </c>
      <c r="N1338" s="25">
        <f>IFERROR((U1338/U1337-1),"")</f>
        <v/>
      </c>
      <c r="O1338" s="25">
        <f>IFERROR(((T1338/T1302)^(1/3)-1),"")</f>
        <v/>
      </c>
      <c r="P1338" s="25">
        <f>IFERROR(((T1338/T1278)^(1/5)-1),"")</f>
        <v/>
      </c>
      <c r="Q1338" s="25">
        <f>IFERROR(((T1338/T1218)^(1/10)-1),"")</f>
        <v/>
      </c>
      <c r="R1338" s="25">
        <f>IFERROR(((T1338/T1098)^(1/20)-1),"")</f>
        <v/>
      </c>
      <c r="S1338" s="52">
        <f>IFERROR(('US Data'!M1338),"")</f>
        <v/>
      </c>
      <c r="T1338" s="26">
        <f>IF(CPI_Downloader!D1336="","",CPI_Downloader!D1336)</f>
        <v/>
      </c>
      <c r="U1338" s="26">
        <f>IF(CPI_Downloader!E1336="","",CPI_Downloader!E1336)</f>
        <v/>
      </c>
      <c r="W1338" s="32">
        <f>L1338</f>
        <v/>
      </c>
      <c r="X1338" s="31">
        <f>IFERROR((AC1338/AC1326-1),"")</f>
        <v/>
      </c>
      <c r="Y1338" s="31">
        <f>IFERROR(((AC1338/AC1302)^(1/3)-1),"")</f>
        <v/>
      </c>
      <c r="Z1338" s="31">
        <f>IFERROR(((AC1338/AC1278)^(1/5)-1),"")</f>
        <v/>
      </c>
      <c r="AA1338" s="31">
        <f>IFERROR(((AC1338/AC1218)^(1/10)-1),"")</f>
        <v/>
      </c>
      <c r="AB1338" s="31">
        <f>IFERROR(((AC1338/AC1098)^(1/20)-1),"")</f>
        <v/>
      </c>
      <c r="AC1338" s="38">
        <f>IF(CPI_Downloader!F1336="","",CPI_Downloader!F1336)</f>
        <v/>
      </c>
    </row>
    <row r="1339" ht="12.75" customHeight="1">
      <c r="A1339" s="21">
        <f>IF(CPI_Downloader!A1337="","",CPI_Downloader!A1337)</f>
        <v/>
      </c>
      <c r="B1339" s="22">
        <f>IFERROR((I1339/I1327-1),"")</f>
        <v/>
      </c>
      <c r="C1339" s="22">
        <f>IFERROR((J1339/J1338-1),"")</f>
        <v/>
      </c>
      <c r="D1339" s="22">
        <f>IFERROR(((I1339/I1303)^(1/3)-1),"")</f>
        <v/>
      </c>
      <c r="E1339" s="22">
        <f>IFERROR(((I1339/I1279)^(1/5)-1),"")</f>
        <v/>
      </c>
      <c r="F1339" s="22">
        <f>IFERROR(((I1339/I1219)^(1/10)-1),"")</f>
        <v/>
      </c>
      <c r="G1339" s="22">
        <f>IFERROR(((I1339/I1099)^(1/20)-1),"")</f>
        <v/>
      </c>
      <c r="H1339" s="22">
        <f>'US Data'!B1339</f>
        <v/>
      </c>
      <c r="I1339" s="23">
        <f>IF(CPI_Downloader!B1337="","",CPI_Downloader!B1337)</f>
        <v/>
      </c>
      <c r="J1339" s="23">
        <f>IF(CPI_Downloader!C1337="","",CPI_Downloader!C1337)</f>
        <v/>
      </c>
      <c r="L1339" s="32">
        <f>A1339</f>
        <v/>
      </c>
      <c r="M1339" s="25">
        <f>IFERROR((T1339/T1327-1),"")</f>
        <v/>
      </c>
      <c r="N1339" s="25">
        <f>IFERROR((U1339/U1338-1),"")</f>
        <v/>
      </c>
      <c r="O1339" s="25">
        <f>IFERROR(((T1339/T1303)^(1/3)-1),"")</f>
        <v/>
      </c>
      <c r="P1339" s="25">
        <f>IFERROR(((T1339/T1279)^(1/5)-1),"")</f>
        <v/>
      </c>
      <c r="Q1339" s="25">
        <f>IFERROR(((T1339/T1219)^(1/10)-1),"")</f>
        <v/>
      </c>
      <c r="R1339" s="25">
        <f>IFERROR(((T1339/T1099)^(1/20)-1),"")</f>
        <v/>
      </c>
      <c r="S1339" s="52">
        <f>IFERROR(('US Data'!M1339),"")</f>
        <v/>
      </c>
      <c r="T1339" s="26">
        <f>IF(CPI_Downloader!D1337="","",CPI_Downloader!D1337)</f>
        <v/>
      </c>
      <c r="U1339" s="26">
        <f>IF(CPI_Downloader!E1337="","",CPI_Downloader!E1337)</f>
        <v/>
      </c>
      <c r="W1339" s="32">
        <f>L1339</f>
        <v/>
      </c>
      <c r="X1339" s="31">
        <f>IFERROR((AC1339/AC1327-1),"")</f>
        <v/>
      </c>
      <c r="Y1339" s="31">
        <f>IFERROR(((AC1339/AC1303)^(1/3)-1),"")</f>
        <v/>
      </c>
      <c r="Z1339" s="31">
        <f>IFERROR(((AC1339/AC1279)^(1/5)-1),"")</f>
        <v/>
      </c>
      <c r="AA1339" s="31">
        <f>IFERROR(((AC1339/AC1219)^(1/10)-1),"")</f>
        <v/>
      </c>
      <c r="AB1339" s="31">
        <f>IFERROR(((AC1339/AC1099)^(1/20)-1),"")</f>
        <v/>
      </c>
      <c r="AC1339" s="38">
        <f>IF(CPI_Downloader!F1337="","",CPI_Downloader!F1337)</f>
        <v/>
      </c>
    </row>
    <row r="1340" ht="12.75" customHeight="1">
      <c r="A1340" s="21">
        <f>IF(CPI_Downloader!A1338="","",CPI_Downloader!A1338)</f>
        <v/>
      </c>
      <c r="B1340" s="22">
        <f>IFERROR((I1340/I1328-1),"")</f>
        <v/>
      </c>
      <c r="C1340" s="22">
        <f>IFERROR((J1340/J1339-1),"")</f>
        <v/>
      </c>
      <c r="D1340" s="22">
        <f>IFERROR(((I1340/I1304)^(1/3)-1),"")</f>
        <v/>
      </c>
      <c r="E1340" s="22">
        <f>IFERROR(((I1340/I1280)^(1/5)-1),"")</f>
        <v/>
      </c>
      <c r="F1340" s="22">
        <f>IFERROR(((I1340/I1220)^(1/10)-1),"")</f>
        <v/>
      </c>
      <c r="G1340" s="22">
        <f>IFERROR(((I1340/I1100)^(1/20)-1),"")</f>
        <v/>
      </c>
      <c r="H1340" s="22">
        <f>'US Data'!B1340</f>
        <v/>
      </c>
      <c r="I1340" s="23">
        <f>IF(CPI_Downloader!B1338="","",CPI_Downloader!B1338)</f>
        <v/>
      </c>
      <c r="J1340" s="23">
        <f>IF(CPI_Downloader!C1338="","",CPI_Downloader!C1338)</f>
        <v/>
      </c>
      <c r="L1340" s="32">
        <f>A1340</f>
        <v/>
      </c>
      <c r="M1340" s="25">
        <f>IFERROR((T1340/T1328-1),"")</f>
        <v/>
      </c>
      <c r="N1340" s="25">
        <f>IFERROR((U1340/U1339-1),"")</f>
        <v/>
      </c>
      <c r="O1340" s="25">
        <f>IFERROR(((T1340/T1304)^(1/3)-1),"")</f>
        <v/>
      </c>
      <c r="P1340" s="25">
        <f>IFERROR(((T1340/T1280)^(1/5)-1),"")</f>
        <v/>
      </c>
      <c r="Q1340" s="25">
        <f>IFERROR(((T1340/T1220)^(1/10)-1),"")</f>
        <v/>
      </c>
      <c r="R1340" s="25">
        <f>IFERROR(((T1340/T1100)^(1/20)-1),"")</f>
        <v/>
      </c>
      <c r="S1340" s="52">
        <f>IFERROR(('US Data'!M1340),"")</f>
        <v/>
      </c>
      <c r="T1340" s="26">
        <f>IF(CPI_Downloader!D1338="","",CPI_Downloader!D1338)</f>
        <v/>
      </c>
      <c r="U1340" s="26">
        <f>IF(CPI_Downloader!E1338="","",CPI_Downloader!E1338)</f>
        <v/>
      </c>
      <c r="W1340" s="32">
        <f>L1340</f>
        <v/>
      </c>
      <c r="X1340" s="31">
        <f>IFERROR((AC1340/AC1328-1),"")</f>
        <v/>
      </c>
      <c r="Y1340" s="31">
        <f>IFERROR(((AC1340/AC1304)^(1/3)-1),"")</f>
        <v/>
      </c>
      <c r="Z1340" s="31">
        <f>IFERROR(((AC1340/AC1280)^(1/5)-1),"")</f>
        <v/>
      </c>
      <c r="AA1340" s="31">
        <f>IFERROR(((AC1340/AC1220)^(1/10)-1),"")</f>
        <v/>
      </c>
      <c r="AB1340" s="31">
        <f>IFERROR(((AC1340/AC1100)^(1/20)-1),"")</f>
        <v/>
      </c>
      <c r="AC1340" s="38">
        <f>IF(CPI_Downloader!F1338="","",CPI_Downloader!F1338)</f>
        <v/>
      </c>
    </row>
    <row r="1341" ht="12.75" customHeight="1">
      <c r="A1341" s="21">
        <f>IF(CPI_Downloader!A1339="","",CPI_Downloader!A1339)</f>
        <v/>
      </c>
      <c r="B1341" s="22">
        <f>IFERROR((I1341/I1329-1),"")</f>
        <v/>
      </c>
      <c r="C1341" s="22">
        <f>IFERROR((J1341/J1340-1),"")</f>
        <v/>
      </c>
      <c r="D1341" s="22">
        <f>IFERROR(((I1341/I1305)^(1/3)-1),"")</f>
        <v/>
      </c>
      <c r="E1341" s="22">
        <f>IFERROR(((I1341/I1281)^(1/5)-1),"")</f>
        <v/>
      </c>
      <c r="F1341" s="22">
        <f>IFERROR(((I1341/I1221)^(1/10)-1),"")</f>
        <v/>
      </c>
      <c r="G1341" s="22">
        <f>IFERROR(((I1341/I1101)^(1/20)-1),"")</f>
        <v/>
      </c>
      <c r="H1341" s="22">
        <f>'US Data'!B1341</f>
        <v/>
      </c>
      <c r="I1341" s="23">
        <f>IF(CPI_Downloader!B1339="","",CPI_Downloader!B1339)</f>
        <v/>
      </c>
      <c r="J1341" s="23">
        <f>IF(CPI_Downloader!C1339="","",CPI_Downloader!C1339)</f>
        <v/>
      </c>
      <c r="L1341" s="32">
        <f>A1341</f>
        <v/>
      </c>
      <c r="M1341" s="25">
        <f>IFERROR((T1341/T1329-1),"")</f>
        <v/>
      </c>
      <c r="N1341" s="25">
        <f>IFERROR((U1341/U1340-1),"")</f>
        <v/>
      </c>
      <c r="O1341" s="25">
        <f>IFERROR(((T1341/T1305)^(1/3)-1),"")</f>
        <v/>
      </c>
      <c r="P1341" s="25">
        <f>IFERROR(((T1341/T1281)^(1/5)-1),"")</f>
        <v/>
      </c>
      <c r="Q1341" s="25">
        <f>IFERROR(((T1341/T1221)^(1/10)-1),"")</f>
        <v/>
      </c>
      <c r="R1341" s="25">
        <f>IFERROR(((T1341/T1101)^(1/20)-1),"")</f>
        <v/>
      </c>
      <c r="S1341" s="52">
        <f>IFERROR(('US Data'!M1341),"")</f>
        <v/>
      </c>
      <c r="T1341" s="26">
        <f>IF(CPI_Downloader!D1339="","",CPI_Downloader!D1339)</f>
        <v/>
      </c>
      <c r="U1341" s="26">
        <f>IF(CPI_Downloader!E1339="","",CPI_Downloader!E1339)</f>
        <v/>
      </c>
      <c r="W1341" s="32">
        <f>L1341</f>
        <v/>
      </c>
      <c r="X1341" s="31">
        <f>IFERROR((AC1341/AC1329-1),"")</f>
        <v/>
      </c>
      <c r="Y1341" s="31">
        <f>IFERROR(((AC1341/AC1305)^(1/3)-1),"")</f>
        <v/>
      </c>
      <c r="Z1341" s="31">
        <f>IFERROR(((AC1341/AC1281)^(1/5)-1),"")</f>
        <v/>
      </c>
      <c r="AA1341" s="31">
        <f>IFERROR(((AC1341/AC1221)^(1/10)-1),"")</f>
        <v/>
      </c>
      <c r="AB1341" s="31">
        <f>IFERROR(((AC1341/AC1101)^(1/20)-1),"")</f>
        <v/>
      </c>
      <c r="AC1341" s="38">
        <f>IF(CPI_Downloader!F1339="","",CPI_Downloader!F1339)</f>
        <v/>
      </c>
    </row>
    <row r="1342" ht="12.75" customHeight="1">
      <c r="A1342" s="21">
        <f>IF(CPI_Downloader!A1340="","",CPI_Downloader!A1340)</f>
        <v/>
      </c>
      <c r="B1342" s="22">
        <f>IFERROR((I1342/I1330-1),"")</f>
        <v/>
      </c>
      <c r="C1342" s="22">
        <f>IFERROR((J1342/J1341-1),"")</f>
        <v/>
      </c>
      <c r="D1342" s="22">
        <f>IFERROR(((I1342/I1306)^(1/3)-1),"")</f>
        <v/>
      </c>
      <c r="E1342" s="22">
        <f>IFERROR(((I1342/I1282)^(1/5)-1),"")</f>
        <v/>
      </c>
      <c r="F1342" s="22">
        <f>IFERROR(((I1342/I1222)^(1/10)-1),"")</f>
        <v/>
      </c>
      <c r="G1342" s="22">
        <f>IFERROR(((I1342/I1102)^(1/20)-1),"")</f>
        <v/>
      </c>
      <c r="H1342" s="22">
        <f>'US Data'!B1342</f>
        <v/>
      </c>
      <c r="I1342" s="23">
        <f>IF(CPI_Downloader!B1340="","",CPI_Downloader!B1340)</f>
        <v/>
      </c>
      <c r="J1342" s="23">
        <f>IF(CPI_Downloader!C1340="","",CPI_Downloader!C1340)</f>
        <v/>
      </c>
      <c r="L1342" s="32">
        <f>A1342</f>
        <v/>
      </c>
      <c r="M1342" s="25">
        <f>IFERROR((T1342/T1330-1),"")</f>
        <v/>
      </c>
      <c r="N1342" s="25">
        <f>IFERROR((U1342/U1341-1),"")</f>
        <v/>
      </c>
      <c r="O1342" s="25">
        <f>IFERROR(((T1342/T1306)^(1/3)-1),"")</f>
        <v/>
      </c>
      <c r="P1342" s="25">
        <f>IFERROR(((T1342/T1282)^(1/5)-1),"")</f>
        <v/>
      </c>
      <c r="Q1342" s="25">
        <f>IFERROR(((T1342/T1222)^(1/10)-1),"")</f>
        <v/>
      </c>
      <c r="R1342" s="25">
        <f>IFERROR(((T1342/T1102)^(1/20)-1),"")</f>
        <v/>
      </c>
      <c r="S1342" s="52">
        <f>IFERROR(('US Data'!M1342),"")</f>
        <v/>
      </c>
      <c r="T1342" s="26">
        <f>IF(CPI_Downloader!D1340="","",CPI_Downloader!D1340)</f>
        <v/>
      </c>
      <c r="U1342" s="26">
        <f>IF(CPI_Downloader!E1340="","",CPI_Downloader!E1340)</f>
        <v/>
      </c>
      <c r="W1342" s="32">
        <f>L1342</f>
        <v/>
      </c>
      <c r="X1342" s="31">
        <f>IFERROR((AC1342/AC1330-1),"")</f>
        <v/>
      </c>
      <c r="Y1342" s="31">
        <f>IFERROR(((AC1342/AC1306)^(1/3)-1),"")</f>
        <v/>
      </c>
      <c r="Z1342" s="31">
        <f>IFERROR(((AC1342/AC1282)^(1/5)-1),"")</f>
        <v/>
      </c>
      <c r="AA1342" s="31">
        <f>IFERROR(((AC1342/AC1222)^(1/10)-1),"")</f>
        <v/>
      </c>
      <c r="AB1342" s="31">
        <f>IFERROR(((AC1342/AC1102)^(1/20)-1),"")</f>
        <v/>
      </c>
      <c r="AC1342" s="38">
        <f>IF(CPI_Downloader!F1340="","",CPI_Downloader!F1340)</f>
        <v/>
      </c>
    </row>
    <row r="1343" ht="12.75" customHeight="1">
      <c r="A1343" s="21">
        <f>IF(CPI_Downloader!A1341="","",CPI_Downloader!A1341)</f>
        <v/>
      </c>
      <c r="B1343" s="22">
        <f>IFERROR((I1343/I1331-1),"")</f>
        <v/>
      </c>
      <c r="C1343" s="22">
        <f>IFERROR((J1343/J1342-1),"")</f>
        <v/>
      </c>
      <c r="D1343" s="22">
        <f>IFERROR(((I1343/I1307)^(1/3)-1),"")</f>
        <v/>
      </c>
      <c r="E1343" s="22">
        <f>IFERROR(((I1343/I1283)^(1/5)-1),"")</f>
        <v/>
      </c>
      <c r="F1343" s="22">
        <f>IFERROR(((I1343/I1223)^(1/10)-1),"")</f>
        <v/>
      </c>
      <c r="G1343" s="22">
        <f>IFERROR(((I1343/I1103)^(1/20)-1),"")</f>
        <v/>
      </c>
      <c r="H1343" s="22">
        <f>'US Data'!B1343</f>
        <v/>
      </c>
      <c r="I1343" s="23">
        <f>IF(CPI_Downloader!B1341="","",CPI_Downloader!B1341)</f>
        <v/>
      </c>
      <c r="J1343" s="23">
        <f>IF(CPI_Downloader!C1341="","",CPI_Downloader!C1341)</f>
        <v/>
      </c>
      <c r="L1343" s="32">
        <f>A1343</f>
        <v/>
      </c>
      <c r="M1343" s="25">
        <f>IFERROR((T1343/T1331-1),"")</f>
        <v/>
      </c>
      <c r="N1343" s="25">
        <f>IFERROR((U1343/U1342-1),"")</f>
        <v/>
      </c>
      <c r="O1343" s="25">
        <f>IFERROR(((T1343/T1307)^(1/3)-1),"")</f>
        <v/>
      </c>
      <c r="P1343" s="25">
        <f>IFERROR(((T1343/T1283)^(1/5)-1),"")</f>
        <v/>
      </c>
      <c r="Q1343" s="25">
        <f>IFERROR(((T1343/T1223)^(1/10)-1),"")</f>
        <v/>
      </c>
      <c r="R1343" s="25">
        <f>IFERROR(((T1343/T1103)^(1/20)-1),"")</f>
        <v/>
      </c>
      <c r="S1343" s="52">
        <f>IFERROR(('US Data'!M1343),"")</f>
        <v/>
      </c>
      <c r="T1343" s="26">
        <f>IF(CPI_Downloader!D1341="","",CPI_Downloader!D1341)</f>
        <v/>
      </c>
      <c r="U1343" s="26">
        <f>IF(CPI_Downloader!E1341="","",CPI_Downloader!E1341)</f>
        <v/>
      </c>
      <c r="W1343" s="32">
        <f>L1343</f>
        <v/>
      </c>
      <c r="X1343" s="31">
        <f>IFERROR((AC1343/AC1331-1),"")</f>
        <v/>
      </c>
      <c r="Y1343" s="31">
        <f>IFERROR(((AC1343/AC1307)^(1/3)-1),"")</f>
        <v/>
      </c>
      <c r="Z1343" s="31">
        <f>IFERROR(((AC1343/AC1283)^(1/5)-1),"")</f>
        <v/>
      </c>
      <c r="AA1343" s="31">
        <f>IFERROR(((AC1343/AC1223)^(1/10)-1),"")</f>
        <v/>
      </c>
      <c r="AB1343" s="31">
        <f>IFERROR(((AC1343/AC1103)^(1/20)-1),"")</f>
        <v/>
      </c>
      <c r="AC1343" s="38">
        <f>IF(CPI_Downloader!F1341="","",CPI_Downloader!F1341)</f>
        <v/>
      </c>
    </row>
    <row r="1344" ht="12.75" customHeight="1">
      <c r="A1344" s="21">
        <f>IF(CPI_Downloader!A1342="","",CPI_Downloader!A1342)</f>
        <v/>
      </c>
      <c r="B1344" s="22">
        <f>IFERROR((I1344/I1332-1),"")</f>
        <v/>
      </c>
      <c r="C1344" s="22">
        <f>IFERROR((J1344/J1343-1),"")</f>
        <v/>
      </c>
      <c r="D1344" s="22">
        <f>IFERROR(((I1344/I1308)^(1/3)-1),"")</f>
        <v/>
      </c>
      <c r="E1344" s="22">
        <f>IFERROR(((I1344/I1284)^(1/5)-1),"")</f>
        <v/>
      </c>
      <c r="F1344" s="22">
        <f>IFERROR(((I1344/I1224)^(1/10)-1),"")</f>
        <v/>
      </c>
      <c r="G1344" s="22">
        <f>IFERROR(((I1344/I1104)^(1/20)-1),"")</f>
        <v/>
      </c>
      <c r="H1344" s="22">
        <f>'US Data'!B1344</f>
        <v/>
      </c>
      <c r="I1344" s="23">
        <f>IF(CPI_Downloader!B1342="","",CPI_Downloader!B1342)</f>
        <v/>
      </c>
      <c r="J1344" s="23">
        <f>IF(CPI_Downloader!C1342="","",CPI_Downloader!C1342)</f>
        <v/>
      </c>
      <c r="L1344" s="32">
        <f>A1344</f>
        <v/>
      </c>
      <c r="M1344" s="25">
        <f>IFERROR((T1344/T1332-1),"")</f>
        <v/>
      </c>
      <c r="N1344" s="25">
        <f>IFERROR((U1344/U1343-1),"")</f>
        <v/>
      </c>
      <c r="O1344" s="25">
        <f>IFERROR(((T1344/T1308)^(1/3)-1),"")</f>
        <v/>
      </c>
      <c r="P1344" s="25">
        <f>IFERROR(((T1344/T1284)^(1/5)-1),"")</f>
        <v/>
      </c>
      <c r="Q1344" s="25">
        <f>IFERROR(((T1344/T1224)^(1/10)-1),"")</f>
        <v/>
      </c>
      <c r="R1344" s="25">
        <f>IFERROR(((T1344/T1104)^(1/20)-1),"")</f>
        <v/>
      </c>
      <c r="S1344" s="52">
        <f>IFERROR(('US Data'!M1344),"")</f>
        <v/>
      </c>
      <c r="T1344" s="26">
        <f>IF(CPI_Downloader!D1342="","",CPI_Downloader!D1342)</f>
        <v/>
      </c>
      <c r="U1344" s="26">
        <f>IF(CPI_Downloader!E1342="","",CPI_Downloader!E1342)</f>
        <v/>
      </c>
      <c r="W1344" s="32">
        <f>L1344</f>
        <v/>
      </c>
      <c r="X1344" s="31">
        <f>IFERROR((AC1344/AC1332-1),"")</f>
        <v/>
      </c>
      <c r="Y1344" s="31">
        <f>IFERROR(((AC1344/AC1308)^(1/3)-1),"")</f>
        <v/>
      </c>
      <c r="Z1344" s="31">
        <f>IFERROR(((AC1344/AC1284)^(1/5)-1),"")</f>
        <v/>
      </c>
      <c r="AA1344" s="31">
        <f>IFERROR(((AC1344/AC1224)^(1/10)-1),"")</f>
        <v/>
      </c>
      <c r="AB1344" s="31">
        <f>IFERROR(((AC1344/AC1104)^(1/20)-1),"")</f>
        <v/>
      </c>
      <c r="AC1344" s="38">
        <f>IF(CPI_Downloader!F1342="","",CPI_Downloader!F1342)</f>
        <v/>
      </c>
    </row>
    <row r="1345" ht="12.75" customHeight="1">
      <c r="A1345" s="21">
        <f>IF(CPI_Downloader!A1343="","",CPI_Downloader!A1343)</f>
        <v/>
      </c>
      <c r="B1345" s="22">
        <f>IFERROR((I1345/I1333-1),"")</f>
        <v/>
      </c>
      <c r="C1345" s="22">
        <f>IFERROR((J1345/J1344-1),"")</f>
        <v/>
      </c>
      <c r="D1345" s="22">
        <f>IFERROR(((I1345/I1309)^(1/3)-1),"")</f>
        <v/>
      </c>
      <c r="E1345" s="22">
        <f>IFERROR(((I1345/I1285)^(1/5)-1),"")</f>
        <v/>
      </c>
      <c r="F1345" s="22">
        <f>IFERROR(((I1345/I1225)^(1/10)-1),"")</f>
        <v/>
      </c>
      <c r="G1345" s="22">
        <f>IFERROR(((I1345/I1105)^(1/20)-1),"")</f>
        <v/>
      </c>
      <c r="H1345" s="22">
        <f>'US Data'!B1345</f>
        <v/>
      </c>
      <c r="I1345" s="23">
        <f>IF(CPI_Downloader!B1343="","",CPI_Downloader!B1343)</f>
        <v/>
      </c>
      <c r="J1345" s="23">
        <f>IF(CPI_Downloader!C1343="","",CPI_Downloader!C1343)</f>
        <v/>
      </c>
      <c r="L1345" s="32">
        <f>A1345</f>
        <v/>
      </c>
      <c r="M1345" s="25">
        <f>IFERROR((T1345/T1333-1),"")</f>
        <v/>
      </c>
      <c r="N1345" s="25">
        <f>IFERROR((U1345/U1344-1),"")</f>
        <v/>
      </c>
      <c r="O1345" s="25">
        <f>IFERROR(((T1345/T1309)^(1/3)-1),"")</f>
        <v/>
      </c>
      <c r="P1345" s="25">
        <f>IFERROR(((T1345/T1285)^(1/5)-1),"")</f>
        <v/>
      </c>
      <c r="Q1345" s="25">
        <f>IFERROR(((T1345/T1225)^(1/10)-1),"")</f>
        <v/>
      </c>
      <c r="R1345" s="25">
        <f>IFERROR(((T1345/T1105)^(1/20)-1),"")</f>
        <v/>
      </c>
      <c r="S1345" s="52">
        <f>IFERROR(('US Data'!M1345),"")</f>
        <v/>
      </c>
      <c r="T1345" s="26">
        <f>IF(CPI_Downloader!D1343="","",CPI_Downloader!D1343)</f>
        <v/>
      </c>
      <c r="U1345" s="26">
        <f>IF(CPI_Downloader!E1343="","",CPI_Downloader!E1343)</f>
        <v/>
      </c>
      <c r="W1345" s="32">
        <f>L1345</f>
        <v/>
      </c>
      <c r="X1345" s="31">
        <f>IFERROR((AC1345/AC1333-1),"")</f>
        <v/>
      </c>
      <c r="Y1345" s="31">
        <f>IFERROR(((AC1345/AC1309)^(1/3)-1),"")</f>
        <v/>
      </c>
      <c r="Z1345" s="31">
        <f>IFERROR(((AC1345/AC1285)^(1/5)-1),"")</f>
        <v/>
      </c>
      <c r="AA1345" s="31">
        <f>IFERROR(((AC1345/AC1225)^(1/10)-1),"")</f>
        <v/>
      </c>
      <c r="AB1345" s="31">
        <f>IFERROR(((AC1345/AC1105)^(1/20)-1),"")</f>
        <v/>
      </c>
      <c r="AC1345" s="38">
        <f>IF(CPI_Downloader!F1343="","",CPI_Downloader!F1343)</f>
        <v/>
      </c>
    </row>
    <row r="1346" ht="12.75" customHeight="1">
      <c r="A1346" s="21">
        <f>IF(CPI_Downloader!A1344="","",CPI_Downloader!A1344)</f>
        <v/>
      </c>
      <c r="B1346" s="22">
        <f>IFERROR((I1346/I1334-1),"")</f>
        <v/>
      </c>
      <c r="C1346" s="22">
        <f>IFERROR((J1346/J1345-1),"")</f>
        <v/>
      </c>
      <c r="D1346" s="22">
        <f>IFERROR(((I1346/I1310)^(1/3)-1),"")</f>
        <v/>
      </c>
      <c r="E1346" s="22">
        <f>IFERROR(((I1346/I1286)^(1/5)-1),"")</f>
        <v/>
      </c>
      <c r="F1346" s="22">
        <f>IFERROR(((I1346/I1226)^(1/10)-1),"")</f>
        <v/>
      </c>
      <c r="G1346" s="22">
        <f>IFERROR(((I1346/I1106)^(1/20)-1),"")</f>
        <v/>
      </c>
      <c r="H1346" s="22">
        <f>'US Data'!B1346</f>
        <v/>
      </c>
      <c r="I1346" s="23">
        <f>IF(CPI_Downloader!B1344="","",CPI_Downloader!B1344)</f>
        <v/>
      </c>
      <c r="J1346" s="23">
        <f>IF(CPI_Downloader!C1344="","",CPI_Downloader!C1344)</f>
        <v/>
      </c>
      <c r="L1346" s="32">
        <f>A1346</f>
        <v/>
      </c>
      <c r="M1346" s="25">
        <f>IFERROR((T1346/T1334-1),"")</f>
        <v/>
      </c>
      <c r="N1346" s="25">
        <f>IFERROR((U1346/U1345-1),"")</f>
        <v/>
      </c>
      <c r="O1346" s="25">
        <f>IFERROR(((T1346/T1310)^(1/3)-1),"")</f>
        <v/>
      </c>
      <c r="P1346" s="25">
        <f>IFERROR(((T1346/T1286)^(1/5)-1),"")</f>
        <v/>
      </c>
      <c r="Q1346" s="25">
        <f>IFERROR(((T1346/T1226)^(1/10)-1),"")</f>
        <v/>
      </c>
      <c r="R1346" s="25">
        <f>IFERROR(((T1346/T1106)^(1/20)-1),"")</f>
        <v/>
      </c>
      <c r="S1346" s="52">
        <f>IFERROR(('US Data'!M1346),"")</f>
        <v/>
      </c>
      <c r="T1346" s="26">
        <f>IF(CPI_Downloader!D1344="","",CPI_Downloader!D1344)</f>
        <v/>
      </c>
      <c r="U1346" s="26">
        <f>IF(CPI_Downloader!E1344="","",CPI_Downloader!E1344)</f>
        <v/>
      </c>
      <c r="W1346" s="32">
        <f>L1346</f>
        <v/>
      </c>
      <c r="X1346" s="31">
        <f>IFERROR((AC1346/AC1334-1),"")</f>
        <v/>
      </c>
      <c r="Y1346" s="31">
        <f>IFERROR(((AC1346/AC1310)^(1/3)-1),"")</f>
        <v/>
      </c>
      <c r="Z1346" s="31">
        <f>IFERROR(((AC1346/AC1286)^(1/5)-1),"")</f>
        <v/>
      </c>
      <c r="AA1346" s="31">
        <f>IFERROR(((AC1346/AC1226)^(1/10)-1),"")</f>
        <v/>
      </c>
      <c r="AB1346" s="31">
        <f>IFERROR(((AC1346/AC1106)^(1/20)-1),"")</f>
        <v/>
      </c>
      <c r="AC1346" s="38">
        <f>IF(CPI_Downloader!F1344="","",CPI_Downloader!F1344)</f>
        <v/>
      </c>
    </row>
    <row r="1347" ht="12.75" customHeight="1">
      <c r="A1347" s="21">
        <f>IF(CPI_Downloader!A1345="","",CPI_Downloader!A1345)</f>
        <v/>
      </c>
      <c r="B1347" s="22">
        <f>IFERROR((I1347/I1335-1),"")</f>
        <v/>
      </c>
      <c r="C1347" s="22">
        <f>IFERROR((J1347/J1346-1),"")</f>
        <v/>
      </c>
      <c r="D1347" s="22">
        <f>IFERROR(((I1347/I1311)^(1/3)-1),"")</f>
        <v/>
      </c>
      <c r="E1347" s="22">
        <f>IFERROR(((I1347/I1287)^(1/5)-1),"")</f>
        <v/>
      </c>
      <c r="F1347" s="22">
        <f>IFERROR(((I1347/I1227)^(1/10)-1),"")</f>
        <v/>
      </c>
      <c r="G1347" s="22">
        <f>IFERROR(((I1347/I1107)^(1/20)-1),"")</f>
        <v/>
      </c>
      <c r="H1347" s="22">
        <f>'US Data'!B1347</f>
        <v/>
      </c>
      <c r="I1347" s="23">
        <f>IF(CPI_Downloader!B1345="","",CPI_Downloader!B1345)</f>
        <v/>
      </c>
      <c r="J1347" s="23">
        <f>IF(CPI_Downloader!C1345="","",CPI_Downloader!C1345)</f>
        <v/>
      </c>
      <c r="L1347" s="32">
        <f>A1347</f>
        <v/>
      </c>
      <c r="M1347" s="25">
        <f>IFERROR((T1347/T1335-1),"")</f>
        <v/>
      </c>
      <c r="N1347" s="25">
        <f>IFERROR((U1347/U1346-1),"")</f>
        <v/>
      </c>
      <c r="O1347" s="25">
        <f>IFERROR(((T1347/T1311)^(1/3)-1),"")</f>
        <v/>
      </c>
      <c r="P1347" s="25">
        <f>IFERROR(((T1347/T1287)^(1/5)-1),"")</f>
        <v/>
      </c>
      <c r="Q1347" s="25">
        <f>IFERROR(((T1347/T1227)^(1/10)-1),"")</f>
        <v/>
      </c>
      <c r="R1347" s="25">
        <f>IFERROR(((T1347/T1107)^(1/20)-1),"")</f>
        <v/>
      </c>
      <c r="S1347" s="52">
        <f>IFERROR(('US Data'!M1347),"")</f>
        <v/>
      </c>
      <c r="T1347" s="26">
        <f>IF(CPI_Downloader!D1345="","",CPI_Downloader!D1345)</f>
        <v/>
      </c>
      <c r="U1347" s="26">
        <f>IF(CPI_Downloader!E1345="","",CPI_Downloader!E1345)</f>
        <v/>
      </c>
      <c r="W1347" s="32">
        <f>L1347</f>
        <v/>
      </c>
      <c r="X1347" s="31">
        <f>IFERROR((AC1347/AC1335-1),"")</f>
        <v/>
      </c>
      <c r="Y1347" s="31">
        <f>IFERROR(((AC1347/AC1311)^(1/3)-1),"")</f>
        <v/>
      </c>
      <c r="Z1347" s="31">
        <f>IFERROR(((AC1347/AC1287)^(1/5)-1),"")</f>
        <v/>
      </c>
      <c r="AA1347" s="31">
        <f>IFERROR(((AC1347/AC1227)^(1/10)-1),"")</f>
        <v/>
      </c>
      <c r="AB1347" s="31">
        <f>IFERROR(((AC1347/AC1107)^(1/20)-1),"")</f>
        <v/>
      </c>
      <c r="AC1347" s="38">
        <f>IF(CPI_Downloader!F1345="","",CPI_Downloader!F1345)</f>
        <v/>
      </c>
    </row>
    <row r="1348" ht="12.75" customHeight="1">
      <c r="A1348" s="21">
        <f>IF(CPI_Downloader!A1346="","",CPI_Downloader!A1346)</f>
        <v/>
      </c>
      <c r="B1348" s="22">
        <f>IFERROR((I1348/I1336-1),"")</f>
        <v/>
      </c>
      <c r="C1348" s="22">
        <f>IFERROR((J1348/J1347-1),"")</f>
        <v/>
      </c>
      <c r="D1348" s="22">
        <f>IFERROR(((I1348/I1312)^(1/3)-1),"")</f>
        <v/>
      </c>
      <c r="E1348" s="22">
        <f>IFERROR(((I1348/I1288)^(1/5)-1),"")</f>
        <v/>
      </c>
      <c r="F1348" s="22">
        <f>IFERROR(((I1348/I1228)^(1/10)-1),"")</f>
        <v/>
      </c>
      <c r="G1348" s="22">
        <f>IFERROR(((I1348/I1108)^(1/20)-1),"")</f>
        <v/>
      </c>
      <c r="H1348" s="22">
        <f>'US Data'!B1348</f>
        <v/>
      </c>
      <c r="I1348" s="23">
        <f>IF(CPI_Downloader!B1346="","",CPI_Downloader!B1346)</f>
        <v/>
      </c>
      <c r="J1348" s="23">
        <f>IF(CPI_Downloader!C1346="","",CPI_Downloader!C1346)</f>
        <v/>
      </c>
      <c r="L1348" s="32">
        <f>A1348</f>
        <v/>
      </c>
      <c r="M1348" s="25">
        <f>IFERROR((T1348/T1336-1),"")</f>
        <v/>
      </c>
      <c r="N1348" s="25">
        <f>IFERROR((U1348/U1347-1),"")</f>
        <v/>
      </c>
      <c r="O1348" s="25">
        <f>IFERROR(((T1348/T1312)^(1/3)-1),"")</f>
        <v/>
      </c>
      <c r="P1348" s="25">
        <f>IFERROR(((T1348/T1288)^(1/5)-1),"")</f>
        <v/>
      </c>
      <c r="Q1348" s="25">
        <f>IFERROR(((T1348/T1228)^(1/10)-1),"")</f>
        <v/>
      </c>
      <c r="R1348" s="25">
        <f>IFERROR(((T1348/T1108)^(1/20)-1),"")</f>
        <v/>
      </c>
      <c r="S1348" s="52">
        <f>IFERROR(('US Data'!M1348),"")</f>
        <v/>
      </c>
      <c r="T1348" s="26">
        <f>IF(CPI_Downloader!D1346="","",CPI_Downloader!D1346)</f>
        <v/>
      </c>
      <c r="U1348" s="26">
        <f>IF(CPI_Downloader!E1346="","",CPI_Downloader!E1346)</f>
        <v/>
      </c>
      <c r="W1348" s="32">
        <f>L1348</f>
        <v/>
      </c>
      <c r="X1348" s="31">
        <f>IFERROR((AC1348/AC1336-1),"")</f>
        <v/>
      </c>
      <c r="Y1348" s="31">
        <f>IFERROR(((AC1348/AC1312)^(1/3)-1),"")</f>
        <v/>
      </c>
      <c r="Z1348" s="31">
        <f>IFERROR(((AC1348/AC1288)^(1/5)-1),"")</f>
        <v/>
      </c>
      <c r="AA1348" s="31">
        <f>IFERROR(((AC1348/AC1228)^(1/10)-1),"")</f>
        <v/>
      </c>
      <c r="AB1348" s="31">
        <f>IFERROR(((AC1348/AC1108)^(1/20)-1),"")</f>
        <v/>
      </c>
      <c r="AC1348" s="38">
        <f>IF(CPI_Downloader!F1346="","",CPI_Downloader!F1346)</f>
        <v/>
      </c>
    </row>
    <row r="1349" ht="12.75" customHeight="1">
      <c r="A1349" s="21">
        <f>IF(CPI_Downloader!A1347="","",CPI_Downloader!A1347)</f>
        <v/>
      </c>
      <c r="B1349" s="22">
        <f>IFERROR((I1349/I1337-1),"")</f>
        <v/>
      </c>
      <c r="C1349" s="22">
        <f>IFERROR((J1349/J1348-1),"")</f>
        <v/>
      </c>
      <c r="D1349" s="22">
        <f>IFERROR(((I1349/I1313)^(1/3)-1),"")</f>
        <v/>
      </c>
      <c r="E1349" s="22">
        <f>IFERROR(((I1349/I1289)^(1/5)-1),"")</f>
        <v/>
      </c>
      <c r="F1349" s="22">
        <f>IFERROR(((I1349/I1229)^(1/10)-1),"")</f>
        <v/>
      </c>
      <c r="G1349" s="22">
        <f>IFERROR(((I1349/I1109)^(1/20)-1),"")</f>
        <v/>
      </c>
      <c r="H1349" s="22">
        <f>'US Data'!B1349</f>
        <v/>
      </c>
      <c r="I1349" s="23">
        <f>IF(CPI_Downloader!B1347="","",CPI_Downloader!B1347)</f>
        <v/>
      </c>
      <c r="J1349" s="23">
        <f>IF(CPI_Downloader!C1347="","",CPI_Downloader!C1347)</f>
        <v/>
      </c>
      <c r="L1349" s="32">
        <f>A1349</f>
        <v/>
      </c>
      <c r="M1349" s="25">
        <f>IFERROR((T1349/T1337-1),"")</f>
        <v/>
      </c>
      <c r="N1349" s="25">
        <f>IFERROR((U1349/U1348-1),"")</f>
        <v/>
      </c>
      <c r="O1349" s="25">
        <f>IFERROR(((T1349/T1313)^(1/3)-1),"")</f>
        <v/>
      </c>
      <c r="P1349" s="25">
        <f>IFERROR(((T1349/T1289)^(1/5)-1),"")</f>
        <v/>
      </c>
      <c r="Q1349" s="25">
        <f>IFERROR(((T1349/T1229)^(1/10)-1),"")</f>
        <v/>
      </c>
      <c r="R1349" s="25">
        <f>IFERROR(((T1349/T1109)^(1/20)-1),"")</f>
        <v/>
      </c>
      <c r="S1349" s="52">
        <f>IFERROR(('US Data'!M1349),"")</f>
        <v/>
      </c>
      <c r="T1349" s="26">
        <f>IF(CPI_Downloader!D1347="","",CPI_Downloader!D1347)</f>
        <v/>
      </c>
      <c r="U1349" s="26">
        <f>IF(CPI_Downloader!E1347="","",CPI_Downloader!E1347)</f>
        <v/>
      </c>
      <c r="W1349" s="32">
        <f>L1349</f>
        <v/>
      </c>
      <c r="X1349" s="31">
        <f>IFERROR((AC1349/AC1337-1),"")</f>
        <v/>
      </c>
      <c r="Y1349" s="31">
        <f>IFERROR(((AC1349/AC1313)^(1/3)-1),"")</f>
        <v/>
      </c>
      <c r="Z1349" s="31">
        <f>IFERROR(((AC1349/AC1289)^(1/5)-1),"")</f>
        <v/>
      </c>
      <c r="AA1349" s="31">
        <f>IFERROR(((AC1349/AC1229)^(1/10)-1),"")</f>
        <v/>
      </c>
      <c r="AB1349" s="31">
        <f>IFERROR(((AC1349/AC1109)^(1/20)-1),"")</f>
        <v/>
      </c>
      <c r="AC1349" s="38">
        <f>IF(CPI_Downloader!F1347="","",CPI_Downloader!F1347)</f>
        <v/>
      </c>
    </row>
    <row r="1350" ht="12.75" customHeight="1">
      <c r="A1350" s="21">
        <f>IF(CPI_Downloader!A1348="","",CPI_Downloader!A1348)</f>
        <v/>
      </c>
      <c r="B1350" s="22">
        <f>IFERROR((I1350/I1338-1),"")</f>
        <v/>
      </c>
      <c r="C1350" s="22">
        <f>IFERROR((J1350/J1349-1),"")</f>
        <v/>
      </c>
      <c r="D1350" s="22">
        <f>IFERROR(((I1350/I1314)^(1/3)-1),"")</f>
        <v/>
      </c>
      <c r="E1350" s="22">
        <f>IFERROR(((I1350/I1290)^(1/5)-1),"")</f>
        <v/>
      </c>
      <c r="F1350" s="22">
        <f>IFERROR(((I1350/I1230)^(1/10)-1),"")</f>
        <v/>
      </c>
      <c r="G1350" s="22">
        <f>IFERROR(((I1350/I1110)^(1/20)-1),"")</f>
        <v/>
      </c>
      <c r="H1350" s="22">
        <f>'US Data'!B1350</f>
        <v/>
      </c>
      <c r="I1350" s="23">
        <f>IF(CPI_Downloader!B1348="","",CPI_Downloader!B1348)</f>
        <v/>
      </c>
      <c r="J1350" s="23">
        <f>IF(CPI_Downloader!C1348="","",CPI_Downloader!C1348)</f>
        <v/>
      </c>
      <c r="L1350" s="32">
        <f>A1350</f>
        <v/>
      </c>
      <c r="M1350" s="25">
        <f>IFERROR((T1350/T1338-1),"")</f>
        <v/>
      </c>
      <c r="N1350" s="25">
        <f>IFERROR((U1350/U1349-1),"")</f>
        <v/>
      </c>
      <c r="O1350" s="25">
        <f>IFERROR(((T1350/T1314)^(1/3)-1),"")</f>
        <v/>
      </c>
      <c r="P1350" s="25">
        <f>IFERROR(((T1350/T1290)^(1/5)-1),"")</f>
        <v/>
      </c>
      <c r="Q1350" s="25">
        <f>IFERROR(((T1350/T1230)^(1/10)-1),"")</f>
        <v/>
      </c>
      <c r="R1350" s="25">
        <f>IFERROR(((T1350/T1110)^(1/20)-1),"")</f>
        <v/>
      </c>
      <c r="S1350" s="52">
        <f>IFERROR(('US Data'!M1350),"")</f>
        <v/>
      </c>
      <c r="T1350" s="26">
        <f>IF(CPI_Downloader!D1348="","",CPI_Downloader!D1348)</f>
        <v/>
      </c>
      <c r="U1350" s="26">
        <f>IF(CPI_Downloader!E1348="","",CPI_Downloader!E1348)</f>
        <v/>
      </c>
      <c r="W1350" s="32">
        <f>L1350</f>
        <v/>
      </c>
      <c r="X1350" s="31">
        <f>IFERROR((AC1350/AC1338-1),"")</f>
        <v/>
      </c>
      <c r="Y1350" s="31">
        <f>IFERROR(((AC1350/AC1314)^(1/3)-1),"")</f>
        <v/>
      </c>
      <c r="Z1350" s="31">
        <f>IFERROR(((AC1350/AC1290)^(1/5)-1),"")</f>
        <v/>
      </c>
      <c r="AA1350" s="31">
        <f>IFERROR(((AC1350/AC1230)^(1/10)-1),"")</f>
        <v/>
      </c>
      <c r="AB1350" s="31">
        <f>IFERROR(((AC1350/AC1110)^(1/20)-1),"")</f>
        <v/>
      </c>
      <c r="AC1350" s="38">
        <f>IF(CPI_Downloader!F1348="","",CPI_Downloader!F1348)</f>
        <v/>
      </c>
    </row>
    <row r="1351" ht="12.75" customHeight="1">
      <c r="A1351" s="21">
        <f>IF(CPI_Downloader!A1349="","",CPI_Downloader!A1349)</f>
        <v/>
      </c>
      <c r="B1351" s="22">
        <f>IFERROR((I1351/I1339-1),"")</f>
        <v/>
      </c>
      <c r="C1351" s="22">
        <f>IFERROR((J1351/J1350-1),"")</f>
        <v/>
      </c>
      <c r="D1351" s="22">
        <f>IFERROR(((I1351/I1315)^(1/3)-1),"")</f>
        <v/>
      </c>
      <c r="E1351" s="22">
        <f>IFERROR(((I1351/I1291)^(1/5)-1),"")</f>
        <v/>
      </c>
      <c r="F1351" s="22">
        <f>IFERROR(((I1351/I1231)^(1/10)-1),"")</f>
        <v/>
      </c>
      <c r="G1351" s="22">
        <f>IFERROR(((I1351/I1111)^(1/20)-1),"")</f>
        <v/>
      </c>
      <c r="H1351" s="22">
        <f>'US Data'!B1351</f>
        <v/>
      </c>
      <c r="I1351" s="23">
        <f>IF(CPI_Downloader!B1349="","",CPI_Downloader!B1349)</f>
        <v/>
      </c>
      <c r="J1351" s="23">
        <f>IF(CPI_Downloader!C1349="","",CPI_Downloader!C1349)</f>
        <v/>
      </c>
      <c r="L1351" s="32">
        <f>A1351</f>
        <v/>
      </c>
      <c r="M1351" s="25">
        <f>IFERROR((T1351/T1339-1),"")</f>
        <v/>
      </c>
      <c r="N1351" s="25">
        <f>IFERROR((U1351/U1350-1),"")</f>
        <v/>
      </c>
      <c r="O1351" s="25">
        <f>IFERROR(((T1351/T1315)^(1/3)-1),"")</f>
        <v/>
      </c>
      <c r="P1351" s="25">
        <f>IFERROR(((T1351/T1291)^(1/5)-1),"")</f>
        <v/>
      </c>
      <c r="Q1351" s="25">
        <f>IFERROR(((T1351/T1231)^(1/10)-1),"")</f>
        <v/>
      </c>
      <c r="R1351" s="25">
        <f>IFERROR(((T1351/T1111)^(1/20)-1),"")</f>
        <v/>
      </c>
      <c r="S1351" s="52">
        <f>IFERROR(('US Data'!M1351),"")</f>
        <v/>
      </c>
      <c r="T1351" s="26">
        <f>IF(CPI_Downloader!D1349="","",CPI_Downloader!D1349)</f>
        <v/>
      </c>
      <c r="U1351" s="26">
        <f>IF(CPI_Downloader!E1349="","",CPI_Downloader!E1349)</f>
        <v/>
      </c>
      <c r="W1351" s="32">
        <f>L1351</f>
        <v/>
      </c>
      <c r="X1351" s="31">
        <f>IFERROR((AC1351/AC1339-1),"")</f>
        <v/>
      </c>
      <c r="Y1351" s="31">
        <f>IFERROR(((AC1351/AC1315)^(1/3)-1),"")</f>
        <v/>
      </c>
      <c r="Z1351" s="31">
        <f>IFERROR(((AC1351/AC1291)^(1/5)-1),"")</f>
        <v/>
      </c>
      <c r="AA1351" s="31">
        <f>IFERROR(((AC1351/AC1231)^(1/10)-1),"")</f>
        <v/>
      </c>
      <c r="AB1351" s="31">
        <f>IFERROR(((AC1351/AC1111)^(1/20)-1),"")</f>
        <v/>
      </c>
      <c r="AC1351" s="38">
        <f>IF(CPI_Downloader!F1349="","",CPI_Downloader!F1349)</f>
        <v/>
      </c>
    </row>
    <row r="1352" ht="12.75" customHeight="1">
      <c r="A1352" s="21">
        <f>IF(CPI_Downloader!A1350="","",CPI_Downloader!A1350)</f>
        <v/>
      </c>
      <c r="B1352" s="22">
        <f>IFERROR((I1352/I1340-1),"")</f>
        <v/>
      </c>
      <c r="C1352" s="22">
        <f>IFERROR((J1352/J1351-1),"")</f>
        <v/>
      </c>
      <c r="D1352" s="22">
        <f>IFERROR(((I1352/I1316)^(1/3)-1),"")</f>
        <v/>
      </c>
      <c r="E1352" s="22">
        <f>IFERROR(((I1352/I1292)^(1/5)-1),"")</f>
        <v/>
      </c>
      <c r="F1352" s="22">
        <f>IFERROR(((I1352/I1232)^(1/10)-1),"")</f>
        <v/>
      </c>
      <c r="G1352" s="22">
        <f>IFERROR(((I1352/I1112)^(1/20)-1),"")</f>
        <v/>
      </c>
      <c r="H1352" s="22">
        <f>'US Data'!B1352</f>
        <v/>
      </c>
      <c r="I1352" s="23">
        <f>IF(CPI_Downloader!B1350="","",CPI_Downloader!B1350)</f>
        <v/>
      </c>
      <c r="J1352" s="23">
        <f>IF(CPI_Downloader!C1350="","",CPI_Downloader!C1350)</f>
        <v/>
      </c>
      <c r="L1352" s="32">
        <f>A1352</f>
        <v/>
      </c>
      <c r="M1352" s="25">
        <f>IFERROR((T1352/T1340-1),"")</f>
        <v/>
      </c>
      <c r="N1352" s="25">
        <f>IFERROR((U1352/U1351-1),"")</f>
        <v/>
      </c>
      <c r="O1352" s="25">
        <f>IFERROR(((T1352/T1316)^(1/3)-1),"")</f>
        <v/>
      </c>
      <c r="P1352" s="25">
        <f>IFERROR(((T1352/T1292)^(1/5)-1),"")</f>
        <v/>
      </c>
      <c r="Q1352" s="25">
        <f>IFERROR(((T1352/T1232)^(1/10)-1),"")</f>
        <v/>
      </c>
      <c r="R1352" s="25">
        <f>IFERROR(((T1352/T1112)^(1/20)-1),"")</f>
        <v/>
      </c>
      <c r="S1352" s="52">
        <f>IFERROR(('US Data'!M1352),"")</f>
        <v/>
      </c>
      <c r="T1352" s="26">
        <f>IF(CPI_Downloader!D1350="","",CPI_Downloader!D1350)</f>
        <v/>
      </c>
      <c r="U1352" s="26">
        <f>IF(CPI_Downloader!E1350="","",CPI_Downloader!E1350)</f>
        <v/>
      </c>
      <c r="W1352" s="32">
        <f>L1352</f>
        <v/>
      </c>
      <c r="X1352" s="31">
        <f>IFERROR((AC1352/AC1340-1),"")</f>
        <v/>
      </c>
      <c r="Y1352" s="31">
        <f>IFERROR(((AC1352/AC1316)^(1/3)-1),"")</f>
        <v/>
      </c>
      <c r="Z1352" s="31">
        <f>IFERROR(((AC1352/AC1292)^(1/5)-1),"")</f>
        <v/>
      </c>
      <c r="AA1352" s="31">
        <f>IFERROR(((AC1352/AC1232)^(1/10)-1),"")</f>
        <v/>
      </c>
      <c r="AB1352" s="31">
        <f>IFERROR(((AC1352/AC1112)^(1/20)-1),"")</f>
        <v/>
      </c>
      <c r="AC1352" s="38">
        <f>IF(CPI_Downloader!F1350="","",CPI_Downloader!F1350)</f>
        <v/>
      </c>
    </row>
    <row r="1353" ht="12.75" customHeight="1">
      <c r="A1353" s="21">
        <f>IF(CPI_Downloader!A1351="","",CPI_Downloader!A1351)</f>
        <v/>
      </c>
      <c r="B1353" s="22">
        <f>IFERROR((I1353/I1341-1),"")</f>
        <v/>
      </c>
      <c r="C1353" s="22">
        <f>IFERROR((J1353/J1352-1),"")</f>
        <v/>
      </c>
      <c r="D1353" s="22">
        <f>IFERROR(((I1353/I1317)^(1/3)-1),"")</f>
        <v/>
      </c>
      <c r="E1353" s="22">
        <f>IFERROR(((I1353/I1293)^(1/5)-1),"")</f>
        <v/>
      </c>
      <c r="F1353" s="22">
        <f>IFERROR(((I1353/I1233)^(1/10)-1),"")</f>
        <v/>
      </c>
      <c r="G1353" s="22">
        <f>IFERROR(((I1353/I1113)^(1/20)-1),"")</f>
        <v/>
      </c>
      <c r="H1353" s="22">
        <f>'US Data'!B1353</f>
        <v/>
      </c>
      <c r="I1353" s="23">
        <f>IF(CPI_Downloader!B1351="","",CPI_Downloader!B1351)</f>
        <v/>
      </c>
      <c r="J1353" s="23">
        <f>IF(CPI_Downloader!C1351="","",CPI_Downloader!C1351)</f>
        <v/>
      </c>
      <c r="L1353" s="32">
        <f>A1353</f>
        <v/>
      </c>
      <c r="M1353" s="25">
        <f>IFERROR((T1353/T1341-1),"")</f>
        <v/>
      </c>
      <c r="N1353" s="25">
        <f>IFERROR((U1353/U1352-1),"")</f>
        <v/>
      </c>
      <c r="O1353" s="25">
        <f>IFERROR(((T1353/T1317)^(1/3)-1),"")</f>
        <v/>
      </c>
      <c r="P1353" s="25">
        <f>IFERROR(((T1353/T1293)^(1/5)-1),"")</f>
        <v/>
      </c>
      <c r="Q1353" s="25">
        <f>IFERROR(((T1353/T1233)^(1/10)-1),"")</f>
        <v/>
      </c>
      <c r="R1353" s="25">
        <f>IFERROR(((T1353/T1113)^(1/20)-1),"")</f>
        <v/>
      </c>
      <c r="S1353" s="52">
        <f>IFERROR(('US Data'!M1353),"")</f>
        <v/>
      </c>
      <c r="T1353" s="26">
        <f>IF(CPI_Downloader!D1351="","",CPI_Downloader!D1351)</f>
        <v/>
      </c>
      <c r="U1353" s="26">
        <f>IF(CPI_Downloader!E1351="","",CPI_Downloader!E1351)</f>
        <v/>
      </c>
      <c r="W1353" s="32">
        <f>L1353</f>
        <v/>
      </c>
      <c r="X1353" s="31">
        <f>IFERROR((AC1353/AC1341-1),"")</f>
        <v/>
      </c>
      <c r="Y1353" s="31">
        <f>IFERROR(((AC1353/AC1317)^(1/3)-1),"")</f>
        <v/>
      </c>
      <c r="Z1353" s="31">
        <f>IFERROR(((AC1353/AC1293)^(1/5)-1),"")</f>
        <v/>
      </c>
      <c r="AA1353" s="31">
        <f>IFERROR(((AC1353/AC1233)^(1/10)-1),"")</f>
        <v/>
      </c>
      <c r="AB1353" s="31">
        <f>IFERROR(((AC1353/AC1113)^(1/20)-1),"")</f>
        <v/>
      </c>
      <c r="AC1353" s="38">
        <f>IF(CPI_Downloader!F1351="","",CPI_Downloader!F1351)</f>
        <v/>
      </c>
    </row>
    <row r="1354" ht="12.75" customHeight="1">
      <c r="A1354" s="21">
        <f>IF(CPI_Downloader!A1352="","",CPI_Downloader!A1352)</f>
        <v/>
      </c>
      <c r="B1354" s="22">
        <f>IFERROR((I1354/I1342-1),"")</f>
        <v/>
      </c>
      <c r="C1354" s="22">
        <f>IFERROR((J1354/J1353-1),"")</f>
        <v/>
      </c>
      <c r="D1354" s="22">
        <f>IFERROR(((I1354/I1318)^(1/3)-1),"")</f>
        <v/>
      </c>
      <c r="E1354" s="22">
        <f>IFERROR(((I1354/I1294)^(1/5)-1),"")</f>
        <v/>
      </c>
      <c r="F1354" s="22">
        <f>IFERROR(((I1354/I1234)^(1/10)-1),"")</f>
        <v/>
      </c>
      <c r="G1354" s="22">
        <f>IFERROR(((I1354/I1114)^(1/20)-1),"")</f>
        <v/>
      </c>
      <c r="H1354" s="22">
        <f>'US Data'!B1354</f>
        <v/>
      </c>
      <c r="I1354" s="23">
        <f>IF(CPI_Downloader!B1352="","",CPI_Downloader!B1352)</f>
        <v/>
      </c>
      <c r="J1354" s="23">
        <f>IF(CPI_Downloader!C1352="","",CPI_Downloader!C1352)</f>
        <v/>
      </c>
      <c r="L1354" s="32">
        <f>A1354</f>
        <v/>
      </c>
      <c r="M1354" s="25">
        <f>IFERROR((T1354/T1342-1),"")</f>
        <v/>
      </c>
      <c r="N1354" s="25">
        <f>IFERROR((U1354/U1353-1),"")</f>
        <v/>
      </c>
      <c r="O1354" s="25">
        <f>IFERROR(((T1354/T1318)^(1/3)-1),"")</f>
        <v/>
      </c>
      <c r="P1354" s="25">
        <f>IFERROR(((T1354/T1294)^(1/5)-1),"")</f>
        <v/>
      </c>
      <c r="Q1354" s="25">
        <f>IFERROR(((T1354/T1234)^(1/10)-1),"")</f>
        <v/>
      </c>
      <c r="R1354" s="25">
        <f>IFERROR(((T1354/T1114)^(1/20)-1),"")</f>
        <v/>
      </c>
      <c r="S1354" s="52">
        <f>IFERROR(('US Data'!M1354),"")</f>
        <v/>
      </c>
      <c r="T1354" s="26">
        <f>IF(CPI_Downloader!D1352="","",CPI_Downloader!D1352)</f>
        <v/>
      </c>
      <c r="U1354" s="26">
        <f>IF(CPI_Downloader!E1352="","",CPI_Downloader!E1352)</f>
        <v/>
      </c>
      <c r="W1354" s="32">
        <f>L1354</f>
        <v/>
      </c>
      <c r="X1354" s="31">
        <f>IFERROR((AC1354/AC1342-1),"")</f>
        <v/>
      </c>
      <c r="Y1354" s="31">
        <f>IFERROR(((AC1354/AC1318)^(1/3)-1),"")</f>
        <v/>
      </c>
      <c r="Z1354" s="31">
        <f>IFERROR(((AC1354/AC1294)^(1/5)-1),"")</f>
        <v/>
      </c>
      <c r="AA1354" s="31">
        <f>IFERROR(((AC1354/AC1234)^(1/10)-1),"")</f>
        <v/>
      </c>
      <c r="AB1354" s="31">
        <f>IFERROR(((AC1354/AC1114)^(1/20)-1),"")</f>
        <v/>
      </c>
      <c r="AC1354" s="38">
        <f>IF(CPI_Downloader!F1352="","",CPI_Downloader!F1352)</f>
        <v/>
      </c>
    </row>
    <row r="1355" ht="12.75" customHeight="1">
      <c r="A1355" s="21">
        <f>IF(CPI_Downloader!A1353="","",CPI_Downloader!A1353)</f>
        <v/>
      </c>
      <c r="B1355" s="22">
        <f>IFERROR((I1355/I1343-1),"")</f>
        <v/>
      </c>
      <c r="C1355" s="22">
        <f>IFERROR((J1355/J1354-1),"")</f>
        <v/>
      </c>
      <c r="D1355" s="22">
        <f>IFERROR(((I1355/I1319)^(1/3)-1),"")</f>
        <v/>
      </c>
      <c r="E1355" s="22">
        <f>IFERROR(((I1355/I1295)^(1/5)-1),"")</f>
        <v/>
      </c>
      <c r="F1355" s="22">
        <f>IFERROR(((I1355/I1235)^(1/10)-1),"")</f>
        <v/>
      </c>
      <c r="G1355" s="22">
        <f>IFERROR(((I1355/I1115)^(1/20)-1),"")</f>
        <v/>
      </c>
      <c r="H1355" s="22">
        <f>'US Data'!B1355</f>
        <v/>
      </c>
      <c r="I1355" s="23">
        <f>IF(CPI_Downloader!B1353="","",CPI_Downloader!B1353)</f>
        <v/>
      </c>
      <c r="J1355" s="23">
        <f>IF(CPI_Downloader!C1353="","",CPI_Downloader!C1353)</f>
        <v/>
      </c>
      <c r="L1355" s="32">
        <f>A1355</f>
        <v/>
      </c>
      <c r="M1355" s="25">
        <f>IFERROR((T1355/T1343-1),"")</f>
        <v/>
      </c>
      <c r="N1355" s="25">
        <f>IFERROR((U1355/U1354-1),"")</f>
        <v/>
      </c>
      <c r="O1355" s="25">
        <f>IFERROR(((T1355/T1319)^(1/3)-1),"")</f>
        <v/>
      </c>
      <c r="P1355" s="25">
        <f>IFERROR(((T1355/T1295)^(1/5)-1),"")</f>
        <v/>
      </c>
      <c r="Q1355" s="25">
        <f>IFERROR(((T1355/T1235)^(1/10)-1),"")</f>
        <v/>
      </c>
      <c r="R1355" s="25">
        <f>IFERROR(((T1355/T1115)^(1/20)-1),"")</f>
        <v/>
      </c>
      <c r="S1355" s="52">
        <f>IFERROR(('US Data'!M1355),"")</f>
        <v/>
      </c>
      <c r="T1355" s="26">
        <f>IF(CPI_Downloader!D1353="","",CPI_Downloader!D1353)</f>
        <v/>
      </c>
      <c r="U1355" s="26">
        <f>IF(CPI_Downloader!E1353="","",CPI_Downloader!E1353)</f>
        <v/>
      </c>
      <c r="W1355" s="32">
        <f>L1355</f>
        <v/>
      </c>
      <c r="X1355" s="31">
        <f>IFERROR((AC1355/AC1343-1),"")</f>
        <v/>
      </c>
      <c r="Y1355" s="31">
        <f>IFERROR(((AC1355/AC1319)^(1/3)-1),"")</f>
        <v/>
      </c>
      <c r="Z1355" s="31">
        <f>IFERROR(((AC1355/AC1295)^(1/5)-1),"")</f>
        <v/>
      </c>
      <c r="AA1355" s="31">
        <f>IFERROR(((AC1355/AC1235)^(1/10)-1),"")</f>
        <v/>
      </c>
      <c r="AB1355" s="31">
        <f>IFERROR(((AC1355/AC1115)^(1/20)-1),"")</f>
        <v/>
      </c>
      <c r="AC1355" s="38">
        <f>IF(CPI_Downloader!F1353="","",CPI_Downloader!F1353)</f>
        <v/>
      </c>
    </row>
    <row r="1356" ht="12.75" customHeight="1">
      <c r="A1356" s="21">
        <f>IF(CPI_Downloader!A1354="","",CPI_Downloader!A1354)</f>
        <v/>
      </c>
      <c r="B1356" s="22">
        <f>IFERROR((I1356/I1344-1),"")</f>
        <v/>
      </c>
      <c r="C1356" s="22">
        <f>IFERROR((J1356/J1355-1),"")</f>
        <v/>
      </c>
      <c r="D1356" s="22">
        <f>IFERROR(((I1356/I1320)^(1/3)-1),"")</f>
        <v/>
      </c>
      <c r="E1356" s="22">
        <f>IFERROR(((I1356/I1296)^(1/5)-1),"")</f>
        <v/>
      </c>
      <c r="F1356" s="22">
        <f>IFERROR(((I1356/I1236)^(1/10)-1),"")</f>
        <v/>
      </c>
      <c r="G1356" s="22">
        <f>IFERROR(((I1356/I1116)^(1/20)-1),"")</f>
        <v/>
      </c>
      <c r="H1356" s="22">
        <f>'US Data'!B1356</f>
        <v/>
      </c>
      <c r="I1356" s="23">
        <f>IF(CPI_Downloader!B1354="","",CPI_Downloader!B1354)</f>
        <v/>
      </c>
      <c r="J1356" s="23">
        <f>IF(CPI_Downloader!C1354="","",CPI_Downloader!C1354)</f>
        <v/>
      </c>
      <c r="L1356" s="32">
        <f>A1356</f>
        <v/>
      </c>
      <c r="M1356" s="25">
        <f>IFERROR((T1356/T1344-1),"")</f>
        <v/>
      </c>
      <c r="N1356" s="25">
        <f>IFERROR((U1356/U1355-1),"")</f>
        <v/>
      </c>
      <c r="O1356" s="25">
        <f>IFERROR(((T1356/T1320)^(1/3)-1),"")</f>
        <v/>
      </c>
      <c r="P1356" s="25">
        <f>IFERROR(((T1356/T1296)^(1/5)-1),"")</f>
        <v/>
      </c>
      <c r="Q1356" s="25">
        <f>IFERROR(((T1356/T1236)^(1/10)-1),"")</f>
        <v/>
      </c>
      <c r="R1356" s="25">
        <f>IFERROR(((T1356/T1116)^(1/20)-1),"")</f>
        <v/>
      </c>
      <c r="S1356" s="52">
        <f>IFERROR(('US Data'!M1356),"")</f>
        <v/>
      </c>
      <c r="T1356" s="26">
        <f>IF(CPI_Downloader!D1354="","",CPI_Downloader!D1354)</f>
        <v/>
      </c>
      <c r="U1356" s="26">
        <f>IF(CPI_Downloader!E1354="","",CPI_Downloader!E1354)</f>
        <v/>
      </c>
      <c r="W1356" s="32">
        <f>L1356</f>
        <v/>
      </c>
      <c r="X1356" s="31">
        <f>IFERROR((AC1356/AC1344-1),"")</f>
        <v/>
      </c>
      <c r="Y1356" s="31">
        <f>IFERROR(((AC1356/AC1320)^(1/3)-1),"")</f>
        <v/>
      </c>
      <c r="Z1356" s="31">
        <f>IFERROR(((AC1356/AC1296)^(1/5)-1),"")</f>
        <v/>
      </c>
      <c r="AA1356" s="31">
        <f>IFERROR(((AC1356/AC1236)^(1/10)-1),"")</f>
        <v/>
      </c>
      <c r="AB1356" s="31">
        <f>IFERROR(((AC1356/AC1116)^(1/20)-1),"")</f>
        <v/>
      </c>
      <c r="AC1356" s="38">
        <f>IF(CPI_Downloader!F1354="","",CPI_Downloader!F1354)</f>
        <v/>
      </c>
    </row>
    <row r="1357" ht="12.75" customHeight="1">
      <c r="A1357" s="21">
        <f>IF(CPI_Downloader!A1355="","",CPI_Downloader!A1355)</f>
        <v/>
      </c>
      <c r="B1357" s="22">
        <f>IFERROR((I1357/I1345-1),"")</f>
        <v/>
      </c>
      <c r="C1357" s="22">
        <f>IFERROR((J1357/J1356-1),"")</f>
        <v/>
      </c>
      <c r="D1357" s="22">
        <f>IFERROR(((I1357/I1321)^(1/3)-1),"")</f>
        <v/>
      </c>
      <c r="E1357" s="22">
        <f>IFERROR(((I1357/I1297)^(1/5)-1),"")</f>
        <v/>
      </c>
      <c r="F1357" s="22">
        <f>IFERROR(((I1357/I1237)^(1/10)-1),"")</f>
        <v/>
      </c>
      <c r="G1357" s="22">
        <f>IFERROR(((I1357/I1117)^(1/20)-1),"")</f>
        <v/>
      </c>
      <c r="H1357" s="22">
        <f>'US Data'!B1357</f>
        <v/>
      </c>
      <c r="I1357" s="23">
        <f>IF(CPI_Downloader!B1355="","",CPI_Downloader!B1355)</f>
        <v/>
      </c>
      <c r="J1357" s="23">
        <f>IF(CPI_Downloader!C1355="","",CPI_Downloader!C1355)</f>
        <v/>
      </c>
      <c r="L1357" s="32">
        <f>A1357</f>
        <v/>
      </c>
      <c r="M1357" s="25">
        <f>IFERROR((T1357/T1345-1),"")</f>
        <v/>
      </c>
      <c r="N1357" s="25">
        <f>IFERROR((U1357/U1356-1),"")</f>
        <v/>
      </c>
      <c r="O1357" s="25">
        <f>IFERROR(((T1357/T1321)^(1/3)-1),"")</f>
        <v/>
      </c>
      <c r="P1357" s="25">
        <f>IFERROR(((T1357/T1297)^(1/5)-1),"")</f>
        <v/>
      </c>
      <c r="Q1357" s="25">
        <f>IFERROR(((T1357/T1237)^(1/10)-1),"")</f>
        <v/>
      </c>
      <c r="R1357" s="25">
        <f>IFERROR(((T1357/T1117)^(1/20)-1),"")</f>
        <v/>
      </c>
      <c r="S1357" s="52">
        <f>IFERROR(('US Data'!M1357),"")</f>
        <v/>
      </c>
      <c r="T1357" s="26">
        <f>IF(CPI_Downloader!D1355="","",CPI_Downloader!D1355)</f>
        <v/>
      </c>
      <c r="U1357" s="26">
        <f>IF(CPI_Downloader!E1355="","",CPI_Downloader!E1355)</f>
        <v/>
      </c>
      <c r="W1357" s="32">
        <f>L1357</f>
        <v/>
      </c>
      <c r="X1357" s="31">
        <f>IFERROR((AC1357/AC1345-1),"")</f>
        <v/>
      </c>
      <c r="Y1357" s="31">
        <f>IFERROR(((AC1357/AC1321)^(1/3)-1),"")</f>
        <v/>
      </c>
      <c r="Z1357" s="31">
        <f>IFERROR(((AC1357/AC1297)^(1/5)-1),"")</f>
        <v/>
      </c>
      <c r="AA1357" s="31">
        <f>IFERROR(((AC1357/AC1237)^(1/10)-1),"")</f>
        <v/>
      </c>
      <c r="AB1357" s="31">
        <f>IFERROR(((AC1357/AC1117)^(1/20)-1),"")</f>
        <v/>
      </c>
      <c r="AC1357" s="38">
        <f>IF(CPI_Downloader!F1355="","",CPI_Downloader!F1355)</f>
        <v/>
      </c>
    </row>
    <row r="1358" ht="12.75" customHeight="1">
      <c r="A1358" s="21">
        <f>IF(CPI_Downloader!A1356="","",CPI_Downloader!A1356)</f>
        <v/>
      </c>
      <c r="B1358" s="22">
        <f>IFERROR((I1358/I1346-1),"")</f>
        <v/>
      </c>
      <c r="C1358" s="22">
        <f>IFERROR((J1358/J1357-1),"")</f>
        <v/>
      </c>
      <c r="D1358" s="22">
        <f>IFERROR(((I1358/I1322)^(1/3)-1),"")</f>
        <v/>
      </c>
      <c r="E1358" s="22">
        <f>IFERROR(((I1358/I1298)^(1/5)-1),"")</f>
        <v/>
      </c>
      <c r="F1358" s="22">
        <f>IFERROR(((I1358/I1238)^(1/10)-1),"")</f>
        <v/>
      </c>
      <c r="G1358" s="22">
        <f>IFERROR(((I1358/I1118)^(1/20)-1),"")</f>
        <v/>
      </c>
      <c r="H1358" s="22">
        <f>'US Data'!B1358</f>
        <v/>
      </c>
      <c r="I1358" s="23">
        <f>IF(CPI_Downloader!B1356="","",CPI_Downloader!B1356)</f>
        <v/>
      </c>
      <c r="J1358" s="23">
        <f>IF(CPI_Downloader!C1356="","",CPI_Downloader!C1356)</f>
        <v/>
      </c>
      <c r="L1358" s="32">
        <f>A1358</f>
        <v/>
      </c>
      <c r="M1358" s="25">
        <f>IFERROR((T1358/T1346-1),"")</f>
        <v/>
      </c>
      <c r="N1358" s="25">
        <f>IFERROR((U1358/U1357-1),"")</f>
        <v/>
      </c>
      <c r="O1358" s="25">
        <f>IFERROR(((T1358/T1322)^(1/3)-1),"")</f>
        <v/>
      </c>
      <c r="P1358" s="25">
        <f>IFERROR(((T1358/T1298)^(1/5)-1),"")</f>
        <v/>
      </c>
      <c r="Q1358" s="25">
        <f>IFERROR(((T1358/T1238)^(1/10)-1),"")</f>
        <v/>
      </c>
      <c r="R1358" s="25">
        <f>IFERROR(((T1358/T1118)^(1/20)-1),"")</f>
        <v/>
      </c>
      <c r="S1358" s="52">
        <f>IFERROR(('US Data'!M1358),"")</f>
        <v/>
      </c>
      <c r="T1358" s="26">
        <f>IF(CPI_Downloader!D1356="","",CPI_Downloader!D1356)</f>
        <v/>
      </c>
      <c r="U1358" s="26">
        <f>IF(CPI_Downloader!E1356="","",CPI_Downloader!E1356)</f>
        <v/>
      </c>
      <c r="W1358" s="32">
        <f>L1358</f>
        <v/>
      </c>
      <c r="X1358" s="31">
        <f>IFERROR((AC1358/AC1346-1),"")</f>
        <v/>
      </c>
      <c r="Y1358" s="31">
        <f>IFERROR(((AC1358/AC1322)^(1/3)-1),"")</f>
        <v/>
      </c>
      <c r="Z1358" s="31">
        <f>IFERROR(((AC1358/AC1298)^(1/5)-1),"")</f>
        <v/>
      </c>
      <c r="AA1358" s="31">
        <f>IFERROR(((AC1358/AC1238)^(1/10)-1),"")</f>
        <v/>
      </c>
      <c r="AB1358" s="31">
        <f>IFERROR(((AC1358/AC1118)^(1/20)-1),"")</f>
        <v/>
      </c>
      <c r="AC1358" s="38">
        <f>IF(CPI_Downloader!F1356="","",CPI_Downloader!F1356)</f>
        <v/>
      </c>
    </row>
    <row r="1359" ht="12.75" customHeight="1">
      <c r="A1359" s="21">
        <f>IF(CPI_Downloader!A1357="","",CPI_Downloader!A1357)</f>
        <v/>
      </c>
      <c r="B1359" s="22">
        <f>IFERROR((I1359/I1347-1),"")</f>
        <v/>
      </c>
      <c r="C1359" s="22">
        <f>IFERROR((J1359/J1358-1),"")</f>
        <v/>
      </c>
      <c r="D1359" s="22">
        <f>IFERROR(((I1359/I1323)^(1/3)-1),"")</f>
        <v/>
      </c>
      <c r="E1359" s="22">
        <f>IFERROR(((I1359/I1299)^(1/5)-1),"")</f>
        <v/>
      </c>
      <c r="F1359" s="22">
        <f>IFERROR(((I1359/I1239)^(1/10)-1),"")</f>
        <v/>
      </c>
      <c r="G1359" s="22">
        <f>IFERROR(((I1359/I1119)^(1/20)-1),"")</f>
        <v/>
      </c>
      <c r="H1359" s="22">
        <f>'US Data'!B1359</f>
        <v/>
      </c>
      <c r="I1359" s="23">
        <f>IF(CPI_Downloader!B1357="","",CPI_Downloader!B1357)</f>
        <v/>
      </c>
      <c r="J1359" s="23">
        <f>IF(CPI_Downloader!C1357="","",CPI_Downloader!C1357)</f>
        <v/>
      </c>
      <c r="L1359" s="32">
        <f>A1359</f>
        <v/>
      </c>
      <c r="M1359" s="25">
        <f>IFERROR((T1359/T1347-1),"")</f>
        <v/>
      </c>
      <c r="N1359" s="25">
        <f>IFERROR((U1359/U1358-1),"")</f>
        <v/>
      </c>
      <c r="O1359" s="25">
        <f>IFERROR(((T1359/T1323)^(1/3)-1),"")</f>
        <v/>
      </c>
      <c r="P1359" s="25">
        <f>IFERROR(((T1359/T1299)^(1/5)-1),"")</f>
        <v/>
      </c>
      <c r="Q1359" s="25">
        <f>IFERROR(((T1359/T1239)^(1/10)-1),"")</f>
        <v/>
      </c>
      <c r="R1359" s="25">
        <f>IFERROR(((T1359/T1119)^(1/20)-1),"")</f>
        <v/>
      </c>
      <c r="S1359" s="52">
        <f>IFERROR(('US Data'!M1359),"")</f>
        <v/>
      </c>
      <c r="T1359" s="26">
        <f>IF(CPI_Downloader!D1357="","",CPI_Downloader!D1357)</f>
        <v/>
      </c>
      <c r="U1359" s="26">
        <f>IF(CPI_Downloader!E1357="","",CPI_Downloader!E1357)</f>
        <v/>
      </c>
      <c r="W1359" s="32">
        <f>L1359</f>
        <v/>
      </c>
      <c r="X1359" s="31">
        <f>IFERROR((AC1359/AC1347-1),"")</f>
        <v/>
      </c>
      <c r="Y1359" s="31">
        <f>IFERROR(((AC1359/AC1323)^(1/3)-1),"")</f>
        <v/>
      </c>
      <c r="Z1359" s="31">
        <f>IFERROR(((AC1359/AC1299)^(1/5)-1),"")</f>
        <v/>
      </c>
      <c r="AA1359" s="31">
        <f>IFERROR(((AC1359/AC1239)^(1/10)-1),"")</f>
        <v/>
      </c>
      <c r="AB1359" s="31">
        <f>IFERROR(((AC1359/AC1119)^(1/20)-1),"")</f>
        <v/>
      </c>
      <c r="AC1359" s="38">
        <f>IF(CPI_Downloader!F1357="","",CPI_Downloader!F1357)</f>
        <v/>
      </c>
    </row>
    <row r="1360" ht="12.75" customHeight="1">
      <c r="A1360" s="21">
        <f>IF(CPI_Downloader!A1358="","",CPI_Downloader!A1358)</f>
        <v/>
      </c>
      <c r="B1360" s="22">
        <f>IFERROR((I1360/I1348-1),"")</f>
        <v/>
      </c>
      <c r="C1360" s="22">
        <f>IFERROR((J1360/J1359-1),"")</f>
        <v/>
      </c>
      <c r="D1360" s="22">
        <f>IFERROR(((I1360/I1324)^(1/3)-1),"")</f>
        <v/>
      </c>
      <c r="E1360" s="22">
        <f>IFERROR(((I1360/I1300)^(1/5)-1),"")</f>
        <v/>
      </c>
      <c r="F1360" s="22">
        <f>IFERROR(((I1360/I1240)^(1/10)-1),"")</f>
        <v/>
      </c>
      <c r="G1360" s="22">
        <f>IFERROR(((I1360/I1120)^(1/20)-1),"")</f>
        <v/>
      </c>
      <c r="H1360" s="22">
        <f>'US Data'!B1360</f>
        <v/>
      </c>
      <c r="I1360" s="23">
        <f>IF(CPI_Downloader!B1358="","",CPI_Downloader!B1358)</f>
        <v/>
      </c>
      <c r="J1360" s="23">
        <f>IF(CPI_Downloader!C1358="","",CPI_Downloader!C1358)</f>
        <v/>
      </c>
      <c r="L1360" s="32">
        <f>A1360</f>
        <v/>
      </c>
      <c r="M1360" s="25">
        <f>IFERROR((T1360/T1348-1),"")</f>
        <v/>
      </c>
      <c r="N1360" s="25">
        <f>IFERROR((U1360/U1359-1),"")</f>
        <v/>
      </c>
      <c r="O1360" s="25">
        <f>IFERROR(((T1360/T1324)^(1/3)-1),"")</f>
        <v/>
      </c>
      <c r="P1360" s="25">
        <f>IFERROR(((T1360/T1300)^(1/5)-1),"")</f>
        <v/>
      </c>
      <c r="Q1360" s="25">
        <f>IFERROR(((T1360/T1240)^(1/10)-1),"")</f>
        <v/>
      </c>
      <c r="R1360" s="25">
        <f>IFERROR(((T1360/T1120)^(1/20)-1),"")</f>
        <v/>
      </c>
      <c r="S1360" s="52">
        <f>IFERROR(('US Data'!M1360),"")</f>
        <v/>
      </c>
      <c r="T1360" s="26">
        <f>IF(CPI_Downloader!D1358="","",CPI_Downloader!D1358)</f>
        <v/>
      </c>
      <c r="U1360" s="26">
        <f>IF(CPI_Downloader!E1358="","",CPI_Downloader!E1358)</f>
        <v/>
      </c>
      <c r="W1360" s="32">
        <f>L1360</f>
        <v/>
      </c>
      <c r="X1360" s="31">
        <f>IFERROR((AC1360/AC1348-1),"")</f>
        <v/>
      </c>
      <c r="Y1360" s="31">
        <f>IFERROR(((AC1360/AC1324)^(1/3)-1),"")</f>
        <v/>
      </c>
      <c r="Z1360" s="31">
        <f>IFERROR(((AC1360/AC1300)^(1/5)-1),"")</f>
        <v/>
      </c>
      <c r="AA1360" s="31">
        <f>IFERROR(((AC1360/AC1240)^(1/10)-1),"")</f>
        <v/>
      </c>
      <c r="AB1360" s="31">
        <f>IFERROR(((AC1360/AC1120)^(1/20)-1),"")</f>
        <v/>
      </c>
      <c r="AC1360" s="38">
        <f>IF(CPI_Downloader!F1358="","",CPI_Downloader!F1358)</f>
        <v/>
      </c>
    </row>
    <row r="1361" ht="12.75" customHeight="1">
      <c r="A1361" s="21">
        <f>IF(CPI_Downloader!A1359="","",CPI_Downloader!A1359)</f>
        <v/>
      </c>
      <c r="B1361" s="22">
        <f>IFERROR((I1361/I1349-1),"")</f>
        <v/>
      </c>
      <c r="C1361" s="22">
        <f>IFERROR((J1361/J1360-1),"")</f>
        <v/>
      </c>
      <c r="D1361" s="22">
        <f>IFERROR(((I1361/I1325)^(1/3)-1),"")</f>
        <v/>
      </c>
      <c r="E1361" s="22">
        <f>IFERROR(((I1361/I1301)^(1/5)-1),"")</f>
        <v/>
      </c>
      <c r="F1361" s="22">
        <f>IFERROR(((I1361/I1241)^(1/10)-1),"")</f>
        <v/>
      </c>
      <c r="G1361" s="22">
        <f>IFERROR(((I1361/I1121)^(1/20)-1),"")</f>
        <v/>
      </c>
      <c r="H1361" s="22">
        <f>'US Data'!B1361</f>
        <v/>
      </c>
      <c r="I1361" s="23">
        <f>IF(CPI_Downloader!B1359="","",CPI_Downloader!B1359)</f>
        <v/>
      </c>
      <c r="J1361" s="23">
        <f>IF(CPI_Downloader!C1359="","",CPI_Downloader!C1359)</f>
        <v/>
      </c>
      <c r="L1361" s="32">
        <f>A1361</f>
        <v/>
      </c>
      <c r="M1361" s="25">
        <f>IFERROR((T1361/T1349-1),"")</f>
        <v/>
      </c>
      <c r="N1361" s="25">
        <f>IFERROR((U1361/U1360-1),"")</f>
        <v/>
      </c>
      <c r="O1361" s="25">
        <f>IFERROR(((T1361/T1325)^(1/3)-1),"")</f>
        <v/>
      </c>
      <c r="P1361" s="25">
        <f>IFERROR(((T1361/T1301)^(1/5)-1),"")</f>
        <v/>
      </c>
      <c r="Q1361" s="25">
        <f>IFERROR(((T1361/T1241)^(1/10)-1),"")</f>
        <v/>
      </c>
      <c r="R1361" s="25">
        <f>IFERROR(((T1361/T1121)^(1/20)-1),"")</f>
        <v/>
      </c>
      <c r="S1361" s="52">
        <f>IFERROR(('US Data'!M1361),"")</f>
        <v/>
      </c>
      <c r="T1361" s="26">
        <f>IF(CPI_Downloader!D1359="","",CPI_Downloader!D1359)</f>
        <v/>
      </c>
      <c r="U1361" s="26">
        <f>IF(CPI_Downloader!E1359="","",CPI_Downloader!E1359)</f>
        <v/>
      </c>
      <c r="W1361" s="32">
        <f>L1361</f>
        <v/>
      </c>
      <c r="X1361" s="31">
        <f>IFERROR((AC1361/AC1349-1),"")</f>
        <v/>
      </c>
      <c r="Y1361" s="31">
        <f>IFERROR(((AC1361/AC1325)^(1/3)-1),"")</f>
        <v/>
      </c>
      <c r="Z1361" s="31">
        <f>IFERROR(((AC1361/AC1301)^(1/5)-1),"")</f>
        <v/>
      </c>
      <c r="AA1361" s="31">
        <f>IFERROR(((AC1361/AC1241)^(1/10)-1),"")</f>
        <v/>
      </c>
      <c r="AB1361" s="31">
        <f>IFERROR(((AC1361/AC1121)^(1/20)-1),"")</f>
        <v/>
      </c>
      <c r="AC1361" s="38">
        <f>IF(CPI_Downloader!F1359="","",CPI_Downloader!F1359)</f>
        <v/>
      </c>
    </row>
    <row r="1362" ht="12.75" customHeight="1">
      <c r="A1362" s="21">
        <f>IF(CPI_Downloader!A1360="","",CPI_Downloader!A1360)</f>
        <v/>
      </c>
      <c r="B1362" s="22">
        <f>IFERROR((I1362/I1350-1),"")</f>
        <v/>
      </c>
      <c r="C1362" s="22">
        <f>IFERROR((J1362/J1361-1),"")</f>
        <v/>
      </c>
      <c r="D1362" s="22">
        <f>IFERROR(((I1362/I1326)^(1/3)-1),"")</f>
        <v/>
      </c>
      <c r="E1362" s="22">
        <f>IFERROR(((I1362/I1302)^(1/5)-1),"")</f>
        <v/>
      </c>
      <c r="F1362" s="22">
        <f>IFERROR(((I1362/I1242)^(1/10)-1),"")</f>
        <v/>
      </c>
      <c r="G1362" s="22">
        <f>IFERROR(((I1362/I1122)^(1/20)-1),"")</f>
        <v/>
      </c>
      <c r="H1362" s="22">
        <f>'US Data'!B1362</f>
        <v/>
      </c>
      <c r="I1362" s="23">
        <f>IF(CPI_Downloader!B1360="","",CPI_Downloader!B1360)</f>
        <v/>
      </c>
      <c r="J1362" s="23">
        <f>IF(CPI_Downloader!C1360="","",CPI_Downloader!C1360)</f>
        <v/>
      </c>
      <c r="L1362" s="32">
        <f>A1362</f>
        <v/>
      </c>
      <c r="M1362" s="25">
        <f>IFERROR((T1362/T1350-1),"")</f>
        <v/>
      </c>
      <c r="N1362" s="25">
        <f>IFERROR((U1362/U1361-1),"")</f>
        <v/>
      </c>
      <c r="O1362" s="25">
        <f>IFERROR(((T1362/T1326)^(1/3)-1),"")</f>
        <v/>
      </c>
      <c r="P1362" s="25">
        <f>IFERROR(((T1362/T1302)^(1/5)-1),"")</f>
        <v/>
      </c>
      <c r="Q1362" s="25">
        <f>IFERROR(((T1362/T1242)^(1/10)-1),"")</f>
        <v/>
      </c>
      <c r="R1362" s="25">
        <f>IFERROR(((T1362/T1122)^(1/20)-1),"")</f>
        <v/>
      </c>
      <c r="S1362" s="52">
        <f>IFERROR(('US Data'!M1362),"")</f>
        <v/>
      </c>
      <c r="T1362" s="26">
        <f>IF(CPI_Downloader!D1360="","",CPI_Downloader!D1360)</f>
        <v/>
      </c>
      <c r="U1362" s="26">
        <f>IF(CPI_Downloader!E1360="","",CPI_Downloader!E1360)</f>
        <v/>
      </c>
      <c r="W1362" s="32">
        <f>L1362</f>
        <v/>
      </c>
      <c r="X1362" s="31">
        <f>IFERROR((AC1362/AC1350-1),"")</f>
        <v/>
      </c>
      <c r="Y1362" s="31">
        <f>IFERROR(((AC1362/AC1326)^(1/3)-1),"")</f>
        <v/>
      </c>
      <c r="Z1362" s="31">
        <f>IFERROR(((AC1362/AC1302)^(1/5)-1),"")</f>
        <v/>
      </c>
      <c r="AA1362" s="31">
        <f>IFERROR(((AC1362/AC1242)^(1/10)-1),"")</f>
        <v/>
      </c>
      <c r="AB1362" s="31">
        <f>IFERROR(((AC1362/AC1122)^(1/20)-1),"")</f>
        <v/>
      </c>
      <c r="AC1362" s="38">
        <f>IF(CPI_Downloader!F1360="","",CPI_Downloader!F1360)</f>
        <v/>
      </c>
    </row>
    <row r="1363" ht="12.75" customHeight="1">
      <c r="A1363" s="21">
        <f>IF(CPI_Downloader!A1361="","",CPI_Downloader!A1361)</f>
        <v/>
      </c>
      <c r="B1363" s="22">
        <f>IFERROR((I1363/I1351-1),"")</f>
        <v/>
      </c>
      <c r="C1363" s="22">
        <f>IFERROR((J1363/J1362-1),"")</f>
        <v/>
      </c>
      <c r="D1363" s="22">
        <f>IFERROR(((I1363/I1327)^(1/3)-1),"")</f>
        <v/>
      </c>
      <c r="E1363" s="22">
        <f>IFERROR(((I1363/I1303)^(1/5)-1),"")</f>
        <v/>
      </c>
      <c r="F1363" s="22">
        <f>IFERROR(((I1363/I1243)^(1/10)-1),"")</f>
        <v/>
      </c>
      <c r="G1363" s="22">
        <f>IFERROR(((I1363/I1123)^(1/20)-1),"")</f>
        <v/>
      </c>
      <c r="H1363" s="22">
        <f>'US Data'!B1363</f>
        <v/>
      </c>
      <c r="I1363" s="23">
        <f>IF(CPI_Downloader!B1361="","",CPI_Downloader!B1361)</f>
        <v/>
      </c>
      <c r="J1363" s="23">
        <f>IF(CPI_Downloader!C1361="","",CPI_Downloader!C1361)</f>
        <v/>
      </c>
      <c r="L1363" s="32">
        <f>A1363</f>
        <v/>
      </c>
      <c r="M1363" s="25">
        <f>IFERROR((T1363/T1351-1),"")</f>
        <v/>
      </c>
      <c r="N1363" s="25">
        <f>IFERROR((U1363/U1362-1),"")</f>
        <v/>
      </c>
      <c r="O1363" s="25">
        <f>IFERROR(((T1363/T1327)^(1/3)-1),"")</f>
        <v/>
      </c>
      <c r="P1363" s="25">
        <f>IFERROR(((T1363/T1303)^(1/5)-1),"")</f>
        <v/>
      </c>
      <c r="Q1363" s="25">
        <f>IFERROR(((T1363/T1243)^(1/10)-1),"")</f>
        <v/>
      </c>
      <c r="R1363" s="25">
        <f>IFERROR(((T1363/T1123)^(1/20)-1),"")</f>
        <v/>
      </c>
      <c r="S1363" s="52">
        <f>IFERROR(('US Data'!M1363),"")</f>
        <v/>
      </c>
      <c r="T1363" s="26">
        <f>IF(CPI_Downloader!D1361="","",CPI_Downloader!D1361)</f>
        <v/>
      </c>
      <c r="U1363" s="26">
        <f>IF(CPI_Downloader!E1361="","",CPI_Downloader!E1361)</f>
        <v/>
      </c>
      <c r="W1363" s="32">
        <f>L1363</f>
        <v/>
      </c>
      <c r="X1363" s="31">
        <f>IFERROR((AC1363/AC1351-1),"")</f>
        <v/>
      </c>
      <c r="Y1363" s="31">
        <f>IFERROR(((AC1363/AC1327)^(1/3)-1),"")</f>
        <v/>
      </c>
      <c r="Z1363" s="31">
        <f>IFERROR(((AC1363/AC1303)^(1/5)-1),"")</f>
        <v/>
      </c>
      <c r="AA1363" s="31">
        <f>IFERROR(((AC1363/AC1243)^(1/10)-1),"")</f>
        <v/>
      </c>
      <c r="AB1363" s="31">
        <f>IFERROR(((AC1363/AC1123)^(1/20)-1),"")</f>
        <v/>
      </c>
      <c r="AC1363" s="38">
        <f>IF(CPI_Downloader!F1361="","",CPI_Downloader!F1361)</f>
        <v/>
      </c>
    </row>
    <row r="1364" ht="12.75" customHeight="1">
      <c r="A1364" s="21">
        <f>IF(CPI_Downloader!A1362="","",CPI_Downloader!A1362)</f>
        <v/>
      </c>
      <c r="B1364" s="22">
        <f>IFERROR((I1364/I1352-1),"")</f>
        <v/>
      </c>
      <c r="C1364" s="22">
        <f>IFERROR((J1364/J1363-1),"")</f>
        <v/>
      </c>
      <c r="D1364" s="22">
        <f>IFERROR(((I1364/I1328)^(1/3)-1),"")</f>
        <v/>
      </c>
      <c r="E1364" s="22">
        <f>IFERROR(((I1364/I1304)^(1/5)-1),"")</f>
        <v/>
      </c>
      <c r="F1364" s="22">
        <f>IFERROR(((I1364/I1244)^(1/10)-1),"")</f>
        <v/>
      </c>
      <c r="G1364" s="22">
        <f>IFERROR(((I1364/I1124)^(1/20)-1),"")</f>
        <v/>
      </c>
      <c r="H1364" s="22">
        <f>'US Data'!B1364</f>
        <v/>
      </c>
      <c r="I1364" s="23">
        <f>IF(CPI_Downloader!B1362="","",CPI_Downloader!B1362)</f>
        <v/>
      </c>
      <c r="J1364" s="23">
        <f>IF(CPI_Downloader!C1362="","",CPI_Downloader!C1362)</f>
        <v/>
      </c>
      <c r="L1364" s="32">
        <f>A1364</f>
        <v/>
      </c>
      <c r="M1364" s="25">
        <f>IFERROR((T1364/T1352-1),"")</f>
        <v/>
      </c>
      <c r="N1364" s="25">
        <f>IFERROR((U1364/U1363-1),"")</f>
        <v/>
      </c>
      <c r="O1364" s="25">
        <f>IFERROR(((T1364/T1328)^(1/3)-1),"")</f>
        <v/>
      </c>
      <c r="P1364" s="25">
        <f>IFERROR(((T1364/T1304)^(1/5)-1),"")</f>
        <v/>
      </c>
      <c r="Q1364" s="25">
        <f>IFERROR(((T1364/T1244)^(1/10)-1),"")</f>
        <v/>
      </c>
      <c r="R1364" s="25">
        <f>IFERROR(((T1364/T1124)^(1/20)-1),"")</f>
        <v/>
      </c>
      <c r="S1364" s="52">
        <f>IFERROR(('US Data'!M1364),"")</f>
        <v/>
      </c>
      <c r="T1364" s="26">
        <f>IF(CPI_Downloader!D1362="","",CPI_Downloader!D1362)</f>
        <v/>
      </c>
      <c r="U1364" s="26">
        <f>IF(CPI_Downloader!E1362="","",CPI_Downloader!E1362)</f>
        <v/>
      </c>
      <c r="W1364" s="32">
        <f>L1364</f>
        <v/>
      </c>
      <c r="X1364" s="31">
        <f>IFERROR((AC1364/AC1352-1),"")</f>
        <v/>
      </c>
      <c r="Y1364" s="31">
        <f>IFERROR(((AC1364/AC1328)^(1/3)-1),"")</f>
        <v/>
      </c>
      <c r="Z1364" s="31">
        <f>IFERROR(((AC1364/AC1304)^(1/5)-1),"")</f>
        <v/>
      </c>
      <c r="AA1364" s="31">
        <f>IFERROR(((AC1364/AC1244)^(1/10)-1),"")</f>
        <v/>
      </c>
      <c r="AB1364" s="31">
        <f>IFERROR(((AC1364/AC1124)^(1/20)-1),"")</f>
        <v/>
      </c>
      <c r="AC1364" s="38">
        <f>IF(CPI_Downloader!F1362="","",CPI_Downloader!F1362)</f>
        <v/>
      </c>
    </row>
    <row r="1365" ht="12.75" customHeight="1">
      <c r="A1365" s="21">
        <f>IF(CPI_Downloader!A1363="","",CPI_Downloader!A1363)</f>
        <v/>
      </c>
      <c r="B1365" s="22">
        <f>IFERROR((I1365/I1353-1),"")</f>
        <v/>
      </c>
      <c r="C1365" s="22">
        <f>IFERROR((J1365/J1364-1),"")</f>
        <v/>
      </c>
      <c r="D1365" s="22">
        <f>IFERROR(((I1365/I1329)^(1/3)-1),"")</f>
        <v/>
      </c>
      <c r="E1365" s="22">
        <f>IFERROR(((I1365/I1305)^(1/5)-1),"")</f>
        <v/>
      </c>
      <c r="F1365" s="22">
        <f>IFERROR(((I1365/I1245)^(1/10)-1),"")</f>
        <v/>
      </c>
      <c r="G1365" s="22">
        <f>IFERROR(((I1365/I1125)^(1/20)-1),"")</f>
        <v/>
      </c>
      <c r="H1365" s="22">
        <f>'US Data'!B1365</f>
        <v/>
      </c>
      <c r="I1365" s="23">
        <f>IF(CPI_Downloader!B1363="","",CPI_Downloader!B1363)</f>
        <v/>
      </c>
      <c r="J1365" s="23">
        <f>IF(CPI_Downloader!C1363="","",CPI_Downloader!C1363)</f>
        <v/>
      </c>
      <c r="L1365" s="32">
        <f>A1365</f>
        <v/>
      </c>
      <c r="M1365" s="25">
        <f>IFERROR((T1365/T1353-1),"")</f>
        <v/>
      </c>
      <c r="N1365" s="25">
        <f>IFERROR((U1365/U1364-1),"")</f>
        <v/>
      </c>
      <c r="O1365" s="25">
        <f>IFERROR(((T1365/T1329)^(1/3)-1),"")</f>
        <v/>
      </c>
      <c r="P1365" s="25">
        <f>IFERROR(((T1365/T1305)^(1/5)-1),"")</f>
        <v/>
      </c>
      <c r="Q1365" s="25">
        <f>IFERROR(((T1365/T1245)^(1/10)-1),"")</f>
        <v/>
      </c>
      <c r="R1365" s="25">
        <f>IFERROR(((T1365/T1125)^(1/20)-1),"")</f>
        <v/>
      </c>
      <c r="S1365" s="52">
        <f>IFERROR(('US Data'!M1365),"")</f>
        <v/>
      </c>
      <c r="T1365" s="26">
        <f>IF(CPI_Downloader!D1363="","",CPI_Downloader!D1363)</f>
        <v/>
      </c>
      <c r="U1365" s="26">
        <f>IF(CPI_Downloader!E1363="","",CPI_Downloader!E1363)</f>
        <v/>
      </c>
      <c r="W1365" s="32">
        <f>L1365</f>
        <v/>
      </c>
      <c r="X1365" s="31">
        <f>IFERROR((AC1365/AC1353-1),"")</f>
        <v/>
      </c>
      <c r="Y1365" s="31">
        <f>IFERROR(((AC1365/AC1329)^(1/3)-1),"")</f>
        <v/>
      </c>
      <c r="Z1365" s="31">
        <f>IFERROR(((AC1365/AC1305)^(1/5)-1),"")</f>
        <v/>
      </c>
      <c r="AA1365" s="31">
        <f>IFERROR(((AC1365/AC1245)^(1/10)-1),"")</f>
        <v/>
      </c>
      <c r="AB1365" s="31">
        <f>IFERROR(((AC1365/AC1125)^(1/20)-1),"")</f>
        <v/>
      </c>
      <c r="AC1365" s="38">
        <f>IF(CPI_Downloader!F1363="","",CPI_Downloader!F1363)</f>
        <v/>
      </c>
    </row>
    <row r="1366" ht="12.75" customHeight="1">
      <c r="A1366" s="21">
        <f>IF(CPI_Downloader!A1364="","",CPI_Downloader!A1364)</f>
        <v/>
      </c>
      <c r="B1366" s="22">
        <f>IFERROR((I1366/I1354-1),"")</f>
        <v/>
      </c>
      <c r="C1366" s="22">
        <f>IFERROR((J1366/J1365-1),"")</f>
        <v/>
      </c>
      <c r="D1366" s="22">
        <f>IFERROR(((I1366/I1330)^(1/3)-1),"")</f>
        <v/>
      </c>
      <c r="E1366" s="22">
        <f>IFERROR(((I1366/I1306)^(1/5)-1),"")</f>
        <v/>
      </c>
      <c r="F1366" s="22">
        <f>IFERROR(((I1366/I1246)^(1/10)-1),"")</f>
        <v/>
      </c>
      <c r="G1366" s="22">
        <f>IFERROR(((I1366/I1126)^(1/20)-1),"")</f>
        <v/>
      </c>
      <c r="H1366" s="22">
        <f>'US Data'!B1366</f>
        <v/>
      </c>
      <c r="I1366" s="23">
        <f>IF(CPI_Downloader!B1364="","",CPI_Downloader!B1364)</f>
        <v/>
      </c>
      <c r="J1366" s="23">
        <f>IF(CPI_Downloader!C1364="","",CPI_Downloader!C1364)</f>
        <v/>
      </c>
      <c r="L1366" s="32">
        <f>A1366</f>
        <v/>
      </c>
      <c r="M1366" s="25">
        <f>IFERROR((T1366/T1354-1),"")</f>
        <v/>
      </c>
      <c r="N1366" s="25">
        <f>IFERROR((U1366/U1365-1),"")</f>
        <v/>
      </c>
      <c r="O1366" s="25">
        <f>IFERROR(((T1366/T1330)^(1/3)-1),"")</f>
        <v/>
      </c>
      <c r="P1366" s="25">
        <f>IFERROR(((T1366/T1306)^(1/5)-1),"")</f>
        <v/>
      </c>
      <c r="Q1366" s="25">
        <f>IFERROR(((T1366/T1246)^(1/10)-1),"")</f>
        <v/>
      </c>
      <c r="R1366" s="25">
        <f>IFERROR(((T1366/T1126)^(1/20)-1),"")</f>
        <v/>
      </c>
      <c r="S1366" s="52">
        <f>IFERROR(('US Data'!M1366),"")</f>
        <v/>
      </c>
      <c r="T1366" s="26">
        <f>IF(CPI_Downloader!D1364="","",CPI_Downloader!D1364)</f>
        <v/>
      </c>
      <c r="U1366" s="26">
        <f>IF(CPI_Downloader!E1364="","",CPI_Downloader!E1364)</f>
        <v/>
      </c>
      <c r="W1366" s="32">
        <f>L1366</f>
        <v/>
      </c>
      <c r="X1366" s="31">
        <f>IFERROR((AC1366/AC1354-1),"")</f>
        <v/>
      </c>
      <c r="Y1366" s="31">
        <f>IFERROR(((AC1366/AC1330)^(1/3)-1),"")</f>
        <v/>
      </c>
      <c r="Z1366" s="31">
        <f>IFERROR(((AC1366/AC1306)^(1/5)-1),"")</f>
        <v/>
      </c>
      <c r="AA1366" s="31">
        <f>IFERROR(((AC1366/AC1246)^(1/10)-1),"")</f>
        <v/>
      </c>
      <c r="AB1366" s="31">
        <f>IFERROR(((AC1366/AC1126)^(1/20)-1),"")</f>
        <v/>
      </c>
      <c r="AC1366" s="38">
        <f>IF(CPI_Downloader!F1364="","",CPI_Downloader!F1364)</f>
        <v/>
      </c>
    </row>
    <row r="1367" ht="12.75" customHeight="1">
      <c r="A1367" s="21">
        <f>IF(CPI_Downloader!A1365="","",CPI_Downloader!A1365)</f>
        <v/>
      </c>
      <c r="B1367" s="22">
        <f>IFERROR((I1367/I1355-1),"")</f>
        <v/>
      </c>
      <c r="C1367" s="22">
        <f>IFERROR((J1367/J1366-1),"")</f>
        <v/>
      </c>
      <c r="D1367" s="22">
        <f>IFERROR(((I1367/I1331)^(1/3)-1),"")</f>
        <v/>
      </c>
      <c r="E1367" s="22">
        <f>IFERROR(((I1367/I1307)^(1/5)-1),"")</f>
        <v/>
      </c>
      <c r="F1367" s="22">
        <f>IFERROR(((I1367/I1247)^(1/10)-1),"")</f>
        <v/>
      </c>
      <c r="G1367" s="22">
        <f>IFERROR(((I1367/I1127)^(1/20)-1),"")</f>
        <v/>
      </c>
      <c r="H1367" s="22">
        <f>'US Data'!B1367</f>
        <v/>
      </c>
      <c r="I1367" s="23">
        <f>IF(CPI_Downloader!B1365="","",CPI_Downloader!B1365)</f>
        <v/>
      </c>
      <c r="J1367" s="23">
        <f>IF(CPI_Downloader!C1365="","",CPI_Downloader!C1365)</f>
        <v/>
      </c>
      <c r="L1367" s="32">
        <f>A1367</f>
        <v/>
      </c>
      <c r="M1367" s="25">
        <f>IFERROR((T1367/T1355-1),"")</f>
        <v/>
      </c>
      <c r="N1367" s="25">
        <f>IFERROR((U1367/U1366-1),"")</f>
        <v/>
      </c>
      <c r="O1367" s="25">
        <f>IFERROR(((T1367/T1331)^(1/3)-1),"")</f>
        <v/>
      </c>
      <c r="P1367" s="25">
        <f>IFERROR(((T1367/T1307)^(1/5)-1),"")</f>
        <v/>
      </c>
      <c r="Q1367" s="25">
        <f>IFERROR(((T1367/T1247)^(1/10)-1),"")</f>
        <v/>
      </c>
      <c r="R1367" s="25">
        <f>IFERROR(((T1367/T1127)^(1/20)-1),"")</f>
        <v/>
      </c>
      <c r="S1367" s="52">
        <f>IFERROR(('US Data'!M1367),"")</f>
        <v/>
      </c>
      <c r="T1367" s="26">
        <f>IF(CPI_Downloader!D1365="","",CPI_Downloader!D1365)</f>
        <v/>
      </c>
      <c r="U1367" s="26">
        <f>IF(CPI_Downloader!E1365="","",CPI_Downloader!E1365)</f>
        <v/>
      </c>
      <c r="W1367" s="32">
        <f>L1367</f>
        <v/>
      </c>
      <c r="X1367" s="31">
        <f>IFERROR((AC1367/AC1355-1),"")</f>
        <v/>
      </c>
      <c r="Y1367" s="31">
        <f>IFERROR(((AC1367/AC1331)^(1/3)-1),"")</f>
        <v/>
      </c>
      <c r="Z1367" s="31">
        <f>IFERROR(((AC1367/AC1307)^(1/5)-1),"")</f>
        <v/>
      </c>
      <c r="AA1367" s="31">
        <f>IFERROR(((AC1367/AC1247)^(1/10)-1),"")</f>
        <v/>
      </c>
      <c r="AB1367" s="31">
        <f>IFERROR(((AC1367/AC1127)^(1/20)-1),"")</f>
        <v/>
      </c>
      <c r="AC1367" s="38">
        <f>IF(CPI_Downloader!F1365="","",CPI_Downloader!F1365)</f>
        <v/>
      </c>
    </row>
    <row r="1368" ht="12.75" customHeight="1">
      <c r="A1368" s="21">
        <f>IF(CPI_Downloader!A1366="","",CPI_Downloader!A1366)</f>
        <v/>
      </c>
      <c r="B1368" s="22">
        <f>IFERROR((I1368/I1356-1),"")</f>
        <v/>
      </c>
      <c r="C1368" s="22">
        <f>IFERROR((J1368/J1367-1),"")</f>
        <v/>
      </c>
      <c r="D1368" s="22">
        <f>IFERROR(((I1368/I1332)^(1/3)-1),"")</f>
        <v/>
      </c>
      <c r="E1368" s="22">
        <f>IFERROR(((I1368/I1308)^(1/5)-1),"")</f>
        <v/>
      </c>
      <c r="F1368" s="22">
        <f>IFERROR(((I1368/I1248)^(1/10)-1),"")</f>
        <v/>
      </c>
      <c r="G1368" s="22">
        <f>IFERROR(((I1368/I1128)^(1/20)-1),"")</f>
        <v/>
      </c>
      <c r="H1368" s="22">
        <f>'US Data'!B1368</f>
        <v/>
      </c>
      <c r="I1368" s="23">
        <f>IF(CPI_Downloader!B1366="","",CPI_Downloader!B1366)</f>
        <v/>
      </c>
      <c r="J1368" s="23">
        <f>IF(CPI_Downloader!C1366="","",CPI_Downloader!C1366)</f>
        <v/>
      </c>
      <c r="L1368" s="32">
        <f>A1368</f>
        <v/>
      </c>
      <c r="M1368" s="25">
        <f>IFERROR((T1368/T1356-1),"")</f>
        <v/>
      </c>
      <c r="N1368" s="25">
        <f>IFERROR((U1368/U1367-1),"")</f>
        <v/>
      </c>
      <c r="O1368" s="25">
        <f>IFERROR(((T1368/T1332)^(1/3)-1),"")</f>
        <v/>
      </c>
      <c r="P1368" s="25">
        <f>IFERROR(((T1368/T1308)^(1/5)-1),"")</f>
        <v/>
      </c>
      <c r="Q1368" s="25">
        <f>IFERROR(((T1368/T1248)^(1/10)-1),"")</f>
        <v/>
      </c>
      <c r="R1368" s="25">
        <f>IFERROR(((T1368/T1128)^(1/20)-1),"")</f>
        <v/>
      </c>
      <c r="S1368" s="52">
        <f>IFERROR(('US Data'!M1368),"")</f>
        <v/>
      </c>
      <c r="T1368" s="26">
        <f>IF(CPI_Downloader!D1366="","",CPI_Downloader!D1366)</f>
        <v/>
      </c>
      <c r="U1368" s="26">
        <f>IF(CPI_Downloader!E1366="","",CPI_Downloader!E1366)</f>
        <v/>
      </c>
      <c r="W1368" s="32">
        <f>L1368</f>
        <v/>
      </c>
      <c r="X1368" s="31">
        <f>IFERROR((AC1368/AC1356-1),"")</f>
        <v/>
      </c>
      <c r="Y1368" s="31">
        <f>IFERROR(((AC1368/AC1332)^(1/3)-1),"")</f>
        <v/>
      </c>
      <c r="Z1368" s="31">
        <f>IFERROR(((AC1368/AC1308)^(1/5)-1),"")</f>
        <v/>
      </c>
      <c r="AA1368" s="31">
        <f>IFERROR(((AC1368/AC1248)^(1/10)-1),"")</f>
        <v/>
      </c>
      <c r="AB1368" s="31">
        <f>IFERROR(((AC1368/AC1128)^(1/20)-1),"")</f>
        <v/>
      </c>
      <c r="AC1368" s="38">
        <f>IF(CPI_Downloader!F1366="","",CPI_Downloader!F1366)</f>
        <v/>
      </c>
    </row>
    <row r="1369" ht="12.75" customHeight="1">
      <c r="A1369" s="21">
        <f>IF(CPI_Downloader!A1367="","",CPI_Downloader!A1367)</f>
        <v/>
      </c>
      <c r="B1369" s="22">
        <f>IFERROR((I1369/I1357-1),"")</f>
        <v/>
      </c>
      <c r="C1369" s="22">
        <f>IFERROR((J1369/J1368-1),"")</f>
        <v/>
      </c>
      <c r="D1369" s="22">
        <f>IFERROR(((I1369/I1333)^(1/3)-1),"")</f>
        <v/>
      </c>
      <c r="E1369" s="22">
        <f>IFERROR(((I1369/I1309)^(1/5)-1),"")</f>
        <v/>
      </c>
      <c r="F1369" s="22">
        <f>IFERROR(((I1369/I1249)^(1/10)-1),"")</f>
        <v/>
      </c>
      <c r="G1369" s="22">
        <f>IFERROR(((I1369/I1129)^(1/20)-1),"")</f>
        <v/>
      </c>
      <c r="H1369" s="22">
        <f>'US Data'!B1369</f>
        <v/>
      </c>
      <c r="I1369" s="23">
        <f>IF(CPI_Downloader!B1367="","",CPI_Downloader!B1367)</f>
        <v/>
      </c>
      <c r="J1369" s="23">
        <f>IF(CPI_Downloader!C1367="","",CPI_Downloader!C1367)</f>
        <v/>
      </c>
      <c r="L1369" s="32">
        <f>A1369</f>
        <v/>
      </c>
      <c r="M1369" s="25">
        <f>IFERROR((T1369/T1357-1),"")</f>
        <v/>
      </c>
      <c r="N1369" s="25">
        <f>IFERROR((U1369/U1368-1),"")</f>
        <v/>
      </c>
      <c r="O1369" s="25">
        <f>IFERROR(((T1369/T1333)^(1/3)-1),"")</f>
        <v/>
      </c>
      <c r="P1369" s="25">
        <f>IFERROR(((T1369/T1309)^(1/5)-1),"")</f>
        <v/>
      </c>
      <c r="Q1369" s="25">
        <f>IFERROR(((T1369/T1249)^(1/10)-1),"")</f>
        <v/>
      </c>
      <c r="R1369" s="25">
        <f>IFERROR(((T1369/T1129)^(1/20)-1),"")</f>
        <v/>
      </c>
      <c r="S1369" s="52">
        <f>IFERROR(('US Data'!M1369),"")</f>
        <v/>
      </c>
      <c r="T1369" s="26">
        <f>IF(CPI_Downloader!D1367="","",CPI_Downloader!D1367)</f>
        <v/>
      </c>
      <c r="U1369" s="26">
        <f>IF(CPI_Downloader!E1367="","",CPI_Downloader!E1367)</f>
        <v/>
      </c>
      <c r="W1369" s="32">
        <f>L1369</f>
        <v/>
      </c>
      <c r="X1369" s="31">
        <f>IFERROR((AC1369/AC1357-1),"")</f>
        <v/>
      </c>
      <c r="Y1369" s="31">
        <f>IFERROR(((AC1369/AC1333)^(1/3)-1),"")</f>
        <v/>
      </c>
      <c r="Z1369" s="31">
        <f>IFERROR(((AC1369/AC1309)^(1/5)-1),"")</f>
        <v/>
      </c>
      <c r="AA1369" s="31">
        <f>IFERROR(((AC1369/AC1249)^(1/10)-1),"")</f>
        <v/>
      </c>
      <c r="AB1369" s="31">
        <f>IFERROR(((AC1369/AC1129)^(1/20)-1),"")</f>
        <v/>
      </c>
      <c r="AC1369" s="38">
        <f>IF(CPI_Downloader!F1367="","",CPI_Downloader!F1367)</f>
        <v/>
      </c>
    </row>
    <row r="1370" ht="12.75" customHeight="1">
      <c r="A1370" s="21">
        <f>IF(CPI_Downloader!A1368="","",CPI_Downloader!A1368)</f>
        <v/>
      </c>
      <c r="B1370" s="22">
        <f>IFERROR((I1370/I1358-1),"")</f>
        <v/>
      </c>
      <c r="C1370" s="22">
        <f>IFERROR((J1370/J1369-1),"")</f>
        <v/>
      </c>
      <c r="D1370" s="22">
        <f>IFERROR(((I1370/I1334)^(1/3)-1),"")</f>
        <v/>
      </c>
      <c r="E1370" s="22">
        <f>IFERROR(((I1370/I1310)^(1/5)-1),"")</f>
        <v/>
      </c>
      <c r="F1370" s="22">
        <f>IFERROR(((I1370/I1250)^(1/10)-1),"")</f>
        <v/>
      </c>
      <c r="G1370" s="22">
        <f>IFERROR(((I1370/I1130)^(1/20)-1),"")</f>
        <v/>
      </c>
      <c r="H1370" s="22">
        <f>'US Data'!B1370</f>
        <v/>
      </c>
      <c r="I1370" s="23">
        <f>IF(CPI_Downloader!B1368="","",CPI_Downloader!B1368)</f>
        <v/>
      </c>
      <c r="J1370" s="23">
        <f>IF(CPI_Downloader!C1368="","",CPI_Downloader!C1368)</f>
        <v/>
      </c>
      <c r="L1370" s="32">
        <f>A1370</f>
        <v/>
      </c>
      <c r="M1370" s="25">
        <f>IFERROR((T1370/T1358-1),"")</f>
        <v/>
      </c>
      <c r="N1370" s="25">
        <f>IFERROR((U1370/U1369-1),"")</f>
        <v/>
      </c>
      <c r="O1370" s="25">
        <f>IFERROR(((T1370/T1334)^(1/3)-1),"")</f>
        <v/>
      </c>
      <c r="P1370" s="25">
        <f>IFERROR(((T1370/T1310)^(1/5)-1),"")</f>
        <v/>
      </c>
      <c r="Q1370" s="25">
        <f>IFERROR(((T1370/T1250)^(1/10)-1),"")</f>
        <v/>
      </c>
      <c r="R1370" s="25">
        <f>IFERROR(((T1370/T1130)^(1/20)-1),"")</f>
        <v/>
      </c>
      <c r="S1370" s="52">
        <f>IFERROR(('US Data'!M1370),"")</f>
        <v/>
      </c>
      <c r="T1370" s="26">
        <f>IF(CPI_Downloader!D1368="","",CPI_Downloader!D1368)</f>
        <v/>
      </c>
      <c r="U1370" s="26">
        <f>IF(CPI_Downloader!E1368="","",CPI_Downloader!E1368)</f>
        <v/>
      </c>
      <c r="W1370" s="32">
        <f>L1370</f>
        <v/>
      </c>
      <c r="X1370" s="31">
        <f>IFERROR((AC1370/AC1358-1),"")</f>
        <v/>
      </c>
      <c r="Y1370" s="31">
        <f>IFERROR(((AC1370/AC1334)^(1/3)-1),"")</f>
        <v/>
      </c>
      <c r="Z1370" s="31">
        <f>IFERROR(((AC1370/AC1310)^(1/5)-1),"")</f>
        <v/>
      </c>
      <c r="AA1370" s="31">
        <f>IFERROR(((AC1370/AC1250)^(1/10)-1),"")</f>
        <v/>
      </c>
      <c r="AB1370" s="31">
        <f>IFERROR(((AC1370/AC1130)^(1/20)-1),"")</f>
        <v/>
      </c>
      <c r="AC1370" s="38">
        <f>IF(CPI_Downloader!F1368="","",CPI_Downloader!F1368)</f>
        <v/>
      </c>
    </row>
    <row r="1371" ht="12.75" customHeight="1">
      <c r="A1371" s="21">
        <f>IF(CPI_Downloader!A1369="","",CPI_Downloader!A1369)</f>
        <v/>
      </c>
      <c r="B1371" s="22">
        <f>IFERROR((I1371/I1359-1),"")</f>
        <v/>
      </c>
      <c r="C1371" s="22">
        <f>IFERROR((J1371/J1370-1),"")</f>
        <v/>
      </c>
      <c r="D1371" s="22">
        <f>IFERROR(((I1371/I1335)^(1/3)-1),"")</f>
        <v/>
      </c>
      <c r="E1371" s="22">
        <f>IFERROR(((I1371/I1311)^(1/5)-1),"")</f>
        <v/>
      </c>
      <c r="F1371" s="22">
        <f>IFERROR(((I1371/I1251)^(1/10)-1),"")</f>
        <v/>
      </c>
      <c r="G1371" s="22">
        <f>IFERROR(((I1371/I1131)^(1/20)-1),"")</f>
        <v/>
      </c>
      <c r="H1371" s="22">
        <f>'US Data'!B1371</f>
        <v/>
      </c>
      <c r="I1371" s="23">
        <f>IF(CPI_Downloader!B1369="","",CPI_Downloader!B1369)</f>
        <v/>
      </c>
      <c r="J1371" s="23">
        <f>IF(CPI_Downloader!C1369="","",CPI_Downloader!C1369)</f>
        <v/>
      </c>
      <c r="L1371" s="32">
        <f>A1371</f>
        <v/>
      </c>
      <c r="M1371" s="25">
        <f>IFERROR((T1371/T1359-1),"")</f>
        <v/>
      </c>
      <c r="N1371" s="25">
        <f>IFERROR((U1371/U1370-1),"")</f>
        <v/>
      </c>
      <c r="O1371" s="25">
        <f>IFERROR(((T1371/T1335)^(1/3)-1),"")</f>
        <v/>
      </c>
      <c r="P1371" s="25">
        <f>IFERROR(((T1371/T1311)^(1/5)-1),"")</f>
        <v/>
      </c>
      <c r="Q1371" s="25">
        <f>IFERROR(((T1371/T1251)^(1/10)-1),"")</f>
        <v/>
      </c>
      <c r="R1371" s="25">
        <f>IFERROR(((T1371/T1131)^(1/20)-1),"")</f>
        <v/>
      </c>
      <c r="S1371" s="52">
        <f>IFERROR(('US Data'!M1371),"")</f>
        <v/>
      </c>
      <c r="T1371" s="26">
        <f>IF(CPI_Downloader!D1369="","",CPI_Downloader!D1369)</f>
        <v/>
      </c>
      <c r="U1371" s="26">
        <f>IF(CPI_Downloader!E1369="","",CPI_Downloader!E1369)</f>
        <v/>
      </c>
      <c r="W1371" s="32">
        <f>L1371</f>
        <v/>
      </c>
      <c r="X1371" s="31">
        <f>IFERROR((AC1371/AC1359-1),"")</f>
        <v/>
      </c>
      <c r="Y1371" s="31">
        <f>IFERROR(((AC1371/AC1335)^(1/3)-1),"")</f>
        <v/>
      </c>
      <c r="Z1371" s="31">
        <f>IFERROR(((AC1371/AC1311)^(1/5)-1),"")</f>
        <v/>
      </c>
      <c r="AA1371" s="31">
        <f>IFERROR(((AC1371/AC1251)^(1/10)-1),"")</f>
        <v/>
      </c>
      <c r="AB1371" s="31">
        <f>IFERROR(((AC1371/AC1131)^(1/20)-1),"")</f>
        <v/>
      </c>
      <c r="AC1371" s="38">
        <f>IF(CPI_Downloader!F1369="","",CPI_Downloader!F1369)</f>
        <v/>
      </c>
    </row>
    <row r="1372" ht="12.75" customHeight="1">
      <c r="A1372" s="21">
        <f>IF(CPI_Downloader!A1370="","",CPI_Downloader!A1370)</f>
        <v/>
      </c>
      <c r="B1372" s="22">
        <f>IFERROR((I1372/I1360-1),"")</f>
        <v/>
      </c>
      <c r="C1372" s="22">
        <f>IFERROR((J1372/J1371-1),"")</f>
        <v/>
      </c>
      <c r="D1372" s="22">
        <f>IFERROR(((I1372/I1336)^(1/3)-1),"")</f>
        <v/>
      </c>
      <c r="E1372" s="22">
        <f>IFERROR(((I1372/I1312)^(1/5)-1),"")</f>
        <v/>
      </c>
      <c r="F1372" s="22">
        <f>IFERROR(((I1372/I1252)^(1/10)-1),"")</f>
        <v/>
      </c>
      <c r="G1372" s="22">
        <f>IFERROR(((I1372/I1132)^(1/20)-1),"")</f>
        <v/>
      </c>
      <c r="H1372" s="22">
        <f>'US Data'!B1372</f>
        <v/>
      </c>
      <c r="I1372" s="23">
        <f>IF(CPI_Downloader!B1370="","",CPI_Downloader!B1370)</f>
        <v/>
      </c>
      <c r="J1372" s="23">
        <f>IF(CPI_Downloader!C1370="","",CPI_Downloader!C1370)</f>
        <v/>
      </c>
      <c r="L1372" s="32">
        <f>A1372</f>
        <v/>
      </c>
      <c r="M1372" s="25">
        <f>IFERROR((T1372/T1360-1),"")</f>
        <v/>
      </c>
      <c r="N1372" s="25">
        <f>IFERROR((U1372/U1371-1),"")</f>
        <v/>
      </c>
      <c r="O1372" s="25">
        <f>IFERROR(((T1372/T1336)^(1/3)-1),"")</f>
        <v/>
      </c>
      <c r="P1372" s="25">
        <f>IFERROR(((T1372/T1312)^(1/5)-1),"")</f>
        <v/>
      </c>
      <c r="Q1372" s="25">
        <f>IFERROR(((T1372/T1252)^(1/10)-1),"")</f>
        <v/>
      </c>
      <c r="R1372" s="25">
        <f>IFERROR(((T1372/T1132)^(1/20)-1),"")</f>
        <v/>
      </c>
      <c r="S1372" s="52">
        <f>IFERROR(('US Data'!M1372),"")</f>
        <v/>
      </c>
      <c r="T1372" s="26">
        <f>IF(CPI_Downloader!D1370="","",CPI_Downloader!D1370)</f>
        <v/>
      </c>
      <c r="U1372" s="26">
        <f>IF(CPI_Downloader!E1370="","",CPI_Downloader!E1370)</f>
        <v/>
      </c>
      <c r="W1372" s="32">
        <f>L1372</f>
        <v/>
      </c>
      <c r="X1372" s="31">
        <f>IFERROR((AC1372/AC1360-1),"")</f>
        <v/>
      </c>
      <c r="Y1372" s="31">
        <f>IFERROR(((AC1372/AC1336)^(1/3)-1),"")</f>
        <v/>
      </c>
      <c r="Z1372" s="31">
        <f>IFERROR(((AC1372/AC1312)^(1/5)-1),"")</f>
        <v/>
      </c>
      <c r="AA1372" s="31">
        <f>IFERROR(((AC1372/AC1252)^(1/10)-1),"")</f>
        <v/>
      </c>
      <c r="AB1372" s="31">
        <f>IFERROR(((AC1372/AC1132)^(1/20)-1),"")</f>
        <v/>
      </c>
      <c r="AC1372" s="38">
        <f>IF(CPI_Downloader!F1370="","",CPI_Downloader!F1370)</f>
        <v/>
      </c>
    </row>
    <row r="1373" ht="12.75" customHeight="1">
      <c r="A1373" s="21">
        <f>IF(CPI_Downloader!A1371="","",CPI_Downloader!A1371)</f>
        <v/>
      </c>
      <c r="B1373" s="22">
        <f>IFERROR((I1373/I1361-1),"")</f>
        <v/>
      </c>
      <c r="C1373" s="22">
        <f>IFERROR((J1373/J1372-1),"")</f>
        <v/>
      </c>
      <c r="D1373" s="22">
        <f>IFERROR(((I1373/I1337)^(1/3)-1),"")</f>
        <v/>
      </c>
      <c r="E1373" s="22">
        <f>IFERROR(((I1373/I1313)^(1/5)-1),"")</f>
        <v/>
      </c>
      <c r="F1373" s="22">
        <f>IFERROR(((I1373/I1253)^(1/10)-1),"")</f>
        <v/>
      </c>
      <c r="G1373" s="22">
        <f>IFERROR(((I1373/I1133)^(1/20)-1),"")</f>
        <v/>
      </c>
      <c r="H1373" s="22">
        <f>'US Data'!B1373</f>
        <v/>
      </c>
      <c r="I1373" s="23">
        <f>IF(CPI_Downloader!B1371="","",CPI_Downloader!B1371)</f>
        <v/>
      </c>
      <c r="J1373" s="23">
        <f>IF(CPI_Downloader!C1371="","",CPI_Downloader!C1371)</f>
        <v/>
      </c>
      <c r="L1373" s="32">
        <f>A1373</f>
        <v/>
      </c>
      <c r="M1373" s="25">
        <f>IFERROR((T1373/T1361-1),"")</f>
        <v/>
      </c>
      <c r="N1373" s="25">
        <f>IFERROR((U1373/U1372-1),"")</f>
        <v/>
      </c>
      <c r="O1373" s="25">
        <f>IFERROR(((T1373/T1337)^(1/3)-1),"")</f>
        <v/>
      </c>
      <c r="P1373" s="25">
        <f>IFERROR(((T1373/T1313)^(1/5)-1),"")</f>
        <v/>
      </c>
      <c r="Q1373" s="25">
        <f>IFERROR(((T1373/T1253)^(1/10)-1),"")</f>
        <v/>
      </c>
      <c r="R1373" s="25">
        <f>IFERROR(((T1373/T1133)^(1/20)-1),"")</f>
        <v/>
      </c>
      <c r="S1373" s="52">
        <f>IFERROR(('US Data'!M1373),"")</f>
        <v/>
      </c>
      <c r="T1373" s="26">
        <f>IF(CPI_Downloader!D1371="","",CPI_Downloader!D1371)</f>
        <v/>
      </c>
      <c r="U1373" s="26">
        <f>IF(CPI_Downloader!E1371="","",CPI_Downloader!E1371)</f>
        <v/>
      </c>
      <c r="W1373" s="32">
        <f>L1373</f>
        <v/>
      </c>
      <c r="X1373" s="31">
        <f>IFERROR((AC1373/AC1361-1),"")</f>
        <v/>
      </c>
      <c r="Y1373" s="31">
        <f>IFERROR(((AC1373/AC1337)^(1/3)-1),"")</f>
        <v/>
      </c>
      <c r="Z1373" s="31">
        <f>IFERROR(((AC1373/AC1313)^(1/5)-1),"")</f>
        <v/>
      </c>
      <c r="AA1373" s="31">
        <f>IFERROR(((AC1373/AC1253)^(1/10)-1),"")</f>
        <v/>
      </c>
      <c r="AB1373" s="31">
        <f>IFERROR(((AC1373/AC1133)^(1/20)-1),"")</f>
        <v/>
      </c>
      <c r="AC1373" s="38">
        <f>IF(CPI_Downloader!F1371="","",CPI_Downloader!F1371)</f>
        <v/>
      </c>
    </row>
    <row r="1374" ht="12.75" customHeight="1">
      <c r="A1374" s="21">
        <f>IF(CPI_Downloader!A1372="","",CPI_Downloader!A1372)</f>
        <v/>
      </c>
      <c r="B1374" s="22">
        <f>IFERROR((I1374/I1362-1),"")</f>
        <v/>
      </c>
      <c r="C1374" s="22">
        <f>IFERROR((J1374/J1373-1),"")</f>
        <v/>
      </c>
      <c r="D1374" s="22">
        <f>IFERROR(((I1374/I1338)^(1/3)-1),"")</f>
        <v/>
      </c>
      <c r="E1374" s="22">
        <f>IFERROR(((I1374/I1314)^(1/5)-1),"")</f>
        <v/>
      </c>
      <c r="F1374" s="22">
        <f>IFERROR(((I1374/I1254)^(1/10)-1),"")</f>
        <v/>
      </c>
      <c r="G1374" s="22">
        <f>IFERROR(((I1374/I1134)^(1/20)-1),"")</f>
        <v/>
      </c>
      <c r="H1374" s="22">
        <f>'US Data'!B1374</f>
        <v/>
      </c>
      <c r="I1374" s="23">
        <f>IF(CPI_Downloader!B1372="","",CPI_Downloader!B1372)</f>
        <v/>
      </c>
      <c r="J1374" s="23">
        <f>IF(CPI_Downloader!C1372="","",CPI_Downloader!C1372)</f>
        <v/>
      </c>
      <c r="L1374" s="32">
        <f>A1374</f>
        <v/>
      </c>
      <c r="M1374" s="25">
        <f>IFERROR((T1374/T1362-1),"")</f>
        <v/>
      </c>
      <c r="N1374" s="25">
        <f>IFERROR((U1374/U1373-1),"")</f>
        <v/>
      </c>
      <c r="O1374" s="25">
        <f>IFERROR(((T1374/T1338)^(1/3)-1),"")</f>
        <v/>
      </c>
      <c r="P1374" s="25">
        <f>IFERROR(((T1374/T1314)^(1/5)-1),"")</f>
        <v/>
      </c>
      <c r="Q1374" s="25">
        <f>IFERROR(((T1374/T1254)^(1/10)-1),"")</f>
        <v/>
      </c>
      <c r="R1374" s="25">
        <f>IFERROR(((T1374/T1134)^(1/20)-1),"")</f>
        <v/>
      </c>
      <c r="S1374" s="52">
        <f>IFERROR(('US Data'!M1374),"")</f>
        <v/>
      </c>
      <c r="T1374" s="26">
        <f>IF(CPI_Downloader!D1372="","",CPI_Downloader!D1372)</f>
        <v/>
      </c>
      <c r="U1374" s="26">
        <f>IF(CPI_Downloader!E1372="","",CPI_Downloader!E1372)</f>
        <v/>
      </c>
      <c r="W1374" s="32">
        <f>L1374</f>
        <v/>
      </c>
      <c r="X1374" s="31">
        <f>IFERROR((AC1374/AC1362-1),"")</f>
        <v/>
      </c>
      <c r="Y1374" s="31">
        <f>IFERROR(((AC1374/AC1338)^(1/3)-1),"")</f>
        <v/>
      </c>
      <c r="Z1374" s="31">
        <f>IFERROR(((AC1374/AC1314)^(1/5)-1),"")</f>
        <v/>
      </c>
      <c r="AA1374" s="31">
        <f>IFERROR(((AC1374/AC1254)^(1/10)-1),"")</f>
        <v/>
      </c>
      <c r="AB1374" s="31">
        <f>IFERROR(((AC1374/AC1134)^(1/20)-1),"")</f>
        <v/>
      </c>
      <c r="AC1374" s="38">
        <f>IF(CPI_Downloader!F1372="","",CPI_Downloader!F1372)</f>
        <v/>
      </c>
    </row>
    <row r="1375" ht="12.75" customHeight="1">
      <c r="A1375" s="21">
        <f>IF(CPI_Downloader!A1373="","",CPI_Downloader!A1373)</f>
        <v/>
      </c>
      <c r="B1375" s="22">
        <f>IFERROR((I1375/I1363-1),"")</f>
        <v/>
      </c>
      <c r="C1375" s="22">
        <f>IFERROR((J1375/J1374-1),"")</f>
        <v/>
      </c>
      <c r="D1375" s="22">
        <f>IFERROR(((I1375/I1339)^(1/3)-1),"")</f>
        <v/>
      </c>
      <c r="E1375" s="22">
        <f>IFERROR(((I1375/I1315)^(1/5)-1),"")</f>
        <v/>
      </c>
      <c r="F1375" s="22">
        <f>IFERROR(((I1375/I1255)^(1/10)-1),"")</f>
        <v/>
      </c>
      <c r="G1375" s="22">
        <f>IFERROR(((I1375/I1135)^(1/20)-1),"")</f>
        <v/>
      </c>
      <c r="H1375" s="22">
        <f>'US Data'!B1375</f>
        <v/>
      </c>
      <c r="I1375" s="23">
        <f>IF(CPI_Downloader!B1373="","",CPI_Downloader!B1373)</f>
        <v/>
      </c>
      <c r="J1375" s="23">
        <f>IF(CPI_Downloader!C1373="","",CPI_Downloader!C1373)</f>
        <v/>
      </c>
      <c r="L1375" s="32">
        <f>A1375</f>
        <v/>
      </c>
      <c r="M1375" s="25">
        <f>IFERROR((T1375/T1363-1),"")</f>
        <v/>
      </c>
      <c r="N1375" s="25">
        <f>IFERROR((U1375/U1374-1),"")</f>
        <v/>
      </c>
      <c r="O1375" s="25">
        <f>IFERROR(((T1375/T1339)^(1/3)-1),"")</f>
        <v/>
      </c>
      <c r="P1375" s="25">
        <f>IFERROR(((T1375/T1315)^(1/5)-1),"")</f>
        <v/>
      </c>
      <c r="Q1375" s="25">
        <f>IFERROR(((T1375/T1255)^(1/10)-1),"")</f>
        <v/>
      </c>
      <c r="R1375" s="25">
        <f>IFERROR(((T1375/T1135)^(1/20)-1),"")</f>
        <v/>
      </c>
      <c r="S1375" s="52">
        <f>IFERROR(('US Data'!M1375),"")</f>
        <v/>
      </c>
      <c r="T1375" s="26">
        <f>IF(CPI_Downloader!D1373="","",CPI_Downloader!D1373)</f>
        <v/>
      </c>
      <c r="U1375" s="26">
        <f>IF(CPI_Downloader!E1373="","",CPI_Downloader!E1373)</f>
        <v/>
      </c>
      <c r="W1375" s="32">
        <f>L1375</f>
        <v/>
      </c>
      <c r="X1375" s="31">
        <f>IFERROR((AC1375/AC1363-1),"")</f>
        <v/>
      </c>
      <c r="Y1375" s="31">
        <f>IFERROR(((AC1375/AC1339)^(1/3)-1),"")</f>
        <v/>
      </c>
      <c r="Z1375" s="31">
        <f>IFERROR(((AC1375/AC1315)^(1/5)-1),"")</f>
        <v/>
      </c>
      <c r="AA1375" s="31">
        <f>IFERROR(((AC1375/AC1255)^(1/10)-1),"")</f>
        <v/>
      </c>
      <c r="AB1375" s="31">
        <f>IFERROR(((AC1375/AC1135)^(1/20)-1),"")</f>
        <v/>
      </c>
      <c r="AC1375" s="38">
        <f>IF(CPI_Downloader!F1373="","",CPI_Downloader!F1373)</f>
        <v/>
      </c>
    </row>
    <row r="1376" ht="12.75" customHeight="1">
      <c r="A1376" s="21">
        <f>IF(CPI_Downloader!A1374="","",CPI_Downloader!A1374)</f>
        <v/>
      </c>
      <c r="B1376" s="22">
        <f>IFERROR((I1376/I1364-1),"")</f>
        <v/>
      </c>
      <c r="C1376" s="22">
        <f>IFERROR((J1376/J1375-1),"")</f>
        <v/>
      </c>
      <c r="D1376" s="22">
        <f>IFERROR(((I1376/I1340)^(1/3)-1),"")</f>
        <v/>
      </c>
      <c r="E1376" s="22">
        <f>IFERROR(((I1376/I1316)^(1/5)-1),"")</f>
        <v/>
      </c>
      <c r="F1376" s="22">
        <f>IFERROR(((I1376/I1256)^(1/10)-1),"")</f>
        <v/>
      </c>
      <c r="G1376" s="22">
        <f>IFERROR(((I1376/I1136)^(1/20)-1),"")</f>
        <v/>
      </c>
      <c r="H1376" s="22">
        <f>'US Data'!B1376</f>
        <v/>
      </c>
      <c r="I1376" s="23">
        <f>IF(CPI_Downloader!B1374="","",CPI_Downloader!B1374)</f>
        <v/>
      </c>
      <c r="J1376" s="23">
        <f>IF(CPI_Downloader!C1374="","",CPI_Downloader!C1374)</f>
        <v/>
      </c>
      <c r="L1376" s="32">
        <f>A1376</f>
        <v/>
      </c>
      <c r="M1376" s="25">
        <f>IFERROR((T1376/T1364-1),"")</f>
        <v/>
      </c>
      <c r="N1376" s="25">
        <f>IFERROR((U1376/U1375-1),"")</f>
        <v/>
      </c>
      <c r="O1376" s="25">
        <f>IFERROR(((T1376/T1340)^(1/3)-1),"")</f>
        <v/>
      </c>
      <c r="P1376" s="25">
        <f>IFERROR(((T1376/T1316)^(1/5)-1),"")</f>
        <v/>
      </c>
      <c r="Q1376" s="25">
        <f>IFERROR(((T1376/T1256)^(1/10)-1),"")</f>
        <v/>
      </c>
      <c r="R1376" s="25">
        <f>IFERROR(((T1376/T1136)^(1/20)-1),"")</f>
        <v/>
      </c>
      <c r="S1376" s="52">
        <f>IFERROR(('US Data'!M1376),"")</f>
        <v/>
      </c>
      <c r="T1376" s="26">
        <f>IF(CPI_Downloader!D1374="","",CPI_Downloader!D1374)</f>
        <v/>
      </c>
      <c r="U1376" s="26">
        <f>IF(CPI_Downloader!E1374="","",CPI_Downloader!E1374)</f>
        <v/>
      </c>
      <c r="W1376" s="32">
        <f>L1376</f>
        <v/>
      </c>
      <c r="X1376" s="31">
        <f>IFERROR((AC1376/AC1364-1),"")</f>
        <v/>
      </c>
      <c r="Y1376" s="31">
        <f>IFERROR(((AC1376/AC1340)^(1/3)-1),"")</f>
        <v/>
      </c>
      <c r="Z1376" s="31">
        <f>IFERROR(((AC1376/AC1316)^(1/5)-1),"")</f>
        <v/>
      </c>
      <c r="AA1376" s="31">
        <f>IFERROR(((AC1376/AC1256)^(1/10)-1),"")</f>
        <v/>
      </c>
      <c r="AB1376" s="31">
        <f>IFERROR(((AC1376/AC1136)^(1/20)-1),"")</f>
        <v/>
      </c>
      <c r="AC1376" s="38">
        <f>IF(CPI_Downloader!F1374="","",CPI_Downloader!F1374)</f>
        <v/>
      </c>
    </row>
    <row r="1377" ht="12.75" customHeight="1">
      <c r="A1377" s="21">
        <f>IF(CPI_Downloader!A1375="","",CPI_Downloader!A1375)</f>
        <v/>
      </c>
      <c r="B1377" s="22">
        <f>IFERROR((I1377/I1365-1),"")</f>
        <v/>
      </c>
      <c r="C1377" s="22">
        <f>IFERROR((J1377/J1376-1),"")</f>
        <v/>
      </c>
      <c r="D1377" s="22">
        <f>IFERROR(((I1377/I1341)^(1/3)-1),"")</f>
        <v/>
      </c>
      <c r="E1377" s="22">
        <f>IFERROR(((I1377/I1317)^(1/5)-1),"")</f>
        <v/>
      </c>
      <c r="F1377" s="22">
        <f>IFERROR(((I1377/I1257)^(1/10)-1),"")</f>
        <v/>
      </c>
      <c r="G1377" s="22">
        <f>IFERROR(((I1377/I1137)^(1/20)-1),"")</f>
        <v/>
      </c>
      <c r="H1377" s="22">
        <f>'US Data'!B1377</f>
        <v/>
      </c>
      <c r="I1377" s="23">
        <f>IF(CPI_Downloader!B1375="","",CPI_Downloader!B1375)</f>
        <v/>
      </c>
      <c r="J1377" s="23">
        <f>IF(CPI_Downloader!C1375="","",CPI_Downloader!C1375)</f>
        <v/>
      </c>
      <c r="L1377" s="32">
        <f>A1377</f>
        <v/>
      </c>
      <c r="M1377" s="25">
        <f>IFERROR((T1377/T1365-1),"")</f>
        <v/>
      </c>
      <c r="N1377" s="25">
        <f>IFERROR((U1377/U1376-1),"")</f>
        <v/>
      </c>
      <c r="O1377" s="25">
        <f>IFERROR(((T1377/T1341)^(1/3)-1),"")</f>
        <v/>
      </c>
      <c r="P1377" s="25">
        <f>IFERROR(((T1377/T1317)^(1/5)-1),"")</f>
        <v/>
      </c>
      <c r="Q1377" s="25">
        <f>IFERROR(((T1377/T1257)^(1/10)-1),"")</f>
        <v/>
      </c>
      <c r="R1377" s="25">
        <f>IFERROR(((T1377/T1137)^(1/20)-1),"")</f>
        <v/>
      </c>
      <c r="S1377" s="52">
        <f>IFERROR(('US Data'!M1377),"")</f>
        <v/>
      </c>
      <c r="T1377" s="26">
        <f>IF(CPI_Downloader!D1375="","",CPI_Downloader!D1375)</f>
        <v/>
      </c>
      <c r="U1377" s="26">
        <f>IF(CPI_Downloader!E1375="","",CPI_Downloader!E1375)</f>
        <v/>
      </c>
      <c r="W1377" s="32">
        <f>L1377</f>
        <v/>
      </c>
      <c r="X1377" s="31">
        <f>IFERROR((AC1377/AC1365-1),"")</f>
        <v/>
      </c>
      <c r="Y1377" s="31">
        <f>IFERROR(((AC1377/AC1341)^(1/3)-1),"")</f>
        <v/>
      </c>
      <c r="Z1377" s="31">
        <f>IFERROR(((AC1377/AC1317)^(1/5)-1),"")</f>
        <v/>
      </c>
      <c r="AA1377" s="31">
        <f>IFERROR(((AC1377/AC1257)^(1/10)-1),"")</f>
        <v/>
      </c>
      <c r="AB1377" s="31">
        <f>IFERROR(((AC1377/AC1137)^(1/20)-1),"")</f>
        <v/>
      </c>
      <c r="AC1377" s="38">
        <f>IF(CPI_Downloader!F1375="","",CPI_Downloader!F1375)</f>
        <v/>
      </c>
    </row>
    <row r="1378" ht="12.75" customHeight="1">
      <c r="A1378" s="21">
        <f>IF(CPI_Downloader!A1376="","",CPI_Downloader!A1376)</f>
        <v/>
      </c>
      <c r="B1378" s="22">
        <f>IFERROR((I1378/I1366-1),"")</f>
        <v/>
      </c>
      <c r="C1378" s="22">
        <f>IFERROR((J1378/J1377-1),"")</f>
        <v/>
      </c>
      <c r="D1378" s="22">
        <f>IFERROR(((I1378/I1342)^(1/3)-1),"")</f>
        <v/>
      </c>
      <c r="E1378" s="22">
        <f>IFERROR(((I1378/I1318)^(1/5)-1),"")</f>
        <v/>
      </c>
      <c r="F1378" s="22">
        <f>IFERROR(((I1378/I1258)^(1/10)-1),"")</f>
        <v/>
      </c>
      <c r="G1378" s="22">
        <f>IFERROR(((I1378/I1138)^(1/20)-1),"")</f>
        <v/>
      </c>
      <c r="H1378" s="22">
        <f>'US Data'!B1378</f>
        <v/>
      </c>
      <c r="I1378" s="23">
        <f>IF(CPI_Downloader!B1376="","",CPI_Downloader!B1376)</f>
        <v/>
      </c>
      <c r="J1378" s="23">
        <f>IF(CPI_Downloader!C1376="","",CPI_Downloader!C1376)</f>
        <v/>
      </c>
      <c r="L1378" s="32">
        <f>A1378</f>
        <v/>
      </c>
      <c r="M1378" s="25">
        <f>IFERROR((T1378/T1366-1),"")</f>
        <v/>
      </c>
      <c r="N1378" s="25">
        <f>IFERROR((U1378/U1377-1),"")</f>
        <v/>
      </c>
      <c r="O1378" s="25">
        <f>IFERROR(((T1378/T1342)^(1/3)-1),"")</f>
        <v/>
      </c>
      <c r="P1378" s="25">
        <f>IFERROR(((T1378/T1318)^(1/5)-1),"")</f>
        <v/>
      </c>
      <c r="Q1378" s="25">
        <f>IFERROR(((T1378/T1258)^(1/10)-1),"")</f>
        <v/>
      </c>
      <c r="R1378" s="25">
        <f>IFERROR(((T1378/T1138)^(1/20)-1),"")</f>
        <v/>
      </c>
      <c r="S1378" s="52">
        <f>IFERROR(('US Data'!M1378),"")</f>
        <v/>
      </c>
      <c r="T1378" s="26">
        <f>IF(CPI_Downloader!D1376="","",CPI_Downloader!D1376)</f>
        <v/>
      </c>
      <c r="U1378" s="26">
        <f>IF(CPI_Downloader!E1376="","",CPI_Downloader!E1376)</f>
        <v/>
      </c>
      <c r="W1378" s="32">
        <f>L1378</f>
        <v/>
      </c>
      <c r="X1378" s="31">
        <f>IFERROR((AC1378/AC1366-1),"")</f>
        <v/>
      </c>
      <c r="Y1378" s="31">
        <f>IFERROR(((AC1378/AC1342)^(1/3)-1),"")</f>
        <v/>
      </c>
      <c r="Z1378" s="31">
        <f>IFERROR(((AC1378/AC1318)^(1/5)-1),"")</f>
        <v/>
      </c>
      <c r="AA1378" s="31">
        <f>IFERROR(((AC1378/AC1258)^(1/10)-1),"")</f>
        <v/>
      </c>
      <c r="AB1378" s="31">
        <f>IFERROR(((AC1378/AC1138)^(1/20)-1),"")</f>
        <v/>
      </c>
      <c r="AC1378" s="38">
        <f>IF(CPI_Downloader!F1376="","",CPI_Downloader!F1376)</f>
        <v/>
      </c>
    </row>
    <row r="1379" ht="12.75" customHeight="1">
      <c r="A1379" s="21">
        <f>IF(CPI_Downloader!A1377="","",CPI_Downloader!A1377)</f>
        <v/>
      </c>
      <c r="B1379" s="22">
        <f>IFERROR((I1379/I1367-1),"")</f>
        <v/>
      </c>
      <c r="C1379" s="22">
        <f>IFERROR((J1379/J1378-1),"")</f>
        <v/>
      </c>
      <c r="D1379" s="22">
        <f>IFERROR(((I1379/I1343)^(1/3)-1),"")</f>
        <v/>
      </c>
      <c r="E1379" s="22">
        <f>IFERROR(((I1379/I1319)^(1/5)-1),"")</f>
        <v/>
      </c>
      <c r="F1379" s="22">
        <f>IFERROR(((I1379/I1259)^(1/10)-1),"")</f>
        <v/>
      </c>
      <c r="G1379" s="22">
        <f>IFERROR(((I1379/I1139)^(1/20)-1),"")</f>
        <v/>
      </c>
      <c r="H1379" s="22">
        <f>'US Data'!B1379</f>
        <v/>
      </c>
      <c r="I1379" s="23">
        <f>IF(CPI_Downloader!B1377="","",CPI_Downloader!B1377)</f>
        <v/>
      </c>
      <c r="J1379" s="23">
        <f>IF(CPI_Downloader!C1377="","",CPI_Downloader!C1377)</f>
        <v/>
      </c>
      <c r="L1379" s="32">
        <f>A1379</f>
        <v/>
      </c>
      <c r="M1379" s="25">
        <f>IFERROR((T1379/T1367-1),"")</f>
        <v/>
      </c>
      <c r="N1379" s="25">
        <f>IFERROR((U1379/U1378-1),"")</f>
        <v/>
      </c>
      <c r="O1379" s="25">
        <f>IFERROR(((T1379/T1343)^(1/3)-1),"")</f>
        <v/>
      </c>
      <c r="P1379" s="25">
        <f>IFERROR(((T1379/T1319)^(1/5)-1),"")</f>
        <v/>
      </c>
      <c r="Q1379" s="25">
        <f>IFERROR(((T1379/T1259)^(1/10)-1),"")</f>
        <v/>
      </c>
      <c r="R1379" s="25">
        <f>IFERROR(((T1379/T1139)^(1/20)-1),"")</f>
        <v/>
      </c>
      <c r="S1379" s="52">
        <f>IFERROR(('US Data'!M1379),"")</f>
        <v/>
      </c>
      <c r="T1379" s="26">
        <f>IF(CPI_Downloader!D1377="","",CPI_Downloader!D1377)</f>
        <v/>
      </c>
      <c r="U1379" s="26">
        <f>IF(CPI_Downloader!E1377="","",CPI_Downloader!E1377)</f>
        <v/>
      </c>
      <c r="W1379" s="32">
        <f>L1379</f>
        <v/>
      </c>
      <c r="X1379" s="31">
        <f>IFERROR((AC1379/AC1367-1),"")</f>
        <v/>
      </c>
      <c r="Y1379" s="31">
        <f>IFERROR(((AC1379/AC1343)^(1/3)-1),"")</f>
        <v/>
      </c>
      <c r="Z1379" s="31">
        <f>IFERROR(((AC1379/AC1319)^(1/5)-1),"")</f>
        <v/>
      </c>
      <c r="AA1379" s="31">
        <f>IFERROR(((AC1379/AC1259)^(1/10)-1),"")</f>
        <v/>
      </c>
      <c r="AB1379" s="31">
        <f>IFERROR(((AC1379/AC1139)^(1/20)-1),"")</f>
        <v/>
      </c>
      <c r="AC1379" s="38">
        <f>IF(CPI_Downloader!F1377="","",CPI_Downloader!F1377)</f>
        <v/>
      </c>
    </row>
    <row r="1380" ht="12.75" customHeight="1">
      <c r="A1380" s="21">
        <f>IF(CPI_Downloader!A1378="","",CPI_Downloader!A1378)</f>
        <v/>
      </c>
      <c r="B1380" s="22">
        <f>IFERROR((I1380/I1368-1),"")</f>
        <v/>
      </c>
      <c r="C1380" s="22">
        <f>IFERROR((J1380/J1379-1),"")</f>
        <v/>
      </c>
      <c r="D1380" s="22">
        <f>IFERROR(((I1380/I1344)^(1/3)-1),"")</f>
        <v/>
      </c>
      <c r="E1380" s="22">
        <f>IFERROR(((I1380/I1320)^(1/5)-1),"")</f>
        <v/>
      </c>
      <c r="F1380" s="22">
        <f>IFERROR(((I1380/I1260)^(1/10)-1),"")</f>
        <v/>
      </c>
      <c r="G1380" s="22">
        <f>IFERROR(((I1380/I1140)^(1/20)-1),"")</f>
        <v/>
      </c>
      <c r="H1380" s="22">
        <f>'US Data'!B1380</f>
        <v/>
      </c>
      <c r="I1380" s="23">
        <f>IF(CPI_Downloader!B1378="","",CPI_Downloader!B1378)</f>
        <v/>
      </c>
      <c r="J1380" s="23">
        <f>IF(CPI_Downloader!C1378="","",CPI_Downloader!C1378)</f>
        <v/>
      </c>
      <c r="L1380" s="32">
        <f>A1380</f>
        <v/>
      </c>
      <c r="M1380" s="25">
        <f>IFERROR((T1380/T1368-1),"")</f>
        <v/>
      </c>
      <c r="N1380" s="25">
        <f>IFERROR((U1380/U1379-1),"")</f>
        <v/>
      </c>
      <c r="O1380" s="25">
        <f>IFERROR(((T1380/T1344)^(1/3)-1),"")</f>
        <v/>
      </c>
      <c r="P1380" s="25">
        <f>IFERROR(((T1380/T1320)^(1/5)-1),"")</f>
        <v/>
      </c>
      <c r="Q1380" s="25">
        <f>IFERROR(((T1380/T1260)^(1/10)-1),"")</f>
        <v/>
      </c>
      <c r="R1380" s="25">
        <f>IFERROR(((T1380/T1140)^(1/20)-1),"")</f>
        <v/>
      </c>
      <c r="S1380" s="52">
        <f>IFERROR(('US Data'!M1380),"")</f>
        <v/>
      </c>
      <c r="T1380" s="26">
        <f>IF(CPI_Downloader!D1378="","",CPI_Downloader!D1378)</f>
        <v/>
      </c>
      <c r="U1380" s="26">
        <f>IF(CPI_Downloader!E1378="","",CPI_Downloader!E1378)</f>
        <v/>
      </c>
      <c r="W1380" s="32">
        <f>L1380</f>
        <v/>
      </c>
      <c r="X1380" s="31">
        <f>IFERROR((AC1380/AC1368-1),"")</f>
        <v/>
      </c>
      <c r="Y1380" s="31">
        <f>IFERROR(((AC1380/AC1344)^(1/3)-1),"")</f>
        <v/>
      </c>
      <c r="Z1380" s="31">
        <f>IFERROR(((AC1380/AC1320)^(1/5)-1),"")</f>
        <v/>
      </c>
      <c r="AA1380" s="31">
        <f>IFERROR(((AC1380/AC1260)^(1/10)-1),"")</f>
        <v/>
      </c>
      <c r="AB1380" s="31">
        <f>IFERROR(((AC1380/AC1140)^(1/20)-1),"")</f>
        <v/>
      </c>
      <c r="AC1380" s="38">
        <f>IF(CPI_Downloader!F1378="","",CPI_Downloader!F1378)</f>
        <v/>
      </c>
    </row>
    <row r="1381" ht="12.75" customHeight="1">
      <c r="A1381" s="21">
        <f>IF(CPI_Downloader!A1379="","",CPI_Downloader!A1379)</f>
        <v/>
      </c>
      <c r="B1381" s="22">
        <f>IFERROR((I1381/I1369-1),"")</f>
        <v/>
      </c>
      <c r="C1381" s="22">
        <f>IFERROR((J1381/J1380-1),"")</f>
        <v/>
      </c>
      <c r="D1381" s="22">
        <f>IFERROR(((I1381/I1345)^(1/3)-1),"")</f>
        <v/>
      </c>
      <c r="E1381" s="22">
        <f>IFERROR(((I1381/I1321)^(1/5)-1),"")</f>
        <v/>
      </c>
      <c r="F1381" s="22">
        <f>IFERROR(((I1381/I1261)^(1/10)-1),"")</f>
        <v/>
      </c>
      <c r="G1381" s="22">
        <f>IFERROR(((I1381/I1141)^(1/20)-1),"")</f>
        <v/>
      </c>
      <c r="H1381" s="22">
        <f>'US Data'!B1381</f>
        <v/>
      </c>
      <c r="I1381" s="23">
        <f>IF(CPI_Downloader!B1379="","",CPI_Downloader!B1379)</f>
        <v/>
      </c>
      <c r="J1381" s="23">
        <f>IF(CPI_Downloader!C1379="","",CPI_Downloader!C1379)</f>
        <v/>
      </c>
      <c r="L1381" s="32">
        <f>A1381</f>
        <v/>
      </c>
      <c r="M1381" s="25">
        <f>IFERROR((T1381/T1369-1),"")</f>
        <v/>
      </c>
      <c r="N1381" s="25">
        <f>IFERROR((U1381/U1380-1),"")</f>
        <v/>
      </c>
      <c r="O1381" s="25">
        <f>IFERROR(((T1381/T1345)^(1/3)-1),"")</f>
        <v/>
      </c>
      <c r="P1381" s="25">
        <f>IFERROR(((T1381/T1321)^(1/5)-1),"")</f>
        <v/>
      </c>
      <c r="Q1381" s="25">
        <f>IFERROR(((T1381/T1261)^(1/10)-1),"")</f>
        <v/>
      </c>
      <c r="R1381" s="25">
        <f>IFERROR(((T1381/T1141)^(1/20)-1),"")</f>
        <v/>
      </c>
      <c r="S1381" s="52">
        <f>IFERROR(('US Data'!M1381),"")</f>
        <v/>
      </c>
      <c r="T1381" s="26">
        <f>IF(CPI_Downloader!D1379="","",CPI_Downloader!D1379)</f>
        <v/>
      </c>
      <c r="U1381" s="26">
        <f>IF(CPI_Downloader!E1379="","",CPI_Downloader!E1379)</f>
        <v/>
      </c>
      <c r="W1381" s="32">
        <f>L1381</f>
        <v/>
      </c>
      <c r="X1381" s="31">
        <f>IFERROR((AC1381/AC1369-1),"")</f>
        <v/>
      </c>
      <c r="Y1381" s="31">
        <f>IFERROR(((AC1381/AC1345)^(1/3)-1),"")</f>
        <v/>
      </c>
      <c r="Z1381" s="31">
        <f>IFERROR(((AC1381/AC1321)^(1/5)-1),"")</f>
        <v/>
      </c>
      <c r="AA1381" s="31">
        <f>IFERROR(((AC1381/AC1261)^(1/10)-1),"")</f>
        <v/>
      </c>
      <c r="AB1381" s="31">
        <f>IFERROR(((AC1381/AC1141)^(1/20)-1),"")</f>
        <v/>
      </c>
      <c r="AC1381" s="38">
        <f>IF(CPI_Downloader!F1379="","",CPI_Downloader!F1379)</f>
        <v/>
      </c>
    </row>
    <row r="1382" ht="12.75" customHeight="1">
      <c r="A1382" s="21">
        <f>IF(CPI_Downloader!A1380="","",CPI_Downloader!A1380)</f>
        <v/>
      </c>
      <c r="B1382" s="22">
        <f>IFERROR((I1382/I1370-1),"")</f>
        <v/>
      </c>
      <c r="C1382" s="22">
        <f>IFERROR((J1382/J1381-1),"")</f>
        <v/>
      </c>
      <c r="D1382" s="22">
        <f>IFERROR(((I1382/I1346)^(1/3)-1),"")</f>
        <v/>
      </c>
      <c r="E1382" s="22">
        <f>IFERROR(((I1382/I1322)^(1/5)-1),"")</f>
        <v/>
      </c>
      <c r="F1382" s="22">
        <f>IFERROR(((I1382/I1262)^(1/10)-1),"")</f>
        <v/>
      </c>
      <c r="G1382" s="22">
        <f>IFERROR(((I1382/I1142)^(1/20)-1),"")</f>
        <v/>
      </c>
      <c r="H1382" s="22">
        <f>'US Data'!B1382</f>
        <v/>
      </c>
      <c r="I1382" s="23">
        <f>IF(CPI_Downloader!B1380="","",CPI_Downloader!B1380)</f>
        <v/>
      </c>
      <c r="J1382" s="23">
        <f>IF(CPI_Downloader!C1380="","",CPI_Downloader!C1380)</f>
        <v/>
      </c>
      <c r="L1382" s="32">
        <f>A1382</f>
        <v/>
      </c>
      <c r="M1382" s="25">
        <f>IFERROR((T1382/T1370-1),"")</f>
        <v/>
      </c>
      <c r="N1382" s="25">
        <f>IFERROR((U1382/U1381-1),"")</f>
        <v/>
      </c>
      <c r="O1382" s="25">
        <f>IFERROR(((T1382/T1346)^(1/3)-1),"")</f>
        <v/>
      </c>
      <c r="P1382" s="25">
        <f>IFERROR(((T1382/T1322)^(1/5)-1),"")</f>
        <v/>
      </c>
      <c r="Q1382" s="25">
        <f>IFERROR(((T1382/T1262)^(1/10)-1),"")</f>
        <v/>
      </c>
      <c r="R1382" s="25">
        <f>IFERROR(((T1382/T1142)^(1/20)-1),"")</f>
        <v/>
      </c>
      <c r="S1382" s="52">
        <f>IFERROR(('US Data'!M1382),"")</f>
        <v/>
      </c>
      <c r="T1382" s="26">
        <f>IF(CPI_Downloader!D1380="","",CPI_Downloader!D1380)</f>
        <v/>
      </c>
      <c r="U1382" s="26">
        <f>IF(CPI_Downloader!E1380="","",CPI_Downloader!E1380)</f>
        <v/>
      </c>
      <c r="W1382" s="32">
        <f>L1382</f>
        <v/>
      </c>
      <c r="X1382" s="31">
        <f>IFERROR((AC1382/AC1370-1),"")</f>
        <v/>
      </c>
      <c r="Y1382" s="31">
        <f>IFERROR(((AC1382/AC1346)^(1/3)-1),"")</f>
        <v/>
      </c>
      <c r="Z1382" s="31">
        <f>IFERROR(((AC1382/AC1322)^(1/5)-1),"")</f>
        <v/>
      </c>
      <c r="AA1382" s="31">
        <f>IFERROR(((AC1382/AC1262)^(1/10)-1),"")</f>
        <v/>
      </c>
      <c r="AB1382" s="31">
        <f>IFERROR(((AC1382/AC1142)^(1/20)-1),"")</f>
        <v/>
      </c>
      <c r="AC1382" s="38">
        <f>IF(CPI_Downloader!F1380="","",CPI_Downloader!F1380)</f>
        <v/>
      </c>
    </row>
    <row r="1383" ht="12.75" customHeight="1">
      <c r="A1383" s="21">
        <f>IF(CPI_Downloader!A1381="","",CPI_Downloader!A1381)</f>
        <v/>
      </c>
      <c r="B1383" s="22">
        <f>IFERROR((I1383/I1371-1),"")</f>
        <v/>
      </c>
      <c r="C1383" s="22">
        <f>IFERROR((J1383/J1382-1),"")</f>
        <v/>
      </c>
      <c r="D1383" s="22">
        <f>IFERROR(((I1383/I1347)^(1/3)-1),"")</f>
        <v/>
      </c>
      <c r="E1383" s="22">
        <f>IFERROR(((I1383/I1323)^(1/5)-1),"")</f>
        <v/>
      </c>
      <c r="F1383" s="22">
        <f>IFERROR(((I1383/I1263)^(1/10)-1),"")</f>
        <v/>
      </c>
      <c r="G1383" s="22">
        <f>IFERROR(((I1383/I1143)^(1/20)-1),"")</f>
        <v/>
      </c>
      <c r="H1383" s="22">
        <f>'US Data'!B1383</f>
        <v/>
      </c>
      <c r="I1383" s="23">
        <f>IF(CPI_Downloader!B1381="","",CPI_Downloader!B1381)</f>
        <v/>
      </c>
      <c r="J1383" s="23">
        <f>IF(CPI_Downloader!C1381="","",CPI_Downloader!C1381)</f>
        <v/>
      </c>
      <c r="L1383" s="32">
        <f>A1383</f>
        <v/>
      </c>
      <c r="M1383" s="25">
        <f>IFERROR((T1383/T1371-1),"")</f>
        <v/>
      </c>
      <c r="N1383" s="25">
        <f>IFERROR((U1383/U1382-1),"")</f>
        <v/>
      </c>
      <c r="O1383" s="25">
        <f>IFERROR(((T1383/T1347)^(1/3)-1),"")</f>
        <v/>
      </c>
      <c r="P1383" s="25">
        <f>IFERROR(((T1383/T1323)^(1/5)-1),"")</f>
        <v/>
      </c>
      <c r="Q1383" s="25">
        <f>IFERROR(((T1383/T1263)^(1/10)-1),"")</f>
        <v/>
      </c>
      <c r="R1383" s="25">
        <f>IFERROR(((T1383/T1143)^(1/20)-1),"")</f>
        <v/>
      </c>
      <c r="S1383" s="52">
        <f>IFERROR(('US Data'!M1383),"")</f>
        <v/>
      </c>
      <c r="T1383" s="26">
        <f>IF(CPI_Downloader!D1381="","",CPI_Downloader!D1381)</f>
        <v/>
      </c>
      <c r="U1383" s="26">
        <f>IF(CPI_Downloader!E1381="","",CPI_Downloader!E1381)</f>
        <v/>
      </c>
      <c r="W1383" s="32">
        <f>L1383</f>
        <v/>
      </c>
      <c r="X1383" s="31">
        <f>IFERROR((AC1383/AC1371-1),"")</f>
        <v/>
      </c>
      <c r="Y1383" s="31">
        <f>IFERROR(((AC1383/AC1347)^(1/3)-1),"")</f>
        <v/>
      </c>
      <c r="Z1383" s="31">
        <f>IFERROR(((AC1383/AC1323)^(1/5)-1),"")</f>
        <v/>
      </c>
      <c r="AA1383" s="31">
        <f>IFERROR(((AC1383/AC1263)^(1/10)-1),"")</f>
        <v/>
      </c>
      <c r="AB1383" s="31">
        <f>IFERROR(((AC1383/AC1143)^(1/20)-1),"")</f>
        <v/>
      </c>
      <c r="AC1383" s="38">
        <f>IF(CPI_Downloader!F1381="","",CPI_Downloader!F1381)</f>
        <v/>
      </c>
    </row>
    <row r="1384" ht="12.75" customHeight="1">
      <c r="A1384" s="21">
        <f>IF(CPI_Downloader!A1382="","",CPI_Downloader!A1382)</f>
        <v/>
      </c>
      <c r="B1384" s="22">
        <f>IFERROR((I1384/I1372-1),"")</f>
        <v/>
      </c>
      <c r="C1384" s="22">
        <f>IFERROR((J1384/J1383-1),"")</f>
        <v/>
      </c>
      <c r="D1384" s="22">
        <f>IFERROR(((I1384/I1348)^(1/3)-1),"")</f>
        <v/>
      </c>
      <c r="E1384" s="22">
        <f>IFERROR(((I1384/I1324)^(1/5)-1),"")</f>
        <v/>
      </c>
      <c r="F1384" s="22">
        <f>IFERROR(((I1384/I1264)^(1/10)-1),"")</f>
        <v/>
      </c>
      <c r="G1384" s="22">
        <f>IFERROR(((I1384/I1144)^(1/20)-1),"")</f>
        <v/>
      </c>
      <c r="H1384" s="22">
        <f>'US Data'!B1384</f>
        <v/>
      </c>
      <c r="I1384" s="23">
        <f>IF(CPI_Downloader!B1382="","",CPI_Downloader!B1382)</f>
        <v/>
      </c>
      <c r="J1384" s="23">
        <f>IF(CPI_Downloader!C1382="","",CPI_Downloader!C1382)</f>
        <v/>
      </c>
      <c r="L1384" s="32">
        <f>A1384</f>
        <v/>
      </c>
      <c r="M1384" s="25">
        <f>IFERROR((T1384/T1372-1),"")</f>
        <v/>
      </c>
      <c r="N1384" s="25">
        <f>IFERROR((U1384/U1383-1),"")</f>
        <v/>
      </c>
      <c r="O1384" s="25">
        <f>IFERROR(((T1384/T1348)^(1/3)-1),"")</f>
        <v/>
      </c>
      <c r="P1384" s="25">
        <f>IFERROR(((T1384/T1324)^(1/5)-1),"")</f>
        <v/>
      </c>
      <c r="Q1384" s="25">
        <f>IFERROR(((T1384/T1264)^(1/10)-1),"")</f>
        <v/>
      </c>
      <c r="R1384" s="25">
        <f>IFERROR(((T1384/T1144)^(1/20)-1),"")</f>
        <v/>
      </c>
      <c r="S1384" s="52">
        <f>IFERROR(('US Data'!M1384),"")</f>
        <v/>
      </c>
      <c r="T1384" s="26">
        <f>IF(CPI_Downloader!D1382="","",CPI_Downloader!D1382)</f>
        <v/>
      </c>
      <c r="U1384" s="26">
        <f>IF(CPI_Downloader!E1382="","",CPI_Downloader!E1382)</f>
        <v/>
      </c>
      <c r="W1384" s="32">
        <f>L1384</f>
        <v/>
      </c>
      <c r="X1384" s="31">
        <f>IFERROR((AC1384/AC1372-1),"")</f>
        <v/>
      </c>
      <c r="Y1384" s="31">
        <f>IFERROR(((AC1384/AC1348)^(1/3)-1),"")</f>
        <v/>
      </c>
      <c r="Z1384" s="31">
        <f>IFERROR(((AC1384/AC1324)^(1/5)-1),"")</f>
        <v/>
      </c>
      <c r="AA1384" s="31">
        <f>IFERROR(((AC1384/AC1264)^(1/10)-1),"")</f>
        <v/>
      </c>
      <c r="AB1384" s="31">
        <f>IFERROR(((AC1384/AC1144)^(1/20)-1),"")</f>
        <v/>
      </c>
      <c r="AC1384" s="38">
        <f>IF(CPI_Downloader!F1382="","",CPI_Downloader!F1382)</f>
        <v/>
      </c>
    </row>
    <row r="1385" ht="12.75" customHeight="1">
      <c r="A1385" s="21">
        <f>IF(CPI_Downloader!A1383="","",CPI_Downloader!A1383)</f>
        <v/>
      </c>
      <c r="B1385" s="22">
        <f>IFERROR((I1385/I1373-1),"")</f>
        <v/>
      </c>
      <c r="C1385" s="22">
        <f>IFERROR((J1385/J1384-1),"")</f>
        <v/>
      </c>
      <c r="D1385" s="22">
        <f>IFERROR(((I1385/I1349)^(1/3)-1),"")</f>
        <v/>
      </c>
      <c r="E1385" s="22">
        <f>IFERROR(((I1385/I1325)^(1/5)-1),"")</f>
        <v/>
      </c>
      <c r="F1385" s="22">
        <f>IFERROR(((I1385/I1265)^(1/10)-1),"")</f>
        <v/>
      </c>
      <c r="G1385" s="22">
        <f>IFERROR(((I1385/I1145)^(1/20)-1),"")</f>
        <v/>
      </c>
      <c r="H1385" s="22">
        <f>'US Data'!B1385</f>
        <v/>
      </c>
      <c r="I1385" s="23">
        <f>IF(CPI_Downloader!B1383="","",CPI_Downloader!B1383)</f>
        <v/>
      </c>
      <c r="J1385" s="23">
        <f>IF(CPI_Downloader!C1383="","",CPI_Downloader!C1383)</f>
        <v/>
      </c>
      <c r="L1385" s="32">
        <f>A1385</f>
        <v/>
      </c>
      <c r="M1385" s="25">
        <f>IFERROR((T1385/T1373-1),"")</f>
        <v/>
      </c>
      <c r="N1385" s="25">
        <f>IFERROR((U1385/U1384-1),"")</f>
        <v/>
      </c>
      <c r="O1385" s="25">
        <f>IFERROR(((T1385/T1349)^(1/3)-1),"")</f>
        <v/>
      </c>
      <c r="P1385" s="25">
        <f>IFERROR(((T1385/T1325)^(1/5)-1),"")</f>
        <v/>
      </c>
      <c r="Q1385" s="25">
        <f>IFERROR(((T1385/T1265)^(1/10)-1),"")</f>
        <v/>
      </c>
      <c r="R1385" s="25">
        <f>IFERROR(((T1385/T1145)^(1/20)-1),"")</f>
        <v/>
      </c>
      <c r="S1385" s="52">
        <f>IFERROR(('US Data'!M1385),"")</f>
        <v/>
      </c>
      <c r="T1385" s="26">
        <f>IF(CPI_Downloader!D1383="","",CPI_Downloader!D1383)</f>
        <v/>
      </c>
      <c r="U1385" s="26">
        <f>IF(CPI_Downloader!E1383="","",CPI_Downloader!E1383)</f>
        <v/>
      </c>
      <c r="W1385" s="32">
        <f>L1385</f>
        <v/>
      </c>
      <c r="X1385" s="31">
        <f>IFERROR((AC1385/AC1373-1),"")</f>
        <v/>
      </c>
      <c r="Y1385" s="31">
        <f>IFERROR(((AC1385/AC1349)^(1/3)-1),"")</f>
        <v/>
      </c>
      <c r="Z1385" s="31">
        <f>IFERROR(((AC1385/AC1325)^(1/5)-1),"")</f>
        <v/>
      </c>
      <c r="AA1385" s="31">
        <f>IFERROR(((AC1385/AC1265)^(1/10)-1),"")</f>
        <v/>
      </c>
      <c r="AB1385" s="31">
        <f>IFERROR(((AC1385/AC1145)^(1/20)-1),"")</f>
        <v/>
      </c>
      <c r="AC1385" s="38">
        <f>IF(CPI_Downloader!F1383="","",CPI_Downloader!F1383)</f>
        <v/>
      </c>
    </row>
    <row r="1386" ht="12.75" customHeight="1">
      <c r="A1386" s="21">
        <f>IF(CPI_Downloader!A1384="","",CPI_Downloader!A1384)</f>
        <v/>
      </c>
      <c r="B1386" s="22">
        <f>IFERROR((I1386/I1374-1),"")</f>
        <v/>
      </c>
      <c r="C1386" s="22">
        <f>IFERROR((J1386/J1385-1),"")</f>
        <v/>
      </c>
      <c r="D1386" s="22">
        <f>IFERROR(((I1386/I1350)^(1/3)-1),"")</f>
        <v/>
      </c>
      <c r="E1386" s="22">
        <f>IFERROR(((I1386/I1326)^(1/5)-1),"")</f>
        <v/>
      </c>
      <c r="F1386" s="22">
        <f>IFERROR(((I1386/I1266)^(1/10)-1),"")</f>
        <v/>
      </c>
      <c r="G1386" s="22">
        <f>IFERROR(((I1386/I1146)^(1/20)-1),"")</f>
        <v/>
      </c>
      <c r="H1386" s="22">
        <f>'US Data'!B1386</f>
        <v/>
      </c>
      <c r="I1386" s="23">
        <f>IF(CPI_Downloader!B1384="","",CPI_Downloader!B1384)</f>
        <v/>
      </c>
      <c r="J1386" s="23">
        <f>IF(CPI_Downloader!C1384="","",CPI_Downloader!C1384)</f>
        <v/>
      </c>
      <c r="L1386" s="32">
        <f>A1386</f>
        <v/>
      </c>
      <c r="M1386" s="25">
        <f>IFERROR((T1386/T1374-1),"")</f>
        <v/>
      </c>
      <c r="N1386" s="25">
        <f>IFERROR((U1386/U1385-1),"")</f>
        <v/>
      </c>
      <c r="O1386" s="25">
        <f>IFERROR(((T1386/T1350)^(1/3)-1),"")</f>
        <v/>
      </c>
      <c r="P1386" s="25">
        <f>IFERROR(((T1386/T1326)^(1/5)-1),"")</f>
        <v/>
      </c>
      <c r="Q1386" s="25">
        <f>IFERROR(((T1386/T1266)^(1/10)-1),"")</f>
        <v/>
      </c>
      <c r="R1386" s="25">
        <f>IFERROR(((T1386/T1146)^(1/20)-1),"")</f>
        <v/>
      </c>
      <c r="S1386" s="52">
        <f>IFERROR(('US Data'!M1386),"")</f>
        <v/>
      </c>
      <c r="T1386" s="26">
        <f>IF(CPI_Downloader!D1384="","",CPI_Downloader!D1384)</f>
        <v/>
      </c>
      <c r="U1386" s="26">
        <f>IF(CPI_Downloader!E1384="","",CPI_Downloader!E1384)</f>
        <v/>
      </c>
      <c r="W1386" s="32">
        <f>L1386</f>
        <v/>
      </c>
      <c r="X1386" s="31">
        <f>IFERROR((AC1386/AC1374-1),"")</f>
        <v/>
      </c>
      <c r="Y1386" s="31">
        <f>IFERROR(((AC1386/AC1350)^(1/3)-1),"")</f>
        <v/>
      </c>
      <c r="Z1386" s="31">
        <f>IFERROR(((AC1386/AC1326)^(1/5)-1),"")</f>
        <v/>
      </c>
      <c r="AA1386" s="31">
        <f>IFERROR(((AC1386/AC1266)^(1/10)-1),"")</f>
        <v/>
      </c>
      <c r="AB1386" s="31">
        <f>IFERROR(((AC1386/AC1146)^(1/20)-1),"")</f>
        <v/>
      </c>
      <c r="AC1386" s="38">
        <f>IF(CPI_Downloader!F1384="","",CPI_Downloader!F1384)</f>
        <v/>
      </c>
    </row>
    <row r="1387" ht="12.75" customHeight="1">
      <c r="A1387" s="21">
        <f>IF(CPI_Downloader!A1385="","",CPI_Downloader!A1385)</f>
        <v/>
      </c>
      <c r="B1387" s="22">
        <f>IFERROR((I1387/I1375-1),"")</f>
        <v/>
      </c>
      <c r="C1387" s="22">
        <f>IFERROR((J1387/J1386-1),"")</f>
        <v/>
      </c>
      <c r="D1387" s="22">
        <f>IFERROR(((I1387/I1351)^(1/3)-1),"")</f>
        <v/>
      </c>
      <c r="E1387" s="22">
        <f>IFERROR(((I1387/I1327)^(1/5)-1),"")</f>
        <v/>
      </c>
      <c r="F1387" s="22">
        <f>IFERROR(((I1387/I1267)^(1/10)-1),"")</f>
        <v/>
      </c>
      <c r="G1387" s="22">
        <f>IFERROR(((I1387/I1147)^(1/20)-1),"")</f>
        <v/>
      </c>
      <c r="H1387" s="22">
        <f>'US Data'!B1387</f>
        <v/>
      </c>
      <c r="I1387" s="23">
        <f>IF(CPI_Downloader!B1385="","",CPI_Downloader!B1385)</f>
        <v/>
      </c>
      <c r="J1387" s="23">
        <f>IF(CPI_Downloader!C1385="","",CPI_Downloader!C1385)</f>
        <v/>
      </c>
      <c r="L1387" s="32">
        <f>A1387</f>
        <v/>
      </c>
      <c r="M1387" s="25">
        <f>IFERROR((T1387/T1375-1),"")</f>
        <v/>
      </c>
      <c r="N1387" s="25">
        <f>IFERROR((U1387/U1386-1),"")</f>
        <v/>
      </c>
      <c r="O1387" s="25">
        <f>IFERROR(((T1387/T1351)^(1/3)-1),"")</f>
        <v/>
      </c>
      <c r="P1387" s="25">
        <f>IFERROR(((T1387/T1327)^(1/5)-1),"")</f>
        <v/>
      </c>
      <c r="Q1387" s="25">
        <f>IFERROR(((T1387/T1267)^(1/10)-1),"")</f>
        <v/>
      </c>
      <c r="R1387" s="25">
        <f>IFERROR(((T1387/T1147)^(1/20)-1),"")</f>
        <v/>
      </c>
      <c r="S1387" s="52">
        <f>IFERROR(('US Data'!M1387),"")</f>
        <v/>
      </c>
      <c r="T1387" s="26">
        <f>IF(CPI_Downloader!D1385="","",CPI_Downloader!D1385)</f>
        <v/>
      </c>
      <c r="U1387" s="26">
        <f>IF(CPI_Downloader!E1385="","",CPI_Downloader!E1385)</f>
        <v/>
      </c>
      <c r="W1387" s="32">
        <f>L1387</f>
        <v/>
      </c>
      <c r="X1387" s="31">
        <f>IFERROR((AC1387/AC1375-1),"")</f>
        <v/>
      </c>
      <c r="Y1387" s="31">
        <f>IFERROR(((AC1387/AC1351)^(1/3)-1),"")</f>
        <v/>
      </c>
      <c r="Z1387" s="31">
        <f>IFERROR(((AC1387/AC1327)^(1/5)-1),"")</f>
        <v/>
      </c>
      <c r="AA1387" s="31">
        <f>IFERROR(((AC1387/AC1267)^(1/10)-1),"")</f>
        <v/>
      </c>
      <c r="AB1387" s="31">
        <f>IFERROR(((AC1387/AC1147)^(1/20)-1),"")</f>
        <v/>
      </c>
      <c r="AC1387" s="38">
        <f>IF(CPI_Downloader!F1385="","",CPI_Downloader!F1385)</f>
        <v/>
      </c>
    </row>
    <row r="1388" ht="12.75" customHeight="1">
      <c r="A1388" s="21">
        <f>IF(CPI_Downloader!A1386="","",CPI_Downloader!A1386)</f>
        <v/>
      </c>
      <c r="B1388" s="22">
        <f>IFERROR((I1388/I1376-1),"")</f>
        <v/>
      </c>
      <c r="C1388" s="22">
        <f>IFERROR((J1388/J1387-1),"")</f>
        <v/>
      </c>
      <c r="D1388" s="22">
        <f>IFERROR(((I1388/I1352)^(1/3)-1),"")</f>
        <v/>
      </c>
      <c r="E1388" s="22">
        <f>IFERROR(((I1388/I1328)^(1/5)-1),"")</f>
        <v/>
      </c>
      <c r="F1388" s="22">
        <f>IFERROR(((I1388/I1268)^(1/10)-1),"")</f>
        <v/>
      </c>
      <c r="G1388" s="22">
        <f>IFERROR(((I1388/I1148)^(1/20)-1),"")</f>
        <v/>
      </c>
      <c r="H1388" s="22">
        <f>'US Data'!B1388</f>
        <v/>
      </c>
      <c r="I1388" s="23">
        <f>IF(CPI_Downloader!B1386="","",CPI_Downloader!B1386)</f>
        <v/>
      </c>
      <c r="J1388" s="23">
        <f>IF(CPI_Downloader!C1386="","",CPI_Downloader!C1386)</f>
        <v/>
      </c>
      <c r="L1388" s="32">
        <f>A1388</f>
        <v/>
      </c>
      <c r="M1388" s="25">
        <f>IFERROR((T1388/T1376-1),"")</f>
        <v/>
      </c>
      <c r="N1388" s="25">
        <f>IFERROR((U1388/U1387-1),"")</f>
        <v/>
      </c>
      <c r="O1388" s="25">
        <f>IFERROR(((T1388/T1352)^(1/3)-1),"")</f>
        <v/>
      </c>
      <c r="P1388" s="25">
        <f>IFERROR(((T1388/T1328)^(1/5)-1),"")</f>
        <v/>
      </c>
      <c r="Q1388" s="25">
        <f>IFERROR(((T1388/T1268)^(1/10)-1),"")</f>
        <v/>
      </c>
      <c r="R1388" s="25">
        <f>IFERROR(((T1388/T1148)^(1/20)-1),"")</f>
        <v/>
      </c>
      <c r="S1388" s="52">
        <f>IFERROR(('US Data'!M1388),"")</f>
        <v/>
      </c>
      <c r="T1388" s="26">
        <f>IF(CPI_Downloader!D1386="","",CPI_Downloader!D1386)</f>
        <v/>
      </c>
      <c r="U1388" s="26">
        <f>IF(CPI_Downloader!E1386="","",CPI_Downloader!E1386)</f>
        <v/>
      </c>
      <c r="W1388" s="32">
        <f>L1388</f>
        <v/>
      </c>
      <c r="X1388" s="31">
        <f>IFERROR((AC1388/AC1376-1),"")</f>
        <v/>
      </c>
      <c r="Y1388" s="31">
        <f>IFERROR(((AC1388/AC1352)^(1/3)-1),"")</f>
        <v/>
      </c>
      <c r="Z1388" s="31">
        <f>IFERROR(((AC1388/AC1328)^(1/5)-1),"")</f>
        <v/>
      </c>
      <c r="AA1388" s="31">
        <f>IFERROR(((AC1388/AC1268)^(1/10)-1),"")</f>
        <v/>
      </c>
      <c r="AB1388" s="31">
        <f>IFERROR(((AC1388/AC1148)^(1/20)-1),"")</f>
        <v/>
      </c>
      <c r="AC1388" s="38">
        <f>IF(CPI_Downloader!F1386="","",CPI_Downloader!F1386)</f>
        <v/>
      </c>
    </row>
    <row r="1389" ht="12.75" customHeight="1">
      <c r="A1389" s="21">
        <f>IF(CPI_Downloader!A1387="","",CPI_Downloader!A1387)</f>
        <v/>
      </c>
      <c r="B1389" s="22">
        <f>IFERROR((I1389/I1377-1),"")</f>
        <v/>
      </c>
      <c r="C1389" s="22">
        <f>IFERROR((J1389/J1388-1),"")</f>
        <v/>
      </c>
      <c r="D1389" s="22">
        <f>IFERROR(((I1389/I1353)^(1/3)-1),"")</f>
        <v/>
      </c>
      <c r="E1389" s="22">
        <f>IFERROR(((I1389/I1329)^(1/5)-1),"")</f>
        <v/>
      </c>
      <c r="F1389" s="22">
        <f>IFERROR(((I1389/I1269)^(1/10)-1),"")</f>
        <v/>
      </c>
      <c r="G1389" s="22">
        <f>IFERROR(((I1389/I1149)^(1/20)-1),"")</f>
        <v/>
      </c>
      <c r="H1389" s="22">
        <f>'US Data'!B1389</f>
        <v/>
      </c>
      <c r="I1389" s="23">
        <f>IF(CPI_Downloader!B1387="","",CPI_Downloader!B1387)</f>
        <v/>
      </c>
      <c r="J1389" s="23">
        <f>IF(CPI_Downloader!C1387="","",CPI_Downloader!C1387)</f>
        <v/>
      </c>
      <c r="L1389" s="32">
        <f>A1389</f>
        <v/>
      </c>
      <c r="M1389" s="25">
        <f>IFERROR((T1389/T1377-1),"")</f>
        <v/>
      </c>
      <c r="N1389" s="25">
        <f>IFERROR((U1389/U1388-1),"")</f>
        <v/>
      </c>
      <c r="O1389" s="25">
        <f>IFERROR(((T1389/T1353)^(1/3)-1),"")</f>
        <v/>
      </c>
      <c r="P1389" s="25">
        <f>IFERROR(((T1389/T1329)^(1/5)-1),"")</f>
        <v/>
      </c>
      <c r="Q1389" s="25">
        <f>IFERROR(((T1389/T1269)^(1/10)-1),"")</f>
        <v/>
      </c>
      <c r="R1389" s="25">
        <f>IFERROR(((T1389/T1149)^(1/20)-1),"")</f>
        <v/>
      </c>
      <c r="S1389" s="52">
        <f>IFERROR(('US Data'!M1389),"")</f>
        <v/>
      </c>
      <c r="T1389" s="26">
        <f>IF(CPI_Downloader!D1387="","",CPI_Downloader!D1387)</f>
        <v/>
      </c>
      <c r="U1389" s="26">
        <f>IF(CPI_Downloader!E1387="","",CPI_Downloader!E1387)</f>
        <v/>
      </c>
      <c r="W1389" s="32">
        <f>L1389</f>
        <v/>
      </c>
      <c r="X1389" s="31">
        <f>IFERROR((AC1389/AC1377-1),"")</f>
        <v/>
      </c>
      <c r="Y1389" s="31">
        <f>IFERROR(((AC1389/AC1353)^(1/3)-1),"")</f>
        <v/>
      </c>
      <c r="Z1389" s="31">
        <f>IFERROR(((AC1389/AC1329)^(1/5)-1),"")</f>
        <v/>
      </c>
      <c r="AA1389" s="31">
        <f>IFERROR(((AC1389/AC1269)^(1/10)-1),"")</f>
        <v/>
      </c>
      <c r="AB1389" s="31">
        <f>IFERROR(((AC1389/AC1149)^(1/20)-1),"")</f>
        <v/>
      </c>
      <c r="AC1389" s="38">
        <f>IF(CPI_Downloader!F1387="","",CPI_Downloader!F1387)</f>
        <v/>
      </c>
    </row>
    <row r="1390" ht="12.75" customHeight="1">
      <c r="A1390" s="21">
        <f>IF(CPI_Downloader!A1388="","",CPI_Downloader!A1388)</f>
        <v/>
      </c>
      <c r="B1390" s="22">
        <f>IFERROR((I1390/I1378-1),"")</f>
        <v/>
      </c>
      <c r="C1390" s="22">
        <f>IFERROR((J1390/J1389-1),"")</f>
        <v/>
      </c>
      <c r="D1390" s="22">
        <f>IFERROR(((I1390/I1354)^(1/3)-1),"")</f>
        <v/>
      </c>
      <c r="E1390" s="22">
        <f>IFERROR(((I1390/I1330)^(1/5)-1),"")</f>
        <v/>
      </c>
      <c r="F1390" s="22">
        <f>IFERROR(((I1390/I1270)^(1/10)-1),"")</f>
        <v/>
      </c>
      <c r="G1390" s="22">
        <f>IFERROR(((I1390/I1150)^(1/20)-1),"")</f>
        <v/>
      </c>
      <c r="H1390" s="22">
        <f>'US Data'!B1390</f>
        <v/>
      </c>
      <c r="I1390" s="23">
        <f>IF(CPI_Downloader!B1388="","",CPI_Downloader!B1388)</f>
        <v/>
      </c>
      <c r="J1390" s="23">
        <f>IF(CPI_Downloader!C1388="","",CPI_Downloader!C1388)</f>
        <v/>
      </c>
      <c r="L1390" s="32">
        <f>A1390</f>
        <v/>
      </c>
      <c r="M1390" s="25">
        <f>IFERROR((T1390/T1378-1),"")</f>
        <v/>
      </c>
      <c r="N1390" s="25">
        <f>IFERROR((U1390/U1389-1),"")</f>
        <v/>
      </c>
      <c r="O1390" s="25">
        <f>IFERROR(((T1390/T1354)^(1/3)-1),"")</f>
        <v/>
      </c>
      <c r="P1390" s="25">
        <f>IFERROR(((T1390/T1330)^(1/5)-1),"")</f>
        <v/>
      </c>
      <c r="Q1390" s="25">
        <f>IFERROR(((T1390/T1270)^(1/10)-1),"")</f>
        <v/>
      </c>
      <c r="R1390" s="25">
        <f>IFERROR(((T1390/T1150)^(1/20)-1),"")</f>
        <v/>
      </c>
      <c r="S1390" s="52">
        <f>IFERROR(('US Data'!M1390),"")</f>
        <v/>
      </c>
      <c r="T1390" s="26">
        <f>IF(CPI_Downloader!D1388="","",CPI_Downloader!D1388)</f>
        <v/>
      </c>
      <c r="U1390" s="26">
        <f>IF(CPI_Downloader!E1388="","",CPI_Downloader!E1388)</f>
        <v/>
      </c>
      <c r="W1390" s="32">
        <f>L1390</f>
        <v/>
      </c>
      <c r="X1390" s="31">
        <f>IFERROR((AC1390/AC1378-1),"")</f>
        <v/>
      </c>
      <c r="Y1390" s="31">
        <f>IFERROR(((AC1390/AC1354)^(1/3)-1),"")</f>
        <v/>
      </c>
      <c r="Z1390" s="31">
        <f>IFERROR(((AC1390/AC1330)^(1/5)-1),"")</f>
        <v/>
      </c>
      <c r="AA1390" s="31">
        <f>IFERROR(((AC1390/AC1270)^(1/10)-1),"")</f>
        <v/>
      </c>
      <c r="AB1390" s="31">
        <f>IFERROR(((AC1390/AC1150)^(1/20)-1),"")</f>
        <v/>
      </c>
      <c r="AC1390" s="38">
        <f>IF(CPI_Downloader!F1388="","",CPI_Downloader!F1388)</f>
        <v/>
      </c>
    </row>
    <row r="1391" ht="12.75" customHeight="1">
      <c r="A1391" s="21">
        <f>IF(CPI_Downloader!A1389="","",CPI_Downloader!A1389)</f>
        <v/>
      </c>
      <c r="B1391" s="22">
        <f>IFERROR((I1391/I1379-1),"")</f>
        <v/>
      </c>
      <c r="C1391" s="22">
        <f>IFERROR((J1391/J1390-1),"")</f>
        <v/>
      </c>
      <c r="D1391" s="22">
        <f>IFERROR(((I1391/I1355)^(1/3)-1),"")</f>
        <v/>
      </c>
      <c r="E1391" s="22">
        <f>IFERROR(((I1391/I1331)^(1/5)-1),"")</f>
        <v/>
      </c>
      <c r="F1391" s="22">
        <f>IFERROR(((I1391/I1271)^(1/10)-1),"")</f>
        <v/>
      </c>
      <c r="G1391" s="22">
        <f>IFERROR(((I1391/I1151)^(1/20)-1),"")</f>
        <v/>
      </c>
      <c r="H1391" s="22">
        <f>'US Data'!B1391</f>
        <v/>
      </c>
      <c r="I1391" s="23">
        <f>IF(CPI_Downloader!B1389="","",CPI_Downloader!B1389)</f>
        <v/>
      </c>
      <c r="J1391" s="23">
        <f>IF(CPI_Downloader!C1389="","",CPI_Downloader!C1389)</f>
        <v/>
      </c>
      <c r="L1391" s="32">
        <f>A1391</f>
        <v/>
      </c>
      <c r="M1391" s="25">
        <f>IFERROR((T1391/T1379-1),"")</f>
        <v/>
      </c>
      <c r="N1391" s="25">
        <f>IFERROR((U1391/U1390-1),"")</f>
        <v/>
      </c>
      <c r="O1391" s="25">
        <f>IFERROR(((T1391/T1355)^(1/3)-1),"")</f>
        <v/>
      </c>
      <c r="P1391" s="25">
        <f>IFERROR(((T1391/T1331)^(1/5)-1),"")</f>
        <v/>
      </c>
      <c r="Q1391" s="25">
        <f>IFERROR(((T1391/T1271)^(1/10)-1),"")</f>
        <v/>
      </c>
      <c r="R1391" s="25">
        <f>IFERROR(((T1391/T1151)^(1/20)-1),"")</f>
        <v/>
      </c>
      <c r="S1391" s="52">
        <f>IFERROR(('US Data'!M1391),"")</f>
        <v/>
      </c>
      <c r="T1391" s="26">
        <f>IF(CPI_Downloader!D1389="","",CPI_Downloader!D1389)</f>
        <v/>
      </c>
      <c r="U1391" s="26">
        <f>IF(CPI_Downloader!E1389="","",CPI_Downloader!E1389)</f>
        <v/>
      </c>
      <c r="W1391" s="32">
        <f>L1391</f>
        <v/>
      </c>
      <c r="X1391" s="31">
        <f>IFERROR((AC1391/AC1379-1),"")</f>
        <v/>
      </c>
      <c r="Y1391" s="31">
        <f>IFERROR(((AC1391/AC1355)^(1/3)-1),"")</f>
        <v/>
      </c>
      <c r="Z1391" s="31">
        <f>IFERROR(((AC1391/AC1331)^(1/5)-1),"")</f>
        <v/>
      </c>
      <c r="AA1391" s="31">
        <f>IFERROR(((AC1391/AC1271)^(1/10)-1),"")</f>
        <v/>
      </c>
      <c r="AB1391" s="31">
        <f>IFERROR(((AC1391/AC1151)^(1/20)-1),"")</f>
        <v/>
      </c>
      <c r="AC1391" s="38">
        <f>IF(CPI_Downloader!F1389="","",CPI_Downloader!F1389)</f>
        <v/>
      </c>
    </row>
    <row r="1392" ht="12.75" customHeight="1">
      <c r="A1392" s="21">
        <f>IF(CPI_Downloader!A1390="","",CPI_Downloader!A1390)</f>
        <v/>
      </c>
      <c r="B1392" s="22">
        <f>IFERROR((I1392/I1380-1),"")</f>
        <v/>
      </c>
      <c r="C1392" s="22">
        <f>IFERROR((J1392/J1391-1),"")</f>
        <v/>
      </c>
      <c r="D1392" s="22">
        <f>IFERROR(((I1392/I1356)^(1/3)-1),"")</f>
        <v/>
      </c>
      <c r="E1392" s="22">
        <f>IFERROR(((I1392/I1332)^(1/5)-1),"")</f>
        <v/>
      </c>
      <c r="F1392" s="22">
        <f>IFERROR(((I1392/I1272)^(1/10)-1),"")</f>
        <v/>
      </c>
      <c r="G1392" s="22">
        <f>IFERROR(((I1392/I1152)^(1/20)-1),"")</f>
        <v/>
      </c>
      <c r="H1392" s="22">
        <f>'US Data'!B1392</f>
        <v/>
      </c>
      <c r="I1392" s="23">
        <f>IF(CPI_Downloader!B1390="","",CPI_Downloader!B1390)</f>
        <v/>
      </c>
      <c r="J1392" s="23">
        <f>IF(CPI_Downloader!C1390="","",CPI_Downloader!C1390)</f>
        <v/>
      </c>
      <c r="L1392" s="32">
        <f>A1392</f>
        <v/>
      </c>
      <c r="M1392" s="25">
        <f>IFERROR((T1392/T1380-1),"")</f>
        <v/>
      </c>
      <c r="N1392" s="25">
        <f>IFERROR((U1392/U1391-1),"")</f>
        <v/>
      </c>
      <c r="O1392" s="25">
        <f>IFERROR(((T1392/T1356)^(1/3)-1),"")</f>
        <v/>
      </c>
      <c r="P1392" s="25">
        <f>IFERROR(((T1392/T1332)^(1/5)-1),"")</f>
        <v/>
      </c>
      <c r="Q1392" s="25">
        <f>IFERROR(((T1392/T1272)^(1/10)-1),"")</f>
        <v/>
      </c>
      <c r="R1392" s="25">
        <f>IFERROR(((T1392/T1152)^(1/20)-1),"")</f>
        <v/>
      </c>
      <c r="S1392" s="52">
        <f>IFERROR(('US Data'!M1392),"")</f>
        <v/>
      </c>
      <c r="T1392" s="26">
        <f>IF(CPI_Downloader!D1390="","",CPI_Downloader!D1390)</f>
        <v/>
      </c>
      <c r="U1392" s="26">
        <f>IF(CPI_Downloader!E1390="","",CPI_Downloader!E1390)</f>
        <v/>
      </c>
      <c r="W1392" s="32">
        <f>L1392</f>
        <v/>
      </c>
      <c r="X1392" s="31">
        <f>IFERROR((AC1392/AC1380-1),"")</f>
        <v/>
      </c>
      <c r="Y1392" s="31">
        <f>IFERROR(((AC1392/AC1356)^(1/3)-1),"")</f>
        <v/>
      </c>
      <c r="Z1392" s="31">
        <f>IFERROR(((AC1392/AC1332)^(1/5)-1),"")</f>
        <v/>
      </c>
      <c r="AA1392" s="31">
        <f>IFERROR(((AC1392/AC1272)^(1/10)-1),"")</f>
        <v/>
      </c>
      <c r="AB1392" s="31">
        <f>IFERROR(((AC1392/AC1152)^(1/20)-1),"")</f>
        <v/>
      </c>
      <c r="AC1392" s="38">
        <f>IF(CPI_Downloader!F1390="","",CPI_Downloader!F1390)</f>
        <v/>
      </c>
    </row>
    <row r="1393" ht="12.75" customHeight="1">
      <c r="A1393" s="21">
        <f>IF(CPI_Downloader!A1391="","",CPI_Downloader!A1391)</f>
        <v/>
      </c>
      <c r="B1393" s="22">
        <f>IFERROR((I1393/I1381-1),"")</f>
        <v/>
      </c>
      <c r="C1393" s="22">
        <f>IFERROR((J1393/J1392-1),"")</f>
        <v/>
      </c>
      <c r="D1393" s="22">
        <f>IFERROR(((I1393/I1357)^(1/3)-1),"")</f>
        <v/>
      </c>
      <c r="E1393" s="22">
        <f>IFERROR(((I1393/I1333)^(1/5)-1),"")</f>
        <v/>
      </c>
      <c r="F1393" s="22">
        <f>IFERROR(((I1393/I1273)^(1/10)-1),"")</f>
        <v/>
      </c>
      <c r="G1393" s="22">
        <f>IFERROR(((I1393/I1153)^(1/20)-1),"")</f>
        <v/>
      </c>
      <c r="H1393" s="22">
        <f>'US Data'!B1393</f>
        <v/>
      </c>
      <c r="I1393" s="23">
        <f>IF(CPI_Downloader!B1391="","",CPI_Downloader!B1391)</f>
        <v/>
      </c>
      <c r="J1393" s="23">
        <f>IF(CPI_Downloader!C1391="","",CPI_Downloader!C1391)</f>
        <v/>
      </c>
      <c r="L1393" s="32">
        <f>A1393</f>
        <v/>
      </c>
      <c r="M1393" s="25">
        <f>IFERROR((T1393/T1381-1),"")</f>
        <v/>
      </c>
      <c r="N1393" s="25">
        <f>IFERROR((U1393/U1392-1),"")</f>
        <v/>
      </c>
      <c r="O1393" s="25">
        <f>IFERROR(((T1393/T1357)^(1/3)-1),"")</f>
        <v/>
      </c>
      <c r="P1393" s="25">
        <f>IFERROR(((T1393/T1333)^(1/5)-1),"")</f>
        <v/>
      </c>
      <c r="Q1393" s="25">
        <f>IFERROR(((T1393/T1273)^(1/10)-1),"")</f>
        <v/>
      </c>
      <c r="R1393" s="25">
        <f>IFERROR(((T1393/T1153)^(1/20)-1),"")</f>
        <v/>
      </c>
      <c r="S1393" s="52">
        <f>IFERROR(('US Data'!M1393),"")</f>
        <v/>
      </c>
      <c r="T1393" s="26">
        <f>IF(CPI_Downloader!D1391="","",CPI_Downloader!D1391)</f>
        <v/>
      </c>
      <c r="U1393" s="26">
        <f>IF(CPI_Downloader!E1391="","",CPI_Downloader!E1391)</f>
        <v/>
      </c>
      <c r="W1393" s="32">
        <f>L1393</f>
        <v/>
      </c>
      <c r="X1393" s="31">
        <f>IFERROR((AC1393/AC1381-1),"")</f>
        <v/>
      </c>
      <c r="Y1393" s="31">
        <f>IFERROR(((AC1393/AC1357)^(1/3)-1),"")</f>
        <v/>
      </c>
      <c r="Z1393" s="31">
        <f>IFERROR(((AC1393/AC1333)^(1/5)-1),"")</f>
        <v/>
      </c>
      <c r="AA1393" s="31">
        <f>IFERROR(((AC1393/AC1273)^(1/10)-1),"")</f>
        <v/>
      </c>
      <c r="AB1393" s="31">
        <f>IFERROR(((AC1393/AC1153)^(1/20)-1),"")</f>
        <v/>
      </c>
      <c r="AC1393" s="38">
        <f>IF(CPI_Downloader!F1391="","",CPI_Downloader!F1391)</f>
        <v/>
      </c>
    </row>
    <row r="1394" ht="12.75" customHeight="1">
      <c r="A1394" s="21">
        <f>IF(CPI_Downloader!A1392="","",CPI_Downloader!A1392)</f>
        <v/>
      </c>
      <c r="B1394" s="22">
        <f>IFERROR((I1394/I1382-1),"")</f>
        <v/>
      </c>
      <c r="C1394" s="22">
        <f>IFERROR((J1394/J1393-1),"")</f>
        <v/>
      </c>
      <c r="D1394" s="22">
        <f>IFERROR(((I1394/I1358)^(1/3)-1),"")</f>
        <v/>
      </c>
      <c r="E1394" s="22">
        <f>IFERROR(((I1394/I1334)^(1/5)-1),"")</f>
        <v/>
      </c>
      <c r="F1394" s="22">
        <f>IFERROR(((I1394/I1274)^(1/10)-1),"")</f>
        <v/>
      </c>
      <c r="G1394" s="22">
        <f>IFERROR(((I1394/I1154)^(1/20)-1),"")</f>
        <v/>
      </c>
      <c r="H1394" s="22">
        <f>'US Data'!B1394</f>
        <v/>
      </c>
      <c r="I1394" s="23">
        <f>IF(CPI_Downloader!B1392="","",CPI_Downloader!B1392)</f>
        <v/>
      </c>
      <c r="J1394" s="23">
        <f>IF(CPI_Downloader!C1392="","",CPI_Downloader!C1392)</f>
        <v/>
      </c>
      <c r="L1394" s="32">
        <f>A1394</f>
        <v/>
      </c>
      <c r="M1394" s="25">
        <f>IFERROR((T1394/T1382-1),"")</f>
        <v/>
      </c>
      <c r="N1394" s="25">
        <f>IFERROR((U1394/U1393-1),"")</f>
        <v/>
      </c>
      <c r="O1394" s="25">
        <f>IFERROR(((T1394/T1358)^(1/3)-1),"")</f>
        <v/>
      </c>
      <c r="P1394" s="25">
        <f>IFERROR(((T1394/T1334)^(1/5)-1),"")</f>
        <v/>
      </c>
      <c r="Q1394" s="25">
        <f>IFERROR(((T1394/T1274)^(1/10)-1),"")</f>
        <v/>
      </c>
      <c r="R1394" s="25">
        <f>IFERROR(((T1394/T1154)^(1/20)-1),"")</f>
        <v/>
      </c>
      <c r="S1394" s="52">
        <f>IFERROR(('US Data'!M1394),"")</f>
        <v/>
      </c>
      <c r="T1394" s="26">
        <f>IF(CPI_Downloader!D1392="","",CPI_Downloader!D1392)</f>
        <v/>
      </c>
      <c r="U1394" s="26">
        <f>IF(CPI_Downloader!E1392="","",CPI_Downloader!E1392)</f>
        <v/>
      </c>
      <c r="W1394" s="32">
        <f>L1394</f>
        <v/>
      </c>
      <c r="X1394" s="31">
        <f>IFERROR((AC1394/AC1382-1),"")</f>
        <v/>
      </c>
      <c r="Y1394" s="31">
        <f>IFERROR(((AC1394/AC1358)^(1/3)-1),"")</f>
        <v/>
      </c>
      <c r="Z1394" s="31">
        <f>IFERROR(((AC1394/AC1334)^(1/5)-1),"")</f>
        <v/>
      </c>
      <c r="AA1394" s="31">
        <f>IFERROR(((AC1394/AC1274)^(1/10)-1),"")</f>
        <v/>
      </c>
      <c r="AB1394" s="31">
        <f>IFERROR(((AC1394/AC1154)^(1/20)-1),"")</f>
        <v/>
      </c>
      <c r="AC1394" s="38">
        <f>IF(CPI_Downloader!F1392="","",CPI_Downloader!F1392)</f>
        <v/>
      </c>
    </row>
    <row r="1395" ht="12.75" customHeight="1">
      <c r="A1395" s="21">
        <f>IF(CPI_Downloader!A1393="","",CPI_Downloader!A1393)</f>
        <v/>
      </c>
      <c r="B1395" s="22">
        <f>IFERROR((I1395/I1383-1),"")</f>
        <v/>
      </c>
      <c r="C1395" s="22">
        <f>IFERROR((J1395/J1394-1),"")</f>
        <v/>
      </c>
      <c r="D1395" s="22">
        <f>IFERROR(((I1395/I1359)^(1/3)-1),"")</f>
        <v/>
      </c>
      <c r="E1395" s="22">
        <f>IFERROR(((I1395/I1335)^(1/5)-1),"")</f>
        <v/>
      </c>
      <c r="F1395" s="22">
        <f>IFERROR(((I1395/I1275)^(1/10)-1),"")</f>
        <v/>
      </c>
      <c r="G1395" s="22">
        <f>IFERROR(((I1395/I1155)^(1/20)-1),"")</f>
        <v/>
      </c>
      <c r="H1395" s="22">
        <f>'US Data'!B1395</f>
        <v/>
      </c>
      <c r="I1395" s="23">
        <f>IF(CPI_Downloader!B1393="","",CPI_Downloader!B1393)</f>
        <v/>
      </c>
      <c r="J1395" s="23">
        <f>IF(CPI_Downloader!C1393="","",CPI_Downloader!C1393)</f>
        <v/>
      </c>
      <c r="L1395" s="32">
        <f>A1395</f>
        <v/>
      </c>
      <c r="M1395" s="25">
        <f>IFERROR((T1395/T1383-1),"")</f>
        <v/>
      </c>
      <c r="N1395" s="25">
        <f>IFERROR((U1395/U1394-1),"")</f>
        <v/>
      </c>
      <c r="O1395" s="25">
        <f>IFERROR(((T1395/T1359)^(1/3)-1),"")</f>
        <v/>
      </c>
      <c r="P1395" s="25">
        <f>IFERROR(((T1395/T1335)^(1/5)-1),"")</f>
        <v/>
      </c>
      <c r="Q1395" s="25">
        <f>IFERROR(((T1395/T1275)^(1/10)-1),"")</f>
        <v/>
      </c>
      <c r="R1395" s="25">
        <f>IFERROR(((T1395/T1155)^(1/20)-1),"")</f>
        <v/>
      </c>
      <c r="S1395" s="52">
        <f>IFERROR(('US Data'!M1395),"")</f>
        <v/>
      </c>
      <c r="T1395" s="26">
        <f>IF(CPI_Downloader!D1393="","",CPI_Downloader!D1393)</f>
        <v/>
      </c>
      <c r="U1395" s="26">
        <f>IF(CPI_Downloader!E1393="","",CPI_Downloader!E1393)</f>
        <v/>
      </c>
      <c r="W1395" s="32">
        <f>L1395</f>
        <v/>
      </c>
      <c r="X1395" s="31">
        <f>IFERROR((AC1395/AC1383-1),"")</f>
        <v/>
      </c>
      <c r="Y1395" s="31">
        <f>IFERROR(((AC1395/AC1359)^(1/3)-1),"")</f>
        <v/>
      </c>
      <c r="Z1395" s="31">
        <f>IFERROR(((AC1395/AC1335)^(1/5)-1),"")</f>
        <v/>
      </c>
      <c r="AA1395" s="31">
        <f>IFERROR(((AC1395/AC1275)^(1/10)-1),"")</f>
        <v/>
      </c>
      <c r="AB1395" s="31">
        <f>IFERROR(((AC1395/AC1155)^(1/20)-1),"")</f>
        <v/>
      </c>
      <c r="AC1395" s="38">
        <f>IF(CPI_Downloader!F1393="","",CPI_Downloader!F1393)</f>
        <v/>
      </c>
    </row>
    <row r="1396" ht="12.75" customHeight="1">
      <c r="A1396" s="21">
        <f>IF(CPI_Downloader!A1394="","",CPI_Downloader!A1394)</f>
        <v/>
      </c>
      <c r="B1396" s="22">
        <f>IFERROR((I1396/I1384-1),"")</f>
        <v/>
      </c>
      <c r="C1396" s="22">
        <f>IFERROR((J1396/J1395-1),"")</f>
        <v/>
      </c>
      <c r="D1396" s="22">
        <f>IFERROR(((I1396/I1360)^(1/3)-1),"")</f>
        <v/>
      </c>
      <c r="E1396" s="22">
        <f>IFERROR(((I1396/I1336)^(1/5)-1),"")</f>
        <v/>
      </c>
      <c r="F1396" s="22">
        <f>IFERROR(((I1396/I1276)^(1/10)-1),"")</f>
        <v/>
      </c>
      <c r="G1396" s="22">
        <f>IFERROR(((I1396/I1156)^(1/20)-1),"")</f>
        <v/>
      </c>
      <c r="H1396" s="22">
        <f>'US Data'!B1396</f>
        <v/>
      </c>
      <c r="I1396" s="23">
        <f>IF(CPI_Downloader!B1394="","",CPI_Downloader!B1394)</f>
        <v/>
      </c>
      <c r="J1396" s="23">
        <f>IF(CPI_Downloader!C1394="","",CPI_Downloader!C1394)</f>
        <v/>
      </c>
      <c r="L1396" s="32">
        <f>A1396</f>
        <v/>
      </c>
      <c r="M1396" s="25">
        <f>IFERROR((T1396/T1384-1),"")</f>
        <v/>
      </c>
      <c r="N1396" s="25">
        <f>IFERROR((U1396/U1395-1),"")</f>
        <v/>
      </c>
      <c r="O1396" s="25">
        <f>IFERROR(((T1396/T1360)^(1/3)-1),"")</f>
        <v/>
      </c>
      <c r="P1396" s="25">
        <f>IFERROR(((T1396/T1336)^(1/5)-1),"")</f>
        <v/>
      </c>
      <c r="Q1396" s="25">
        <f>IFERROR(((T1396/T1276)^(1/10)-1),"")</f>
        <v/>
      </c>
      <c r="R1396" s="25">
        <f>IFERROR(((T1396/T1156)^(1/20)-1),"")</f>
        <v/>
      </c>
      <c r="S1396" s="52">
        <f>IFERROR(('US Data'!M1396),"")</f>
        <v/>
      </c>
      <c r="T1396" s="26">
        <f>IF(CPI_Downloader!D1394="","",CPI_Downloader!D1394)</f>
        <v/>
      </c>
      <c r="U1396" s="26">
        <f>IF(CPI_Downloader!E1394="","",CPI_Downloader!E1394)</f>
        <v/>
      </c>
      <c r="W1396" s="32">
        <f>L1396</f>
        <v/>
      </c>
      <c r="X1396" s="31">
        <f>IFERROR((AC1396/AC1384-1),"")</f>
        <v/>
      </c>
      <c r="Y1396" s="31">
        <f>IFERROR(((AC1396/AC1360)^(1/3)-1),"")</f>
        <v/>
      </c>
      <c r="Z1396" s="31">
        <f>IFERROR(((AC1396/AC1336)^(1/5)-1),"")</f>
        <v/>
      </c>
      <c r="AA1396" s="31">
        <f>IFERROR(((AC1396/AC1276)^(1/10)-1),"")</f>
        <v/>
      </c>
      <c r="AB1396" s="31">
        <f>IFERROR(((AC1396/AC1156)^(1/20)-1),"")</f>
        <v/>
      </c>
      <c r="AC1396" s="38">
        <f>IF(CPI_Downloader!F1394="","",CPI_Downloader!F1394)</f>
        <v/>
      </c>
    </row>
    <row r="1397" ht="12.75" customHeight="1">
      <c r="A1397" s="21">
        <f>IF(CPI_Downloader!A1395="","",CPI_Downloader!A1395)</f>
        <v/>
      </c>
      <c r="B1397" s="22">
        <f>IFERROR((I1397/I1385-1),"")</f>
        <v/>
      </c>
      <c r="C1397" s="22">
        <f>IFERROR((J1397/J1396-1),"")</f>
        <v/>
      </c>
      <c r="D1397" s="22">
        <f>IFERROR(((I1397/I1361)^(1/3)-1),"")</f>
        <v/>
      </c>
      <c r="E1397" s="22">
        <f>IFERROR(((I1397/I1337)^(1/5)-1),"")</f>
        <v/>
      </c>
      <c r="F1397" s="22">
        <f>IFERROR(((I1397/I1277)^(1/10)-1),"")</f>
        <v/>
      </c>
      <c r="G1397" s="22">
        <f>IFERROR(((I1397/I1157)^(1/20)-1),"")</f>
        <v/>
      </c>
      <c r="H1397" s="22">
        <f>'US Data'!B1397</f>
        <v/>
      </c>
      <c r="I1397" s="23">
        <f>IF(CPI_Downloader!B1395="","",CPI_Downloader!B1395)</f>
        <v/>
      </c>
      <c r="J1397" s="23">
        <f>IF(CPI_Downloader!C1395="","",CPI_Downloader!C1395)</f>
        <v/>
      </c>
      <c r="L1397" s="32">
        <f>A1397</f>
        <v/>
      </c>
      <c r="M1397" s="25">
        <f>IFERROR((T1397/T1385-1),"")</f>
        <v/>
      </c>
      <c r="N1397" s="25">
        <f>IFERROR((U1397/U1396-1),"")</f>
        <v/>
      </c>
      <c r="O1397" s="25">
        <f>IFERROR(((T1397/T1361)^(1/3)-1),"")</f>
        <v/>
      </c>
      <c r="P1397" s="25">
        <f>IFERROR(((T1397/T1337)^(1/5)-1),"")</f>
        <v/>
      </c>
      <c r="Q1397" s="25">
        <f>IFERROR(((T1397/T1277)^(1/10)-1),"")</f>
        <v/>
      </c>
      <c r="R1397" s="25">
        <f>IFERROR(((T1397/T1157)^(1/20)-1),"")</f>
        <v/>
      </c>
      <c r="S1397" s="52">
        <f>IFERROR(('US Data'!M1397),"")</f>
        <v/>
      </c>
      <c r="T1397" s="26">
        <f>IF(CPI_Downloader!D1395="","",CPI_Downloader!D1395)</f>
        <v/>
      </c>
      <c r="U1397" s="26">
        <f>IF(CPI_Downloader!E1395="","",CPI_Downloader!E1395)</f>
        <v/>
      </c>
      <c r="W1397" s="32">
        <f>L1397</f>
        <v/>
      </c>
      <c r="X1397" s="31">
        <f>IFERROR((AC1397/AC1385-1),"")</f>
        <v/>
      </c>
      <c r="Y1397" s="31">
        <f>IFERROR(((AC1397/AC1361)^(1/3)-1),"")</f>
        <v/>
      </c>
      <c r="Z1397" s="31">
        <f>IFERROR(((AC1397/AC1337)^(1/5)-1),"")</f>
        <v/>
      </c>
      <c r="AA1397" s="31">
        <f>IFERROR(((AC1397/AC1277)^(1/10)-1),"")</f>
        <v/>
      </c>
      <c r="AB1397" s="31">
        <f>IFERROR(((AC1397/AC1157)^(1/20)-1),"")</f>
        <v/>
      </c>
      <c r="AC1397" s="38">
        <f>IF(CPI_Downloader!F1395="","",CPI_Downloader!F1395)</f>
        <v/>
      </c>
    </row>
    <row r="1398" ht="12.75" customHeight="1">
      <c r="A1398" s="21">
        <f>IF(CPI_Downloader!A1396="","",CPI_Downloader!A1396)</f>
        <v/>
      </c>
      <c r="B1398" s="22">
        <f>IFERROR((I1398/I1386-1),"")</f>
        <v/>
      </c>
      <c r="C1398" s="22">
        <f>IFERROR((J1398/J1397-1),"")</f>
        <v/>
      </c>
      <c r="D1398" s="22">
        <f>IFERROR(((I1398/I1362)^(1/3)-1),"")</f>
        <v/>
      </c>
      <c r="E1398" s="22">
        <f>IFERROR(((I1398/I1338)^(1/5)-1),"")</f>
        <v/>
      </c>
      <c r="F1398" s="22">
        <f>IFERROR(((I1398/I1278)^(1/10)-1),"")</f>
        <v/>
      </c>
      <c r="G1398" s="22">
        <f>IFERROR(((I1398/I1158)^(1/20)-1),"")</f>
        <v/>
      </c>
      <c r="H1398" s="22">
        <f>'US Data'!B1398</f>
        <v/>
      </c>
      <c r="I1398" s="23">
        <f>IF(CPI_Downloader!B1396="","",CPI_Downloader!B1396)</f>
        <v/>
      </c>
      <c r="J1398" s="23">
        <f>IF(CPI_Downloader!C1396="","",CPI_Downloader!C1396)</f>
        <v/>
      </c>
      <c r="L1398" s="32">
        <f>A1398</f>
        <v/>
      </c>
      <c r="M1398" s="25">
        <f>IFERROR((T1398/T1386-1),"")</f>
        <v/>
      </c>
      <c r="N1398" s="25">
        <f>IFERROR((U1398/U1397-1),"")</f>
        <v/>
      </c>
      <c r="O1398" s="25">
        <f>IFERROR(((T1398/T1362)^(1/3)-1),"")</f>
        <v/>
      </c>
      <c r="P1398" s="25">
        <f>IFERROR(((T1398/T1338)^(1/5)-1),"")</f>
        <v/>
      </c>
      <c r="Q1398" s="25">
        <f>IFERROR(((T1398/T1278)^(1/10)-1),"")</f>
        <v/>
      </c>
      <c r="R1398" s="25">
        <f>IFERROR(((T1398/T1158)^(1/20)-1),"")</f>
        <v/>
      </c>
      <c r="S1398" s="52">
        <f>IFERROR(('US Data'!M1398),"")</f>
        <v/>
      </c>
      <c r="T1398" s="26">
        <f>IF(CPI_Downloader!D1396="","",CPI_Downloader!D1396)</f>
        <v/>
      </c>
      <c r="U1398" s="26">
        <f>IF(CPI_Downloader!E1396="","",CPI_Downloader!E1396)</f>
        <v/>
      </c>
      <c r="W1398" s="32">
        <f>L1398</f>
        <v/>
      </c>
      <c r="X1398" s="31">
        <f>IFERROR((AC1398/AC1386-1),"")</f>
        <v/>
      </c>
      <c r="Y1398" s="31">
        <f>IFERROR(((AC1398/AC1362)^(1/3)-1),"")</f>
        <v/>
      </c>
      <c r="Z1398" s="31">
        <f>IFERROR(((AC1398/AC1338)^(1/5)-1),"")</f>
        <v/>
      </c>
      <c r="AA1398" s="31">
        <f>IFERROR(((AC1398/AC1278)^(1/10)-1),"")</f>
        <v/>
      </c>
      <c r="AB1398" s="31">
        <f>IFERROR(((AC1398/AC1158)^(1/20)-1),"")</f>
        <v/>
      </c>
      <c r="AC1398" s="38">
        <f>IF(CPI_Downloader!F1396="","",CPI_Downloader!F1396)</f>
        <v/>
      </c>
    </row>
    <row r="1399" ht="12.75" customHeight="1">
      <c r="A1399" s="21">
        <f>IF(CPI_Downloader!A1397="","",CPI_Downloader!A1397)</f>
        <v/>
      </c>
      <c r="B1399" s="22">
        <f>IFERROR((I1399/I1387-1),"")</f>
        <v/>
      </c>
      <c r="C1399" s="22">
        <f>IFERROR((J1399/J1398-1),"")</f>
        <v/>
      </c>
      <c r="D1399" s="22">
        <f>IFERROR(((I1399/I1363)^(1/3)-1),"")</f>
        <v/>
      </c>
      <c r="E1399" s="22">
        <f>IFERROR(((I1399/I1339)^(1/5)-1),"")</f>
        <v/>
      </c>
      <c r="F1399" s="22">
        <f>IFERROR(((I1399/I1279)^(1/10)-1),"")</f>
        <v/>
      </c>
      <c r="G1399" s="22">
        <f>IFERROR(((I1399/I1159)^(1/20)-1),"")</f>
        <v/>
      </c>
      <c r="H1399" s="22">
        <f>'US Data'!B1399</f>
        <v/>
      </c>
      <c r="I1399" s="23">
        <f>IF(CPI_Downloader!B1397="","",CPI_Downloader!B1397)</f>
        <v/>
      </c>
      <c r="J1399" s="23">
        <f>IF(CPI_Downloader!C1397="","",CPI_Downloader!C1397)</f>
        <v/>
      </c>
      <c r="L1399" s="32">
        <f>A1399</f>
        <v/>
      </c>
      <c r="M1399" s="25">
        <f>IFERROR((T1399/T1387-1),"")</f>
        <v/>
      </c>
      <c r="N1399" s="25">
        <f>IFERROR((U1399/U1398-1),"")</f>
        <v/>
      </c>
      <c r="O1399" s="25">
        <f>IFERROR(((T1399/T1363)^(1/3)-1),"")</f>
        <v/>
      </c>
      <c r="P1399" s="25">
        <f>IFERROR(((T1399/T1339)^(1/5)-1),"")</f>
        <v/>
      </c>
      <c r="Q1399" s="25">
        <f>IFERROR(((T1399/T1279)^(1/10)-1),"")</f>
        <v/>
      </c>
      <c r="R1399" s="25">
        <f>IFERROR(((T1399/T1159)^(1/20)-1),"")</f>
        <v/>
      </c>
      <c r="S1399" s="52">
        <f>IFERROR(('US Data'!M1399),"")</f>
        <v/>
      </c>
      <c r="T1399" s="26">
        <f>IF(CPI_Downloader!D1397="","",CPI_Downloader!D1397)</f>
        <v/>
      </c>
      <c r="U1399" s="26">
        <f>IF(CPI_Downloader!E1397="","",CPI_Downloader!E1397)</f>
        <v/>
      </c>
      <c r="W1399" s="32">
        <f>L1399</f>
        <v/>
      </c>
      <c r="X1399" s="31">
        <f>IFERROR((AC1399/AC1387-1),"")</f>
        <v/>
      </c>
      <c r="Y1399" s="31">
        <f>IFERROR(((AC1399/AC1363)^(1/3)-1),"")</f>
        <v/>
      </c>
      <c r="Z1399" s="31">
        <f>IFERROR(((AC1399/AC1339)^(1/5)-1),"")</f>
        <v/>
      </c>
      <c r="AA1399" s="31">
        <f>IFERROR(((AC1399/AC1279)^(1/10)-1),"")</f>
        <v/>
      </c>
      <c r="AB1399" s="31">
        <f>IFERROR(((AC1399/AC1159)^(1/20)-1),"")</f>
        <v/>
      </c>
      <c r="AC1399" s="38">
        <f>IF(CPI_Downloader!F1397="","",CPI_Downloader!F1397)</f>
        <v/>
      </c>
    </row>
    <row r="1400" ht="12.75" customHeight="1">
      <c r="A1400" s="21">
        <f>IF(CPI_Downloader!A1398="","",CPI_Downloader!A1398)</f>
        <v/>
      </c>
      <c r="B1400" s="22">
        <f>IFERROR((I1400/I1388-1),"")</f>
        <v/>
      </c>
      <c r="C1400" s="22">
        <f>IFERROR((J1400/J1399-1),"")</f>
        <v/>
      </c>
      <c r="D1400" s="22">
        <f>IFERROR(((I1400/I1364)^(1/3)-1),"")</f>
        <v/>
      </c>
      <c r="E1400" s="22">
        <f>IFERROR(((I1400/I1340)^(1/5)-1),"")</f>
        <v/>
      </c>
      <c r="F1400" s="22">
        <f>IFERROR(((I1400/I1280)^(1/10)-1),"")</f>
        <v/>
      </c>
      <c r="G1400" s="22">
        <f>IFERROR(((I1400/I1160)^(1/20)-1),"")</f>
        <v/>
      </c>
      <c r="H1400" s="22">
        <f>'US Data'!B1400</f>
        <v/>
      </c>
      <c r="I1400" s="23">
        <f>IF(CPI_Downloader!B1398="","",CPI_Downloader!B1398)</f>
        <v/>
      </c>
      <c r="J1400" s="23">
        <f>IF(CPI_Downloader!C1398="","",CPI_Downloader!C1398)</f>
        <v/>
      </c>
      <c r="L1400" s="32">
        <f>A1400</f>
        <v/>
      </c>
      <c r="M1400" s="25">
        <f>IFERROR((T1400/T1388-1),"")</f>
        <v/>
      </c>
      <c r="N1400" s="25">
        <f>IFERROR((U1400/U1399-1),"")</f>
        <v/>
      </c>
      <c r="O1400" s="25">
        <f>IFERROR(((T1400/T1364)^(1/3)-1),"")</f>
        <v/>
      </c>
      <c r="P1400" s="25">
        <f>IFERROR(((T1400/T1340)^(1/5)-1),"")</f>
        <v/>
      </c>
      <c r="Q1400" s="25">
        <f>IFERROR(((T1400/T1280)^(1/10)-1),"")</f>
        <v/>
      </c>
      <c r="R1400" s="25">
        <f>IFERROR(((T1400/T1160)^(1/20)-1),"")</f>
        <v/>
      </c>
      <c r="S1400" s="52">
        <f>IFERROR(('US Data'!M1400),"")</f>
        <v/>
      </c>
      <c r="T1400" s="26">
        <f>IF(CPI_Downloader!D1398="","",CPI_Downloader!D1398)</f>
        <v/>
      </c>
      <c r="U1400" s="26">
        <f>IF(CPI_Downloader!E1398="","",CPI_Downloader!E1398)</f>
        <v/>
      </c>
      <c r="W1400" s="32">
        <f>L1400</f>
        <v/>
      </c>
      <c r="X1400" s="31">
        <f>IFERROR((AC1400/AC1388-1),"")</f>
        <v/>
      </c>
      <c r="Y1400" s="31">
        <f>IFERROR(((AC1400/AC1364)^(1/3)-1),"")</f>
        <v/>
      </c>
      <c r="Z1400" s="31">
        <f>IFERROR(((AC1400/AC1340)^(1/5)-1),"")</f>
        <v/>
      </c>
      <c r="AA1400" s="31">
        <f>IFERROR(((AC1400/AC1280)^(1/10)-1),"")</f>
        <v/>
      </c>
      <c r="AB1400" s="31">
        <f>IFERROR(((AC1400/AC1160)^(1/20)-1),"")</f>
        <v/>
      </c>
      <c r="AC1400" s="38">
        <f>IF(CPI_Downloader!F1398="","",CPI_Downloader!F1398)</f>
        <v/>
      </c>
    </row>
    <row r="1401" ht="12.75" customHeight="1">
      <c r="A1401" s="21">
        <f>IF(CPI_Downloader!A1399="","",CPI_Downloader!A1399)</f>
        <v/>
      </c>
      <c r="B1401" s="22">
        <f>IFERROR((I1401/I1389-1),"")</f>
        <v/>
      </c>
      <c r="C1401" s="22">
        <f>IFERROR((J1401/J1400-1),"")</f>
        <v/>
      </c>
      <c r="D1401" s="22">
        <f>IFERROR(((I1401/I1365)^(1/3)-1),"")</f>
        <v/>
      </c>
      <c r="E1401" s="22">
        <f>IFERROR(((I1401/I1341)^(1/5)-1),"")</f>
        <v/>
      </c>
      <c r="F1401" s="22">
        <f>IFERROR(((I1401/I1281)^(1/10)-1),"")</f>
        <v/>
      </c>
      <c r="G1401" s="22">
        <f>IFERROR(((I1401/I1161)^(1/20)-1),"")</f>
        <v/>
      </c>
      <c r="H1401" s="22">
        <f>'US Data'!B1401</f>
        <v/>
      </c>
      <c r="I1401" s="23">
        <f>IF(CPI_Downloader!B1399="","",CPI_Downloader!B1399)</f>
        <v/>
      </c>
      <c r="J1401" s="23">
        <f>IF(CPI_Downloader!C1399="","",CPI_Downloader!C1399)</f>
        <v/>
      </c>
      <c r="L1401" s="32">
        <f>A1401</f>
        <v/>
      </c>
      <c r="M1401" s="25">
        <f>IFERROR((T1401/T1389-1),"")</f>
        <v/>
      </c>
      <c r="N1401" s="25">
        <f>IFERROR((U1401/U1400-1),"")</f>
        <v/>
      </c>
      <c r="O1401" s="25">
        <f>IFERROR(((T1401/T1365)^(1/3)-1),"")</f>
        <v/>
      </c>
      <c r="P1401" s="25">
        <f>IFERROR(((T1401/T1341)^(1/5)-1),"")</f>
        <v/>
      </c>
      <c r="Q1401" s="25">
        <f>IFERROR(((T1401/T1281)^(1/10)-1),"")</f>
        <v/>
      </c>
      <c r="R1401" s="25">
        <f>IFERROR(((T1401/T1161)^(1/20)-1),"")</f>
        <v/>
      </c>
      <c r="S1401" s="52">
        <f>IFERROR(('US Data'!M1401),"")</f>
        <v/>
      </c>
      <c r="T1401" s="26">
        <f>IF(CPI_Downloader!D1399="","",CPI_Downloader!D1399)</f>
        <v/>
      </c>
      <c r="U1401" s="26">
        <f>IF(CPI_Downloader!E1399="","",CPI_Downloader!E1399)</f>
        <v/>
      </c>
      <c r="W1401" s="32">
        <f>L1401</f>
        <v/>
      </c>
      <c r="X1401" s="31">
        <f>IFERROR((AC1401/AC1389-1),"")</f>
        <v/>
      </c>
      <c r="Y1401" s="31">
        <f>IFERROR(((AC1401/AC1365)^(1/3)-1),"")</f>
        <v/>
      </c>
      <c r="Z1401" s="31">
        <f>IFERROR(((AC1401/AC1341)^(1/5)-1),"")</f>
        <v/>
      </c>
      <c r="AA1401" s="31">
        <f>IFERROR(((AC1401/AC1281)^(1/10)-1),"")</f>
        <v/>
      </c>
      <c r="AB1401" s="31">
        <f>IFERROR(((AC1401/AC1161)^(1/20)-1),"")</f>
        <v/>
      </c>
      <c r="AC1401" s="38">
        <f>IF(CPI_Downloader!F1399="","",CPI_Downloader!F1399)</f>
        <v/>
      </c>
    </row>
    <row r="1402" ht="12.75" customHeight="1">
      <c r="A1402" s="21">
        <f>IF(CPI_Downloader!A1400="","",CPI_Downloader!A1400)</f>
        <v/>
      </c>
      <c r="B1402" s="22">
        <f>IFERROR((I1402/I1390-1),"")</f>
        <v/>
      </c>
      <c r="C1402" s="22">
        <f>IFERROR((J1402/J1401-1),"")</f>
        <v/>
      </c>
      <c r="D1402" s="22">
        <f>IFERROR(((I1402/I1366)^(1/3)-1),"")</f>
        <v/>
      </c>
      <c r="E1402" s="22">
        <f>IFERROR(((I1402/I1342)^(1/5)-1),"")</f>
        <v/>
      </c>
      <c r="F1402" s="22">
        <f>IFERROR(((I1402/I1282)^(1/10)-1),"")</f>
        <v/>
      </c>
      <c r="G1402" s="22">
        <f>IFERROR(((I1402/I1162)^(1/20)-1),"")</f>
        <v/>
      </c>
      <c r="H1402" s="22">
        <f>'US Data'!B1402</f>
        <v/>
      </c>
      <c r="I1402" s="23">
        <f>IF(CPI_Downloader!B1400="","",CPI_Downloader!B1400)</f>
        <v/>
      </c>
      <c r="J1402" s="23">
        <f>IF(CPI_Downloader!C1400="","",CPI_Downloader!C1400)</f>
        <v/>
      </c>
      <c r="L1402" s="32">
        <f>A1402</f>
        <v/>
      </c>
      <c r="M1402" s="25">
        <f>IFERROR((T1402/T1390-1),"")</f>
        <v/>
      </c>
      <c r="N1402" s="25">
        <f>IFERROR((U1402/U1401-1),"")</f>
        <v/>
      </c>
      <c r="O1402" s="25">
        <f>IFERROR(((T1402/T1366)^(1/3)-1),"")</f>
        <v/>
      </c>
      <c r="P1402" s="25">
        <f>IFERROR(((T1402/T1342)^(1/5)-1),"")</f>
        <v/>
      </c>
      <c r="Q1402" s="25">
        <f>IFERROR(((T1402/T1282)^(1/10)-1),"")</f>
        <v/>
      </c>
      <c r="R1402" s="25">
        <f>IFERROR(((T1402/T1162)^(1/20)-1),"")</f>
        <v/>
      </c>
      <c r="S1402" s="52">
        <f>IFERROR(('US Data'!M1402),"")</f>
        <v/>
      </c>
      <c r="T1402" s="26">
        <f>IF(CPI_Downloader!D1400="","",CPI_Downloader!D1400)</f>
        <v/>
      </c>
      <c r="U1402" s="26">
        <f>IF(CPI_Downloader!E1400="","",CPI_Downloader!E1400)</f>
        <v/>
      </c>
      <c r="W1402" s="32">
        <f>L1402</f>
        <v/>
      </c>
      <c r="X1402" s="31">
        <f>IFERROR((AC1402/AC1390-1),"")</f>
        <v/>
      </c>
      <c r="Y1402" s="31">
        <f>IFERROR(((AC1402/AC1366)^(1/3)-1),"")</f>
        <v/>
      </c>
      <c r="Z1402" s="31">
        <f>IFERROR(((AC1402/AC1342)^(1/5)-1),"")</f>
        <v/>
      </c>
      <c r="AA1402" s="31">
        <f>IFERROR(((AC1402/AC1282)^(1/10)-1),"")</f>
        <v/>
      </c>
      <c r="AB1402" s="31">
        <f>IFERROR(((AC1402/AC1162)^(1/20)-1),"")</f>
        <v/>
      </c>
      <c r="AC1402" s="38">
        <f>IF(CPI_Downloader!F1400="","",CPI_Downloader!F1400)</f>
        <v/>
      </c>
    </row>
    <row r="1403" ht="12.75" customHeight="1">
      <c r="A1403" s="21">
        <f>IF(CPI_Downloader!A1401="","",CPI_Downloader!A1401)</f>
        <v/>
      </c>
      <c r="B1403" s="22">
        <f>IFERROR((I1403/I1391-1),"")</f>
        <v/>
      </c>
      <c r="C1403" s="22">
        <f>IFERROR((J1403/J1402-1),"")</f>
        <v/>
      </c>
      <c r="D1403" s="22">
        <f>IFERROR(((I1403/I1367)^(1/3)-1),"")</f>
        <v/>
      </c>
      <c r="E1403" s="22">
        <f>IFERROR(((I1403/I1343)^(1/5)-1),"")</f>
        <v/>
      </c>
      <c r="F1403" s="22">
        <f>IFERROR(((I1403/I1283)^(1/10)-1),"")</f>
        <v/>
      </c>
      <c r="G1403" s="22">
        <f>IFERROR(((I1403/I1163)^(1/20)-1),"")</f>
        <v/>
      </c>
      <c r="H1403" s="22">
        <f>'US Data'!B1403</f>
        <v/>
      </c>
      <c r="I1403" s="23">
        <f>IF(CPI_Downloader!B1401="","",CPI_Downloader!B1401)</f>
        <v/>
      </c>
      <c r="J1403" s="23">
        <f>IF(CPI_Downloader!C1401="","",CPI_Downloader!C1401)</f>
        <v/>
      </c>
      <c r="L1403" s="32">
        <f>A1403</f>
        <v/>
      </c>
      <c r="M1403" s="25">
        <f>IFERROR((T1403/T1391-1),"")</f>
        <v/>
      </c>
      <c r="N1403" s="25">
        <f>IFERROR((U1403/U1402-1),"")</f>
        <v/>
      </c>
      <c r="O1403" s="25">
        <f>IFERROR(((T1403/T1367)^(1/3)-1),"")</f>
        <v/>
      </c>
      <c r="P1403" s="25">
        <f>IFERROR(((T1403/T1343)^(1/5)-1),"")</f>
        <v/>
      </c>
      <c r="Q1403" s="25">
        <f>IFERROR(((T1403/T1283)^(1/10)-1),"")</f>
        <v/>
      </c>
      <c r="R1403" s="25">
        <f>IFERROR(((T1403/T1163)^(1/20)-1),"")</f>
        <v/>
      </c>
      <c r="S1403" s="52">
        <f>IFERROR(('US Data'!M1403),"")</f>
        <v/>
      </c>
      <c r="T1403" s="26">
        <f>IF(CPI_Downloader!D1401="","",CPI_Downloader!D1401)</f>
        <v/>
      </c>
      <c r="U1403" s="26">
        <f>IF(CPI_Downloader!E1401="","",CPI_Downloader!E1401)</f>
        <v/>
      </c>
      <c r="W1403" s="32">
        <f>L1403</f>
        <v/>
      </c>
      <c r="X1403" s="31">
        <f>IFERROR((AC1403/AC1391-1),"")</f>
        <v/>
      </c>
      <c r="Y1403" s="31">
        <f>IFERROR(((AC1403/AC1367)^(1/3)-1),"")</f>
        <v/>
      </c>
      <c r="Z1403" s="31">
        <f>IFERROR(((AC1403/AC1343)^(1/5)-1),"")</f>
        <v/>
      </c>
      <c r="AA1403" s="31">
        <f>IFERROR(((AC1403/AC1283)^(1/10)-1),"")</f>
        <v/>
      </c>
      <c r="AB1403" s="31">
        <f>IFERROR(((AC1403/AC1163)^(1/20)-1),"")</f>
        <v/>
      </c>
      <c r="AC1403" s="38">
        <f>IF(CPI_Downloader!F1401="","",CPI_Downloader!F1401)</f>
        <v/>
      </c>
    </row>
    <row r="1404" ht="12.75" customHeight="1">
      <c r="A1404" s="21">
        <f>IF(CPI_Downloader!A1402="","",CPI_Downloader!A1402)</f>
        <v/>
      </c>
      <c r="B1404" s="22">
        <f>IFERROR((I1404/I1392-1),"")</f>
        <v/>
      </c>
      <c r="C1404" s="22">
        <f>IFERROR((J1404/J1403-1),"")</f>
        <v/>
      </c>
      <c r="D1404" s="22">
        <f>IFERROR(((I1404/I1368)^(1/3)-1),"")</f>
        <v/>
      </c>
      <c r="E1404" s="22">
        <f>IFERROR(((I1404/I1344)^(1/5)-1),"")</f>
        <v/>
      </c>
      <c r="F1404" s="22">
        <f>IFERROR(((I1404/I1284)^(1/10)-1),"")</f>
        <v/>
      </c>
      <c r="G1404" s="22">
        <f>IFERROR(((I1404/I1164)^(1/20)-1),"")</f>
        <v/>
      </c>
      <c r="H1404" s="22">
        <f>'US Data'!B1404</f>
        <v/>
      </c>
      <c r="I1404" s="23">
        <f>IF(CPI_Downloader!B1402="","",CPI_Downloader!B1402)</f>
        <v/>
      </c>
      <c r="J1404" s="23">
        <f>IF(CPI_Downloader!C1402="","",CPI_Downloader!C1402)</f>
        <v/>
      </c>
      <c r="L1404" s="32">
        <f>A1404</f>
        <v/>
      </c>
      <c r="M1404" s="25">
        <f>IFERROR((T1404/T1392-1),"")</f>
        <v/>
      </c>
      <c r="N1404" s="25">
        <f>IFERROR((U1404/U1403-1),"")</f>
        <v/>
      </c>
      <c r="O1404" s="25">
        <f>IFERROR(((T1404/T1368)^(1/3)-1),"")</f>
        <v/>
      </c>
      <c r="P1404" s="25">
        <f>IFERROR(((T1404/T1344)^(1/5)-1),"")</f>
        <v/>
      </c>
      <c r="Q1404" s="25">
        <f>IFERROR(((T1404/T1284)^(1/10)-1),"")</f>
        <v/>
      </c>
      <c r="R1404" s="25">
        <f>IFERROR(((T1404/T1164)^(1/20)-1),"")</f>
        <v/>
      </c>
      <c r="S1404" s="52">
        <f>IFERROR(('US Data'!M1404),"")</f>
        <v/>
      </c>
      <c r="T1404" s="26">
        <f>IF(CPI_Downloader!D1402="","",CPI_Downloader!D1402)</f>
        <v/>
      </c>
      <c r="U1404" s="26">
        <f>IF(CPI_Downloader!E1402="","",CPI_Downloader!E1402)</f>
        <v/>
      </c>
      <c r="W1404" s="32">
        <f>L1404</f>
        <v/>
      </c>
      <c r="X1404" s="31">
        <f>IFERROR((AC1404/AC1392-1),"")</f>
        <v/>
      </c>
      <c r="Y1404" s="31">
        <f>IFERROR(((AC1404/AC1368)^(1/3)-1),"")</f>
        <v/>
      </c>
      <c r="Z1404" s="31">
        <f>IFERROR(((AC1404/AC1344)^(1/5)-1),"")</f>
        <v/>
      </c>
      <c r="AA1404" s="31">
        <f>IFERROR(((AC1404/AC1284)^(1/10)-1),"")</f>
        <v/>
      </c>
      <c r="AB1404" s="31">
        <f>IFERROR(((AC1404/AC1164)^(1/20)-1),"")</f>
        <v/>
      </c>
      <c r="AC1404" s="38">
        <f>IF(CPI_Downloader!F1402="","",CPI_Downloader!F1402)</f>
        <v/>
      </c>
    </row>
    <row r="1405" ht="12.75" customHeight="1">
      <c r="A1405" s="21">
        <f>IF(CPI_Downloader!A1403="","",CPI_Downloader!A1403)</f>
        <v/>
      </c>
      <c r="B1405" s="22">
        <f>IFERROR((I1405/I1393-1),"")</f>
        <v/>
      </c>
      <c r="C1405" s="22">
        <f>IFERROR((J1405/J1404-1),"")</f>
        <v/>
      </c>
      <c r="D1405" s="22">
        <f>IFERROR(((I1405/I1369)^(1/3)-1),"")</f>
        <v/>
      </c>
      <c r="E1405" s="22">
        <f>IFERROR(((I1405/I1345)^(1/5)-1),"")</f>
        <v/>
      </c>
      <c r="F1405" s="22">
        <f>IFERROR(((I1405/I1285)^(1/10)-1),"")</f>
        <v/>
      </c>
      <c r="G1405" s="22">
        <f>IFERROR(((I1405/I1165)^(1/20)-1),"")</f>
        <v/>
      </c>
      <c r="H1405" s="22">
        <f>'US Data'!B1405</f>
        <v/>
      </c>
      <c r="I1405" s="23">
        <f>IF(CPI_Downloader!B1403="","",CPI_Downloader!B1403)</f>
        <v/>
      </c>
      <c r="J1405" s="23">
        <f>IF(CPI_Downloader!C1403="","",CPI_Downloader!C1403)</f>
        <v/>
      </c>
      <c r="L1405" s="32">
        <f>A1405</f>
        <v/>
      </c>
      <c r="M1405" s="25">
        <f>IFERROR((T1405/T1393-1),"")</f>
        <v/>
      </c>
      <c r="N1405" s="25">
        <f>IFERROR((U1405/U1404-1),"")</f>
        <v/>
      </c>
      <c r="O1405" s="25">
        <f>IFERROR(((T1405/T1369)^(1/3)-1),"")</f>
        <v/>
      </c>
      <c r="P1405" s="25">
        <f>IFERROR(((T1405/T1345)^(1/5)-1),"")</f>
        <v/>
      </c>
      <c r="Q1405" s="25">
        <f>IFERROR(((T1405/T1285)^(1/10)-1),"")</f>
        <v/>
      </c>
      <c r="R1405" s="25">
        <f>IFERROR(((T1405/T1165)^(1/20)-1),"")</f>
        <v/>
      </c>
      <c r="S1405" s="52">
        <f>IFERROR(('US Data'!M1405),"")</f>
        <v/>
      </c>
      <c r="T1405" s="26">
        <f>IF(CPI_Downloader!D1403="","",CPI_Downloader!D1403)</f>
        <v/>
      </c>
      <c r="U1405" s="26">
        <f>IF(CPI_Downloader!E1403="","",CPI_Downloader!E1403)</f>
        <v/>
      </c>
      <c r="W1405" s="32">
        <f>L1405</f>
        <v/>
      </c>
      <c r="X1405" s="31">
        <f>IFERROR((AC1405/AC1393-1),"")</f>
        <v/>
      </c>
      <c r="Y1405" s="31">
        <f>IFERROR(((AC1405/AC1369)^(1/3)-1),"")</f>
        <v/>
      </c>
      <c r="Z1405" s="31">
        <f>IFERROR(((AC1405/AC1345)^(1/5)-1),"")</f>
        <v/>
      </c>
      <c r="AA1405" s="31">
        <f>IFERROR(((AC1405/AC1285)^(1/10)-1),"")</f>
        <v/>
      </c>
      <c r="AB1405" s="31">
        <f>IFERROR(((AC1405/AC1165)^(1/20)-1),"")</f>
        <v/>
      </c>
      <c r="AC1405" s="38">
        <f>IF(CPI_Downloader!F1403="","",CPI_Downloader!F1403)</f>
        <v/>
      </c>
    </row>
    <row r="1406" ht="12.75" customHeight="1">
      <c r="A1406" s="21">
        <f>IF(CPI_Downloader!A1404="","",CPI_Downloader!A1404)</f>
        <v/>
      </c>
      <c r="B1406" s="22">
        <f>IFERROR((I1406/I1394-1),"")</f>
        <v/>
      </c>
      <c r="C1406" s="22">
        <f>IFERROR((J1406/J1405-1),"")</f>
        <v/>
      </c>
      <c r="D1406" s="22">
        <f>IFERROR(((I1406/I1370)^(1/3)-1),"")</f>
        <v/>
      </c>
      <c r="E1406" s="22">
        <f>IFERROR(((I1406/I1346)^(1/5)-1),"")</f>
        <v/>
      </c>
      <c r="F1406" s="22">
        <f>IFERROR(((I1406/I1286)^(1/10)-1),"")</f>
        <v/>
      </c>
      <c r="G1406" s="22">
        <f>IFERROR(((I1406/I1166)^(1/20)-1),"")</f>
        <v/>
      </c>
      <c r="H1406" s="22">
        <f>'US Data'!B1406</f>
        <v/>
      </c>
      <c r="I1406" s="23">
        <f>IF(CPI_Downloader!B1404="","",CPI_Downloader!B1404)</f>
        <v/>
      </c>
      <c r="J1406" s="23">
        <f>IF(CPI_Downloader!C1404="","",CPI_Downloader!C1404)</f>
        <v/>
      </c>
      <c r="L1406" s="32">
        <f>A1406</f>
        <v/>
      </c>
      <c r="M1406" s="25">
        <f>IFERROR((T1406/T1394-1),"")</f>
        <v/>
      </c>
      <c r="N1406" s="25">
        <f>IFERROR((U1406/U1405-1),"")</f>
        <v/>
      </c>
      <c r="O1406" s="25">
        <f>IFERROR(((T1406/T1370)^(1/3)-1),"")</f>
        <v/>
      </c>
      <c r="P1406" s="25">
        <f>IFERROR(((T1406/T1346)^(1/5)-1),"")</f>
        <v/>
      </c>
      <c r="Q1406" s="25">
        <f>IFERROR(((T1406/T1286)^(1/10)-1),"")</f>
        <v/>
      </c>
      <c r="R1406" s="25">
        <f>IFERROR(((T1406/T1166)^(1/20)-1),"")</f>
        <v/>
      </c>
      <c r="S1406" s="52">
        <f>IFERROR(('US Data'!M1406),"")</f>
        <v/>
      </c>
      <c r="T1406" s="26">
        <f>IF(CPI_Downloader!D1404="","",CPI_Downloader!D1404)</f>
        <v/>
      </c>
      <c r="U1406" s="26">
        <f>IF(CPI_Downloader!E1404="","",CPI_Downloader!E1404)</f>
        <v/>
      </c>
      <c r="W1406" s="32">
        <f>L1406</f>
        <v/>
      </c>
      <c r="X1406" s="31">
        <f>IFERROR((AC1406/AC1394-1),"")</f>
        <v/>
      </c>
      <c r="Y1406" s="31">
        <f>IFERROR(((AC1406/AC1370)^(1/3)-1),"")</f>
        <v/>
      </c>
      <c r="Z1406" s="31">
        <f>IFERROR(((AC1406/AC1346)^(1/5)-1),"")</f>
        <v/>
      </c>
      <c r="AA1406" s="31">
        <f>IFERROR(((AC1406/AC1286)^(1/10)-1),"")</f>
        <v/>
      </c>
      <c r="AB1406" s="31">
        <f>IFERROR(((AC1406/AC1166)^(1/20)-1),"")</f>
        <v/>
      </c>
      <c r="AC1406" s="38">
        <f>IF(CPI_Downloader!F1404="","",CPI_Downloader!F1404)</f>
        <v/>
      </c>
    </row>
    <row r="1407" ht="12.75" customHeight="1">
      <c r="A1407" s="21">
        <f>IF(CPI_Downloader!A1405="","",CPI_Downloader!A1405)</f>
        <v/>
      </c>
      <c r="B1407" s="22">
        <f>IFERROR((I1407/I1395-1),"")</f>
        <v/>
      </c>
      <c r="C1407" s="22">
        <f>IFERROR((J1407/J1406-1),"")</f>
        <v/>
      </c>
      <c r="D1407" s="22">
        <f>IFERROR(((I1407/I1371)^(1/3)-1),"")</f>
        <v/>
      </c>
      <c r="E1407" s="22">
        <f>IFERROR(((I1407/I1347)^(1/5)-1),"")</f>
        <v/>
      </c>
      <c r="F1407" s="22">
        <f>IFERROR(((I1407/I1287)^(1/10)-1),"")</f>
        <v/>
      </c>
      <c r="G1407" s="22">
        <f>IFERROR(((I1407/I1167)^(1/20)-1),"")</f>
        <v/>
      </c>
      <c r="H1407" s="22">
        <f>'US Data'!B1407</f>
        <v/>
      </c>
      <c r="I1407" s="23">
        <f>IF(CPI_Downloader!B1405="","",CPI_Downloader!B1405)</f>
        <v/>
      </c>
      <c r="J1407" s="23">
        <f>IF(CPI_Downloader!C1405="","",CPI_Downloader!C1405)</f>
        <v/>
      </c>
      <c r="L1407" s="32">
        <f>A1407</f>
        <v/>
      </c>
      <c r="M1407" s="25">
        <f>IFERROR((T1407/T1395-1),"")</f>
        <v/>
      </c>
      <c r="N1407" s="25">
        <f>IFERROR((U1407/U1406-1),"")</f>
        <v/>
      </c>
      <c r="O1407" s="25">
        <f>IFERROR(((T1407/T1371)^(1/3)-1),"")</f>
        <v/>
      </c>
      <c r="P1407" s="25">
        <f>IFERROR(((T1407/T1347)^(1/5)-1),"")</f>
        <v/>
      </c>
      <c r="Q1407" s="25">
        <f>IFERROR(((T1407/T1287)^(1/10)-1),"")</f>
        <v/>
      </c>
      <c r="R1407" s="25">
        <f>IFERROR(((T1407/T1167)^(1/20)-1),"")</f>
        <v/>
      </c>
      <c r="S1407" s="52">
        <f>IFERROR(('US Data'!M1407),"")</f>
        <v/>
      </c>
      <c r="T1407" s="26">
        <f>IF(CPI_Downloader!D1405="","",CPI_Downloader!D1405)</f>
        <v/>
      </c>
      <c r="U1407" s="26">
        <f>IF(CPI_Downloader!E1405="","",CPI_Downloader!E1405)</f>
        <v/>
      </c>
      <c r="W1407" s="32">
        <f>L1407</f>
        <v/>
      </c>
      <c r="X1407" s="31">
        <f>IFERROR((AC1407/AC1395-1),"")</f>
        <v/>
      </c>
      <c r="Y1407" s="31">
        <f>IFERROR(((AC1407/AC1371)^(1/3)-1),"")</f>
        <v/>
      </c>
      <c r="Z1407" s="31">
        <f>IFERROR(((AC1407/AC1347)^(1/5)-1),"")</f>
        <v/>
      </c>
      <c r="AA1407" s="31">
        <f>IFERROR(((AC1407/AC1287)^(1/10)-1),"")</f>
        <v/>
      </c>
      <c r="AB1407" s="31">
        <f>IFERROR(((AC1407/AC1167)^(1/20)-1),"")</f>
        <v/>
      </c>
      <c r="AC1407" s="38">
        <f>IF(CPI_Downloader!F1405="","",CPI_Downloader!F1405)</f>
        <v/>
      </c>
    </row>
    <row r="1408" ht="12.75" customHeight="1">
      <c r="A1408" s="21">
        <f>IF(CPI_Downloader!A1406="","",CPI_Downloader!A1406)</f>
        <v/>
      </c>
      <c r="B1408" s="22">
        <f>IFERROR((I1408/I1396-1),"")</f>
        <v/>
      </c>
      <c r="C1408" s="22">
        <f>IFERROR((J1408/J1407-1),"")</f>
        <v/>
      </c>
      <c r="D1408" s="22">
        <f>IFERROR(((I1408/I1372)^(1/3)-1),"")</f>
        <v/>
      </c>
      <c r="E1408" s="22">
        <f>IFERROR(((I1408/I1348)^(1/5)-1),"")</f>
        <v/>
      </c>
      <c r="F1408" s="22">
        <f>IFERROR(((I1408/I1288)^(1/10)-1),"")</f>
        <v/>
      </c>
      <c r="G1408" s="22">
        <f>IFERROR(((I1408/I1168)^(1/20)-1),"")</f>
        <v/>
      </c>
      <c r="H1408" s="22">
        <f>'US Data'!B1408</f>
        <v/>
      </c>
      <c r="I1408" s="23">
        <f>IF(CPI_Downloader!B1406="","",CPI_Downloader!B1406)</f>
        <v/>
      </c>
      <c r="J1408" s="23">
        <f>IF(CPI_Downloader!C1406="","",CPI_Downloader!C1406)</f>
        <v/>
      </c>
      <c r="L1408" s="32">
        <f>A1408</f>
        <v/>
      </c>
      <c r="M1408" s="25">
        <f>IFERROR((T1408/T1396-1),"")</f>
        <v/>
      </c>
      <c r="N1408" s="25">
        <f>IFERROR((U1408/U1407-1),"")</f>
        <v/>
      </c>
      <c r="O1408" s="25">
        <f>IFERROR(((T1408/T1372)^(1/3)-1),"")</f>
        <v/>
      </c>
      <c r="P1408" s="25">
        <f>IFERROR(((T1408/T1348)^(1/5)-1),"")</f>
        <v/>
      </c>
      <c r="Q1408" s="25">
        <f>IFERROR(((T1408/T1288)^(1/10)-1),"")</f>
        <v/>
      </c>
      <c r="R1408" s="25">
        <f>IFERROR(((T1408/T1168)^(1/20)-1),"")</f>
        <v/>
      </c>
      <c r="S1408" s="52">
        <f>IFERROR(('US Data'!M1408),"")</f>
        <v/>
      </c>
      <c r="T1408" s="26">
        <f>IF(CPI_Downloader!D1406="","",CPI_Downloader!D1406)</f>
        <v/>
      </c>
      <c r="U1408" s="26">
        <f>IF(CPI_Downloader!E1406="","",CPI_Downloader!E1406)</f>
        <v/>
      </c>
      <c r="W1408" s="32">
        <f>L1408</f>
        <v/>
      </c>
      <c r="X1408" s="31">
        <f>IFERROR((AC1408/AC1396-1),"")</f>
        <v/>
      </c>
      <c r="Y1408" s="31">
        <f>IFERROR(((AC1408/AC1372)^(1/3)-1),"")</f>
        <v/>
      </c>
      <c r="Z1408" s="31">
        <f>IFERROR(((AC1408/AC1348)^(1/5)-1),"")</f>
        <v/>
      </c>
      <c r="AA1408" s="31">
        <f>IFERROR(((AC1408/AC1288)^(1/10)-1),"")</f>
        <v/>
      </c>
      <c r="AB1408" s="31">
        <f>IFERROR(((AC1408/AC1168)^(1/20)-1),"")</f>
        <v/>
      </c>
      <c r="AC1408" s="38">
        <f>IF(CPI_Downloader!F1406="","",CPI_Downloader!F1406)</f>
        <v/>
      </c>
    </row>
    <row r="1409" ht="12.75" customHeight="1">
      <c r="A1409" s="21">
        <f>IF(CPI_Downloader!A1407="","",CPI_Downloader!A1407)</f>
        <v/>
      </c>
      <c r="B1409" s="22">
        <f>IFERROR((I1409/I1397-1),"")</f>
        <v/>
      </c>
      <c r="C1409" s="22">
        <f>IFERROR((J1409/J1408-1),"")</f>
        <v/>
      </c>
      <c r="D1409" s="22">
        <f>IFERROR(((I1409/I1373)^(1/3)-1),"")</f>
        <v/>
      </c>
      <c r="E1409" s="22">
        <f>IFERROR(((I1409/I1349)^(1/5)-1),"")</f>
        <v/>
      </c>
      <c r="F1409" s="22">
        <f>IFERROR(((I1409/I1289)^(1/10)-1),"")</f>
        <v/>
      </c>
      <c r="G1409" s="22">
        <f>IFERROR(((I1409/I1169)^(1/20)-1),"")</f>
        <v/>
      </c>
      <c r="H1409" s="22">
        <f>'US Data'!B1409</f>
        <v/>
      </c>
      <c r="I1409" s="23">
        <f>IF(CPI_Downloader!B1407="","",CPI_Downloader!B1407)</f>
        <v/>
      </c>
      <c r="J1409" s="23">
        <f>IF(CPI_Downloader!C1407="","",CPI_Downloader!C1407)</f>
        <v/>
      </c>
      <c r="L1409" s="32">
        <f>A1409</f>
        <v/>
      </c>
      <c r="M1409" s="25">
        <f>IFERROR((T1409/T1397-1),"")</f>
        <v/>
      </c>
      <c r="N1409" s="25">
        <f>IFERROR((U1409/U1408-1),"")</f>
        <v/>
      </c>
      <c r="O1409" s="25">
        <f>IFERROR(((T1409/T1373)^(1/3)-1),"")</f>
        <v/>
      </c>
      <c r="P1409" s="25">
        <f>IFERROR(((T1409/T1349)^(1/5)-1),"")</f>
        <v/>
      </c>
      <c r="Q1409" s="25">
        <f>IFERROR(((T1409/T1289)^(1/10)-1),"")</f>
        <v/>
      </c>
      <c r="R1409" s="25">
        <f>IFERROR(((T1409/T1169)^(1/20)-1),"")</f>
        <v/>
      </c>
      <c r="S1409" s="52">
        <f>IFERROR(('US Data'!M1409),"")</f>
        <v/>
      </c>
      <c r="T1409" s="26">
        <f>IF(CPI_Downloader!D1407="","",CPI_Downloader!D1407)</f>
        <v/>
      </c>
      <c r="U1409" s="26">
        <f>IF(CPI_Downloader!E1407="","",CPI_Downloader!E1407)</f>
        <v/>
      </c>
      <c r="W1409" s="32">
        <f>L1409</f>
        <v/>
      </c>
      <c r="X1409" s="31">
        <f>IFERROR((AC1409/AC1397-1),"")</f>
        <v/>
      </c>
      <c r="Y1409" s="31">
        <f>IFERROR(((AC1409/AC1373)^(1/3)-1),"")</f>
        <v/>
      </c>
      <c r="Z1409" s="31">
        <f>IFERROR(((AC1409/AC1349)^(1/5)-1),"")</f>
        <v/>
      </c>
      <c r="AA1409" s="31">
        <f>IFERROR(((AC1409/AC1289)^(1/10)-1),"")</f>
        <v/>
      </c>
      <c r="AB1409" s="31">
        <f>IFERROR(((AC1409/AC1169)^(1/20)-1),"")</f>
        <v/>
      </c>
      <c r="AC1409" s="38">
        <f>IF(CPI_Downloader!F1407="","",CPI_Downloader!F1407)</f>
        <v/>
      </c>
    </row>
    <row r="1410" ht="12.75" customHeight="1">
      <c r="A1410" s="21">
        <f>IF(CPI_Downloader!A1408="","",CPI_Downloader!A1408)</f>
        <v/>
      </c>
      <c r="B1410" s="22">
        <f>IFERROR((I1410/I1398-1),"")</f>
        <v/>
      </c>
      <c r="C1410" s="22">
        <f>IFERROR((J1410/J1409-1),"")</f>
        <v/>
      </c>
      <c r="D1410" s="22">
        <f>IFERROR(((I1410/I1374)^(1/3)-1),"")</f>
        <v/>
      </c>
      <c r="E1410" s="22">
        <f>IFERROR(((I1410/I1350)^(1/5)-1),"")</f>
        <v/>
      </c>
      <c r="F1410" s="22">
        <f>IFERROR(((I1410/I1290)^(1/10)-1),"")</f>
        <v/>
      </c>
      <c r="G1410" s="22">
        <f>IFERROR(((I1410/I1170)^(1/20)-1),"")</f>
        <v/>
      </c>
      <c r="H1410" s="22">
        <f>'US Data'!B1410</f>
        <v/>
      </c>
      <c r="I1410" s="23">
        <f>IF(CPI_Downloader!B1408="","",CPI_Downloader!B1408)</f>
        <v/>
      </c>
      <c r="J1410" s="23">
        <f>IF(CPI_Downloader!C1408="","",CPI_Downloader!C1408)</f>
        <v/>
      </c>
      <c r="L1410" s="32">
        <f>A1410</f>
        <v/>
      </c>
      <c r="M1410" s="25">
        <f>IFERROR((T1410/T1398-1),"")</f>
        <v/>
      </c>
      <c r="N1410" s="25">
        <f>IFERROR((U1410/U1409-1),"")</f>
        <v/>
      </c>
      <c r="O1410" s="25">
        <f>IFERROR(((T1410/T1374)^(1/3)-1),"")</f>
        <v/>
      </c>
      <c r="P1410" s="25">
        <f>IFERROR(((T1410/T1350)^(1/5)-1),"")</f>
        <v/>
      </c>
      <c r="Q1410" s="25">
        <f>IFERROR(((T1410/T1290)^(1/10)-1),"")</f>
        <v/>
      </c>
      <c r="R1410" s="25">
        <f>IFERROR(((T1410/T1170)^(1/20)-1),"")</f>
        <v/>
      </c>
      <c r="S1410" s="52">
        <f>IFERROR(('US Data'!M1410),"")</f>
        <v/>
      </c>
      <c r="T1410" s="26">
        <f>IF(CPI_Downloader!D1408="","",CPI_Downloader!D1408)</f>
        <v/>
      </c>
      <c r="U1410" s="26">
        <f>IF(CPI_Downloader!E1408="","",CPI_Downloader!E1408)</f>
        <v/>
      </c>
      <c r="W1410" s="32">
        <f>L1410</f>
        <v/>
      </c>
      <c r="X1410" s="31">
        <f>IFERROR((AC1410/AC1398-1),"")</f>
        <v/>
      </c>
      <c r="Y1410" s="31">
        <f>IFERROR(((AC1410/AC1374)^(1/3)-1),"")</f>
        <v/>
      </c>
      <c r="Z1410" s="31">
        <f>IFERROR(((AC1410/AC1350)^(1/5)-1),"")</f>
        <v/>
      </c>
      <c r="AA1410" s="31">
        <f>IFERROR(((AC1410/AC1290)^(1/10)-1),"")</f>
        <v/>
      </c>
      <c r="AB1410" s="31">
        <f>IFERROR(((AC1410/AC1170)^(1/20)-1),"")</f>
        <v/>
      </c>
      <c r="AC1410" s="38">
        <f>IF(CPI_Downloader!F1408="","",CPI_Downloader!F1408)</f>
        <v/>
      </c>
    </row>
    <row r="1411" ht="12.75" customHeight="1">
      <c r="A1411" s="21">
        <f>IF(CPI_Downloader!A1409="","",CPI_Downloader!A1409)</f>
        <v/>
      </c>
      <c r="B1411" s="22">
        <f>IFERROR((I1411/I1399-1),"")</f>
        <v/>
      </c>
      <c r="C1411" s="22">
        <f>IFERROR((J1411/J1410-1),"")</f>
        <v/>
      </c>
      <c r="D1411" s="22">
        <f>IFERROR(((I1411/I1375)^(1/3)-1),"")</f>
        <v/>
      </c>
      <c r="E1411" s="22">
        <f>IFERROR(((I1411/I1351)^(1/5)-1),"")</f>
        <v/>
      </c>
      <c r="F1411" s="22">
        <f>IFERROR(((I1411/I1291)^(1/10)-1),"")</f>
        <v/>
      </c>
      <c r="G1411" s="22">
        <f>IFERROR(((I1411/I1171)^(1/20)-1),"")</f>
        <v/>
      </c>
      <c r="H1411" s="22">
        <f>'US Data'!B1411</f>
        <v/>
      </c>
      <c r="I1411" s="23">
        <f>IF(CPI_Downloader!B1409="","",CPI_Downloader!B1409)</f>
        <v/>
      </c>
      <c r="J1411" s="23">
        <f>IF(CPI_Downloader!C1409="","",CPI_Downloader!C1409)</f>
        <v/>
      </c>
      <c r="L1411" s="32">
        <f>A1411</f>
        <v/>
      </c>
      <c r="M1411" s="25">
        <f>IFERROR((T1411/T1399-1),"")</f>
        <v/>
      </c>
      <c r="N1411" s="25">
        <f>IFERROR((U1411/U1410-1),"")</f>
        <v/>
      </c>
      <c r="O1411" s="25">
        <f>IFERROR(((T1411/T1375)^(1/3)-1),"")</f>
        <v/>
      </c>
      <c r="P1411" s="25">
        <f>IFERROR(((T1411/T1351)^(1/5)-1),"")</f>
        <v/>
      </c>
      <c r="Q1411" s="25">
        <f>IFERROR(((T1411/T1291)^(1/10)-1),"")</f>
        <v/>
      </c>
      <c r="R1411" s="25">
        <f>IFERROR(((T1411/T1171)^(1/20)-1),"")</f>
        <v/>
      </c>
      <c r="S1411" s="52">
        <f>IFERROR(('US Data'!M1411),"")</f>
        <v/>
      </c>
      <c r="T1411" s="26">
        <f>IF(CPI_Downloader!D1409="","",CPI_Downloader!D1409)</f>
        <v/>
      </c>
      <c r="U1411" s="26">
        <f>IF(CPI_Downloader!E1409="","",CPI_Downloader!E1409)</f>
        <v/>
      </c>
      <c r="W1411" s="32">
        <f>L1411</f>
        <v/>
      </c>
      <c r="X1411" s="31">
        <f>IFERROR((AC1411/AC1399-1),"")</f>
        <v/>
      </c>
      <c r="Y1411" s="31">
        <f>IFERROR(((AC1411/AC1375)^(1/3)-1),"")</f>
        <v/>
      </c>
      <c r="Z1411" s="31">
        <f>IFERROR(((AC1411/AC1351)^(1/5)-1),"")</f>
        <v/>
      </c>
      <c r="AA1411" s="31">
        <f>IFERROR(((AC1411/AC1291)^(1/10)-1),"")</f>
        <v/>
      </c>
      <c r="AB1411" s="31">
        <f>IFERROR(((AC1411/AC1171)^(1/20)-1),"")</f>
        <v/>
      </c>
      <c r="AC1411" s="38">
        <f>IF(CPI_Downloader!F1409="","",CPI_Downloader!F1409)</f>
        <v/>
      </c>
    </row>
    <row r="1412" ht="12.75" customHeight="1">
      <c r="A1412" s="21">
        <f>IF(CPI_Downloader!A1410="","",CPI_Downloader!A1410)</f>
        <v/>
      </c>
      <c r="B1412" s="22">
        <f>IFERROR((I1412/I1400-1),"")</f>
        <v/>
      </c>
      <c r="C1412" s="22">
        <f>IFERROR((J1412/J1411-1),"")</f>
        <v/>
      </c>
      <c r="D1412" s="22">
        <f>IFERROR(((I1412/I1376)^(1/3)-1),"")</f>
        <v/>
      </c>
      <c r="E1412" s="22">
        <f>IFERROR(((I1412/I1352)^(1/5)-1),"")</f>
        <v/>
      </c>
      <c r="F1412" s="22">
        <f>IFERROR(((I1412/I1292)^(1/10)-1),"")</f>
        <v/>
      </c>
      <c r="G1412" s="22">
        <f>IFERROR(((I1412/I1172)^(1/20)-1),"")</f>
        <v/>
      </c>
      <c r="H1412" s="22">
        <f>'US Data'!B1412</f>
        <v/>
      </c>
      <c r="I1412" s="23">
        <f>IF(CPI_Downloader!B1410="","",CPI_Downloader!B1410)</f>
        <v/>
      </c>
      <c r="J1412" s="23">
        <f>IF(CPI_Downloader!C1410="","",CPI_Downloader!C1410)</f>
        <v/>
      </c>
      <c r="L1412" s="32">
        <f>A1412</f>
        <v/>
      </c>
      <c r="M1412" s="25">
        <f>IFERROR((T1412/T1400-1),"")</f>
        <v/>
      </c>
      <c r="N1412" s="25">
        <f>IFERROR((U1412/U1411-1),"")</f>
        <v/>
      </c>
      <c r="O1412" s="25">
        <f>IFERROR(((T1412/T1376)^(1/3)-1),"")</f>
        <v/>
      </c>
      <c r="P1412" s="25">
        <f>IFERROR(((T1412/T1352)^(1/5)-1),"")</f>
        <v/>
      </c>
      <c r="Q1412" s="25">
        <f>IFERROR(((T1412/T1292)^(1/10)-1),"")</f>
        <v/>
      </c>
      <c r="R1412" s="25">
        <f>IFERROR(((T1412/T1172)^(1/20)-1),"")</f>
        <v/>
      </c>
      <c r="S1412" s="52">
        <f>IFERROR(('US Data'!M1412),"")</f>
        <v/>
      </c>
      <c r="T1412" s="26">
        <f>IF(CPI_Downloader!D1410="","",CPI_Downloader!D1410)</f>
        <v/>
      </c>
      <c r="U1412" s="26">
        <f>IF(CPI_Downloader!E1410="","",CPI_Downloader!E1410)</f>
        <v/>
      </c>
      <c r="W1412" s="32">
        <f>L1412</f>
        <v/>
      </c>
      <c r="X1412" s="31">
        <f>IFERROR((AC1412/AC1400-1),"")</f>
        <v/>
      </c>
      <c r="Y1412" s="31">
        <f>IFERROR(((AC1412/AC1376)^(1/3)-1),"")</f>
        <v/>
      </c>
      <c r="Z1412" s="31">
        <f>IFERROR(((AC1412/AC1352)^(1/5)-1),"")</f>
        <v/>
      </c>
      <c r="AA1412" s="31">
        <f>IFERROR(((AC1412/AC1292)^(1/10)-1),"")</f>
        <v/>
      </c>
      <c r="AB1412" s="31">
        <f>IFERROR(((AC1412/AC1172)^(1/20)-1),"")</f>
        <v/>
      </c>
      <c r="AC1412" s="38">
        <f>IF(CPI_Downloader!F1410="","",CPI_Downloader!F1410)</f>
        <v/>
      </c>
    </row>
    <row r="1413" ht="12.75" customHeight="1">
      <c r="A1413" s="21">
        <f>IF(CPI_Downloader!A1411="","",CPI_Downloader!A1411)</f>
        <v/>
      </c>
      <c r="B1413" s="22">
        <f>IFERROR((I1413/I1401-1),"")</f>
        <v/>
      </c>
      <c r="C1413" s="22">
        <f>IFERROR((J1413/J1412-1),"")</f>
        <v/>
      </c>
      <c r="D1413" s="22">
        <f>IFERROR(((I1413/I1377)^(1/3)-1),"")</f>
        <v/>
      </c>
      <c r="E1413" s="22">
        <f>IFERROR(((I1413/I1353)^(1/5)-1),"")</f>
        <v/>
      </c>
      <c r="F1413" s="22">
        <f>IFERROR(((I1413/I1293)^(1/10)-1),"")</f>
        <v/>
      </c>
      <c r="G1413" s="22">
        <f>IFERROR(((I1413/I1173)^(1/20)-1),"")</f>
        <v/>
      </c>
      <c r="H1413" s="22">
        <f>'US Data'!B1413</f>
        <v/>
      </c>
      <c r="I1413" s="23">
        <f>IF(CPI_Downloader!B1411="","",CPI_Downloader!B1411)</f>
        <v/>
      </c>
      <c r="J1413" s="23">
        <f>IF(CPI_Downloader!C1411="","",CPI_Downloader!C1411)</f>
        <v/>
      </c>
      <c r="L1413" s="32">
        <f>A1413</f>
        <v/>
      </c>
      <c r="M1413" s="25">
        <f>IFERROR((T1413/T1401-1),"")</f>
        <v/>
      </c>
      <c r="N1413" s="25">
        <f>IFERROR((U1413/U1412-1),"")</f>
        <v/>
      </c>
      <c r="O1413" s="25">
        <f>IFERROR(((T1413/T1377)^(1/3)-1),"")</f>
        <v/>
      </c>
      <c r="P1413" s="25">
        <f>IFERROR(((T1413/T1353)^(1/5)-1),"")</f>
        <v/>
      </c>
      <c r="Q1413" s="25">
        <f>IFERROR(((T1413/T1293)^(1/10)-1),"")</f>
        <v/>
      </c>
      <c r="R1413" s="25">
        <f>IFERROR(((T1413/T1173)^(1/20)-1),"")</f>
        <v/>
      </c>
      <c r="S1413" s="52">
        <f>IFERROR(('US Data'!M1413),"")</f>
        <v/>
      </c>
      <c r="T1413" s="26">
        <f>IF(CPI_Downloader!D1411="","",CPI_Downloader!D1411)</f>
        <v/>
      </c>
      <c r="U1413" s="26">
        <f>IF(CPI_Downloader!E1411="","",CPI_Downloader!E1411)</f>
        <v/>
      </c>
      <c r="W1413" s="32">
        <f>L1413</f>
        <v/>
      </c>
      <c r="X1413" s="31">
        <f>IFERROR((AC1413/AC1401-1),"")</f>
        <v/>
      </c>
      <c r="Y1413" s="31">
        <f>IFERROR(((AC1413/AC1377)^(1/3)-1),"")</f>
        <v/>
      </c>
      <c r="Z1413" s="31">
        <f>IFERROR(((AC1413/AC1353)^(1/5)-1),"")</f>
        <v/>
      </c>
      <c r="AA1413" s="31">
        <f>IFERROR(((AC1413/AC1293)^(1/10)-1),"")</f>
        <v/>
      </c>
      <c r="AB1413" s="31">
        <f>IFERROR(((AC1413/AC1173)^(1/20)-1),"")</f>
        <v/>
      </c>
      <c r="AC1413" s="38">
        <f>IF(CPI_Downloader!F1411="","",CPI_Downloader!F1411)</f>
        <v/>
      </c>
    </row>
    <row r="1414" ht="12.75" customHeight="1">
      <c r="A1414" s="21">
        <f>IF(CPI_Downloader!A1412="","",CPI_Downloader!A1412)</f>
        <v/>
      </c>
      <c r="B1414" s="22">
        <f>IFERROR((I1414/I1402-1),"")</f>
        <v/>
      </c>
      <c r="C1414" s="22">
        <f>IFERROR((J1414/J1413-1),"")</f>
        <v/>
      </c>
      <c r="D1414" s="22">
        <f>IFERROR(((I1414/I1378)^(1/3)-1),"")</f>
        <v/>
      </c>
      <c r="E1414" s="22">
        <f>IFERROR(((I1414/I1354)^(1/5)-1),"")</f>
        <v/>
      </c>
      <c r="F1414" s="22">
        <f>IFERROR(((I1414/I1294)^(1/10)-1),"")</f>
        <v/>
      </c>
      <c r="G1414" s="22">
        <f>IFERROR(((I1414/I1174)^(1/20)-1),"")</f>
        <v/>
      </c>
      <c r="H1414" s="22">
        <f>'US Data'!B1414</f>
        <v/>
      </c>
      <c r="I1414" s="23">
        <f>IF(CPI_Downloader!B1412="","",CPI_Downloader!B1412)</f>
        <v/>
      </c>
      <c r="J1414" s="23">
        <f>IF(CPI_Downloader!C1412="","",CPI_Downloader!C1412)</f>
        <v/>
      </c>
      <c r="L1414" s="32">
        <f>A1414</f>
        <v/>
      </c>
      <c r="M1414" s="25">
        <f>IFERROR((T1414/T1402-1),"")</f>
        <v/>
      </c>
      <c r="N1414" s="25">
        <f>IFERROR((U1414/U1413-1),"")</f>
        <v/>
      </c>
      <c r="O1414" s="25">
        <f>IFERROR(((T1414/T1378)^(1/3)-1),"")</f>
        <v/>
      </c>
      <c r="P1414" s="25">
        <f>IFERROR(((T1414/T1354)^(1/5)-1),"")</f>
        <v/>
      </c>
      <c r="Q1414" s="25">
        <f>IFERROR(((T1414/T1294)^(1/10)-1),"")</f>
        <v/>
      </c>
      <c r="R1414" s="25">
        <f>IFERROR(((T1414/T1174)^(1/20)-1),"")</f>
        <v/>
      </c>
      <c r="S1414" s="52">
        <f>IFERROR(('US Data'!M1414),"")</f>
        <v/>
      </c>
      <c r="T1414" s="26">
        <f>IF(CPI_Downloader!D1412="","",CPI_Downloader!D1412)</f>
        <v/>
      </c>
      <c r="U1414" s="26">
        <f>IF(CPI_Downloader!E1412="","",CPI_Downloader!E1412)</f>
        <v/>
      </c>
      <c r="W1414" s="32">
        <f>L1414</f>
        <v/>
      </c>
      <c r="X1414" s="31">
        <f>IFERROR((AC1414/AC1402-1),"")</f>
        <v/>
      </c>
      <c r="Y1414" s="31">
        <f>IFERROR(((AC1414/AC1378)^(1/3)-1),"")</f>
        <v/>
      </c>
      <c r="Z1414" s="31">
        <f>IFERROR(((AC1414/AC1354)^(1/5)-1),"")</f>
        <v/>
      </c>
      <c r="AA1414" s="31">
        <f>IFERROR(((AC1414/AC1294)^(1/10)-1),"")</f>
        <v/>
      </c>
      <c r="AB1414" s="31">
        <f>IFERROR(((AC1414/AC1174)^(1/20)-1),"")</f>
        <v/>
      </c>
      <c r="AC1414" s="38">
        <f>IF(CPI_Downloader!F1412="","",CPI_Downloader!F1412)</f>
        <v/>
      </c>
    </row>
    <row r="1415" ht="12.75" customHeight="1">
      <c r="A1415" s="21">
        <f>IF(CPI_Downloader!A1413="","",CPI_Downloader!A1413)</f>
        <v/>
      </c>
      <c r="B1415" s="22">
        <f>IFERROR((I1415/I1403-1),"")</f>
        <v/>
      </c>
      <c r="C1415" s="22">
        <f>IFERROR((J1415/J1414-1),"")</f>
        <v/>
      </c>
      <c r="D1415" s="22">
        <f>IFERROR(((I1415/I1379)^(1/3)-1),"")</f>
        <v/>
      </c>
      <c r="E1415" s="22">
        <f>IFERROR(((I1415/I1355)^(1/5)-1),"")</f>
        <v/>
      </c>
      <c r="F1415" s="22">
        <f>IFERROR(((I1415/I1295)^(1/10)-1),"")</f>
        <v/>
      </c>
      <c r="G1415" s="22">
        <f>IFERROR(((I1415/I1175)^(1/20)-1),"")</f>
        <v/>
      </c>
      <c r="H1415" s="22">
        <f>'US Data'!B1415</f>
        <v/>
      </c>
      <c r="I1415" s="23">
        <f>IF(CPI_Downloader!B1413="","",CPI_Downloader!B1413)</f>
        <v/>
      </c>
      <c r="J1415" s="23">
        <f>IF(CPI_Downloader!C1413="","",CPI_Downloader!C1413)</f>
        <v/>
      </c>
      <c r="L1415" s="32">
        <f>A1415</f>
        <v/>
      </c>
      <c r="M1415" s="25">
        <f>IFERROR((T1415/T1403-1),"")</f>
        <v/>
      </c>
      <c r="N1415" s="25">
        <f>IFERROR((U1415/U1414-1),"")</f>
        <v/>
      </c>
      <c r="O1415" s="25">
        <f>IFERROR(((T1415/T1379)^(1/3)-1),"")</f>
        <v/>
      </c>
      <c r="P1415" s="25">
        <f>IFERROR(((T1415/T1355)^(1/5)-1),"")</f>
        <v/>
      </c>
      <c r="Q1415" s="25">
        <f>IFERROR(((T1415/T1295)^(1/10)-1),"")</f>
        <v/>
      </c>
      <c r="R1415" s="25">
        <f>IFERROR(((T1415/T1175)^(1/20)-1),"")</f>
        <v/>
      </c>
      <c r="S1415" s="52">
        <f>IFERROR(('US Data'!M1415),"")</f>
        <v/>
      </c>
      <c r="T1415" s="26">
        <f>IF(CPI_Downloader!D1413="","",CPI_Downloader!D1413)</f>
        <v/>
      </c>
      <c r="U1415" s="26">
        <f>IF(CPI_Downloader!E1413="","",CPI_Downloader!E1413)</f>
        <v/>
      </c>
      <c r="W1415" s="32">
        <f>L1415</f>
        <v/>
      </c>
      <c r="X1415" s="31">
        <f>IFERROR((AC1415/AC1403-1),"")</f>
        <v/>
      </c>
      <c r="Y1415" s="31">
        <f>IFERROR(((AC1415/AC1379)^(1/3)-1),"")</f>
        <v/>
      </c>
      <c r="Z1415" s="31">
        <f>IFERROR(((AC1415/AC1355)^(1/5)-1),"")</f>
        <v/>
      </c>
      <c r="AA1415" s="31">
        <f>IFERROR(((AC1415/AC1295)^(1/10)-1),"")</f>
        <v/>
      </c>
      <c r="AB1415" s="31">
        <f>IFERROR(((AC1415/AC1175)^(1/20)-1),"")</f>
        <v/>
      </c>
      <c r="AC1415" s="38">
        <f>IF(CPI_Downloader!F1413="","",CPI_Downloader!F1413)</f>
        <v/>
      </c>
    </row>
    <row r="1416" ht="12.75" customHeight="1">
      <c r="A1416" s="21">
        <f>IF(CPI_Downloader!A1414="","",CPI_Downloader!A1414)</f>
        <v/>
      </c>
      <c r="B1416" s="22">
        <f>IFERROR((I1416/I1404-1),"")</f>
        <v/>
      </c>
      <c r="C1416" s="22">
        <f>IFERROR((J1416/J1415-1),"")</f>
        <v/>
      </c>
      <c r="D1416" s="22">
        <f>IFERROR(((I1416/I1380)^(1/3)-1),"")</f>
        <v/>
      </c>
      <c r="E1416" s="22">
        <f>IFERROR(((I1416/I1356)^(1/5)-1),"")</f>
        <v/>
      </c>
      <c r="F1416" s="22">
        <f>IFERROR(((I1416/I1296)^(1/10)-1),"")</f>
        <v/>
      </c>
      <c r="G1416" s="22">
        <f>IFERROR(((I1416/I1176)^(1/20)-1),"")</f>
        <v/>
      </c>
      <c r="H1416" s="22">
        <f>'US Data'!B1416</f>
        <v/>
      </c>
      <c r="I1416" s="23">
        <f>IF(CPI_Downloader!B1414="","",CPI_Downloader!B1414)</f>
        <v/>
      </c>
      <c r="J1416" s="23">
        <f>IF(CPI_Downloader!C1414="","",CPI_Downloader!C1414)</f>
        <v/>
      </c>
      <c r="L1416" s="32">
        <f>A1416</f>
        <v/>
      </c>
      <c r="M1416" s="25">
        <f>IFERROR((T1416/T1404-1),"")</f>
        <v/>
      </c>
      <c r="N1416" s="25">
        <f>IFERROR((U1416/U1415-1),"")</f>
        <v/>
      </c>
      <c r="O1416" s="25">
        <f>IFERROR(((T1416/T1380)^(1/3)-1),"")</f>
        <v/>
      </c>
      <c r="P1416" s="25">
        <f>IFERROR(((T1416/T1356)^(1/5)-1),"")</f>
        <v/>
      </c>
      <c r="Q1416" s="25">
        <f>IFERROR(((T1416/T1296)^(1/10)-1),"")</f>
        <v/>
      </c>
      <c r="R1416" s="25">
        <f>IFERROR(((T1416/T1176)^(1/20)-1),"")</f>
        <v/>
      </c>
      <c r="S1416" s="52">
        <f>IFERROR(('US Data'!M1416),"")</f>
        <v/>
      </c>
      <c r="T1416" s="26">
        <f>IF(CPI_Downloader!D1414="","",CPI_Downloader!D1414)</f>
        <v/>
      </c>
      <c r="U1416" s="26">
        <f>IF(CPI_Downloader!E1414="","",CPI_Downloader!E1414)</f>
        <v/>
      </c>
      <c r="W1416" s="32">
        <f>L1416</f>
        <v/>
      </c>
      <c r="X1416" s="31">
        <f>IFERROR((AC1416/AC1404-1),"")</f>
        <v/>
      </c>
      <c r="Y1416" s="31">
        <f>IFERROR(((AC1416/AC1380)^(1/3)-1),"")</f>
        <v/>
      </c>
      <c r="Z1416" s="31">
        <f>IFERROR(((AC1416/AC1356)^(1/5)-1),"")</f>
        <v/>
      </c>
      <c r="AA1416" s="31">
        <f>IFERROR(((AC1416/AC1296)^(1/10)-1),"")</f>
        <v/>
      </c>
      <c r="AB1416" s="31">
        <f>IFERROR(((AC1416/AC1176)^(1/20)-1),"")</f>
        <v/>
      </c>
      <c r="AC1416" s="38">
        <f>IF(CPI_Downloader!F1414="","",CPI_Downloader!F1414)</f>
        <v/>
      </c>
    </row>
    <row r="1417" ht="12.75" customHeight="1">
      <c r="A1417" s="21">
        <f>IF(CPI_Downloader!A1415="","",CPI_Downloader!A1415)</f>
        <v/>
      </c>
      <c r="B1417" s="22">
        <f>IFERROR((I1417/I1405-1),"")</f>
        <v/>
      </c>
      <c r="C1417" s="22">
        <f>IFERROR((J1417/J1416-1),"")</f>
        <v/>
      </c>
      <c r="D1417" s="22">
        <f>IFERROR(((I1417/I1381)^(1/3)-1),"")</f>
        <v/>
      </c>
      <c r="E1417" s="22">
        <f>IFERROR(((I1417/I1357)^(1/5)-1),"")</f>
        <v/>
      </c>
      <c r="F1417" s="22">
        <f>IFERROR(((I1417/I1297)^(1/10)-1),"")</f>
        <v/>
      </c>
      <c r="G1417" s="22">
        <f>IFERROR(((I1417/I1177)^(1/20)-1),"")</f>
        <v/>
      </c>
      <c r="H1417" s="22">
        <f>'US Data'!B1417</f>
        <v/>
      </c>
      <c r="I1417" s="23">
        <f>IF(CPI_Downloader!B1415="","",CPI_Downloader!B1415)</f>
        <v/>
      </c>
      <c r="J1417" s="23">
        <f>IF(CPI_Downloader!C1415="","",CPI_Downloader!C1415)</f>
        <v/>
      </c>
      <c r="L1417" s="32">
        <f>A1417</f>
        <v/>
      </c>
      <c r="M1417" s="25">
        <f>IFERROR((T1417/T1405-1),"")</f>
        <v/>
      </c>
      <c r="N1417" s="25">
        <f>IFERROR((U1417/U1416-1),"")</f>
        <v/>
      </c>
      <c r="O1417" s="25">
        <f>IFERROR(((T1417/T1381)^(1/3)-1),"")</f>
        <v/>
      </c>
      <c r="P1417" s="25">
        <f>IFERROR(((T1417/T1357)^(1/5)-1),"")</f>
        <v/>
      </c>
      <c r="Q1417" s="25">
        <f>IFERROR(((T1417/T1297)^(1/10)-1),"")</f>
        <v/>
      </c>
      <c r="R1417" s="25">
        <f>IFERROR(((T1417/T1177)^(1/20)-1),"")</f>
        <v/>
      </c>
      <c r="S1417" s="52">
        <f>IFERROR(('US Data'!M1417),"")</f>
        <v/>
      </c>
      <c r="T1417" s="26">
        <f>IF(CPI_Downloader!D1415="","",CPI_Downloader!D1415)</f>
        <v/>
      </c>
      <c r="U1417" s="26">
        <f>IF(CPI_Downloader!E1415="","",CPI_Downloader!E1415)</f>
        <v/>
      </c>
      <c r="W1417" s="32">
        <f>L1417</f>
        <v/>
      </c>
      <c r="X1417" s="31">
        <f>IFERROR((AC1417/AC1405-1),"")</f>
        <v/>
      </c>
      <c r="Y1417" s="31">
        <f>IFERROR(((AC1417/AC1381)^(1/3)-1),"")</f>
        <v/>
      </c>
      <c r="Z1417" s="31">
        <f>IFERROR(((AC1417/AC1357)^(1/5)-1),"")</f>
        <v/>
      </c>
      <c r="AA1417" s="31">
        <f>IFERROR(((AC1417/AC1297)^(1/10)-1),"")</f>
        <v/>
      </c>
      <c r="AB1417" s="31">
        <f>IFERROR(((AC1417/AC1177)^(1/20)-1),"")</f>
        <v/>
      </c>
      <c r="AC1417" s="38">
        <f>IF(CPI_Downloader!F1415="","",CPI_Downloader!F1415)</f>
        <v/>
      </c>
    </row>
    <row r="1418" ht="12.75" customHeight="1">
      <c r="A1418" s="21">
        <f>IF(CPI_Downloader!A1416="","",CPI_Downloader!A1416)</f>
        <v/>
      </c>
      <c r="B1418" s="22">
        <f>IFERROR((I1418/I1406-1),"")</f>
        <v/>
      </c>
      <c r="C1418" s="22">
        <f>IFERROR((J1418/J1417-1),"")</f>
        <v/>
      </c>
      <c r="D1418" s="22">
        <f>IFERROR(((I1418/I1382)^(1/3)-1),"")</f>
        <v/>
      </c>
      <c r="E1418" s="22">
        <f>IFERROR(((I1418/I1358)^(1/5)-1),"")</f>
        <v/>
      </c>
      <c r="F1418" s="22">
        <f>IFERROR(((I1418/I1298)^(1/10)-1),"")</f>
        <v/>
      </c>
      <c r="G1418" s="22">
        <f>IFERROR(((I1418/I1178)^(1/20)-1),"")</f>
        <v/>
      </c>
      <c r="H1418" s="22">
        <f>'US Data'!B1418</f>
        <v/>
      </c>
      <c r="I1418" s="23">
        <f>IF(CPI_Downloader!B1416="","",CPI_Downloader!B1416)</f>
        <v/>
      </c>
      <c r="J1418" s="23">
        <f>IF(CPI_Downloader!C1416="","",CPI_Downloader!C1416)</f>
        <v/>
      </c>
      <c r="L1418" s="32">
        <f>A1418</f>
        <v/>
      </c>
      <c r="M1418" s="25">
        <f>IFERROR((T1418/T1406-1),"")</f>
        <v/>
      </c>
      <c r="N1418" s="25">
        <f>IFERROR((U1418/U1417-1),"")</f>
        <v/>
      </c>
      <c r="O1418" s="25">
        <f>IFERROR(((T1418/T1382)^(1/3)-1),"")</f>
        <v/>
      </c>
      <c r="P1418" s="25">
        <f>IFERROR(((T1418/T1358)^(1/5)-1),"")</f>
        <v/>
      </c>
      <c r="Q1418" s="25">
        <f>IFERROR(((T1418/T1298)^(1/10)-1),"")</f>
        <v/>
      </c>
      <c r="R1418" s="25">
        <f>IFERROR(((T1418/T1178)^(1/20)-1),"")</f>
        <v/>
      </c>
      <c r="S1418" s="52">
        <f>IFERROR(('US Data'!M1418),"")</f>
        <v/>
      </c>
      <c r="T1418" s="26">
        <f>IF(CPI_Downloader!D1416="","",CPI_Downloader!D1416)</f>
        <v/>
      </c>
      <c r="U1418" s="26">
        <f>IF(CPI_Downloader!E1416="","",CPI_Downloader!E1416)</f>
        <v/>
      </c>
      <c r="W1418" s="32">
        <f>L1418</f>
        <v/>
      </c>
      <c r="X1418" s="31">
        <f>IFERROR((AC1418/AC1406-1),"")</f>
        <v/>
      </c>
      <c r="Y1418" s="31">
        <f>IFERROR(((AC1418/AC1382)^(1/3)-1),"")</f>
        <v/>
      </c>
      <c r="Z1418" s="31">
        <f>IFERROR(((AC1418/AC1358)^(1/5)-1),"")</f>
        <v/>
      </c>
      <c r="AA1418" s="31">
        <f>IFERROR(((AC1418/AC1298)^(1/10)-1),"")</f>
        <v/>
      </c>
      <c r="AB1418" s="31">
        <f>IFERROR(((AC1418/AC1178)^(1/20)-1),"")</f>
        <v/>
      </c>
      <c r="AC1418" s="38">
        <f>IF(CPI_Downloader!F1416="","",CPI_Downloader!F1416)</f>
        <v/>
      </c>
    </row>
    <row r="1419" ht="12.75" customHeight="1">
      <c r="A1419" s="21">
        <f>IF(CPI_Downloader!A1417="","",CPI_Downloader!A1417)</f>
        <v/>
      </c>
      <c r="B1419" s="22">
        <f>IFERROR((I1419/I1407-1),"")</f>
        <v/>
      </c>
      <c r="C1419" s="22">
        <f>IFERROR((J1419/J1418-1),"")</f>
        <v/>
      </c>
      <c r="D1419" s="22">
        <f>IFERROR(((I1419/I1383)^(1/3)-1),"")</f>
        <v/>
      </c>
      <c r="E1419" s="22">
        <f>IFERROR(((I1419/I1359)^(1/5)-1),"")</f>
        <v/>
      </c>
      <c r="F1419" s="22">
        <f>IFERROR(((I1419/I1299)^(1/10)-1),"")</f>
        <v/>
      </c>
      <c r="G1419" s="22">
        <f>IFERROR(((I1419/I1179)^(1/20)-1),"")</f>
        <v/>
      </c>
      <c r="H1419" s="22">
        <f>'US Data'!B1419</f>
        <v/>
      </c>
      <c r="I1419" s="23">
        <f>IF(CPI_Downloader!B1417="","",CPI_Downloader!B1417)</f>
        <v/>
      </c>
      <c r="J1419" s="23">
        <f>IF(CPI_Downloader!C1417="","",CPI_Downloader!C1417)</f>
        <v/>
      </c>
      <c r="L1419" s="32">
        <f>A1419</f>
        <v/>
      </c>
      <c r="M1419" s="25">
        <f>IFERROR((T1419/T1407-1),"")</f>
        <v/>
      </c>
      <c r="N1419" s="25">
        <f>IFERROR((U1419/U1418-1),"")</f>
        <v/>
      </c>
      <c r="O1419" s="25">
        <f>IFERROR(((T1419/T1383)^(1/3)-1),"")</f>
        <v/>
      </c>
      <c r="P1419" s="25">
        <f>IFERROR(((T1419/T1359)^(1/5)-1),"")</f>
        <v/>
      </c>
      <c r="Q1419" s="25">
        <f>IFERROR(((T1419/T1299)^(1/10)-1),"")</f>
        <v/>
      </c>
      <c r="R1419" s="25">
        <f>IFERROR(((T1419/T1179)^(1/20)-1),"")</f>
        <v/>
      </c>
      <c r="S1419" s="52">
        <f>IFERROR(('US Data'!M1419),"")</f>
        <v/>
      </c>
      <c r="T1419" s="26">
        <f>IF(CPI_Downloader!D1417="","",CPI_Downloader!D1417)</f>
        <v/>
      </c>
      <c r="U1419" s="26">
        <f>IF(CPI_Downloader!E1417="","",CPI_Downloader!E1417)</f>
        <v/>
      </c>
      <c r="W1419" s="32">
        <f>L1419</f>
        <v/>
      </c>
      <c r="X1419" s="31">
        <f>IFERROR((AC1419/AC1407-1),"")</f>
        <v/>
      </c>
      <c r="Y1419" s="31">
        <f>IFERROR(((AC1419/AC1383)^(1/3)-1),"")</f>
        <v/>
      </c>
      <c r="Z1419" s="31">
        <f>IFERROR(((AC1419/AC1359)^(1/5)-1),"")</f>
        <v/>
      </c>
      <c r="AA1419" s="31">
        <f>IFERROR(((AC1419/AC1299)^(1/10)-1),"")</f>
        <v/>
      </c>
      <c r="AB1419" s="31">
        <f>IFERROR(((AC1419/AC1179)^(1/20)-1),"")</f>
        <v/>
      </c>
      <c r="AC1419" s="38">
        <f>IF(CPI_Downloader!F1417="","",CPI_Downloader!F1417)</f>
        <v/>
      </c>
    </row>
    <row r="1420" ht="12.75" customHeight="1">
      <c r="A1420" s="21">
        <f>IF(CPI_Downloader!A1418="","",CPI_Downloader!A1418)</f>
        <v/>
      </c>
      <c r="B1420" s="22">
        <f>IFERROR((I1420/I1408-1),"")</f>
        <v/>
      </c>
      <c r="C1420" s="22">
        <f>IFERROR((J1420/J1419-1),"")</f>
        <v/>
      </c>
      <c r="D1420" s="22">
        <f>IFERROR(((I1420/I1384)^(1/3)-1),"")</f>
        <v/>
      </c>
      <c r="E1420" s="22">
        <f>IFERROR(((I1420/I1360)^(1/5)-1),"")</f>
        <v/>
      </c>
      <c r="F1420" s="22">
        <f>IFERROR(((I1420/I1300)^(1/10)-1),"")</f>
        <v/>
      </c>
      <c r="G1420" s="22">
        <f>IFERROR(((I1420/I1180)^(1/20)-1),"")</f>
        <v/>
      </c>
      <c r="H1420" s="22">
        <f>'US Data'!B1420</f>
        <v/>
      </c>
      <c r="I1420" s="23">
        <f>IF(CPI_Downloader!B1418="","",CPI_Downloader!B1418)</f>
        <v/>
      </c>
      <c r="J1420" s="23">
        <f>IF(CPI_Downloader!C1418="","",CPI_Downloader!C1418)</f>
        <v/>
      </c>
      <c r="L1420" s="32">
        <f>A1420</f>
        <v/>
      </c>
      <c r="M1420" s="25">
        <f>IFERROR((T1420/T1408-1),"")</f>
        <v/>
      </c>
      <c r="N1420" s="25">
        <f>IFERROR((U1420/U1419-1),"")</f>
        <v/>
      </c>
      <c r="O1420" s="25">
        <f>IFERROR(((T1420/T1384)^(1/3)-1),"")</f>
        <v/>
      </c>
      <c r="P1420" s="25">
        <f>IFERROR(((T1420/T1360)^(1/5)-1),"")</f>
        <v/>
      </c>
      <c r="Q1420" s="25">
        <f>IFERROR(((T1420/T1300)^(1/10)-1),"")</f>
        <v/>
      </c>
      <c r="R1420" s="25">
        <f>IFERROR(((T1420/T1180)^(1/20)-1),"")</f>
        <v/>
      </c>
      <c r="S1420" s="52">
        <f>IFERROR(('US Data'!M1420),"")</f>
        <v/>
      </c>
      <c r="T1420" s="26">
        <f>IF(CPI_Downloader!D1418="","",CPI_Downloader!D1418)</f>
        <v/>
      </c>
      <c r="U1420" s="26">
        <f>IF(CPI_Downloader!E1418="","",CPI_Downloader!E1418)</f>
        <v/>
      </c>
      <c r="W1420" s="32">
        <f>L1420</f>
        <v/>
      </c>
      <c r="X1420" s="31">
        <f>IFERROR((AC1420/AC1408-1),"")</f>
        <v/>
      </c>
      <c r="Y1420" s="31">
        <f>IFERROR(((AC1420/AC1384)^(1/3)-1),"")</f>
        <v/>
      </c>
      <c r="Z1420" s="31">
        <f>IFERROR(((AC1420/AC1360)^(1/5)-1),"")</f>
        <v/>
      </c>
      <c r="AA1420" s="31">
        <f>IFERROR(((AC1420/AC1300)^(1/10)-1),"")</f>
        <v/>
      </c>
      <c r="AB1420" s="31">
        <f>IFERROR(((AC1420/AC1180)^(1/20)-1),"")</f>
        <v/>
      </c>
      <c r="AC1420" s="38">
        <f>IF(CPI_Downloader!F1418="","",CPI_Downloader!F1418)</f>
        <v/>
      </c>
    </row>
    <row r="1421" ht="12.75" customHeight="1">
      <c r="A1421" s="21">
        <f>IF(CPI_Downloader!A1419="","",CPI_Downloader!A1419)</f>
        <v/>
      </c>
      <c r="B1421" s="22">
        <f>IFERROR((I1421/I1409-1),"")</f>
        <v/>
      </c>
      <c r="C1421" s="22">
        <f>IFERROR((J1421/J1420-1),"")</f>
        <v/>
      </c>
      <c r="D1421" s="22">
        <f>IFERROR(((I1421/I1385)^(1/3)-1),"")</f>
        <v/>
      </c>
      <c r="E1421" s="22">
        <f>IFERROR(((I1421/I1361)^(1/5)-1),"")</f>
        <v/>
      </c>
      <c r="F1421" s="22">
        <f>IFERROR(((I1421/I1301)^(1/10)-1),"")</f>
        <v/>
      </c>
      <c r="G1421" s="22">
        <f>IFERROR(((I1421/I1181)^(1/20)-1),"")</f>
        <v/>
      </c>
      <c r="H1421" s="22">
        <f>'US Data'!B1421</f>
        <v/>
      </c>
      <c r="I1421" s="23">
        <f>IF(CPI_Downloader!B1419="","",CPI_Downloader!B1419)</f>
        <v/>
      </c>
      <c r="J1421" s="23">
        <f>IF(CPI_Downloader!C1419="","",CPI_Downloader!C1419)</f>
        <v/>
      </c>
      <c r="L1421" s="32">
        <f>A1421</f>
        <v/>
      </c>
      <c r="M1421" s="25">
        <f>IFERROR((T1421/T1409-1),"")</f>
        <v/>
      </c>
      <c r="N1421" s="25">
        <f>IFERROR((U1421/U1420-1),"")</f>
        <v/>
      </c>
      <c r="O1421" s="25">
        <f>IFERROR(((T1421/T1385)^(1/3)-1),"")</f>
        <v/>
      </c>
      <c r="P1421" s="25">
        <f>IFERROR(((T1421/T1361)^(1/5)-1),"")</f>
        <v/>
      </c>
      <c r="Q1421" s="25">
        <f>IFERROR(((T1421/T1301)^(1/10)-1),"")</f>
        <v/>
      </c>
      <c r="R1421" s="25">
        <f>IFERROR(((T1421/T1181)^(1/20)-1),"")</f>
        <v/>
      </c>
      <c r="S1421" s="52">
        <f>IFERROR(('US Data'!M1421),"")</f>
        <v/>
      </c>
      <c r="T1421" s="26">
        <f>IF(CPI_Downloader!D1419="","",CPI_Downloader!D1419)</f>
        <v/>
      </c>
      <c r="U1421" s="26">
        <f>IF(CPI_Downloader!E1419="","",CPI_Downloader!E1419)</f>
        <v/>
      </c>
      <c r="W1421" s="32">
        <f>L1421</f>
        <v/>
      </c>
      <c r="X1421" s="31">
        <f>IFERROR((AC1421/AC1409-1),"")</f>
        <v/>
      </c>
      <c r="Y1421" s="31">
        <f>IFERROR(((AC1421/AC1385)^(1/3)-1),"")</f>
        <v/>
      </c>
      <c r="Z1421" s="31">
        <f>IFERROR(((AC1421/AC1361)^(1/5)-1),"")</f>
        <v/>
      </c>
      <c r="AA1421" s="31">
        <f>IFERROR(((AC1421/AC1301)^(1/10)-1),"")</f>
        <v/>
      </c>
      <c r="AB1421" s="31">
        <f>IFERROR(((AC1421/AC1181)^(1/20)-1),"")</f>
        <v/>
      </c>
      <c r="AC1421" s="38">
        <f>IF(CPI_Downloader!F1419="","",CPI_Downloader!F1419)</f>
        <v/>
      </c>
    </row>
    <row r="1422" ht="12.75" customHeight="1">
      <c r="A1422" s="21">
        <f>IF(CPI_Downloader!A1420="","",CPI_Downloader!A1420)</f>
        <v/>
      </c>
      <c r="B1422" s="22">
        <f>IFERROR((I1422/I1410-1),"")</f>
        <v/>
      </c>
      <c r="C1422" s="22">
        <f>IFERROR((J1422/J1421-1),"")</f>
        <v/>
      </c>
      <c r="D1422" s="22">
        <f>IFERROR(((I1422/I1386)^(1/3)-1),"")</f>
        <v/>
      </c>
      <c r="E1422" s="22">
        <f>IFERROR(((I1422/I1362)^(1/5)-1),"")</f>
        <v/>
      </c>
      <c r="F1422" s="22">
        <f>IFERROR(((I1422/I1302)^(1/10)-1),"")</f>
        <v/>
      </c>
      <c r="G1422" s="22">
        <f>IFERROR(((I1422/I1182)^(1/20)-1),"")</f>
        <v/>
      </c>
      <c r="H1422" s="22">
        <f>'US Data'!B1422</f>
        <v/>
      </c>
      <c r="I1422" s="23">
        <f>IF(CPI_Downloader!B1420="","",CPI_Downloader!B1420)</f>
        <v/>
      </c>
      <c r="J1422" s="23">
        <f>IF(CPI_Downloader!C1420="","",CPI_Downloader!C1420)</f>
        <v/>
      </c>
      <c r="L1422" s="32">
        <f>A1422</f>
        <v/>
      </c>
      <c r="M1422" s="25">
        <f>IFERROR((T1422/T1410-1),"")</f>
        <v/>
      </c>
      <c r="N1422" s="25">
        <f>IFERROR((U1422/U1421-1),"")</f>
        <v/>
      </c>
      <c r="O1422" s="25">
        <f>IFERROR(((T1422/T1386)^(1/3)-1),"")</f>
        <v/>
      </c>
      <c r="P1422" s="25">
        <f>IFERROR(((T1422/T1362)^(1/5)-1),"")</f>
        <v/>
      </c>
      <c r="Q1422" s="25">
        <f>IFERROR(((T1422/T1302)^(1/10)-1),"")</f>
        <v/>
      </c>
      <c r="R1422" s="25">
        <f>IFERROR(((T1422/T1182)^(1/20)-1),"")</f>
        <v/>
      </c>
      <c r="S1422" s="52">
        <f>IFERROR(('US Data'!M1422),"")</f>
        <v/>
      </c>
      <c r="T1422" s="26">
        <f>IF(CPI_Downloader!D1420="","",CPI_Downloader!D1420)</f>
        <v/>
      </c>
      <c r="U1422" s="26">
        <f>IF(CPI_Downloader!E1420="","",CPI_Downloader!E1420)</f>
        <v/>
      </c>
      <c r="W1422" s="32">
        <f>L1422</f>
        <v/>
      </c>
      <c r="X1422" s="31">
        <f>IFERROR((AC1422/AC1410-1),"")</f>
        <v/>
      </c>
      <c r="Y1422" s="31">
        <f>IFERROR(((AC1422/AC1386)^(1/3)-1),"")</f>
        <v/>
      </c>
      <c r="Z1422" s="31">
        <f>IFERROR(((AC1422/AC1362)^(1/5)-1),"")</f>
        <v/>
      </c>
      <c r="AA1422" s="31">
        <f>IFERROR(((AC1422/AC1302)^(1/10)-1),"")</f>
        <v/>
      </c>
      <c r="AB1422" s="31">
        <f>IFERROR(((AC1422/AC1182)^(1/20)-1),"")</f>
        <v/>
      </c>
      <c r="AC1422" s="38">
        <f>IF(CPI_Downloader!F1420="","",CPI_Downloader!F1420)</f>
        <v/>
      </c>
    </row>
    <row r="1423" ht="12.75" customHeight="1">
      <c r="A1423" s="21">
        <f>IF(CPI_Downloader!A1421="","",CPI_Downloader!A1421)</f>
        <v/>
      </c>
      <c r="B1423" s="22">
        <f>IFERROR((I1423/I1411-1),"")</f>
        <v/>
      </c>
      <c r="C1423" s="22">
        <f>IFERROR((J1423/J1422-1),"")</f>
        <v/>
      </c>
      <c r="D1423" s="22">
        <f>IFERROR(((I1423/I1387)^(1/3)-1),"")</f>
        <v/>
      </c>
      <c r="E1423" s="22">
        <f>IFERROR(((I1423/I1363)^(1/5)-1),"")</f>
        <v/>
      </c>
      <c r="F1423" s="22">
        <f>IFERROR(((I1423/I1303)^(1/10)-1),"")</f>
        <v/>
      </c>
      <c r="G1423" s="22">
        <f>IFERROR(((I1423/I1183)^(1/20)-1),"")</f>
        <v/>
      </c>
      <c r="H1423" s="22">
        <f>'US Data'!B1423</f>
        <v/>
      </c>
      <c r="I1423" s="23">
        <f>IF(CPI_Downloader!B1421="","",CPI_Downloader!B1421)</f>
        <v/>
      </c>
      <c r="J1423" s="23">
        <f>IF(CPI_Downloader!C1421="","",CPI_Downloader!C1421)</f>
        <v/>
      </c>
      <c r="L1423" s="32">
        <f>A1423</f>
        <v/>
      </c>
      <c r="M1423" s="25">
        <f>IFERROR((T1423/T1411-1),"")</f>
        <v/>
      </c>
      <c r="N1423" s="25">
        <f>IFERROR((U1423/U1422-1),"")</f>
        <v/>
      </c>
      <c r="O1423" s="25">
        <f>IFERROR(((T1423/T1387)^(1/3)-1),"")</f>
        <v/>
      </c>
      <c r="P1423" s="25">
        <f>IFERROR(((T1423/T1363)^(1/5)-1),"")</f>
        <v/>
      </c>
      <c r="Q1423" s="25">
        <f>IFERROR(((T1423/T1303)^(1/10)-1),"")</f>
        <v/>
      </c>
      <c r="R1423" s="25">
        <f>IFERROR(((T1423/T1183)^(1/20)-1),"")</f>
        <v/>
      </c>
      <c r="S1423" s="52">
        <f>IFERROR(('US Data'!M1423),"")</f>
        <v/>
      </c>
      <c r="T1423" s="26">
        <f>IF(CPI_Downloader!D1421="","",CPI_Downloader!D1421)</f>
        <v/>
      </c>
      <c r="U1423" s="26">
        <f>IF(CPI_Downloader!E1421="","",CPI_Downloader!E1421)</f>
        <v/>
      </c>
      <c r="W1423" s="32">
        <f>L1423</f>
        <v/>
      </c>
      <c r="X1423" s="31">
        <f>IFERROR((AC1423/AC1411-1),"")</f>
        <v/>
      </c>
      <c r="Y1423" s="31">
        <f>IFERROR(((AC1423/AC1387)^(1/3)-1),"")</f>
        <v/>
      </c>
      <c r="Z1423" s="31">
        <f>IFERROR(((AC1423/AC1363)^(1/5)-1),"")</f>
        <v/>
      </c>
      <c r="AA1423" s="31">
        <f>IFERROR(((AC1423/AC1303)^(1/10)-1),"")</f>
        <v/>
      </c>
      <c r="AB1423" s="31">
        <f>IFERROR(((AC1423/AC1183)^(1/20)-1),"")</f>
        <v/>
      </c>
      <c r="AC1423" s="38">
        <f>IF(CPI_Downloader!F1421="","",CPI_Downloader!F1421)</f>
        <v/>
      </c>
    </row>
    <row r="1424" ht="12.75" customHeight="1">
      <c r="A1424" s="21">
        <f>IF(CPI_Downloader!A1422="","",CPI_Downloader!A1422)</f>
        <v/>
      </c>
      <c r="B1424" s="22">
        <f>IFERROR((I1424/I1412-1),"")</f>
        <v/>
      </c>
      <c r="C1424" s="22">
        <f>IFERROR((J1424/J1423-1),"")</f>
        <v/>
      </c>
      <c r="D1424" s="22">
        <f>IFERROR(((I1424/I1388)^(1/3)-1),"")</f>
        <v/>
      </c>
      <c r="E1424" s="22">
        <f>IFERROR(((I1424/I1364)^(1/5)-1),"")</f>
        <v/>
      </c>
      <c r="F1424" s="22">
        <f>IFERROR(((I1424/I1304)^(1/10)-1),"")</f>
        <v/>
      </c>
      <c r="G1424" s="22">
        <f>IFERROR(((I1424/I1184)^(1/20)-1),"")</f>
        <v/>
      </c>
      <c r="H1424" s="22">
        <f>'US Data'!B1424</f>
        <v/>
      </c>
      <c r="I1424" s="23">
        <f>IF(CPI_Downloader!B1422="","",CPI_Downloader!B1422)</f>
        <v/>
      </c>
      <c r="J1424" s="23">
        <f>IF(CPI_Downloader!C1422="","",CPI_Downloader!C1422)</f>
        <v/>
      </c>
      <c r="L1424" s="32">
        <f>A1424</f>
        <v/>
      </c>
      <c r="M1424" s="25">
        <f>IFERROR((T1424/T1412-1),"")</f>
        <v/>
      </c>
      <c r="N1424" s="25">
        <f>IFERROR((U1424/U1423-1),"")</f>
        <v/>
      </c>
      <c r="O1424" s="25">
        <f>IFERROR(((T1424/T1388)^(1/3)-1),"")</f>
        <v/>
      </c>
      <c r="P1424" s="25">
        <f>IFERROR(((T1424/T1364)^(1/5)-1),"")</f>
        <v/>
      </c>
      <c r="Q1424" s="25">
        <f>IFERROR(((T1424/T1304)^(1/10)-1),"")</f>
        <v/>
      </c>
      <c r="R1424" s="25">
        <f>IFERROR(((T1424/T1184)^(1/20)-1),"")</f>
        <v/>
      </c>
      <c r="S1424" s="52">
        <f>IFERROR(('US Data'!M1424),"")</f>
        <v/>
      </c>
      <c r="T1424" s="26">
        <f>IF(CPI_Downloader!D1422="","",CPI_Downloader!D1422)</f>
        <v/>
      </c>
      <c r="U1424" s="26">
        <f>IF(CPI_Downloader!E1422="","",CPI_Downloader!E1422)</f>
        <v/>
      </c>
      <c r="W1424" s="32">
        <f>L1424</f>
        <v/>
      </c>
      <c r="X1424" s="31">
        <f>IFERROR((AC1424/AC1412-1),"")</f>
        <v/>
      </c>
      <c r="Y1424" s="31">
        <f>IFERROR(((AC1424/AC1388)^(1/3)-1),"")</f>
        <v/>
      </c>
      <c r="Z1424" s="31">
        <f>IFERROR(((AC1424/AC1364)^(1/5)-1),"")</f>
        <v/>
      </c>
      <c r="AA1424" s="31">
        <f>IFERROR(((AC1424/AC1304)^(1/10)-1),"")</f>
        <v/>
      </c>
      <c r="AB1424" s="31">
        <f>IFERROR(((AC1424/AC1184)^(1/20)-1),"")</f>
        <v/>
      </c>
      <c r="AC1424" s="38">
        <f>IF(CPI_Downloader!F1422="","",CPI_Downloader!F1422)</f>
        <v/>
      </c>
    </row>
    <row r="1425" ht="12.75" customHeight="1">
      <c r="A1425" s="21">
        <f>IF(CPI_Downloader!A1423="","",CPI_Downloader!A1423)</f>
        <v/>
      </c>
      <c r="B1425" s="22">
        <f>IFERROR((I1425/I1413-1),"")</f>
        <v/>
      </c>
      <c r="C1425" s="22">
        <f>IFERROR((J1425/J1424-1),"")</f>
        <v/>
      </c>
      <c r="D1425" s="22">
        <f>IFERROR(((I1425/I1389)^(1/3)-1),"")</f>
        <v/>
      </c>
      <c r="E1425" s="22">
        <f>IFERROR(((I1425/I1365)^(1/5)-1),"")</f>
        <v/>
      </c>
      <c r="F1425" s="22">
        <f>IFERROR(((I1425/I1305)^(1/10)-1),"")</f>
        <v/>
      </c>
      <c r="G1425" s="22">
        <f>IFERROR(((I1425/I1185)^(1/20)-1),"")</f>
        <v/>
      </c>
      <c r="H1425" s="22">
        <f>'US Data'!B1425</f>
        <v/>
      </c>
      <c r="I1425" s="23">
        <f>IF(CPI_Downloader!B1423="","",CPI_Downloader!B1423)</f>
        <v/>
      </c>
      <c r="J1425" s="23">
        <f>IF(CPI_Downloader!C1423="","",CPI_Downloader!C1423)</f>
        <v/>
      </c>
      <c r="L1425" s="32">
        <f>A1425</f>
        <v/>
      </c>
      <c r="M1425" s="25">
        <f>IFERROR((T1425/T1413-1),"")</f>
        <v/>
      </c>
      <c r="N1425" s="25">
        <f>IFERROR((U1425/U1424-1),"")</f>
        <v/>
      </c>
      <c r="O1425" s="25">
        <f>IFERROR(((T1425/T1389)^(1/3)-1),"")</f>
        <v/>
      </c>
      <c r="P1425" s="25">
        <f>IFERROR(((T1425/T1365)^(1/5)-1),"")</f>
        <v/>
      </c>
      <c r="Q1425" s="25">
        <f>IFERROR(((T1425/T1305)^(1/10)-1),"")</f>
        <v/>
      </c>
      <c r="R1425" s="25">
        <f>IFERROR(((T1425/T1185)^(1/20)-1),"")</f>
        <v/>
      </c>
      <c r="S1425" s="52">
        <f>IFERROR(('US Data'!M1425),"")</f>
        <v/>
      </c>
      <c r="T1425" s="26">
        <f>IF(CPI_Downloader!D1423="","",CPI_Downloader!D1423)</f>
        <v/>
      </c>
      <c r="U1425" s="26">
        <f>IF(CPI_Downloader!E1423="","",CPI_Downloader!E1423)</f>
        <v/>
      </c>
      <c r="W1425" s="32">
        <f>L1425</f>
        <v/>
      </c>
      <c r="X1425" s="31">
        <f>IFERROR((AC1425/AC1413-1),"")</f>
        <v/>
      </c>
      <c r="Y1425" s="31">
        <f>IFERROR(((AC1425/AC1389)^(1/3)-1),"")</f>
        <v/>
      </c>
      <c r="Z1425" s="31">
        <f>IFERROR(((AC1425/AC1365)^(1/5)-1),"")</f>
        <v/>
      </c>
      <c r="AA1425" s="31">
        <f>IFERROR(((AC1425/AC1305)^(1/10)-1),"")</f>
        <v/>
      </c>
      <c r="AB1425" s="31">
        <f>IFERROR(((AC1425/AC1185)^(1/20)-1),"")</f>
        <v/>
      </c>
      <c r="AC1425" s="38">
        <f>IF(CPI_Downloader!F1423="","",CPI_Downloader!F1423)</f>
        <v/>
      </c>
    </row>
    <row r="1426" ht="12.75" customHeight="1">
      <c r="A1426" s="21">
        <f>IF(CPI_Downloader!A1424="","",CPI_Downloader!A1424)</f>
        <v/>
      </c>
      <c r="B1426" s="22">
        <f>IFERROR((I1426/I1414-1),"")</f>
        <v/>
      </c>
      <c r="C1426" s="22">
        <f>IFERROR((J1426/J1425-1),"")</f>
        <v/>
      </c>
      <c r="D1426" s="22">
        <f>IFERROR(((I1426/I1390)^(1/3)-1),"")</f>
        <v/>
      </c>
      <c r="E1426" s="22">
        <f>IFERROR(((I1426/I1366)^(1/5)-1),"")</f>
        <v/>
      </c>
      <c r="F1426" s="22">
        <f>IFERROR(((I1426/I1306)^(1/10)-1),"")</f>
        <v/>
      </c>
      <c r="G1426" s="22">
        <f>IFERROR(((I1426/I1186)^(1/20)-1),"")</f>
        <v/>
      </c>
      <c r="H1426" s="22">
        <f>'US Data'!B1426</f>
        <v/>
      </c>
      <c r="I1426" s="23">
        <f>IF(CPI_Downloader!B1424="","",CPI_Downloader!B1424)</f>
        <v/>
      </c>
      <c r="J1426" s="23">
        <f>IF(CPI_Downloader!C1424="","",CPI_Downloader!C1424)</f>
        <v/>
      </c>
      <c r="L1426" s="32">
        <f>A1426</f>
        <v/>
      </c>
      <c r="M1426" s="25">
        <f>IFERROR((T1426/T1414-1),"")</f>
        <v/>
      </c>
      <c r="N1426" s="25">
        <f>IFERROR((U1426/U1425-1),"")</f>
        <v/>
      </c>
      <c r="O1426" s="25">
        <f>IFERROR(((T1426/T1390)^(1/3)-1),"")</f>
        <v/>
      </c>
      <c r="P1426" s="25">
        <f>IFERROR(((T1426/T1366)^(1/5)-1),"")</f>
        <v/>
      </c>
      <c r="Q1426" s="25">
        <f>IFERROR(((T1426/T1306)^(1/10)-1),"")</f>
        <v/>
      </c>
      <c r="R1426" s="25">
        <f>IFERROR(((T1426/T1186)^(1/20)-1),"")</f>
        <v/>
      </c>
      <c r="S1426" s="52">
        <f>IFERROR(('US Data'!M1426),"")</f>
        <v/>
      </c>
      <c r="T1426" s="26">
        <f>IF(CPI_Downloader!D1424="","",CPI_Downloader!D1424)</f>
        <v/>
      </c>
      <c r="U1426" s="26">
        <f>IF(CPI_Downloader!E1424="","",CPI_Downloader!E1424)</f>
        <v/>
      </c>
      <c r="W1426" s="32">
        <f>L1426</f>
        <v/>
      </c>
      <c r="X1426" s="31">
        <f>IFERROR((AC1426/AC1414-1),"")</f>
        <v/>
      </c>
      <c r="Y1426" s="31">
        <f>IFERROR(((AC1426/AC1390)^(1/3)-1),"")</f>
        <v/>
      </c>
      <c r="Z1426" s="31">
        <f>IFERROR(((AC1426/AC1366)^(1/5)-1),"")</f>
        <v/>
      </c>
      <c r="AA1426" s="31">
        <f>IFERROR(((AC1426/AC1306)^(1/10)-1),"")</f>
        <v/>
      </c>
      <c r="AB1426" s="31">
        <f>IFERROR(((AC1426/AC1186)^(1/20)-1),"")</f>
        <v/>
      </c>
      <c r="AC1426" s="38">
        <f>IF(CPI_Downloader!F1424="","",CPI_Downloader!F1424)</f>
        <v/>
      </c>
    </row>
    <row r="1427" ht="12.75" customHeight="1">
      <c r="A1427" s="21">
        <f>IF(CPI_Downloader!A1425="","",CPI_Downloader!A1425)</f>
        <v/>
      </c>
      <c r="B1427" s="22">
        <f>IFERROR((I1427/I1415-1),"")</f>
        <v/>
      </c>
      <c r="C1427" s="22">
        <f>IFERROR((J1427/J1426-1),"")</f>
        <v/>
      </c>
      <c r="D1427" s="22">
        <f>IFERROR(((I1427/I1391)^(1/3)-1),"")</f>
        <v/>
      </c>
      <c r="E1427" s="22">
        <f>IFERROR(((I1427/I1367)^(1/5)-1),"")</f>
        <v/>
      </c>
      <c r="F1427" s="22">
        <f>IFERROR(((I1427/I1307)^(1/10)-1),"")</f>
        <v/>
      </c>
      <c r="G1427" s="22">
        <f>IFERROR(((I1427/I1187)^(1/20)-1),"")</f>
        <v/>
      </c>
      <c r="H1427" s="22">
        <f>'US Data'!B1427</f>
        <v/>
      </c>
      <c r="I1427" s="23">
        <f>IF(CPI_Downloader!B1425="","",CPI_Downloader!B1425)</f>
        <v/>
      </c>
      <c r="J1427" s="23">
        <f>IF(CPI_Downloader!C1425="","",CPI_Downloader!C1425)</f>
        <v/>
      </c>
      <c r="L1427" s="32">
        <f>A1427</f>
        <v/>
      </c>
      <c r="M1427" s="25">
        <f>IFERROR((T1427/T1415-1),"")</f>
        <v/>
      </c>
      <c r="N1427" s="25">
        <f>IFERROR((U1427/U1426-1),"")</f>
        <v/>
      </c>
      <c r="O1427" s="25">
        <f>IFERROR(((T1427/T1391)^(1/3)-1),"")</f>
        <v/>
      </c>
      <c r="P1427" s="25">
        <f>IFERROR(((T1427/T1367)^(1/5)-1),"")</f>
        <v/>
      </c>
      <c r="Q1427" s="25">
        <f>IFERROR(((T1427/T1307)^(1/10)-1),"")</f>
        <v/>
      </c>
      <c r="R1427" s="25">
        <f>IFERROR(((T1427/T1187)^(1/20)-1),"")</f>
        <v/>
      </c>
      <c r="S1427" s="52">
        <f>IFERROR(('US Data'!M1427),"")</f>
        <v/>
      </c>
      <c r="T1427" s="26">
        <f>IF(CPI_Downloader!D1425="","",CPI_Downloader!D1425)</f>
        <v/>
      </c>
      <c r="U1427" s="26">
        <f>IF(CPI_Downloader!E1425="","",CPI_Downloader!E1425)</f>
        <v/>
      </c>
      <c r="W1427" s="32">
        <f>L1427</f>
        <v/>
      </c>
      <c r="X1427" s="31">
        <f>IFERROR((AC1427/AC1415-1),"")</f>
        <v/>
      </c>
      <c r="Y1427" s="31">
        <f>IFERROR(((AC1427/AC1391)^(1/3)-1),"")</f>
        <v/>
      </c>
      <c r="Z1427" s="31">
        <f>IFERROR(((AC1427/AC1367)^(1/5)-1),"")</f>
        <v/>
      </c>
      <c r="AA1427" s="31">
        <f>IFERROR(((AC1427/AC1307)^(1/10)-1),"")</f>
        <v/>
      </c>
      <c r="AB1427" s="31">
        <f>IFERROR(((AC1427/AC1187)^(1/20)-1),"")</f>
        <v/>
      </c>
      <c r="AC1427" s="38">
        <f>IF(CPI_Downloader!F1425="","",CPI_Downloader!F1425)</f>
        <v/>
      </c>
    </row>
    <row r="1428" ht="12.75" customHeight="1">
      <c r="A1428" s="21">
        <f>IF(CPI_Downloader!A1426="","",CPI_Downloader!A1426)</f>
        <v/>
      </c>
      <c r="B1428" s="22">
        <f>IFERROR((I1428/I1416-1),"")</f>
        <v/>
      </c>
      <c r="C1428" s="22">
        <f>IFERROR((J1428/J1427-1),"")</f>
        <v/>
      </c>
      <c r="D1428" s="22">
        <f>IFERROR(((I1428/I1392)^(1/3)-1),"")</f>
        <v/>
      </c>
      <c r="E1428" s="22">
        <f>IFERROR(((I1428/I1368)^(1/5)-1),"")</f>
        <v/>
      </c>
      <c r="F1428" s="22">
        <f>IFERROR(((I1428/I1308)^(1/10)-1),"")</f>
        <v/>
      </c>
      <c r="G1428" s="22">
        <f>IFERROR(((I1428/I1188)^(1/20)-1),"")</f>
        <v/>
      </c>
      <c r="H1428" s="22">
        <f>'US Data'!B1428</f>
        <v/>
      </c>
      <c r="I1428" s="23">
        <f>IF(CPI_Downloader!B1426="","",CPI_Downloader!B1426)</f>
        <v/>
      </c>
      <c r="J1428" s="23">
        <f>IF(CPI_Downloader!C1426="","",CPI_Downloader!C1426)</f>
        <v/>
      </c>
      <c r="L1428" s="32">
        <f>A1428</f>
        <v/>
      </c>
      <c r="M1428" s="25">
        <f>IFERROR((T1428/T1416-1),"")</f>
        <v/>
      </c>
      <c r="N1428" s="25">
        <f>IFERROR((U1428/U1427-1),"")</f>
        <v/>
      </c>
      <c r="O1428" s="25">
        <f>IFERROR(((T1428/T1392)^(1/3)-1),"")</f>
        <v/>
      </c>
      <c r="P1428" s="25">
        <f>IFERROR(((T1428/T1368)^(1/5)-1),"")</f>
        <v/>
      </c>
      <c r="Q1428" s="25">
        <f>IFERROR(((T1428/T1308)^(1/10)-1),"")</f>
        <v/>
      </c>
      <c r="R1428" s="25">
        <f>IFERROR(((T1428/T1188)^(1/20)-1),"")</f>
        <v/>
      </c>
      <c r="S1428" s="52">
        <f>IFERROR(('US Data'!M1428),"")</f>
        <v/>
      </c>
      <c r="T1428" s="26">
        <f>IF(CPI_Downloader!D1426="","",CPI_Downloader!D1426)</f>
        <v/>
      </c>
      <c r="U1428" s="26">
        <f>IF(CPI_Downloader!E1426="","",CPI_Downloader!E1426)</f>
        <v/>
      </c>
      <c r="W1428" s="32">
        <f>L1428</f>
        <v/>
      </c>
      <c r="X1428" s="31">
        <f>IFERROR((AC1428/AC1416-1),"")</f>
        <v/>
      </c>
      <c r="Y1428" s="31">
        <f>IFERROR(((AC1428/AC1392)^(1/3)-1),"")</f>
        <v/>
      </c>
      <c r="Z1428" s="31">
        <f>IFERROR(((AC1428/AC1368)^(1/5)-1),"")</f>
        <v/>
      </c>
      <c r="AA1428" s="31">
        <f>IFERROR(((AC1428/AC1308)^(1/10)-1),"")</f>
        <v/>
      </c>
      <c r="AB1428" s="31">
        <f>IFERROR(((AC1428/AC1188)^(1/20)-1),"")</f>
        <v/>
      </c>
      <c r="AC1428" s="38">
        <f>IF(CPI_Downloader!F1426="","",CPI_Downloader!F1426)</f>
        <v/>
      </c>
    </row>
    <row r="1429" ht="12.75" customHeight="1">
      <c r="A1429" s="21">
        <f>IF(CPI_Downloader!A1427="","",CPI_Downloader!A1427)</f>
        <v/>
      </c>
      <c r="B1429" s="22">
        <f>IFERROR((I1429/I1417-1),"")</f>
        <v/>
      </c>
      <c r="C1429" s="22">
        <f>IFERROR((J1429/J1428-1),"")</f>
        <v/>
      </c>
      <c r="D1429" s="22">
        <f>IFERROR(((I1429/I1393)^(1/3)-1),"")</f>
        <v/>
      </c>
      <c r="E1429" s="22">
        <f>IFERROR(((I1429/I1369)^(1/5)-1),"")</f>
        <v/>
      </c>
      <c r="F1429" s="22">
        <f>IFERROR(((I1429/I1309)^(1/10)-1),"")</f>
        <v/>
      </c>
      <c r="G1429" s="22">
        <f>IFERROR(((I1429/I1189)^(1/20)-1),"")</f>
        <v/>
      </c>
      <c r="H1429" s="22">
        <f>'US Data'!B1429</f>
        <v/>
      </c>
      <c r="I1429" s="23">
        <f>IF(CPI_Downloader!B1427="","",CPI_Downloader!B1427)</f>
        <v/>
      </c>
      <c r="J1429" s="23">
        <f>IF(CPI_Downloader!C1427="","",CPI_Downloader!C1427)</f>
        <v/>
      </c>
      <c r="L1429" s="32">
        <f>A1429</f>
        <v/>
      </c>
      <c r="M1429" s="25">
        <f>IFERROR((T1429/T1417-1),"")</f>
        <v/>
      </c>
      <c r="N1429" s="25">
        <f>IFERROR((U1429/U1428-1),"")</f>
        <v/>
      </c>
      <c r="O1429" s="25">
        <f>IFERROR(((T1429/T1393)^(1/3)-1),"")</f>
        <v/>
      </c>
      <c r="P1429" s="25">
        <f>IFERROR(((T1429/T1369)^(1/5)-1),"")</f>
        <v/>
      </c>
      <c r="Q1429" s="25">
        <f>IFERROR(((T1429/T1309)^(1/10)-1),"")</f>
        <v/>
      </c>
      <c r="R1429" s="25">
        <f>IFERROR(((T1429/T1189)^(1/20)-1),"")</f>
        <v/>
      </c>
      <c r="S1429" s="52">
        <f>IFERROR(('US Data'!M1429),"")</f>
        <v/>
      </c>
      <c r="T1429" s="26">
        <f>IF(CPI_Downloader!D1427="","",CPI_Downloader!D1427)</f>
        <v/>
      </c>
      <c r="U1429" s="26">
        <f>IF(CPI_Downloader!E1427="","",CPI_Downloader!E1427)</f>
        <v/>
      </c>
      <c r="W1429" s="32">
        <f>L1429</f>
        <v/>
      </c>
      <c r="X1429" s="31">
        <f>IFERROR((AC1429/AC1417-1),"")</f>
        <v/>
      </c>
      <c r="Y1429" s="31">
        <f>IFERROR(((AC1429/AC1393)^(1/3)-1),"")</f>
        <v/>
      </c>
      <c r="Z1429" s="31">
        <f>IFERROR(((AC1429/AC1369)^(1/5)-1),"")</f>
        <v/>
      </c>
      <c r="AA1429" s="31">
        <f>IFERROR(((AC1429/AC1309)^(1/10)-1),"")</f>
        <v/>
      </c>
      <c r="AB1429" s="31">
        <f>IFERROR(((AC1429/AC1189)^(1/20)-1),"")</f>
        <v/>
      </c>
      <c r="AC1429" s="38">
        <f>IF(CPI_Downloader!F1427="","",CPI_Downloader!F1427)</f>
        <v/>
      </c>
    </row>
    <row r="1430" ht="12.75" customHeight="1">
      <c r="A1430" s="21">
        <f>IF(CPI_Downloader!A1428="","",CPI_Downloader!A1428)</f>
        <v/>
      </c>
      <c r="B1430" s="22">
        <f>IFERROR((I1430/I1418-1),"")</f>
        <v/>
      </c>
      <c r="C1430" s="22">
        <f>IFERROR((J1430/J1429-1),"")</f>
        <v/>
      </c>
      <c r="D1430" s="22">
        <f>IFERROR(((I1430/I1394)^(1/3)-1),"")</f>
        <v/>
      </c>
      <c r="E1430" s="22">
        <f>IFERROR(((I1430/I1370)^(1/5)-1),"")</f>
        <v/>
      </c>
      <c r="F1430" s="22">
        <f>IFERROR(((I1430/I1310)^(1/10)-1),"")</f>
        <v/>
      </c>
      <c r="G1430" s="22">
        <f>IFERROR(((I1430/I1190)^(1/20)-1),"")</f>
        <v/>
      </c>
      <c r="H1430" s="22">
        <f>'US Data'!B1430</f>
        <v/>
      </c>
      <c r="I1430" s="23">
        <f>IF(CPI_Downloader!B1428="","",CPI_Downloader!B1428)</f>
        <v/>
      </c>
      <c r="J1430" s="23">
        <f>IF(CPI_Downloader!C1428="","",CPI_Downloader!C1428)</f>
        <v/>
      </c>
      <c r="L1430" s="32">
        <f>A1430</f>
        <v/>
      </c>
      <c r="M1430" s="25">
        <f>IFERROR((T1430/T1418-1),"")</f>
        <v/>
      </c>
      <c r="N1430" s="25">
        <f>IFERROR((U1430/U1429-1),"")</f>
        <v/>
      </c>
      <c r="O1430" s="25">
        <f>IFERROR(((T1430/T1394)^(1/3)-1),"")</f>
        <v/>
      </c>
      <c r="P1430" s="25">
        <f>IFERROR(((T1430/T1370)^(1/5)-1),"")</f>
        <v/>
      </c>
      <c r="Q1430" s="25">
        <f>IFERROR(((T1430/T1310)^(1/10)-1),"")</f>
        <v/>
      </c>
      <c r="R1430" s="25">
        <f>IFERROR(((T1430/T1190)^(1/20)-1),"")</f>
        <v/>
      </c>
      <c r="S1430" s="52">
        <f>IFERROR(('US Data'!M1430),"")</f>
        <v/>
      </c>
      <c r="T1430" s="26">
        <f>IF(CPI_Downloader!D1428="","",CPI_Downloader!D1428)</f>
        <v/>
      </c>
      <c r="U1430" s="26">
        <f>IF(CPI_Downloader!E1428="","",CPI_Downloader!E1428)</f>
        <v/>
      </c>
      <c r="W1430" s="32">
        <f>L1430</f>
        <v/>
      </c>
      <c r="X1430" s="31">
        <f>IFERROR((AC1430/AC1418-1),"")</f>
        <v/>
      </c>
      <c r="Y1430" s="31">
        <f>IFERROR(((AC1430/AC1394)^(1/3)-1),"")</f>
        <v/>
      </c>
      <c r="Z1430" s="31">
        <f>IFERROR(((AC1430/AC1370)^(1/5)-1),"")</f>
        <v/>
      </c>
      <c r="AA1430" s="31">
        <f>IFERROR(((AC1430/AC1310)^(1/10)-1),"")</f>
        <v/>
      </c>
      <c r="AB1430" s="31">
        <f>IFERROR(((AC1430/AC1190)^(1/20)-1),"")</f>
        <v/>
      </c>
      <c r="AC1430" s="38">
        <f>IF(CPI_Downloader!F1428="","",CPI_Downloader!F1428)</f>
        <v/>
      </c>
    </row>
    <row r="1431" ht="12.75" customHeight="1">
      <c r="A1431" s="21">
        <f>IF(CPI_Downloader!A1429="","",CPI_Downloader!A1429)</f>
        <v/>
      </c>
      <c r="B1431" s="22">
        <f>IFERROR((I1431/I1419-1),"")</f>
        <v/>
      </c>
      <c r="C1431" s="22">
        <f>IFERROR((J1431/J1430-1),"")</f>
        <v/>
      </c>
      <c r="D1431" s="22">
        <f>IFERROR(((I1431/I1395)^(1/3)-1),"")</f>
        <v/>
      </c>
      <c r="E1431" s="22">
        <f>IFERROR(((I1431/I1371)^(1/5)-1),"")</f>
        <v/>
      </c>
      <c r="F1431" s="22">
        <f>IFERROR(((I1431/I1311)^(1/10)-1),"")</f>
        <v/>
      </c>
      <c r="G1431" s="22">
        <f>IFERROR(((I1431/I1191)^(1/20)-1),"")</f>
        <v/>
      </c>
      <c r="H1431" s="22">
        <f>'US Data'!B1431</f>
        <v/>
      </c>
      <c r="I1431" s="23">
        <f>IF(CPI_Downloader!B1429="","",CPI_Downloader!B1429)</f>
        <v/>
      </c>
      <c r="J1431" s="23">
        <f>IF(CPI_Downloader!C1429="","",CPI_Downloader!C1429)</f>
        <v/>
      </c>
      <c r="L1431" s="32">
        <f>A1431</f>
        <v/>
      </c>
      <c r="M1431" s="25">
        <f>IFERROR((T1431/T1419-1),"")</f>
        <v/>
      </c>
      <c r="N1431" s="25">
        <f>IFERROR((U1431/U1430-1),"")</f>
        <v/>
      </c>
      <c r="O1431" s="25">
        <f>IFERROR(((T1431/T1395)^(1/3)-1),"")</f>
        <v/>
      </c>
      <c r="P1431" s="25">
        <f>IFERROR(((T1431/T1371)^(1/5)-1),"")</f>
        <v/>
      </c>
      <c r="Q1431" s="25">
        <f>IFERROR(((T1431/T1311)^(1/10)-1),"")</f>
        <v/>
      </c>
      <c r="R1431" s="25">
        <f>IFERROR(((T1431/T1191)^(1/20)-1),"")</f>
        <v/>
      </c>
      <c r="S1431" s="52">
        <f>IFERROR(('US Data'!M1431),"")</f>
        <v/>
      </c>
      <c r="T1431" s="26">
        <f>IF(CPI_Downloader!D1429="","",CPI_Downloader!D1429)</f>
        <v/>
      </c>
      <c r="U1431" s="26">
        <f>IF(CPI_Downloader!E1429="","",CPI_Downloader!E1429)</f>
        <v/>
      </c>
      <c r="W1431" s="32">
        <f>L1431</f>
        <v/>
      </c>
      <c r="X1431" s="31">
        <f>IFERROR((AC1431/AC1419-1),"")</f>
        <v/>
      </c>
      <c r="Y1431" s="31">
        <f>IFERROR(((AC1431/AC1395)^(1/3)-1),"")</f>
        <v/>
      </c>
      <c r="Z1431" s="31">
        <f>IFERROR(((AC1431/AC1371)^(1/5)-1),"")</f>
        <v/>
      </c>
      <c r="AA1431" s="31">
        <f>IFERROR(((AC1431/AC1311)^(1/10)-1),"")</f>
        <v/>
      </c>
      <c r="AB1431" s="31">
        <f>IFERROR(((AC1431/AC1191)^(1/20)-1),"")</f>
        <v/>
      </c>
      <c r="AC1431" s="38">
        <f>IF(CPI_Downloader!F1429="","",CPI_Downloader!F1429)</f>
        <v/>
      </c>
    </row>
    <row r="1432" ht="12.75" customHeight="1">
      <c r="A1432" s="21">
        <f>IF(CPI_Downloader!A1430="","",CPI_Downloader!A1430)</f>
        <v/>
      </c>
      <c r="B1432" s="22">
        <f>IFERROR((I1432/I1420-1),"")</f>
        <v/>
      </c>
      <c r="C1432" s="22">
        <f>IFERROR((J1432/J1431-1),"")</f>
        <v/>
      </c>
      <c r="D1432" s="22">
        <f>IFERROR(((I1432/I1396)^(1/3)-1),"")</f>
        <v/>
      </c>
      <c r="E1432" s="22">
        <f>IFERROR(((I1432/I1372)^(1/5)-1),"")</f>
        <v/>
      </c>
      <c r="F1432" s="22">
        <f>IFERROR(((I1432/I1312)^(1/10)-1),"")</f>
        <v/>
      </c>
      <c r="G1432" s="22">
        <f>IFERROR(((I1432/I1192)^(1/20)-1),"")</f>
        <v/>
      </c>
      <c r="H1432" s="22">
        <f>'US Data'!B1432</f>
        <v/>
      </c>
      <c r="I1432" s="23">
        <f>IF(CPI_Downloader!B1430="","",CPI_Downloader!B1430)</f>
        <v/>
      </c>
      <c r="J1432" s="23">
        <f>IF(CPI_Downloader!C1430="","",CPI_Downloader!C1430)</f>
        <v/>
      </c>
      <c r="L1432" s="32">
        <f>A1432</f>
        <v/>
      </c>
      <c r="M1432" s="25">
        <f>IFERROR((T1432/T1420-1),"")</f>
        <v/>
      </c>
      <c r="N1432" s="25">
        <f>IFERROR((U1432/U1431-1),"")</f>
        <v/>
      </c>
      <c r="O1432" s="25">
        <f>IFERROR(((T1432/T1396)^(1/3)-1),"")</f>
        <v/>
      </c>
      <c r="P1432" s="25">
        <f>IFERROR(((T1432/T1372)^(1/5)-1),"")</f>
        <v/>
      </c>
      <c r="Q1432" s="25">
        <f>IFERROR(((T1432/T1312)^(1/10)-1),"")</f>
        <v/>
      </c>
      <c r="R1432" s="25">
        <f>IFERROR(((T1432/T1192)^(1/20)-1),"")</f>
        <v/>
      </c>
      <c r="S1432" s="52">
        <f>IFERROR(('US Data'!M1432),"")</f>
        <v/>
      </c>
      <c r="T1432" s="26">
        <f>IF(CPI_Downloader!D1430="","",CPI_Downloader!D1430)</f>
        <v/>
      </c>
      <c r="U1432" s="26">
        <f>IF(CPI_Downloader!E1430="","",CPI_Downloader!E1430)</f>
        <v/>
      </c>
      <c r="W1432" s="32">
        <f>L1432</f>
        <v/>
      </c>
      <c r="X1432" s="31">
        <f>IFERROR((AC1432/AC1420-1),"")</f>
        <v/>
      </c>
      <c r="Y1432" s="31">
        <f>IFERROR(((AC1432/AC1396)^(1/3)-1),"")</f>
        <v/>
      </c>
      <c r="Z1432" s="31">
        <f>IFERROR(((AC1432/AC1372)^(1/5)-1),"")</f>
        <v/>
      </c>
      <c r="AA1432" s="31">
        <f>IFERROR(((AC1432/AC1312)^(1/10)-1),"")</f>
        <v/>
      </c>
      <c r="AB1432" s="31">
        <f>IFERROR(((AC1432/AC1192)^(1/20)-1),"")</f>
        <v/>
      </c>
      <c r="AC1432" s="38">
        <f>IF(CPI_Downloader!F1430="","",CPI_Downloader!F1430)</f>
        <v/>
      </c>
    </row>
    <row r="1433" ht="12.75" customHeight="1">
      <c r="A1433" s="21">
        <f>IF(CPI_Downloader!A1431="","",CPI_Downloader!A1431)</f>
        <v/>
      </c>
      <c r="B1433" s="22">
        <f>IFERROR((I1433/I1421-1),"")</f>
        <v/>
      </c>
      <c r="C1433" s="22">
        <f>IFERROR((J1433/J1432-1),"")</f>
        <v/>
      </c>
      <c r="D1433" s="22">
        <f>IFERROR(((I1433/I1397)^(1/3)-1),"")</f>
        <v/>
      </c>
      <c r="E1433" s="22">
        <f>IFERROR(((I1433/I1373)^(1/5)-1),"")</f>
        <v/>
      </c>
      <c r="F1433" s="22">
        <f>IFERROR(((I1433/I1313)^(1/10)-1),"")</f>
        <v/>
      </c>
      <c r="G1433" s="22">
        <f>IFERROR(((I1433/I1193)^(1/20)-1),"")</f>
        <v/>
      </c>
      <c r="H1433" s="22">
        <f>'US Data'!B1433</f>
        <v/>
      </c>
      <c r="I1433" s="23">
        <f>IF(CPI_Downloader!B1431="","",CPI_Downloader!B1431)</f>
        <v/>
      </c>
      <c r="J1433" s="23">
        <f>IF(CPI_Downloader!C1431="","",CPI_Downloader!C1431)</f>
        <v/>
      </c>
      <c r="L1433" s="32">
        <f>A1433</f>
        <v/>
      </c>
      <c r="M1433" s="25">
        <f>IFERROR((T1433/T1421-1),"")</f>
        <v/>
      </c>
      <c r="N1433" s="25">
        <f>IFERROR((U1433/U1432-1),"")</f>
        <v/>
      </c>
      <c r="O1433" s="25">
        <f>IFERROR(((T1433/T1397)^(1/3)-1),"")</f>
        <v/>
      </c>
      <c r="P1433" s="25">
        <f>IFERROR(((T1433/T1373)^(1/5)-1),"")</f>
        <v/>
      </c>
      <c r="Q1433" s="25">
        <f>IFERROR(((T1433/T1313)^(1/10)-1),"")</f>
        <v/>
      </c>
      <c r="R1433" s="25">
        <f>IFERROR(((T1433/T1193)^(1/20)-1),"")</f>
        <v/>
      </c>
      <c r="S1433" s="52">
        <f>IFERROR(('US Data'!M1433),"")</f>
        <v/>
      </c>
      <c r="T1433" s="26">
        <f>IF(CPI_Downloader!D1431="","",CPI_Downloader!D1431)</f>
        <v/>
      </c>
      <c r="U1433" s="26">
        <f>IF(CPI_Downloader!E1431="","",CPI_Downloader!E1431)</f>
        <v/>
      </c>
      <c r="W1433" s="32">
        <f>L1433</f>
        <v/>
      </c>
      <c r="X1433" s="31">
        <f>IFERROR((AC1433/AC1421-1),"")</f>
        <v/>
      </c>
      <c r="Y1433" s="31">
        <f>IFERROR(((AC1433/AC1397)^(1/3)-1),"")</f>
        <v/>
      </c>
      <c r="Z1433" s="31">
        <f>IFERROR(((AC1433/AC1373)^(1/5)-1),"")</f>
        <v/>
      </c>
      <c r="AA1433" s="31">
        <f>IFERROR(((AC1433/AC1313)^(1/10)-1),"")</f>
        <v/>
      </c>
      <c r="AB1433" s="31">
        <f>IFERROR(((AC1433/AC1193)^(1/20)-1),"")</f>
        <v/>
      </c>
      <c r="AC1433" s="38">
        <f>IF(CPI_Downloader!F1431="","",CPI_Downloader!F1431)</f>
        <v/>
      </c>
    </row>
    <row r="1434" ht="12.75" customHeight="1">
      <c r="A1434" s="21">
        <f>IF(CPI_Downloader!A1432="","",CPI_Downloader!A1432)</f>
        <v/>
      </c>
      <c r="B1434" s="22">
        <f>IFERROR((I1434/I1422-1),"")</f>
        <v/>
      </c>
      <c r="C1434" s="22">
        <f>IFERROR((J1434/J1433-1),"")</f>
        <v/>
      </c>
      <c r="D1434" s="22">
        <f>IFERROR(((I1434/I1398)^(1/3)-1),"")</f>
        <v/>
      </c>
      <c r="E1434" s="22">
        <f>IFERROR(((I1434/I1374)^(1/5)-1),"")</f>
        <v/>
      </c>
      <c r="F1434" s="22">
        <f>IFERROR(((I1434/I1314)^(1/10)-1),"")</f>
        <v/>
      </c>
      <c r="G1434" s="22">
        <f>IFERROR(((I1434/I1194)^(1/20)-1),"")</f>
        <v/>
      </c>
      <c r="H1434" s="22">
        <f>'US Data'!B1434</f>
        <v/>
      </c>
      <c r="I1434" s="23">
        <f>IF(CPI_Downloader!B1432="","",CPI_Downloader!B1432)</f>
        <v/>
      </c>
      <c r="J1434" s="23">
        <f>IF(CPI_Downloader!C1432="","",CPI_Downloader!C1432)</f>
        <v/>
      </c>
      <c r="L1434" s="32">
        <f>A1434</f>
        <v/>
      </c>
      <c r="M1434" s="25">
        <f>IFERROR((T1434/T1422-1),"")</f>
        <v/>
      </c>
      <c r="N1434" s="25">
        <f>IFERROR((U1434/U1433-1),"")</f>
        <v/>
      </c>
      <c r="O1434" s="25">
        <f>IFERROR(((T1434/T1398)^(1/3)-1),"")</f>
        <v/>
      </c>
      <c r="P1434" s="25">
        <f>IFERROR(((T1434/T1374)^(1/5)-1),"")</f>
        <v/>
      </c>
      <c r="Q1434" s="25">
        <f>IFERROR(((T1434/T1314)^(1/10)-1),"")</f>
        <v/>
      </c>
      <c r="R1434" s="25">
        <f>IFERROR(((T1434/T1194)^(1/20)-1),"")</f>
        <v/>
      </c>
      <c r="S1434" s="52">
        <f>IFERROR(('US Data'!M1434),"")</f>
        <v/>
      </c>
      <c r="T1434" s="26">
        <f>IF(CPI_Downloader!D1432="","",CPI_Downloader!D1432)</f>
        <v/>
      </c>
      <c r="U1434" s="26">
        <f>IF(CPI_Downloader!E1432="","",CPI_Downloader!E1432)</f>
        <v/>
      </c>
      <c r="W1434" s="32">
        <f>L1434</f>
        <v/>
      </c>
      <c r="X1434" s="31">
        <f>IFERROR((AC1434/AC1422-1),"")</f>
        <v/>
      </c>
      <c r="Y1434" s="31">
        <f>IFERROR(((AC1434/AC1398)^(1/3)-1),"")</f>
        <v/>
      </c>
      <c r="Z1434" s="31">
        <f>IFERROR(((AC1434/AC1374)^(1/5)-1),"")</f>
        <v/>
      </c>
      <c r="AA1434" s="31">
        <f>IFERROR(((AC1434/AC1314)^(1/10)-1),"")</f>
        <v/>
      </c>
      <c r="AB1434" s="31">
        <f>IFERROR(((AC1434/AC1194)^(1/20)-1),"")</f>
        <v/>
      </c>
      <c r="AC1434" s="38">
        <f>IF(CPI_Downloader!F1432="","",CPI_Downloader!F1432)</f>
        <v/>
      </c>
    </row>
    <row r="1435" ht="12.75" customHeight="1">
      <c r="A1435" s="21">
        <f>IF(CPI_Downloader!A1433="","",CPI_Downloader!A1433)</f>
        <v/>
      </c>
      <c r="B1435" s="22">
        <f>IFERROR((I1435/I1423-1),"")</f>
        <v/>
      </c>
      <c r="C1435" s="22">
        <f>IFERROR((J1435/J1434-1),"")</f>
        <v/>
      </c>
      <c r="D1435" s="22">
        <f>IFERROR(((I1435/I1399)^(1/3)-1),"")</f>
        <v/>
      </c>
      <c r="E1435" s="22">
        <f>IFERROR(((I1435/I1375)^(1/5)-1),"")</f>
        <v/>
      </c>
      <c r="F1435" s="22">
        <f>IFERROR(((I1435/I1315)^(1/10)-1),"")</f>
        <v/>
      </c>
      <c r="G1435" s="22">
        <f>IFERROR(((I1435/I1195)^(1/20)-1),"")</f>
        <v/>
      </c>
      <c r="H1435" s="22">
        <f>'US Data'!B1435</f>
        <v/>
      </c>
      <c r="I1435" s="23">
        <f>IF(CPI_Downloader!B1433="","",CPI_Downloader!B1433)</f>
        <v/>
      </c>
      <c r="J1435" s="23">
        <f>IF(CPI_Downloader!C1433="","",CPI_Downloader!C1433)</f>
        <v/>
      </c>
      <c r="L1435" s="32">
        <f>A1435</f>
        <v/>
      </c>
      <c r="M1435" s="25">
        <f>IFERROR((T1435/T1423-1),"")</f>
        <v/>
      </c>
      <c r="N1435" s="25">
        <f>IFERROR((U1435/U1434-1),"")</f>
        <v/>
      </c>
      <c r="O1435" s="25">
        <f>IFERROR(((T1435/T1399)^(1/3)-1),"")</f>
        <v/>
      </c>
      <c r="P1435" s="25">
        <f>IFERROR(((T1435/T1375)^(1/5)-1),"")</f>
        <v/>
      </c>
      <c r="Q1435" s="25">
        <f>IFERROR(((T1435/T1315)^(1/10)-1),"")</f>
        <v/>
      </c>
      <c r="R1435" s="25">
        <f>IFERROR(((T1435/T1195)^(1/20)-1),"")</f>
        <v/>
      </c>
      <c r="S1435" s="52">
        <f>IFERROR(('US Data'!M1435),"")</f>
        <v/>
      </c>
      <c r="T1435" s="26">
        <f>IF(CPI_Downloader!D1433="","",CPI_Downloader!D1433)</f>
        <v/>
      </c>
      <c r="U1435" s="26">
        <f>IF(CPI_Downloader!E1433="","",CPI_Downloader!E1433)</f>
        <v/>
      </c>
      <c r="W1435" s="32">
        <f>L1435</f>
        <v/>
      </c>
      <c r="X1435" s="31">
        <f>IFERROR((AC1435/AC1423-1),"")</f>
        <v/>
      </c>
      <c r="Y1435" s="31">
        <f>IFERROR(((AC1435/AC1399)^(1/3)-1),"")</f>
        <v/>
      </c>
      <c r="Z1435" s="31">
        <f>IFERROR(((AC1435/AC1375)^(1/5)-1),"")</f>
        <v/>
      </c>
      <c r="AA1435" s="31">
        <f>IFERROR(((AC1435/AC1315)^(1/10)-1),"")</f>
        <v/>
      </c>
      <c r="AB1435" s="31">
        <f>IFERROR(((AC1435/AC1195)^(1/20)-1),"")</f>
        <v/>
      </c>
      <c r="AC1435" s="38">
        <f>IF(CPI_Downloader!F1433="","",CPI_Downloader!F1433)</f>
        <v/>
      </c>
    </row>
    <row r="1436" ht="12.75" customHeight="1">
      <c r="A1436" s="21">
        <f>IF(CPI_Downloader!A1434="","",CPI_Downloader!A1434)</f>
        <v/>
      </c>
      <c r="B1436" s="22">
        <f>IFERROR((I1436/I1424-1),"")</f>
        <v/>
      </c>
      <c r="C1436" s="22">
        <f>IFERROR((J1436/J1435-1),"")</f>
        <v/>
      </c>
      <c r="D1436" s="22">
        <f>IFERROR(((I1436/I1400)^(1/3)-1),"")</f>
        <v/>
      </c>
      <c r="E1436" s="22">
        <f>IFERROR(((I1436/I1376)^(1/5)-1),"")</f>
        <v/>
      </c>
      <c r="F1436" s="22">
        <f>IFERROR(((I1436/I1316)^(1/10)-1),"")</f>
        <v/>
      </c>
      <c r="G1436" s="22">
        <f>IFERROR(((I1436/I1196)^(1/20)-1),"")</f>
        <v/>
      </c>
      <c r="H1436" s="22">
        <f>'US Data'!B1436</f>
        <v/>
      </c>
      <c r="I1436" s="23">
        <f>IF(CPI_Downloader!B1434="","",CPI_Downloader!B1434)</f>
        <v/>
      </c>
      <c r="J1436" s="23">
        <f>IF(CPI_Downloader!C1434="","",CPI_Downloader!C1434)</f>
        <v/>
      </c>
      <c r="L1436" s="32">
        <f>A1436</f>
        <v/>
      </c>
      <c r="M1436" s="25">
        <f>IFERROR((T1436/T1424-1),"")</f>
        <v/>
      </c>
      <c r="N1436" s="25">
        <f>IFERROR((U1436/U1435-1),"")</f>
        <v/>
      </c>
      <c r="O1436" s="25">
        <f>IFERROR(((T1436/T1400)^(1/3)-1),"")</f>
        <v/>
      </c>
      <c r="P1436" s="25">
        <f>IFERROR(((T1436/T1376)^(1/5)-1),"")</f>
        <v/>
      </c>
      <c r="Q1436" s="25">
        <f>IFERROR(((T1436/T1316)^(1/10)-1),"")</f>
        <v/>
      </c>
      <c r="R1436" s="25">
        <f>IFERROR(((T1436/T1196)^(1/20)-1),"")</f>
        <v/>
      </c>
      <c r="S1436" s="52">
        <f>IFERROR(('US Data'!M1436),"")</f>
        <v/>
      </c>
      <c r="T1436" s="26">
        <f>IF(CPI_Downloader!D1434="","",CPI_Downloader!D1434)</f>
        <v/>
      </c>
      <c r="U1436" s="26">
        <f>IF(CPI_Downloader!E1434="","",CPI_Downloader!E1434)</f>
        <v/>
      </c>
      <c r="W1436" s="32">
        <f>L1436</f>
        <v/>
      </c>
      <c r="X1436" s="31">
        <f>IFERROR((AC1436/AC1424-1),"")</f>
        <v/>
      </c>
      <c r="Y1436" s="31">
        <f>IFERROR(((AC1436/AC1400)^(1/3)-1),"")</f>
        <v/>
      </c>
      <c r="Z1436" s="31">
        <f>IFERROR(((AC1436/AC1376)^(1/5)-1),"")</f>
        <v/>
      </c>
      <c r="AA1436" s="31">
        <f>IFERROR(((AC1436/AC1316)^(1/10)-1),"")</f>
        <v/>
      </c>
      <c r="AB1436" s="31">
        <f>IFERROR(((AC1436/AC1196)^(1/20)-1),"")</f>
        <v/>
      </c>
      <c r="AC1436" s="38">
        <f>IF(CPI_Downloader!F1434="","",CPI_Downloader!F1434)</f>
        <v/>
      </c>
    </row>
    <row r="1437" ht="12.75" customHeight="1">
      <c r="A1437" s="21">
        <f>IF(CPI_Downloader!A1435="","",CPI_Downloader!A1435)</f>
        <v/>
      </c>
      <c r="B1437" s="22">
        <f>IFERROR((I1437/I1425-1),"")</f>
        <v/>
      </c>
      <c r="C1437" s="22">
        <f>IFERROR((J1437/J1436-1),"")</f>
        <v/>
      </c>
      <c r="D1437" s="22">
        <f>IFERROR(((I1437/I1401)^(1/3)-1),"")</f>
        <v/>
      </c>
      <c r="E1437" s="22">
        <f>IFERROR(((I1437/I1377)^(1/5)-1),"")</f>
        <v/>
      </c>
      <c r="F1437" s="22">
        <f>IFERROR(((I1437/I1317)^(1/10)-1),"")</f>
        <v/>
      </c>
      <c r="G1437" s="22">
        <f>IFERROR(((I1437/I1197)^(1/20)-1),"")</f>
        <v/>
      </c>
      <c r="H1437" s="22">
        <f>'US Data'!B1437</f>
        <v/>
      </c>
      <c r="I1437" s="23">
        <f>IF(CPI_Downloader!B1435="","",CPI_Downloader!B1435)</f>
        <v/>
      </c>
      <c r="J1437" s="23">
        <f>IF(CPI_Downloader!C1435="","",CPI_Downloader!C1435)</f>
        <v/>
      </c>
      <c r="L1437" s="32">
        <f>A1437</f>
        <v/>
      </c>
      <c r="M1437" s="25">
        <f>IFERROR((T1437/T1425-1),"")</f>
        <v/>
      </c>
      <c r="N1437" s="25">
        <f>IFERROR((U1437/U1436-1),"")</f>
        <v/>
      </c>
      <c r="O1437" s="25">
        <f>IFERROR(((T1437/T1401)^(1/3)-1),"")</f>
        <v/>
      </c>
      <c r="P1437" s="25">
        <f>IFERROR(((T1437/T1377)^(1/5)-1),"")</f>
        <v/>
      </c>
      <c r="Q1437" s="25">
        <f>IFERROR(((T1437/T1317)^(1/10)-1),"")</f>
        <v/>
      </c>
      <c r="R1437" s="25">
        <f>IFERROR(((T1437/T1197)^(1/20)-1),"")</f>
        <v/>
      </c>
      <c r="S1437" s="52">
        <f>IFERROR(('US Data'!M1437),"")</f>
        <v/>
      </c>
      <c r="T1437" s="26">
        <f>IF(CPI_Downloader!D1435="","",CPI_Downloader!D1435)</f>
        <v/>
      </c>
      <c r="U1437" s="26">
        <f>IF(CPI_Downloader!E1435="","",CPI_Downloader!E1435)</f>
        <v/>
      </c>
      <c r="W1437" s="32">
        <f>L1437</f>
        <v/>
      </c>
      <c r="X1437" s="31">
        <f>IFERROR((AC1437/AC1425-1),"")</f>
        <v/>
      </c>
      <c r="Y1437" s="31">
        <f>IFERROR(((AC1437/AC1401)^(1/3)-1),"")</f>
        <v/>
      </c>
      <c r="Z1437" s="31">
        <f>IFERROR(((AC1437/AC1377)^(1/5)-1),"")</f>
        <v/>
      </c>
      <c r="AA1437" s="31">
        <f>IFERROR(((AC1437/AC1317)^(1/10)-1),"")</f>
        <v/>
      </c>
      <c r="AB1437" s="31">
        <f>IFERROR(((AC1437/AC1197)^(1/20)-1),"")</f>
        <v/>
      </c>
      <c r="AC1437" s="38">
        <f>IF(CPI_Downloader!F1435="","",CPI_Downloader!F1435)</f>
        <v/>
      </c>
    </row>
    <row r="1438" ht="12.75" customHeight="1">
      <c r="A1438" s="21">
        <f>IF(CPI_Downloader!A1436="","",CPI_Downloader!A1436)</f>
        <v/>
      </c>
      <c r="B1438" s="22">
        <f>IFERROR((I1438/I1426-1),"")</f>
        <v/>
      </c>
      <c r="C1438" s="22">
        <f>IFERROR((J1438/J1437-1),"")</f>
        <v/>
      </c>
      <c r="D1438" s="22">
        <f>IFERROR(((I1438/I1402)^(1/3)-1),"")</f>
        <v/>
      </c>
      <c r="E1438" s="22">
        <f>IFERROR(((I1438/I1378)^(1/5)-1),"")</f>
        <v/>
      </c>
      <c r="F1438" s="22">
        <f>IFERROR(((I1438/I1318)^(1/10)-1),"")</f>
        <v/>
      </c>
      <c r="G1438" s="22">
        <f>IFERROR(((I1438/I1198)^(1/20)-1),"")</f>
        <v/>
      </c>
      <c r="H1438" s="22">
        <f>'US Data'!B1438</f>
        <v/>
      </c>
      <c r="I1438" s="23">
        <f>IF(CPI_Downloader!B1436="","",CPI_Downloader!B1436)</f>
        <v/>
      </c>
      <c r="J1438" s="23">
        <f>IF(CPI_Downloader!C1436="","",CPI_Downloader!C1436)</f>
        <v/>
      </c>
      <c r="L1438" s="32">
        <f>A1438</f>
        <v/>
      </c>
      <c r="M1438" s="25">
        <f>IFERROR((T1438/T1426-1),"")</f>
        <v/>
      </c>
      <c r="N1438" s="25">
        <f>IFERROR((U1438/U1437-1),"")</f>
        <v/>
      </c>
      <c r="O1438" s="25">
        <f>IFERROR(((T1438/T1402)^(1/3)-1),"")</f>
        <v/>
      </c>
      <c r="P1438" s="25">
        <f>IFERROR(((T1438/T1378)^(1/5)-1),"")</f>
        <v/>
      </c>
      <c r="Q1438" s="25">
        <f>IFERROR(((T1438/T1318)^(1/10)-1),"")</f>
        <v/>
      </c>
      <c r="R1438" s="25">
        <f>IFERROR(((T1438/T1198)^(1/20)-1),"")</f>
        <v/>
      </c>
      <c r="S1438" s="52">
        <f>IFERROR(('US Data'!M1438),"")</f>
        <v/>
      </c>
      <c r="T1438" s="26">
        <f>IF(CPI_Downloader!D1436="","",CPI_Downloader!D1436)</f>
        <v/>
      </c>
      <c r="U1438" s="26">
        <f>IF(CPI_Downloader!E1436="","",CPI_Downloader!E1436)</f>
        <v/>
      </c>
      <c r="W1438" s="32">
        <f>L1438</f>
        <v/>
      </c>
      <c r="X1438" s="31">
        <f>IFERROR((AC1438/AC1426-1),"")</f>
        <v/>
      </c>
      <c r="Y1438" s="31">
        <f>IFERROR(((AC1438/AC1402)^(1/3)-1),"")</f>
        <v/>
      </c>
      <c r="Z1438" s="31">
        <f>IFERROR(((AC1438/AC1378)^(1/5)-1),"")</f>
        <v/>
      </c>
      <c r="AA1438" s="31">
        <f>IFERROR(((AC1438/AC1318)^(1/10)-1),"")</f>
        <v/>
      </c>
      <c r="AB1438" s="31">
        <f>IFERROR(((AC1438/AC1198)^(1/20)-1),"")</f>
        <v/>
      </c>
      <c r="AC1438" s="38">
        <f>IF(CPI_Downloader!F1436="","",CPI_Downloader!F1436)</f>
        <v/>
      </c>
    </row>
    <row r="1439" ht="12.75" customHeight="1">
      <c r="A1439" s="21">
        <f>IF(CPI_Downloader!A1437="","",CPI_Downloader!A1437)</f>
        <v/>
      </c>
      <c r="B1439" s="22">
        <f>IFERROR((I1439/I1427-1),"")</f>
        <v/>
      </c>
      <c r="C1439" s="22">
        <f>IFERROR((J1439/J1438-1),"")</f>
        <v/>
      </c>
      <c r="D1439" s="22">
        <f>IFERROR(((I1439/I1403)^(1/3)-1),"")</f>
        <v/>
      </c>
      <c r="E1439" s="22">
        <f>IFERROR(((I1439/I1379)^(1/5)-1),"")</f>
        <v/>
      </c>
      <c r="F1439" s="22">
        <f>IFERROR(((I1439/I1319)^(1/10)-1),"")</f>
        <v/>
      </c>
      <c r="G1439" s="22">
        <f>IFERROR(((I1439/I1199)^(1/20)-1),"")</f>
        <v/>
      </c>
      <c r="H1439" s="22">
        <f>'US Data'!B1439</f>
        <v/>
      </c>
      <c r="I1439" s="23">
        <f>IF(CPI_Downloader!B1437="","",CPI_Downloader!B1437)</f>
        <v/>
      </c>
      <c r="J1439" s="23">
        <f>IF(CPI_Downloader!C1437="","",CPI_Downloader!C1437)</f>
        <v/>
      </c>
      <c r="L1439" s="32">
        <f>A1439</f>
        <v/>
      </c>
      <c r="M1439" s="25">
        <f>IFERROR((T1439/T1427-1),"")</f>
        <v/>
      </c>
      <c r="N1439" s="25">
        <f>IFERROR((U1439/U1438-1),"")</f>
        <v/>
      </c>
      <c r="O1439" s="25">
        <f>IFERROR(((T1439/T1403)^(1/3)-1),"")</f>
        <v/>
      </c>
      <c r="P1439" s="25">
        <f>IFERROR(((T1439/T1379)^(1/5)-1),"")</f>
        <v/>
      </c>
      <c r="Q1439" s="25">
        <f>IFERROR(((T1439/T1319)^(1/10)-1),"")</f>
        <v/>
      </c>
      <c r="R1439" s="25">
        <f>IFERROR(((T1439/T1199)^(1/20)-1),"")</f>
        <v/>
      </c>
      <c r="S1439" s="52">
        <f>IFERROR(('US Data'!M1439),"")</f>
        <v/>
      </c>
      <c r="T1439" s="26">
        <f>IF(CPI_Downloader!D1437="","",CPI_Downloader!D1437)</f>
        <v/>
      </c>
      <c r="U1439" s="26">
        <f>IF(CPI_Downloader!E1437="","",CPI_Downloader!E1437)</f>
        <v/>
      </c>
      <c r="W1439" s="32">
        <f>L1439</f>
        <v/>
      </c>
      <c r="X1439" s="31">
        <f>IFERROR((AC1439/AC1427-1),"")</f>
        <v/>
      </c>
      <c r="Y1439" s="31">
        <f>IFERROR(((AC1439/AC1403)^(1/3)-1),"")</f>
        <v/>
      </c>
      <c r="Z1439" s="31">
        <f>IFERROR(((AC1439/AC1379)^(1/5)-1),"")</f>
        <v/>
      </c>
      <c r="AA1439" s="31">
        <f>IFERROR(((AC1439/AC1319)^(1/10)-1),"")</f>
        <v/>
      </c>
      <c r="AB1439" s="31">
        <f>IFERROR(((AC1439/AC1199)^(1/20)-1),"")</f>
        <v/>
      </c>
      <c r="AC1439" s="38">
        <f>IF(CPI_Downloader!F1437="","",CPI_Downloader!F1437)</f>
        <v/>
      </c>
    </row>
    <row r="1440" ht="12.75" customHeight="1">
      <c r="A1440" s="21">
        <f>IF(CPI_Downloader!A1438="","",CPI_Downloader!A1438)</f>
        <v/>
      </c>
      <c r="B1440" s="22">
        <f>IFERROR((I1440/I1428-1),"")</f>
        <v/>
      </c>
      <c r="C1440" s="22">
        <f>IFERROR((J1440/J1439-1),"")</f>
        <v/>
      </c>
      <c r="D1440" s="22">
        <f>IFERROR(((I1440/I1404)^(1/3)-1),"")</f>
        <v/>
      </c>
      <c r="E1440" s="22">
        <f>IFERROR(((I1440/I1380)^(1/5)-1),"")</f>
        <v/>
      </c>
      <c r="F1440" s="22">
        <f>IFERROR(((I1440/I1320)^(1/10)-1),"")</f>
        <v/>
      </c>
      <c r="G1440" s="22">
        <f>IFERROR(((I1440/I1200)^(1/20)-1),"")</f>
        <v/>
      </c>
      <c r="H1440" s="22">
        <f>'US Data'!B1440</f>
        <v/>
      </c>
      <c r="I1440" s="23">
        <f>IF(CPI_Downloader!B1438="","",CPI_Downloader!B1438)</f>
        <v/>
      </c>
      <c r="J1440" s="23">
        <f>IF(CPI_Downloader!C1438="","",CPI_Downloader!C1438)</f>
        <v/>
      </c>
      <c r="L1440" s="32">
        <f>A1440</f>
        <v/>
      </c>
      <c r="M1440" s="25">
        <f>IFERROR((T1440/T1428-1),"")</f>
        <v/>
      </c>
      <c r="N1440" s="25">
        <f>IFERROR((U1440/U1439-1),"")</f>
        <v/>
      </c>
      <c r="O1440" s="25">
        <f>IFERROR(((T1440/T1404)^(1/3)-1),"")</f>
        <v/>
      </c>
      <c r="P1440" s="25">
        <f>IFERROR(((T1440/T1380)^(1/5)-1),"")</f>
        <v/>
      </c>
      <c r="Q1440" s="25">
        <f>IFERROR(((T1440/T1320)^(1/10)-1),"")</f>
        <v/>
      </c>
      <c r="R1440" s="25">
        <f>IFERROR(((T1440/T1200)^(1/20)-1),"")</f>
        <v/>
      </c>
      <c r="S1440" s="52">
        <f>IFERROR(('US Data'!M1440),"")</f>
        <v/>
      </c>
      <c r="T1440" s="26">
        <f>IF(CPI_Downloader!D1438="","",CPI_Downloader!D1438)</f>
        <v/>
      </c>
      <c r="U1440" s="26">
        <f>IF(CPI_Downloader!E1438="","",CPI_Downloader!E1438)</f>
        <v/>
      </c>
      <c r="W1440" s="32">
        <f>L1440</f>
        <v/>
      </c>
      <c r="X1440" s="31">
        <f>IFERROR((AC1440/AC1428-1),"")</f>
        <v/>
      </c>
      <c r="Y1440" s="31">
        <f>IFERROR(((AC1440/AC1404)^(1/3)-1),"")</f>
        <v/>
      </c>
      <c r="Z1440" s="31">
        <f>IFERROR(((AC1440/AC1380)^(1/5)-1),"")</f>
        <v/>
      </c>
      <c r="AA1440" s="31">
        <f>IFERROR(((AC1440/AC1320)^(1/10)-1),"")</f>
        <v/>
      </c>
      <c r="AB1440" s="31">
        <f>IFERROR(((AC1440/AC1200)^(1/20)-1),"")</f>
        <v/>
      </c>
      <c r="AC1440" s="38">
        <f>IF(CPI_Downloader!F1438="","",CPI_Downloader!F1438)</f>
        <v/>
      </c>
    </row>
    <row r="1441" ht="12.75" customHeight="1">
      <c r="A1441" s="21">
        <f>IF(CPI_Downloader!A1439="","",CPI_Downloader!A1439)</f>
        <v/>
      </c>
      <c r="B1441" s="22">
        <f>IFERROR((I1441/I1429-1),"")</f>
        <v/>
      </c>
      <c r="C1441" s="22">
        <f>IFERROR((J1441/J1440-1),"")</f>
        <v/>
      </c>
      <c r="D1441" s="22">
        <f>IFERROR(((I1441/I1405)^(1/3)-1),"")</f>
        <v/>
      </c>
      <c r="E1441" s="22">
        <f>IFERROR(((I1441/I1381)^(1/5)-1),"")</f>
        <v/>
      </c>
      <c r="F1441" s="22">
        <f>IFERROR(((I1441/I1321)^(1/10)-1),"")</f>
        <v/>
      </c>
      <c r="G1441" s="22">
        <f>IFERROR(((I1441/I1201)^(1/20)-1),"")</f>
        <v/>
      </c>
      <c r="H1441" s="22">
        <f>'US Data'!B1441</f>
        <v/>
      </c>
      <c r="I1441" s="23">
        <f>IF(CPI_Downloader!B1439="","",CPI_Downloader!B1439)</f>
        <v/>
      </c>
      <c r="J1441" s="23">
        <f>IF(CPI_Downloader!C1439="","",CPI_Downloader!C1439)</f>
        <v/>
      </c>
      <c r="L1441" s="32">
        <f>A1441</f>
        <v/>
      </c>
      <c r="M1441" s="25">
        <f>IFERROR((T1441/T1429-1),"")</f>
        <v/>
      </c>
      <c r="N1441" s="25">
        <f>IFERROR((U1441/U1440-1),"")</f>
        <v/>
      </c>
      <c r="O1441" s="25">
        <f>IFERROR(((T1441/T1405)^(1/3)-1),"")</f>
        <v/>
      </c>
      <c r="P1441" s="25">
        <f>IFERROR(((T1441/T1381)^(1/5)-1),"")</f>
        <v/>
      </c>
      <c r="Q1441" s="25">
        <f>IFERROR(((T1441/T1321)^(1/10)-1),"")</f>
        <v/>
      </c>
      <c r="R1441" s="25">
        <f>IFERROR(((T1441/T1201)^(1/20)-1),"")</f>
        <v/>
      </c>
      <c r="S1441" s="52">
        <f>IFERROR(('US Data'!M1441),"")</f>
        <v/>
      </c>
      <c r="T1441" s="26">
        <f>IF(CPI_Downloader!D1439="","",CPI_Downloader!D1439)</f>
        <v/>
      </c>
      <c r="U1441" s="26">
        <f>IF(CPI_Downloader!E1439="","",CPI_Downloader!E1439)</f>
        <v/>
      </c>
      <c r="W1441" s="32">
        <f>L1441</f>
        <v/>
      </c>
      <c r="X1441" s="31">
        <f>IFERROR((AC1441/AC1429-1),"")</f>
        <v/>
      </c>
      <c r="Y1441" s="31">
        <f>IFERROR(((AC1441/AC1405)^(1/3)-1),"")</f>
        <v/>
      </c>
      <c r="Z1441" s="31">
        <f>IFERROR(((AC1441/AC1381)^(1/5)-1),"")</f>
        <v/>
      </c>
      <c r="AA1441" s="31">
        <f>IFERROR(((AC1441/AC1321)^(1/10)-1),"")</f>
        <v/>
      </c>
      <c r="AB1441" s="31">
        <f>IFERROR(((AC1441/AC1201)^(1/20)-1),"")</f>
        <v/>
      </c>
      <c r="AC1441" s="38">
        <f>IF(CPI_Downloader!F1439="","",CPI_Downloader!F1439)</f>
        <v/>
      </c>
    </row>
    <row r="1442" ht="12.75" customHeight="1">
      <c r="A1442" s="21">
        <f>IF(CPI_Downloader!A1440="","",CPI_Downloader!A1440)</f>
        <v/>
      </c>
      <c r="B1442" s="22">
        <f>IFERROR((I1442/I1430-1),"")</f>
        <v/>
      </c>
      <c r="C1442" s="22">
        <f>IFERROR((J1442/J1441-1),"")</f>
        <v/>
      </c>
      <c r="D1442" s="22">
        <f>IFERROR(((I1442/I1406)^(1/3)-1),"")</f>
        <v/>
      </c>
      <c r="E1442" s="22">
        <f>IFERROR(((I1442/I1382)^(1/5)-1),"")</f>
        <v/>
      </c>
      <c r="F1442" s="22">
        <f>IFERROR(((I1442/I1322)^(1/10)-1),"")</f>
        <v/>
      </c>
      <c r="G1442" s="22">
        <f>IFERROR(((I1442/I1202)^(1/20)-1),"")</f>
        <v/>
      </c>
      <c r="H1442" s="22">
        <f>'US Data'!B1442</f>
        <v/>
      </c>
      <c r="I1442" s="23">
        <f>IF(CPI_Downloader!B1440="","",CPI_Downloader!B1440)</f>
        <v/>
      </c>
      <c r="J1442" s="23">
        <f>IF(CPI_Downloader!C1440="","",CPI_Downloader!C1440)</f>
        <v/>
      </c>
      <c r="L1442" s="32">
        <f>A1442</f>
        <v/>
      </c>
      <c r="M1442" s="25">
        <f>IFERROR((T1442/T1430-1),"")</f>
        <v/>
      </c>
      <c r="N1442" s="25">
        <f>IFERROR((U1442/U1441-1),"")</f>
        <v/>
      </c>
      <c r="O1442" s="25">
        <f>IFERROR(((T1442/T1406)^(1/3)-1),"")</f>
        <v/>
      </c>
      <c r="P1442" s="25">
        <f>IFERROR(((T1442/T1382)^(1/5)-1),"")</f>
        <v/>
      </c>
      <c r="Q1442" s="25">
        <f>IFERROR(((T1442/T1322)^(1/10)-1),"")</f>
        <v/>
      </c>
      <c r="R1442" s="25">
        <f>IFERROR(((T1442/T1202)^(1/20)-1),"")</f>
        <v/>
      </c>
      <c r="S1442" s="52">
        <f>IFERROR(('US Data'!M1442),"")</f>
        <v/>
      </c>
      <c r="T1442" s="26">
        <f>IF(CPI_Downloader!D1440="","",CPI_Downloader!D1440)</f>
        <v/>
      </c>
      <c r="U1442" s="26">
        <f>IF(CPI_Downloader!E1440="","",CPI_Downloader!E1440)</f>
        <v/>
      </c>
      <c r="W1442" s="32">
        <f>L1442</f>
        <v/>
      </c>
      <c r="X1442" s="31">
        <f>IFERROR((AC1442/AC1430-1),"")</f>
        <v/>
      </c>
      <c r="Y1442" s="31">
        <f>IFERROR(((AC1442/AC1406)^(1/3)-1),"")</f>
        <v/>
      </c>
      <c r="Z1442" s="31">
        <f>IFERROR(((AC1442/AC1382)^(1/5)-1),"")</f>
        <v/>
      </c>
      <c r="AA1442" s="31">
        <f>IFERROR(((AC1442/AC1322)^(1/10)-1),"")</f>
        <v/>
      </c>
      <c r="AB1442" s="31">
        <f>IFERROR(((AC1442/AC1202)^(1/20)-1),"")</f>
        <v/>
      </c>
      <c r="AC1442" s="38">
        <f>IF(CPI_Downloader!F1440="","",CPI_Downloader!F1440)</f>
        <v/>
      </c>
    </row>
    <row r="1443" ht="12.75" customHeight="1">
      <c r="A1443" s="21">
        <f>IF(CPI_Downloader!A1441="","",CPI_Downloader!A1441)</f>
        <v/>
      </c>
      <c r="B1443" s="22">
        <f>IFERROR((I1443/I1431-1),"")</f>
        <v/>
      </c>
      <c r="C1443" s="22">
        <f>IFERROR((J1443/J1442-1),"")</f>
        <v/>
      </c>
      <c r="D1443" s="22">
        <f>IFERROR(((I1443/I1407)^(1/3)-1),"")</f>
        <v/>
      </c>
      <c r="E1443" s="22">
        <f>IFERROR(((I1443/I1383)^(1/5)-1),"")</f>
        <v/>
      </c>
      <c r="F1443" s="22">
        <f>IFERROR(((I1443/I1323)^(1/10)-1),"")</f>
        <v/>
      </c>
      <c r="G1443" s="22">
        <f>IFERROR(((I1443/I1203)^(1/20)-1),"")</f>
        <v/>
      </c>
      <c r="H1443" s="22">
        <f>'US Data'!B1443</f>
        <v/>
      </c>
      <c r="I1443" s="23">
        <f>IF(CPI_Downloader!B1441="","",CPI_Downloader!B1441)</f>
        <v/>
      </c>
      <c r="J1443" s="23">
        <f>IF(CPI_Downloader!C1441="","",CPI_Downloader!C1441)</f>
        <v/>
      </c>
      <c r="L1443" s="32">
        <f>A1443</f>
        <v/>
      </c>
      <c r="M1443" s="25">
        <f>IFERROR((T1443/T1431-1),"")</f>
        <v/>
      </c>
      <c r="N1443" s="25">
        <f>IFERROR((U1443/U1442-1),"")</f>
        <v/>
      </c>
      <c r="O1443" s="25">
        <f>IFERROR(((T1443/T1407)^(1/3)-1),"")</f>
        <v/>
      </c>
      <c r="P1443" s="25">
        <f>IFERROR(((T1443/T1383)^(1/5)-1),"")</f>
        <v/>
      </c>
      <c r="Q1443" s="25">
        <f>IFERROR(((T1443/T1323)^(1/10)-1),"")</f>
        <v/>
      </c>
      <c r="R1443" s="25">
        <f>IFERROR(((T1443/T1203)^(1/20)-1),"")</f>
        <v/>
      </c>
      <c r="S1443" s="52">
        <f>IFERROR(('US Data'!M1443),"")</f>
        <v/>
      </c>
      <c r="T1443" s="26">
        <f>IF(CPI_Downloader!D1441="","",CPI_Downloader!D1441)</f>
        <v/>
      </c>
      <c r="U1443" s="26">
        <f>IF(CPI_Downloader!E1441="","",CPI_Downloader!E1441)</f>
        <v/>
      </c>
      <c r="W1443" s="32">
        <f>L1443</f>
        <v/>
      </c>
      <c r="X1443" s="31">
        <f>IFERROR((AC1443/AC1431-1),"")</f>
        <v/>
      </c>
      <c r="Y1443" s="31">
        <f>IFERROR(((AC1443/AC1407)^(1/3)-1),"")</f>
        <v/>
      </c>
      <c r="Z1443" s="31">
        <f>IFERROR(((AC1443/AC1383)^(1/5)-1),"")</f>
        <v/>
      </c>
      <c r="AA1443" s="31">
        <f>IFERROR(((AC1443/AC1323)^(1/10)-1),"")</f>
        <v/>
      </c>
      <c r="AB1443" s="31">
        <f>IFERROR(((AC1443/AC1203)^(1/20)-1),"")</f>
        <v/>
      </c>
      <c r="AC1443" s="38">
        <f>IF(CPI_Downloader!F1441="","",CPI_Downloader!F1441)</f>
        <v/>
      </c>
    </row>
    <row r="1444" ht="12.75" customHeight="1">
      <c r="A1444" s="21">
        <f>IF(CPI_Downloader!A1442="","",CPI_Downloader!A1442)</f>
        <v/>
      </c>
      <c r="B1444" s="22">
        <f>IFERROR((I1444/I1432-1),"")</f>
        <v/>
      </c>
      <c r="C1444" s="22">
        <f>IFERROR((J1444/J1443-1),"")</f>
        <v/>
      </c>
      <c r="D1444" s="22">
        <f>IFERROR(((I1444/I1408)^(1/3)-1),"")</f>
        <v/>
      </c>
      <c r="E1444" s="22">
        <f>IFERROR(((I1444/I1384)^(1/5)-1),"")</f>
        <v/>
      </c>
      <c r="F1444" s="22">
        <f>IFERROR(((I1444/I1324)^(1/10)-1),"")</f>
        <v/>
      </c>
      <c r="G1444" s="22">
        <f>IFERROR(((I1444/I1204)^(1/20)-1),"")</f>
        <v/>
      </c>
      <c r="H1444" s="22">
        <f>'US Data'!B1444</f>
        <v/>
      </c>
      <c r="I1444" s="23">
        <f>IF(CPI_Downloader!B1442="","",CPI_Downloader!B1442)</f>
        <v/>
      </c>
      <c r="J1444" s="23">
        <f>IF(CPI_Downloader!C1442="","",CPI_Downloader!C1442)</f>
        <v/>
      </c>
      <c r="L1444" s="32">
        <f>A1444</f>
        <v/>
      </c>
      <c r="M1444" s="25">
        <f>IFERROR((T1444/T1432-1),"")</f>
        <v/>
      </c>
      <c r="N1444" s="25">
        <f>IFERROR((U1444/U1443-1),"")</f>
        <v/>
      </c>
      <c r="O1444" s="25">
        <f>IFERROR(((T1444/T1408)^(1/3)-1),"")</f>
        <v/>
      </c>
      <c r="P1444" s="25">
        <f>IFERROR(((T1444/T1384)^(1/5)-1),"")</f>
        <v/>
      </c>
      <c r="Q1444" s="25">
        <f>IFERROR(((T1444/T1324)^(1/10)-1),"")</f>
        <v/>
      </c>
      <c r="R1444" s="25">
        <f>IFERROR(((T1444/T1204)^(1/20)-1),"")</f>
        <v/>
      </c>
      <c r="S1444" s="52">
        <f>IFERROR(('US Data'!M1444),"")</f>
        <v/>
      </c>
      <c r="T1444" s="26">
        <f>IF(CPI_Downloader!D1442="","",CPI_Downloader!D1442)</f>
        <v/>
      </c>
      <c r="U1444" s="26">
        <f>IF(CPI_Downloader!E1442="","",CPI_Downloader!E1442)</f>
        <v/>
      </c>
      <c r="W1444" s="32">
        <f>L1444</f>
        <v/>
      </c>
      <c r="X1444" s="31">
        <f>IFERROR((AC1444/AC1432-1),"")</f>
        <v/>
      </c>
      <c r="Y1444" s="31">
        <f>IFERROR(((AC1444/AC1408)^(1/3)-1),"")</f>
        <v/>
      </c>
      <c r="Z1444" s="31">
        <f>IFERROR(((AC1444/AC1384)^(1/5)-1),"")</f>
        <v/>
      </c>
      <c r="AA1444" s="31">
        <f>IFERROR(((AC1444/AC1324)^(1/10)-1),"")</f>
        <v/>
      </c>
      <c r="AB1444" s="31">
        <f>IFERROR(((AC1444/AC1204)^(1/20)-1),"")</f>
        <v/>
      </c>
      <c r="AC1444" s="38">
        <f>IF(CPI_Downloader!F1442="","",CPI_Downloader!F1442)</f>
        <v/>
      </c>
    </row>
    <row r="1445" ht="12.75" customHeight="1">
      <c r="A1445" s="21">
        <f>IF(CPI_Downloader!A1443="","",CPI_Downloader!A1443)</f>
        <v/>
      </c>
      <c r="B1445" s="22">
        <f>IFERROR((I1445/I1433-1),"")</f>
        <v/>
      </c>
      <c r="C1445" s="22">
        <f>IFERROR((J1445/J1444-1),"")</f>
        <v/>
      </c>
      <c r="D1445" s="22">
        <f>IFERROR(((I1445/I1409)^(1/3)-1),"")</f>
        <v/>
      </c>
      <c r="E1445" s="22">
        <f>IFERROR(((I1445/I1385)^(1/5)-1),"")</f>
        <v/>
      </c>
      <c r="F1445" s="22">
        <f>IFERROR(((I1445/I1325)^(1/10)-1),"")</f>
        <v/>
      </c>
      <c r="G1445" s="22">
        <f>IFERROR(((I1445/I1205)^(1/20)-1),"")</f>
        <v/>
      </c>
      <c r="H1445" s="22">
        <f>'US Data'!B1445</f>
        <v/>
      </c>
      <c r="I1445" s="23">
        <f>IF(CPI_Downloader!B1443="","",CPI_Downloader!B1443)</f>
        <v/>
      </c>
      <c r="J1445" s="23">
        <f>IF(CPI_Downloader!C1443="","",CPI_Downloader!C1443)</f>
        <v/>
      </c>
      <c r="L1445" s="32">
        <f>A1445</f>
        <v/>
      </c>
      <c r="M1445" s="25">
        <f>IFERROR((T1445/T1433-1),"")</f>
        <v/>
      </c>
      <c r="N1445" s="25">
        <f>IFERROR((U1445/U1444-1),"")</f>
        <v/>
      </c>
      <c r="O1445" s="25">
        <f>IFERROR(((T1445/T1409)^(1/3)-1),"")</f>
        <v/>
      </c>
      <c r="P1445" s="25">
        <f>IFERROR(((T1445/T1385)^(1/5)-1),"")</f>
        <v/>
      </c>
      <c r="Q1445" s="25">
        <f>IFERROR(((T1445/T1325)^(1/10)-1),"")</f>
        <v/>
      </c>
      <c r="R1445" s="25">
        <f>IFERROR(((T1445/T1205)^(1/20)-1),"")</f>
        <v/>
      </c>
      <c r="S1445" s="52">
        <f>IFERROR(('US Data'!M1445),"")</f>
        <v/>
      </c>
      <c r="T1445" s="26">
        <f>IF(CPI_Downloader!D1443="","",CPI_Downloader!D1443)</f>
        <v/>
      </c>
      <c r="U1445" s="26">
        <f>IF(CPI_Downloader!E1443="","",CPI_Downloader!E1443)</f>
        <v/>
      </c>
      <c r="W1445" s="32">
        <f>L1445</f>
        <v/>
      </c>
      <c r="X1445" s="31">
        <f>IFERROR((AC1445/AC1433-1),"")</f>
        <v/>
      </c>
      <c r="Y1445" s="31">
        <f>IFERROR(((AC1445/AC1409)^(1/3)-1),"")</f>
        <v/>
      </c>
      <c r="Z1445" s="31">
        <f>IFERROR(((AC1445/AC1385)^(1/5)-1),"")</f>
        <v/>
      </c>
      <c r="AA1445" s="31">
        <f>IFERROR(((AC1445/AC1325)^(1/10)-1),"")</f>
        <v/>
      </c>
      <c r="AB1445" s="31">
        <f>IFERROR(((AC1445/AC1205)^(1/20)-1),"")</f>
        <v/>
      </c>
      <c r="AC1445" s="38">
        <f>IF(CPI_Downloader!F1443="","",CPI_Downloader!F1443)</f>
        <v/>
      </c>
    </row>
    <row r="1446" ht="12.75" customHeight="1">
      <c r="A1446" s="21">
        <f>IF(CPI_Downloader!A1444="","",CPI_Downloader!A1444)</f>
        <v/>
      </c>
      <c r="B1446" s="22">
        <f>IFERROR((I1446/I1434-1),"")</f>
        <v/>
      </c>
      <c r="C1446" s="22">
        <f>IFERROR((J1446/J1445-1),"")</f>
        <v/>
      </c>
      <c r="D1446" s="22">
        <f>IFERROR(((I1446/I1410)^(1/3)-1),"")</f>
        <v/>
      </c>
      <c r="E1446" s="22">
        <f>IFERROR(((I1446/I1386)^(1/5)-1),"")</f>
        <v/>
      </c>
      <c r="F1446" s="22">
        <f>IFERROR(((I1446/I1326)^(1/10)-1),"")</f>
        <v/>
      </c>
      <c r="G1446" s="22">
        <f>IFERROR(((I1446/I1206)^(1/20)-1),"")</f>
        <v/>
      </c>
      <c r="H1446" s="22">
        <f>'US Data'!B1446</f>
        <v/>
      </c>
      <c r="I1446" s="23">
        <f>IF(CPI_Downloader!B1444="","",CPI_Downloader!B1444)</f>
        <v/>
      </c>
      <c r="J1446" s="23">
        <f>IF(CPI_Downloader!C1444="","",CPI_Downloader!C1444)</f>
        <v/>
      </c>
      <c r="L1446" s="32">
        <f>A1446</f>
        <v/>
      </c>
      <c r="M1446" s="25">
        <f>IFERROR((T1446/T1434-1),"")</f>
        <v/>
      </c>
      <c r="N1446" s="25">
        <f>IFERROR((U1446/U1445-1),"")</f>
        <v/>
      </c>
      <c r="O1446" s="25">
        <f>IFERROR(((T1446/T1410)^(1/3)-1),"")</f>
        <v/>
      </c>
      <c r="P1446" s="25">
        <f>IFERROR(((T1446/T1386)^(1/5)-1),"")</f>
        <v/>
      </c>
      <c r="Q1446" s="25">
        <f>IFERROR(((T1446/T1326)^(1/10)-1),"")</f>
        <v/>
      </c>
      <c r="R1446" s="25">
        <f>IFERROR(((T1446/T1206)^(1/20)-1),"")</f>
        <v/>
      </c>
      <c r="S1446" s="52">
        <f>IFERROR(('US Data'!M1446),"")</f>
        <v/>
      </c>
      <c r="T1446" s="26">
        <f>IF(CPI_Downloader!D1444="","",CPI_Downloader!D1444)</f>
        <v/>
      </c>
      <c r="U1446" s="26">
        <f>IF(CPI_Downloader!E1444="","",CPI_Downloader!E1444)</f>
        <v/>
      </c>
      <c r="W1446" s="32">
        <f>L1446</f>
        <v/>
      </c>
      <c r="X1446" s="31">
        <f>IFERROR((AC1446/AC1434-1),"")</f>
        <v/>
      </c>
      <c r="Y1446" s="31">
        <f>IFERROR(((AC1446/AC1410)^(1/3)-1),"")</f>
        <v/>
      </c>
      <c r="Z1446" s="31">
        <f>IFERROR(((AC1446/AC1386)^(1/5)-1),"")</f>
        <v/>
      </c>
      <c r="AA1446" s="31">
        <f>IFERROR(((AC1446/AC1326)^(1/10)-1),"")</f>
        <v/>
      </c>
      <c r="AB1446" s="31">
        <f>IFERROR(((AC1446/AC1206)^(1/20)-1),"")</f>
        <v/>
      </c>
      <c r="AC1446" s="38">
        <f>IF(CPI_Downloader!F1444="","",CPI_Downloader!F1444)</f>
        <v/>
      </c>
    </row>
    <row r="1447" ht="12.75" customHeight="1">
      <c r="A1447" s="21">
        <f>IF(CPI_Downloader!A1445="","",CPI_Downloader!A1445)</f>
        <v/>
      </c>
      <c r="B1447" s="22">
        <f>IFERROR((I1447/I1435-1),"")</f>
        <v/>
      </c>
      <c r="C1447" s="22">
        <f>IFERROR((J1447/J1446-1),"")</f>
        <v/>
      </c>
      <c r="D1447" s="22">
        <f>IFERROR(((I1447/I1411)^(1/3)-1),"")</f>
        <v/>
      </c>
      <c r="E1447" s="22">
        <f>IFERROR(((I1447/I1387)^(1/5)-1),"")</f>
        <v/>
      </c>
      <c r="F1447" s="22">
        <f>IFERROR(((I1447/I1327)^(1/10)-1),"")</f>
        <v/>
      </c>
      <c r="G1447" s="22">
        <f>IFERROR(((I1447/I1207)^(1/20)-1),"")</f>
        <v/>
      </c>
      <c r="H1447" s="22">
        <f>'US Data'!B1447</f>
        <v/>
      </c>
      <c r="I1447" s="23">
        <f>IF(CPI_Downloader!B1445="","",CPI_Downloader!B1445)</f>
        <v/>
      </c>
      <c r="J1447" s="23">
        <f>IF(CPI_Downloader!C1445="","",CPI_Downloader!C1445)</f>
        <v/>
      </c>
      <c r="L1447" s="32">
        <f>A1447</f>
        <v/>
      </c>
      <c r="M1447" s="25">
        <f>IFERROR((T1447/T1435-1),"")</f>
        <v/>
      </c>
      <c r="N1447" s="25">
        <f>IFERROR((U1447/U1446-1),"")</f>
        <v/>
      </c>
      <c r="O1447" s="25">
        <f>IFERROR(((T1447/T1411)^(1/3)-1),"")</f>
        <v/>
      </c>
      <c r="P1447" s="25">
        <f>IFERROR(((T1447/T1387)^(1/5)-1),"")</f>
        <v/>
      </c>
      <c r="Q1447" s="25">
        <f>IFERROR(((T1447/T1327)^(1/10)-1),"")</f>
        <v/>
      </c>
      <c r="R1447" s="25">
        <f>IFERROR(((T1447/T1207)^(1/20)-1),"")</f>
        <v/>
      </c>
      <c r="S1447" s="52">
        <f>IFERROR(('US Data'!M1447),"")</f>
        <v/>
      </c>
      <c r="T1447" s="26">
        <f>IF(CPI_Downloader!D1445="","",CPI_Downloader!D1445)</f>
        <v/>
      </c>
      <c r="U1447" s="26">
        <f>IF(CPI_Downloader!E1445="","",CPI_Downloader!E1445)</f>
        <v/>
      </c>
      <c r="W1447" s="32">
        <f>L1447</f>
        <v/>
      </c>
      <c r="X1447" s="31">
        <f>IFERROR((AC1447/AC1435-1),"")</f>
        <v/>
      </c>
      <c r="Y1447" s="31">
        <f>IFERROR(((AC1447/AC1411)^(1/3)-1),"")</f>
        <v/>
      </c>
      <c r="Z1447" s="31">
        <f>IFERROR(((AC1447/AC1387)^(1/5)-1),"")</f>
        <v/>
      </c>
      <c r="AA1447" s="31">
        <f>IFERROR(((AC1447/AC1327)^(1/10)-1),"")</f>
        <v/>
      </c>
      <c r="AB1447" s="31">
        <f>IFERROR(((AC1447/AC1207)^(1/20)-1),"")</f>
        <v/>
      </c>
      <c r="AC1447" s="38">
        <f>IF(CPI_Downloader!F1445="","",CPI_Downloader!F1445)</f>
        <v/>
      </c>
    </row>
    <row r="1448" ht="12.75" customHeight="1">
      <c r="A1448" s="21">
        <f>IF(CPI_Downloader!A1446="","",CPI_Downloader!A1446)</f>
        <v/>
      </c>
      <c r="B1448" s="22">
        <f>IFERROR((I1448/I1436-1),"")</f>
        <v/>
      </c>
      <c r="C1448" s="22">
        <f>IFERROR((J1448/J1447-1),"")</f>
        <v/>
      </c>
      <c r="D1448" s="22">
        <f>IFERROR(((I1448/I1412)^(1/3)-1),"")</f>
        <v/>
      </c>
      <c r="E1448" s="22">
        <f>IFERROR(((I1448/I1388)^(1/5)-1),"")</f>
        <v/>
      </c>
      <c r="F1448" s="22">
        <f>IFERROR(((I1448/I1328)^(1/10)-1),"")</f>
        <v/>
      </c>
      <c r="G1448" s="22">
        <f>IFERROR(((I1448/I1208)^(1/20)-1),"")</f>
        <v/>
      </c>
      <c r="H1448" s="22">
        <f>'US Data'!B1448</f>
        <v/>
      </c>
      <c r="I1448" s="23">
        <f>IF(CPI_Downloader!B1446="","",CPI_Downloader!B1446)</f>
        <v/>
      </c>
      <c r="J1448" s="23">
        <f>IF(CPI_Downloader!C1446="","",CPI_Downloader!C1446)</f>
        <v/>
      </c>
      <c r="L1448" s="32">
        <f>A1448</f>
        <v/>
      </c>
      <c r="M1448" s="25">
        <f>IFERROR((T1448/T1436-1),"")</f>
        <v/>
      </c>
      <c r="N1448" s="25">
        <f>IFERROR((U1448/U1447-1),"")</f>
        <v/>
      </c>
      <c r="O1448" s="25">
        <f>IFERROR(((T1448/T1412)^(1/3)-1),"")</f>
        <v/>
      </c>
      <c r="P1448" s="25">
        <f>IFERROR(((T1448/T1388)^(1/5)-1),"")</f>
        <v/>
      </c>
      <c r="Q1448" s="25">
        <f>IFERROR(((T1448/T1328)^(1/10)-1),"")</f>
        <v/>
      </c>
      <c r="R1448" s="25">
        <f>IFERROR(((T1448/T1208)^(1/20)-1),"")</f>
        <v/>
      </c>
      <c r="S1448" s="52">
        <f>IFERROR(('US Data'!M1448),"")</f>
        <v/>
      </c>
      <c r="T1448" s="26">
        <f>IF(CPI_Downloader!D1446="","",CPI_Downloader!D1446)</f>
        <v/>
      </c>
      <c r="U1448" s="26">
        <f>IF(CPI_Downloader!E1446="","",CPI_Downloader!E1446)</f>
        <v/>
      </c>
      <c r="W1448" s="32">
        <f>L1448</f>
        <v/>
      </c>
      <c r="X1448" s="31">
        <f>IFERROR((AC1448/AC1436-1),"")</f>
        <v/>
      </c>
      <c r="Y1448" s="31">
        <f>IFERROR(((AC1448/AC1412)^(1/3)-1),"")</f>
        <v/>
      </c>
      <c r="Z1448" s="31">
        <f>IFERROR(((AC1448/AC1388)^(1/5)-1),"")</f>
        <v/>
      </c>
      <c r="AA1448" s="31">
        <f>IFERROR(((AC1448/AC1328)^(1/10)-1),"")</f>
        <v/>
      </c>
      <c r="AB1448" s="31">
        <f>IFERROR(((AC1448/AC1208)^(1/20)-1),"")</f>
        <v/>
      </c>
      <c r="AC1448" s="38">
        <f>IF(CPI_Downloader!F1446="","",CPI_Downloader!F1446)</f>
        <v/>
      </c>
    </row>
    <row r="1449" ht="12.75" customHeight="1">
      <c r="A1449" s="21">
        <f>IF(CPI_Downloader!A1447="","",CPI_Downloader!A1447)</f>
        <v/>
      </c>
      <c r="B1449" s="22">
        <f>IFERROR((I1449/I1437-1),"")</f>
        <v/>
      </c>
      <c r="C1449" s="22">
        <f>IFERROR((J1449/J1448-1),"")</f>
        <v/>
      </c>
      <c r="D1449" s="22">
        <f>IFERROR(((I1449/I1413)^(1/3)-1),"")</f>
        <v/>
      </c>
      <c r="E1449" s="22">
        <f>IFERROR(((I1449/I1389)^(1/5)-1),"")</f>
        <v/>
      </c>
      <c r="F1449" s="22">
        <f>IFERROR(((I1449/I1329)^(1/10)-1),"")</f>
        <v/>
      </c>
      <c r="G1449" s="22">
        <f>IFERROR(((I1449/I1209)^(1/20)-1),"")</f>
        <v/>
      </c>
      <c r="H1449" s="22">
        <f>'US Data'!B1449</f>
        <v/>
      </c>
      <c r="I1449" s="23">
        <f>IF(CPI_Downloader!B1447="","",CPI_Downloader!B1447)</f>
        <v/>
      </c>
      <c r="J1449" s="23">
        <f>IF(CPI_Downloader!C1447="","",CPI_Downloader!C1447)</f>
        <v/>
      </c>
      <c r="L1449" s="32">
        <f>A1449</f>
        <v/>
      </c>
      <c r="M1449" s="25">
        <f>IFERROR((T1449/T1437-1),"")</f>
        <v/>
      </c>
      <c r="N1449" s="25">
        <f>IFERROR((U1449/U1448-1),"")</f>
        <v/>
      </c>
      <c r="O1449" s="25">
        <f>IFERROR(((T1449/T1413)^(1/3)-1),"")</f>
        <v/>
      </c>
      <c r="P1449" s="25">
        <f>IFERROR(((T1449/T1389)^(1/5)-1),"")</f>
        <v/>
      </c>
      <c r="Q1449" s="25">
        <f>IFERROR(((T1449/T1329)^(1/10)-1),"")</f>
        <v/>
      </c>
      <c r="R1449" s="25">
        <f>IFERROR(((T1449/T1209)^(1/20)-1),"")</f>
        <v/>
      </c>
      <c r="S1449" s="52">
        <f>IFERROR(('US Data'!M1449),"")</f>
        <v/>
      </c>
      <c r="T1449" s="26">
        <f>IF(CPI_Downloader!D1447="","",CPI_Downloader!D1447)</f>
        <v/>
      </c>
      <c r="U1449" s="26">
        <f>IF(CPI_Downloader!E1447="","",CPI_Downloader!E1447)</f>
        <v/>
      </c>
      <c r="W1449" s="32">
        <f>L1449</f>
        <v/>
      </c>
      <c r="X1449" s="31">
        <f>IFERROR((AC1449/AC1437-1),"")</f>
        <v/>
      </c>
      <c r="Y1449" s="31">
        <f>IFERROR(((AC1449/AC1413)^(1/3)-1),"")</f>
        <v/>
      </c>
      <c r="Z1449" s="31">
        <f>IFERROR(((AC1449/AC1389)^(1/5)-1),"")</f>
        <v/>
      </c>
      <c r="AA1449" s="31">
        <f>IFERROR(((AC1449/AC1329)^(1/10)-1),"")</f>
        <v/>
      </c>
      <c r="AB1449" s="31">
        <f>IFERROR(((AC1449/AC1209)^(1/20)-1),"")</f>
        <v/>
      </c>
      <c r="AC1449" s="38">
        <f>IF(CPI_Downloader!F1447="","",CPI_Downloader!F1447)</f>
        <v/>
      </c>
    </row>
    <row r="1450" ht="12.75" customHeight="1">
      <c r="A1450" s="21">
        <f>IF(CPI_Downloader!A1448="","",CPI_Downloader!A1448)</f>
        <v/>
      </c>
      <c r="B1450" s="22">
        <f>IFERROR((I1450/I1438-1),"")</f>
        <v/>
      </c>
      <c r="C1450" s="22">
        <f>IFERROR((J1450/J1449-1),"")</f>
        <v/>
      </c>
      <c r="D1450" s="22">
        <f>IFERROR(((I1450/I1414)^(1/3)-1),"")</f>
        <v/>
      </c>
      <c r="E1450" s="22">
        <f>IFERROR(((I1450/I1390)^(1/5)-1),"")</f>
        <v/>
      </c>
      <c r="F1450" s="22">
        <f>IFERROR(((I1450/I1330)^(1/10)-1),"")</f>
        <v/>
      </c>
      <c r="G1450" s="22">
        <f>IFERROR(((I1450/I1210)^(1/20)-1),"")</f>
        <v/>
      </c>
      <c r="H1450" s="22">
        <f>'US Data'!B1450</f>
        <v/>
      </c>
      <c r="I1450" s="23">
        <f>IF(CPI_Downloader!B1448="","",CPI_Downloader!B1448)</f>
        <v/>
      </c>
      <c r="J1450" s="23">
        <f>IF(CPI_Downloader!C1448="","",CPI_Downloader!C1448)</f>
        <v/>
      </c>
      <c r="L1450" s="32">
        <f>A1450</f>
        <v/>
      </c>
      <c r="M1450" s="25">
        <f>IFERROR((T1450/T1438-1),"")</f>
        <v/>
      </c>
      <c r="N1450" s="25">
        <f>IFERROR((U1450/U1449-1),"")</f>
        <v/>
      </c>
      <c r="O1450" s="25">
        <f>IFERROR(((T1450/T1414)^(1/3)-1),"")</f>
        <v/>
      </c>
      <c r="P1450" s="25">
        <f>IFERROR(((T1450/T1390)^(1/5)-1),"")</f>
        <v/>
      </c>
      <c r="Q1450" s="25">
        <f>IFERROR(((T1450/T1330)^(1/10)-1),"")</f>
        <v/>
      </c>
      <c r="R1450" s="25">
        <f>IFERROR(((T1450/T1210)^(1/20)-1),"")</f>
        <v/>
      </c>
      <c r="S1450" s="52">
        <f>IFERROR(('US Data'!M1450),"")</f>
        <v/>
      </c>
      <c r="T1450" s="26">
        <f>IF(CPI_Downloader!D1448="","",CPI_Downloader!D1448)</f>
        <v/>
      </c>
      <c r="U1450" s="26">
        <f>IF(CPI_Downloader!E1448="","",CPI_Downloader!E1448)</f>
        <v/>
      </c>
      <c r="W1450" s="32">
        <f>L1450</f>
        <v/>
      </c>
      <c r="X1450" s="31">
        <f>IFERROR((AC1450/AC1438-1),"")</f>
        <v/>
      </c>
      <c r="Y1450" s="31">
        <f>IFERROR(((AC1450/AC1414)^(1/3)-1),"")</f>
        <v/>
      </c>
      <c r="Z1450" s="31">
        <f>IFERROR(((AC1450/AC1390)^(1/5)-1),"")</f>
        <v/>
      </c>
      <c r="AA1450" s="31">
        <f>IFERROR(((AC1450/AC1330)^(1/10)-1),"")</f>
        <v/>
      </c>
      <c r="AB1450" s="31">
        <f>IFERROR(((AC1450/AC1210)^(1/20)-1),"")</f>
        <v/>
      </c>
      <c r="AC1450" s="38">
        <f>IF(CPI_Downloader!F1448="","",CPI_Downloader!F1448)</f>
        <v/>
      </c>
    </row>
    <row r="1451" ht="12.75" customHeight="1">
      <c r="A1451" s="21">
        <f>IF(CPI_Downloader!A1449="","",CPI_Downloader!A1449)</f>
        <v/>
      </c>
      <c r="B1451" s="22">
        <f>IFERROR((I1451/I1439-1),"")</f>
        <v/>
      </c>
      <c r="C1451" s="22">
        <f>IFERROR((J1451/J1450-1),"")</f>
        <v/>
      </c>
      <c r="D1451" s="22">
        <f>IFERROR(((I1451/I1415)^(1/3)-1),"")</f>
        <v/>
      </c>
      <c r="E1451" s="22">
        <f>IFERROR(((I1451/I1391)^(1/5)-1),"")</f>
        <v/>
      </c>
      <c r="F1451" s="22">
        <f>IFERROR(((I1451/I1331)^(1/10)-1),"")</f>
        <v/>
      </c>
      <c r="G1451" s="22">
        <f>IFERROR(((I1451/I1211)^(1/20)-1),"")</f>
        <v/>
      </c>
      <c r="H1451" s="22">
        <f>'US Data'!B1451</f>
        <v/>
      </c>
      <c r="I1451" s="23">
        <f>IF(CPI_Downloader!B1449="","",CPI_Downloader!B1449)</f>
        <v/>
      </c>
      <c r="J1451" s="23">
        <f>IF(CPI_Downloader!C1449="","",CPI_Downloader!C1449)</f>
        <v/>
      </c>
      <c r="L1451" s="32">
        <f>A1451</f>
        <v/>
      </c>
      <c r="M1451" s="25">
        <f>IFERROR((T1451/T1439-1),"")</f>
        <v/>
      </c>
      <c r="N1451" s="25">
        <f>IFERROR((U1451/U1450-1),"")</f>
        <v/>
      </c>
      <c r="O1451" s="25">
        <f>IFERROR(((T1451/T1415)^(1/3)-1),"")</f>
        <v/>
      </c>
      <c r="P1451" s="25">
        <f>IFERROR(((T1451/T1391)^(1/5)-1),"")</f>
        <v/>
      </c>
      <c r="Q1451" s="25">
        <f>IFERROR(((T1451/T1331)^(1/10)-1),"")</f>
        <v/>
      </c>
      <c r="R1451" s="25">
        <f>IFERROR(((T1451/T1211)^(1/20)-1),"")</f>
        <v/>
      </c>
      <c r="S1451" s="52">
        <f>IFERROR(('US Data'!M1451),"")</f>
        <v/>
      </c>
      <c r="T1451" s="26">
        <f>IF(CPI_Downloader!D1449="","",CPI_Downloader!D1449)</f>
        <v/>
      </c>
      <c r="U1451" s="26">
        <f>IF(CPI_Downloader!E1449="","",CPI_Downloader!E1449)</f>
        <v/>
      </c>
      <c r="W1451" s="32">
        <f>L1451</f>
        <v/>
      </c>
      <c r="X1451" s="31">
        <f>IFERROR((AC1451/AC1439-1),"")</f>
        <v/>
      </c>
      <c r="Y1451" s="31">
        <f>IFERROR(((AC1451/AC1415)^(1/3)-1),"")</f>
        <v/>
      </c>
      <c r="Z1451" s="31">
        <f>IFERROR(((AC1451/AC1391)^(1/5)-1),"")</f>
        <v/>
      </c>
      <c r="AA1451" s="31">
        <f>IFERROR(((AC1451/AC1331)^(1/10)-1),"")</f>
        <v/>
      </c>
      <c r="AB1451" s="31">
        <f>IFERROR(((AC1451/AC1211)^(1/20)-1),"")</f>
        <v/>
      </c>
      <c r="AC1451" s="38">
        <f>IF(CPI_Downloader!F1449="","",CPI_Downloader!F1449)</f>
        <v/>
      </c>
    </row>
    <row r="1452" ht="12.75" customHeight="1">
      <c r="A1452" s="21">
        <f>IF(CPI_Downloader!A1450="","",CPI_Downloader!A1450)</f>
        <v/>
      </c>
      <c r="B1452" s="22">
        <f>IFERROR((I1452/I1440-1),"")</f>
        <v/>
      </c>
      <c r="C1452" s="22">
        <f>IFERROR((J1452/J1451-1),"")</f>
        <v/>
      </c>
      <c r="D1452" s="22">
        <f>IFERROR(((I1452/I1416)^(1/3)-1),"")</f>
        <v/>
      </c>
      <c r="E1452" s="22">
        <f>IFERROR(((I1452/I1392)^(1/5)-1),"")</f>
        <v/>
      </c>
      <c r="F1452" s="22">
        <f>IFERROR(((I1452/I1332)^(1/10)-1),"")</f>
        <v/>
      </c>
      <c r="G1452" s="22">
        <f>IFERROR(((I1452/I1212)^(1/20)-1),"")</f>
        <v/>
      </c>
      <c r="H1452" s="22">
        <f>'US Data'!B1452</f>
        <v/>
      </c>
      <c r="I1452" s="23">
        <f>IF(CPI_Downloader!B1450="","",CPI_Downloader!B1450)</f>
        <v/>
      </c>
      <c r="J1452" s="23">
        <f>IF(CPI_Downloader!C1450="","",CPI_Downloader!C1450)</f>
        <v/>
      </c>
      <c r="L1452" s="32">
        <f>A1452</f>
        <v/>
      </c>
      <c r="M1452" s="25">
        <f>IFERROR((T1452/T1440-1),"")</f>
        <v/>
      </c>
      <c r="N1452" s="25">
        <f>IFERROR((U1452/U1451-1),"")</f>
        <v/>
      </c>
      <c r="O1452" s="25">
        <f>IFERROR(((T1452/T1416)^(1/3)-1),"")</f>
        <v/>
      </c>
      <c r="P1452" s="25">
        <f>IFERROR(((T1452/T1392)^(1/5)-1),"")</f>
        <v/>
      </c>
      <c r="Q1452" s="25">
        <f>IFERROR(((T1452/T1332)^(1/10)-1),"")</f>
        <v/>
      </c>
      <c r="R1452" s="25">
        <f>IFERROR(((T1452/T1212)^(1/20)-1),"")</f>
        <v/>
      </c>
      <c r="S1452" s="52">
        <f>IFERROR(('US Data'!M1452),"")</f>
        <v/>
      </c>
      <c r="T1452" s="26">
        <f>IF(CPI_Downloader!D1450="","",CPI_Downloader!D1450)</f>
        <v/>
      </c>
      <c r="U1452" s="26">
        <f>IF(CPI_Downloader!E1450="","",CPI_Downloader!E1450)</f>
        <v/>
      </c>
      <c r="W1452" s="32">
        <f>L1452</f>
        <v/>
      </c>
      <c r="X1452" s="31">
        <f>IFERROR((AC1452/AC1440-1),"")</f>
        <v/>
      </c>
      <c r="Y1452" s="31">
        <f>IFERROR(((AC1452/AC1416)^(1/3)-1),"")</f>
        <v/>
      </c>
      <c r="Z1452" s="31">
        <f>IFERROR(((AC1452/AC1392)^(1/5)-1),"")</f>
        <v/>
      </c>
      <c r="AA1452" s="31">
        <f>IFERROR(((AC1452/AC1332)^(1/10)-1),"")</f>
        <v/>
      </c>
      <c r="AB1452" s="31">
        <f>IFERROR(((AC1452/AC1212)^(1/20)-1),"")</f>
        <v/>
      </c>
      <c r="AC1452" s="38">
        <f>IF(CPI_Downloader!F1450="","",CPI_Downloader!F1450)</f>
        <v/>
      </c>
    </row>
    <row r="1453" ht="12.75" customHeight="1">
      <c r="A1453" s="21">
        <f>IF(CPI_Downloader!A1451="","",CPI_Downloader!A1451)</f>
        <v/>
      </c>
      <c r="B1453" s="22">
        <f>IFERROR((I1453/I1441-1),"")</f>
        <v/>
      </c>
      <c r="C1453" s="22">
        <f>IFERROR((J1453/J1452-1),"")</f>
        <v/>
      </c>
      <c r="D1453" s="22">
        <f>IFERROR(((I1453/I1417)^(1/3)-1),"")</f>
        <v/>
      </c>
      <c r="E1453" s="22">
        <f>IFERROR(((I1453/I1393)^(1/5)-1),"")</f>
        <v/>
      </c>
      <c r="F1453" s="22">
        <f>IFERROR(((I1453/I1333)^(1/10)-1),"")</f>
        <v/>
      </c>
      <c r="G1453" s="22">
        <f>IFERROR(((I1453/I1213)^(1/20)-1),"")</f>
        <v/>
      </c>
      <c r="H1453" s="22">
        <f>'US Data'!B1453</f>
        <v/>
      </c>
      <c r="I1453" s="23">
        <f>IF(CPI_Downloader!B1451="","",CPI_Downloader!B1451)</f>
        <v/>
      </c>
      <c r="J1453" s="23">
        <f>IF(CPI_Downloader!C1451="","",CPI_Downloader!C1451)</f>
        <v/>
      </c>
      <c r="L1453" s="32">
        <f>A1453</f>
        <v/>
      </c>
      <c r="M1453" s="25">
        <f>IFERROR((T1453/T1441-1),"")</f>
        <v/>
      </c>
      <c r="N1453" s="25">
        <f>IFERROR((U1453/U1452-1),"")</f>
        <v/>
      </c>
      <c r="O1453" s="25">
        <f>IFERROR(((T1453/T1417)^(1/3)-1),"")</f>
        <v/>
      </c>
      <c r="P1453" s="25">
        <f>IFERROR(((T1453/T1393)^(1/5)-1),"")</f>
        <v/>
      </c>
      <c r="Q1453" s="25">
        <f>IFERROR(((T1453/T1333)^(1/10)-1),"")</f>
        <v/>
      </c>
      <c r="R1453" s="25">
        <f>IFERROR(((T1453/T1213)^(1/20)-1),"")</f>
        <v/>
      </c>
      <c r="S1453" s="52">
        <f>IFERROR(('US Data'!M1453),"")</f>
        <v/>
      </c>
      <c r="T1453" s="26">
        <f>IF(CPI_Downloader!D1451="","",CPI_Downloader!D1451)</f>
        <v/>
      </c>
      <c r="U1453" s="26">
        <f>IF(CPI_Downloader!E1451="","",CPI_Downloader!E1451)</f>
        <v/>
      </c>
      <c r="W1453" s="32">
        <f>L1453</f>
        <v/>
      </c>
      <c r="X1453" s="31">
        <f>IFERROR((AC1453/AC1441-1),"")</f>
        <v/>
      </c>
      <c r="Y1453" s="31">
        <f>IFERROR(((AC1453/AC1417)^(1/3)-1),"")</f>
        <v/>
      </c>
      <c r="Z1453" s="31">
        <f>IFERROR(((AC1453/AC1393)^(1/5)-1),"")</f>
        <v/>
      </c>
      <c r="AA1453" s="31">
        <f>IFERROR(((AC1453/AC1333)^(1/10)-1),"")</f>
        <v/>
      </c>
      <c r="AB1453" s="31">
        <f>IFERROR(((AC1453/AC1213)^(1/20)-1),"")</f>
        <v/>
      </c>
      <c r="AC1453" s="38">
        <f>IF(CPI_Downloader!F1451="","",CPI_Downloader!F1451)</f>
        <v/>
      </c>
    </row>
    <row r="1454" ht="12.75" customHeight="1">
      <c r="A1454" s="21">
        <f>IF(CPI_Downloader!A1452="","",CPI_Downloader!A1452)</f>
        <v/>
      </c>
      <c r="B1454" s="22">
        <f>IFERROR((I1454/I1442-1),"")</f>
        <v/>
      </c>
      <c r="C1454" s="22">
        <f>IFERROR((J1454/J1453-1),"")</f>
        <v/>
      </c>
      <c r="D1454" s="22">
        <f>IFERROR(((I1454/I1418)^(1/3)-1),"")</f>
        <v/>
      </c>
      <c r="E1454" s="22">
        <f>IFERROR(((I1454/I1394)^(1/5)-1),"")</f>
        <v/>
      </c>
      <c r="F1454" s="22">
        <f>IFERROR(((I1454/I1334)^(1/10)-1),"")</f>
        <v/>
      </c>
      <c r="G1454" s="22">
        <f>IFERROR(((I1454/I1214)^(1/20)-1),"")</f>
        <v/>
      </c>
      <c r="H1454" s="22">
        <f>'US Data'!B1454</f>
        <v/>
      </c>
      <c r="I1454" s="23">
        <f>IF(CPI_Downloader!B1452="","",CPI_Downloader!B1452)</f>
        <v/>
      </c>
      <c r="J1454" s="23">
        <f>IF(CPI_Downloader!C1452="","",CPI_Downloader!C1452)</f>
        <v/>
      </c>
      <c r="L1454" s="32">
        <f>A1454</f>
        <v/>
      </c>
      <c r="M1454" s="25">
        <f>IFERROR((T1454/T1442-1),"")</f>
        <v/>
      </c>
      <c r="N1454" s="25">
        <f>IFERROR((U1454/U1453-1),"")</f>
        <v/>
      </c>
      <c r="O1454" s="25">
        <f>IFERROR(((T1454/T1418)^(1/3)-1),"")</f>
        <v/>
      </c>
      <c r="P1454" s="25">
        <f>IFERROR(((T1454/T1394)^(1/5)-1),"")</f>
        <v/>
      </c>
      <c r="Q1454" s="25">
        <f>IFERROR(((T1454/T1334)^(1/10)-1),"")</f>
        <v/>
      </c>
      <c r="R1454" s="25">
        <f>IFERROR(((T1454/T1214)^(1/20)-1),"")</f>
        <v/>
      </c>
      <c r="S1454" s="52">
        <f>IFERROR(('US Data'!M1454),"")</f>
        <v/>
      </c>
      <c r="T1454" s="26">
        <f>IF(CPI_Downloader!D1452="","",CPI_Downloader!D1452)</f>
        <v/>
      </c>
      <c r="U1454" s="26">
        <f>IF(CPI_Downloader!E1452="","",CPI_Downloader!E1452)</f>
        <v/>
      </c>
      <c r="W1454" s="32">
        <f>L1454</f>
        <v/>
      </c>
      <c r="X1454" s="31">
        <f>IFERROR((AC1454/AC1442-1),"")</f>
        <v/>
      </c>
      <c r="Y1454" s="31">
        <f>IFERROR(((AC1454/AC1418)^(1/3)-1),"")</f>
        <v/>
      </c>
      <c r="Z1454" s="31">
        <f>IFERROR(((AC1454/AC1394)^(1/5)-1),"")</f>
        <v/>
      </c>
      <c r="AA1454" s="31">
        <f>IFERROR(((AC1454/AC1334)^(1/10)-1),"")</f>
        <v/>
      </c>
      <c r="AB1454" s="31">
        <f>IFERROR(((AC1454/AC1214)^(1/20)-1),"")</f>
        <v/>
      </c>
      <c r="AC1454" s="38">
        <f>IF(CPI_Downloader!F1452="","",CPI_Downloader!F1452)</f>
        <v/>
      </c>
    </row>
    <row r="1455" ht="12.75" customHeight="1">
      <c r="A1455" s="21">
        <f>IF(CPI_Downloader!A1453="","",CPI_Downloader!A1453)</f>
        <v/>
      </c>
      <c r="B1455" s="22">
        <f>IFERROR((I1455/I1443-1),"")</f>
        <v/>
      </c>
      <c r="C1455" s="22">
        <f>IFERROR((J1455/J1454-1),"")</f>
        <v/>
      </c>
      <c r="D1455" s="22">
        <f>IFERROR(((I1455/I1419)^(1/3)-1),"")</f>
        <v/>
      </c>
      <c r="E1455" s="22">
        <f>IFERROR(((I1455/I1395)^(1/5)-1),"")</f>
        <v/>
      </c>
      <c r="F1455" s="22">
        <f>IFERROR(((I1455/I1335)^(1/10)-1),"")</f>
        <v/>
      </c>
      <c r="G1455" s="22">
        <f>IFERROR(((I1455/I1215)^(1/20)-1),"")</f>
        <v/>
      </c>
      <c r="H1455" s="22">
        <f>'US Data'!B1455</f>
        <v/>
      </c>
      <c r="I1455" s="23">
        <f>IF(CPI_Downloader!B1453="","",CPI_Downloader!B1453)</f>
        <v/>
      </c>
      <c r="J1455" s="23">
        <f>IF(CPI_Downloader!C1453="","",CPI_Downloader!C1453)</f>
        <v/>
      </c>
      <c r="L1455" s="32">
        <f>A1455</f>
        <v/>
      </c>
      <c r="M1455" s="25">
        <f>IFERROR((T1455/T1443-1),"")</f>
        <v/>
      </c>
      <c r="N1455" s="25">
        <f>IFERROR((U1455/U1454-1),"")</f>
        <v/>
      </c>
      <c r="O1455" s="25">
        <f>IFERROR(((T1455/T1419)^(1/3)-1),"")</f>
        <v/>
      </c>
      <c r="P1455" s="25">
        <f>IFERROR(((T1455/T1395)^(1/5)-1),"")</f>
        <v/>
      </c>
      <c r="Q1455" s="25">
        <f>IFERROR(((T1455/T1335)^(1/10)-1),"")</f>
        <v/>
      </c>
      <c r="R1455" s="25">
        <f>IFERROR(((T1455/T1215)^(1/20)-1),"")</f>
        <v/>
      </c>
      <c r="S1455" s="52">
        <f>IFERROR(('US Data'!M1455),"")</f>
        <v/>
      </c>
      <c r="T1455" s="26">
        <f>IF(CPI_Downloader!D1453="","",CPI_Downloader!D1453)</f>
        <v/>
      </c>
      <c r="U1455" s="26">
        <f>IF(CPI_Downloader!E1453="","",CPI_Downloader!E1453)</f>
        <v/>
      </c>
      <c r="W1455" s="32">
        <f>L1455</f>
        <v/>
      </c>
      <c r="X1455" s="31">
        <f>IFERROR((AC1455/AC1443-1),"")</f>
        <v/>
      </c>
      <c r="Y1455" s="31">
        <f>IFERROR(((AC1455/AC1419)^(1/3)-1),"")</f>
        <v/>
      </c>
      <c r="Z1455" s="31">
        <f>IFERROR(((AC1455/AC1395)^(1/5)-1),"")</f>
        <v/>
      </c>
      <c r="AA1455" s="31">
        <f>IFERROR(((AC1455/AC1335)^(1/10)-1),"")</f>
        <v/>
      </c>
      <c r="AB1455" s="31">
        <f>IFERROR(((AC1455/AC1215)^(1/20)-1),"")</f>
        <v/>
      </c>
      <c r="AC1455" s="38">
        <f>IF(CPI_Downloader!F1453="","",CPI_Downloader!F1453)</f>
        <v/>
      </c>
    </row>
    <row r="1456" ht="12.75" customHeight="1">
      <c r="A1456" s="21">
        <f>IF(CPI_Downloader!A1454="","",CPI_Downloader!A1454)</f>
        <v/>
      </c>
      <c r="B1456" s="22">
        <f>IFERROR((I1456/I1444-1),"")</f>
        <v/>
      </c>
      <c r="C1456" s="22">
        <f>IFERROR((J1456/J1455-1),"")</f>
        <v/>
      </c>
      <c r="D1456" s="22">
        <f>IFERROR(((I1456/I1420)^(1/3)-1),"")</f>
        <v/>
      </c>
      <c r="E1456" s="22">
        <f>IFERROR(((I1456/I1396)^(1/5)-1),"")</f>
        <v/>
      </c>
      <c r="F1456" s="22">
        <f>IFERROR(((I1456/I1336)^(1/10)-1),"")</f>
        <v/>
      </c>
      <c r="G1456" s="22">
        <f>IFERROR(((I1456/I1216)^(1/20)-1),"")</f>
        <v/>
      </c>
      <c r="H1456" s="22">
        <f>'US Data'!B1456</f>
        <v/>
      </c>
      <c r="I1456" s="23">
        <f>IF(CPI_Downloader!B1454="","",CPI_Downloader!B1454)</f>
        <v/>
      </c>
      <c r="J1456" s="23">
        <f>IF(CPI_Downloader!C1454="","",CPI_Downloader!C1454)</f>
        <v/>
      </c>
      <c r="L1456" s="32">
        <f>A1456</f>
        <v/>
      </c>
      <c r="M1456" s="25">
        <f>IFERROR((T1456/T1444-1),"")</f>
        <v/>
      </c>
      <c r="N1456" s="25">
        <f>IFERROR((U1456/U1455-1),"")</f>
        <v/>
      </c>
      <c r="O1456" s="25">
        <f>IFERROR(((T1456/T1420)^(1/3)-1),"")</f>
        <v/>
      </c>
      <c r="P1456" s="25">
        <f>IFERROR(((T1456/T1396)^(1/5)-1),"")</f>
        <v/>
      </c>
      <c r="Q1456" s="25">
        <f>IFERROR(((T1456/T1336)^(1/10)-1),"")</f>
        <v/>
      </c>
      <c r="R1456" s="25">
        <f>IFERROR(((T1456/T1216)^(1/20)-1),"")</f>
        <v/>
      </c>
      <c r="S1456" s="52">
        <f>IFERROR(('US Data'!M1456),"")</f>
        <v/>
      </c>
      <c r="T1456" s="26">
        <f>IF(CPI_Downloader!D1454="","",CPI_Downloader!D1454)</f>
        <v/>
      </c>
      <c r="U1456" s="26">
        <f>IF(CPI_Downloader!E1454="","",CPI_Downloader!E1454)</f>
        <v/>
      </c>
      <c r="W1456" s="32">
        <f>L1456</f>
        <v/>
      </c>
      <c r="X1456" s="31">
        <f>IFERROR((AC1456/AC1444-1),"")</f>
        <v/>
      </c>
      <c r="Y1456" s="31">
        <f>IFERROR(((AC1456/AC1420)^(1/3)-1),"")</f>
        <v/>
      </c>
      <c r="Z1456" s="31">
        <f>IFERROR(((AC1456/AC1396)^(1/5)-1),"")</f>
        <v/>
      </c>
      <c r="AA1456" s="31">
        <f>IFERROR(((AC1456/AC1336)^(1/10)-1),"")</f>
        <v/>
      </c>
      <c r="AB1456" s="31">
        <f>IFERROR(((AC1456/AC1216)^(1/20)-1),"")</f>
        <v/>
      </c>
      <c r="AC1456" s="38">
        <f>IF(CPI_Downloader!F1454="","",CPI_Downloader!F1454)</f>
        <v/>
      </c>
    </row>
    <row r="1457" ht="12.75" customHeight="1">
      <c r="A1457" s="21">
        <f>IF(CPI_Downloader!A1455="","",CPI_Downloader!A1455)</f>
        <v/>
      </c>
      <c r="B1457" s="22">
        <f>IFERROR((I1457/I1445-1),"")</f>
        <v/>
      </c>
      <c r="C1457" s="22">
        <f>IFERROR((J1457/J1456-1),"")</f>
        <v/>
      </c>
      <c r="D1457" s="22">
        <f>IFERROR(((I1457/I1421)^(1/3)-1),"")</f>
        <v/>
      </c>
      <c r="E1457" s="22">
        <f>IFERROR(((I1457/I1397)^(1/5)-1),"")</f>
        <v/>
      </c>
      <c r="F1457" s="22">
        <f>IFERROR(((I1457/I1337)^(1/10)-1),"")</f>
        <v/>
      </c>
      <c r="G1457" s="22">
        <f>IFERROR(((I1457/I1217)^(1/20)-1),"")</f>
        <v/>
      </c>
      <c r="H1457" s="22">
        <f>'US Data'!B1457</f>
        <v/>
      </c>
      <c r="I1457" s="23">
        <f>IF(CPI_Downloader!B1455="","",CPI_Downloader!B1455)</f>
        <v/>
      </c>
      <c r="J1457" s="23">
        <f>IF(CPI_Downloader!C1455="","",CPI_Downloader!C1455)</f>
        <v/>
      </c>
      <c r="L1457" s="32">
        <f>A1457</f>
        <v/>
      </c>
      <c r="M1457" s="25">
        <f>IFERROR((T1457/T1445-1),"")</f>
        <v/>
      </c>
      <c r="N1457" s="25">
        <f>IFERROR((U1457/U1456-1),"")</f>
        <v/>
      </c>
      <c r="O1457" s="25">
        <f>IFERROR(((T1457/T1421)^(1/3)-1),"")</f>
        <v/>
      </c>
      <c r="P1457" s="25">
        <f>IFERROR(((T1457/T1397)^(1/5)-1),"")</f>
        <v/>
      </c>
      <c r="Q1457" s="25">
        <f>IFERROR(((T1457/T1337)^(1/10)-1),"")</f>
        <v/>
      </c>
      <c r="R1457" s="25">
        <f>IFERROR(((T1457/T1217)^(1/20)-1),"")</f>
        <v/>
      </c>
      <c r="S1457" s="52">
        <f>IFERROR(('US Data'!M1457),"")</f>
        <v/>
      </c>
      <c r="T1457" s="26">
        <f>IF(CPI_Downloader!D1455="","",CPI_Downloader!D1455)</f>
        <v/>
      </c>
      <c r="U1457" s="26">
        <f>IF(CPI_Downloader!E1455="","",CPI_Downloader!E1455)</f>
        <v/>
      </c>
      <c r="W1457" s="32">
        <f>L1457</f>
        <v/>
      </c>
      <c r="X1457" s="31">
        <f>IFERROR((AC1457/AC1445-1),"")</f>
        <v/>
      </c>
      <c r="Y1457" s="31">
        <f>IFERROR(((AC1457/AC1421)^(1/3)-1),"")</f>
        <v/>
      </c>
      <c r="Z1457" s="31">
        <f>IFERROR(((AC1457/AC1397)^(1/5)-1),"")</f>
        <v/>
      </c>
      <c r="AA1457" s="31">
        <f>IFERROR(((AC1457/AC1337)^(1/10)-1),"")</f>
        <v/>
      </c>
      <c r="AB1457" s="31">
        <f>IFERROR(((AC1457/AC1217)^(1/20)-1),"")</f>
        <v/>
      </c>
      <c r="AC1457" s="38">
        <f>IF(CPI_Downloader!F1455="","",CPI_Downloader!F1455)</f>
        <v/>
      </c>
    </row>
    <row r="1458" ht="12.75" customHeight="1">
      <c r="A1458" s="21">
        <f>IF(CPI_Downloader!A1456="","",CPI_Downloader!A1456)</f>
        <v/>
      </c>
      <c r="B1458" s="22">
        <f>IFERROR((I1458/I1446-1),"")</f>
        <v/>
      </c>
      <c r="C1458" s="22">
        <f>IFERROR((J1458/J1457-1),"")</f>
        <v/>
      </c>
      <c r="D1458" s="22">
        <f>IFERROR(((I1458/I1422)^(1/3)-1),"")</f>
        <v/>
      </c>
      <c r="E1458" s="22">
        <f>IFERROR(((I1458/I1398)^(1/5)-1),"")</f>
        <v/>
      </c>
      <c r="F1458" s="22">
        <f>IFERROR(((I1458/I1338)^(1/10)-1),"")</f>
        <v/>
      </c>
      <c r="G1458" s="22">
        <f>IFERROR(((I1458/I1218)^(1/20)-1),"")</f>
        <v/>
      </c>
      <c r="H1458" s="22">
        <f>'US Data'!B1458</f>
        <v/>
      </c>
      <c r="I1458" s="23">
        <f>IF(CPI_Downloader!B1456="","",CPI_Downloader!B1456)</f>
        <v/>
      </c>
      <c r="J1458" s="23">
        <f>IF(CPI_Downloader!C1456="","",CPI_Downloader!C1456)</f>
        <v/>
      </c>
      <c r="L1458" s="32">
        <f>A1458</f>
        <v/>
      </c>
      <c r="M1458" s="25">
        <f>IFERROR((T1458/T1446-1),"")</f>
        <v/>
      </c>
      <c r="N1458" s="25">
        <f>IFERROR((U1458/U1457-1),"")</f>
        <v/>
      </c>
      <c r="O1458" s="25">
        <f>IFERROR(((T1458/T1422)^(1/3)-1),"")</f>
        <v/>
      </c>
      <c r="P1458" s="25">
        <f>IFERROR(((T1458/T1398)^(1/5)-1),"")</f>
        <v/>
      </c>
      <c r="Q1458" s="25">
        <f>IFERROR(((T1458/T1338)^(1/10)-1),"")</f>
        <v/>
      </c>
      <c r="R1458" s="25">
        <f>IFERROR(((T1458/T1218)^(1/20)-1),"")</f>
        <v/>
      </c>
      <c r="S1458" s="52">
        <f>IFERROR(('US Data'!M1458),"")</f>
        <v/>
      </c>
      <c r="T1458" s="26">
        <f>IF(CPI_Downloader!D1456="","",CPI_Downloader!D1456)</f>
        <v/>
      </c>
      <c r="U1458" s="26">
        <f>IF(CPI_Downloader!E1456="","",CPI_Downloader!E1456)</f>
        <v/>
      </c>
      <c r="W1458" s="32">
        <f>L1458</f>
        <v/>
      </c>
      <c r="X1458" s="31">
        <f>IFERROR((AC1458/AC1446-1),"")</f>
        <v/>
      </c>
      <c r="Y1458" s="31">
        <f>IFERROR(((AC1458/AC1422)^(1/3)-1),"")</f>
        <v/>
      </c>
      <c r="Z1458" s="31">
        <f>IFERROR(((AC1458/AC1398)^(1/5)-1),"")</f>
        <v/>
      </c>
      <c r="AA1458" s="31">
        <f>IFERROR(((AC1458/AC1338)^(1/10)-1),"")</f>
        <v/>
      </c>
      <c r="AB1458" s="31">
        <f>IFERROR(((AC1458/AC1218)^(1/20)-1),"")</f>
        <v/>
      </c>
      <c r="AC1458" s="38">
        <f>IF(CPI_Downloader!F1456="","",CPI_Downloader!F1456)</f>
        <v/>
      </c>
    </row>
    <row r="1459" ht="12.75" customHeight="1">
      <c r="A1459" s="21">
        <f>IF(CPI_Downloader!A1457="","",CPI_Downloader!A1457)</f>
        <v/>
      </c>
      <c r="B1459" s="22">
        <f>IFERROR((I1459/I1447-1),"")</f>
        <v/>
      </c>
      <c r="C1459" s="22">
        <f>IFERROR((J1459/J1458-1),"")</f>
        <v/>
      </c>
      <c r="D1459" s="22">
        <f>IFERROR(((I1459/I1423)^(1/3)-1),"")</f>
        <v/>
      </c>
      <c r="E1459" s="22">
        <f>IFERROR(((I1459/I1399)^(1/5)-1),"")</f>
        <v/>
      </c>
      <c r="F1459" s="22">
        <f>IFERROR(((I1459/I1339)^(1/10)-1),"")</f>
        <v/>
      </c>
      <c r="G1459" s="22">
        <f>IFERROR(((I1459/I1219)^(1/20)-1),"")</f>
        <v/>
      </c>
      <c r="H1459" s="22">
        <f>'US Data'!B1459</f>
        <v/>
      </c>
      <c r="I1459" s="23">
        <f>IF(CPI_Downloader!B1457="","",CPI_Downloader!B1457)</f>
        <v/>
      </c>
      <c r="J1459" s="23">
        <f>IF(CPI_Downloader!C1457="","",CPI_Downloader!C1457)</f>
        <v/>
      </c>
      <c r="L1459" s="32">
        <f>A1459</f>
        <v/>
      </c>
      <c r="M1459" s="25">
        <f>IFERROR((T1459/T1447-1),"")</f>
        <v/>
      </c>
      <c r="N1459" s="25">
        <f>IFERROR((U1459/U1458-1),"")</f>
        <v/>
      </c>
      <c r="O1459" s="25">
        <f>IFERROR(((T1459/T1423)^(1/3)-1),"")</f>
        <v/>
      </c>
      <c r="P1459" s="25">
        <f>IFERROR(((T1459/T1399)^(1/5)-1),"")</f>
        <v/>
      </c>
      <c r="Q1459" s="25">
        <f>IFERROR(((T1459/T1339)^(1/10)-1),"")</f>
        <v/>
      </c>
      <c r="R1459" s="25">
        <f>IFERROR(((T1459/T1219)^(1/20)-1),"")</f>
        <v/>
      </c>
      <c r="S1459" s="52">
        <f>IFERROR(('US Data'!M1459),"")</f>
        <v/>
      </c>
      <c r="T1459" s="26">
        <f>IF(CPI_Downloader!D1457="","",CPI_Downloader!D1457)</f>
        <v/>
      </c>
      <c r="U1459" s="26">
        <f>IF(CPI_Downloader!E1457="","",CPI_Downloader!E1457)</f>
        <v/>
      </c>
      <c r="W1459" s="32">
        <f>L1459</f>
        <v/>
      </c>
      <c r="X1459" s="31">
        <f>IFERROR((AC1459/AC1447-1),"")</f>
        <v/>
      </c>
      <c r="Y1459" s="31">
        <f>IFERROR(((AC1459/AC1423)^(1/3)-1),"")</f>
        <v/>
      </c>
      <c r="Z1459" s="31">
        <f>IFERROR(((AC1459/AC1399)^(1/5)-1),"")</f>
        <v/>
      </c>
      <c r="AA1459" s="31">
        <f>IFERROR(((AC1459/AC1339)^(1/10)-1),"")</f>
        <v/>
      </c>
      <c r="AB1459" s="31">
        <f>IFERROR(((AC1459/AC1219)^(1/20)-1),"")</f>
        <v/>
      </c>
      <c r="AC1459" s="38">
        <f>IF(CPI_Downloader!F1457="","",CPI_Downloader!F1457)</f>
        <v/>
      </c>
    </row>
    <row r="1460" ht="12.75" customHeight="1">
      <c r="A1460" s="21">
        <f>IF(CPI_Downloader!A1458="","",CPI_Downloader!A1458)</f>
        <v/>
      </c>
      <c r="B1460" s="22">
        <f>IFERROR((I1460/I1448-1),"")</f>
        <v/>
      </c>
      <c r="C1460" s="22">
        <f>IFERROR((J1460/J1459-1),"")</f>
        <v/>
      </c>
      <c r="D1460" s="22">
        <f>IFERROR(((I1460/I1424)^(1/3)-1),"")</f>
        <v/>
      </c>
      <c r="E1460" s="22">
        <f>IFERROR(((I1460/I1400)^(1/5)-1),"")</f>
        <v/>
      </c>
      <c r="F1460" s="22">
        <f>IFERROR(((I1460/I1340)^(1/10)-1),"")</f>
        <v/>
      </c>
      <c r="G1460" s="22">
        <f>IFERROR(((I1460/I1220)^(1/20)-1),"")</f>
        <v/>
      </c>
      <c r="H1460" s="22">
        <f>'US Data'!B1460</f>
        <v/>
      </c>
      <c r="I1460" s="23">
        <f>IF(CPI_Downloader!B1458="","",CPI_Downloader!B1458)</f>
        <v/>
      </c>
      <c r="J1460" s="23">
        <f>IF(CPI_Downloader!C1458="","",CPI_Downloader!C1458)</f>
        <v/>
      </c>
      <c r="L1460" s="32">
        <f>A1460</f>
        <v/>
      </c>
      <c r="M1460" s="25">
        <f>IFERROR((T1460/T1448-1),"")</f>
        <v/>
      </c>
      <c r="N1460" s="25">
        <f>IFERROR((U1460/U1459-1),"")</f>
        <v/>
      </c>
      <c r="O1460" s="25">
        <f>IFERROR(((T1460/T1424)^(1/3)-1),"")</f>
        <v/>
      </c>
      <c r="P1460" s="25">
        <f>IFERROR(((T1460/T1400)^(1/5)-1),"")</f>
        <v/>
      </c>
      <c r="Q1460" s="25">
        <f>IFERROR(((T1460/T1340)^(1/10)-1),"")</f>
        <v/>
      </c>
      <c r="R1460" s="25">
        <f>IFERROR(((T1460/T1220)^(1/20)-1),"")</f>
        <v/>
      </c>
      <c r="S1460" s="52">
        <f>IFERROR(('US Data'!M1460),"")</f>
        <v/>
      </c>
      <c r="T1460" s="26">
        <f>IF(CPI_Downloader!D1458="","",CPI_Downloader!D1458)</f>
        <v/>
      </c>
      <c r="U1460" s="26">
        <f>IF(CPI_Downloader!E1458="","",CPI_Downloader!E1458)</f>
        <v/>
      </c>
      <c r="W1460" s="32">
        <f>L1460</f>
        <v/>
      </c>
      <c r="X1460" s="31">
        <f>IFERROR((AC1460/AC1448-1),"")</f>
        <v/>
      </c>
      <c r="Y1460" s="31">
        <f>IFERROR(((AC1460/AC1424)^(1/3)-1),"")</f>
        <v/>
      </c>
      <c r="Z1460" s="31">
        <f>IFERROR(((AC1460/AC1400)^(1/5)-1),"")</f>
        <v/>
      </c>
      <c r="AA1460" s="31">
        <f>IFERROR(((AC1460/AC1340)^(1/10)-1),"")</f>
        <v/>
      </c>
      <c r="AB1460" s="31">
        <f>IFERROR(((AC1460/AC1220)^(1/20)-1),"")</f>
        <v/>
      </c>
      <c r="AC1460" s="38">
        <f>IF(CPI_Downloader!F1458="","",CPI_Downloader!F1458)</f>
        <v/>
      </c>
    </row>
    <row r="1461" ht="12.75" customHeight="1">
      <c r="A1461" s="21">
        <f>IF(CPI_Downloader!A1459="","",CPI_Downloader!A1459)</f>
        <v/>
      </c>
      <c r="B1461" s="22">
        <f>IFERROR((I1461/I1449-1),"")</f>
        <v/>
      </c>
      <c r="C1461" s="22">
        <f>IFERROR((J1461/J1460-1),"")</f>
        <v/>
      </c>
      <c r="D1461" s="22">
        <f>IFERROR(((I1461/I1425)^(1/3)-1),"")</f>
        <v/>
      </c>
      <c r="E1461" s="22">
        <f>IFERROR(((I1461/I1401)^(1/5)-1),"")</f>
        <v/>
      </c>
      <c r="F1461" s="22">
        <f>IFERROR(((I1461/I1341)^(1/10)-1),"")</f>
        <v/>
      </c>
      <c r="G1461" s="22">
        <f>IFERROR(((I1461/I1221)^(1/20)-1),"")</f>
        <v/>
      </c>
      <c r="H1461" s="22">
        <f>'US Data'!B1461</f>
        <v/>
      </c>
      <c r="I1461" s="23">
        <f>IF(CPI_Downloader!B1459="","",CPI_Downloader!B1459)</f>
        <v/>
      </c>
      <c r="J1461" s="23">
        <f>IF(CPI_Downloader!C1459="","",CPI_Downloader!C1459)</f>
        <v/>
      </c>
      <c r="L1461" s="32">
        <f>A1461</f>
        <v/>
      </c>
      <c r="M1461" s="25">
        <f>IFERROR((T1461/T1449-1),"")</f>
        <v/>
      </c>
      <c r="N1461" s="25">
        <f>IFERROR((U1461/U1460-1),"")</f>
        <v/>
      </c>
      <c r="O1461" s="25">
        <f>IFERROR(((T1461/T1425)^(1/3)-1),"")</f>
        <v/>
      </c>
      <c r="P1461" s="25">
        <f>IFERROR(((T1461/T1401)^(1/5)-1),"")</f>
        <v/>
      </c>
      <c r="Q1461" s="25">
        <f>IFERROR(((T1461/T1341)^(1/10)-1),"")</f>
        <v/>
      </c>
      <c r="R1461" s="25">
        <f>IFERROR(((T1461/T1221)^(1/20)-1),"")</f>
        <v/>
      </c>
      <c r="S1461" s="52">
        <f>IFERROR(('US Data'!M1461),"")</f>
        <v/>
      </c>
      <c r="T1461" s="26">
        <f>IF(CPI_Downloader!D1459="","",CPI_Downloader!D1459)</f>
        <v/>
      </c>
      <c r="U1461" s="26">
        <f>IF(CPI_Downloader!E1459="","",CPI_Downloader!E1459)</f>
        <v/>
      </c>
      <c r="W1461" s="32">
        <f>L1461</f>
        <v/>
      </c>
      <c r="X1461" s="31">
        <f>IFERROR((AC1461/AC1449-1),"")</f>
        <v/>
      </c>
      <c r="Y1461" s="31">
        <f>IFERROR(((AC1461/AC1425)^(1/3)-1),"")</f>
        <v/>
      </c>
      <c r="Z1461" s="31">
        <f>IFERROR(((AC1461/AC1401)^(1/5)-1),"")</f>
        <v/>
      </c>
      <c r="AA1461" s="31">
        <f>IFERROR(((AC1461/AC1341)^(1/10)-1),"")</f>
        <v/>
      </c>
      <c r="AB1461" s="31">
        <f>IFERROR(((AC1461/AC1221)^(1/20)-1),"")</f>
        <v/>
      </c>
      <c r="AC1461" s="38">
        <f>IF(CPI_Downloader!F1459="","",CPI_Downloader!F1459)</f>
        <v/>
      </c>
    </row>
    <row r="1462" ht="12.75" customHeight="1">
      <c r="A1462" s="21">
        <f>IF(CPI_Downloader!A1460="","",CPI_Downloader!A1460)</f>
        <v/>
      </c>
      <c r="B1462" s="22">
        <f>IFERROR((I1462/I1450-1),"")</f>
        <v/>
      </c>
      <c r="C1462" s="22">
        <f>IFERROR((J1462/J1461-1),"")</f>
        <v/>
      </c>
      <c r="D1462" s="22">
        <f>IFERROR(((I1462/I1426)^(1/3)-1),"")</f>
        <v/>
      </c>
      <c r="E1462" s="22">
        <f>IFERROR(((I1462/I1402)^(1/5)-1),"")</f>
        <v/>
      </c>
      <c r="F1462" s="22">
        <f>IFERROR(((I1462/I1342)^(1/10)-1),"")</f>
        <v/>
      </c>
      <c r="G1462" s="22">
        <f>IFERROR(((I1462/I1222)^(1/20)-1),"")</f>
        <v/>
      </c>
      <c r="H1462" s="22">
        <f>'US Data'!B1462</f>
        <v/>
      </c>
      <c r="I1462" s="23">
        <f>IF(CPI_Downloader!B1460="","",CPI_Downloader!B1460)</f>
        <v/>
      </c>
      <c r="J1462" s="23">
        <f>IF(CPI_Downloader!C1460="","",CPI_Downloader!C1460)</f>
        <v/>
      </c>
      <c r="L1462" s="32">
        <f>A1462</f>
        <v/>
      </c>
      <c r="M1462" s="25">
        <f>IFERROR((T1462/T1450-1),"")</f>
        <v/>
      </c>
      <c r="N1462" s="25">
        <f>IFERROR((U1462/U1461-1),"")</f>
        <v/>
      </c>
      <c r="O1462" s="25">
        <f>IFERROR(((T1462/T1426)^(1/3)-1),"")</f>
        <v/>
      </c>
      <c r="P1462" s="25">
        <f>IFERROR(((T1462/T1402)^(1/5)-1),"")</f>
        <v/>
      </c>
      <c r="Q1462" s="25">
        <f>IFERROR(((T1462/T1342)^(1/10)-1),"")</f>
        <v/>
      </c>
      <c r="R1462" s="25">
        <f>IFERROR(((T1462/T1222)^(1/20)-1),"")</f>
        <v/>
      </c>
      <c r="S1462" s="52">
        <f>IFERROR(('US Data'!M1462),"")</f>
        <v/>
      </c>
      <c r="T1462" s="26">
        <f>IF(CPI_Downloader!D1460="","",CPI_Downloader!D1460)</f>
        <v/>
      </c>
      <c r="U1462" s="26">
        <f>IF(CPI_Downloader!E1460="","",CPI_Downloader!E1460)</f>
        <v/>
      </c>
      <c r="W1462" s="32">
        <f>L1462</f>
        <v/>
      </c>
      <c r="X1462" s="31">
        <f>IFERROR((AC1462/AC1450-1),"")</f>
        <v/>
      </c>
      <c r="Y1462" s="31">
        <f>IFERROR(((AC1462/AC1426)^(1/3)-1),"")</f>
        <v/>
      </c>
      <c r="Z1462" s="31">
        <f>IFERROR(((AC1462/AC1402)^(1/5)-1),"")</f>
        <v/>
      </c>
      <c r="AA1462" s="31">
        <f>IFERROR(((AC1462/AC1342)^(1/10)-1),"")</f>
        <v/>
      </c>
      <c r="AB1462" s="31">
        <f>IFERROR(((AC1462/AC1222)^(1/20)-1),"")</f>
        <v/>
      </c>
      <c r="AC1462" s="38">
        <f>IF(CPI_Downloader!F1460="","",CPI_Downloader!F1460)</f>
        <v/>
      </c>
    </row>
    <row r="1463" ht="12.75" customHeight="1">
      <c r="A1463" s="21">
        <f>IF(CPI_Downloader!A1461="","",CPI_Downloader!A1461)</f>
        <v/>
      </c>
      <c r="B1463" s="22">
        <f>IFERROR((I1463/I1451-1),"")</f>
        <v/>
      </c>
      <c r="C1463" s="22">
        <f>IFERROR((J1463/J1462-1),"")</f>
        <v/>
      </c>
      <c r="D1463" s="22">
        <f>IFERROR(((I1463/I1427)^(1/3)-1),"")</f>
        <v/>
      </c>
      <c r="E1463" s="22">
        <f>IFERROR(((I1463/I1403)^(1/5)-1),"")</f>
        <v/>
      </c>
      <c r="F1463" s="22">
        <f>IFERROR(((I1463/I1343)^(1/10)-1),"")</f>
        <v/>
      </c>
      <c r="G1463" s="22">
        <f>IFERROR(((I1463/I1223)^(1/20)-1),"")</f>
        <v/>
      </c>
      <c r="H1463" s="22">
        <f>'US Data'!B1463</f>
        <v/>
      </c>
      <c r="I1463" s="23">
        <f>IF(CPI_Downloader!B1461="","",CPI_Downloader!B1461)</f>
        <v/>
      </c>
      <c r="J1463" s="23">
        <f>IF(CPI_Downloader!C1461="","",CPI_Downloader!C1461)</f>
        <v/>
      </c>
      <c r="L1463" s="32">
        <f>A1463</f>
        <v/>
      </c>
      <c r="M1463" s="25">
        <f>IFERROR((T1463/T1451-1),"")</f>
        <v/>
      </c>
      <c r="N1463" s="25">
        <f>IFERROR((U1463/U1462-1),"")</f>
        <v/>
      </c>
      <c r="O1463" s="25">
        <f>IFERROR(((T1463/T1427)^(1/3)-1),"")</f>
        <v/>
      </c>
      <c r="P1463" s="25">
        <f>IFERROR(((T1463/T1403)^(1/5)-1),"")</f>
        <v/>
      </c>
      <c r="Q1463" s="25">
        <f>IFERROR(((T1463/T1343)^(1/10)-1),"")</f>
        <v/>
      </c>
      <c r="R1463" s="25">
        <f>IFERROR(((T1463/T1223)^(1/20)-1),"")</f>
        <v/>
      </c>
      <c r="S1463" s="52">
        <f>IFERROR(('US Data'!M1463),"")</f>
        <v/>
      </c>
      <c r="T1463" s="26">
        <f>IF(CPI_Downloader!D1461="","",CPI_Downloader!D1461)</f>
        <v/>
      </c>
      <c r="U1463" s="26">
        <f>IF(CPI_Downloader!E1461="","",CPI_Downloader!E1461)</f>
        <v/>
      </c>
      <c r="W1463" s="32">
        <f>L1463</f>
        <v/>
      </c>
      <c r="X1463" s="31">
        <f>IFERROR((AC1463/AC1451-1),"")</f>
        <v/>
      </c>
      <c r="Y1463" s="31">
        <f>IFERROR(((AC1463/AC1427)^(1/3)-1),"")</f>
        <v/>
      </c>
      <c r="Z1463" s="31">
        <f>IFERROR(((AC1463/AC1403)^(1/5)-1),"")</f>
        <v/>
      </c>
      <c r="AA1463" s="31">
        <f>IFERROR(((AC1463/AC1343)^(1/10)-1),"")</f>
        <v/>
      </c>
      <c r="AB1463" s="31">
        <f>IFERROR(((AC1463/AC1223)^(1/20)-1),"")</f>
        <v/>
      </c>
      <c r="AC1463" s="38">
        <f>IF(CPI_Downloader!F1461="","",CPI_Downloader!F1461)</f>
        <v/>
      </c>
    </row>
    <row r="1464" ht="12.75" customHeight="1">
      <c r="A1464" s="21">
        <f>IF(CPI_Downloader!A1462="","",CPI_Downloader!A1462)</f>
        <v/>
      </c>
      <c r="B1464" s="22">
        <f>IFERROR((I1464/I1452-1),"")</f>
        <v/>
      </c>
      <c r="C1464" s="22">
        <f>IFERROR((J1464/J1463-1),"")</f>
        <v/>
      </c>
      <c r="D1464" s="22">
        <f>IFERROR(((I1464/I1428)^(1/3)-1),"")</f>
        <v/>
      </c>
      <c r="E1464" s="22">
        <f>IFERROR(((I1464/I1404)^(1/5)-1),"")</f>
        <v/>
      </c>
      <c r="F1464" s="22">
        <f>IFERROR(((I1464/I1344)^(1/10)-1),"")</f>
        <v/>
      </c>
      <c r="G1464" s="22">
        <f>IFERROR(((I1464/I1224)^(1/20)-1),"")</f>
        <v/>
      </c>
      <c r="H1464" s="22">
        <f>'US Data'!B1464</f>
        <v/>
      </c>
      <c r="I1464" s="23">
        <f>IF(CPI_Downloader!B1462="","",CPI_Downloader!B1462)</f>
        <v/>
      </c>
      <c r="J1464" s="23">
        <f>IF(CPI_Downloader!C1462="","",CPI_Downloader!C1462)</f>
        <v/>
      </c>
      <c r="L1464" s="32">
        <f>A1464</f>
        <v/>
      </c>
      <c r="M1464" s="25">
        <f>IFERROR((T1464/T1452-1),"")</f>
        <v/>
      </c>
      <c r="N1464" s="25">
        <f>IFERROR((U1464/U1463-1),"")</f>
        <v/>
      </c>
      <c r="O1464" s="25">
        <f>IFERROR(((T1464/T1428)^(1/3)-1),"")</f>
        <v/>
      </c>
      <c r="P1464" s="25">
        <f>IFERROR(((T1464/T1404)^(1/5)-1),"")</f>
        <v/>
      </c>
      <c r="Q1464" s="25">
        <f>IFERROR(((T1464/T1344)^(1/10)-1),"")</f>
        <v/>
      </c>
      <c r="R1464" s="25">
        <f>IFERROR(((T1464/T1224)^(1/20)-1),"")</f>
        <v/>
      </c>
      <c r="S1464" s="52">
        <f>IFERROR(('US Data'!M1464),"")</f>
        <v/>
      </c>
      <c r="T1464" s="26">
        <f>IF(CPI_Downloader!D1462="","",CPI_Downloader!D1462)</f>
        <v/>
      </c>
      <c r="U1464" s="26">
        <f>IF(CPI_Downloader!E1462="","",CPI_Downloader!E1462)</f>
        <v/>
      </c>
      <c r="W1464" s="32">
        <f>L1464</f>
        <v/>
      </c>
      <c r="X1464" s="31">
        <f>IFERROR((AC1464/AC1452-1),"")</f>
        <v/>
      </c>
      <c r="Y1464" s="31">
        <f>IFERROR(((AC1464/AC1428)^(1/3)-1),"")</f>
        <v/>
      </c>
      <c r="Z1464" s="31">
        <f>IFERROR(((AC1464/AC1404)^(1/5)-1),"")</f>
        <v/>
      </c>
      <c r="AA1464" s="31">
        <f>IFERROR(((AC1464/AC1344)^(1/10)-1),"")</f>
        <v/>
      </c>
      <c r="AB1464" s="31">
        <f>IFERROR(((AC1464/AC1224)^(1/20)-1),"")</f>
        <v/>
      </c>
      <c r="AC1464" s="38">
        <f>IF(CPI_Downloader!F1462="","",CPI_Downloader!F1462)</f>
        <v/>
      </c>
    </row>
    <row r="1465" ht="12.75" customHeight="1">
      <c r="A1465" s="21">
        <f>IF(CPI_Downloader!A1463="","",CPI_Downloader!A1463)</f>
        <v/>
      </c>
      <c r="B1465" s="22">
        <f>IFERROR((I1465/I1453-1),"")</f>
        <v/>
      </c>
      <c r="C1465" s="22">
        <f>IFERROR((J1465/J1464-1),"")</f>
        <v/>
      </c>
      <c r="D1465" s="22">
        <f>IFERROR(((I1465/I1429)^(1/3)-1),"")</f>
        <v/>
      </c>
      <c r="E1465" s="22">
        <f>IFERROR(((I1465/I1405)^(1/5)-1),"")</f>
        <v/>
      </c>
      <c r="F1465" s="22">
        <f>IFERROR(((I1465/I1345)^(1/10)-1),"")</f>
        <v/>
      </c>
      <c r="G1465" s="22">
        <f>IFERROR(((I1465/I1225)^(1/20)-1),"")</f>
        <v/>
      </c>
      <c r="H1465" s="22">
        <f>'US Data'!B1465</f>
        <v/>
      </c>
      <c r="I1465" s="23">
        <f>IF(CPI_Downloader!B1463="","",CPI_Downloader!B1463)</f>
        <v/>
      </c>
      <c r="J1465" s="23">
        <f>IF(CPI_Downloader!C1463="","",CPI_Downloader!C1463)</f>
        <v/>
      </c>
      <c r="L1465" s="32">
        <f>A1465</f>
        <v/>
      </c>
      <c r="M1465" s="25">
        <f>IFERROR((T1465/T1453-1),"")</f>
        <v/>
      </c>
      <c r="N1465" s="25">
        <f>IFERROR((U1465/U1464-1),"")</f>
        <v/>
      </c>
      <c r="O1465" s="25">
        <f>IFERROR(((T1465/T1429)^(1/3)-1),"")</f>
        <v/>
      </c>
      <c r="P1465" s="25">
        <f>IFERROR(((T1465/T1405)^(1/5)-1),"")</f>
        <v/>
      </c>
      <c r="Q1465" s="25">
        <f>IFERROR(((T1465/T1345)^(1/10)-1),"")</f>
        <v/>
      </c>
      <c r="R1465" s="25">
        <f>IFERROR(((T1465/T1225)^(1/20)-1),"")</f>
        <v/>
      </c>
      <c r="S1465" s="52">
        <f>IFERROR(('US Data'!M1465),"")</f>
        <v/>
      </c>
      <c r="T1465" s="26">
        <f>IF(CPI_Downloader!D1463="","",CPI_Downloader!D1463)</f>
        <v/>
      </c>
      <c r="U1465" s="26">
        <f>IF(CPI_Downloader!E1463="","",CPI_Downloader!E1463)</f>
        <v/>
      </c>
      <c r="W1465" s="32">
        <f>L1465</f>
        <v/>
      </c>
      <c r="X1465" s="31">
        <f>IFERROR((AC1465/AC1453-1),"")</f>
        <v/>
      </c>
      <c r="Y1465" s="31">
        <f>IFERROR(((AC1465/AC1429)^(1/3)-1),"")</f>
        <v/>
      </c>
      <c r="Z1465" s="31">
        <f>IFERROR(((AC1465/AC1405)^(1/5)-1),"")</f>
        <v/>
      </c>
      <c r="AA1465" s="31">
        <f>IFERROR(((AC1465/AC1345)^(1/10)-1),"")</f>
        <v/>
      </c>
      <c r="AB1465" s="31">
        <f>IFERROR(((AC1465/AC1225)^(1/20)-1),"")</f>
        <v/>
      </c>
      <c r="AC1465" s="38">
        <f>IF(CPI_Downloader!F1463="","",CPI_Downloader!F1463)</f>
        <v/>
      </c>
    </row>
    <row r="1466" ht="12.75" customHeight="1">
      <c r="A1466" s="21">
        <f>IF(CPI_Downloader!A1464="","",CPI_Downloader!A1464)</f>
        <v/>
      </c>
      <c r="B1466" s="22">
        <f>IFERROR((I1466/I1454-1),"")</f>
        <v/>
      </c>
      <c r="C1466" s="22">
        <f>IFERROR((J1466/J1465-1),"")</f>
        <v/>
      </c>
      <c r="D1466" s="22">
        <f>IFERROR(((I1466/I1430)^(1/3)-1),"")</f>
        <v/>
      </c>
      <c r="E1466" s="22">
        <f>IFERROR(((I1466/I1406)^(1/5)-1),"")</f>
        <v/>
      </c>
      <c r="F1466" s="22">
        <f>IFERROR(((I1466/I1346)^(1/10)-1),"")</f>
        <v/>
      </c>
      <c r="G1466" s="22">
        <f>IFERROR(((I1466/I1226)^(1/20)-1),"")</f>
        <v/>
      </c>
      <c r="H1466" s="22">
        <f>'US Data'!B1466</f>
        <v/>
      </c>
      <c r="I1466" s="23">
        <f>IF(CPI_Downloader!B1464="","",CPI_Downloader!B1464)</f>
        <v/>
      </c>
      <c r="J1466" s="23">
        <f>IF(CPI_Downloader!C1464="","",CPI_Downloader!C1464)</f>
        <v/>
      </c>
      <c r="L1466" s="32">
        <f>A1466</f>
        <v/>
      </c>
      <c r="M1466" s="25">
        <f>IFERROR((T1466/T1454-1),"")</f>
        <v/>
      </c>
      <c r="N1466" s="25">
        <f>IFERROR((U1466/U1465-1),"")</f>
        <v/>
      </c>
      <c r="O1466" s="25">
        <f>IFERROR(((T1466/T1430)^(1/3)-1),"")</f>
        <v/>
      </c>
      <c r="P1466" s="25">
        <f>IFERROR(((T1466/T1406)^(1/5)-1),"")</f>
        <v/>
      </c>
      <c r="Q1466" s="25">
        <f>IFERROR(((T1466/T1346)^(1/10)-1),"")</f>
        <v/>
      </c>
      <c r="R1466" s="25">
        <f>IFERROR(((T1466/T1226)^(1/20)-1),"")</f>
        <v/>
      </c>
      <c r="S1466" s="52">
        <f>IFERROR(('US Data'!M1466),"")</f>
        <v/>
      </c>
      <c r="T1466" s="26">
        <f>IF(CPI_Downloader!D1464="","",CPI_Downloader!D1464)</f>
        <v/>
      </c>
      <c r="U1466" s="26">
        <f>IF(CPI_Downloader!E1464="","",CPI_Downloader!E1464)</f>
        <v/>
      </c>
      <c r="W1466" s="32">
        <f>L1466</f>
        <v/>
      </c>
      <c r="X1466" s="31">
        <f>IFERROR((AC1466/AC1454-1),"")</f>
        <v/>
      </c>
      <c r="Y1466" s="31">
        <f>IFERROR(((AC1466/AC1430)^(1/3)-1),"")</f>
        <v/>
      </c>
      <c r="Z1466" s="31">
        <f>IFERROR(((AC1466/AC1406)^(1/5)-1),"")</f>
        <v/>
      </c>
      <c r="AA1466" s="31">
        <f>IFERROR(((AC1466/AC1346)^(1/10)-1),"")</f>
        <v/>
      </c>
      <c r="AB1466" s="31">
        <f>IFERROR(((AC1466/AC1226)^(1/20)-1),"")</f>
        <v/>
      </c>
      <c r="AC1466" s="38">
        <f>IF(CPI_Downloader!F1464="","",CPI_Downloader!F1464)</f>
        <v/>
      </c>
    </row>
    <row r="1467" ht="12.75" customHeight="1">
      <c r="A1467" s="21">
        <f>IF(CPI_Downloader!A1465="","",CPI_Downloader!A1465)</f>
        <v/>
      </c>
      <c r="B1467" s="22">
        <f>IFERROR((I1467/I1455-1),"")</f>
        <v/>
      </c>
      <c r="C1467" s="22">
        <f>IFERROR((J1467/J1466-1),"")</f>
        <v/>
      </c>
      <c r="D1467" s="22">
        <f>IFERROR(((I1467/I1431)^(1/3)-1),"")</f>
        <v/>
      </c>
      <c r="E1467" s="22">
        <f>IFERROR(((I1467/I1407)^(1/5)-1),"")</f>
        <v/>
      </c>
      <c r="F1467" s="22">
        <f>IFERROR(((I1467/I1347)^(1/10)-1),"")</f>
        <v/>
      </c>
      <c r="G1467" s="22">
        <f>IFERROR(((I1467/I1227)^(1/20)-1),"")</f>
        <v/>
      </c>
      <c r="H1467" s="22">
        <f>'US Data'!B1467</f>
        <v/>
      </c>
      <c r="I1467" s="23">
        <f>IF(CPI_Downloader!B1465="","",CPI_Downloader!B1465)</f>
        <v/>
      </c>
      <c r="J1467" s="23">
        <f>IF(CPI_Downloader!C1465="","",CPI_Downloader!C1465)</f>
        <v/>
      </c>
      <c r="L1467" s="32">
        <f>A1467</f>
        <v/>
      </c>
      <c r="M1467" s="25">
        <f>IFERROR((T1467/T1455-1),"")</f>
        <v/>
      </c>
      <c r="N1467" s="25">
        <f>IFERROR((U1467/U1466-1),"")</f>
        <v/>
      </c>
      <c r="O1467" s="25">
        <f>IFERROR(((T1467/T1431)^(1/3)-1),"")</f>
        <v/>
      </c>
      <c r="P1467" s="25">
        <f>IFERROR(((T1467/T1407)^(1/5)-1),"")</f>
        <v/>
      </c>
      <c r="Q1467" s="25">
        <f>IFERROR(((T1467/T1347)^(1/10)-1),"")</f>
        <v/>
      </c>
      <c r="R1467" s="25">
        <f>IFERROR(((T1467/T1227)^(1/20)-1),"")</f>
        <v/>
      </c>
      <c r="S1467" s="52">
        <f>IFERROR(('US Data'!M1467),"")</f>
        <v/>
      </c>
      <c r="T1467" s="26">
        <f>IF(CPI_Downloader!D1465="","",CPI_Downloader!D1465)</f>
        <v/>
      </c>
      <c r="U1467" s="26">
        <f>IF(CPI_Downloader!E1465="","",CPI_Downloader!E1465)</f>
        <v/>
      </c>
      <c r="W1467" s="32">
        <f>L1467</f>
        <v/>
      </c>
      <c r="X1467" s="31">
        <f>IFERROR((AC1467/AC1455-1),"")</f>
        <v/>
      </c>
      <c r="Y1467" s="31">
        <f>IFERROR(((AC1467/AC1431)^(1/3)-1),"")</f>
        <v/>
      </c>
      <c r="Z1467" s="31">
        <f>IFERROR(((AC1467/AC1407)^(1/5)-1),"")</f>
        <v/>
      </c>
      <c r="AA1467" s="31">
        <f>IFERROR(((AC1467/AC1347)^(1/10)-1),"")</f>
        <v/>
      </c>
      <c r="AB1467" s="31">
        <f>IFERROR(((AC1467/AC1227)^(1/20)-1),"")</f>
        <v/>
      </c>
      <c r="AC1467" s="38">
        <f>IF(CPI_Downloader!F1465="","",CPI_Downloader!F1465)</f>
        <v/>
      </c>
    </row>
    <row r="1468" ht="12.75" customHeight="1">
      <c r="A1468" s="21">
        <f>IF(CPI_Downloader!A1466="","",CPI_Downloader!A1466)</f>
        <v/>
      </c>
      <c r="B1468" s="22">
        <f>IFERROR((I1468/I1456-1),"")</f>
        <v/>
      </c>
      <c r="C1468" s="22">
        <f>IFERROR((J1468/J1467-1),"")</f>
        <v/>
      </c>
      <c r="D1468" s="22">
        <f>IFERROR(((I1468/I1432)^(1/3)-1),"")</f>
        <v/>
      </c>
      <c r="E1468" s="22">
        <f>IFERROR(((I1468/I1408)^(1/5)-1),"")</f>
        <v/>
      </c>
      <c r="F1468" s="22">
        <f>IFERROR(((I1468/I1348)^(1/10)-1),"")</f>
        <v/>
      </c>
      <c r="G1468" s="22">
        <f>IFERROR(((I1468/I1228)^(1/20)-1),"")</f>
        <v/>
      </c>
      <c r="H1468" s="22">
        <f>'US Data'!B1468</f>
        <v/>
      </c>
      <c r="I1468" s="23">
        <f>IF(CPI_Downloader!B1466="","",CPI_Downloader!B1466)</f>
        <v/>
      </c>
      <c r="J1468" s="23">
        <f>IF(CPI_Downloader!C1466="","",CPI_Downloader!C1466)</f>
        <v/>
      </c>
      <c r="L1468" s="32">
        <f>A1468</f>
        <v/>
      </c>
      <c r="M1468" s="25">
        <f>IFERROR((T1468/T1456-1),"")</f>
        <v/>
      </c>
      <c r="N1468" s="25">
        <f>IFERROR((U1468/U1467-1),"")</f>
        <v/>
      </c>
      <c r="O1468" s="25">
        <f>IFERROR(((T1468/T1432)^(1/3)-1),"")</f>
        <v/>
      </c>
      <c r="P1468" s="25">
        <f>IFERROR(((T1468/T1408)^(1/5)-1),"")</f>
        <v/>
      </c>
      <c r="Q1468" s="25">
        <f>IFERROR(((T1468/T1348)^(1/10)-1),"")</f>
        <v/>
      </c>
      <c r="R1468" s="25">
        <f>IFERROR(((T1468/T1228)^(1/20)-1),"")</f>
        <v/>
      </c>
      <c r="S1468" s="52">
        <f>IFERROR(('US Data'!M1468),"")</f>
        <v/>
      </c>
      <c r="T1468" s="26">
        <f>IF(CPI_Downloader!D1466="","",CPI_Downloader!D1466)</f>
        <v/>
      </c>
      <c r="U1468" s="26">
        <f>IF(CPI_Downloader!E1466="","",CPI_Downloader!E1466)</f>
        <v/>
      </c>
      <c r="W1468" s="32">
        <f>L1468</f>
        <v/>
      </c>
      <c r="X1468" s="31">
        <f>IFERROR((AC1468/AC1456-1),"")</f>
        <v/>
      </c>
      <c r="Y1468" s="31">
        <f>IFERROR(((AC1468/AC1432)^(1/3)-1),"")</f>
        <v/>
      </c>
      <c r="Z1468" s="31">
        <f>IFERROR(((AC1468/AC1408)^(1/5)-1),"")</f>
        <v/>
      </c>
      <c r="AA1468" s="31">
        <f>IFERROR(((AC1468/AC1348)^(1/10)-1),"")</f>
        <v/>
      </c>
      <c r="AB1468" s="31">
        <f>IFERROR(((AC1468/AC1228)^(1/20)-1),"")</f>
        <v/>
      </c>
      <c r="AC1468" s="38">
        <f>IF(CPI_Downloader!F1466="","",CPI_Downloader!F1466)</f>
        <v/>
      </c>
    </row>
    <row r="1469" ht="12.75" customHeight="1">
      <c r="A1469" s="21">
        <f>IF(CPI_Downloader!A1467="","",CPI_Downloader!A1467)</f>
        <v/>
      </c>
      <c r="B1469" s="22">
        <f>IFERROR((I1469/I1457-1),"")</f>
        <v/>
      </c>
      <c r="C1469" s="22">
        <f>IFERROR((J1469/J1468-1),"")</f>
        <v/>
      </c>
      <c r="D1469" s="22">
        <f>IFERROR(((I1469/I1433)^(1/3)-1),"")</f>
        <v/>
      </c>
      <c r="E1469" s="22">
        <f>IFERROR(((I1469/I1409)^(1/5)-1),"")</f>
        <v/>
      </c>
      <c r="F1469" s="22">
        <f>IFERROR(((I1469/I1349)^(1/10)-1),"")</f>
        <v/>
      </c>
      <c r="G1469" s="22">
        <f>IFERROR(((I1469/I1229)^(1/20)-1),"")</f>
        <v/>
      </c>
      <c r="H1469" s="22">
        <f>'US Data'!B1469</f>
        <v/>
      </c>
      <c r="I1469" s="23">
        <f>IF(CPI_Downloader!B1467="","",CPI_Downloader!B1467)</f>
        <v/>
      </c>
      <c r="J1469" s="23">
        <f>IF(CPI_Downloader!C1467="","",CPI_Downloader!C1467)</f>
        <v/>
      </c>
      <c r="L1469" s="32">
        <f>A1469</f>
        <v/>
      </c>
      <c r="M1469" s="25">
        <f>IFERROR((T1469/T1457-1),"")</f>
        <v/>
      </c>
      <c r="N1469" s="25">
        <f>IFERROR((U1469/U1468-1),"")</f>
        <v/>
      </c>
      <c r="O1469" s="25">
        <f>IFERROR(((T1469/T1433)^(1/3)-1),"")</f>
        <v/>
      </c>
      <c r="P1469" s="25">
        <f>IFERROR(((T1469/T1409)^(1/5)-1),"")</f>
        <v/>
      </c>
      <c r="Q1469" s="25">
        <f>IFERROR(((T1469/T1349)^(1/10)-1),"")</f>
        <v/>
      </c>
      <c r="R1469" s="25">
        <f>IFERROR(((T1469/T1229)^(1/20)-1),"")</f>
        <v/>
      </c>
      <c r="S1469" s="52">
        <f>IFERROR(('US Data'!M1469),"")</f>
        <v/>
      </c>
      <c r="T1469" s="26">
        <f>IF(CPI_Downloader!D1467="","",CPI_Downloader!D1467)</f>
        <v/>
      </c>
      <c r="U1469" s="26">
        <f>IF(CPI_Downloader!E1467="","",CPI_Downloader!E1467)</f>
        <v/>
      </c>
      <c r="W1469" s="32">
        <f>L1469</f>
        <v/>
      </c>
      <c r="X1469" s="31">
        <f>IFERROR((AC1469/AC1457-1),"")</f>
        <v/>
      </c>
      <c r="Y1469" s="31">
        <f>IFERROR(((AC1469/AC1433)^(1/3)-1),"")</f>
        <v/>
      </c>
      <c r="Z1469" s="31">
        <f>IFERROR(((AC1469/AC1409)^(1/5)-1),"")</f>
        <v/>
      </c>
      <c r="AA1469" s="31">
        <f>IFERROR(((AC1469/AC1349)^(1/10)-1),"")</f>
        <v/>
      </c>
      <c r="AB1469" s="31">
        <f>IFERROR(((AC1469/AC1229)^(1/20)-1),"")</f>
        <v/>
      </c>
      <c r="AC1469" s="38">
        <f>IF(CPI_Downloader!F1467="","",CPI_Downloader!F1467)</f>
        <v/>
      </c>
    </row>
    <row r="1470" ht="12.75" customHeight="1">
      <c r="A1470" s="21">
        <f>IF(CPI_Downloader!A1468="","",CPI_Downloader!A1468)</f>
        <v/>
      </c>
      <c r="B1470" s="22">
        <f>IFERROR((I1470/I1458-1),"")</f>
        <v/>
      </c>
      <c r="C1470" s="22">
        <f>IFERROR((J1470/J1469-1),"")</f>
        <v/>
      </c>
      <c r="D1470" s="22">
        <f>IFERROR(((I1470/I1434)^(1/3)-1),"")</f>
        <v/>
      </c>
      <c r="E1470" s="22">
        <f>IFERROR(((I1470/I1410)^(1/5)-1),"")</f>
        <v/>
      </c>
      <c r="F1470" s="22">
        <f>IFERROR(((I1470/I1350)^(1/10)-1),"")</f>
        <v/>
      </c>
      <c r="G1470" s="22">
        <f>IFERROR(((I1470/I1230)^(1/20)-1),"")</f>
        <v/>
      </c>
      <c r="H1470" s="22">
        <f>'US Data'!B1470</f>
        <v/>
      </c>
      <c r="I1470" s="23">
        <f>IF(CPI_Downloader!B1468="","",CPI_Downloader!B1468)</f>
        <v/>
      </c>
      <c r="J1470" s="23">
        <f>IF(CPI_Downloader!C1468="","",CPI_Downloader!C1468)</f>
        <v/>
      </c>
      <c r="L1470" s="32">
        <f>A1470</f>
        <v/>
      </c>
      <c r="M1470" s="25">
        <f>IFERROR((T1470/T1458-1),"")</f>
        <v/>
      </c>
      <c r="N1470" s="25">
        <f>IFERROR((U1470/U1469-1),"")</f>
        <v/>
      </c>
      <c r="O1470" s="25">
        <f>IFERROR(((T1470/T1434)^(1/3)-1),"")</f>
        <v/>
      </c>
      <c r="P1470" s="25">
        <f>IFERROR(((T1470/T1410)^(1/5)-1),"")</f>
        <v/>
      </c>
      <c r="Q1470" s="25">
        <f>IFERROR(((T1470/T1350)^(1/10)-1),"")</f>
        <v/>
      </c>
      <c r="R1470" s="25">
        <f>IFERROR(((T1470/T1230)^(1/20)-1),"")</f>
        <v/>
      </c>
      <c r="S1470" s="52">
        <f>IFERROR(('US Data'!M1470),"")</f>
        <v/>
      </c>
      <c r="T1470" s="26">
        <f>IF(CPI_Downloader!D1468="","",CPI_Downloader!D1468)</f>
        <v/>
      </c>
      <c r="U1470" s="26">
        <f>IF(CPI_Downloader!E1468="","",CPI_Downloader!E1468)</f>
        <v/>
      </c>
      <c r="W1470" s="32">
        <f>L1470</f>
        <v/>
      </c>
      <c r="X1470" s="31">
        <f>IFERROR((AC1470/AC1458-1),"")</f>
        <v/>
      </c>
      <c r="Y1470" s="31">
        <f>IFERROR(((AC1470/AC1434)^(1/3)-1),"")</f>
        <v/>
      </c>
      <c r="Z1470" s="31">
        <f>IFERROR(((AC1470/AC1410)^(1/5)-1),"")</f>
        <v/>
      </c>
      <c r="AA1470" s="31">
        <f>IFERROR(((AC1470/AC1350)^(1/10)-1),"")</f>
        <v/>
      </c>
      <c r="AB1470" s="31">
        <f>IFERROR(((AC1470/AC1230)^(1/20)-1),"")</f>
        <v/>
      </c>
      <c r="AC1470" s="38">
        <f>IF(CPI_Downloader!F1468="","",CPI_Downloader!F1468)</f>
        <v/>
      </c>
    </row>
    <row r="1471" ht="12.75" customHeight="1">
      <c r="A1471" s="21">
        <f>IF(CPI_Downloader!A1469="","",CPI_Downloader!A1469)</f>
        <v/>
      </c>
      <c r="B1471" s="22">
        <f>IFERROR((I1471/I1459-1),"")</f>
        <v/>
      </c>
      <c r="C1471" s="22">
        <f>IFERROR((J1471/J1470-1),"")</f>
        <v/>
      </c>
      <c r="D1471" s="22">
        <f>IFERROR(((I1471/I1435)^(1/3)-1),"")</f>
        <v/>
      </c>
      <c r="E1471" s="22">
        <f>IFERROR(((I1471/I1411)^(1/5)-1),"")</f>
        <v/>
      </c>
      <c r="F1471" s="22">
        <f>IFERROR(((I1471/I1351)^(1/10)-1),"")</f>
        <v/>
      </c>
      <c r="G1471" s="22">
        <f>IFERROR(((I1471/I1231)^(1/20)-1),"")</f>
        <v/>
      </c>
      <c r="H1471" s="22">
        <f>'US Data'!B1471</f>
        <v/>
      </c>
      <c r="I1471" s="23">
        <f>IF(CPI_Downloader!B1469="","",CPI_Downloader!B1469)</f>
        <v/>
      </c>
      <c r="J1471" s="23">
        <f>IF(CPI_Downloader!C1469="","",CPI_Downloader!C1469)</f>
        <v/>
      </c>
      <c r="L1471" s="32">
        <f>A1471</f>
        <v/>
      </c>
      <c r="M1471" s="25">
        <f>IFERROR((T1471/T1459-1),"")</f>
        <v/>
      </c>
      <c r="N1471" s="25">
        <f>IFERROR((U1471/U1470-1),"")</f>
        <v/>
      </c>
      <c r="O1471" s="25">
        <f>IFERROR(((T1471/T1435)^(1/3)-1),"")</f>
        <v/>
      </c>
      <c r="P1471" s="25">
        <f>IFERROR(((T1471/T1411)^(1/5)-1),"")</f>
        <v/>
      </c>
      <c r="Q1471" s="25">
        <f>IFERROR(((T1471/T1351)^(1/10)-1),"")</f>
        <v/>
      </c>
      <c r="R1471" s="25">
        <f>IFERROR(((T1471/T1231)^(1/20)-1),"")</f>
        <v/>
      </c>
      <c r="S1471" s="52">
        <f>IFERROR(('US Data'!M1471),"")</f>
        <v/>
      </c>
      <c r="T1471" s="26">
        <f>IF(CPI_Downloader!D1469="","",CPI_Downloader!D1469)</f>
        <v/>
      </c>
      <c r="U1471" s="26">
        <f>IF(CPI_Downloader!E1469="","",CPI_Downloader!E1469)</f>
        <v/>
      </c>
      <c r="W1471" s="32">
        <f>L1471</f>
        <v/>
      </c>
      <c r="X1471" s="31">
        <f>IFERROR((AC1471/AC1459-1),"")</f>
        <v/>
      </c>
      <c r="Y1471" s="31">
        <f>IFERROR(((AC1471/AC1435)^(1/3)-1),"")</f>
        <v/>
      </c>
      <c r="Z1471" s="31">
        <f>IFERROR(((AC1471/AC1411)^(1/5)-1),"")</f>
        <v/>
      </c>
      <c r="AA1471" s="31">
        <f>IFERROR(((AC1471/AC1351)^(1/10)-1),"")</f>
        <v/>
      </c>
      <c r="AB1471" s="31">
        <f>IFERROR(((AC1471/AC1231)^(1/20)-1),"")</f>
        <v/>
      </c>
      <c r="AC1471" s="38">
        <f>IF(CPI_Downloader!F1469="","",CPI_Downloader!F1469)</f>
        <v/>
      </c>
    </row>
    <row r="1472" ht="12.75" customHeight="1">
      <c r="A1472" s="21">
        <f>IF(CPI_Downloader!A1470="","",CPI_Downloader!A1470)</f>
        <v/>
      </c>
      <c r="B1472" s="22">
        <f>IFERROR((I1472/I1460-1),"")</f>
        <v/>
      </c>
      <c r="C1472" s="22">
        <f>IFERROR((J1472/J1471-1),"")</f>
        <v/>
      </c>
      <c r="D1472" s="22">
        <f>IFERROR(((I1472/I1436)^(1/3)-1),"")</f>
        <v/>
      </c>
      <c r="E1472" s="22">
        <f>IFERROR(((I1472/I1412)^(1/5)-1),"")</f>
        <v/>
      </c>
      <c r="F1472" s="22">
        <f>IFERROR(((I1472/I1352)^(1/10)-1),"")</f>
        <v/>
      </c>
      <c r="G1472" s="22">
        <f>IFERROR(((I1472/I1232)^(1/20)-1),"")</f>
        <v/>
      </c>
      <c r="H1472" s="22">
        <f>'US Data'!B1472</f>
        <v/>
      </c>
      <c r="I1472" s="23">
        <f>IF(CPI_Downloader!B1470="","",CPI_Downloader!B1470)</f>
        <v/>
      </c>
      <c r="J1472" s="23">
        <f>IF(CPI_Downloader!C1470="","",CPI_Downloader!C1470)</f>
        <v/>
      </c>
      <c r="L1472" s="32">
        <f>A1472</f>
        <v/>
      </c>
      <c r="M1472" s="25">
        <f>IFERROR((T1472/T1460-1),"")</f>
        <v/>
      </c>
      <c r="N1472" s="25">
        <f>IFERROR((U1472/U1471-1),"")</f>
        <v/>
      </c>
      <c r="O1472" s="25">
        <f>IFERROR(((T1472/T1436)^(1/3)-1),"")</f>
        <v/>
      </c>
      <c r="P1472" s="25">
        <f>IFERROR(((T1472/T1412)^(1/5)-1),"")</f>
        <v/>
      </c>
      <c r="Q1472" s="25">
        <f>IFERROR(((T1472/T1352)^(1/10)-1),"")</f>
        <v/>
      </c>
      <c r="R1472" s="25">
        <f>IFERROR(((T1472/T1232)^(1/20)-1),"")</f>
        <v/>
      </c>
      <c r="S1472" s="52">
        <f>IFERROR(('US Data'!M1472),"")</f>
        <v/>
      </c>
      <c r="T1472" s="26">
        <f>IF(CPI_Downloader!D1470="","",CPI_Downloader!D1470)</f>
        <v/>
      </c>
      <c r="U1472" s="26">
        <f>IF(CPI_Downloader!E1470="","",CPI_Downloader!E1470)</f>
        <v/>
      </c>
      <c r="W1472" s="32">
        <f>L1472</f>
        <v/>
      </c>
      <c r="X1472" s="31">
        <f>IFERROR((AC1472/AC1460-1),"")</f>
        <v/>
      </c>
      <c r="Y1472" s="31">
        <f>IFERROR(((AC1472/AC1436)^(1/3)-1),"")</f>
        <v/>
      </c>
      <c r="Z1472" s="31">
        <f>IFERROR(((AC1472/AC1412)^(1/5)-1),"")</f>
        <v/>
      </c>
      <c r="AA1472" s="31">
        <f>IFERROR(((AC1472/AC1352)^(1/10)-1),"")</f>
        <v/>
      </c>
      <c r="AB1472" s="31">
        <f>IFERROR(((AC1472/AC1232)^(1/20)-1),"")</f>
        <v/>
      </c>
      <c r="AC1472" s="38">
        <f>IF(CPI_Downloader!F1470="","",CPI_Downloader!F1470)</f>
        <v/>
      </c>
    </row>
    <row r="1473" ht="12.75" customHeight="1">
      <c r="A1473" s="21">
        <f>IF(CPI_Downloader!A1471="","",CPI_Downloader!A1471)</f>
        <v/>
      </c>
      <c r="B1473" s="22">
        <f>IFERROR((I1473/I1461-1),"")</f>
        <v/>
      </c>
      <c r="C1473" s="22">
        <f>IFERROR((J1473/J1472-1),"")</f>
        <v/>
      </c>
      <c r="D1473" s="22">
        <f>IFERROR(((I1473/I1437)^(1/3)-1),"")</f>
        <v/>
      </c>
      <c r="E1473" s="22">
        <f>IFERROR(((I1473/I1413)^(1/5)-1),"")</f>
        <v/>
      </c>
      <c r="F1473" s="22">
        <f>IFERROR(((I1473/I1353)^(1/10)-1),"")</f>
        <v/>
      </c>
      <c r="G1473" s="22">
        <f>IFERROR(((I1473/I1233)^(1/20)-1),"")</f>
        <v/>
      </c>
      <c r="H1473" s="22">
        <f>'US Data'!B1473</f>
        <v/>
      </c>
      <c r="I1473" s="23">
        <f>IF(CPI_Downloader!B1471="","",CPI_Downloader!B1471)</f>
        <v/>
      </c>
      <c r="J1473" s="23">
        <f>IF(CPI_Downloader!C1471="","",CPI_Downloader!C1471)</f>
        <v/>
      </c>
      <c r="L1473" s="32">
        <f>A1473</f>
        <v/>
      </c>
      <c r="M1473" s="25">
        <f>IFERROR((T1473/T1461-1),"")</f>
        <v/>
      </c>
      <c r="N1473" s="25">
        <f>IFERROR((U1473/U1472-1),"")</f>
        <v/>
      </c>
      <c r="O1473" s="25">
        <f>IFERROR(((T1473/T1437)^(1/3)-1),"")</f>
        <v/>
      </c>
      <c r="P1473" s="25">
        <f>IFERROR(((T1473/T1413)^(1/5)-1),"")</f>
        <v/>
      </c>
      <c r="Q1473" s="25">
        <f>IFERROR(((T1473/T1353)^(1/10)-1),"")</f>
        <v/>
      </c>
      <c r="R1473" s="25">
        <f>IFERROR(((T1473/T1233)^(1/20)-1),"")</f>
        <v/>
      </c>
      <c r="S1473" s="52">
        <f>IFERROR(('US Data'!M1473),"")</f>
        <v/>
      </c>
      <c r="T1473" s="26">
        <f>IF(CPI_Downloader!D1471="","",CPI_Downloader!D1471)</f>
        <v/>
      </c>
      <c r="U1473" s="26">
        <f>IF(CPI_Downloader!E1471="","",CPI_Downloader!E1471)</f>
        <v/>
      </c>
      <c r="W1473" s="32">
        <f>L1473</f>
        <v/>
      </c>
      <c r="X1473" s="31">
        <f>IFERROR((AC1473/AC1461-1),"")</f>
        <v/>
      </c>
      <c r="Y1473" s="31">
        <f>IFERROR(((AC1473/AC1437)^(1/3)-1),"")</f>
        <v/>
      </c>
      <c r="Z1473" s="31">
        <f>IFERROR(((AC1473/AC1413)^(1/5)-1),"")</f>
        <v/>
      </c>
      <c r="AA1473" s="31">
        <f>IFERROR(((AC1473/AC1353)^(1/10)-1),"")</f>
        <v/>
      </c>
      <c r="AB1473" s="31">
        <f>IFERROR(((AC1473/AC1233)^(1/20)-1),"")</f>
        <v/>
      </c>
      <c r="AC1473" s="38">
        <f>IF(CPI_Downloader!F1471="","",CPI_Downloader!F1471)</f>
        <v/>
      </c>
    </row>
    <row r="1474" ht="12.75" customHeight="1">
      <c r="A1474" s="21">
        <f>IF(CPI_Downloader!A1472="","",CPI_Downloader!A1472)</f>
        <v/>
      </c>
      <c r="B1474" s="22">
        <f>IFERROR((I1474/I1462-1),"")</f>
        <v/>
      </c>
      <c r="C1474" s="22">
        <f>IFERROR((J1474/J1473-1),"")</f>
        <v/>
      </c>
      <c r="D1474" s="22">
        <f>IFERROR(((I1474/I1438)^(1/3)-1),"")</f>
        <v/>
      </c>
      <c r="E1474" s="22">
        <f>IFERROR(((I1474/I1414)^(1/5)-1),"")</f>
        <v/>
      </c>
      <c r="F1474" s="22">
        <f>IFERROR(((I1474/I1354)^(1/10)-1),"")</f>
        <v/>
      </c>
      <c r="G1474" s="22">
        <f>IFERROR(((I1474/I1234)^(1/20)-1),"")</f>
        <v/>
      </c>
      <c r="H1474" s="22">
        <f>'US Data'!B1474</f>
        <v/>
      </c>
      <c r="I1474" s="23">
        <f>IF(CPI_Downloader!B1472="","",CPI_Downloader!B1472)</f>
        <v/>
      </c>
      <c r="J1474" s="23">
        <f>IF(CPI_Downloader!C1472="","",CPI_Downloader!C1472)</f>
        <v/>
      </c>
      <c r="L1474" s="32">
        <f>A1474</f>
        <v/>
      </c>
      <c r="M1474" s="25">
        <f>IFERROR((T1474/T1462-1),"")</f>
        <v/>
      </c>
      <c r="N1474" s="25">
        <f>IFERROR((U1474/U1473-1),"")</f>
        <v/>
      </c>
      <c r="O1474" s="25">
        <f>IFERROR(((T1474/T1438)^(1/3)-1),"")</f>
        <v/>
      </c>
      <c r="P1474" s="25">
        <f>IFERROR(((T1474/T1414)^(1/5)-1),"")</f>
        <v/>
      </c>
      <c r="Q1474" s="25">
        <f>IFERROR(((T1474/T1354)^(1/10)-1),"")</f>
        <v/>
      </c>
      <c r="R1474" s="25">
        <f>IFERROR(((T1474/T1234)^(1/20)-1),"")</f>
        <v/>
      </c>
      <c r="S1474" s="52">
        <f>IFERROR(('US Data'!M1474),"")</f>
        <v/>
      </c>
      <c r="T1474" s="26">
        <f>IF(CPI_Downloader!D1472="","",CPI_Downloader!D1472)</f>
        <v/>
      </c>
      <c r="U1474" s="26">
        <f>IF(CPI_Downloader!E1472="","",CPI_Downloader!E1472)</f>
        <v/>
      </c>
      <c r="W1474" s="32">
        <f>L1474</f>
        <v/>
      </c>
      <c r="X1474" s="31">
        <f>IFERROR((AC1474/AC1462-1),"")</f>
        <v/>
      </c>
      <c r="Y1474" s="31">
        <f>IFERROR(((AC1474/AC1438)^(1/3)-1),"")</f>
        <v/>
      </c>
      <c r="Z1474" s="31">
        <f>IFERROR(((AC1474/AC1414)^(1/5)-1),"")</f>
        <v/>
      </c>
      <c r="AA1474" s="31">
        <f>IFERROR(((AC1474/AC1354)^(1/10)-1),"")</f>
        <v/>
      </c>
      <c r="AB1474" s="31">
        <f>IFERROR(((AC1474/AC1234)^(1/20)-1),"")</f>
        <v/>
      </c>
      <c r="AC1474" s="38">
        <f>IF(CPI_Downloader!F1472="","",CPI_Downloader!F1472)</f>
        <v/>
      </c>
    </row>
    <row r="1475" ht="12.75" customHeight="1">
      <c r="A1475" s="21">
        <f>IF(CPI_Downloader!A1473="","",CPI_Downloader!A1473)</f>
        <v/>
      </c>
      <c r="B1475" s="22">
        <f>IFERROR((I1475/I1463-1),"")</f>
        <v/>
      </c>
      <c r="C1475" s="22">
        <f>IFERROR((J1475/J1474-1),"")</f>
        <v/>
      </c>
      <c r="D1475" s="22">
        <f>IFERROR(((I1475/I1439)^(1/3)-1),"")</f>
        <v/>
      </c>
      <c r="E1475" s="22">
        <f>IFERROR(((I1475/I1415)^(1/5)-1),"")</f>
        <v/>
      </c>
      <c r="F1475" s="22">
        <f>IFERROR(((I1475/I1355)^(1/10)-1),"")</f>
        <v/>
      </c>
      <c r="G1475" s="22">
        <f>IFERROR(((I1475/I1235)^(1/20)-1),"")</f>
        <v/>
      </c>
      <c r="H1475" s="22">
        <f>'US Data'!B1475</f>
        <v/>
      </c>
      <c r="I1475" s="23">
        <f>IF(CPI_Downloader!B1473="","",CPI_Downloader!B1473)</f>
        <v/>
      </c>
      <c r="J1475" s="23">
        <f>IF(CPI_Downloader!C1473="","",CPI_Downloader!C1473)</f>
        <v/>
      </c>
      <c r="L1475" s="32">
        <f>A1475</f>
        <v/>
      </c>
      <c r="M1475" s="25">
        <f>IFERROR((T1475/T1463-1),"")</f>
        <v/>
      </c>
      <c r="N1475" s="25">
        <f>IFERROR((U1475/U1474-1),"")</f>
        <v/>
      </c>
      <c r="O1475" s="25">
        <f>IFERROR(((T1475/T1439)^(1/3)-1),"")</f>
        <v/>
      </c>
      <c r="P1475" s="25">
        <f>IFERROR(((T1475/T1415)^(1/5)-1),"")</f>
        <v/>
      </c>
      <c r="Q1475" s="25">
        <f>IFERROR(((T1475/T1355)^(1/10)-1),"")</f>
        <v/>
      </c>
      <c r="R1475" s="25">
        <f>IFERROR(((T1475/T1235)^(1/20)-1),"")</f>
        <v/>
      </c>
      <c r="S1475" s="52">
        <f>IFERROR(('US Data'!M1475),"")</f>
        <v/>
      </c>
      <c r="T1475" s="26">
        <f>IF(CPI_Downloader!D1473="","",CPI_Downloader!D1473)</f>
        <v/>
      </c>
      <c r="U1475" s="26">
        <f>IF(CPI_Downloader!E1473="","",CPI_Downloader!E1473)</f>
        <v/>
      </c>
      <c r="W1475" s="32">
        <f>L1475</f>
        <v/>
      </c>
      <c r="X1475" s="31">
        <f>IFERROR((AC1475/AC1463-1),"")</f>
        <v/>
      </c>
      <c r="Y1475" s="31">
        <f>IFERROR(((AC1475/AC1439)^(1/3)-1),"")</f>
        <v/>
      </c>
      <c r="Z1475" s="31">
        <f>IFERROR(((AC1475/AC1415)^(1/5)-1),"")</f>
        <v/>
      </c>
      <c r="AA1475" s="31">
        <f>IFERROR(((AC1475/AC1355)^(1/10)-1),"")</f>
        <v/>
      </c>
      <c r="AB1475" s="31">
        <f>IFERROR(((AC1475/AC1235)^(1/20)-1),"")</f>
        <v/>
      </c>
      <c r="AC1475" s="38">
        <f>IF(CPI_Downloader!F1473="","",CPI_Downloader!F1473)</f>
        <v/>
      </c>
    </row>
    <row r="1476" ht="12.75" customHeight="1">
      <c r="A1476" s="21">
        <f>IF(CPI_Downloader!A1474="","",CPI_Downloader!A1474)</f>
        <v/>
      </c>
      <c r="B1476" s="22">
        <f>IFERROR((I1476/I1464-1),"")</f>
        <v/>
      </c>
      <c r="C1476" s="22">
        <f>IFERROR((J1476/J1475-1),"")</f>
        <v/>
      </c>
      <c r="D1476" s="22">
        <f>IFERROR(((I1476/I1440)^(1/3)-1),"")</f>
        <v/>
      </c>
      <c r="E1476" s="22">
        <f>IFERROR(((I1476/I1416)^(1/5)-1),"")</f>
        <v/>
      </c>
      <c r="F1476" s="22">
        <f>IFERROR(((I1476/I1356)^(1/10)-1),"")</f>
        <v/>
      </c>
      <c r="G1476" s="22">
        <f>IFERROR(((I1476/I1236)^(1/20)-1),"")</f>
        <v/>
      </c>
      <c r="H1476" s="22">
        <f>'US Data'!B1476</f>
        <v/>
      </c>
      <c r="I1476" s="23">
        <f>IF(CPI_Downloader!B1474="","",CPI_Downloader!B1474)</f>
        <v/>
      </c>
      <c r="J1476" s="23">
        <f>IF(CPI_Downloader!C1474="","",CPI_Downloader!C1474)</f>
        <v/>
      </c>
      <c r="L1476" s="32">
        <f>A1476</f>
        <v/>
      </c>
      <c r="M1476" s="25">
        <f>IFERROR((T1476/T1464-1),"")</f>
        <v/>
      </c>
      <c r="N1476" s="25">
        <f>IFERROR((U1476/U1475-1),"")</f>
        <v/>
      </c>
      <c r="O1476" s="25">
        <f>IFERROR(((T1476/T1440)^(1/3)-1),"")</f>
        <v/>
      </c>
      <c r="P1476" s="25">
        <f>IFERROR(((T1476/T1416)^(1/5)-1),"")</f>
        <v/>
      </c>
      <c r="Q1476" s="25">
        <f>IFERROR(((T1476/T1356)^(1/10)-1),"")</f>
        <v/>
      </c>
      <c r="R1476" s="25">
        <f>IFERROR(((T1476/T1236)^(1/20)-1),"")</f>
        <v/>
      </c>
      <c r="S1476" s="52">
        <f>IFERROR(('US Data'!M1476),"")</f>
        <v/>
      </c>
      <c r="T1476" s="26">
        <f>IF(CPI_Downloader!D1474="","",CPI_Downloader!D1474)</f>
        <v/>
      </c>
      <c r="U1476" s="26">
        <f>IF(CPI_Downloader!E1474="","",CPI_Downloader!E1474)</f>
        <v/>
      </c>
      <c r="W1476" s="32">
        <f>L1476</f>
        <v/>
      </c>
      <c r="X1476" s="31">
        <f>IFERROR((AC1476/AC1464-1),"")</f>
        <v/>
      </c>
      <c r="Y1476" s="31">
        <f>IFERROR(((AC1476/AC1440)^(1/3)-1),"")</f>
        <v/>
      </c>
      <c r="Z1476" s="31">
        <f>IFERROR(((AC1476/AC1416)^(1/5)-1),"")</f>
        <v/>
      </c>
      <c r="AA1476" s="31">
        <f>IFERROR(((AC1476/AC1356)^(1/10)-1),"")</f>
        <v/>
      </c>
      <c r="AB1476" s="31">
        <f>IFERROR(((AC1476/AC1236)^(1/20)-1),"")</f>
        <v/>
      </c>
      <c r="AC1476" s="38">
        <f>IF(CPI_Downloader!F1474="","",CPI_Downloader!F1474)</f>
        <v/>
      </c>
    </row>
    <row r="1477" ht="12.75" customHeight="1">
      <c r="A1477" s="21">
        <f>IF(CPI_Downloader!A1475="","",CPI_Downloader!A1475)</f>
        <v/>
      </c>
      <c r="B1477" s="22">
        <f>IFERROR((I1477/I1465-1),"")</f>
        <v/>
      </c>
      <c r="C1477" s="22">
        <f>IFERROR((J1477/J1476-1),"")</f>
        <v/>
      </c>
      <c r="D1477" s="22">
        <f>IFERROR(((I1477/I1441)^(1/3)-1),"")</f>
        <v/>
      </c>
      <c r="E1477" s="22">
        <f>IFERROR(((I1477/I1417)^(1/5)-1),"")</f>
        <v/>
      </c>
      <c r="F1477" s="22">
        <f>IFERROR(((I1477/I1357)^(1/10)-1),"")</f>
        <v/>
      </c>
      <c r="G1477" s="22">
        <f>IFERROR(((I1477/I1237)^(1/20)-1),"")</f>
        <v/>
      </c>
      <c r="H1477" s="22">
        <f>'US Data'!B1477</f>
        <v/>
      </c>
      <c r="I1477" s="23">
        <f>IF(CPI_Downloader!B1475="","",CPI_Downloader!B1475)</f>
        <v/>
      </c>
      <c r="J1477" s="23">
        <f>IF(CPI_Downloader!C1475="","",CPI_Downloader!C1475)</f>
        <v/>
      </c>
      <c r="L1477" s="32">
        <f>A1477</f>
        <v/>
      </c>
      <c r="M1477" s="25">
        <f>IFERROR((T1477/T1465-1),"")</f>
        <v/>
      </c>
      <c r="N1477" s="25">
        <f>IFERROR((U1477/U1476-1),"")</f>
        <v/>
      </c>
      <c r="O1477" s="25">
        <f>IFERROR(((T1477/T1441)^(1/3)-1),"")</f>
        <v/>
      </c>
      <c r="P1477" s="25">
        <f>IFERROR(((T1477/T1417)^(1/5)-1),"")</f>
        <v/>
      </c>
      <c r="Q1477" s="25">
        <f>IFERROR(((T1477/T1357)^(1/10)-1),"")</f>
        <v/>
      </c>
      <c r="R1477" s="25">
        <f>IFERROR(((T1477/T1237)^(1/20)-1),"")</f>
        <v/>
      </c>
      <c r="S1477" s="52">
        <f>IFERROR(('US Data'!M1477),"")</f>
        <v/>
      </c>
      <c r="T1477" s="26">
        <f>IF(CPI_Downloader!D1475="","",CPI_Downloader!D1475)</f>
        <v/>
      </c>
      <c r="U1477" s="26">
        <f>IF(CPI_Downloader!E1475="","",CPI_Downloader!E1475)</f>
        <v/>
      </c>
      <c r="W1477" s="32">
        <f>L1477</f>
        <v/>
      </c>
      <c r="X1477" s="31">
        <f>IFERROR((AC1477/AC1465-1),"")</f>
        <v/>
      </c>
      <c r="Y1477" s="31">
        <f>IFERROR(((AC1477/AC1441)^(1/3)-1),"")</f>
        <v/>
      </c>
      <c r="Z1477" s="31">
        <f>IFERROR(((AC1477/AC1417)^(1/5)-1),"")</f>
        <v/>
      </c>
      <c r="AA1477" s="31">
        <f>IFERROR(((AC1477/AC1357)^(1/10)-1),"")</f>
        <v/>
      </c>
      <c r="AB1477" s="31">
        <f>IFERROR(((AC1477/AC1237)^(1/20)-1),"")</f>
        <v/>
      </c>
      <c r="AC1477" s="38">
        <f>IF(CPI_Downloader!F1475="","",CPI_Downloader!F1475)</f>
        <v/>
      </c>
    </row>
    <row r="1478" ht="12.75" customHeight="1">
      <c r="A1478" s="21">
        <f>IF(CPI_Downloader!A1476="","",CPI_Downloader!A1476)</f>
        <v/>
      </c>
      <c r="B1478" s="22">
        <f>IFERROR((I1478/I1466-1),"")</f>
        <v/>
      </c>
      <c r="C1478" s="22">
        <f>IFERROR((J1478/J1477-1),"")</f>
        <v/>
      </c>
      <c r="D1478" s="22">
        <f>IFERROR(((I1478/I1442)^(1/3)-1),"")</f>
        <v/>
      </c>
      <c r="E1478" s="22">
        <f>IFERROR(((I1478/I1418)^(1/5)-1),"")</f>
        <v/>
      </c>
      <c r="F1478" s="22">
        <f>IFERROR(((I1478/I1358)^(1/10)-1),"")</f>
        <v/>
      </c>
      <c r="G1478" s="22">
        <f>IFERROR(((I1478/I1238)^(1/20)-1),"")</f>
        <v/>
      </c>
      <c r="H1478" s="22">
        <f>'US Data'!B1478</f>
        <v/>
      </c>
      <c r="I1478" s="23">
        <f>IF(CPI_Downloader!B1476="","",CPI_Downloader!B1476)</f>
        <v/>
      </c>
      <c r="J1478" s="23">
        <f>IF(CPI_Downloader!C1476="","",CPI_Downloader!C1476)</f>
        <v/>
      </c>
      <c r="L1478" s="32">
        <f>A1478</f>
        <v/>
      </c>
      <c r="M1478" s="25">
        <f>IFERROR((T1478/T1466-1),"")</f>
        <v/>
      </c>
      <c r="N1478" s="25">
        <f>IFERROR((U1478/U1477-1),"")</f>
        <v/>
      </c>
      <c r="O1478" s="25">
        <f>IFERROR(((T1478/T1442)^(1/3)-1),"")</f>
        <v/>
      </c>
      <c r="P1478" s="25">
        <f>IFERROR(((T1478/T1418)^(1/5)-1),"")</f>
        <v/>
      </c>
      <c r="Q1478" s="25">
        <f>IFERROR(((T1478/T1358)^(1/10)-1),"")</f>
        <v/>
      </c>
      <c r="R1478" s="25">
        <f>IFERROR(((T1478/T1238)^(1/20)-1),"")</f>
        <v/>
      </c>
      <c r="S1478" s="52">
        <f>IFERROR(('US Data'!M1478),"")</f>
        <v/>
      </c>
      <c r="T1478" s="26">
        <f>IF(CPI_Downloader!D1476="","",CPI_Downloader!D1476)</f>
        <v/>
      </c>
      <c r="U1478" s="26">
        <f>IF(CPI_Downloader!E1476="","",CPI_Downloader!E1476)</f>
        <v/>
      </c>
      <c r="W1478" s="32">
        <f>L1478</f>
        <v/>
      </c>
      <c r="X1478" s="31">
        <f>IFERROR((AC1478/AC1466-1),"")</f>
        <v/>
      </c>
      <c r="Y1478" s="31">
        <f>IFERROR(((AC1478/AC1442)^(1/3)-1),"")</f>
        <v/>
      </c>
      <c r="Z1478" s="31">
        <f>IFERROR(((AC1478/AC1418)^(1/5)-1),"")</f>
        <v/>
      </c>
      <c r="AA1478" s="31">
        <f>IFERROR(((AC1478/AC1358)^(1/10)-1),"")</f>
        <v/>
      </c>
      <c r="AB1478" s="31">
        <f>IFERROR(((AC1478/AC1238)^(1/20)-1),"")</f>
        <v/>
      </c>
      <c r="AC1478" s="38">
        <f>IF(CPI_Downloader!F1476="","",CPI_Downloader!F1476)</f>
        <v/>
      </c>
    </row>
    <row r="1479" ht="12.75" customHeight="1">
      <c r="A1479" s="21">
        <f>IF(CPI_Downloader!A1477="","",CPI_Downloader!A1477)</f>
        <v/>
      </c>
      <c r="B1479" s="22">
        <f>IFERROR((I1479/I1467-1),"")</f>
        <v/>
      </c>
      <c r="C1479" s="22">
        <f>IFERROR((J1479/J1478-1),"")</f>
        <v/>
      </c>
      <c r="D1479" s="22">
        <f>IFERROR(((I1479/I1443)^(1/3)-1),"")</f>
        <v/>
      </c>
      <c r="E1479" s="22">
        <f>IFERROR(((I1479/I1419)^(1/5)-1),"")</f>
        <v/>
      </c>
      <c r="F1479" s="22">
        <f>IFERROR(((I1479/I1359)^(1/10)-1),"")</f>
        <v/>
      </c>
      <c r="G1479" s="22">
        <f>IFERROR(((I1479/I1239)^(1/20)-1),"")</f>
        <v/>
      </c>
      <c r="H1479" s="22">
        <f>'US Data'!B1479</f>
        <v/>
      </c>
      <c r="I1479" s="23">
        <f>IF(CPI_Downloader!B1477="","",CPI_Downloader!B1477)</f>
        <v/>
      </c>
      <c r="J1479" s="23">
        <f>IF(CPI_Downloader!C1477="","",CPI_Downloader!C1477)</f>
        <v/>
      </c>
      <c r="L1479" s="32">
        <f>A1479</f>
        <v/>
      </c>
      <c r="M1479" s="25">
        <f>IFERROR((T1479/T1467-1),"")</f>
        <v/>
      </c>
      <c r="N1479" s="25">
        <f>IFERROR((U1479/U1478-1),"")</f>
        <v/>
      </c>
      <c r="O1479" s="25">
        <f>IFERROR(((T1479/T1443)^(1/3)-1),"")</f>
        <v/>
      </c>
      <c r="P1479" s="25">
        <f>IFERROR(((T1479/T1419)^(1/5)-1),"")</f>
        <v/>
      </c>
      <c r="Q1479" s="25">
        <f>IFERROR(((T1479/T1359)^(1/10)-1),"")</f>
        <v/>
      </c>
      <c r="R1479" s="25">
        <f>IFERROR(((T1479/T1239)^(1/20)-1),"")</f>
        <v/>
      </c>
      <c r="S1479" s="52">
        <f>IFERROR(('US Data'!M1479),"")</f>
        <v/>
      </c>
      <c r="T1479" s="26">
        <f>IF(CPI_Downloader!D1477="","",CPI_Downloader!D1477)</f>
        <v/>
      </c>
      <c r="U1479" s="26">
        <f>IF(CPI_Downloader!E1477="","",CPI_Downloader!E1477)</f>
        <v/>
      </c>
      <c r="W1479" s="32">
        <f>L1479</f>
        <v/>
      </c>
      <c r="X1479" s="31">
        <f>IFERROR((AC1479/AC1467-1),"")</f>
        <v/>
      </c>
      <c r="Y1479" s="31">
        <f>IFERROR(((AC1479/AC1443)^(1/3)-1),"")</f>
        <v/>
      </c>
      <c r="Z1479" s="31">
        <f>IFERROR(((AC1479/AC1419)^(1/5)-1),"")</f>
        <v/>
      </c>
      <c r="AA1479" s="31">
        <f>IFERROR(((AC1479/AC1359)^(1/10)-1),"")</f>
        <v/>
      </c>
      <c r="AB1479" s="31">
        <f>IFERROR(((AC1479/AC1239)^(1/20)-1),"")</f>
        <v/>
      </c>
      <c r="AC1479" s="38">
        <f>IF(CPI_Downloader!F1477="","",CPI_Downloader!F1477)</f>
        <v/>
      </c>
    </row>
    <row r="1480" ht="12.75" customHeight="1">
      <c r="A1480" s="21">
        <f>IF(CPI_Downloader!A1478="","",CPI_Downloader!A1478)</f>
        <v/>
      </c>
      <c r="B1480" s="22">
        <f>IFERROR((I1480/I1468-1),"")</f>
        <v/>
      </c>
      <c r="C1480" s="22">
        <f>IFERROR((J1480/J1479-1),"")</f>
        <v/>
      </c>
      <c r="D1480" s="22">
        <f>IFERROR(((I1480/I1444)^(1/3)-1),"")</f>
        <v/>
      </c>
      <c r="E1480" s="22">
        <f>IFERROR(((I1480/I1420)^(1/5)-1),"")</f>
        <v/>
      </c>
      <c r="F1480" s="22">
        <f>IFERROR(((I1480/I1360)^(1/10)-1),"")</f>
        <v/>
      </c>
      <c r="G1480" s="22">
        <f>IFERROR(((I1480/I1240)^(1/20)-1),"")</f>
        <v/>
      </c>
      <c r="H1480" s="22">
        <f>'US Data'!B1480</f>
        <v/>
      </c>
      <c r="I1480" s="23">
        <f>IF(CPI_Downloader!B1478="","",CPI_Downloader!B1478)</f>
        <v/>
      </c>
      <c r="J1480" s="23">
        <f>IF(CPI_Downloader!C1478="","",CPI_Downloader!C1478)</f>
        <v/>
      </c>
      <c r="L1480" s="32">
        <f>A1480</f>
        <v/>
      </c>
      <c r="M1480" s="25">
        <f>IFERROR((T1480/T1468-1),"")</f>
        <v/>
      </c>
      <c r="N1480" s="25">
        <f>IFERROR((U1480/U1479-1),"")</f>
        <v/>
      </c>
      <c r="O1480" s="25">
        <f>IFERROR(((T1480/T1444)^(1/3)-1),"")</f>
        <v/>
      </c>
      <c r="P1480" s="25">
        <f>IFERROR(((T1480/T1420)^(1/5)-1),"")</f>
        <v/>
      </c>
      <c r="Q1480" s="25">
        <f>IFERROR(((T1480/T1360)^(1/10)-1),"")</f>
        <v/>
      </c>
      <c r="R1480" s="25">
        <f>IFERROR(((T1480/T1240)^(1/20)-1),"")</f>
        <v/>
      </c>
      <c r="S1480" s="52">
        <f>IFERROR(('US Data'!M1480),"")</f>
        <v/>
      </c>
      <c r="T1480" s="26">
        <f>IF(CPI_Downloader!D1478="","",CPI_Downloader!D1478)</f>
        <v/>
      </c>
      <c r="U1480" s="26">
        <f>IF(CPI_Downloader!E1478="","",CPI_Downloader!E1478)</f>
        <v/>
      </c>
      <c r="W1480" s="32">
        <f>L1480</f>
        <v/>
      </c>
      <c r="X1480" s="31">
        <f>IFERROR((AC1480/AC1468-1),"")</f>
        <v/>
      </c>
      <c r="Y1480" s="31">
        <f>IFERROR(((AC1480/AC1444)^(1/3)-1),"")</f>
        <v/>
      </c>
      <c r="Z1480" s="31">
        <f>IFERROR(((AC1480/AC1420)^(1/5)-1),"")</f>
        <v/>
      </c>
      <c r="AA1480" s="31">
        <f>IFERROR(((AC1480/AC1360)^(1/10)-1),"")</f>
        <v/>
      </c>
      <c r="AB1480" s="31">
        <f>IFERROR(((AC1480/AC1240)^(1/20)-1),"")</f>
        <v/>
      </c>
      <c r="AC1480" s="38">
        <f>IF(CPI_Downloader!F1478="","",CPI_Downloader!F1478)</f>
        <v/>
      </c>
    </row>
    <row r="1481" ht="12.75" customHeight="1">
      <c r="A1481" s="21">
        <f>IF(CPI_Downloader!A1479="","",CPI_Downloader!A1479)</f>
        <v/>
      </c>
      <c r="B1481" s="22">
        <f>IFERROR((I1481/I1469-1),"")</f>
        <v/>
      </c>
      <c r="C1481" s="22">
        <f>IFERROR((J1481/J1480-1),"")</f>
        <v/>
      </c>
      <c r="D1481" s="22">
        <f>IFERROR(((I1481/I1445)^(1/3)-1),"")</f>
        <v/>
      </c>
      <c r="E1481" s="22">
        <f>IFERROR(((I1481/I1421)^(1/5)-1),"")</f>
        <v/>
      </c>
      <c r="F1481" s="22">
        <f>IFERROR(((I1481/I1361)^(1/10)-1),"")</f>
        <v/>
      </c>
      <c r="G1481" s="22">
        <f>IFERROR(((I1481/I1241)^(1/20)-1),"")</f>
        <v/>
      </c>
      <c r="H1481" s="22">
        <f>'US Data'!B1481</f>
        <v/>
      </c>
      <c r="I1481" s="23">
        <f>IF(CPI_Downloader!B1479="","",CPI_Downloader!B1479)</f>
        <v/>
      </c>
      <c r="J1481" s="23">
        <f>IF(CPI_Downloader!C1479="","",CPI_Downloader!C1479)</f>
        <v/>
      </c>
      <c r="L1481" s="32">
        <f>A1481</f>
        <v/>
      </c>
      <c r="M1481" s="25">
        <f>IFERROR((T1481/T1469-1),"")</f>
        <v/>
      </c>
      <c r="N1481" s="25">
        <f>IFERROR((U1481/U1480-1),"")</f>
        <v/>
      </c>
      <c r="O1481" s="25">
        <f>IFERROR(((T1481/T1445)^(1/3)-1),"")</f>
        <v/>
      </c>
      <c r="P1481" s="25">
        <f>IFERROR(((T1481/T1421)^(1/5)-1),"")</f>
        <v/>
      </c>
      <c r="Q1481" s="25">
        <f>IFERROR(((T1481/T1361)^(1/10)-1),"")</f>
        <v/>
      </c>
      <c r="R1481" s="25">
        <f>IFERROR(((T1481/T1241)^(1/20)-1),"")</f>
        <v/>
      </c>
      <c r="S1481" s="52">
        <f>IFERROR(('US Data'!M1481),"")</f>
        <v/>
      </c>
      <c r="T1481" s="26">
        <f>IF(CPI_Downloader!D1479="","",CPI_Downloader!D1479)</f>
        <v/>
      </c>
      <c r="U1481" s="26">
        <f>IF(CPI_Downloader!E1479="","",CPI_Downloader!E1479)</f>
        <v/>
      </c>
      <c r="W1481" s="32">
        <f>L1481</f>
        <v/>
      </c>
      <c r="X1481" s="31">
        <f>IFERROR((AC1481/AC1469-1),"")</f>
        <v/>
      </c>
      <c r="Y1481" s="31">
        <f>IFERROR(((AC1481/AC1445)^(1/3)-1),"")</f>
        <v/>
      </c>
      <c r="Z1481" s="31">
        <f>IFERROR(((AC1481/AC1421)^(1/5)-1),"")</f>
        <v/>
      </c>
      <c r="AA1481" s="31">
        <f>IFERROR(((AC1481/AC1361)^(1/10)-1),"")</f>
        <v/>
      </c>
      <c r="AB1481" s="31">
        <f>IFERROR(((AC1481/AC1241)^(1/20)-1),"")</f>
        <v/>
      </c>
      <c r="AC1481" s="38">
        <f>IF(CPI_Downloader!F1479="","",CPI_Downloader!F1479)</f>
        <v/>
      </c>
    </row>
    <row r="1482" ht="12.75" customHeight="1">
      <c r="A1482" s="21">
        <f>IF(CPI_Downloader!A1480="","",CPI_Downloader!A1480)</f>
        <v/>
      </c>
      <c r="B1482" s="22">
        <f>IFERROR((I1482/I1470-1),"")</f>
        <v/>
      </c>
      <c r="C1482" s="22">
        <f>IFERROR((J1482/J1481-1),"")</f>
        <v/>
      </c>
      <c r="D1482" s="22">
        <f>IFERROR(((I1482/I1446)^(1/3)-1),"")</f>
        <v/>
      </c>
      <c r="E1482" s="22">
        <f>IFERROR(((I1482/I1422)^(1/5)-1),"")</f>
        <v/>
      </c>
      <c r="F1482" s="22">
        <f>IFERROR(((I1482/I1362)^(1/10)-1),"")</f>
        <v/>
      </c>
      <c r="G1482" s="22">
        <f>IFERROR(((I1482/I1242)^(1/20)-1),"")</f>
        <v/>
      </c>
      <c r="H1482" s="22">
        <f>'US Data'!B1482</f>
        <v/>
      </c>
      <c r="I1482" s="23">
        <f>IF(CPI_Downloader!B1480="","",CPI_Downloader!B1480)</f>
        <v/>
      </c>
      <c r="J1482" s="23">
        <f>IF(CPI_Downloader!C1480="","",CPI_Downloader!C1480)</f>
        <v/>
      </c>
      <c r="L1482" s="32">
        <f>A1482</f>
        <v/>
      </c>
      <c r="M1482" s="25">
        <f>IFERROR((T1482/T1470-1),"")</f>
        <v/>
      </c>
      <c r="N1482" s="25">
        <f>IFERROR((U1482/U1481-1),"")</f>
        <v/>
      </c>
      <c r="O1482" s="25">
        <f>IFERROR(((T1482/T1446)^(1/3)-1),"")</f>
        <v/>
      </c>
      <c r="P1482" s="25">
        <f>IFERROR(((T1482/T1422)^(1/5)-1),"")</f>
        <v/>
      </c>
      <c r="Q1482" s="25">
        <f>IFERROR(((T1482/T1362)^(1/10)-1),"")</f>
        <v/>
      </c>
      <c r="R1482" s="25">
        <f>IFERROR(((T1482/T1242)^(1/20)-1),"")</f>
        <v/>
      </c>
      <c r="S1482" s="52">
        <f>IFERROR(('US Data'!M1482),"")</f>
        <v/>
      </c>
      <c r="T1482" s="26">
        <f>IF(CPI_Downloader!D1480="","",CPI_Downloader!D1480)</f>
        <v/>
      </c>
      <c r="U1482" s="26">
        <f>IF(CPI_Downloader!E1480="","",CPI_Downloader!E1480)</f>
        <v/>
      </c>
      <c r="W1482" s="32">
        <f>L1482</f>
        <v/>
      </c>
      <c r="X1482" s="31">
        <f>IFERROR((AC1482/AC1470-1),"")</f>
        <v/>
      </c>
      <c r="Y1482" s="31">
        <f>IFERROR(((AC1482/AC1446)^(1/3)-1),"")</f>
        <v/>
      </c>
      <c r="Z1482" s="31">
        <f>IFERROR(((AC1482/AC1422)^(1/5)-1),"")</f>
        <v/>
      </c>
      <c r="AA1482" s="31">
        <f>IFERROR(((AC1482/AC1362)^(1/10)-1),"")</f>
        <v/>
      </c>
      <c r="AB1482" s="31">
        <f>IFERROR(((AC1482/AC1242)^(1/20)-1),"")</f>
        <v/>
      </c>
      <c r="AC1482" s="38">
        <f>IF(CPI_Downloader!F1480="","",CPI_Downloader!F1480)</f>
        <v/>
      </c>
    </row>
    <row r="1483" ht="12.75" customHeight="1">
      <c r="A1483" s="21">
        <f>IF(CPI_Downloader!A1481="","",CPI_Downloader!A1481)</f>
        <v/>
      </c>
      <c r="B1483" s="22">
        <f>IFERROR((I1483/I1471-1),"")</f>
        <v/>
      </c>
      <c r="C1483" s="22">
        <f>IFERROR((J1483/J1482-1),"")</f>
        <v/>
      </c>
      <c r="D1483" s="22">
        <f>IFERROR(((I1483/I1447)^(1/3)-1),"")</f>
        <v/>
      </c>
      <c r="E1483" s="22">
        <f>IFERROR(((I1483/I1423)^(1/5)-1),"")</f>
        <v/>
      </c>
      <c r="F1483" s="22">
        <f>IFERROR(((I1483/I1363)^(1/10)-1),"")</f>
        <v/>
      </c>
      <c r="G1483" s="22">
        <f>IFERROR(((I1483/I1243)^(1/20)-1),"")</f>
        <v/>
      </c>
      <c r="H1483" s="22">
        <f>'US Data'!B1483</f>
        <v/>
      </c>
      <c r="I1483" s="23">
        <f>IF(CPI_Downloader!B1481="","",CPI_Downloader!B1481)</f>
        <v/>
      </c>
      <c r="J1483" s="23">
        <f>IF(CPI_Downloader!C1481="","",CPI_Downloader!C1481)</f>
        <v/>
      </c>
      <c r="L1483" s="32">
        <f>A1483</f>
        <v/>
      </c>
      <c r="M1483" s="25">
        <f>IFERROR((T1483/T1471-1),"")</f>
        <v/>
      </c>
      <c r="N1483" s="25">
        <f>IFERROR((U1483/U1482-1),"")</f>
        <v/>
      </c>
      <c r="O1483" s="25">
        <f>IFERROR(((T1483/T1447)^(1/3)-1),"")</f>
        <v/>
      </c>
      <c r="P1483" s="25">
        <f>IFERROR(((T1483/T1423)^(1/5)-1),"")</f>
        <v/>
      </c>
      <c r="Q1483" s="25">
        <f>IFERROR(((T1483/T1363)^(1/10)-1),"")</f>
        <v/>
      </c>
      <c r="R1483" s="25">
        <f>IFERROR(((T1483/T1243)^(1/20)-1),"")</f>
        <v/>
      </c>
      <c r="S1483" s="52">
        <f>IFERROR(('US Data'!M1483),"")</f>
        <v/>
      </c>
      <c r="T1483" s="26">
        <f>IF(CPI_Downloader!D1481="","",CPI_Downloader!D1481)</f>
        <v/>
      </c>
      <c r="U1483" s="26">
        <f>IF(CPI_Downloader!E1481="","",CPI_Downloader!E1481)</f>
        <v/>
      </c>
      <c r="W1483" s="32">
        <f>L1483</f>
        <v/>
      </c>
      <c r="X1483" s="31">
        <f>IFERROR((AC1483/AC1471-1),"")</f>
        <v/>
      </c>
      <c r="Y1483" s="31">
        <f>IFERROR(((AC1483/AC1447)^(1/3)-1),"")</f>
        <v/>
      </c>
      <c r="Z1483" s="31">
        <f>IFERROR(((AC1483/AC1423)^(1/5)-1),"")</f>
        <v/>
      </c>
      <c r="AA1483" s="31">
        <f>IFERROR(((AC1483/AC1363)^(1/10)-1),"")</f>
        <v/>
      </c>
      <c r="AB1483" s="31">
        <f>IFERROR(((AC1483/AC1243)^(1/20)-1),"")</f>
        <v/>
      </c>
      <c r="AC1483" s="38">
        <f>IF(CPI_Downloader!F1481="","",CPI_Downloader!F1481)</f>
        <v/>
      </c>
    </row>
    <row r="1484" ht="12.75" customHeight="1">
      <c r="A1484" s="21">
        <f>IF(CPI_Downloader!A1482="","",CPI_Downloader!A1482)</f>
        <v/>
      </c>
      <c r="B1484" s="22">
        <f>IFERROR((I1484/I1472-1),"")</f>
        <v/>
      </c>
      <c r="C1484" s="22">
        <f>IFERROR((J1484/J1483-1),"")</f>
        <v/>
      </c>
      <c r="D1484" s="22">
        <f>IFERROR(((I1484/I1448)^(1/3)-1),"")</f>
        <v/>
      </c>
      <c r="E1484" s="22">
        <f>IFERROR(((I1484/I1424)^(1/5)-1),"")</f>
        <v/>
      </c>
      <c r="F1484" s="22">
        <f>IFERROR(((I1484/I1364)^(1/10)-1),"")</f>
        <v/>
      </c>
      <c r="G1484" s="22">
        <f>IFERROR(((I1484/I1244)^(1/20)-1),"")</f>
        <v/>
      </c>
      <c r="H1484" s="22">
        <f>'US Data'!B1484</f>
        <v/>
      </c>
      <c r="I1484" s="23">
        <f>IF(CPI_Downloader!B1482="","",CPI_Downloader!B1482)</f>
        <v/>
      </c>
      <c r="J1484" s="23">
        <f>IF(CPI_Downloader!C1482="","",CPI_Downloader!C1482)</f>
        <v/>
      </c>
      <c r="L1484" s="32">
        <f>A1484</f>
        <v/>
      </c>
      <c r="M1484" s="25">
        <f>IFERROR((T1484/T1472-1),"")</f>
        <v/>
      </c>
      <c r="N1484" s="25">
        <f>IFERROR((U1484/U1483-1),"")</f>
        <v/>
      </c>
      <c r="O1484" s="25">
        <f>IFERROR(((T1484/T1448)^(1/3)-1),"")</f>
        <v/>
      </c>
      <c r="P1484" s="25">
        <f>IFERROR(((T1484/T1424)^(1/5)-1),"")</f>
        <v/>
      </c>
      <c r="Q1484" s="25">
        <f>IFERROR(((T1484/T1364)^(1/10)-1),"")</f>
        <v/>
      </c>
      <c r="R1484" s="25">
        <f>IFERROR(((T1484/T1244)^(1/20)-1),"")</f>
        <v/>
      </c>
      <c r="S1484" s="52">
        <f>IFERROR(('US Data'!M1484),"")</f>
        <v/>
      </c>
      <c r="T1484" s="26">
        <f>IF(CPI_Downloader!D1482="","",CPI_Downloader!D1482)</f>
        <v/>
      </c>
      <c r="U1484" s="26">
        <f>IF(CPI_Downloader!E1482="","",CPI_Downloader!E1482)</f>
        <v/>
      </c>
      <c r="W1484" s="32">
        <f>L1484</f>
        <v/>
      </c>
      <c r="X1484" s="31">
        <f>IFERROR((AC1484/AC1472-1),"")</f>
        <v/>
      </c>
      <c r="Y1484" s="31">
        <f>IFERROR(((AC1484/AC1448)^(1/3)-1),"")</f>
        <v/>
      </c>
      <c r="Z1484" s="31">
        <f>IFERROR(((AC1484/AC1424)^(1/5)-1),"")</f>
        <v/>
      </c>
      <c r="AA1484" s="31">
        <f>IFERROR(((AC1484/AC1364)^(1/10)-1),"")</f>
        <v/>
      </c>
      <c r="AB1484" s="31">
        <f>IFERROR(((AC1484/AC1244)^(1/20)-1),"")</f>
        <v/>
      </c>
      <c r="AC1484" s="38">
        <f>IF(CPI_Downloader!F1482="","",CPI_Downloader!F1482)</f>
        <v/>
      </c>
    </row>
    <row r="1485" ht="12.75" customHeight="1">
      <c r="A1485" s="21">
        <f>IF(CPI_Downloader!A1483="","",CPI_Downloader!A1483)</f>
        <v/>
      </c>
      <c r="B1485" s="22">
        <f>IFERROR((I1485/I1473-1),"")</f>
        <v/>
      </c>
      <c r="C1485" s="22">
        <f>IFERROR((J1485/J1484-1),"")</f>
        <v/>
      </c>
      <c r="D1485" s="22">
        <f>IFERROR(((I1485/I1449)^(1/3)-1),"")</f>
        <v/>
      </c>
      <c r="E1485" s="22">
        <f>IFERROR(((I1485/I1425)^(1/5)-1),"")</f>
        <v/>
      </c>
      <c r="F1485" s="22">
        <f>IFERROR(((I1485/I1365)^(1/10)-1),"")</f>
        <v/>
      </c>
      <c r="G1485" s="22">
        <f>IFERROR(((I1485/I1245)^(1/20)-1),"")</f>
        <v/>
      </c>
      <c r="H1485" s="22">
        <f>'US Data'!B1485</f>
        <v/>
      </c>
      <c r="I1485" s="23">
        <f>IF(CPI_Downloader!B1483="","",CPI_Downloader!B1483)</f>
        <v/>
      </c>
      <c r="J1485" s="23">
        <f>IF(CPI_Downloader!C1483="","",CPI_Downloader!C1483)</f>
        <v/>
      </c>
      <c r="L1485" s="32">
        <f>A1485</f>
        <v/>
      </c>
      <c r="M1485" s="25">
        <f>IFERROR((T1485/T1473-1),"")</f>
        <v/>
      </c>
      <c r="N1485" s="25">
        <f>IFERROR((U1485/U1484-1),"")</f>
        <v/>
      </c>
      <c r="O1485" s="25">
        <f>IFERROR(((T1485/T1449)^(1/3)-1),"")</f>
        <v/>
      </c>
      <c r="P1485" s="25">
        <f>IFERROR(((T1485/T1425)^(1/5)-1),"")</f>
        <v/>
      </c>
      <c r="Q1485" s="25">
        <f>IFERROR(((T1485/T1365)^(1/10)-1),"")</f>
        <v/>
      </c>
      <c r="R1485" s="25">
        <f>IFERROR(((T1485/T1245)^(1/20)-1),"")</f>
        <v/>
      </c>
      <c r="S1485" s="52">
        <f>IFERROR(('US Data'!M1485),"")</f>
        <v/>
      </c>
      <c r="T1485" s="26">
        <f>IF(CPI_Downloader!D1483="","",CPI_Downloader!D1483)</f>
        <v/>
      </c>
      <c r="U1485" s="26">
        <f>IF(CPI_Downloader!E1483="","",CPI_Downloader!E1483)</f>
        <v/>
      </c>
      <c r="W1485" s="32">
        <f>L1485</f>
        <v/>
      </c>
      <c r="X1485" s="31">
        <f>IFERROR((AC1485/AC1473-1),"")</f>
        <v/>
      </c>
      <c r="Y1485" s="31">
        <f>IFERROR(((AC1485/AC1449)^(1/3)-1),"")</f>
        <v/>
      </c>
      <c r="Z1485" s="31">
        <f>IFERROR(((AC1485/AC1425)^(1/5)-1),"")</f>
        <v/>
      </c>
      <c r="AA1485" s="31">
        <f>IFERROR(((AC1485/AC1365)^(1/10)-1),"")</f>
        <v/>
      </c>
      <c r="AB1485" s="31">
        <f>IFERROR(((AC1485/AC1245)^(1/20)-1),"")</f>
        <v/>
      </c>
      <c r="AC1485" s="38">
        <f>IF(CPI_Downloader!F1483="","",CPI_Downloader!F1483)</f>
        <v/>
      </c>
    </row>
    <row r="1486" ht="12.75" customHeight="1">
      <c r="A1486" s="21">
        <f>IF(CPI_Downloader!A1484="","",CPI_Downloader!A1484)</f>
        <v/>
      </c>
      <c r="B1486" s="22">
        <f>IFERROR((I1486/I1474-1),"")</f>
        <v/>
      </c>
      <c r="C1486" s="22">
        <f>IFERROR((J1486/J1485-1),"")</f>
        <v/>
      </c>
      <c r="D1486" s="22">
        <f>IFERROR(((I1486/I1450)^(1/3)-1),"")</f>
        <v/>
      </c>
      <c r="E1486" s="22">
        <f>IFERROR(((I1486/I1426)^(1/5)-1),"")</f>
        <v/>
      </c>
      <c r="F1486" s="22">
        <f>IFERROR(((I1486/I1366)^(1/10)-1),"")</f>
        <v/>
      </c>
      <c r="G1486" s="22">
        <f>IFERROR(((I1486/I1246)^(1/20)-1),"")</f>
        <v/>
      </c>
      <c r="H1486" s="22">
        <f>'US Data'!B1486</f>
        <v/>
      </c>
      <c r="I1486" s="23">
        <f>IF(CPI_Downloader!B1484="","",CPI_Downloader!B1484)</f>
        <v/>
      </c>
      <c r="J1486" s="23">
        <f>IF(CPI_Downloader!C1484="","",CPI_Downloader!C1484)</f>
        <v/>
      </c>
      <c r="L1486" s="32">
        <f>A1486</f>
        <v/>
      </c>
      <c r="M1486" s="25">
        <f>IFERROR((T1486/T1474-1),"")</f>
        <v/>
      </c>
      <c r="N1486" s="25">
        <f>IFERROR((U1486/U1485-1),"")</f>
        <v/>
      </c>
      <c r="O1486" s="25">
        <f>IFERROR(((T1486/T1450)^(1/3)-1),"")</f>
        <v/>
      </c>
      <c r="P1486" s="25">
        <f>IFERROR(((T1486/T1426)^(1/5)-1),"")</f>
        <v/>
      </c>
      <c r="Q1486" s="25">
        <f>IFERROR(((T1486/T1366)^(1/10)-1),"")</f>
        <v/>
      </c>
      <c r="R1486" s="25">
        <f>IFERROR(((T1486/T1246)^(1/20)-1),"")</f>
        <v/>
      </c>
      <c r="S1486" s="52">
        <f>IFERROR(('US Data'!M1486),"")</f>
        <v/>
      </c>
      <c r="T1486" s="26">
        <f>IF(CPI_Downloader!D1484="","",CPI_Downloader!D1484)</f>
        <v/>
      </c>
      <c r="U1486" s="26">
        <f>IF(CPI_Downloader!E1484="","",CPI_Downloader!E1484)</f>
        <v/>
      </c>
      <c r="W1486" s="32">
        <f>L1486</f>
        <v/>
      </c>
      <c r="X1486" s="31">
        <f>IFERROR((AC1486/AC1474-1),"")</f>
        <v/>
      </c>
      <c r="Y1486" s="31">
        <f>IFERROR(((AC1486/AC1450)^(1/3)-1),"")</f>
        <v/>
      </c>
      <c r="Z1486" s="31">
        <f>IFERROR(((AC1486/AC1426)^(1/5)-1),"")</f>
        <v/>
      </c>
      <c r="AA1486" s="31">
        <f>IFERROR(((AC1486/AC1366)^(1/10)-1),"")</f>
        <v/>
      </c>
      <c r="AB1486" s="31">
        <f>IFERROR(((AC1486/AC1246)^(1/20)-1),"")</f>
        <v/>
      </c>
      <c r="AC1486" s="38">
        <f>IF(CPI_Downloader!F1484="","",CPI_Downloader!F1484)</f>
        <v/>
      </c>
    </row>
    <row r="1487" ht="12.75" customHeight="1">
      <c r="A1487" s="21">
        <f>IF(CPI_Downloader!A1485="","",CPI_Downloader!A1485)</f>
        <v/>
      </c>
      <c r="B1487" s="22">
        <f>IFERROR((I1487/I1475-1),"")</f>
        <v/>
      </c>
      <c r="C1487" s="22">
        <f>IFERROR((J1487/J1486-1),"")</f>
        <v/>
      </c>
      <c r="D1487" s="22">
        <f>IFERROR(((I1487/I1451)^(1/3)-1),"")</f>
        <v/>
      </c>
      <c r="E1487" s="22">
        <f>IFERROR(((I1487/I1427)^(1/5)-1),"")</f>
        <v/>
      </c>
      <c r="F1487" s="22">
        <f>IFERROR(((I1487/I1367)^(1/10)-1),"")</f>
        <v/>
      </c>
      <c r="G1487" s="22">
        <f>IFERROR(((I1487/I1247)^(1/20)-1),"")</f>
        <v/>
      </c>
      <c r="H1487" s="22">
        <f>'US Data'!B1487</f>
        <v/>
      </c>
      <c r="I1487" s="23">
        <f>IF(CPI_Downloader!B1485="","",CPI_Downloader!B1485)</f>
        <v/>
      </c>
      <c r="J1487" s="23">
        <f>IF(CPI_Downloader!C1485="","",CPI_Downloader!C1485)</f>
        <v/>
      </c>
      <c r="L1487" s="32">
        <f>A1487</f>
        <v/>
      </c>
      <c r="M1487" s="25">
        <f>IFERROR((T1487/T1475-1),"")</f>
        <v/>
      </c>
      <c r="N1487" s="25">
        <f>IFERROR((U1487/U1486-1),"")</f>
        <v/>
      </c>
      <c r="O1487" s="25">
        <f>IFERROR(((T1487/T1451)^(1/3)-1),"")</f>
        <v/>
      </c>
      <c r="P1487" s="25">
        <f>IFERROR(((T1487/T1427)^(1/5)-1),"")</f>
        <v/>
      </c>
      <c r="Q1487" s="25">
        <f>IFERROR(((T1487/T1367)^(1/10)-1),"")</f>
        <v/>
      </c>
      <c r="R1487" s="25">
        <f>IFERROR(((T1487/T1247)^(1/20)-1),"")</f>
        <v/>
      </c>
      <c r="S1487" s="52">
        <f>IFERROR(('US Data'!M1487),"")</f>
        <v/>
      </c>
      <c r="T1487" s="26">
        <f>IF(CPI_Downloader!D1485="","",CPI_Downloader!D1485)</f>
        <v/>
      </c>
      <c r="U1487" s="26">
        <f>IF(CPI_Downloader!E1485="","",CPI_Downloader!E1485)</f>
        <v/>
      </c>
      <c r="W1487" s="32">
        <f>L1487</f>
        <v/>
      </c>
      <c r="X1487" s="31">
        <f>IFERROR((AC1487/AC1475-1),"")</f>
        <v/>
      </c>
      <c r="Y1487" s="31">
        <f>IFERROR(((AC1487/AC1451)^(1/3)-1),"")</f>
        <v/>
      </c>
      <c r="Z1487" s="31">
        <f>IFERROR(((AC1487/AC1427)^(1/5)-1),"")</f>
        <v/>
      </c>
      <c r="AA1487" s="31">
        <f>IFERROR(((AC1487/AC1367)^(1/10)-1),"")</f>
        <v/>
      </c>
      <c r="AB1487" s="31">
        <f>IFERROR(((AC1487/AC1247)^(1/20)-1),"")</f>
        <v/>
      </c>
      <c r="AC1487" s="38">
        <f>IF(CPI_Downloader!F1485="","",CPI_Downloader!F1485)</f>
        <v/>
      </c>
    </row>
    <row r="1488" ht="12.75" customHeight="1">
      <c r="A1488" s="21">
        <f>IF(CPI_Downloader!A1486="","",CPI_Downloader!A1486)</f>
        <v/>
      </c>
      <c r="B1488" s="22">
        <f>IFERROR((I1488/I1476-1),"")</f>
        <v/>
      </c>
      <c r="C1488" s="22">
        <f>IFERROR((J1488/J1487-1),"")</f>
        <v/>
      </c>
      <c r="D1488" s="22">
        <f>IFERROR(((I1488/I1452)^(1/3)-1),"")</f>
        <v/>
      </c>
      <c r="E1488" s="22">
        <f>IFERROR(((I1488/I1428)^(1/5)-1),"")</f>
        <v/>
      </c>
      <c r="F1488" s="22">
        <f>IFERROR(((I1488/I1368)^(1/10)-1),"")</f>
        <v/>
      </c>
      <c r="G1488" s="22">
        <f>IFERROR(((I1488/I1248)^(1/20)-1),"")</f>
        <v/>
      </c>
      <c r="H1488" s="22">
        <f>'US Data'!B1488</f>
        <v/>
      </c>
      <c r="I1488" s="23">
        <f>IF(CPI_Downloader!B1486="","",CPI_Downloader!B1486)</f>
        <v/>
      </c>
      <c r="J1488" s="23">
        <f>IF(CPI_Downloader!C1486="","",CPI_Downloader!C1486)</f>
        <v/>
      </c>
      <c r="L1488" s="32">
        <f>A1488</f>
        <v/>
      </c>
      <c r="M1488" s="25">
        <f>IFERROR((T1488/T1476-1),"")</f>
        <v/>
      </c>
      <c r="N1488" s="25">
        <f>IFERROR((U1488/U1487-1),"")</f>
        <v/>
      </c>
      <c r="O1488" s="25">
        <f>IFERROR(((T1488/T1452)^(1/3)-1),"")</f>
        <v/>
      </c>
      <c r="P1488" s="25">
        <f>IFERROR(((T1488/T1428)^(1/5)-1),"")</f>
        <v/>
      </c>
      <c r="Q1488" s="25">
        <f>IFERROR(((T1488/T1368)^(1/10)-1),"")</f>
        <v/>
      </c>
      <c r="R1488" s="25">
        <f>IFERROR(((T1488/T1248)^(1/20)-1),"")</f>
        <v/>
      </c>
      <c r="S1488" s="52">
        <f>IFERROR(('US Data'!M1488),"")</f>
        <v/>
      </c>
      <c r="T1488" s="26">
        <f>IF(CPI_Downloader!D1486="","",CPI_Downloader!D1486)</f>
        <v/>
      </c>
      <c r="U1488" s="26">
        <f>IF(CPI_Downloader!E1486="","",CPI_Downloader!E1486)</f>
        <v/>
      </c>
      <c r="W1488" s="32">
        <f>L1488</f>
        <v/>
      </c>
      <c r="X1488" s="31">
        <f>IFERROR((AC1488/AC1476-1),"")</f>
        <v/>
      </c>
      <c r="Y1488" s="31">
        <f>IFERROR(((AC1488/AC1452)^(1/3)-1),"")</f>
        <v/>
      </c>
      <c r="Z1488" s="31">
        <f>IFERROR(((AC1488/AC1428)^(1/5)-1),"")</f>
        <v/>
      </c>
      <c r="AA1488" s="31">
        <f>IFERROR(((AC1488/AC1368)^(1/10)-1),"")</f>
        <v/>
      </c>
      <c r="AB1488" s="31">
        <f>IFERROR(((AC1488/AC1248)^(1/20)-1),"")</f>
        <v/>
      </c>
      <c r="AC1488" s="38">
        <f>IF(CPI_Downloader!F1486="","",CPI_Downloader!F1486)</f>
        <v/>
      </c>
    </row>
    <row r="1489" ht="12.75" customHeight="1">
      <c r="A1489" s="21">
        <f>IF(CPI_Downloader!A1487="","",CPI_Downloader!A1487)</f>
        <v/>
      </c>
      <c r="B1489" s="22">
        <f>IFERROR((I1489/I1477-1),"")</f>
        <v/>
      </c>
      <c r="C1489" s="22">
        <f>IFERROR((J1489/J1488-1),"")</f>
        <v/>
      </c>
      <c r="D1489" s="22">
        <f>IFERROR(((I1489/I1453)^(1/3)-1),"")</f>
        <v/>
      </c>
      <c r="E1489" s="22">
        <f>IFERROR(((I1489/I1429)^(1/5)-1),"")</f>
        <v/>
      </c>
      <c r="F1489" s="22">
        <f>IFERROR(((I1489/I1369)^(1/10)-1),"")</f>
        <v/>
      </c>
      <c r="G1489" s="22">
        <f>IFERROR(((I1489/I1249)^(1/20)-1),"")</f>
        <v/>
      </c>
      <c r="H1489" s="22">
        <f>'US Data'!B1489</f>
        <v/>
      </c>
      <c r="I1489" s="23">
        <f>IF(CPI_Downloader!B1487="","",CPI_Downloader!B1487)</f>
        <v/>
      </c>
      <c r="J1489" s="23">
        <f>IF(CPI_Downloader!C1487="","",CPI_Downloader!C1487)</f>
        <v/>
      </c>
      <c r="L1489" s="32">
        <f>A1489</f>
        <v/>
      </c>
      <c r="M1489" s="25">
        <f>IFERROR((T1489/T1477-1),"")</f>
        <v/>
      </c>
      <c r="N1489" s="25">
        <f>IFERROR((U1489/U1488-1),"")</f>
        <v/>
      </c>
      <c r="O1489" s="25">
        <f>IFERROR(((T1489/T1453)^(1/3)-1),"")</f>
        <v/>
      </c>
      <c r="P1489" s="25">
        <f>IFERROR(((T1489/T1429)^(1/5)-1),"")</f>
        <v/>
      </c>
      <c r="Q1489" s="25">
        <f>IFERROR(((T1489/T1369)^(1/10)-1),"")</f>
        <v/>
      </c>
      <c r="R1489" s="25">
        <f>IFERROR(((T1489/T1249)^(1/20)-1),"")</f>
        <v/>
      </c>
      <c r="S1489" s="52">
        <f>IFERROR(('US Data'!M1489),"")</f>
        <v/>
      </c>
      <c r="T1489" s="26">
        <f>IF(CPI_Downloader!D1487="","",CPI_Downloader!D1487)</f>
        <v/>
      </c>
      <c r="U1489" s="26">
        <f>IF(CPI_Downloader!E1487="","",CPI_Downloader!E1487)</f>
        <v/>
      </c>
      <c r="W1489" s="32">
        <f>L1489</f>
        <v/>
      </c>
      <c r="X1489" s="31">
        <f>IFERROR((AC1489/AC1477-1),"")</f>
        <v/>
      </c>
      <c r="Y1489" s="31">
        <f>IFERROR(((AC1489/AC1453)^(1/3)-1),"")</f>
        <v/>
      </c>
      <c r="Z1489" s="31">
        <f>IFERROR(((AC1489/AC1429)^(1/5)-1),"")</f>
        <v/>
      </c>
      <c r="AA1489" s="31">
        <f>IFERROR(((AC1489/AC1369)^(1/10)-1),"")</f>
        <v/>
      </c>
      <c r="AB1489" s="31">
        <f>IFERROR(((AC1489/AC1249)^(1/20)-1),"")</f>
        <v/>
      </c>
      <c r="AC1489" s="38">
        <f>IF(CPI_Downloader!F1487="","",CPI_Downloader!F1487)</f>
        <v/>
      </c>
    </row>
    <row r="1490" ht="12.75" customHeight="1">
      <c r="A1490" s="21">
        <f>IF(CPI_Downloader!A1488="","",CPI_Downloader!A1488)</f>
        <v/>
      </c>
      <c r="B1490" s="22">
        <f>IFERROR((I1490/I1478-1),"")</f>
        <v/>
      </c>
      <c r="C1490" s="22">
        <f>IFERROR((J1490/J1489-1),"")</f>
        <v/>
      </c>
      <c r="D1490" s="22">
        <f>IFERROR(((I1490/I1454)^(1/3)-1),"")</f>
        <v/>
      </c>
      <c r="E1490" s="22">
        <f>IFERROR(((I1490/I1430)^(1/5)-1),"")</f>
        <v/>
      </c>
      <c r="F1490" s="22">
        <f>IFERROR(((I1490/I1370)^(1/10)-1),"")</f>
        <v/>
      </c>
      <c r="G1490" s="22">
        <f>IFERROR(((I1490/I1250)^(1/20)-1),"")</f>
        <v/>
      </c>
      <c r="H1490" s="22">
        <f>'US Data'!B1490</f>
        <v/>
      </c>
      <c r="I1490" s="23">
        <f>IF(CPI_Downloader!B1488="","",CPI_Downloader!B1488)</f>
        <v/>
      </c>
      <c r="J1490" s="23">
        <f>IF(CPI_Downloader!C1488="","",CPI_Downloader!C1488)</f>
        <v/>
      </c>
      <c r="L1490" s="32">
        <f>A1490</f>
        <v/>
      </c>
      <c r="M1490" s="25">
        <f>IFERROR((T1490/T1478-1),"")</f>
        <v/>
      </c>
      <c r="N1490" s="25">
        <f>IFERROR((U1490/U1489-1),"")</f>
        <v/>
      </c>
      <c r="O1490" s="25">
        <f>IFERROR(((T1490/T1454)^(1/3)-1),"")</f>
        <v/>
      </c>
      <c r="P1490" s="25">
        <f>IFERROR(((T1490/T1430)^(1/5)-1),"")</f>
        <v/>
      </c>
      <c r="Q1490" s="25">
        <f>IFERROR(((T1490/T1370)^(1/10)-1),"")</f>
        <v/>
      </c>
      <c r="R1490" s="25">
        <f>IFERROR(((T1490/T1250)^(1/20)-1),"")</f>
        <v/>
      </c>
      <c r="S1490" s="52">
        <f>IFERROR(('US Data'!M1490),"")</f>
        <v/>
      </c>
      <c r="T1490" s="26">
        <f>IF(CPI_Downloader!D1488="","",CPI_Downloader!D1488)</f>
        <v/>
      </c>
      <c r="U1490" s="26">
        <f>IF(CPI_Downloader!E1488="","",CPI_Downloader!E1488)</f>
        <v/>
      </c>
      <c r="W1490" s="32">
        <f>L1490</f>
        <v/>
      </c>
      <c r="X1490" s="31">
        <f>IFERROR((AC1490/AC1478-1),"")</f>
        <v/>
      </c>
      <c r="Y1490" s="31">
        <f>IFERROR(((AC1490/AC1454)^(1/3)-1),"")</f>
        <v/>
      </c>
      <c r="Z1490" s="31">
        <f>IFERROR(((AC1490/AC1430)^(1/5)-1),"")</f>
        <v/>
      </c>
      <c r="AA1490" s="31">
        <f>IFERROR(((AC1490/AC1370)^(1/10)-1),"")</f>
        <v/>
      </c>
      <c r="AB1490" s="31">
        <f>IFERROR(((AC1490/AC1250)^(1/20)-1),"")</f>
        <v/>
      </c>
      <c r="AC1490" s="38">
        <f>IF(CPI_Downloader!F1488="","",CPI_Downloader!F1488)</f>
        <v/>
      </c>
    </row>
    <row r="1491" ht="12.75" customHeight="1">
      <c r="A1491" s="21">
        <f>IF(CPI_Downloader!A1489="","",CPI_Downloader!A1489)</f>
        <v/>
      </c>
      <c r="B1491" s="22">
        <f>IFERROR((I1491/I1479-1),"")</f>
        <v/>
      </c>
      <c r="C1491" s="22">
        <f>IFERROR((J1491/J1490-1),"")</f>
        <v/>
      </c>
      <c r="D1491" s="22">
        <f>IFERROR(((I1491/I1455)^(1/3)-1),"")</f>
        <v/>
      </c>
      <c r="E1491" s="22">
        <f>IFERROR(((I1491/I1431)^(1/5)-1),"")</f>
        <v/>
      </c>
      <c r="F1491" s="22">
        <f>IFERROR(((I1491/I1371)^(1/10)-1),"")</f>
        <v/>
      </c>
      <c r="G1491" s="22">
        <f>IFERROR(((I1491/I1251)^(1/20)-1),"")</f>
        <v/>
      </c>
      <c r="H1491" s="22">
        <f>'US Data'!B1491</f>
        <v/>
      </c>
      <c r="I1491" s="23">
        <f>IF(CPI_Downloader!B1489="","",CPI_Downloader!B1489)</f>
        <v/>
      </c>
      <c r="J1491" s="23">
        <f>IF(CPI_Downloader!C1489="","",CPI_Downloader!C1489)</f>
        <v/>
      </c>
      <c r="L1491" s="32">
        <f>A1491</f>
        <v/>
      </c>
      <c r="M1491" s="25">
        <f>IFERROR((T1491/T1479-1),"")</f>
        <v/>
      </c>
      <c r="N1491" s="25">
        <f>IFERROR((U1491/U1490-1),"")</f>
        <v/>
      </c>
      <c r="O1491" s="25">
        <f>IFERROR(((T1491/T1455)^(1/3)-1),"")</f>
        <v/>
      </c>
      <c r="P1491" s="25">
        <f>IFERROR(((T1491/T1431)^(1/5)-1),"")</f>
        <v/>
      </c>
      <c r="Q1491" s="25">
        <f>IFERROR(((T1491/T1371)^(1/10)-1),"")</f>
        <v/>
      </c>
      <c r="R1491" s="25">
        <f>IFERROR(((T1491/T1251)^(1/20)-1),"")</f>
        <v/>
      </c>
      <c r="S1491" s="52">
        <f>IFERROR(('US Data'!M1491),"")</f>
        <v/>
      </c>
      <c r="T1491" s="26">
        <f>IF(CPI_Downloader!D1489="","",CPI_Downloader!D1489)</f>
        <v/>
      </c>
      <c r="U1491" s="26">
        <f>IF(CPI_Downloader!E1489="","",CPI_Downloader!E1489)</f>
        <v/>
      </c>
      <c r="W1491" s="32">
        <f>L1491</f>
        <v/>
      </c>
      <c r="X1491" s="31">
        <f>IFERROR((AC1491/AC1479-1),"")</f>
        <v/>
      </c>
      <c r="Y1491" s="31">
        <f>IFERROR(((AC1491/AC1455)^(1/3)-1),"")</f>
        <v/>
      </c>
      <c r="Z1491" s="31">
        <f>IFERROR(((AC1491/AC1431)^(1/5)-1),"")</f>
        <v/>
      </c>
      <c r="AA1491" s="31">
        <f>IFERROR(((AC1491/AC1371)^(1/10)-1),"")</f>
        <v/>
      </c>
      <c r="AB1491" s="31">
        <f>IFERROR(((AC1491/AC1251)^(1/20)-1),"")</f>
        <v/>
      </c>
      <c r="AC1491" s="38">
        <f>IF(CPI_Downloader!F1489="","",CPI_Downloader!F1489)</f>
        <v/>
      </c>
    </row>
    <row r="1492" ht="12.75" customHeight="1">
      <c r="A1492" s="21">
        <f>IF(CPI_Downloader!A1490="","",CPI_Downloader!A1490)</f>
        <v/>
      </c>
      <c r="B1492" s="22">
        <f>IFERROR((I1492/I1480-1),"")</f>
        <v/>
      </c>
      <c r="C1492" s="22">
        <f>IFERROR((J1492/J1491-1),"")</f>
        <v/>
      </c>
      <c r="D1492" s="22">
        <f>IFERROR(((I1492/I1456)^(1/3)-1),"")</f>
        <v/>
      </c>
      <c r="E1492" s="22">
        <f>IFERROR(((I1492/I1432)^(1/5)-1),"")</f>
        <v/>
      </c>
      <c r="F1492" s="22">
        <f>IFERROR(((I1492/I1372)^(1/10)-1),"")</f>
        <v/>
      </c>
      <c r="G1492" s="22">
        <f>IFERROR(((I1492/I1252)^(1/20)-1),"")</f>
        <v/>
      </c>
      <c r="H1492" s="22">
        <f>'US Data'!B1492</f>
        <v/>
      </c>
      <c r="I1492" s="23">
        <f>IF(CPI_Downloader!B1490="","",CPI_Downloader!B1490)</f>
        <v/>
      </c>
      <c r="J1492" s="23">
        <f>IF(CPI_Downloader!C1490="","",CPI_Downloader!C1490)</f>
        <v/>
      </c>
      <c r="L1492" s="32">
        <f>A1492</f>
        <v/>
      </c>
      <c r="M1492" s="25">
        <f>IFERROR((T1492/T1480-1),"")</f>
        <v/>
      </c>
      <c r="N1492" s="25">
        <f>IFERROR((U1492/U1491-1),"")</f>
        <v/>
      </c>
      <c r="O1492" s="25">
        <f>IFERROR(((T1492/T1456)^(1/3)-1),"")</f>
        <v/>
      </c>
      <c r="P1492" s="25">
        <f>IFERROR(((T1492/T1432)^(1/5)-1),"")</f>
        <v/>
      </c>
      <c r="Q1492" s="25">
        <f>IFERROR(((T1492/T1372)^(1/10)-1),"")</f>
        <v/>
      </c>
      <c r="R1492" s="25">
        <f>IFERROR(((T1492/T1252)^(1/20)-1),"")</f>
        <v/>
      </c>
      <c r="S1492" s="52">
        <f>IFERROR(('US Data'!M1492),"")</f>
        <v/>
      </c>
      <c r="T1492" s="26">
        <f>IF(CPI_Downloader!D1490="","",CPI_Downloader!D1490)</f>
        <v/>
      </c>
      <c r="U1492" s="26">
        <f>IF(CPI_Downloader!E1490="","",CPI_Downloader!E1490)</f>
        <v/>
      </c>
      <c r="W1492" s="32">
        <f>L1492</f>
        <v/>
      </c>
      <c r="X1492" s="31">
        <f>IFERROR((AC1492/AC1480-1),"")</f>
        <v/>
      </c>
      <c r="Y1492" s="31">
        <f>IFERROR(((AC1492/AC1456)^(1/3)-1),"")</f>
        <v/>
      </c>
      <c r="Z1492" s="31">
        <f>IFERROR(((AC1492/AC1432)^(1/5)-1),"")</f>
        <v/>
      </c>
      <c r="AA1492" s="31">
        <f>IFERROR(((AC1492/AC1372)^(1/10)-1),"")</f>
        <v/>
      </c>
      <c r="AB1492" s="31">
        <f>IFERROR(((AC1492/AC1252)^(1/20)-1),"")</f>
        <v/>
      </c>
      <c r="AC1492" s="38">
        <f>IF(CPI_Downloader!F1490="","",CPI_Downloader!F1490)</f>
        <v/>
      </c>
    </row>
    <row r="1493" ht="12.75" customHeight="1">
      <c r="A1493" s="21">
        <f>IF(CPI_Downloader!A1491="","",CPI_Downloader!A1491)</f>
        <v/>
      </c>
      <c r="B1493" s="22">
        <f>IFERROR((I1493/I1481-1),"")</f>
        <v/>
      </c>
      <c r="C1493" s="22">
        <f>IFERROR((J1493/J1492-1),"")</f>
        <v/>
      </c>
      <c r="D1493" s="22">
        <f>IFERROR(((I1493/I1457)^(1/3)-1),"")</f>
        <v/>
      </c>
      <c r="E1493" s="22">
        <f>IFERROR(((I1493/I1433)^(1/5)-1),"")</f>
        <v/>
      </c>
      <c r="F1493" s="22">
        <f>IFERROR(((I1493/I1373)^(1/10)-1),"")</f>
        <v/>
      </c>
      <c r="G1493" s="22">
        <f>IFERROR(((I1493/I1253)^(1/20)-1),"")</f>
        <v/>
      </c>
      <c r="H1493" s="22">
        <f>'US Data'!B1493</f>
        <v/>
      </c>
      <c r="I1493" s="23">
        <f>IF(CPI_Downloader!B1491="","",CPI_Downloader!B1491)</f>
        <v/>
      </c>
      <c r="J1493" s="23">
        <f>IF(CPI_Downloader!C1491="","",CPI_Downloader!C1491)</f>
        <v/>
      </c>
      <c r="L1493" s="32">
        <f>A1493</f>
        <v/>
      </c>
      <c r="M1493" s="25">
        <f>IFERROR((T1493/T1481-1),"")</f>
        <v/>
      </c>
      <c r="N1493" s="25">
        <f>IFERROR((U1493/U1492-1),"")</f>
        <v/>
      </c>
      <c r="O1493" s="25">
        <f>IFERROR(((T1493/T1457)^(1/3)-1),"")</f>
        <v/>
      </c>
      <c r="P1493" s="25">
        <f>IFERROR(((T1493/T1433)^(1/5)-1),"")</f>
        <v/>
      </c>
      <c r="Q1493" s="25">
        <f>IFERROR(((T1493/T1373)^(1/10)-1),"")</f>
        <v/>
      </c>
      <c r="R1493" s="25">
        <f>IFERROR(((T1493/T1253)^(1/20)-1),"")</f>
        <v/>
      </c>
      <c r="S1493" s="52">
        <f>IFERROR(('US Data'!M1493),"")</f>
        <v/>
      </c>
      <c r="T1493" s="26">
        <f>IF(CPI_Downloader!D1491="","",CPI_Downloader!D1491)</f>
        <v/>
      </c>
      <c r="U1493" s="26">
        <f>IF(CPI_Downloader!E1491="","",CPI_Downloader!E1491)</f>
        <v/>
      </c>
      <c r="W1493" s="32">
        <f>L1493</f>
        <v/>
      </c>
      <c r="X1493" s="31">
        <f>IFERROR((AC1493/AC1481-1),"")</f>
        <v/>
      </c>
      <c r="Y1493" s="31">
        <f>IFERROR(((AC1493/AC1457)^(1/3)-1),"")</f>
        <v/>
      </c>
      <c r="Z1493" s="31">
        <f>IFERROR(((AC1493/AC1433)^(1/5)-1),"")</f>
        <v/>
      </c>
      <c r="AA1493" s="31">
        <f>IFERROR(((AC1493/AC1373)^(1/10)-1),"")</f>
        <v/>
      </c>
      <c r="AB1493" s="31">
        <f>IFERROR(((AC1493/AC1253)^(1/20)-1),"")</f>
        <v/>
      </c>
      <c r="AC1493" s="38">
        <f>IF(CPI_Downloader!F1491="","",CPI_Downloader!F1491)</f>
        <v/>
      </c>
    </row>
    <row r="1494" ht="12.75" customHeight="1">
      <c r="A1494" s="21">
        <f>IF(CPI_Downloader!A1492="","",CPI_Downloader!A1492)</f>
        <v/>
      </c>
      <c r="B1494" s="22">
        <f>IFERROR((I1494/I1482-1),"")</f>
        <v/>
      </c>
      <c r="C1494" s="22">
        <f>IFERROR((J1494/J1493-1),"")</f>
        <v/>
      </c>
      <c r="D1494" s="22">
        <f>IFERROR(((I1494/I1458)^(1/3)-1),"")</f>
        <v/>
      </c>
      <c r="E1494" s="22">
        <f>IFERROR(((I1494/I1434)^(1/5)-1),"")</f>
        <v/>
      </c>
      <c r="F1494" s="22">
        <f>IFERROR(((I1494/I1374)^(1/10)-1),"")</f>
        <v/>
      </c>
      <c r="G1494" s="22">
        <f>IFERROR(((I1494/I1254)^(1/20)-1),"")</f>
        <v/>
      </c>
      <c r="H1494" s="22">
        <f>'US Data'!B1494</f>
        <v/>
      </c>
      <c r="I1494" s="23">
        <f>IF(CPI_Downloader!B1492="","",CPI_Downloader!B1492)</f>
        <v/>
      </c>
      <c r="J1494" s="23">
        <f>IF(CPI_Downloader!C1492="","",CPI_Downloader!C1492)</f>
        <v/>
      </c>
      <c r="L1494" s="32">
        <f>A1494</f>
        <v/>
      </c>
      <c r="M1494" s="25">
        <f>IFERROR((T1494/T1482-1),"")</f>
        <v/>
      </c>
      <c r="N1494" s="25">
        <f>IFERROR((U1494/U1493-1),"")</f>
        <v/>
      </c>
      <c r="O1494" s="25">
        <f>IFERROR(((T1494/T1458)^(1/3)-1),"")</f>
        <v/>
      </c>
      <c r="P1494" s="25">
        <f>IFERROR(((T1494/T1434)^(1/5)-1),"")</f>
        <v/>
      </c>
      <c r="Q1494" s="25">
        <f>IFERROR(((T1494/T1374)^(1/10)-1),"")</f>
        <v/>
      </c>
      <c r="R1494" s="25">
        <f>IFERROR(((T1494/T1254)^(1/20)-1),"")</f>
        <v/>
      </c>
      <c r="S1494" s="52">
        <f>IFERROR(('US Data'!M1494),"")</f>
        <v/>
      </c>
      <c r="T1494" s="26">
        <f>IF(CPI_Downloader!D1492="","",CPI_Downloader!D1492)</f>
        <v/>
      </c>
      <c r="U1494" s="26">
        <f>IF(CPI_Downloader!E1492="","",CPI_Downloader!E1492)</f>
        <v/>
      </c>
      <c r="W1494" s="32">
        <f>L1494</f>
        <v/>
      </c>
      <c r="X1494" s="31">
        <f>IFERROR((AC1494/AC1482-1),"")</f>
        <v/>
      </c>
      <c r="Y1494" s="31">
        <f>IFERROR(((AC1494/AC1458)^(1/3)-1),"")</f>
        <v/>
      </c>
      <c r="Z1494" s="31">
        <f>IFERROR(((AC1494/AC1434)^(1/5)-1),"")</f>
        <v/>
      </c>
      <c r="AA1494" s="31">
        <f>IFERROR(((AC1494/AC1374)^(1/10)-1),"")</f>
        <v/>
      </c>
      <c r="AB1494" s="31">
        <f>IFERROR(((AC1494/AC1254)^(1/20)-1),"")</f>
        <v/>
      </c>
      <c r="AC1494" s="38">
        <f>IF(CPI_Downloader!F1492="","",CPI_Downloader!F1492)</f>
        <v/>
      </c>
    </row>
    <row r="1495" ht="12.75" customHeight="1">
      <c r="A1495" s="21">
        <f>IF(CPI_Downloader!A1493="","",CPI_Downloader!A1493)</f>
        <v/>
      </c>
      <c r="B1495" s="22">
        <f>IFERROR((I1495/I1483-1),"")</f>
        <v/>
      </c>
      <c r="C1495" s="22">
        <f>IFERROR((J1495/J1494-1),"")</f>
        <v/>
      </c>
      <c r="D1495" s="22">
        <f>IFERROR(((I1495/I1459)^(1/3)-1),"")</f>
        <v/>
      </c>
      <c r="E1495" s="22">
        <f>IFERROR(((I1495/I1435)^(1/5)-1),"")</f>
        <v/>
      </c>
      <c r="F1495" s="22">
        <f>IFERROR(((I1495/I1375)^(1/10)-1),"")</f>
        <v/>
      </c>
      <c r="G1495" s="22">
        <f>IFERROR(((I1495/I1255)^(1/20)-1),"")</f>
        <v/>
      </c>
      <c r="H1495" s="22">
        <f>'US Data'!B1495</f>
        <v/>
      </c>
      <c r="I1495" s="23">
        <f>IF(CPI_Downloader!B1493="","",CPI_Downloader!B1493)</f>
        <v/>
      </c>
      <c r="J1495" s="23">
        <f>IF(CPI_Downloader!C1493="","",CPI_Downloader!C1493)</f>
        <v/>
      </c>
      <c r="L1495" s="32">
        <f>A1495</f>
        <v/>
      </c>
      <c r="M1495" s="25">
        <f>IFERROR((T1495/T1483-1),"")</f>
        <v/>
      </c>
      <c r="N1495" s="25">
        <f>IFERROR((U1495/U1494-1),"")</f>
        <v/>
      </c>
      <c r="O1495" s="25">
        <f>IFERROR(((T1495/T1459)^(1/3)-1),"")</f>
        <v/>
      </c>
      <c r="P1495" s="25">
        <f>IFERROR(((T1495/T1435)^(1/5)-1),"")</f>
        <v/>
      </c>
      <c r="Q1495" s="25">
        <f>IFERROR(((T1495/T1375)^(1/10)-1),"")</f>
        <v/>
      </c>
      <c r="R1495" s="25">
        <f>IFERROR(((T1495/T1255)^(1/20)-1),"")</f>
        <v/>
      </c>
      <c r="S1495" s="52">
        <f>IFERROR(('US Data'!M1495),"")</f>
        <v/>
      </c>
      <c r="T1495" s="26">
        <f>IF(CPI_Downloader!D1493="","",CPI_Downloader!D1493)</f>
        <v/>
      </c>
      <c r="U1495" s="26">
        <f>IF(CPI_Downloader!E1493="","",CPI_Downloader!E1493)</f>
        <v/>
      </c>
      <c r="W1495" s="32">
        <f>L1495</f>
        <v/>
      </c>
      <c r="X1495" s="31">
        <f>IFERROR((AC1495/AC1483-1),"")</f>
        <v/>
      </c>
      <c r="Y1495" s="31">
        <f>IFERROR(((AC1495/AC1459)^(1/3)-1),"")</f>
        <v/>
      </c>
      <c r="Z1495" s="31">
        <f>IFERROR(((AC1495/AC1435)^(1/5)-1),"")</f>
        <v/>
      </c>
      <c r="AA1495" s="31">
        <f>IFERROR(((AC1495/AC1375)^(1/10)-1),"")</f>
        <v/>
      </c>
      <c r="AB1495" s="31">
        <f>IFERROR(((AC1495/AC1255)^(1/20)-1),"")</f>
        <v/>
      </c>
      <c r="AC1495" s="38">
        <f>IF(CPI_Downloader!F1493="","",CPI_Downloader!F1493)</f>
        <v/>
      </c>
    </row>
    <row r="1496" ht="12.75" customHeight="1">
      <c r="A1496" s="21">
        <f>IF(CPI_Downloader!A1494="","",CPI_Downloader!A1494)</f>
        <v/>
      </c>
      <c r="B1496" s="22">
        <f>IFERROR((I1496/I1484-1),"")</f>
        <v/>
      </c>
      <c r="C1496" s="22">
        <f>IFERROR((J1496/J1495-1),"")</f>
        <v/>
      </c>
      <c r="D1496" s="22">
        <f>IFERROR(((I1496/I1460)^(1/3)-1),"")</f>
        <v/>
      </c>
      <c r="E1496" s="22">
        <f>IFERROR(((I1496/I1436)^(1/5)-1),"")</f>
        <v/>
      </c>
      <c r="F1496" s="22">
        <f>IFERROR(((I1496/I1376)^(1/10)-1),"")</f>
        <v/>
      </c>
      <c r="G1496" s="22">
        <f>IFERROR(((I1496/I1256)^(1/20)-1),"")</f>
        <v/>
      </c>
      <c r="H1496" s="22">
        <f>'US Data'!B1496</f>
        <v/>
      </c>
      <c r="I1496" s="23">
        <f>IF(CPI_Downloader!B1494="","",CPI_Downloader!B1494)</f>
        <v/>
      </c>
      <c r="J1496" s="23">
        <f>IF(CPI_Downloader!C1494="","",CPI_Downloader!C1494)</f>
        <v/>
      </c>
      <c r="L1496" s="32">
        <f>A1496</f>
        <v/>
      </c>
      <c r="M1496" s="25">
        <f>IFERROR((T1496/T1484-1),"")</f>
        <v/>
      </c>
      <c r="N1496" s="25">
        <f>IFERROR((U1496/U1495-1),"")</f>
        <v/>
      </c>
      <c r="O1496" s="25">
        <f>IFERROR(((T1496/T1460)^(1/3)-1),"")</f>
        <v/>
      </c>
      <c r="P1496" s="25">
        <f>IFERROR(((T1496/T1436)^(1/5)-1),"")</f>
        <v/>
      </c>
      <c r="Q1496" s="25">
        <f>IFERROR(((T1496/T1376)^(1/10)-1),"")</f>
        <v/>
      </c>
      <c r="R1496" s="25">
        <f>IFERROR(((T1496/T1256)^(1/20)-1),"")</f>
        <v/>
      </c>
      <c r="S1496" s="52">
        <f>IFERROR(('US Data'!M1496),"")</f>
        <v/>
      </c>
      <c r="T1496" s="26">
        <f>IF(CPI_Downloader!D1494="","",CPI_Downloader!D1494)</f>
        <v/>
      </c>
      <c r="U1496" s="26">
        <f>IF(CPI_Downloader!E1494="","",CPI_Downloader!E1494)</f>
        <v/>
      </c>
      <c r="W1496" s="32">
        <f>L1496</f>
        <v/>
      </c>
      <c r="X1496" s="31">
        <f>IFERROR((AC1496/AC1484-1),"")</f>
        <v/>
      </c>
      <c r="Y1496" s="31">
        <f>IFERROR(((AC1496/AC1460)^(1/3)-1),"")</f>
        <v/>
      </c>
      <c r="Z1496" s="31">
        <f>IFERROR(((AC1496/AC1436)^(1/5)-1),"")</f>
        <v/>
      </c>
      <c r="AA1496" s="31">
        <f>IFERROR(((AC1496/AC1376)^(1/10)-1),"")</f>
        <v/>
      </c>
      <c r="AB1496" s="31">
        <f>IFERROR(((AC1496/AC1256)^(1/20)-1),"")</f>
        <v/>
      </c>
      <c r="AC1496" s="38">
        <f>IF(CPI_Downloader!F1494="","",CPI_Downloader!F1494)</f>
        <v/>
      </c>
    </row>
    <row r="1497" ht="12.75" customHeight="1">
      <c r="A1497" s="21">
        <f>IF(CPI_Downloader!A1495="","",CPI_Downloader!A1495)</f>
        <v/>
      </c>
      <c r="B1497" s="22">
        <f>IFERROR((I1497/I1485-1),"")</f>
        <v/>
      </c>
      <c r="C1497" s="22">
        <f>IFERROR((J1497/J1496-1),"")</f>
        <v/>
      </c>
      <c r="D1497" s="22">
        <f>IFERROR(((I1497/I1461)^(1/3)-1),"")</f>
        <v/>
      </c>
      <c r="E1497" s="22">
        <f>IFERROR(((I1497/I1437)^(1/5)-1),"")</f>
        <v/>
      </c>
      <c r="F1497" s="22">
        <f>IFERROR(((I1497/I1377)^(1/10)-1),"")</f>
        <v/>
      </c>
      <c r="G1497" s="22">
        <f>IFERROR(((I1497/I1257)^(1/20)-1),"")</f>
        <v/>
      </c>
      <c r="H1497" s="22">
        <f>'US Data'!B1497</f>
        <v/>
      </c>
      <c r="I1497" s="23">
        <f>IF(CPI_Downloader!B1495="","",CPI_Downloader!B1495)</f>
        <v/>
      </c>
      <c r="J1497" s="23">
        <f>IF(CPI_Downloader!C1495="","",CPI_Downloader!C1495)</f>
        <v/>
      </c>
      <c r="L1497" s="32">
        <f>A1497</f>
        <v/>
      </c>
      <c r="M1497" s="25">
        <f>IFERROR((T1497/T1485-1),"")</f>
        <v/>
      </c>
      <c r="N1497" s="25">
        <f>IFERROR((U1497/U1496-1),"")</f>
        <v/>
      </c>
      <c r="O1497" s="25">
        <f>IFERROR(((T1497/T1461)^(1/3)-1),"")</f>
        <v/>
      </c>
      <c r="P1497" s="25">
        <f>IFERROR(((T1497/T1437)^(1/5)-1),"")</f>
        <v/>
      </c>
      <c r="Q1497" s="25">
        <f>IFERROR(((T1497/T1377)^(1/10)-1),"")</f>
        <v/>
      </c>
      <c r="R1497" s="25">
        <f>IFERROR(((T1497/T1257)^(1/20)-1),"")</f>
        <v/>
      </c>
      <c r="S1497" s="52">
        <f>IFERROR(('US Data'!M1497),"")</f>
        <v/>
      </c>
      <c r="T1497" s="26">
        <f>IF(CPI_Downloader!D1495="","",CPI_Downloader!D1495)</f>
        <v/>
      </c>
      <c r="U1497" s="26">
        <f>IF(CPI_Downloader!E1495="","",CPI_Downloader!E1495)</f>
        <v/>
      </c>
      <c r="W1497" s="32">
        <f>L1497</f>
        <v/>
      </c>
      <c r="X1497" s="31">
        <f>IFERROR((AC1497/AC1485-1),"")</f>
        <v/>
      </c>
      <c r="Y1497" s="31">
        <f>IFERROR(((AC1497/AC1461)^(1/3)-1),"")</f>
        <v/>
      </c>
      <c r="Z1497" s="31">
        <f>IFERROR(((AC1497/AC1437)^(1/5)-1),"")</f>
        <v/>
      </c>
      <c r="AA1497" s="31">
        <f>IFERROR(((AC1497/AC1377)^(1/10)-1),"")</f>
        <v/>
      </c>
      <c r="AB1497" s="31">
        <f>IFERROR(((AC1497/AC1257)^(1/20)-1),"")</f>
        <v/>
      </c>
      <c r="AC1497" s="38">
        <f>IF(CPI_Downloader!F1495="","",CPI_Downloader!F1495)</f>
        <v/>
      </c>
    </row>
    <row r="1498" ht="12.75" customHeight="1">
      <c r="A1498" s="21">
        <f>IF(CPI_Downloader!A1496="","",CPI_Downloader!A1496)</f>
        <v/>
      </c>
      <c r="B1498" s="22">
        <f>IFERROR((I1498/I1486-1),"")</f>
        <v/>
      </c>
      <c r="C1498" s="22">
        <f>IFERROR((J1498/J1497-1),"")</f>
        <v/>
      </c>
      <c r="D1498" s="22">
        <f>IFERROR(((I1498/I1462)^(1/3)-1),"")</f>
        <v/>
      </c>
      <c r="E1498" s="22">
        <f>IFERROR(((I1498/I1438)^(1/5)-1),"")</f>
        <v/>
      </c>
      <c r="F1498" s="22">
        <f>IFERROR(((I1498/I1378)^(1/10)-1),"")</f>
        <v/>
      </c>
      <c r="G1498" s="22">
        <f>IFERROR(((I1498/I1258)^(1/20)-1),"")</f>
        <v/>
      </c>
      <c r="H1498" s="22">
        <f>'US Data'!B1498</f>
        <v/>
      </c>
      <c r="I1498" s="23">
        <f>IF(CPI_Downloader!B1496="","",CPI_Downloader!B1496)</f>
        <v/>
      </c>
      <c r="J1498" s="23">
        <f>IF(CPI_Downloader!C1496="","",CPI_Downloader!C1496)</f>
        <v/>
      </c>
      <c r="L1498" s="32">
        <f>A1498</f>
        <v/>
      </c>
      <c r="M1498" s="25">
        <f>IFERROR((T1498/T1486-1),"")</f>
        <v/>
      </c>
      <c r="N1498" s="25">
        <f>IFERROR((U1498/U1497-1),"")</f>
        <v/>
      </c>
      <c r="O1498" s="25">
        <f>IFERROR(((T1498/T1462)^(1/3)-1),"")</f>
        <v/>
      </c>
      <c r="P1498" s="25">
        <f>IFERROR(((T1498/T1438)^(1/5)-1),"")</f>
        <v/>
      </c>
      <c r="Q1498" s="25">
        <f>IFERROR(((T1498/T1378)^(1/10)-1),"")</f>
        <v/>
      </c>
      <c r="R1498" s="25">
        <f>IFERROR(((T1498/T1258)^(1/20)-1),"")</f>
        <v/>
      </c>
      <c r="S1498" s="52">
        <f>IFERROR(('US Data'!M1498),"")</f>
        <v/>
      </c>
      <c r="T1498" s="26">
        <f>IF(CPI_Downloader!D1496="","",CPI_Downloader!D1496)</f>
        <v/>
      </c>
      <c r="U1498" s="26">
        <f>IF(CPI_Downloader!E1496="","",CPI_Downloader!E1496)</f>
        <v/>
      </c>
      <c r="W1498" s="32">
        <f>L1498</f>
        <v/>
      </c>
      <c r="X1498" s="31">
        <f>IFERROR((AC1498/AC1486-1),"")</f>
        <v/>
      </c>
      <c r="Y1498" s="31">
        <f>IFERROR(((AC1498/AC1462)^(1/3)-1),"")</f>
        <v/>
      </c>
      <c r="Z1498" s="31">
        <f>IFERROR(((AC1498/AC1438)^(1/5)-1),"")</f>
        <v/>
      </c>
      <c r="AA1498" s="31">
        <f>IFERROR(((AC1498/AC1378)^(1/10)-1),"")</f>
        <v/>
      </c>
      <c r="AB1498" s="31">
        <f>IFERROR(((AC1498/AC1258)^(1/20)-1),"")</f>
        <v/>
      </c>
      <c r="AC1498" s="38">
        <f>IF(CPI_Downloader!F1496="","",CPI_Downloader!F1496)</f>
        <v/>
      </c>
    </row>
    <row r="1499" ht="12.75" customHeight="1">
      <c r="A1499" s="21">
        <f>IF(CPI_Downloader!A1497="","",CPI_Downloader!A1497)</f>
        <v/>
      </c>
      <c r="B1499" s="22">
        <f>IFERROR((I1499/I1487-1),"")</f>
        <v/>
      </c>
      <c r="C1499" s="22">
        <f>IFERROR((J1499/J1498-1),"")</f>
        <v/>
      </c>
      <c r="D1499" s="22">
        <f>IFERROR(((I1499/I1463)^(1/3)-1),"")</f>
        <v/>
      </c>
      <c r="E1499" s="22">
        <f>IFERROR(((I1499/I1439)^(1/5)-1),"")</f>
        <v/>
      </c>
      <c r="F1499" s="22">
        <f>IFERROR(((I1499/I1379)^(1/10)-1),"")</f>
        <v/>
      </c>
      <c r="G1499" s="22">
        <f>IFERROR(((I1499/I1259)^(1/20)-1),"")</f>
        <v/>
      </c>
      <c r="H1499" s="22">
        <f>'US Data'!B1499</f>
        <v/>
      </c>
      <c r="I1499" s="23">
        <f>IF(CPI_Downloader!B1497="","",CPI_Downloader!B1497)</f>
        <v/>
      </c>
      <c r="J1499" s="23">
        <f>IF(CPI_Downloader!C1497="","",CPI_Downloader!C1497)</f>
        <v/>
      </c>
      <c r="L1499" s="32">
        <f>A1499</f>
        <v/>
      </c>
      <c r="M1499" s="25">
        <f>IFERROR((T1499/T1487-1),"")</f>
        <v/>
      </c>
      <c r="N1499" s="25">
        <f>IFERROR((U1499/U1498-1),"")</f>
        <v/>
      </c>
      <c r="O1499" s="25">
        <f>IFERROR(((T1499/T1463)^(1/3)-1),"")</f>
        <v/>
      </c>
      <c r="P1499" s="25">
        <f>IFERROR(((T1499/T1439)^(1/5)-1),"")</f>
        <v/>
      </c>
      <c r="Q1499" s="25">
        <f>IFERROR(((T1499/T1379)^(1/10)-1),"")</f>
        <v/>
      </c>
      <c r="R1499" s="25">
        <f>IFERROR(((T1499/T1259)^(1/20)-1),"")</f>
        <v/>
      </c>
      <c r="S1499" s="52">
        <f>IFERROR(('US Data'!M1499),"")</f>
        <v/>
      </c>
      <c r="T1499" s="26">
        <f>IF(CPI_Downloader!D1497="","",CPI_Downloader!D1497)</f>
        <v/>
      </c>
      <c r="U1499" s="26">
        <f>IF(CPI_Downloader!E1497="","",CPI_Downloader!E1497)</f>
        <v/>
      </c>
      <c r="W1499" s="32">
        <f>L1499</f>
        <v/>
      </c>
      <c r="X1499" s="31">
        <f>IFERROR((AC1499/AC1487-1),"")</f>
        <v/>
      </c>
      <c r="Y1499" s="31">
        <f>IFERROR(((AC1499/AC1463)^(1/3)-1),"")</f>
        <v/>
      </c>
      <c r="Z1499" s="31">
        <f>IFERROR(((AC1499/AC1439)^(1/5)-1),"")</f>
        <v/>
      </c>
      <c r="AA1499" s="31">
        <f>IFERROR(((AC1499/AC1379)^(1/10)-1),"")</f>
        <v/>
      </c>
      <c r="AB1499" s="31">
        <f>IFERROR(((AC1499/AC1259)^(1/20)-1),"")</f>
        <v/>
      </c>
      <c r="AC1499" s="38">
        <f>IF(CPI_Downloader!F1497="","",CPI_Downloader!F1497)</f>
        <v/>
      </c>
    </row>
    <row r="1500" ht="12.75" customHeight="1">
      <c r="A1500" s="21">
        <f>IF(CPI_Downloader!A1498="","",CPI_Downloader!A1498)</f>
        <v/>
      </c>
      <c r="B1500" s="22">
        <f>IFERROR((I1500/I1488-1),"")</f>
        <v/>
      </c>
      <c r="C1500" s="22">
        <f>IFERROR((J1500/J1499-1),"")</f>
        <v/>
      </c>
      <c r="D1500" s="22">
        <f>IFERROR(((I1500/I1464)^(1/3)-1),"")</f>
        <v/>
      </c>
      <c r="E1500" s="22">
        <f>IFERROR(((I1500/I1440)^(1/5)-1),"")</f>
        <v/>
      </c>
      <c r="F1500" s="22">
        <f>IFERROR(((I1500/I1380)^(1/10)-1),"")</f>
        <v/>
      </c>
      <c r="G1500" s="22">
        <f>IFERROR(((I1500/I1260)^(1/20)-1),"")</f>
        <v/>
      </c>
      <c r="H1500" s="22">
        <f>'US Data'!B1500</f>
        <v/>
      </c>
      <c r="I1500" s="23">
        <f>IF(CPI_Downloader!B1498="","",CPI_Downloader!B1498)</f>
        <v/>
      </c>
      <c r="J1500" s="23">
        <f>IF(CPI_Downloader!C1498="","",CPI_Downloader!C1498)</f>
        <v/>
      </c>
      <c r="L1500" s="32">
        <f>A1500</f>
        <v/>
      </c>
      <c r="M1500" s="25">
        <f>IFERROR((T1500/T1488-1),"")</f>
        <v/>
      </c>
      <c r="N1500" s="25">
        <f>IFERROR((U1500/U1499-1),"")</f>
        <v/>
      </c>
      <c r="O1500" s="25">
        <f>IFERROR(((T1500/T1464)^(1/3)-1),"")</f>
        <v/>
      </c>
      <c r="P1500" s="25">
        <f>IFERROR(((T1500/T1440)^(1/5)-1),"")</f>
        <v/>
      </c>
      <c r="Q1500" s="25">
        <f>IFERROR(((T1500/T1380)^(1/10)-1),"")</f>
        <v/>
      </c>
      <c r="R1500" s="25">
        <f>IFERROR(((T1500/T1260)^(1/20)-1),"")</f>
        <v/>
      </c>
      <c r="S1500" s="52">
        <f>IFERROR(('US Data'!M1500),"")</f>
        <v/>
      </c>
      <c r="T1500" s="26">
        <f>IF(CPI_Downloader!D1498="","",CPI_Downloader!D1498)</f>
        <v/>
      </c>
      <c r="U1500" s="26">
        <f>IF(CPI_Downloader!E1498="","",CPI_Downloader!E1498)</f>
        <v/>
      </c>
      <c r="W1500" s="32">
        <f>L1500</f>
        <v/>
      </c>
      <c r="X1500" s="31">
        <f>IFERROR((AC1500/AC1488-1),"")</f>
        <v/>
      </c>
      <c r="Y1500" s="31">
        <f>IFERROR(((AC1500/AC1464)^(1/3)-1),"")</f>
        <v/>
      </c>
      <c r="Z1500" s="31">
        <f>IFERROR(((AC1500/AC1440)^(1/5)-1),"")</f>
        <v/>
      </c>
      <c r="AA1500" s="31">
        <f>IFERROR(((AC1500/AC1380)^(1/10)-1),"")</f>
        <v/>
      </c>
      <c r="AB1500" s="31">
        <f>IFERROR(((AC1500/AC1260)^(1/20)-1),"")</f>
        <v/>
      </c>
      <c r="AC1500" s="38">
        <f>IF(CPI_Downloader!F1498="","",CPI_Downloader!F1498)</f>
        <v/>
      </c>
    </row>
    <row r="1501" ht="12.75" customHeight="1">
      <c r="A1501" s="21">
        <f>IF(CPI_Downloader!A1499="","",CPI_Downloader!A1499)</f>
        <v/>
      </c>
      <c r="B1501" s="22">
        <f>IFERROR((I1501/I1489-1),"")</f>
        <v/>
      </c>
      <c r="C1501" s="22">
        <f>IFERROR((J1501/J1500-1),"")</f>
        <v/>
      </c>
      <c r="D1501" s="22">
        <f>IFERROR(((I1501/I1465)^(1/3)-1),"")</f>
        <v/>
      </c>
      <c r="E1501" s="22">
        <f>IFERROR(((I1501/I1441)^(1/5)-1),"")</f>
        <v/>
      </c>
      <c r="F1501" s="22">
        <f>IFERROR(((I1501/I1381)^(1/10)-1),"")</f>
        <v/>
      </c>
      <c r="G1501" s="22">
        <f>IFERROR(((I1501/I1261)^(1/20)-1),"")</f>
        <v/>
      </c>
      <c r="H1501" s="22">
        <f>'US Data'!B1501</f>
        <v/>
      </c>
      <c r="I1501" s="23">
        <f>IF(CPI_Downloader!B1499="","",CPI_Downloader!B1499)</f>
        <v/>
      </c>
      <c r="J1501" s="23">
        <f>IF(CPI_Downloader!C1499="","",CPI_Downloader!C1499)</f>
        <v/>
      </c>
      <c r="L1501" s="32">
        <f>A1501</f>
        <v/>
      </c>
      <c r="M1501" s="25">
        <f>IFERROR((T1501/T1489-1),"")</f>
        <v/>
      </c>
      <c r="N1501" s="25">
        <f>IFERROR((U1501/U1500-1),"")</f>
        <v/>
      </c>
      <c r="O1501" s="25">
        <f>IFERROR(((T1501/T1465)^(1/3)-1),"")</f>
        <v/>
      </c>
      <c r="P1501" s="25">
        <f>IFERROR(((T1501/T1441)^(1/5)-1),"")</f>
        <v/>
      </c>
      <c r="Q1501" s="25">
        <f>IFERROR(((T1501/T1381)^(1/10)-1),"")</f>
        <v/>
      </c>
      <c r="R1501" s="25">
        <f>IFERROR(((T1501/T1261)^(1/20)-1),"")</f>
        <v/>
      </c>
      <c r="S1501" s="52">
        <f>IFERROR(('US Data'!M1501),"")</f>
        <v/>
      </c>
      <c r="T1501" s="26">
        <f>IF(CPI_Downloader!D1499="","",CPI_Downloader!D1499)</f>
        <v/>
      </c>
      <c r="U1501" s="26">
        <f>IF(CPI_Downloader!E1499="","",CPI_Downloader!E1499)</f>
        <v/>
      </c>
      <c r="W1501" s="32">
        <f>L1501</f>
        <v/>
      </c>
      <c r="X1501" s="31">
        <f>IFERROR((AC1501/AC1489-1),"")</f>
        <v/>
      </c>
      <c r="Y1501" s="31">
        <f>IFERROR(((AC1501/AC1465)^(1/3)-1),"")</f>
        <v/>
      </c>
      <c r="Z1501" s="31">
        <f>IFERROR(((AC1501/AC1441)^(1/5)-1),"")</f>
        <v/>
      </c>
      <c r="AA1501" s="31">
        <f>IFERROR(((AC1501/AC1381)^(1/10)-1),"")</f>
        <v/>
      </c>
      <c r="AB1501" s="31">
        <f>IFERROR(((AC1501/AC1261)^(1/20)-1),"")</f>
        <v/>
      </c>
      <c r="AC1501" s="38">
        <f>IF(CPI_Downloader!F1499="","",CPI_Downloader!F1499)</f>
        <v/>
      </c>
    </row>
    <row r="1502" ht="12.75" customHeight="1">
      <c r="A1502" s="21">
        <f>IF(CPI_Downloader!A1500="","",CPI_Downloader!A1500)</f>
        <v/>
      </c>
      <c r="B1502" s="22">
        <f>IFERROR((I1502/I1490-1),"")</f>
        <v/>
      </c>
      <c r="C1502" s="22">
        <f>IFERROR((J1502/J1501-1),"")</f>
        <v/>
      </c>
      <c r="D1502" s="22">
        <f>IFERROR(((I1502/I1466)^(1/3)-1),"")</f>
        <v/>
      </c>
      <c r="E1502" s="22">
        <f>IFERROR(((I1502/I1442)^(1/5)-1),"")</f>
        <v/>
      </c>
      <c r="F1502" s="22">
        <f>IFERROR(((I1502/I1382)^(1/10)-1),"")</f>
        <v/>
      </c>
      <c r="G1502" s="22">
        <f>IFERROR(((I1502/I1262)^(1/20)-1),"")</f>
        <v/>
      </c>
      <c r="H1502" s="22">
        <f>'US Data'!B1502</f>
        <v/>
      </c>
      <c r="I1502" s="23">
        <f>IF(CPI_Downloader!B1500="","",CPI_Downloader!B1500)</f>
        <v/>
      </c>
      <c r="J1502" s="23">
        <f>IF(CPI_Downloader!C1500="","",CPI_Downloader!C1500)</f>
        <v/>
      </c>
      <c r="L1502" s="32">
        <f>A1502</f>
        <v/>
      </c>
      <c r="M1502" s="25">
        <f>IFERROR((T1502/T1490-1),"")</f>
        <v/>
      </c>
      <c r="N1502" s="25">
        <f>IFERROR((U1502/U1501-1),"")</f>
        <v/>
      </c>
      <c r="O1502" s="25">
        <f>IFERROR(((T1502/T1466)^(1/3)-1),"")</f>
        <v/>
      </c>
      <c r="P1502" s="25">
        <f>IFERROR(((T1502/T1442)^(1/5)-1),"")</f>
        <v/>
      </c>
      <c r="Q1502" s="25">
        <f>IFERROR(((T1502/T1382)^(1/10)-1),"")</f>
        <v/>
      </c>
      <c r="R1502" s="25">
        <f>IFERROR(((T1502/T1262)^(1/20)-1),"")</f>
        <v/>
      </c>
      <c r="S1502" s="52">
        <f>IFERROR(('US Data'!M1502),"")</f>
        <v/>
      </c>
      <c r="T1502" s="26">
        <f>IF(CPI_Downloader!D1500="","",CPI_Downloader!D1500)</f>
        <v/>
      </c>
      <c r="U1502" s="26">
        <f>IF(CPI_Downloader!E1500="","",CPI_Downloader!E1500)</f>
        <v/>
      </c>
      <c r="W1502" s="32">
        <f>L1502</f>
        <v/>
      </c>
      <c r="X1502" s="31">
        <f>IFERROR((AC1502/AC1490-1),"")</f>
        <v/>
      </c>
      <c r="Y1502" s="31">
        <f>IFERROR(((AC1502/AC1466)^(1/3)-1),"")</f>
        <v/>
      </c>
      <c r="Z1502" s="31">
        <f>IFERROR(((AC1502/AC1442)^(1/5)-1),"")</f>
        <v/>
      </c>
      <c r="AA1502" s="31">
        <f>IFERROR(((AC1502/AC1382)^(1/10)-1),"")</f>
        <v/>
      </c>
      <c r="AB1502" s="31">
        <f>IFERROR(((AC1502/AC1262)^(1/20)-1),"")</f>
        <v/>
      </c>
      <c r="AC1502" s="38">
        <f>IF(CPI_Downloader!F1500="","",CPI_Downloader!F1500)</f>
        <v/>
      </c>
    </row>
    <row r="1503" ht="12.75" customHeight="1">
      <c r="A1503" s="21">
        <f>IF(CPI_Downloader!A1501="","",CPI_Downloader!A1501)</f>
        <v/>
      </c>
      <c r="B1503" s="22">
        <f>IFERROR((I1503/I1491-1),"")</f>
        <v/>
      </c>
      <c r="C1503" s="22">
        <f>IFERROR((J1503/J1502-1),"")</f>
        <v/>
      </c>
      <c r="D1503" s="22">
        <f>IFERROR(((I1503/I1467)^(1/3)-1),"")</f>
        <v/>
      </c>
      <c r="E1503" s="22">
        <f>IFERROR(((I1503/I1443)^(1/5)-1),"")</f>
        <v/>
      </c>
      <c r="F1503" s="22">
        <f>IFERROR(((I1503/I1383)^(1/10)-1),"")</f>
        <v/>
      </c>
      <c r="G1503" s="22">
        <f>IFERROR(((I1503/I1263)^(1/20)-1),"")</f>
        <v/>
      </c>
      <c r="H1503" s="22">
        <f>'US Data'!B1503</f>
        <v/>
      </c>
      <c r="I1503" s="23">
        <f>IF(CPI_Downloader!B1501="","",CPI_Downloader!B1501)</f>
        <v/>
      </c>
      <c r="J1503" s="23">
        <f>IF(CPI_Downloader!C1501="","",CPI_Downloader!C1501)</f>
        <v/>
      </c>
      <c r="L1503" s="32">
        <f>A1503</f>
        <v/>
      </c>
      <c r="M1503" s="25">
        <f>IFERROR((T1503/T1491-1),"")</f>
        <v/>
      </c>
      <c r="N1503" s="25">
        <f>IFERROR((U1503/U1502-1),"")</f>
        <v/>
      </c>
      <c r="O1503" s="25">
        <f>IFERROR(((T1503/T1467)^(1/3)-1),"")</f>
        <v/>
      </c>
      <c r="P1503" s="25">
        <f>IFERROR(((T1503/T1443)^(1/5)-1),"")</f>
        <v/>
      </c>
      <c r="Q1503" s="25">
        <f>IFERROR(((T1503/T1383)^(1/10)-1),"")</f>
        <v/>
      </c>
      <c r="R1503" s="25">
        <f>IFERROR(((T1503/T1263)^(1/20)-1),"")</f>
        <v/>
      </c>
      <c r="S1503" s="52">
        <f>IFERROR(('US Data'!M1503),"")</f>
        <v/>
      </c>
      <c r="T1503" s="26">
        <f>IF(CPI_Downloader!D1501="","",CPI_Downloader!D1501)</f>
        <v/>
      </c>
      <c r="U1503" s="26">
        <f>IF(CPI_Downloader!E1501="","",CPI_Downloader!E1501)</f>
        <v/>
      </c>
      <c r="W1503" s="32">
        <f>L1503</f>
        <v/>
      </c>
      <c r="X1503" s="31">
        <f>IFERROR((AC1503/AC1491-1),"")</f>
        <v/>
      </c>
      <c r="Y1503" s="31">
        <f>IFERROR(((AC1503/AC1467)^(1/3)-1),"")</f>
        <v/>
      </c>
      <c r="Z1503" s="31">
        <f>IFERROR(((AC1503/AC1443)^(1/5)-1),"")</f>
        <v/>
      </c>
      <c r="AA1503" s="31">
        <f>IFERROR(((AC1503/AC1383)^(1/10)-1),"")</f>
        <v/>
      </c>
      <c r="AB1503" s="31">
        <f>IFERROR(((AC1503/AC1263)^(1/20)-1),"")</f>
        <v/>
      </c>
      <c r="AC1503" s="38">
        <f>IF(CPI_Downloader!F1501="","",CPI_Downloader!F1501)</f>
        <v/>
      </c>
    </row>
    <row r="1504" ht="12.75" customHeight="1">
      <c r="A1504" s="21">
        <f>IF(CPI_Downloader!A1502="","",CPI_Downloader!A1502)</f>
        <v/>
      </c>
      <c r="B1504" s="22">
        <f>IFERROR((I1504/I1492-1),"")</f>
        <v/>
      </c>
      <c r="C1504" s="22">
        <f>IFERROR((J1504/J1503-1),"")</f>
        <v/>
      </c>
      <c r="D1504" s="22">
        <f>IFERROR(((I1504/I1468)^(1/3)-1),"")</f>
        <v/>
      </c>
      <c r="E1504" s="22">
        <f>IFERROR(((I1504/I1444)^(1/5)-1),"")</f>
        <v/>
      </c>
      <c r="F1504" s="22">
        <f>IFERROR(((I1504/I1384)^(1/10)-1),"")</f>
        <v/>
      </c>
      <c r="G1504" s="22">
        <f>IFERROR(((I1504/I1264)^(1/20)-1),"")</f>
        <v/>
      </c>
      <c r="H1504" s="22">
        <f>'US Data'!B1504</f>
        <v/>
      </c>
      <c r="I1504" s="23">
        <f>IF(CPI_Downloader!B1502="","",CPI_Downloader!B1502)</f>
        <v/>
      </c>
      <c r="J1504" s="23">
        <f>IF(CPI_Downloader!C1502="","",CPI_Downloader!C1502)</f>
        <v/>
      </c>
      <c r="L1504" s="32">
        <f>A1504</f>
        <v/>
      </c>
      <c r="M1504" s="25">
        <f>IFERROR((T1504/T1492-1),"")</f>
        <v/>
      </c>
      <c r="N1504" s="25">
        <f>IFERROR((U1504/U1503-1),"")</f>
        <v/>
      </c>
      <c r="O1504" s="25">
        <f>IFERROR(((T1504/T1468)^(1/3)-1),"")</f>
        <v/>
      </c>
      <c r="P1504" s="25">
        <f>IFERROR(((T1504/T1444)^(1/5)-1),"")</f>
        <v/>
      </c>
      <c r="Q1504" s="25">
        <f>IFERROR(((T1504/T1384)^(1/10)-1),"")</f>
        <v/>
      </c>
      <c r="R1504" s="25">
        <f>IFERROR(((T1504/T1264)^(1/20)-1),"")</f>
        <v/>
      </c>
      <c r="S1504" s="52">
        <f>IFERROR(('US Data'!M1504),"")</f>
        <v/>
      </c>
      <c r="T1504" s="26">
        <f>IF(CPI_Downloader!D1502="","",CPI_Downloader!D1502)</f>
        <v/>
      </c>
      <c r="U1504" s="26">
        <f>IF(CPI_Downloader!E1502="","",CPI_Downloader!E1502)</f>
        <v/>
      </c>
      <c r="W1504" s="32">
        <f>L1504</f>
        <v/>
      </c>
      <c r="X1504" s="31">
        <f>IFERROR((AC1504/AC1492-1),"")</f>
        <v/>
      </c>
      <c r="Y1504" s="31">
        <f>IFERROR(((AC1504/AC1468)^(1/3)-1),"")</f>
        <v/>
      </c>
      <c r="Z1504" s="31">
        <f>IFERROR(((AC1504/AC1444)^(1/5)-1),"")</f>
        <v/>
      </c>
      <c r="AA1504" s="31">
        <f>IFERROR(((AC1504/AC1384)^(1/10)-1),"")</f>
        <v/>
      </c>
      <c r="AB1504" s="31">
        <f>IFERROR(((AC1504/AC1264)^(1/20)-1),"")</f>
        <v/>
      </c>
      <c r="AC1504" s="38">
        <f>IF(CPI_Downloader!F1502="","",CPI_Downloader!F1502)</f>
        <v/>
      </c>
    </row>
    <row r="1505" ht="12.75" customHeight="1">
      <c r="A1505" s="21">
        <f>IF(CPI_Downloader!A1503="","",CPI_Downloader!A1503)</f>
        <v/>
      </c>
      <c r="B1505" s="22">
        <f>IFERROR((I1505/I1493-1),"")</f>
        <v/>
      </c>
      <c r="C1505" s="22">
        <f>IFERROR((J1505/J1504-1),"")</f>
        <v/>
      </c>
      <c r="D1505" s="22">
        <f>IFERROR(((I1505/I1469)^(1/3)-1),"")</f>
        <v/>
      </c>
      <c r="E1505" s="22">
        <f>IFERROR(((I1505/I1445)^(1/5)-1),"")</f>
        <v/>
      </c>
      <c r="F1505" s="22">
        <f>IFERROR(((I1505/I1385)^(1/10)-1),"")</f>
        <v/>
      </c>
      <c r="G1505" s="22">
        <f>IFERROR(((I1505/I1265)^(1/20)-1),"")</f>
        <v/>
      </c>
      <c r="H1505" s="22">
        <f>'US Data'!B1505</f>
        <v/>
      </c>
      <c r="I1505" s="23">
        <f>IF(CPI_Downloader!B1503="","",CPI_Downloader!B1503)</f>
        <v/>
      </c>
      <c r="J1505" s="23">
        <f>IF(CPI_Downloader!C1503="","",CPI_Downloader!C1503)</f>
        <v/>
      </c>
      <c r="L1505" s="32">
        <f>A1505</f>
        <v/>
      </c>
      <c r="M1505" s="25">
        <f>IFERROR((T1505/T1493-1),"")</f>
        <v/>
      </c>
      <c r="N1505" s="25">
        <f>IFERROR((U1505/U1504-1),"")</f>
        <v/>
      </c>
      <c r="O1505" s="25">
        <f>IFERROR(((T1505/T1469)^(1/3)-1),"")</f>
        <v/>
      </c>
      <c r="P1505" s="25">
        <f>IFERROR(((T1505/T1445)^(1/5)-1),"")</f>
        <v/>
      </c>
      <c r="Q1505" s="25">
        <f>IFERROR(((T1505/T1385)^(1/10)-1),"")</f>
        <v/>
      </c>
      <c r="R1505" s="25">
        <f>IFERROR(((T1505/T1265)^(1/20)-1),"")</f>
        <v/>
      </c>
      <c r="S1505" s="52">
        <f>IFERROR(('US Data'!M1505),"")</f>
        <v/>
      </c>
      <c r="T1505" s="26">
        <f>IF(CPI_Downloader!D1503="","",CPI_Downloader!D1503)</f>
        <v/>
      </c>
      <c r="U1505" s="26">
        <f>IF(CPI_Downloader!E1503="","",CPI_Downloader!E1503)</f>
        <v/>
      </c>
      <c r="W1505" s="32">
        <f>L1505</f>
        <v/>
      </c>
      <c r="X1505" s="31">
        <f>IFERROR((AC1505/AC1493-1),"")</f>
        <v/>
      </c>
      <c r="Y1505" s="31">
        <f>IFERROR(((AC1505/AC1469)^(1/3)-1),"")</f>
        <v/>
      </c>
      <c r="Z1505" s="31">
        <f>IFERROR(((AC1505/AC1445)^(1/5)-1),"")</f>
        <v/>
      </c>
      <c r="AA1505" s="31">
        <f>IFERROR(((AC1505/AC1385)^(1/10)-1),"")</f>
        <v/>
      </c>
      <c r="AB1505" s="31">
        <f>IFERROR(((AC1505/AC1265)^(1/20)-1),"")</f>
        <v/>
      </c>
      <c r="AC1505" s="38">
        <f>IF(CPI_Downloader!F1503="","",CPI_Downloader!F1503)</f>
        <v/>
      </c>
    </row>
    <row r="1506" ht="12.75" customHeight="1">
      <c r="A1506" s="21">
        <f>IF(CPI_Downloader!A1504="","",CPI_Downloader!A1504)</f>
        <v/>
      </c>
      <c r="B1506" s="22">
        <f>IFERROR((I1506/I1494-1),"")</f>
        <v/>
      </c>
      <c r="C1506" s="22">
        <f>IFERROR((J1506/J1505-1),"")</f>
        <v/>
      </c>
      <c r="D1506" s="22">
        <f>IFERROR(((I1506/I1470)^(1/3)-1),"")</f>
        <v/>
      </c>
      <c r="E1506" s="22">
        <f>IFERROR(((I1506/I1446)^(1/5)-1),"")</f>
        <v/>
      </c>
      <c r="F1506" s="22">
        <f>IFERROR(((I1506/I1386)^(1/10)-1),"")</f>
        <v/>
      </c>
      <c r="G1506" s="22">
        <f>IFERROR(((I1506/I1266)^(1/20)-1),"")</f>
        <v/>
      </c>
      <c r="H1506" s="22">
        <f>'US Data'!B1506</f>
        <v/>
      </c>
      <c r="I1506" s="23">
        <f>IF(CPI_Downloader!B1504="","",CPI_Downloader!B1504)</f>
        <v/>
      </c>
      <c r="J1506" s="23">
        <f>IF(CPI_Downloader!C1504="","",CPI_Downloader!C1504)</f>
        <v/>
      </c>
      <c r="L1506" s="32">
        <f>A1506</f>
        <v/>
      </c>
      <c r="M1506" s="25">
        <f>IFERROR((T1506/T1494-1),"")</f>
        <v/>
      </c>
      <c r="N1506" s="25">
        <f>IFERROR((U1506/U1505-1),"")</f>
        <v/>
      </c>
      <c r="O1506" s="25">
        <f>IFERROR(((T1506/T1470)^(1/3)-1),"")</f>
        <v/>
      </c>
      <c r="P1506" s="25">
        <f>IFERROR(((T1506/T1446)^(1/5)-1),"")</f>
        <v/>
      </c>
      <c r="Q1506" s="25">
        <f>IFERROR(((T1506/T1386)^(1/10)-1),"")</f>
        <v/>
      </c>
      <c r="R1506" s="25">
        <f>IFERROR(((T1506/T1266)^(1/20)-1),"")</f>
        <v/>
      </c>
      <c r="S1506" s="52">
        <f>IFERROR(('US Data'!M1506),"")</f>
        <v/>
      </c>
      <c r="T1506" s="26">
        <f>IF(CPI_Downloader!D1504="","",CPI_Downloader!D1504)</f>
        <v/>
      </c>
      <c r="U1506" s="26">
        <f>IF(CPI_Downloader!E1504="","",CPI_Downloader!E1504)</f>
        <v/>
      </c>
      <c r="W1506" s="32">
        <f>L1506</f>
        <v/>
      </c>
      <c r="X1506" s="31">
        <f>IFERROR((AC1506/AC1494-1),"")</f>
        <v/>
      </c>
      <c r="Y1506" s="31">
        <f>IFERROR(((AC1506/AC1470)^(1/3)-1),"")</f>
        <v/>
      </c>
      <c r="Z1506" s="31">
        <f>IFERROR(((AC1506/AC1446)^(1/5)-1),"")</f>
        <v/>
      </c>
      <c r="AA1506" s="31">
        <f>IFERROR(((AC1506/AC1386)^(1/10)-1),"")</f>
        <v/>
      </c>
      <c r="AB1506" s="31">
        <f>IFERROR(((AC1506/AC1266)^(1/20)-1),"")</f>
        <v/>
      </c>
      <c r="AC1506" s="38">
        <f>IF(CPI_Downloader!F1504="","",CPI_Downloader!F1504)</f>
        <v/>
      </c>
    </row>
    <row r="1507" ht="12.75" customHeight="1">
      <c r="A1507" s="21">
        <f>IF(CPI_Downloader!A1505="","",CPI_Downloader!A1505)</f>
        <v/>
      </c>
      <c r="B1507" s="22">
        <f>IFERROR((I1507/I1495-1),"")</f>
        <v/>
      </c>
      <c r="C1507" s="22">
        <f>IFERROR((J1507/J1506-1),"")</f>
        <v/>
      </c>
      <c r="D1507" s="22">
        <f>IFERROR(((I1507/I1471)^(1/3)-1),"")</f>
        <v/>
      </c>
      <c r="E1507" s="22">
        <f>IFERROR(((I1507/I1447)^(1/5)-1),"")</f>
        <v/>
      </c>
      <c r="F1507" s="22">
        <f>IFERROR(((I1507/I1387)^(1/10)-1),"")</f>
        <v/>
      </c>
      <c r="G1507" s="22">
        <f>IFERROR(((I1507/I1267)^(1/20)-1),"")</f>
        <v/>
      </c>
      <c r="H1507" s="22">
        <f>'US Data'!B1507</f>
        <v/>
      </c>
      <c r="I1507" s="23">
        <f>IF(CPI_Downloader!B1505="","",CPI_Downloader!B1505)</f>
        <v/>
      </c>
      <c r="J1507" s="23">
        <f>IF(CPI_Downloader!C1505="","",CPI_Downloader!C1505)</f>
        <v/>
      </c>
      <c r="L1507" s="32">
        <f>A1507</f>
        <v/>
      </c>
      <c r="M1507" s="25">
        <f>IFERROR((T1507/T1495-1),"")</f>
        <v/>
      </c>
      <c r="N1507" s="25">
        <f>IFERROR((U1507/U1506-1),"")</f>
        <v/>
      </c>
      <c r="O1507" s="25">
        <f>IFERROR(((T1507/T1471)^(1/3)-1),"")</f>
        <v/>
      </c>
      <c r="P1507" s="25">
        <f>IFERROR(((T1507/T1447)^(1/5)-1),"")</f>
        <v/>
      </c>
      <c r="Q1507" s="25">
        <f>IFERROR(((T1507/T1387)^(1/10)-1),"")</f>
        <v/>
      </c>
      <c r="R1507" s="25">
        <f>IFERROR(((T1507/T1267)^(1/20)-1),"")</f>
        <v/>
      </c>
      <c r="S1507" s="52">
        <f>IFERROR(('US Data'!M1507),"")</f>
        <v/>
      </c>
      <c r="T1507" s="26">
        <f>IF(CPI_Downloader!D1505="","",CPI_Downloader!D1505)</f>
        <v/>
      </c>
      <c r="U1507" s="26">
        <f>IF(CPI_Downloader!E1505="","",CPI_Downloader!E1505)</f>
        <v/>
      </c>
      <c r="W1507" s="32">
        <f>L1507</f>
        <v/>
      </c>
      <c r="X1507" s="31">
        <f>IFERROR((AC1507/AC1495-1),"")</f>
        <v/>
      </c>
      <c r="Y1507" s="31">
        <f>IFERROR(((AC1507/AC1471)^(1/3)-1),"")</f>
        <v/>
      </c>
      <c r="Z1507" s="31">
        <f>IFERROR(((AC1507/AC1447)^(1/5)-1),"")</f>
        <v/>
      </c>
      <c r="AA1507" s="31">
        <f>IFERROR(((AC1507/AC1387)^(1/10)-1),"")</f>
        <v/>
      </c>
      <c r="AB1507" s="31">
        <f>IFERROR(((AC1507/AC1267)^(1/20)-1),"")</f>
        <v/>
      </c>
      <c r="AC1507" s="38">
        <f>IF(CPI_Downloader!F1505="","",CPI_Downloader!F1505)</f>
        <v/>
      </c>
    </row>
    <row r="1508" ht="12.75" customHeight="1">
      <c r="A1508" s="21">
        <f>IF(CPI_Downloader!A1506="","",CPI_Downloader!A1506)</f>
        <v/>
      </c>
      <c r="B1508" s="22">
        <f>IFERROR((I1508/I1496-1),"")</f>
        <v/>
      </c>
      <c r="C1508" s="22">
        <f>IFERROR((J1508/J1507-1),"")</f>
        <v/>
      </c>
      <c r="D1508" s="22">
        <f>IFERROR(((I1508/I1472)^(1/3)-1),"")</f>
        <v/>
      </c>
      <c r="E1508" s="22">
        <f>IFERROR(((I1508/I1448)^(1/5)-1),"")</f>
        <v/>
      </c>
      <c r="F1508" s="22">
        <f>IFERROR(((I1508/I1388)^(1/10)-1),"")</f>
        <v/>
      </c>
      <c r="G1508" s="22">
        <f>IFERROR(((I1508/I1268)^(1/20)-1),"")</f>
        <v/>
      </c>
      <c r="H1508" s="22">
        <f>'US Data'!B1508</f>
        <v/>
      </c>
      <c r="I1508" s="23">
        <f>IF(CPI_Downloader!B1506="","",CPI_Downloader!B1506)</f>
        <v/>
      </c>
      <c r="J1508" s="23">
        <f>IF(CPI_Downloader!C1506="","",CPI_Downloader!C1506)</f>
        <v/>
      </c>
      <c r="L1508" s="32">
        <f>A1508</f>
        <v/>
      </c>
      <c r="M1508" s="25">
        <f>IFERROR((T1508/T1496-1),"")</f>
        <v/>
      </c>
      <c r="N1508" s="25">
        <f>IFERROR((U1508/U1507-1),"")</f>
        <v/>
      </c>
      <c r="O1508" s="25">
        <f>IFERROR(((T1508/T1472)^(1/3)-1),"")</f>
        <v/>
      </c>
      <c r="P1508" s="25">
        <f>IFERROR(((T1508/T1448)^(1/5)-1),"")</f>
        <v/>
      </c>
      <c r="Q1508" s="25">
        <f>IFERROR(((T1508/T1388)^(1/10)-1),"")</f>
        <v/>
      </c>
      <c r="R1508" s="25">
        <f>IFERROR(((T1508/T1268)^(1/20)-1),"")</f>
        <v/>
      </c>
      <c r="S1508" s="52">
        <f>IFERROR(('US Data'!M1508),"")</f>
        <v/>
      </c>
      <c r="T1508" s="26">
        <f>IF(CPI_Downloader!D1506="","",CPI_Downloader!D1506)</f>
        <v/>
      </c>
      <c r="U1508" s="26">
        <f>IF(CPI_Downloader!E1506="","",CPI_Downloader!E1506)</f>
        <v/>
      </c>
      <c r="W1508" s="32">
        <f>L1508</f>
        <v/>
      </c>
      <c r="X1508" s="31">
        <f>IFERROR((AC1508/AC1496-1),"")</f>
        <v/>
      </c>
      <c r="Y1508" s="31">
        <f>IFERROR(((AC1508/AC1472)^(1/3)-1),"")</f>
        <v/>
      </c>
      <c r="Z1508" s="31">
        <f>IFERROR(((AC1508/AC1448)^(1/5)-1),"")</f>
        <v/>
      </c>
      <c r="AA1508" s="31">
        <f>IFERROR(((AC1508/AC1388)^(1/10)-1),"")</f>
        <v/>
      </c>
      <c r="AB1508" s="31">
        <f>IFERROR(((AC1508/AC1268)^(1/20)-1),"")</f>
        <v/>
      </c>
      <c r="AC1508" s="38">
        <f>IF(CPI_Downloader!F1506="","",CPI_Downloader!F1506)</f>
        <v/>
      </c>
    </row>
    <row r="1509" ht="12.75" customHeight="1">
      <c r="A1509" s="21">
        <f>IF(CPI_Downloader!A1507="","",CPI_Downloader!A1507)</f>
        <v/>
      </c>
      <c r="B1509" s="22">
        <f>IFERROR((I1509/I1497-1),"")</f>
        <v/>
      </c>
      <c r="C1509" s="22">
        <f>IFERROR((J1509/J1508-1),"")</f>
        <v/>
      </c>
      <c r="D1509" s="22">
        <f>IFERROR(((I1509/I1473)^(1/3)-1),"")</f>
        <v/>
      </c>
      <c r="E1509" s="22">
        <f>IFERROR(((I1509/I1449)^(1/5)-1),"")</f>
        <v/>
      </c>
      <c r="F1509" s="22">
        <f>IFERROR(((I1509/I1389)^(1/10)-1),"")</f>
        <v/>
      </c>
      <c r="G1509" s="22">
        <f>IFERROR(((I1509/I1269)^(1/20)-1),"")</f>
        <v/>
      </c>
      <c r="H1509" s="22">
        <f>'US Data'!B1509</f>
        <v/>
      </c>
      <c r="I1509" s="23">
        <f>IF(CPI_Downloader!B1507="","",CPI_Downloader!B1507)</f>
        <v/>
      </c>
      <c r="J1509" s="23">
        <f>IF(CPI_Downloader!C1507="","",CPI_Downloader!C1507)</f>
        <v/>
      </c>
      <c r="L1509" s="32">
        <f>A1509</f>
        <v/>
      </c>
      <c r="M1509" s="25">
        <f>IFERROR((T1509/T1497-1),"")</f>
        <v/>
      </c>
      <c r="N1509" s="25">
        <f>IFERROR((U1509/U1508-1),"")</f>
        <v/>
      </c>
      <c r="O1509" s="25">
        <f>IFERROR(((T1509/T1473)^(1/3)-1),"")</f>
        <v/>
      </c>
      <c r="P1509" s="25">
        <f>IFERROR(((T1509/T1449)^(1/5)-1),"")</f>
        <v/>
      </c>
      <c r="Q1509" s="25">
        <f>IFERROR(((T1509/T1389)^(1/10)-1),"")</f>
        <v/>
      </c>
      <c r="R1509" s="25">
        <f>IFERROR(((T1509/T1269)^(1/20)-1),"")</f>
        <v/>
      </c>
      <c r="S1509" s="52">
        <f>IFERROR(('US Data'!M1509),"")</f>
        <v/>
      </c>
      <c r="T1509" s="26">
        <f>IF(CPI_Downloader!D1507="","",CPI_Downloader!D1507)</f>
        <v/>
      </c>
      <c r="U1509" s="26">
        <f>IF(CPI_Downloader!E1507="","",CPI_Downloader!E1507)</f>
        <v/>
      </c>
      <c r="W1509" s="32">
        <f>L1509</f>
        <v/>
      </c>
      <c r="X1509" s="31">
        <f>IFERROR((AC1509/AC1497-1),"")</f>
        <v/>
      </c>
      <c r="Y1509" s="31">
        <f>IFERROR(((AC1509/AC1473)^(1/3)-1),"")</f>
        <v/>
      </c>
      <c r="Z1509" s="31">
        <f>IFERROR(((AC1509/AC1449)^(1/5)-1),"")</f>
        <v/>
      </c>
      <c r="AA1509" s="31">
        <f>IFERROR(((AC1509/AC1389)^(1/10)-1),"")</f>
        <v/>
      </c>
      <c r="AB1509" s="31">
        <f>IFERROR(((AC1509/AC1269)^(1/20)-1),"")</f>
        <v/>
      </c>
      <c r="AC1509" s="38">
        <f>IF(CPI_Downloader!F1507="","",CPI_Downloader!F1507)</f>
        <v/>
      </c>
    </row>
    <row r="1510" ht="12.75" customHeight="1">
      <c r="A1510" s="21">
        <f>IF(CPI_Downloader!A1508="","",CPI_Downloader!A1508)</f>
        <v/>
      </c>
      <c r="B1510" s="22">
        <f>IFERROR((I1510/I1498-1),"")</f>
        <v/>
      </c>
      <c r="C1510" s="22">
        <f>IFERROR((J1510/J1509-1),"")</f>
        <v/>
      </c>
      <c r="D1510" s="22">
        <f>IFERROR(((I1510/I1474)^(1/3)-1),"")</f>
        <v/>
      </c>
      <c r="E1510" s="22">
        <f>IFERROR(((I1510/I1450)^(1/5)-1),"")</f>
        <v/>
      </c>
      <c r="F1510" s="22">
        <f>IFERROR(((I1510/I1390)^(1/10)-1),"")</f>
        <v/>
      </c>
      <c r="G1510" s="22">
        <f>IFERROR(((I1510/I1270)^(1/20)-1),"")</f>
        <v/>
      </c>
      <c r="H1510" s="22">
        <f>'US Data'!B1510</f>
        <v/>
      </c>
      <c r="I1510" s="23">
        <f>IF(CPI_Downloader!B1508="","",CPI_Downloader!B1508)</f>
        <v/>
      </c>
      <c r="J1510" s="23">
        <f>IF(CPI_Downloader!C1508="","",CPI_Downloader!C1508)</f>
        <v/>
      </c>
      <c r="L1510" s="32">
        <f>A1510</f>
        <v/>
      </c>
      <c r="M1510" s="25">
        <f>IFERROR((T1510/T1498-1),"")</f>
        <v/>
      </c>
      <c r="N1510" s="25">
        <f>IFERROR((U1510/U1509-1),"")</f>
        <v/>
      </c>
      <c r="O1510" s="25">
        <f>IFERROR(((T1510/T1474)^(1/3)-1),"")</f>
        <v/>
      </c>
      <c r="P1510" s="25">
        <f>IFERROR(((T1510/T1450)^(1/5)-1),"")</f>
        <v/>
      </c>
      <c r="Q1510" s="25">
        <f>IFERROR(((T1510/T1390)^(1/10)-1),"")</f>
        <v/>
      </c>
      <c r="R1510" s="25">
        <f>IFERROR(((T1510/T1270)^(1/20)-1),"")</f>
        <v/>
      </c>
      <c r="S1510" s="52">
        <f>IFERROR(('US Data'!M1510),"")</f>
        <v/>
      </c>
      <c r="T1510" s="26">
        <f>IF(CPI_Downloader!D1508="","",CPI_Downloader!D1508)</f>
        <v/>
      </c>
      <c r="U1510" s="26">
        <f>IF(CPI_Downloader!E1508="","",CPI_Downloader!E1508)</f>
        <v/>
      </c>
      <c r="W1510" s="32">
        <f>L1510</f>
        <v/>
      </c>
      <c r="X1510" s="31">
        <f>IFERROR((AC1510/AC1498-1),"")</f>
        <v/>
      </c>
      <c r="Y1510" s="31">
        <f>IFERROR(((AC1510/AC1474)^(1/3)-1),"")</f>
        <v/>
      </c>
      <c r="Z1510" s="31">
        <f>IFERROR(((AC1510/AC1450)^(1/5)-1),"")</f>
        <v/>
      </c>
      <c r="AA1510" s="31">
        <f>IFERROR(((AC1510/AC1390)^(1/10)-1),"")</f>
        <v/>
      </c>
      <c r="AB1510" s="31">
        <f>IFERROR(((AC1510/AC1270)^(1/20)-1),"")</f>
        <v/>
      </c>
      <c r="AC1510" s="38">
        <f>IF(CPI_Downloader!F1508="","",CPI_Downloader!F1508)</f>
        <v/>
      </c>
    </row>
    <row r="1511" ht="12.75" customHeight="1">
      <c r="A1511" s="21">
        <f>IF(CPI_Downloader!A1509="","",CPI_Downloader!A1509)</f>
        <v/>
      </c>
      <c r="B1511" s="22">
        <f>IFERROR((I1511/I1499-1),"")</f>
        <v/>
      </c>
      <c r="C1511" s="22">
        <f>IFERROR((J1511/J1510-1),"")</f>
        <v/>
      </c>
      <c r="D1511" s="22">
        <f>IFERROR(((I1511/I1475)^(1/3)-1),"")</f>
        <v/>
      </c>
      <c r="E1511" s="22">
        <f>IFERROR(((I1511/I1451)^(1/5)-1),"")</f>
        <v/>
      </c>
      <c r="F1511" s="22">
        <f>IFERROR(((I1511/I1391)^(1/10)-1),"")</f>
        <v/>
      </c>
      <c r="G1511" s="22">
        <f>IFERROR(((I1511/I1271)^(1/20)-1),"")</f>
        <v/>
      </c>
      <c r="H1511" s="22">
        <f>'US Data'!B1511</f>
        <v/>
      </c>
      <c r="I1511" s="23">
        <f>IF(CPI_Downloader!B1509="","",CPI_Downloader!B1509)</f>
        <v/>
      </c>
      <c r="J1511" s="23">
        <f>IF(CPI_Downloader!C1509="","",CPI_Downloader!C1509)</f>
        <v/>
      </c>
      <c r="L1511" s="32">
        <f>A1511</f>
        <v/>
      </c>
      <c r="M1511" s="25">
        <f>IFERROR((T1511/T1499-1),"")</f>
        <v/>
      </c>
      <c r="N1511" s="25">
        <f>IFERROR((U1511/U1510-1),"")</f>
        <v/>
      </c>
      <c r="O1511" s="25">
        <f>IFERROR(((T1511/T1475)^(1/3)-1),"")</f>
        <v/>
      </c>
      <c r="P1511" s="25">
        <f>IFERROR(((T1511/T1451)^(1/5)-1),"")</f>
        <v/>
      </c>
      <c r="Q1511" s="25">
        <f>IFERROR(((T1511/T1391)^(1/10)-1),"")</f>
        <v/>
      </c>
      <c r="R1511" s="25">
        <f>IFERROR(((T1511/T1271)^(1/20)-1),"")</f>
        <v/>
      </c>
      <c r="S1511" s="52">
        <f>IFERROR(('US Data'!M1511),"")</f>
        <v/>
      </c>
      <c r="T1511" s="26">
        <f>IF(CPI_Downloader!D1509="","",CPI_Downloader!D1509)</f>
        <v/>
      </c>
      <c r="U1511" s="26">
        <f>IF(CPI_Downloader!E1509="","",CPI_Downloader!E1509)</f>
        <v/>
      </c>
      <c r="W1511" s="32">
        <f>L1511</f>
        <v/>
      </c>
      <c r="X1511" s="31">
        <f>IFERROR((AC1511/AC1499-1),"")</f>
        <v/>
      </c>
      <c r="Y1511" s="31">
        <f>IFERROR(((AC1511/AC1475)^(1/3)-1),"")</f>
        <v/>
      </c>
      <c r="Z1511" s="31">
        <f>IFERROR(((AC1511/AC1451)^(1/5)-1),"")</f>
        <v/>
      </c>
      <c r="AA1511" s="31">
        <f>IFERROR(((AC1511/AC1391)^(1/10)-1),"")</f>
        <v/>
      </c>
      <c r="AB1511" s="31">
        <f>IFERROR(((AC1511/AC1271)^(1/20)-1),"")</f>
        <v/>
      </c>
      <c r="AC1511" s="38">
        <f>IF(CPI_Downloader!F1509="","",CPI_Downloader!F1509)</f>
        <v/>
      </c>
    </row>
    <row r="1512" ht="12.75" customHeight="1">
      <c r="A1512" s="21">
        <f>IF(CPI_Downloader!A1510="","",CPI_Downloader!A1510)</f>
        <v/>
      </c>
      <c r="B1512" s="22">
        <f>IFERROR((I1512/I1500-1),"")</f>
        <v/>
      </c>
      <c r="C1512" s="22">
        <f>IFERROR((J1512/J1511-1),"")</f>
        <v/>
      </c>
      <c r="D1512" s="22">
        <f>IFERROR(((I1512/I1476)^(1/3)-1),"")</f>
        <v/>
      </c>
      <c r="E1512" s="22">
        <f>IFERROR(((I1512/I1452)^(1/5)-1),"")</f>
        <v/>
      </c>
      <c r="F1512" s="22">
        <f>IFERROR(((I1512/I1392)^(1/10)-1),"")</f>
        <v/>
      </c>
      <c r="G1512" s="22">
        <f>IFERROR(((I1512/I1272)^(1/20)-1),"")</f>
        <v/>
      </c>
      <c r="H1512" s="22">
        <f>'US Data'!B1512</f>
        <v/>
      </c>
      <c r="I1512" s="23">
        <f>IF(CPI_Downloader!B1510="","",CPI_Downloader!B1510)</f>
        <v/>
      </c>
      <c r="J1512" s="23">
        <f>IF(CPI_Downloader!C1510="","",CPI_Downloader!C1510)</f>
        <v/>
      </c>
      <c r="L1512" s="32">
        <f>A1512</f>
        <v/>
      </c>
      <c r="M1512" s="25">
        <f>IFERROR((T1512/T1500-1),"")</f>
        <v/>
      </c>
      <c r="N1512" s="25">
        <f>IFERROR((U1512/U1511-1),"")</f>
        <v/>
      </c>
      <c r="O1512" s="25">
        <f>IFERROR(((T1512/T1476)^(1/3)-1),"")</f>
        <v/>
      </c>
      <c r="P1512" s="25">
        <f>IFERROR(((T1512/T1452)^(1/5)-1),"")</f>
        <v/>
      </c>
      <c r="Q1512" s="25">
        <f>IFERROR(((T1512/T1392)^(1/10)-1),"")</f>
        <v/>
      </c>
      <c r="R1512" s="25">
        <f>IFERROR(((T1512/T1272)^(1/20)-1),"")</f>
        <v/>
      </c>
      <c r="S1512" s="52">
        <f>IFERROR(('US Data'!M1512),"")</f>
        <v/>
      </c>
      <c r="T1512" s="26">
        <f>IF(CPI_Downloader!D1510="","",CPI_Downloader!D1510)</f>
        <v/>
      </c>
      <c r="U1512" s="26">
        <f>IF(CPI_Downloader!E1510="","",CPI_Downloader!E1510)</f>
        <v/>
      </c>
      <c r="W1512" s="32">
        <f>L1512</f>
        <v/>
      </c>
      <c r="X1512" s="31">
        <f>IFERROR((AC1512/AC1500-1),"")</f>
        <v/>
      </c>
      <c r="Y1512" s="31">
        <f>IFERROR(((AC1512/AC1476)^(1/3)-1),"")</f>
        <v/>
      </c>
      <c r="Z1512" s="31">
        <f>IFERROR(((AC1512/AC1452)^(1/5)-1),"")</f>
        <v/>
      </c>
      <c r="AA1512" s="31">
        <f>IFERROR(((AC1512/AC1392)^(1/10)-1),"")</f>
        <v/>
      </c>
      <c r="AB1512" s="31">
        <f>IFERROR(((AC1512/AC1272)^(1/20)-1),"")</f>
        <v/>
      </c>
      <c r="AC1512" s="38">
        <f>IF(CPI_Downloader!F1510="","",CPI_Downloader!F1510)</f>
        <v/>
      </c>
    </row>
    <row r="1513" ht="12.75" customHeight="1">
      <c r="A1513" s="21">
        <f>IF(CPI_Downloader!A1511="","",CPI_Downloader!A1511)</f>
        <v/>
      </c>
      <c r="B1513" s="22">
        <f>IFERROR((I1513/I1501-1),"")</f>
        <v/>
      </c>
      <c r="C1513" s="22">
        <f>IFERROR((J1513/J1512-1),"")</f>
        <v/>
      </c>
      <c r="D1513" s="22">
        <f>IFERROR(((I1513/I1477)^(1/3)-1),"")</f>
        <v/>
      </c>
      <c r="E1513" s="22">
        <f>IFERROR(((I1513/I1453)^(1/5)-1),"")</f>
        <v/>
      </c>
      <c r="F1513" s="22">
        <f>IFERROR(((I1513/I1393)^(1/10)-1),"")</f>
        <v/>
      </c>
      <c r="G1513" s="22">
        <f>IFERROR(((I1513/I1273)^(1/20)-1),"")</f>
        <v/>
      </c>
      <c r="H1513" s="22">
        <f>'US Data'!B1513</f>
        <v/>
      </c>
      <c r="I1513" s="23">
        <f>IF(CPI_Downloader!B1511="","",CPI_Downloader!B1511)</f>
        <v/>
      </c>
      <c r="J1513" s="23">
        <f>IF(CPI_Downloader!C1511="","",CPI_Downloader!C1511)</f>
        <v/>
      </c>
      <c r="L1513" s="32">
        <f>A1513</f>
        <v/>
      </c>
      <c r="M1513" s="25">
        <f>IFERROR((T1513/T1501-1),"")</f>
        <v/>
      </c>
      <c r="N1513" s="25">
        <f>IFERROR((U1513/U1512-1),"")</f>
        <v/>
      </c>
      <c r="O1513" s="25">
        <f>IFERROR(((T1513/T1477)^(1/3)-1),"")</f>
        <v/>
      </c>
      <c r="P1513" s="25">
        <f>IFERROR(((T1513/T1453)^(1/5)-1),"")</f>
        <v/>
      </c>
      <c r="Q1513" s="25">
        <f>IFERROR(((T1513/T1393)^(1/10)-1),"")</f>
        <v/>
      </c>
      <c r="R1513" s="25">
        <f>IFERROR(((T1513/T1273)^(1/20)-1),"")</f>
        <v/>
      </c>
      <c r="S1513" s="52">
        <f>IFERROR(('US Data'!M1513),"")</f>
        <v/>
      </c>
      <c r="T1513" s="26">
        <f>IF(CPI_Downloader!D1511="","",CPI_Downloader!D1511)</f>
        <v/>
      </c>
      <c r="U1513" s="26">
        <f>IF(CPI_Downloader!E1511="","",CPI_Downloader!E1511)</f>
        <v/>
      </c>
      <c r="W1513" s="32">
        <f>L1513</f>
        <v/>
      </c>
      <c r="X1513" s="31">
        <f>IFERROR((AC1513/AC1501-1),"")</f>
        <v/>
      </c>
      <c r="Y1513" s="31">
        <f>IFERROR(((AC1513/AC1477)^(1/3)-1),"")</f>
        <v/>
      </c>
      <c r="Z1513" s="31">
        <f>IFERROR(((AC1513/AC1453)^(1/5)-1),"")</f>
        <v/>
      </c>
      <c r="AA1513" s="31">
        <f>IFERROR(((AC1513/AC1393)^(1/10)-1),"")</f>
        <v/>
      </c>
      <c r="AB1513" s="31">
        <f>IFERROR(((AC1513/AC1273)^(1/20)-1),"")</f>
        <v/>
      </c>
      <c r="AC1513" s="38">
        <f>IF(CPI_Downloader!F1511="","",CPI_Downloader!F1511)</f>
        <v/>
      </c>
    </row>
    <row r="1514" ht="12.75" customHeight="1">
      <c r="A1514" s="21">
        <f>IF(CPI_Downloader!A1512="","",CPI_Downloader!A1512)</f>
        <v/>
      </c>
      <c r="B1514" s="22">
        <f>IFERROR((I1514/I1502-1),"")</f>
        <v/>
      </c>
      <c r="C1514" s="22">
        <f>IFERROR((J1514/J1513-1),"")</f>
        <v/>
      </c>
      <c r="D1514" s="22">
        <f>IFERROR(((I1514/I1478)^(1/3)-1),"")</f>
        <v/>
      </c>
      <c r="E1514" s="22">
        <f>IFERROR(((I1514/I1454)^(1/5)-1),"")</f>
        <v/>
      </c>
      <c r="F1514" s="22">
        <f>IFERROR(((I1514/I1394)^(1/10)-1),"")</f>
        <v/>
      </c>
      <c r="G1514" s="22">
        <f>IFERROR(((I1514/I1274)^(1/20)-1),"")</f>
        <v/>
      </c>
      <c r="H1514" s="22">
        <f>'US Data'!B1514</f>
        <v/>
      </c>
      <c r="I1514" s="23">
        <f>IF(CPI_Downloader!B1512="","",CPI_Downloader!B1512)</f>
        <v/>
      </c>
      <c r="J1514" s="23">
        <f>IF(CPI_Downloader!C1512="","",CPI_Downloader!C1512)</f>
        <v/>
      </c>
      <c r="L1514" s="32">
        <f>A1514</f>
        <v/>
      </c>
      <c r="M1514" s="25">
        <f>IFERROR((T1514/T1502-1),"")</f>
        <v/>
      </c>
      <c r="N1514" s="25">
        <f>IFERROR((U1514/U1513-1),"")</f>
        <v/>
      </c>
      <c r="O1514" s="25">
        <f>IFERROR(((T1514/T1478)^(1/3)-1),"")</f>
        <v/>
      </c>
      <c r="P1514" s="25">
        <f>IFERROR(((T1514/T1454)^(1/5)-1),"")</f>
        <v/>
      </c>
      <c r="Q1514" s="25">
        <f>IFERROR(((T1514/T1394)^(1/10)-1),"")</f>
        <v/>
      </c>
      <c r="R1514" s="25">
        <f>IFERROR(((T1514/T1274)^(1/20)-1),"")</f>
        <v/>
      </c>
      <c r="S1514" s="52">
        <f>IFERROR(('US Data'!M1514),"")</f>
        <v/>
      </c>
      <c r="T1514" s="26">
        <f>IF(CPI_Downloader!D1512="","",CPI_Downloader!D1512)</f>
        <v/>
      </c>
      <c r="U1514" s="26">
        <f>IF(CPI_Downloader!E1512="","",CPI_Downloader!E1512)</f>
        <v/>
      </c>
      <c r="W1514" s="32">
        <f>L1514</f>
        <v/>
      </c>
      <c r="X1514" s="31">
        <f>IFERROR((AC1514/AC1502-1),"")</f>
        <v/>
      </c>
      <c r="Y1514" s="31">
        <f>IFERROR(((AC1514/AC1478)^(1/3)-1),"")</f>
        <v/>
      </c>
      <c r="Z1514" s="31">
        <f>IFERROR(((AC1514/AC1454)^(1/5)-1),"")</f>
        <v/>
      </c>
      <c r="AA1514" s="31">
        <f>IFERROR(((AC1514/AC1394)^(1/10)-1),"")</f>
        <v/>
      </c>
      <c r="AB1514" s="31">
        <f>IFERROR(((AC1514/AC1274)^(1/20)-1),"")</f>
        <v/>
      </c>
      <c r="AC1514" s="38">
        <f>IF(CPI_Downloader!F1512="","",CPI_Downloader!F1512)</f>
        <v/>
      </c>
    </row>
    <row r="1515" ht="12.75" customHeight="1">
      <c r="A1515" s="21">
        <f>IF(CPI_Downloader!A1513="","",CPI_Downloader!A1513)</f>
        <v/>
      </c>
      <c r="B1515" s="22">
        <f>IFERROR((I1515/I1503-1),"")</f>
        <v/>
      </c>
      <c r="C1515" s="22">
        <f>IFERROR((J1515/J1514-1),"")</f>
        <v/>
      </c>
      <c r="D1515" s="22">
        <f>IFERROR(((I1515/I1479)^(1/3)-1),"")</f>
        <v/>
      </c>
      <c r="E1515" s="22">
        <f>IFERROR(((I1515/I1455)^(1/5)-1),"")</f>
        <v/>
      </c>
      <c r="F1515" s="22">
        <f>IFERROR(((I1515/I1395)^(1/10)-1),"")</f>
        <v/>
      </c>
      <c r="G1515" s="22">
        <f>IFERROR(((I1515/I1275)^(1/20)-1),"")</f>
        <v/>
      </c>
      <c r="H1515" s="22">
        <f>'US Data'!B1515</f>
        <v/>
      </c>
      <c r="I1515" s="23">
        <f>IF(CPI_Downloader!B1513="","",CPI_Downloader!B1513)</f>
        <v/>
      </c>
      <c r="J1515" s="23">
        <f>IF(CPI_Downloader!C1513="","",CPI_Downloader!C1513)</f>
        <v/>
      </c>
      <c r="L1515" s="32">
        <f>A1515</f>
        <v/>
      </c>
      <c r="M1515" s="25">
        <f>IFERROR((T1515/T1503-1),"")</f>
        <v/>
      </c>
      <c r="N1515" s="25">
        <f>IFERROR((U1515/U1514-1),"")</f>
        <v/>
      </c>
      <c r="O1515" s="25">
        <f>IFERROR(((T1515/T1479)^(1/3)-1),"")</f>
        <v/>
      </c>
      <c r="P1515" s="25">
        <f>IFERROR(((T1515/T1455)^(1/5)-1),"")</f>
        <v/>
      </c>
      <c r="Q1515" s="25">
        <f>IFERROR(((T1515/T1395)^(1/10)-1),"")</f>
        <v/>
      </c>
      <c r="R1515" s="25">
        <f>IFERROR(((T1515/T1275)^(1/20)-1),"")</f>
        <v/>
      </c>
      <c r="S1515" s="52">
        <f>IFERROR(('US Data'!M1515),"")</f>
        <v/>
      </c>
      <c r="T1515" s="26">
        <f>IF(CPI_Downloader!D1513="","",CPI_Downloader!D1513)</f>
        <v/>
      </c>
      <c r="U1515" s="26">
        <f>IF(CPI_Downloader!E1513="","",CPI_Downloader!E1513)</f>
        <v/>
      </c>
      <c r="W1515" s="32">
        <f>L1515</f>
        <v/>
      </c>
      <c r="X1515" s="31">
        <f>IFERROR((AC1515/AC1503-1),"")</f>
        <v/>
      </c>
      <c r="Y1515" s="31">
        <f>IFERROR(((AC1515/AC1479)^(1/3)-1),"")</f>
        <v/>
      </c>
      <c r="Z1515" s="31">
        <f>IFERROR(((AC1515/AC1455)^(1/5)-1),"")</f>
        <v/>
      </c>
      <c r="AA1515" s="31">
        <f>IFERROR(((AC1515/AC1395)^(1/10)-1),"")</f>
        <v/>
      </c>
      <c r="AB1515" s="31">
        <f>IFERROR(((AC1515/AC1275)^(1/20)-1),"")</f>
        <v/>
      </c>
      <c r="AC1515" s="38">
        <f>IF(CPI_Downloader!F1513="","",CPI_Downloader!F1513)</f>
        <v/>
      </c>
    </row>
    <row r="1516" ht="12.75" customHeight="1">
      <c r="A1516" s="21">
        <f>IF(CPI_Downloader!A1514="","",CPI_Downloader!A1514)</f>
        <v/>
      </c>
      <c r="B1516" s="22">
        <f>IFERROR((I1516/I1504-1),"")</f>
        <v/>
      </c>
      <c r="C1516" s="22">
        <f>IFERROR((J1516/J1515-1),"")</f>
        <v/>
      </c>
      <c r="D1516" s="22">
        <f>IFERROR(((I1516/I1480)^(1/3)-1),"")</f>
        <v/>
      </c>
      <c r="E1516" s="22">
        <f>IFERROR(((I1516/I1456)^(1/5)-1),"")</f>
        <v/>
      </c>
      <c r="F1516" s="22">
        <f>IFERROR(((I1516/I1396)^(1/10)-1),"")</f>
        <v/>
      </c>
      <c r="G1516" s="22">
        <f>IFERROR(((I1516/I1276)^(1/20)-1),"")</f>
        <v/>
      </c>
      <c r="H1516" s="22">
        <f>'US Data'!B1516</f>
        <v/>
      </c>
      <c r="I1516" s="23">
        <f>IF(CPI_Downloader!B1514="","",CPI_Downloader!B1514)</f>
        <v/>
      </c>
      <c r="J1516" s="23">
        <f>IF(CPI_Downloader!C1514="","",CPI_Downloader!C1514)</f>
        <v/>
      </c>
      <c r="L1516" s="32">
        <f>A1516</f>
        <v/>
      </c>
      <c r="M1516" s="25">
        <f>IFERROR((T1516/T1504-1),"")</f>
        <v/>
      </c>
      <c r="N1516" s="25">
        <f>IFERROR((U1516/U1515-1),"")</f>
        <v/>
      </c>
      <c r="O1516" s="25">
        <f>IFERROR(((T1516/T1480)^(1/3)-1),"")</f>
        <v/>
      </c>
      <c r="P1516" s="25">
        <f>IFERROR(((T1516/T1456)^(1/5)-1),"")</f>
        <v/>
      </c>
      <c r="Q1516" s="25">
        <f>IFERROR(((T1516/T1396)^(1/10)-1),"")</f>
        <v/>
      </c>
      <c r="R1516" s="25">
        <f>IFERROR(((T1516/T1276)^(1/20)-1),"")</f>
        <v/>
      </c>
      <c r="S1516" s="52">
        <f>IFERROR(('US Data'!M1516),"")</f>
        <v/>
      </c>
      <c r="T1516" s="26">
        <f>IF(CPI_Downloader!D1514="","",CPI_Downloader!D1514)</f>
        <v/>
      </c>
      <c r="U1516" s="26">
        <f>IF(CPI_Downloader!E1514="","",CPI_Downloader!E1514)</f>
        <v/>
      </c>
      <c r="W1516" s="32">
        <f>L1516</f>
        <v/>
      </c>
      <c r="X1516" s="31">
        <f>IFERROR((AC1516/AC1504-1),"")</f>
        <v/>
      </c>
      <c r="Y1516" s="31">
        <f>IFERROR(((AC1516/AC1480)^(1/3)-1),"")</f>
        <v/>
      </c>
      <c r="Z1516" s="31">
        <f>IFERROR(((AC1516/AC1456)^(1/5)-1),"")</f>
        <v/>
      </c>
      <c r="AA1516" s="31">
        <f>IFERROR(((AC1516/AC1396)^(1/10)-1),"")</f>
        <v/>
      </c>
      <c r="AB1516" s="31">
        <f>IFERROR(((AC1516/AC1276)^(1/20)-1),"")</f>
        <v/>
      </c>
      <c r="AC1516" s="38">
        <f>IF(CPI_Downloader!F1514="","",CPI_Downloader!F1514)</f>
        <v/>
      </c>
    </row>
    <row r="1517" ht="12.75" customHeight="1">
      <c r="A1517" s="21">
        <f>IF(CPI_Downloader!A1515="","",CPI_Downloader!A1515)</f>
        <v/>
      </c>
      <c r="B1517" s="22">
        <f>IFERROR((I1517/I1505-1),"")</f>
        <v/>
      </c>
      <c r="C1517" s="22">
        <f>IFERROR((J1517/J1516-1),"")</f>
        <v/>
      </c>
      <c r="D1517" s="22">
        <f>IFERROR(((I1517/I1481)^(1/3)-1),"")</f>
        <v/>
      </c>
      <c r="E1517" s="22">
        <f>IFERROR(((I1517/I1457)^(1/5)-1),"")</f>
        <v/>
      </c>
      <c r="F1517" s="22">
        <f>IFERROR(((I1517/I1397)^(1/10)-1),"")</f>
        <v/>
      </c>
      <c r="G1517" s="22">
        <f>IFERROR(((I1517/I1277)^(1/20)-1),"")</f>
        <v/>
      </c>
      <c r="H1517" s="22">
        <f>'US Data'!B1517</f>
        <v/>
      </c>
      <c r="I1517" s="23">
        <f>IF(CPI_Downloader!B1515="","",CPI_Downloader!B1515)</f>
        <v/>
      </c>
      <c r="J1517" s="23">
        <f>IF(CPI_Downloader!C1515="","",CPI_Downloader!C1515)</f>
        <v/>
      </c>
      <c r="L1517" s="32">
        <f>A1517</f>
        <v/>
      </c>
      <c r="M1517" s="25">
        <f>IFERROR((T1517/T1505-1),"")</f>
        <v/>
      </c>
      <c r="N1517" s="25">
        <f>IFERROR((U1517/U1516-1),"")</f>
        <v/>
      </c>
      <c r="O1517" s="25">
        <f>IFERROR(((T1517/T1481)^(1/3)-1),"")</f>
        <v/>
      </c>
      <c r="P1517" s="25">
        <f>IFERROR(((T1517/T1457)^(1/5)-1),"")</f>
        <v/>
      </c>
      <c r="Q1517" s="25">
        <f>IFERROR(((T1517/T1397)^(1/10)-1),"")</f>
        <v/>
      </c>
      <c r="R1517" s="25">
        <f>IFERROR(((T1517/T1277)^(1/20)-1),"")</f>
        <v/>
      </c>
      <c r="S1517" s="52">
        <f>IFERROR(('US Data'!M1517),"")</f>
        <v/>
      </c>
      <c r="T1517" s="26">
        <f>IF(CPI_Downloader!D1515="","",CPI_Downloader!D1515)</f>
        <v/>
      </c>
      <c r="U1517" s="26">
        <f>IF(CPI_Downloader!E1515="","",CPI_Downloader!E1515)</f>
        <v/>
      </c>
      <c r="W1517" s="32">
        <f>L1517</f>
        <v/>
      </c>
      <c r="X1517" s="31">
        <f>IFERROR((AC1517/AC1505-1),"")</f>
        <v/>
      </c>
      <c r="Y1517" s="31">
        <f>IFERROR(((AC1517/AC1481)^(1/3)-1),"")</f>
        <v/>
      </c>
      <c r="Z1517" s="31">
        <f>IFERROR(((AC1517/AC1457)^(1/5)-1),"")</f>
        <v/>
      </c>
      <c r="AA1517" s="31">
        <f>IFERROR(((AC1517/AC1397)^(1/10)-1),"")</f>
        <v/>
      </c>
      <c r="AB1517" s="31">
        <f>IFERROR(((AC1517/AC1277)^(1/20)-1),"")</f>
        <v/>
      </c>
      <c r="AC1517" s="38">
        <f>IF(CPI_Downloader!F1515="","",CPI_Downloader!F1515)</f>
        <v/>
      </c>
    </row>
    <row r="1518" ht="12.75" customHeight="1">
      <c r="A1518" s="21">
        <f>IF(CPI_Downloader!A1516="","",CPI_Downloader!A1516)</f>
        <v/>
      </c>
      <c r="B1518" s="22">
        <f>IFERROR((I1518/I1506-1),"")</f>
        <v/>
      </c>
      <c r="C1518" s="22">
        <f>IFERROR((J1518/J1517-1),"")</f>
        <v/>
      </c>
      <c r="D1518" s="22">
        <f>IFERROR(((I1518/I1482)^(1/3)-1),"")</f>
        <v/>
      </c>
      <c r="E1518" s="22">
        <f>IFERROR(((I1518/I1458)^(1/5)-1),"")</f>
        <v/>
      </c>
      <c r="F1518" s="22">
        <f>IFERROR(((I1518/I1398)^(1/10)-1),"")</f>
        <v/>
      </c>
      <c r="G1518" s="22">
        <f>IFERROR(((I1518/I1278)^(1/20)-1),"")</f>
        <v/>
      </c>
      <c r="H1518" s="22">
        <f>'US Data'!B1518</f>
        <v/>
      </c>
      <c r="I1518" s="23">
        <f>IF(CPI_Downloader!B1516="","",CPI_Downloader!B1516)</f>
        <v/>
      </c>
      <c r="J1518" s="23">
        <f>IF(CPI_Downloader!C1516="","",CPI_Downloader!C1516)</f>
        <v/>
      </c>
      <c r="L1518" s="32">
        <f>A1518</f>
        <v/>
      </c>
      <c r="M1518" s="25">
        <f>IFERROR((T1518/T1506-1),"")</f>
        <v/>
      </c>
      <c r="N1518" s="25">
        <f>IFERROR((U1518/U1517-1),"")</f>
        <v/>
      </c>
      <c r="O1518" s="25">
        <f>IFERROR(((T1518/T1482)^(1/3)-1),"")</f>
        <v/>
      </c>
      <c r="P1518" s="25">
        <f>IFERROR(((T1518/T1458)^(1/5)-1),"")</f>
        <v/>
      </c>
      <c r="Q1518" s="25">
        <f>IFERROR(((T1518/T1398)^(1/10)-1),"")</f>
        <v/>
      </c>
      <c r="R1518" s="25">
        <f>IFERROR(((T1518/T1278)^(1/20)-1),"")</f>
        <v/>
      </c>
      <c r="S1518" s="52">
        <f>IFERROR(('US Data'!M1518),"")</f>
        <v/>
      </c>
      <c r="T1518" s="26">
        <f>IF(CPI_Downloader!D1516="","",CPI_Downloader!D1516)</f>
        <v/>
      </c>
      <c r="U1518" s="26">
        <f>IF(CPI_Downloader!E1516="","",CPI_Downloader!E1516)</f>
        <v/>
      </c>
      <c r="W1518" s="32">
        <f>L1518</f>
        <v/>
      </c>
      <c r="X1518" s="31">
        <f>IFERROR((AC1518/AC1506-1),"")</f>
        <v/>
      </c>
      <c r="Y1518" s="31">
        <f>IFERROR(((AC1518/AC1482)^(1/3)-1),"")</f>
        <v/>
      </c>
      <c r="Z1518" s="31">
        <f>IFERROR(((AC1518/AC1458)^(1/5)-1),"")</f>
        <v/>
      </c>
      <c r="AA1518" s="31">
        <f>IFERROR(((AC1518/AC1398)^(1/10)-1),"")</f>
        <v/>
      </c>
      <c r="AB1518" s="31">
        <f>IFERROR(((AC1518/AC1278)^(1/20)-1),"")</f>
        <v/>
      </c>
      <c r="AC1518" s="38">
        <f>IF(CPI_Downloader!F1516="","",CPI_Downloader!F1516)</f>
        <v/>
      </c>
    </row>
    <row r="1519" ht="12.75" customHeight="1">
      <c r="A1519" s="21">
        <f>IF(CPI_Downloader!A1517="","",CPI_Downloader!A1517)</f>
        <v/>
      </c>
      <c r="B1519" s="22">
        <f>IFERROR((I1519/I1507-1),"")</f>
        <v/>
      </c>
      <c r="C1519" s="22">
        <f>IFERROR((J1519/J1518-1),"")</f>
        <v/>
      </c>
      <c r="D1519" s="22">
        <f>IFERROR(((I1519/I1483)^(1/3)-1),"")</f>
        <v/>
      </c>
      <c r="E1519" s="22">
        <f>IFERROR(((I1519/I1459)^(1/5)-1),"")</f>
        <v/>
      </c>
      <c r="F1519" s="22">
        <f>IFERROR(((I1519/I1399)^(1/10)-1),"")</f>
        <v/>
      </c>
      <c r="G1519" s="22">
        <f>IFERROR(((I1519/I1279)^(1/20)-1),"")</f>
        <v/>
      </c>
      <c r="H1519" s="22">
        <f>'US Data'!B1519</f>
        <v/>
      </c>
      <c r="I1519" s="23">
        <f>IF(CPI_Downloader!B1517="","",CPI_Downloader!B1517)</f>
        <v/>
      </c>
      <c r="J1519" s="23">
        <f>IF(CPI_Downloader!C1517="","",CPI_Downloader!C1517)</f>
        <v/>
      </c>
      <c r="L1519" s="32">
        <f>A1519</f>
        <v/>
      </c>
      <c r="M1519" s="25">
        <f>IFERROR((T1519/T1507-1),"")</f>
        <v/>
      </c>
      <c r="N1519" s="25">
        <f>IFERROR((U1519/U1518-1),"")</f>
        <v/>
      </c>
      <c r="O1519" s="25">
        <f>IFERROR(((T1519/T1483)^(1/3)-1),"")</f>
        <v/>
      </c>
      <c r="P1519" s="25">
        <f>IFERROR(((T1519/T1459)^(1/5)-1),"")</f>
        <v/>
      </c>
      <c r="Q1519" s="25">
        <f>IFERROR(((T1519/T1399)^(1/10)-1),"")</f>
        <v/>
      </c>
      <c r="R1519" s="25">
        <f>IFERROR(((T1519/T1279)^(1/20)-1),"")</f>
        <v/>
      </c>
      <c r="S1519" s="52">
        <f>IFERROR(('US Data'!M1519),"")</f>
        <v/>
      </c>
      <c r="T1519" s="26">
        <f>IF(CPI_Downloader!D1517="","",CPI_Downloader!D1517)</f>
        <v/>
      </c>
      <c r="U1519" s="26">
        <f>IF(CPI_Downloader!E1517="","",CPI_Downloader!E1517)</f>
        <v/>
      </c>
      <c r="W1519" s="32">
        <f>L1519</f>
        <v/>
      </c>
      <c r="X1519" s="31">
        <f>IFERROR((AC1519/AC1507-1),"")</f>
        <v/>
      </c>
      <c r="Y1519" s="31">
        <f>IFERROR(((AC1519/AC1483)^(1/3)-1),"")</f>
        <v/>
      </c>
      <c r="Z1519" s="31">
        <f>IFERROR(((AC1519/AC1459)^(1/5)-1),"")</f>
        <v/>
      </c>
      <c r="AA1519" s="31">
        <f>IFERROR(((AC1519/AC1399)^(1/10)-1),"")</f>
        <v/>
      </c>
      <c r="AB1519" s="31">
        <f>IFERROR(((AC1519/AC1279)^(1/20)-1),"")</f>
        <v/>
      </c>
      <c r="AC1519" s="38">
        <f>IF(CPI_Downloader!F1517="","",CPI_Downloader!F1517)</f>
        <v/>
      </c>
    </row>
    <row r="1520" ht="12.75" customHeight="1">
      <c r="A1520" s="21">
        <f>IF(CPI_Downloader!A1518="","",CPI_Downloader!A1518)</f>
        <v/>
      </c>
      <c r="B1520" s="22">
        <f>IFERROR((I1520/I1508-1),"")</f>
        <v/>
      </c>
      <c r="C1520" s="22">
        <f>IFERROR((J1520/J1519-1),"")</f>
        <v/>
      </c>
      <c r="D1520" s="22">
        <f>IFERROR(((I1520/I1484)^(1/3)-1),"")</f>
        <v/>
      </c>
      <c r="E1520" s="22">
        <f>IFERROR(((I1520/I1460)^(1/5)-1),"")</f>
        <v/>
      </c>
      <c r="F1520" s="22">
        <f>IFERROR(((I1520/I1400)^(1/10)-1),"")</f>
        <v/>
      </c>
      <c r="G1520" s="22">
        <f>IFERROR(((I1520/I1280)^(1/20)-1),"")</f>
        <v/>
      </c>
      <c r="H1520" s="22">
        <f>'US Data'!B1520</f>
        <v/>
      </c>
      <c r="I1520" s="23">
        <f>IF(CPI_Downloader!B1518="","",CPI_Downloader!B1518)</f>
        <v/>
      </c>
      <c r="J1520" s="23">
        <f>IF(CPI_Downloader!C1518="","",CPI_Downloader!C1518)</f>
        <v/>
      </c>
      <c r="L1520" s="32">
        <f>A1520</f>
        <v/>
      </c>
      <c r="M1520" s="25">
        <f>IFERROR((T1520/T1508-1),"")</f>
        <v/>
      </c>
      <c r="N1520" s="25">
        <f>IFERROR((U1520/U1519-1),"")</f>
        <v/>
      </c>
      <c r="O1520" s="25">
        <f>IFERROR(((T1520/T1484)^(1/3)-1),"")</f>
        <v/>
      </c>
      <c r="P1520" s="25">
        <f>IFERROR(((T1520/T1460)^(1/5)-1),"")</f>
        <v/>
      </c>
      <c r="Q1520" s="25">
        <f>IFERROR(((T1520/T1400)^(1/10)-1),"")</f>
        <v/>
      </c>
      <c r="R1520" s="25">
        <f>IFERROR(((T1520/T1280)^(1/20)-1),"")</f>
        <v/>
      </c>
      <c r="S1520" s="52">
        <f>IFERROR(('US Data'!M1520),"")</f>
        <v/>
      </c>
      <c r="T1520" s="26">
        <f>IF(CPI_Downloader!D1518="","",CPI_Downloader!D1518)</f>
        <v/>
      </c>
      <c r="U1520" s="26">
        <f>IF(CPI_Downloader!E1518="","",CPI_Downloader!E1518)</f>
        <v/>
      </c>
      <c r="W1520" s="32">
        <f>L1520</f>
        <v/>
      </c>
      <c r="X1520" s="31">
        <f>IFERROR((AC1520/AC1508-1),"")</f>
        <v/>
      </c>
      <c r="Y1520" s="31">
        <f>IFERROR(((AC1520/AC1484)^(1/3)-1),"")</f>
        <v/>
      </c>
      <c r="Z1520" s="31">
        <f>IFERROR(((AC1520/AC1460)^(1/5)-1),"")</f>
        <v/>
      </c>
      <c r="AA1520" s="31">
        <f>IFERROR(((AC1520/AC1400)^(1/10)-1),"")</f>
        <v/>
      </c>
      <c r="AB1520" s="31">
        <f>IFERROR(((AC1520/AC1280)^(1/20)-1),"")</f>
        <v/>
      </c>
      <c r="AC1520" s="38">
        <f>IF(CPI_Downloader!F1518="","",CPI_Downloader!F1518)</f>
        <v/>
      </c>
    </row>
    <row r="1521" ht="12.75" customHeight="1">
      <c r="A1521" s="21">
        <f>IF(CPI_Downloader!A1519="","",CPI_Downloader!A1519)</f>
        <v/>
      </c>
      <c r="B1521" s="22">
        <f>IFERROR((I1521/I1509-1),"")</f>
        <v/>
      </c>
      <c r="C1521" s="22">
        <f>IFERROR((J1521/J1520-1),"")</f>
        <v/>
      </c>
      <c r="D1521" s="22">
        <f>IFERROR(((I1521/I1485)^(1/3)-1),"")</f>
        <v/>
      </c>
      <c r="E1521" s="22">
        <f>IFERROR(((I1521/I1461)^(1/5)-1),"")</f>
        <v/>
      </c>
      <c r="F1521" s="22">
        <f>IFERROR(((I1521/I1401)^(1/10)-1),"")</f>
        <v/>
      </c>
      <c r="G1521" s="22">
        <f>IFERROR(((I1521/I1281)^(1/20)-1),"")</f>
        <v/>
      </c>
      <c r="H1521" s="22">
        <f>'US Data'!B1521</f>
        <v/>
      </c>
      <c r="I1521" s="23">
        <f>IF(CPI_Downloader!B1519="","",CPI_Downloader!B1519)</f>
        <v/>
      </c>
      <c r="J1521" s="23">
        <f>IF(CPI_Downloader!C1519="","",CPI_Downloader!C1519)</f>
        <v/>
      </c>
      <c r="L1521" s="32">
        <f>A1521</f>
        <v/>
      </c>
      <c r="M1521" s="25">
        <f>IFERROR((T1521/T1509-1),"")</f>
        <v/>
      </c>
      <c r="N1521" s="25">
        <f>IFERROR((U1521/U1520-1),"")</f>
        <v/>
      </c>
      <c r="O1521" s="25">
        <f>IFERROR(((T1521/T1485)^(1/3)-1),"")</f>
        <v/>
      </c>
      <c r="P1521" s="25">
        <f>IFERROR(((T1521/T1461)^(1/5)-1),"")</f>
        <v/>
      </c>
      <c r="Q1521" s="25">
        <f>IFERROR(((T1521/T1401)^(1/10)-1),"")</f>
        <v/>
      </c>
      <c r="R1521" s="25">
        <f>IFERROR(((T1521/T1281)^(1/20)-1),"")</f>
        <v/>
      </c>
      <c r="S1521" s="52">
        <f>IFERROR(('US Data'!M1521),"")</f>
        <v/>
      </c>
      <c r="T1521" s="26">
        <f>IF(CPI_Downloader!D1519="","",CPI_Downloader!D1519)</f>
        <v/>
      </c>
      <c r="U1521" s="26">
        <f>IF(CPI_Downloader!E1519="","",CPI_Downloader!E1519)</f>
        <v/>
      </c>
      <c r="W1521" s="32">
        <f>L1521</f>
        <v/>
      </c>
      <c r="X1521" s="31">
        <f>IFERROR((AC1521/AC1509-1),"")</f>
        <v/>
      </c>
      <c r="Y1521" s="31">
        <f>IFERROR(((AC1521/AC1485)^(1/3)-1),"")</f>
        <v/>
      </c>
      <c r="Z1521" s="31">
        <f>IFERROR(((AC1521/AC1461)^(1/5)-1),"")</f>
        <v/>
      </c>
      <c r="AA1521" s="31">
        <f>IFERROR(((AC1521/AC1401)^(1/10)-1),"")</f>
        <v/>
      </c>
      <c r="AB1521" s="31">
        <f>IFERROR(((AC1521/AC1281)^(1/20)-1),"")</f>
        <v/>
      </c>
      <c r="AC1521" s="38">
        <f>IF(CPI_Downloader!F1519="","",CPI_Downloader!F1519)</f>
        <v/>
      </c>
    </row>
    <row r="1522" ht="12.75" customHeight="1">
      <c r="A1522" s="21">
        <f>IF(CPI_Downloader!A1520="","",CPI_Downloader!A1520)</f>
        <v/>
      </c>
      <c r="B1522" s="22">
        <f>IFERROR((I1522/I1510-1),"")</f>
        <v/>
      </c>
      <c r="C1522" s="22">
        <f>IFERROR((J1522/J1521-1),"")</f>
        <v/>
      </c>
      <c r="D1522" s="22">
        <f>IFERROR(((I1522/I1486)^(1/3)-1),"")</f>
        <v/>
      </c>
      <c r="E1522" s="22">
        <f>IFERROR(((I1522/I1462)^(1/5)-1),"")</f>
        <v/>
      </c>
      <c r="F1522" s="22">
        <f>IFERROR(((I1522/I1402)^(1/10)-1),"")</f>
        <v/>
      </c>
      <c r="G1522" s="22">
        <f>IFERROR(((I1522/I1282)^(1/20)-1),"")</f>
        <v/>
      </c>
      <c r="H1522" s="22">
        <f>'US Data'!B1522</f>
        <v/>
      </c>
      <c r="I1522" s="23">
        <f>IF(CPI_Downloader!B1520="","",CPI_Downloader!B1520)</f>
        <v/>
      </c>
      <c r="J1522" s="23">
        <f>IF(CPI_Downloader!C1520="","",CPI_Downloader!C1520)</f>
        <v/>
      </c>
      <c r="L1522" s="32">
        <f>A1522</f>
        <v/>
      </c>
      <c r="M1522" s="25">
        <f>IFERROR((T1522/T1510-1),"")</f>
        <v/>
      </c>
      <c r="N1522" s="25">
        <f>IFERROR((U1522/U1521-1),"")</f>
        <v/>
      </c>
      <c r="O1522" s="25">
        <f>IFERROR(((T1522/T1486)^(1/3)-1),"")</f>
        <v/>
      </c>
      <c r="P1522" s="25">
        <f>IFERROR(((T1522/T1462)^(1/5)-1),"")</f>
        <v/>
      </c>
      <c r="Q1522" s="25">
        <f>IFERROR(((T1522/T1402)^(1/10)-1),"")</f>
        <v/>
      </c>
      <c r="R1522" s="25">
        <f>IFERROR(((T1522/T1282)^(1/20)-1),"")</f>
        <v/>
      </c>
      <c r="S1522" s="52">
        <f>IFERROR(('US Data'!M1522),"")</f>
        <v/>
      </c>
      <c r="T1522" s="26">
        <f>IF(CPI_Downloader!D1520="","",CPI_Downloader!D1520)</f>
        <v/>
      </c>
      <c r="U1522" s="26">
        <f>IF(CPI_Downloader!E1520="","",CPI_Downloader!E1520)</f>
        <v/>
      </c>
      <c r="W1522" s="32">
        <f>L1522</f>
        <v/>
      </c>
      <c r="X1522" s="31">
        <f>IFERROR((AC1522/AC1510-1),"")</f>
        <v/>
      </c>
      <c r="Y1522" s="31">
        <f>IFERROR(((AC1522/AC1486)^(1/3)-1),"")</f>
        <v/>
      </c>
      <c r="Z1522" s="31">
        <f>IFERROR(((AC1522/AC1462)^(1/5)-1),"")</f>
        <v/>
      </c>
      <c r="AA1522" s="31">
        <f>IFERROR(((AC1522/AC1402)^(1/10)-1),"")</f>
        <v/>
      </c>
      <c r="AB1522" s="31">
        <f>IFERROR(((AC1522/AC1282)^(1/20)-1),"")</f>
        <v/>
      </c>
      <c r="AC1522" s="38">
        <f>IF(CPI_Downloader!F1520="","",CPI_Downloader!F1520)</f>
        <v/>
      </c>
    </row>
    <row r="1523" ht="12.75" customHeight="1">
      <c r="A1523" s="21">
        <f>IF(CPI_Downloader!A1521="","",CPI_Downloader!A1521)</f>
        <v/>
      </c>
      <c r="B1523" s="22">
        <f>IFERROR((I1523/I1511-1),"")</f>
        <v/>
      </c>
      <c r="C1523" s="22">
        <f>IFERROR((J1523/J1522-1),"")</f>
        <v/>
      </c>
      <c r="D1523" s="22">
        <f>IFERROR(((I1523/I1487)^(1/3)-1),"")</f>
        <v/>
      </c>
      <c r="E1523" s="22">
        <f>IFERROR(((I1523/I1463)^(1/5)-1),"")</f>
        <v/>
      </c>
      <c r="F1523" s="22">
        <f>IFERROR(((I1523/I1403)^(1/10)-1),"")</f>
        <v/>
      </c>
      <c r="G1523" s="22">
        <f>IFERROR(((I1523/I1283)^(1/20)-1),"")</f>
        <v/>
      </c>
      <c r="H1523" s="22">
        <f>'US Data'!B1523</f>
        <v/>
      </c>
      <c r="I1523" s="23">
        <f>IF(CPI_Downloader!B1521="","",CPI_Downloader!B1521)</f>
        <v/>
      </c>
      <c r="J1523" s="23">
        <f>IF(CPI_Downloader!C1521="","",CPI_Downloader!C1521)</f>
        <v/>
      </c>
      <c r="L1523" s="32">
        <f>A1523</f>
        <v/>
      </c>
      <c r="M1523" s="25">
        <f>IFERROR((T1523/T1511-1),"")</f>
        <v/>
      </c>
      <c r="N1523" s="25">
        <f>IFERROR((U1523/U1522-1),"")</f>
        <v/>
      </c>
      <c r="O1523" s="25">
        <f>IFERROR(((T1523/T1487)^(1/3)-1),"")</f>
        <v/>
      </c>
      <c r="P1523" s="25">
        <f>IFERROR(((T1523/T1463)^(1/5)-1),"")</f>
        <v/>
      </c>
      <c r="Q1523" s="25">
        <f>IFERROR(((T1523/T1403)^(1/10)-1),"")</f>
        <v/>
      </c>
      <c r="R1523" s="25">
        <f>IFERROR(((T1523/T1283)^(1/20)-1),"")</f>
        <v/>
      </c>
      <c r="S1523" s="52">
        <f>IFERROR(('US Data'!M1523),"")</f>
        <v/>
      </c>
      <c r="T1523" s="26">
        <f>IF(CPI_Downloader!D1521="","",CPI_Downloader!D1521)</f>
        <v/>
      </c>
      <c r="U1523" s="26">
        <f>IF(CPI_Downloader!E1521="","",CPI_Downloader!E1521)</f>
        <v/>
      </c>
      <c r="W1523" s="32">
        <f>L1523</f>
        <v/>
      </c>
      <c r="X1523" s="31">
        <f>IFERROR((AC1523/AC1511-1),"")</f>
        <v/>
      </c>
      <c r="Y1523" s="31">
        <f>IFERROR(((AC1523/AC1487)^(1/3)-1),"")</f>
        <v/>
      </c>
      <c r="Z1523" s="31">
        <f>IFERROR(((AC1523/AC1463)^(1/5)-1),"")</f>
        <v/>
      </c>
      <c r="AA1523" s="31">
        <f>IFERROR(((AC1523/AC1403)^(1/10)-1),"")</f>
        <v/>
      </c>
      <c r="AB1523" s="31">
        <f>IFERROR(((AC1523/AC1283)^(1/20)-1),"")</f>
        <v/>
      </c>
      <c r="AC1523" s="38">
        <f>IF(CPI_Downloader!F1521="","",CPI_Downloader!F1521)</f>
        <v/>
      </c>
    </row>
    <row r="1524" ht="12.75" customHeight="1">
      <c r="A1524" s="21">
        <f>IF(CPI_Downloader!A1522="","",CPI_Downloader!A1522)</f>
        <v/>
      </c>
      <c r="B1524" s="22">
        <f>IFERROR((I1524/I1512-1),"")</f>
        <v/>
      </c>
      <c r="C1524" s="22">
        <f>IFERROR((J1524/J1523-1),"")</f>
        <v/>
      </c>
      <c r="D1524" s="22">
        <f>IFERROR(((I1524/I1488)^(1/3)-1),"")</f>
        <v/>
      </c>
      <c r="E1524" s="22">
        <f>IFERROR(((I1524/I1464)^(1/5)-1),"")</f>
        <v/>
      </c>
      <c r="F1524" s="22">
        <f>IFERROR(((I1524/I1404)^(1/10)-1),"")</f>
        <v/>
      </c>
      <c r="G1524" s="22">
        <f>IFERROR(((I1524/I1284)^(1/20)-1),"")</f>
        <v/>
      </c>
      <c r="H1524" s="22">
        <f>'US Data'!B1524</f>
        <v/>
      </c>
      <c r="I1524" s="23">
        <f>IF(CPI_Downloader!B1522="","",CPI_Downloader!B1522)</f>
        <v/>
      </c>
      <c r="J1524" s="23">
        <f>IF(CPI_Downloader!C1522="","",CPI_Downloader!C1522)</f>
        <v/>
      </c>
      <c r="L1524" s="32">
        <f>A1524</f>
        <v/>
      </c>
      <c r="M1524" s="25">
        <f>IFERROR((T1524/T1512-1),"")</f>
        <v/>
      </c>
      <c r="N1524" s="25">
        <f>IFERROR((U1524/U1523-1),"")</f>
        <v/>
      </c>
      <c r="O1524" s="25">
        <f>IFERROR(((T1524/T1488)^(1/3)-1),"")</f>
        <v/>
      </c>
      <c r="P1524" s="25">
        <f>IFERROR(((T1524/T1464)^(1/5)-1),"")</f>
        <v/>
      </c>
      <c r="Q1524" s="25">
        <f>IFERROR(((T1524/T1404)^(1/10)-1),"")</f>
        <v/>
      </c>
      <c r="R1524" s="25">
        <f>IFERROR(((T1524/T1284)^(1/20)-1),"")</f>
        <v/>
      </c>
      <c r="S1524" s="52">
        <f>IFERROR(('US Data'!M1524),"")</f>
        <v/>
      </c>
      <c r="T1524" s="26">
        <f>IF(CPI_Downloader!D1522="","",CPI_Downloader!D1522)</f>
        <v/>
      </c>
      <c r="U1524" s="26">
        <f>IF(CPI_Downloader!E1522="","",CPI_Downloader!E1522)</f>
        <v/>
      </c>
      <c r="W1524" s="32">
        <f>L1524</f>
        <v/>
      </c>
      <c r="X1524" s="31">
        <f>IFERROR((AC1524/AC1512-1),"")</f>
        <v/>
      </c>
      <c r="Y1524" s="31">
        <f>IFERROR(((AC1524/AC1488)^(1/3)-1),"")</f>
        <v/>
      </c>
      <c r="Z1524" s="31">
        <f>IFERROR(((AC1524/AC1464)^(1/5)-1),"")</f>
        <v/>
      </c>
      <c r="AA1524" s="31">
        <f>IFERROR(((AC1524/AC1404)^(1/10)-1),"")</f>
        <v/>
      </c>
      <c r="AB1524" s="31">
        <f>IFERROR(((AC1524/AC1284)^(1/20)-1),"")</f>
        <v/>
      </c>
      <c r="AC1524" s="38">
        <f>IF(CPI_Downloader!F1522="","",CPI_Downloader!F1522)</f>
        <v/>
      </c>
    </row>
    <row r="1525" ht="12.75" customHeight="1">
      <c r="A1525" s="21">
        <f>IF(CPI_Downloader!A1523="","",CPI_Downloader!A1523)</f>
        <v/>
      </c>
      <c r="B1525" s="22">
        <f>IFERROR((I1525/I1513-1),"")</f>
        <v/>
      </c>
      <c r="C1525" s="22">
        <f>IFERROR((J1525/J1524-1),"")</f>
        <v/>
      </c>
      <c r="D1525" s="22">
        <f>IFERROR(((I1525/I1489)^(1/3)-1),"")</f>
        <v/>
      </c>
      <c r="E1525" s="22">
        <f>IFERROR(((I1525/I1465)^(1/5)-1),"")</f>
        <v/>
      </c>
      <c r="F1525" s="22">
        <f>IFERROR(((I1525/I1405)^(1/10)-1),"")</f>
        <v/>
      </c>
      <c r="G1525" s="22">
        <f>IFERROR(((I1525/I1285)^(1/20)-1),"")</f>
        <v/>
      </c>
      <c r="H1525" s="22">
        <f>'US Data'!B1525</f>
        <v/>
      </c>
      <c r="I1525" s="23">
        <f>IF(CPI_Downloader!B1523="","",CPI_Downloader!B1523)</f>
        <v/>
      </c>
      <c r="J1525" s="23">
        <f>IF(CPI_Downloader!C1523="","",CPI_Downloader!C1523)</f>
        <v/>
      </c>
      <c r="L1525" s="32">
        <f>A1525</f>
        <v/>
      </c>
      <c r="M1525" s="25">
        <f>IFERROR((T1525/T1513-1),"")</f>
        <v/>
      </c>
      <c r="N1525" s="25">
        <f>IFERROR((U1525/U1524-1),"")</f>
        <v/>
      </c>
      <c r="O1525" s="25">
        <f>IFERROR(((T1525/T1489)^(1/3)-1),"")</f>
        <v/>
      </c>
      <c r="P1525" s="25">
        <f>IFERROR(((T1525/T1465)^(1/5)-1),"")</f>
        <v/>
      </c>
      <c r="Q1525" s="25">
        <f>IFERROR(((T1525/T1405)^(1/10)-1),"")</f>
        <v/>
      </c>
      <c r="R1525" s="25">
        <f>IFERROR(((T1525/T1285)^(1/20)-1),"")</f>
        <v/>
      </c>
      <c r="S1525" s="52">
        <f>IFERROR(('US Data'!M1525),"")</f>
        <v/>
      </c>
      <c r="T1525" s="26">
        <f>IF(CPI_Downloader!D1523="","",CPI_Downloader!D1523)</f>
        <v/>
      </c>
      <c r="U1525" s="26">
        <f>IF(CPI_Downloader!E1523="","",CPI_Downloader!E1523)</f>
        <v/>
      </c>
      <c r="W1525" s="32">
        <f>L1525</f>
        <v/>
      </c>
      <c r="X1525" s="31">
        <f>IFERROR((AC1525/AC1513-1),"")</f>
        <v/>
      </c>
      <c r="Y1525" s="31">
        <f>IFERROR(((AC1525/AC1489)^(1/3)-1),"")</f>
        <v/>
      </c>
      <c r="Z1525" s="31">
        <f>IFERROR(((AC1525/AC1465)^(1/5)-1),"")</f>
        <v/>
      </c>
      <c r="AA1525" s="31">
        <f>IFERROR(((AC1525/AC1405)^(1/10)-1),"")</f>
        <v/>
      </c>
      <c r="AB1525" s="31">
        <f>IFERROR(((AC1525/AC1285)^(1/20)-1),"")</f>
        <v/>
      </c>
      <c r="AC1525" s="38">
        <f>IF(CPI_Downloader!F1523="","",CPI_Downloader!F1523)</f>
        <v/>
      </c>
    </row>
    <row r="1526" ht="12.75" customHeight="1">
      <c r="A1526" s="21">
        <f>IF(CPI_Downloader!A1524="","",CPI_Downloader!A1524)</f>
        <v/>
      </c>
      <c r="B1526" s="22">
        <f>IFERROR((I1526/I1514-1),"")</f>
        <v/>
      </c>
      <c r="C1526" s="22">
        <f>IFERROR((J1526/J1525-1),"")</f>
        <v/>
      </c>
      <c r="D1526" s="22">
        <f>IFERROR(((I1526/I1490)^(1/3)-1),"")</f>
        <v/>
      </c>
      <c r="E1526" s="22">
        <f>IFERROR(((I1526/I1466)^(1/5)-1),"")</f>
        <v/>
      </c>
      <c r="F1526" s="22">
        <f>IFERROR(((I1526/I1406)^(1/10)-1),"")</f>
        <v/>
      </c>
      <c r="G1526" s="22">
        <f>IFERROR(((I1526/I1286)^(1/20)-1),"")</f>
        <v/>
      </c>
      <c r="H1526" s="22">
        <f>'US Data'!B1526</f>
        <v/>
      </c>
      <c r="I1526" s="23">
        <f>IF(CPI_Downloader!B1524="","",CPI_Downloader!B1524)</f>
        <v/>
      </c>
      <c r="J1526" s="23">
        <f>IF(CPI_Downloader!C1524="","",CPI_Downloader!C1524)</f>
        <v/>
      </c>
      <c r="L1526" s="32">
        <f>A1526</f>
        <v/>
      </c>
      <c r="M1526" s="25">
        <f>IFERROR((T1526/T1514-1),"")</f>
        <v/>
      </c>
      <c r="N1526" s="25">
        <f>IFERROR((U1526/U1525-1),"")</f>
        <v/>
      </c>
      <c r="O1526" s="25">
        <f>IFERROR(((T1526/T1490)^(1/3)-1),"")</f>
        <v/>
      </c>
      <c r="P1526" s="25">
        <f>IFERROR(((T1526/T1466)^(1/5)-1),"")</f>
        <v/>
      </c>
      <c r="Q1526" s="25">
        <f>IFERROR(((T1526/T1406)^(1/10)-1),"")</f>
        <v/>
      </c>
      <c r="R1526" s="25">
        <f>IFERROR(((T1526/T1286)^(1/20)-1),"")</f>
        <v/>
      </c>
      <c r="S1526" s="52">
        <f>IFERROR(('US Data'!M1526),"")</f>
        <v/>
      </c>
      <c r="T1526" s="26">
        <f>IF(CPI_Downloader!D1524="","",CPI_Downloader!D1524)</f>
        <v/>
      </c>
      <c r="U1526" s="26">
        <f>IF(CPI_Downloader!E1524="","",CPI_Downloader!E1524)</f>
        <v/>
      </c>
      <c r="W1526" s="32">
        <f>L1526</f>
        <v/>
      </c>
      <c r="X1526" s="31">
        <f>IFERROR((AC1526/AC1514-1),"")</f>
        <v/>
      </c>
      <c r="Y1526" s="31">
        <f>IFERROR(((AC1526/AC1490)^(1/3)-1),"")</f>
        <v/>
      </c>
      <c r="Z1526" s="31">
        <f>IFERROR(((AC1526/AC1466)^(1/5)-1),"")</f>
        <v/>
      </c>
      <c r="AA1526" s="31">
        <f>IFERROR(((AC1526/AC1406)^(1/10)-1),"")</f>
        <v/>
      </c>
      <c r="AB1526" s="31">
        <f>IFERROR(((AC1526/AC1286)^(1/20)-1),"")</f>
        <v/>
      </c>
      <c r="AC1526" s="38">
        <f>IF(CPI_Downloader!F1524="","",CPI_Downloader!F1524)</f>
        <v/>
      </c>
    </row>
    <row r="1527" ht="12.75" customHeight="1">
      <c r="A1527" s="21">
        <f>IF(CPI_Downloader!A1525="","",CPI_Downloader!A1525)</f>
        <v/>
      </c>
      <c r="B1527" s="22">
        <f>IFERROR((I1527/I1515-1),"")</f>
        <v/>
      </c>
      <c r="C1527" s="22">
        <f>IFERROR((J1527/J1526-1),"")</f>
        <v/>
      </c>
      <c r="D1527" s="22">
        <f>IFERROR(((I1527/I1491)^(1/3)-1),"")</f>
        <v/>
      </c>
      <c r="E1527" s="22">
        <f>IFERROR(((I1527/I1467)^(1/5)-1),"")</f>
        <v/>
      </c>
      <c r="F1527" s="22">
        <f>IFERROR(((I1527/I1407)^(1/10)-1),"")</f>
        <v/>
      </c>
      <c r="G1527" s="22">
        <f>IFERROR(((I1527/I1287)^(1/20)-1),"")</f>
        <v/>
      </c>
      <c r="H1527" s="22">
        <f>'US Data'!B1527</f>
        <v/>
      </c>
      <c r="I1527" s="23">
        <f>IF(CPI_Downloader!B1525="","",CPI_Downloader!B1525)</f>
        <v/>
      </c>
      <c r="J1527" s="23">
        <f>IF(CPI_Downloader!C1525="","",CPI_Downloader!C1525)</f>
        <v/>
      </c>
      <c r="L1527" s="32">
        <f>A1527</f>
        <v/>
      </c>
      <c r="M1527" s="25">
        <f>IFERROR((T1527/T1515-1),"")</f>
        <v/>
      </c>
      <c r="N1527" s="25">
        <f>IFERROR((U1527/U1526-1),"")</f>
        <v/>
      </c>
      <c r="O1527" s="25">
        <f>IFERROR(((T1527/T1491)^(1/3)-1),"")</f>
        <v/>
      </c>
      <c r="P1527" s="25">
        <f>IFERROR(((T1527/T1467)^(1/5)-1),"")</f>
        <v/>
      </c>
      <c r="Q1527" s="25">
        <f>IFERROR(((T1527/T1407)^(1/10)-1),"")</f>
        <v/>
      </c>
      <c r="R1527" s="25">
        <f>IFERROR(((T1527/T1287)^(1/20)-1),"")</f>
        <v/>
      </c>
      <c r="S1527" s="52">
        <f>IFERROR(('US Data'!M1527),"")</f>
        <v/>
      </c>
      <c r="T1527" s="26">
        <f>IF(CPI_Downloader!D1525="","",CPI_Downloader!D1525)</f>
        <v/>
      </c>
      <c r="U1527" s="26">
        <f>IF(CPI_Downloader!E1525="","",CPI_Downloader!E1525)</f>
        <v/>
      </c>
      <c r="W1527" s="32">
        <f>L1527</f>
        <v/>
      </c>
      <c r="X1527" s="31">
        <f>IFERROR((AC1527/AC1515-1),"")</f>
        <v/>
      </c>
      <c r="Y1527" s="31">
        <f>IFERROR(((AC1527/AC1491)^(1/3)-1),"")</f>
        <v/>
      </c>
      <c r="Z1527" s="31">
        <f>IFERROR(((AC1527/AC1467)^(1/5)-1),"")</f>
        <v/>
      </c>
      <c r="AA1527" s="31">
        <f>IFERROR(((AC1527/AC1407)^(1/10)-1),"")</f>
        <v/>
      </c>
      <c r="AB1527" s="31">
        <f>IFERROR(((AC1527/AC1287)^(1/20)-1),"")</f>
        <v/>
      </c>
      <c r="AC1527" s="38">
        <f>IF(CPI_Downloader!F1525="","",CPI_Downloader!F1525)</f>
        <v/>
      </c>
    </row>
    <row r="1528" ht="12.75" customHeight="1">
      <c r="A1528" s="21">
        <f>IF(CPI_Downloader!A1526="","",CPI_Downloader!A1526)</f>
        <v/>
      </c>
      <c r="B1528" s="22">
        <f>IFERROR((I1528/I1516-1),"")</f>
        <v/>
      </c>
      <c r="C1528" s="22">
        <f>IFERROR((J1528/J1527-1),"")</f>
        <v/>
      </c>
      <c r="D1528" s="22">
        <f>IFERROR(((I1528/I1492)^(1/3)-1),"")</f>
        <v/>
      </c>
      <c r="E1528" s="22">
        <f>IFERROR(((I1528/I1468)^(1/5)-1),"")</f>
        <v/>
      </c>
      <c r="F1528" s="22">
        <f>IFERROR(((I1528/I1408)^(1/10)-1),"")</f>
        <v/>
      </c>
      <c r="G1528" s="22">
        <f>IFERROR(((I1528/I1288)^(1/20)-1),"")</f>
        <v/>
      </c>
      <c r="H1528" s="22">
        <f>'US Data'!B1528</f>
        <v/>
      </c>
      <c r="I1528" s="23">
        <f>IF(CPI_Downloader!B1526="","",CPI_Downloader!B1526)</f>
        <v/>
      </c>
      <c r="J1528" s="23">
        <f>IF(CPI_Downloader!C1526="","",CPI_Downloader!C1526)</f>
        <v/>
      </c>
      <c r="L1528" s="32">
        <f>A1528</f>
        <v/>
      </c>
      <c r="M1528" s="25">
        <f>IFERROR((T1528/T1516-1),"")</f>
        <v/>
      </c>
      <c r="N1528" s="25">
        <f>IFERROR((U1528/U1527-1),"")</f>
        <v/>
      </c>
      <c r="O1528" s="25">
        <f>IFERROR(((T1528/T1492)^(1/3)-1),"")</f>
        <v/>
      </c>
      <c r="P1528" s="25">
        <f>IFERROR(((T1528/T1468)^(1/5)-1),"")</f>
        <v/>
      </c>
      <c r="Q1528" s="25">
        <f>IFERROR(((T1528/T1408)^(1/10)-1),"")</f>
        <v/>
      </c>
      <c r="R1528" s="25">
        <f>IFERROR(((T1528/T1288)^(1/20)-1),"")</f>
        <v/>
      </c>
      <c r="S1528" s="52">
        <f>IFERROR(('US Data'!M1528),"")</f>
        <v/>
      </c>
      <c r="T1528" s="26">
        <f>IF(CPI_Downloader!D1526="","",CPI_Downloader!D1526)</f>
        <v/>
      </c>
      <c r="U1528" s="26">
        <f>IF(CPI_Downloader!E1526="","",CPI_Downloader!E1526)</f>
        <v/>
      </c>
      <c r="W1528" s="32">
        <f>L1528</f>
        <v/>
      </c>
      <c r="X1528" s="31">
        <f>IFERROR((AC1528/AC1516-1),"")</f>
        <v/>
      </c>
      <c r="Y1528" s="31">
        <f>IFERROR(((AC1528/AC1492)^(1/3)-1),"")</f>
        <v/>
      </c>
      <c r="Z1528" s="31">
        <f>IFERROR(((AC1528/AC1468)^(1/5)-1),"")</f>
        <v/>
      </c>
      <c r="AA1528" s="31">
        <f>IFERROR(((AC1528/AC1408)^(1/10)-1),"")</f>
        <v/>
      </c>
      <c r="AB1528" s="31">
        <f>IFERROR(((AC1528/AC1288)^(1/20)-1),"")</f>
        <v/>
      </c>
      <c r="AC1528" s="38">
        <f>IF(CPI_Downloader!F1526="","",CPI_Downloader!F1526)</f>
        <v/>
      </c>
    </row>
    <row r="1529" ht="12.75" customHeight="1">
      <c r="A1529" s="21">
        <f>IF(CPI_Downloader!A1527="","",CPI_Downloader!A1527)</f>
        <v/>
      </c>
      <c r="B1529" s="22">
        <f>IFERROR((I1529/I1517-1),"")</f>
        <v/>
      </c>
      <c r="C1529" s="22">
        <f>IFERROR((J1529/J1528-1),"")</f>
        <v/>
      </c>
      <c r="D1529" s="22">
        <f>IFERROR(((I1529/I1493)^(1/3)-1),"")</f>
        <v/>
      </c>
      <c r="E1529" s="22">
        <f>IFERROR(((I1529/I1469)^(1/5)-1),"")</f>
        <v/>
      </c>
      <c r="F1529" s="22">
        <f>IFERROR(((I1529/I1409)^(1/10)-1),"")</f>
        <v/>
      </c>
      <c r="G1529" s="22">
        <f>IFERROR(((I1529/I1289)^(1/20)-1),"")</f>
        <v/>
      </c>
      <c r="H1529" s="22">
        <f>'US Data'!B1529</f>
        <v/>
      </c>
      <c r="I1529" s="23">
        <f>IF(CPI_Downloader!B1527="","",CPI_Downloader!B1527)</f>
        <v/>
      </c>
      <c r="J1529" s="23">
        <f>IF(CPI_Downloader!C1527="","",CPI_Downloader!C1527)</f>
        <v/>
      </c>
      <c r="L1529" s="32">
        <f>A1529</f>
        <v/>
      </c>
      <c r="M1529" s="25">
        <f>IFERROR((T1529/T1517-1),"")</f>
        <v/>
      </c>
      <c r="N1529" s="25">
        <f>IFERROR((U1529/U1528-1),"")</f>
        <v/>
      </c>
      <c r="O1529" s="25">
        <f>IFERROR(((T1529/T1493)^(1/3)-1),"")</f>
        <v/>
      </c>
      <c r="P1529" s="25">
        <f>IFERROR(((T1529/T1469)^(1/5)-1),"")</f>
        <v/>
      </c>
      <c r="Q1529" s="25">
        <f>IFERROR(((T1529/T1409)^(1/10)-1),"")</f>
        <v/>
      </c>
      <c r="R1529" s="25">
        <f>IFERROR(((T1529/T1289)^(1/20)-1),"")</f>
        <v/>
      </c>
      <c r="S1529" s="52">
        <f>IFERROR(('US Data'!M1529),"")</f>
        <v/>
      </c>
      <c r="T1529" s="26">
        <f>IF(CPI_Downloader!D1527="","",CPI_Downloader!D1527)</f>
        <v/>
      </c>
      <c r="U1529" s="26">
        <f>IF(CPI_Downloader!E1527="","",CPI_Downloader!E1527)</f>
        <v/>
      </c>
      <c r="W1529" s="32">
        <f>L1529</f>
        <v/>
      </c>
      <c r="X1529" s="31">
        <f>IFERROR((AC1529/AC1517-1),"")</f>
        <v/>
      </c>
      <c r="Y1529" s="31">
        <f>IFERROR(((AC1529/AC1493)^(1/3)-1),"")</f>
        <v/>
      </c>
      <c r="Z1529" s="31">
        <f>IFERROR(((AC1529/AC1469)^(1/5)-1),"")</f>
        <v/>
      </c>
      <c r="AA1529" s="31">
        <f>IFERROR(((AC1529/AC1409)^(1/10)-1),"")</f>
        <v/>
      </c>
      <c r="AB1529" s="31">
        <f>IFERROR(((AC1529/AC1289)^(1/20)-1),"")</f>
        <v/>
      </c>
      <c r="AC1529" s="38">
        <f>IF(CPI_Downloader!F1527="","",CPI_Downloader!F1527)</f>
        <v/>
      </c>
    </row>
    <row r="1530" ht="12.75" customHeight="1">
      <c r="A1530" s="21">
        <f>IF(CPI_Downloader!A1528="","",CPI_Downloader!A1528)</f>
        <v/>
      </c>
      <c r="B1530" s="22">
        <f>IFERROR((I1530/I1518-1),"")</f>
        <v/>
      </c>
      <c r="C1530" s="22">
        <f>IFERROR((J1530/J1529-1),"")</f>
        <v/>
      </c>
      <c r="D1530" s="22">
        <f>IFERROR(((I1530/I1494)^(1/3)-1),"")</f>
        <v/>
      </c>
      <c r="E1530" s="22">
        <f>IFERROR(((I1530/I1470)^(1/5)-1),"")</f>
        <v/>
      </c>
      <c r="F1530" s="22">
        <f>IFERROR(((I1530/I1410)^(1/10)-1),"")</f>
        <v/>
      </c>
      <c r="G1530" s="22">
        <f>IFERROR(((I1530/I1290)^(1/20)-1),"")</f>
        <v/>
      </c>
      <c r="H1530" s="22">
        <f>'US Data'!B1530</f>
        <v/>
      </c>
      <c r="I1530" s="23">
        <f>IF(CPI_Downloader!B1528="","",CPI_Downloader!B1528)</f>
        <v/>
      </c>
      <c r="J1530" s="23">
        <f>IF(CPI_Downloader!C1528="","",CPI_Downloader!C1528)</f>
        <v/>
      </c>
      <c r="L1530" s="32">
        <f>A1530</f>
        <v/>
      </c>
      <c r="M1530" s="25">
        <f>IFERROR((T1530/T1518-1),"")</f>
        <v/>
      </c>
      <c r="N1530" s="25">
        <f>IFERROR((U1530/U1529-1),"")</f>
        <v/>
      </c>
      <c r="O1530" s="25">
        <f>IFERROR(((T1530/T1494)^(1/3)-1),"")</f>
        <v/>
      </c>
      <c r="P1530" s="25">
        <f>IFERROR(((T1530/T1470)^(1/5)-1),"")</f>
        <v/>
      </c>
      <c r="Q1530" s="25">
        <f>IFERROR(((T1530/T1410)^(1/10)-1),"")</f>
        <v/>
      </c>
      <c r="R1530" s="25">
        <f>IFERROR(((T1530/T1290)^(1/20)-1),"")</f>
        <v/>
      </c>
      <c r="S1530" s="52">
        <f>IFERROR(('US Data'!M1530),"")</f>
        <v/>
      </c>
      <c r="T1530" s="26">
        <f>IF(CPI_Downloader!D1528="","",CPI_Downloader!D1528)</f>
        <v/>
      </c>
      <c r="U1530" s="26">
        <f>IF(CPI_Downloader!E1528="","",CPI_Downloader!E1528)</f>
        <v/>
      </c>
      <c r="W1530" s="32">
        <f>L1530</f>
        <v/>
      </c>
      <c r="X1530" s="31">
        <f>IFERROR((AC1530/AC1518-1),"")</f>
        <v/>
      </c>
      <c r="Y1530" s="31">
        <f>IFERROR(((AC1530/AC1494)^(1/3)-1),"")</f>
        <v/>
      </c>
      <c r="Z1530" s="31">
        <f>IFERROR(((AC1530/AC1470)^(1/5)-1),"")</f>
        <v/>
      </c>
      <c r="AA1530" s="31">
        <f>IFERROR(((AC1530/AC1410)^(1/10)-1),"")</f>
        <v/>
      </c>
      <c r="AB1530" s="31">
        <f>IFERROR(((AC1530/AC1290)^(1/20)-1),"")</f>
        <v/>
      </c>
      <c r="AC1530" s="38">
        <f>IF(CPI_Downloader!F1528="","",CPI_Downloader!F1528)</f>
        <v/>
      </c>
    </row>
    <row r="1531" ht="12.75" customHeight="1">
      <c r="A1531" s="21">
        <f>IF(CPI_Downloader!A1529="","",CPI_Downloader!A1529)</f>
        <v/>
      </c>
      <c r="B1531" s="22">
        <f>IFERROR((I1531/I1519-1),"")</f>
        <v/>
      </c>
      <c r="C1531" s="22">
        <f>IFERROR((J1531/J1530-1),"")</f>
        <v/>
      </c>
      <c r="D1531" s="22">
        <f>IFERROR(((I1531/I1495)^(1/3)-1),"")</f>
        <v/>
      </c>
      <c r="E1531" s="22">
        <f>IFERROR(((I1531/I1471)^(1/5)-1),"")</f>
        <v/>
      </c>
      <c r="F1531" s="22">
        <f>IFERROR(((I1531/I1411)^(1/10)-1),"")</f>
        <v/>
      </c>
      <c r="G1531" s="22">
        <f>IFERROR(((I1531/I1291)^(1/20)-1),"")</f>
        <v/>
      </c>
      <c r="H1531" s="22">
        <f>'US Data'!B1531</f>
        <v/>
      </c>
      <c r="I1531" s="23">
        <f>IF(CPI_Downloader!B1529="","",CPI_Downloader!B1529)</f>
        <v/>
      </c>
      <c r="J1531" s="23">
        <f>IF(CPI_Downloader!C1529="","",CPI_Downloader!C1529)</f>
        <v/>
      </c>
      <c r="L1531" s="32">
        <f>A1531</f>
        <v/>
      </c>
      <c r="M1531" s="25">
        <f>IFERROR((T1531/T1519-1),"")</f>
        <v/>
      </c>
      <c r="N1531" s="25">
        <f>IFERROR((U1531/U1530-1),"")</f>
        <v/>
      </c>
      <c r="O1531" s="25">
        <f>IFERROR(((T1531/T1495)^(1/3)-1),"")</f>
        <v/>
      </c>
      <c r="P1531" s="25">
        <f>IFERROR(((T1531/T1471)^(1/5)-1),"")</f>
        <v/>
      </c>
      <c r="Q1531" s="25">
        <f>IFERROR(((T1531/T1411)^(1/10)-1),"")</f>
        <v/>
      </c>
      <c r="R1531" s="25">
        <f>IFERROR(((T1531/T1291)^(1/20)-1),"")</f>
        <v/>
      </c>
      <c r="S1531" s="52">
        <f>IFERROR(('US Data'!M1531),"")</f>
        <v/>
      </c>
      <c r="T1531" s="26">
        <f>IF(CPI_Downloader!D1529="","",CPI_Downloader!D1529)</f>
        <v/>
      </c>
      <c r="U1531" s="26">
        <f>IF(CPI_Downloader!E1529="","",CPI_Downloader!E1529)</f>
        <v/>
      </c>
      <c r="W1531" s="32">
        <f>L1531</f>
        <v/>
      </c>
      <c r="X1531" s="31">
        <f>IFERROR((AC1531/AC1519-1),"")</f>
        <v/>
      </c>
      <c r="Y1531" s="31">
        <f>IFERROR(((AC1531/AC1495)^(1/3)-1),"")</f>
        <v/>
      </c>
      <c r="Z1531" s="31">
        <f>IFERROR(((AC1531/AC1471)^(1/5)-1),"")</f>
        <v/>
      </c>
      <c r="AA1531" s="31">
        <f>IFERROR(((AC1531/AC1411)^(1/10)-1),"")</f>
        <v/>
      </c>
      <c r="AB1531" s="31">
        <f>IFERROR(((AC1531/AC1291)^(1/20)-1),"")</f>
        <v/>
      </c>
      <c r="AC1531" s="38">
        <f>IF(CPI_Downloader!F1529="","",CPI_Downloader!F1529)</f>
        <v/>
      </c>
    </row>
    <row r="1532" ht="12.75" customHeight="1">
      <c r="A1532" s="21">
        <f>IF(CPI_Downloader!A1530="","",CPI_Downloader!A1530)</f>
        <v/>
      </c>
      <c r="B1532" s="22">
        <f>IFERROR((I1532/I1520-1),"")</f>
        <v/>
      </c>
      <c r="C1532" s="22">
        <f>IFERROR((J1532/J1531-1),"")</f>
        <v/>
      </c>
      <c r="D1532" s="22">
        <f>IFERROR(((I1532/I1496)^(1/3)-1),"")</f>
        <v/>
      </c>
      <c r="E1532" s="22">
        <f>IFERROR(((I1532/I1472)^(1/5)-1),"")</f>
        <v/>
      </c>
      <c r="F1532" s="22">
        <f>IFERROR(((I1532/I1412)^(1/10)-1),"")</f>
        <v/>
      </c>
      <c r="G1532" s="22">
        <f>IFERROR(((I1532/I1292)^(1/20)-1),"")</f>
        <v/>
      </c>
      <c r="H1532" s="22">
        <f>'US Data'!B1532</f>
        <v/>
      </c>
      <c r="I1532" s="23">
        <f>IF(CPI_Downloader!B1530="","",CPI_Downloader!B1530)</f>
        <v/>
      </c>
      <c r="J1532" s="23">
        <f>IF(CPI_Downloader!C1530="","",CPI_Downloader!C1530)</f>
        <v/>
      </c>
      <c r="L1532" s="32">
        <f>A1532</f>
        <v/>
      </c>
      <c r="M1532" s="25">
        <f>IFERROR((T1532/T1520-1),"")</f>
        <v/>
      </c>
      <c r="N1532" s="25">
        <f>IFERROR((U1532/U1531-1),"")</f>
        <v/>
      </c>
      <c r="O1532" s="25">
        <f>IFERROR(((T1532/T1496)^(1/3)-1),"")</f>
        <v/>
      </c>
      <c r="P1532" s="25">
        <f>IFERROR(((T1532/T1472)^(1/5)-1),"")</f>
        <v/>
      </c>
      <c r="Q1532" s="25">
        <f>IFERROR(((T1532/T1412)^(1/10)-1),"")</f>
        <v/>
      </c>
      <c r="R1532" s="25">
        <f>IFERROR(((T1532/T1292)^(1/20)-1),"")</f>
        <v/>
      </c>
      <c r="S1532" s="52">
        <f>IFERROR(('US Data'!M1532),"")</f>
        <v/>
      </c>
      <c r="T1532" s="26">
        <f>IF(CPI_Downloader!D1530="","",CPI_Downloader!D1530)</f>
        <v/>
      </c>
      <c r="U1532" s="26">
        <f>IF(CPI_Downloader!E1530="","",CPI_Downloader!E1530)</f>
        <v/>
      </c>
      <c r="W1532" s="32">
        <f>L1532</f>
        <v/>
      </c>
      <c r="X1532" s="31">
        <f>IFERROR((AC1532/AC1520-1),"")</f>
        <v/>
      </c>
      <c r="Y1532" s="31">
        <f>IFERROR(((AC1532/AC1496)^(1/3)-1),"")</f>
        <v/>
      </c>
      <c r="Z1532" s="31">
        <f>IFERROR(((AC1532/AC1472)^(1/5)-1),"")</f>
        <v/>
      </c>
      <c r="AA1532" s="31">
        <f>IFERROR(((AC1532/AC1412)^(1/10)-1),"")</f>
        <v/>
      </c>
      <c r="AB1532" s="31">
        <f>IFERROR(((AC1532/AC1292)^(1/20)-1),"")</f>
        <v/>
      </c>
      <c r="AC1532" s="38">
        <f>IF(CPI_Downloader!F1530="","",CPI_Downloader!F1530)</f>
        <v/>
      </c>
    </row>
    <row r="1533" ht="12.75" customHeight="1">
      <c r="A1533" s="21">
        <f>IF(CPI_Downloader!A1531="","",CPI_Downloader!A1531)</f>
        <v/>
      </c>
      <c r="B1533" s="22">
        <f>IFERROR((I1533/I1521-1),"")</f>
        <v/>
      </c>
      <c r="C1533" s="22">
        <f>IFERROR((J1533/J1532-1),"")</f>
        <v/>
      </c>
      <c r="D1533" s="22">
        <f>IFERROR(((I1533/I1497)^(1/3)-1),"")</f>
        <v/>
      </c>
      <c r="E1533" s="22">
        <f>IFERROR(((I1533/I1473)^(1/5)-1),"")</f>
        <v/>
      </c>
      <c r="F1533" s="22">
        <f>IFERROR(((I1533/I1413)^(1/10)-1),"")</f>
        <v/>
      </c>
      <c r="G1533" s="22">
        <f>IFERROR(((I1533/I1293)^(1/20)-1),"")</f>
        <v/>
      </c>
      <c r="H1533" s="22">
        <f>'US Data'!B1533</f>
        <v/>
      </c>
      <c r="I1533" s="23">
        <f>IF(CPI_Downloader!B1531="","",CPI_Downloader!B1531)</f>
        <v/>
      </c>
      <c r="J1533" s="23">
        <f>IF(CPI_Downloader!C1531="","",CPI_Downloader!C1531)</f>
        <v/>
      </c>
      <c r="L1533" s="32">
        <f>A1533</f>
        <v/>
      </c>
      <c r="M1533" s="25">
        <f>IFERROR((T1533/T1521-1),"")</f>
        <v/>
      </c>
      <c r="N1533" s="25">
        <f>IFERROR((U1533/U1532-1),"")</f>
        <v/>
      </c>
      <c r="O1533" s="25">
        <f>IFERROR(((T1533/T1497)^(1/3)-1),"")</f>
        <v/>
      </c>
      <c r="P1533" s="25">
        <f>IFERROR(((T1533/T1473)^(1/5)-1),"")</f>
        <v/>
      </c>
      <c r="Q1533" s="25">
        <f>IFERROR(((T1533/T1413)^(1/10)-1),"")</f>
        <v/>
      </c>
      <c r="R1533" s="25">
        <f>IFERROR(((T1533/T1293)^(1/20)-1),"")</f>
        <v/>
      </c>
      <c r="S1533" s="52">
        <f>IFERROR(('US Data'!M1533),"")</f>
        <v/>
      </c>
      <c r="T1533" s="26">
        <f>IF(CPI_Downloader!D1531="","",CPI_Downloader!D1531)</f>
        <v/>
      </c>
      <c r="U1533" s="26">
        <f>IF(CPI_Downloader!E1531="","",CPI_Downloader!E1531)</f>
        <v/>
      </c>
      <c r="W1533" s="32">
        <f>L1533</f>
        <v/>
      </c>
      <c r="X1533" s="31">
        <f>IFERROR((AC1533/AC1521-1),"")</f>
        <v/>
      </c>
      <c r="Y1533" s="31">
        <f>IFERROR(((AC1533/AC1497)^(1/3)-1),"")</f>
        <v/>
      </c>
      <c r="Z1533" s="31">
        <f>IFERROR(((AC1533/AC1473)^(1/5)-1),"")</f>
        <v/>
      </c>
      <c r="AA1533" s="31">
        <f>IFERROR(((AC1533/AC1413)^(1/10)-1),"")</f>
        <v/>
      </c>
      <c r="AB1533" s="31">
        <f>IFERROR(((AC1533/AC1293)^(1/20)-1),"")</f>
        <v/>
      </c>
      <c r="AC1533" s="38">
        <f>IF(CPI_Downloader!F1531="","",CPI_Downloader!F1531)</f>
        <v/>
      </c>
    </row>
    <row r="1534" ht="12.75" customHeight="1">
      <c r="A1534" s="21">
        <f>IF(CPI_Downloader!A1532="","",CPI_Downloader!A1532)</f>
        <v/>
      </c>
      <c r="B1534" s="22">
        <f>IFERROR((I1534/I1522-1),"")</f>
        <v/>
      </c>
      <c r="C1534" s="22">
        <f>IFERROR((J1534/J1533-1),"")</f>
        <v/>
      </c>
      <c r="D1534" s="22">
        <f>IFERROR(((I1534/I1498)^(1/3)-1),"")</f>
        <v/>
      </c>
      <c r="E1534" s="22">
        <f>IFERROR(((I1534/I1474)^(1/5)-1),"")</f>
        <v/>
      </c>
      <c r="F1534" s="22">
        <f>IFERROR(((I1534/I1414)^(1/10)-1),"")</f>
        <v/>
      </c>
      <c r="G1534" s="22">
        <f>IFERROR(((I1534/I1294)^(1/20)-1),"")</f>
        <v/>
      </c>
      <c r="H1534" s="22">
        <f>'US Data'!B1534</f>
        <v/>
      </c>
      <c r="I1534" s="23">
        <f>IF(CPI_Downloader!B1532="","",CPI_Downloader!B1532)</f>
        <v/>
      </c>
      <c r="J1534" s="23">
        <f>IF(CPI_Downloader!C1532="","",CPI_Downloader!C1532)</f>
        <v/>
      </c>
      <c r="L1534" s="32">
        <f>A1534</f>
        <v/>
      </c>
      <c r="M1534" s="25">
        <f>IFERROR((T1534/T1522-1),"")</f>
        <v/>
      </c>
      <c r="N1534" s="25">
        <f>IFERROR((U1534/U1533-1),"")</f>
        <v/>
      </c>
      <c r="O1534" s="25">
        <f>IFERROR(((T1534/T1498)^(1/3)-1),"")</f>
        <v/>
      </c>
      <c r="P1534" s="25">
        <f>IFERROR(((T1534/T1474)^(1/5)-1),"")</f>
        <v/>
      </c>
      <c r="Q1534" s="25">
        <f>IFERROR(((T1534/T1414)^(1/10)-1),"")</f>
        <v/>
      </c>
      <c r="R1534" s="25">
        <f>IFERROR(((T1534/T1294)^(1/20)-1),"")</f>
        <v/>
      </c>
      <c r="S1534" s="52">
        <f>IFERROR(('US Data'!M1534),"")</f>
        <v/>
      </c>
      <c r="T1534" s="26">
        <f>IF(CPI_Downloader!D1532="","",CPI_Downloader!D1532)</f>
        <v/>
      </c>
      <c r="U1534" s="26">
        <f>IF(CPI_Downloader!E1532="","",CPI_Downloader!E1532)</f>
        <v/>
      </c>
      <c r="W1534" s="32">
        <f>L1534</f>
        <v/>
      </c>
      <c r="X1534" s="31">
        <f>IFERROR((AC1534/AC1522-1),"")</f>
        <v/>
      </c>
      <c r="Y1534" s="31">
        <f>IFERROR(((AC1534/AC1498)^(1/3)-1),"")</f>
        <v/>
      </c>
      <c r="Z1534" s="31">
        <f>IFERROR(((AC1534/AC1474)^(1/5)-1),"")</f>
        <v/>
      </c>
      <c r="AA1534" s="31">
        <f>IFERROR(((AC1534/AC1414)^(1/10)-1),"")</f>
        <v/>
      </c>
      <c r="AB1534" s="31">
        <f>IFERROR(((AC1534/AC1294)^(1/20)-1),"")</f>
        <v/>
      </c>
      <c r="AC1534" s="38">
        <f>IF(CPI_Downloader!F1532="","",CPI_Downloader!F1532)</f>
        <v/>
      </c>
    </row>
    <row r="1535" ht="12.75" customHeight="1">
      <c r="A1535" s="21">
        <f>IF(CPI_Downloader!A1533="","",CPI_Downloader!A1533)</f>
        <v/>
      </c>
      <c r="B1535" s="22">
        <f>IFERROR((I1535/I1523-1),"")</f>
        <v/>
      </c>
      <c r="C1535" s="22">
        <f>IFERROR((J1535/J1534-1),"")</f>
        <v/>
      </c>
      <c r="D1535" s="22">
        <f>IFERROR(((I1535/I1499)^(1/3)-1),"")</f>
        <v/>
      </c>
      <c r="E1535" s="22">
        <f>IFERROR(((I1535/I1475)^(1/5)-1),"")</f>
        <v/>
      </c>
      <c r="F1535" s="22">
        <f>IFERROR(((I1535/I1415)^(1/10)-1),"")</f>
        <v/>
      </c>
      <c r="G1535" s="22">
        <f>IFERROR(((I1535/I1295)^(1/20)-1),"")</f>
        <v/>
      </c>
      <c r="H1535" s="22">
        <f>'US Data'!B1535</f>
        <v/>
      </c>
      <c r="I1535" s="23">
        <f>IF(CPI_Downloader!B1533="","",CPI_Downloader!B1533)</f>
        <v/>
      </c>
      <c r="J1535" s="23">
        <f>IF(CPI_Downloader!C1533="","",CPI_Downloader!C1533)</f>
        <v/>
      </c>
      <c r="L1535" s="32">
        <f>A1535</f>
        <v/>
      </c>
      <c r="M1535" s="25">
        <f>IFERROR((T1535/T1523-1),"")</f>
        <v/>
      </c>
      <c r="N1535" s="25">
        <f>IFERROR((U1535/U1534-1),"")</f>
        <v/>
      </c>
      <c r="O1535" s="25">
        <f>IFERROR(((T1535/T1499)^(1/3)-1),"")</f>
        <v/>
      </c>
      <c r="P1535" s="25">
        <f>IFERROR(((T1535/T1475)^(1/5)-1),"")</f>
        <v/>
      </c>
      <c r="Q1535" s="25">
        <f>IFERROR(((T1535/T1415)^(1/10)-1),"")</f>
        <v/>
      </c>
      <c r="R1535" s="25">
        <f>IFERROR(((T1535/T1295)^(1/20)-1),"")</f>
        <v/>
      </c>
      <c r="S1535" s="52">
        <f>IFERROR(('US Data'!M1535),"")</f>
        <v/>
      </c>
      <c r="T1535" s="26">
        <f>IF(CPI_Downloader!D1533="","",CPI_Downloader!D1533)</f>
        <v/>
      </c>
      <c r="U1535" s="26">
        <f>IF(CPI_Downloader!E1533="","",CPI_Downloader!E1533)</f>
        <v/>
      </c>
      <c r="W1535" s="32">
        <f>L1535</f>
        <v/>
      </c>
      <c r="X1535" s="31">
        <f>IFERROR((AC1535/AC1523-1),"")</f>
        <v/>
      </c>
      <c r="Y1535" s="31">
        <f>IFERROR(((AC1535/AC1499)^(1/3)-1),"")</f>
        <v/>
      </c>
      <c r="Z1535" s="31">
        <f>IFERROR(((AC1535/AC1475)^(1/5)-1),"")</f>
        <v/>
      </c>
      <c r="AA1535" s="31">
        <f>IFERROR(((AC1535/AC1415)^(1/10)-1),"")</f>
        <v/>
      </c>
      <c r="AB1535" s="31">
        <f>IFERROR(((AC1535/AC1295)^(1/20)-1),"")</f>
        <v/>
      </c>
      <c r="AC1535" s="38">
        <f>IF(CPI_Downloader!F1533="","",CPI_Downloader!F1533)</f>
        <v/>
      </c>
    </row>
    <row r="1536" ht="12.75" customHeight="1">
      <c r="A1536" s="21">
        <f>IF(CPI_Downloader!A1534="","",CPI_Downloader!A1534)</f>
        <v/>
      </c>
      <c r="B1536" s="22">
        <f>IFERROR((I1536/I1524-1),"")</f>
        <v/>
      </c>
      <c r="C1536" s="22">
        <f>IFERROR((J1536/J1535-1),"")</f>
        <v/>
      </c>
      <c r="D1536" s="22">
        <f>IFERROR(((I1536/I1500)^(1/3)-1),"")</f>
        <v/>
      </c>
      <c r="E1536" s="22">
        <f>IFERROR(((I1536/I1476)^(1/5)-1),"")</f>
        <v/>
      </c>
      <c r="F1536" s="22">
        <f>IFERROR(((I1536/I1416)^(1/10)-1),"")</f>
        <v/>
      </c>
      <c r="G1536" s="22">
        <f>IFERROR(((I1536/I1296)^(1/20)-1),"")</f>
        <v/>
      </c>
      <c r="H1536" s="22">
        <f>'US Data'!B1536</f>
        <v/>
      </c>
      <c r="I1536" s="23">
        <f>IF(CPI_Downloader!B1534="","",CPI_Downloader!B1534)</f>
        <v/>
      </c>
      <c r="J1536" s="23">
        <f>IF(CPI_Downloader!C1534="","",CPI_Downloader!C1534)</f>
        <v/>
      </c>
      <c r="L1536" s="32">
        <f>A1536</f>
        <v/>
      </c>
      <c r="M1536" s="25">
        <f>IFERROR((T1536/T1524-1),"")</f>
        <v/>
      </c>
      <c r="N1536" s="25">
        <f>IFERROR((U1536/U1535-1),"")</f>
        <v/>
      </c>
      <c r="O1536" s="25">
        <f>IFERROR(((T1536/T1500)^(1/3)-1),"")</f>
        <v/>
      </c>
      <c r="P1536" s="25">
        <f>IFERROR(((T1536/T1476)^(1/5)-1),"")</f>
        <v/>
      </c>
      <c r="Q1536" s="25">
        <f>IFERROR(((T1536/T1416)^(1/10)-1),"")</f>
        <v/>
      </c>
      <c r="R1536" s="25">
        <f>IFERROR(((T1536/T1296)^(1/20)-1),"")</f>
        <v/>
      </c>
      <c r="S1536" s="52">
        <f>IFERROR(('US Data'!M1536),"")</f>
        <v/>
      </c>
      <c r="T1536" s="26">
        <f>IF(CPI_Downloader!D1534="","",CPI_Downloader!D1534)</f>
        <v/>
      </c>
      <c r="U1536" s="26">
        <f>IF(CPI_Downloader!E1534="","",CPI_Downloader!E1534)</f>
        <v/>
      </c>
      <c r="W1536" s="32">
        <f>L1536</f>
        <v/>
      </c>
      <c r="X1536" s="31">
        <f>IFERROR((AC1536/AC1524-1),"")</f>
        <v/>
      </c>
      <c r="Y1536" s="31">
        <f>IFERROR(((AC1536/AC1500)^(1/3)-1),"")</f>
        <v/>
      </c>
      <c r="Z1536" s="31">
        <f>IFERROR(((AC1536/AC1476)^(1/5)-1),"")</f>
        <v/>
      </c>
      <c r="AA1536" s="31">
        <f>IFERROR(((AC1536/AC1416)^(1/10)-1),"")</f>
        <v/>
      </c>
      <c r="AB1536" s="31">
        <f>IFERROR(((AC1536/AC1296)^(1/20)-1),"")</f>
        <v/>
      </c>
      <c r="AC1536" s="38">
        <f>IF(CPI_Downloader!F1534="","",CPI_Downloader!F1534)</f>
        <v/>
      </c>
    </row>
    <row r="1537" ht="12.75" customHeight="1">
      <c r="A1537" s="21">
        <f>IF(CPI_Downloader!A1535="","",CPI_Downloader!A1535)</f>
        <v/>
      </c>
      <c r="B1537" s="22">
        <f>IFERROR((I1537/I1525-1),"")</f>
        <v/>
      </c>
      <c r="C1537" s="22">
        <f>IFERROR((J1537/J1536-1),"")</f>
        <v/>
      </c>
      <c r="D1537" s="22">
        <f>IFERROR(((I1537/I1501)^(1/3)-1),"")</f>
        <v/>
      </c>
      <c r="E1537" s="22">
        <f>IFERROR(((I1537/I1477)^(1/5)-1),"")</f>
        <v/>
      </c>
      <c r="F1537" s="22">
        <f>IFERROR(((I1537/I1417)^(1/10)-1),"")</f>
        <v/>
      </c>
      <c r="G1537" s="22">
        <f>IFERROR(((I1537/I1297)^(1/20)-1),"")</f>
        <v/>
      </c>
      <c r="H1537" s="22">
        <f>'US Data'!B1537</f>
        <v/>
      </c>
      <c r="I1537" s="23">
        <f>IF(CPI_Downloader!B1535="","",CPI_Downloader!B1535)</f>
        <v/>
      </c>
      <c r="J1537" s="23">
        <f>IF(CPI_Downloader!C1535="","",CPI_Downloader!C1535)</f>
        <v/>
      </c>
      <c r="L1537" s="32">
        <f>A1537</f>
        <v/>
      </c>
      <c r="M1537" s="25">
        <f>IFERROR((T1537/T1525-1),"")</f>
        <v/>
      </c>
      <c r="N1537" s="25">
        <f>IFERROR((U1537/U1536-1),"")</f>
        <v/>
      </c>
      <c r="O1537" s="25">
        <f>IFERROR(((T1537/T1501)^(1/3)-1),"")</f>
        <v/>
      </c>
      <c r="P1537" s="25">
        <f>IFERROR(((T1537/T1477)^(1/5)-1),"")</f>
        <v/>
      </c>
      <c r="Q1537" s="25">
        <f>IFERROR(((T1537/T1417)^(1/10)-1),"")</f>
        <v/>
      </c>
      <c r="R1537" s="25">
        <f>IFERROR(((T1537/T1297)^(1/20)-1),"")</f>
        <v/>
      </c>
      <c r="S1537" s="52">
        <f>IFERROR(('US Data'!M1537),"")</f>
        <v/>
      </c>
      <c r="T1537" s="26">
        <f>IF(CPI_Downloader!D1535="","",CPI_Downloader!D1535)</f>
        <v/>
      </c>
      <c r="U1537" s="26">
        <f>IF(CPI_Downloader!E1535="","",CPI_Downloader!E1535)</f>
        <v/>
      </c>
      <c r="W1537" s="32">
        <f>L1537</f>
        <v/>
      </c>
      <c r="X1537" s="31">
        <f>IFERROR((AC1537/AC1525-1),"")</f>
        <v/>
      </c>
      <c r="Y1537" s="31">
        <f>IFERROR(((AC1537/AC1501)^(1/3)-1),"")</f>
        <v/>
      </c>
      <c r="Z1537" s="31">
        <f>IFERROR(((AC1537/AC1477)^(1/5)-1),"")</f>
        <v/>
      </c>
      <c r="AA1537" s="31">
        <f>IFERROR(((AC1537/AC1417)^(1/10)-1),"")</f>
        <v/>
      </c>
      <c r="AB1537" s="31">
        <f>IFERROR(((AC1537/AC1297)^(1/20)-1),"")</f>
        <v/>
      </c>
      <c r="AC1537" s="38">
        <f>IF(CPI_Downloader!F1535="","",CPI_Downloader!F1535)</f>
        <v/>
      </c>
    </row>
    <row r="1538" ht="12.75" customHeight="1">
      <c r="A1538" s="21">
        <f>IF(CPI_Downloader!A1536="","",CPI_Downloader!A1536)</f>
        <v/>
      </c>
      <c r="B1538" s="22">
        <f>IFERROR((I1538/I1526-1),"")</f>
        <v/>
      </c>
      <c r="C1538" s="22">
        <f>IFERROR((J1538/J1537-1),"")</f>
        <v/>
      </c>
      <c r="D1538" s="22">
        <f>IFERROR(((I1538/I1502)^(1/3)-1),"")</f>
        <v/>
      </c>
      <c r="E1538" s="22">
        <f>IFERROR(((I1538/I1478)^(1/5)-1),"")</f>
        <v/>
      </c>
      <c r="F1538" s="22">
        <f>IFERROR(((I1538/I1418)^(1/10)-1),"")</f>
        <v/>
      </c>
      <c r="G1538" s="22">
        <f>IFERROR(((I1538/I1298)^(1/20)-1),"")</f>
        <v/>
      </c>
      <c r="H1538" s="22">
        <f>'US Data'!B1538</f>
        <v/>
      </c>
      <c r="I1538" s="23">
        <f>IF(CPI_Downloader!B1536="","",CPI_Downloader!B1536)</f>
        <v/>
      </c>
      <c r="J1538" s="23">
        <f>IF(CPI_Downloader!C1536="","",CPI_Downloader!C1536)</f>
        <v/>
      </c>
      <c r="L1538" s="32">
        <f>A1538</f>
        <v/>
      </c>
      <c r="M1538" s="25">
        <f>IFERROR((T1538/T1526-1),"")</f>
        <v/>
      </c>
      <c r="N1538" s="25">
        <f>IFERROR((U1538/U1537-1),"")</f>
        <v/>
      </c>
      <c r="O1538" s="25">
        <f>IFERROR(((T1538/T1502)^(1/3)-1),"")</f>
        <v/>
      </c>
      <c r="P1538" s="25">
        <f>IFERROR(((T1538/T1478)^(1/5)-1),"")</f>
        <v/>
      </c>
      <c r="Q1538" s="25">
        <f>IFERROR(((T1538/T1418)^(1/10)-1),"")</f>
        <v/>
      </c>
      <c r="R1538" s="25">
        <f>IFERROR(((T1538/T1298)^(1/20)-1),"")</f>
        <v/>
      </c>
      <c r="S1538" s="52">
        <f>IFERROR(('US Data'!M1538),"")</f>
        <v/>
      </c>
      <c r="T1538" s="26">
        <f>IF(CPI_Downloader!D1536="","",CPI_Downloader!D1536)</f>
        <v/>
      </c>
      <c r="U1538" s="26">
        <f>IF(CPI_Downloader!E1536="","",CPI_Downloader!E1536)</f>
        <v/>
      </c>
      <c r="W1538" s="32">
        <f>L1538</f>
        <v/>
      </c>
      <c r="X1538" s="31">
        <f>IFERROR((AC1538/AC1526-1),"")</f>
        <v/>
      </c>
      <c r="Y1538" s="31">
        <f>IFERROR(((AC1538/AC1502)^(1/3)-1),"")</f>
        <v/>
      </c>
      <c r="Z1538" s="31">
        <f>IFERROR(((AC1538/AC1478)^(1/5)-1),"")</f>
        <v/>
      </c>
      <c r="AA1538" s="31">
        <f>IFERROR(((AC1538/AC1418)^(1/10)-1),"")</f>
        <v/>
      </c>
      <c r="AB1538" s="31">
        <f>IFERROR(((AC1538/AC1298)^(1/20)-1),"")</f>
        <v/>
      </c>
      <c r="AC1538" s="38">
        <f>IF(CPI_Downloader!F1536="","",CPI_Downloader!F1536)</f>
        <v/>
      </c>
    </row>
    <row r="1539" ht="12.75" customHeight="1">
      <c r="A1539" s="21">
        <f>IF(CPI_Downloader!A1537="","",CPI_Downloader!A1537)</f>
        <v/>
      </c>
      <c r="B1539" s="22">
        <f>IFERROR((I1539/I1527-1),"")</f>
        <v/>
      </c>
      <c r="C1539" s="22">
        <f>IFERROR((J1539/J1538-1),"")</f>
        <v/>
      </c>
      <c r="D1539" s="22">
        <f>IFERROR(((I1539/I1503)^(1/3)-1),"")</f>
        <v/>
      </c>
      <c r="E1539" s="22">
        <f>IFERROR(((I1539/I1479)^(1/5)-1),"")</f>
        <v/>
      </c>
      <c r="F1539" s="22">
        <f>IFERROR(((I1539/I1419)^(1/10)-1),"")</f>
        <v/>
      </c>
      <c r="G1539" s="22">
        <f>IFERROR(((I1539/I1299)^(1/20)-1),"")</f>
        <v/>
      </c>
      <c r="H1539" s="22">
        <f>'US Data'!B1539</f>
        <v/>
      </c>
      <c r="I1539" s="23">
        <f>IF(CPI_Downloader!B1537="","",CPI_Downloader!B1537)</f>
        <v/>
      </c>
      <c r="J1539" s="23">
        <f>IF(CPI_Downloader!C1537="","",CPI_Downloader!C1537)</f>
        <v/>
      </c>
      <c r="L1539" s="32">
        <f>A1539</f>
        <v/>
      </c>
      <c r="M1539" s="25">
        <f>IFERROR((T1539/T1527-1),"")</f>
        <v/>
      </c>
      <c r="N1539" s="25">
        <f>IFERROR((U1539/U1538-1),"")</f>
        <v/>
      </c>
      <c r="O1539" s="25">
        <f>IFERROR(((T1539/T1503)^(1/3)-1),"")</f>
        <v/>
      </c>
      <c r="P1539" s="25">
        <f>IFERROR(((T1539/T1479)^(1/5)-1),"")</f>
        <v/>
      </c>
      <c r="Q1539" s="25">
        <f>IFERROR(((T1539/T1419)^(1/10)-1),"")</f>
        <v/>
      </c>
      <c r="R1539" s="25">
        <f>IFERROR(((T1539/T1299)^(1/20)-1),"")</f>
        <v/>
      </c>
      <c r="S1539" s="52">
        <f>IFERROR(('US Data'!M1539),"")</f>
        <v/>
      </c>
      <c r="T1539" s="26">
        <f>IF(CPI_Downloader!D1537="","",CPI_Downloader!D1537)</f>
        <v/>
      </c>
      <c r="U1539" s="26">
        <f>IF(CPI_Downloader!E1537="","",CPI_Downloader!E1537)</f>
        <v/>
      </c>
      <c r="W1539" s="32">
        <f>L1539</f>
        <v/>
      </c>
      <c r="X1539" s="31">
        <f>IFERROR((AC1539/AC1527-1),"")</f>
        <v/>
      </c>
      <c r="Y1539" s="31">
        <f>IFERROR(((AC1539/AC1503)^(1/3)-1),"")</f>
        <v/>
      </c>
      <c r="Z1539" s="31">
        <f>IFERROR(((AC1539/AC1479)^(1/5)-1),"")</f>
        <v/>
      </c>
      <c r="AA1539" s="31">
        <f>IFERROR(((AC1539/AC1419)^(1/10)-1),"")</f>
        <v/>
      </c>
      <c r="AB1539" s="31">
        <f>IFERROR(((AC1539/AC1299)^(1/20)-1),"")</f>
        <v/>
      </c>
      <c r="AC1539" s="38">
        <f>IF(CPI_Downloader!F1537="","",CPI_Downloader!F1537)</f>
        <v/>
      </c>
    </row>
    <row r="1540" ht="12.75" customHeight="1">
      <c r="A1540" s="21">
        <f>IF(CPI_Downloader!A1538="","",CPI_Downloader!A1538)</f>
        <v/>
      </c>
      <c r="B1540" s="22">
        <f>IFERROR((I1540/I1528-1),"")</f>
        <v/>
      </c>
      <c r="C1540" s="22">
        <f>IFERROR((J1540/J1539-1),"")</f>
        <v/>
      </c>
      <c r="D1540" s="22">
        <f>IFERROR(((I1540/I1504)^(1/3)-1),"")</f>
        <v/>
      </c>
      <c r="E1540" s="22">
        <f>IFERROR(((I1540/I1480)^(1/5)-1),"")</f>
        <v/>
      </c>
      <c r="F1540" s="22">
        <f>IFERROR(((I1540/I1420)^(1/10)-1),"")</f>
        <v/>
      </c>
      <c r="G1540" s="22">
        <f>IFERROR(((I1540/I1300)^(1/20)-1),"")</f>
        <v/>
      </c>
      <c r="H1540" s="22">
        <f>'US Data'!B1540</f>
        <v/>
      </c>
      <c r="I1540" s="23">
        <f>IF(CPI_Downloader!B1538="","",CPI_Downloader!B1538)</f>
        <v/>
      </c>
      <c r="J1540" s="23">
        <f>IF(CPI_Downloader!C1538="","",CPI_Downloader!C1538)</f>
        <v/>
      </c>
      <c r="L1540" s="32">
        <f>A1540</f>
        <v/>
      </c>
      <c r="M1540" s="25">
        <f>IFERROR((T1540/T1528-1),"")</f>
        <v/>
      </c>
      <c r="N1540" s="25">
        <f>IFERROR((U1540/U1539-1),"")</f>
        <v/>
      </c>
      <c r="O1540" s="25">
        <f>IFERROR(((T1540/T1504)^(1/3)-1),"")</f>
        <v/>
      </c>
      <c r="P1540" s="25">
        <f>IFERROR(((T1540/T1480)^(1/5)-1),"")</f>
        <v/>
      </c>
      <c r="Q1540" s="25">
        <f>IFERROR(((T1540/T1420)^(1/10)-1),"")</f>
        <v/>
      </c>
      <c r="R1540" s="25">
        <f>IFERROR(((T1540/T1300)^(1/20)-1),"")</f>
        <v/>
      </c>
      <c r="S1540" s="52">
        <f>IFERROR(('US Data'!M1540),"")</f>
        <v/>
      </c>
      <c r="T1540" s="26">
        <f>IF(CPI_Downloader!D1538="","",CPI_Downloader!D1538)</f>
        <v/>
      </c>
      <c r="U1540" s="26">
        <f>IF(CPI_Downloader!E1538="","",CPI_Downloader!E1538)</f>
        <v/>
      </c>
      <c r="W1540" s="32">
        <f>L1540</f>
        <v/>
      </c>
      <c r="X1540" s="31">
        <f>IFERROR((AC1540/AC1528-1),"")</f>
        <v/>
      </c>
      <c r="Y1540" s="31">
        <f>IFERROR(((AC1540/AC1504)^(1/3)-1),"")</f>
        <v/>
      </c>
      <c r="Z1540" s="31">
        <f>IFERROR(((AC1540/AC1480)^(1/5)-1),"")</f>
        <v/>
      </c>
      <c r="AA1540" s="31">
        <f>IFERROR(((AC1540/AC1420)^(1/10)-1),"")</f>
        <v/>
      </c>
      <c r="AB1540" s="31">
        <f>IFERROR(((AC1540/AC1300)^(1/20)-1),"")</f>
        <v/>
      </c>
      <c r="AC1540" s="38">
        <f>IF(CPI_Downloader!F1538="","",CPI_Downloader!F1538)</f>
        <v/>
      </c>
    </row>
    <row r="1541" ht="12.75" customHeight="1">
      <c r="A1541" s="21">
        <f>IF(CPI_Downloader!A1539="","",CPI_Downloader!A1539)</f>
        <v/>
      </c>
      <c r="B1541" s="22">
        <f>IFERROR((I1541/I1529-1),"")</f>
        <v/>
      </c>
      <c r="C1541" s="22">
        <f>IFERROR((J1541/J1540-1),"")</f>
        <v/>
      </c>
      <c r="D1541" s="22">
        <f>IFERROR(((I1541/I1505)^(1/3)-1),"")</f>
        <v/>
      </c>
      <c r="E1541" s="22">
        <f>IFERROR(((I1541/I1481)^(1/5)-1),"")</f>
        <v/>
      </c>
      <c r="F1541" s="22">
        <f>IFERROR(((I1541/I1421)^(1/10)-1),"")</f>
        <v/>
      </c>
      <c r="G1541" s="22">
        <f>IFERROR(((I1541/I1301)^(1/20)-1),"")</f>
        <v/>
      </c>
      <c r="H1541" s="22">
        <f>'US Data'!B1541</f>
        <v/>
      </c>
      <c r="I1541" s="23">
        <f>IF(CPI_Downloader!B1539="","",CPI_Downloader!B1539)</f>
        <v/>
      </c>
      <c r="J1541" s="23">
        <f>IF(CPI_Downloader!C1539="","",CPI_Downloader!C1539)</f>
        <v/>
      </c>
      <c r="L1541" s="32">
        <f>A1541</f>
        <v/>
      </c>
      <c r="M1541" s="25">
        <f>IFERROR((T1541/T1529-1),"")</f>
        <v/>
      </c>
      <c r="N1541" s="25">
        <f>IFERROR((U1541/U1540-1),"")</f>
        <v/>
      </c>
      <c r="O1541" s="25">
        <f>IFERROR(((T1541/T1505)^(1/3)-1),"")</f>
        <v/>
      </c>
      <c r="P1541" s="25">
        <f>IFERROR(((T1541/T1481)^(1/5)-1),"")</f>
        <v/>
      </c>
      <c r="Q1541" s="25">
        <f>IFERROR(((T1541/T1421)^(1/10)-1),"")</f>
        <v/>
      </c>
      <c r="R1541" s="25">
        <f>IFERROR(((T1541/T1301)^(1/20)-1),"")</f>
        <v/>
      </c>
      <c r="S1541" s="52">
        <f>IFERROR(('US Data'!M1541),"")</f>
        <v/>
      </c>
      <c r="T1541" s="26">
        <f>IF(CPI_Downloader!D1539="","",CPI_Downloader!D1539)</f>
        <v/>
      </c>
      <c r="U1541" s="26">
        <f>IF(CPI_Downloader!E1539="","",CPI_Downloader!E1539)</f>
        <v/>
      </c>
      <c r="W1541" s="32">
        <f>L1541</f>
        <v/>
      </c>
      <c r="X1541" s="31">
        <f>IFERROR((AC1541/AC1529-1),"")</f>
        <v/>
      </c>
      <c r="Y1541" s="31">
        <f>IFERROR(((AC1541/AC1505)^(1/3)-1),"")</f>
        <v/>
      </c>
      <c r="Z1541" s="31">
        <f>IFERROR(((AC1541/AC1481)^(1/5)-1),"")</f>
        <v/>
      </c>
      <c r="AA1541" s="31">
        <f>IFERROR(((AC1541/AC1421)^(1/10)-1),"")</f>
        <v/>
      </c>
      <c r="AB1541" s="31">
        <f>IFERROR(((AC1541/AC1301)^(1/20)-1),"")</f>
        <v/>
      </c>
      <c r="AC1541" s="38">
        <f>IF(CPI_Downloader!F1539="","",CPI_Downloader!F1539)</f>
        <v/>
      </c>
    </row>
    <row r="1542" ht="12.75" customHeight="1">
      <c r="A1542" s="21">
        <f>IF(CPI_Downloader!A1540="","",CPI_Downloader!A1540)</f>
        <v/>
      </c>
      <c r="B1542" s="22">
        <f>IFERROR((I1542/I1530-1),"")</f>
        <v/>
      </c>
      <c r="C1542" s="22">
        <f>IFERROR((J1542/J1541-1),"")</f>
        <v/>
      </c>
      <c r="D1542" s="22">
        <f>IFERROR(((I1542/I1506)^(1/3)-1),"")</f>
        <v/>
      </c>
      <c r="E1542" s="22">
        <f>IFERROR(((I1542/I1482)^(1/5)-1),"")</f>
        <v/>
      </c>
      <c r="F1542" s="22">
        <f>IFERROR(((I1542/I1422)^(1/10)-1),"")</f>
        <v/>
      </c>
      <c r="G1542" s="22">
        <f>IFERROR(((I1542/I1302)^(1/20)-1),"")</f>
        <v/>
      </c>
      <c r="H1542" s="22">
        <f>'US Data'!B1542</f>
        <v/>
      </c>
      <c r="I1542" s="23">
        <f>IF(CPI_Downloader!B1540="","",CPI_Downloader!B1540)</f>
        <v/>
      </c>
      <c r="J1542" s="23">
        <f>IF(CPI_Downloader!C1540="","",CPI_Downloader!C1540)</f>
        <v/>
      </c>
      <c r="L1542" s="32">
        <f>A1542</f>
        <v/>
      </c>
      <c r="M1542" s="25">
        <f>IFERROR((T1542/T1530-1),"")</f>
        <v/>
      </c>
      <c r="N1542" s="25">
        <f>IFERROR((U1542/U1541-1),"")</f>
        <v/>
      </c>
      <c r="O1542" s="25">
        <f>IFERROR(((T1542/T1506)^(1/3)-1),"")</f>
        <v/>
      </c>
      <c r="P1542" s="25">
        <f>IFERROR(((T1542/T1482)^(1/5)-1),"")</f>
        <v/>
      </c>
      <c r="Q1542" s="25">
        <f>IFERROR(((T1542/T1422)^(1/10)-1),"")</f>
        <v/>
      </c>
      <c r="R1542" s="25">
        <f>IFERROR(((T1542/T1302)^(1/20)-1),"")</f>
        <v/>
      </c>
      <c r="S1542" s="52">
        <f>IFERROR(('US Data'!M1542),"")</f>
        <v/>
      </c>
      <c r="T1542" s="26">
        <f>IF(CPI_Downloader!D1540="","",CPI_Downloader!D1540)</f>
        <v/>
      </c>
      <c r="U1542" s="26">
        <f>IF(CPI_Downloader!E1540="","",CPI_Downloader!E1540)</f>
        <v/>
      </c>
      <c r="W1542" s="32">
        <f>L1542</f>
        <v/>
      </c>
      <c r="X1542" s="31">
        <f>IFERROR((AC1542/AC1530-1),"")</f>
        <v/>
      </c>
      <c r="Y1542" s="31">
        <f>IFERROR(((AC1542/AC1506)^(1/3)-1),"")</f>
        <v/>
      </c>
      <c r="Z1542" s="31">
        <f>IFERROR(((AC1542/AC1482)^(1/5)-1),"")</f>
        <v/>
      </c>
      <c r="AA1542" s="31">
        <f>IFERROR(((AC1542/AC1422)^(1/10)-1),"")</f>
        <v/>
      </c>
      <c r="AB1542" s="31">
        <f>IFERROR(((AC1542/AC1302)^(1/20)-1),"")</f>
        <v/>
      </c>
      <c r="AC1542" s="38">
        <f>IF(CPI_Downloader!F1540="","",CPI_Downloader!F1540)</f>
        <v/>
      </c>
    </row>
    <row r="1543" ht="12.75" customHeight="1">
      <c r="A1543" s="21">
        <f>IF(CPI_Downloader!A1541="","",CPI_Downloader!A1541)</f>
        <v/>
      </c>
      <c r="B1543" s="22">
        <f>IFERROR((I1543/I1531-1),"")</f>
        <v/>
      </c>
      <c r="C1543" s="22">
        <f>IFERROR((J1543/J1542-1),"")</f>
        <v/>
      </c>
      <c r="D1543" s="22">
        <f>IFERROR(((I1543/I1507)^(1/3)-1),"")</f>
        <v/>
      </c>
      <c r="E1543" s="22">
        <f>IFERROR(((I1543/I1483)^(1/5)-1),"")</f>
        <v/>
      </c>
      <c r="F1543" s="22">
        <f>IFERROR(((I1543/I1423)^(1/10)-1),"")</f>
        <v/>
      </c>
      <c r="G1543" s="22">
        <f>IFERROR(((I1543/I1303)^(1/20)-1),"")</f>
        <v/>
      </c>
      <c r="H1543" s="22">
        <f>'US Data'!B1543</f>
        <v/>
      </c>
      <c r="I1543" s="23">
        <f>IF(CPI_Downloader!B1541="","",CPI_Downloader!B1541)</f>
        <v/>
      </c>
      <c r="J1543" s="23">
        <f>IF(CPI_Downloader!C1541="","",CPI_Downloader!C1541)</f>
        <v/>
      </c>
      <c r="L1543" s="32">
        <f>A1543</f>
        <v/>
      </c>
      <c r="M1543" s="25">
        <f>IFERROR((T1543/T1531-1),"")</f>
        <v/>
      </c>
      <c r="N1543" s="25">
        <f>IFERROR((U1543/U1542-1),"")</f>
        <v/>
      </c>
      <c r="O1543" s="25">
        <f>IFERROR(((T1543/T1507)^(1/3)-1),"")</f>
        <v/>
      </c>
      <c r="P1543" s="25">
        <f>IFERROR(((T1543/T1483)^(1/5)-1),"")</f>
        <v/>
      </c>
      <c r="Q1543" s="25">
        <f>IFERROR(((T1543/T1423)^(1/10)-1),"")</f>
        <v/>
      </c>
      <c r="R1543" s="25">
        <f>IFERROR(((T1543/T1303)^(1/20)-1),"")</f>
        <v/>
      </c>
      <c r="S1543" s="52">
        <f>IFERROR(('US Data'!M1543),"")</f>
        <v/>
      </c>
      <c r="T1543" s="26">
        <f>IF(CPI_Downloader!D1541="","",CPI_Downloader!D1541)</f>
        <v/>
      </c>
      <c r="U1543" s="26">
        <f>IF(CPI_Downloader!E1541="","",CPI_Downloader!E1541)</f>
        <v/>
      </c>
      <c r="W1543" s="32">
        <f>L1543</f>
        <v/>
      </c>
      <c r="X1543" s="31">
        <f>IFERROR((AC1543/AC1531-1),"")</f>
        <v/>
      </c>
      <c r="Y1543" s="31">
        <f>IFERROR(((AC1543/AC1507)^(1/3)-1),"")</f>
        <v/>
      </c>
      <c r="Z1543" s="31">
        <f>IFERROR(((AC1543/AC1483)^(1/5)-1),"")</f>
        <v/>
      </c>
      <c r="AA1543" s="31">
        <f>IFERROR(((AC1543/AC1423)^(1/10)-1),"")</f>
        <v/>
      </c>
      <c r="AB1543" s="31">
        <f>IFERROR(((AC1543/AC1303)^(1/20)-1),"")</f>
        <v/>
      </c>
      <c r="AC1543" s="38">
        <f>IF(CPI_Downloader!F1541="","",CPI_Downloader!F1541)</f>
        <v/>
      </c>
    </row>
    <row r="1544" ht="12.75" customHeight="1">
      <c r="A1544" s="21">
        <f>IF(CPI_Downloader!A1542="","",CPI_Downloader!A1542)</f>
        <v/>
      </c>
      <c r="B1544" s="22">
        <f>IFERROR((I1544/I1532-1),"")</f>
        <v/>
      </c>
      <c r="C1544" s="22">
        <f>IFERROR((J1544/J1543-1),"")</f>
        <v/>
      </c>
      <c r="D1544" s="22">
        <f>IFERROR(((I1544/I1508)^(1/3)-1),"")</f>
        <v/>
      </c>
      <c r="E1544" s="22">
        <f>IFERROR(((I1544/I1484)^(1/5)-1),"")</f>
        <v/>
      </c>
      <c r="F1544" s="22">
        <f>IFERROR(((I1544/I1424)^(1/10)-1),"")</f>
        <v/>
      </c>
      <c r="G1544" s="22">
        <f>IFERROR(((I1544/I1304)^(1/20)-1),"")</f>
        <v/>
      </c>
      <c r="H1544" s="22">
        <f>'US Data'!B1544</f>
        <v/>
      </c>
      <c r="I1544" s="23">
        <f>IF(CPI_Downloader!B1542="","",CPI_Downloader!B1542)</f>
        <v/>
      </c>
      <c r="J1544" s="23">
        <f>IF(CPI_Downloader!C1542="","",CPI_Downloader!C1542)</f>
        <v/>
      </c>
      <c r="L1544" s="32">
        <f>A1544</f>
        <v/>
      </c>
      <c r="M1544" s="25">
        <f>IFERROR((T1544/T1532-1),"")</f>
        <v/>
      </c>
      <c r="N1544" s="25">
        <f>IFERROR((U1544/U1543-1),"")</f>
        <v/>
      </c>
      <c r="O1544" s="25">
        <f>IFERROR(((T1544/T1508)^(1/3)-1),"")</f>
        <v/>
      </c>
      <c r="P1544" s="25">
        <f>IFERROR(((T1544/T1484)^(1/5)-1),"")</f>
        <v/>
      </c>
      <c r="Q1544" s="25">
        <f>IFERROR(((T1544/T1424)^(1/10)-1),"")</f>
        <v/>
      </c>
      <c r="R1544" s="25">
        <f>IFERROR(((T1544/T1304)^(1/20)-1),"")</f>
        <v/>
      </c>
      <c r="S1544" s="52">
        <f>IFERROR(('US Data'!M1544),"")</f>
        <v/>
      </c>
      <c r="T1544" s="26">
        <f>IF(CPI_Downloader!D1542="","",CPI_Downloader!D1542)</f>
        <v/>
      </c>
      <c r="U1544" s="26">
        <f>IF(CPI_Downloader!E1542="","",CPI_Downloader!E1542)</f>
        <v/>
      </c>
      <c r="W1544" s="32">
        <f>L1544</f>
        <v/>
      </c>
      <c r="X1544" s="31">
        <f>IFERROR((AC1544/AC1532-1),"")</f>
        <v/>
      </c>
      <c r="Y1544" s="31">
        <f>IFERROR(((AC1544/AC1508)^(1/3)-1),"")</f>
        <v/>
      </c>
      <c r="Z1544" s="31">
        <f>IFERROR(((AC1544/AC1484)^(1/5)-1),"")</f>
        <v/>
      </c>
      <c r="AA1544" s="31">
        <f>IFERROR(((AC1544/AC1424)^(1/10)-1),"")</f>
        <v/>
      </c>
      <c r="AB1544" s="31">
        <f>IFERROR(((AC1544/AC1304)^(1/20)-1),"")</f>
        <v/>
      </c>
      <c r="AC1544" s="38">
        <f>IF(CPI_Downloader!F1542="","",CPI_Downloader!F1542)</f>
        <v/>
      </c>
    </row>
    <row r="1545" ht="12.75" customHeight="1">
      <c r="A1545" s="21">
        <f>IF(CPI_Downloader!A1543="","",CPI_Downloader!A1543)</f>
        <v/>
      </c>
      <c r="B1545" s="22">
        <f>IFERROR((I1545/I1533-1),"")</f>
        <v/>
      </c>
      <c r="C1545" s="22">
        <f>IFERROR((J1545/J1544-1),"")</f>
        <v/>
      </c>
      <c r="D1545" s="22">
        <f>IFERROR(((I1545/I1509)^(1/3)-1),"")</f>
        <v/>
      </c>
      <c r="E1545" s="22">
        <f>IFERROR(((I1545/I1485)^(1/5)-1),"")</f>
        <v/>
      </c>
      <c r="F1545" s="22">
        <f>IFERROR(((I1545/I1425)^(1/10)-1),"")</f>
        <v/>
      </c>
      <c r="G1545" s="22">
        <f>IFERROR(((I1545/I1305)^(1/20)-1),"")</f>
        <v/>
      </c>
      <c r="H1545" s="22">
        <f>'US Data'!B1545</f>
        <v/>
      </c>
      <c r="I1545" s="23">
        <f>IF(CPI_Downloader!B1543="","",CPI_Downloader!B1543)</f>
        <v/>
      </c>
      <c r="J1545" s="23">
        <f>IF(CPI_Downloader!C1543="","",CPI_Downloader!C1543)</f>
        <v/>
      </c>
      <c r="L1545" s="32">
        <f>A1545</f>
        <v/>
      </c>
      <c r="M1545" s="25">
        <f>IFERROR((T1545/T1533-1),"")</f>
        <v/>
      </c>
      <c r="N1545" s="25">
        <f>IFERROR((U1545/U1544-1),"")</f>
        <v/>
      </c>
      <c r="O1545" s="25">
        <f>IFERROR(((T1545/T1509)^(1/3)-1),"")</f>
        <v/>
      </c>
      <c r="P1545" s="25">
        <f>IFERROR(((T1545/T1485)^(1/5)-1),"")</f>
        <v/>
      </c>
      <c r="Q1545" s="25">
        <f>IFERROR(((T1545/T1425)^(1/10)-1),"")</f>
        <v/>
      </c>
      <c r="R1545" s="25">
        <f>IFERROR(((T1545/T1305)^(1/20)-1),"")</f>
        <v/>
      </c>
      <c r="S1545" s="52">
        <f>IFERROR(('US Data'!M1545),"")</f>
        <v/>
      </c>
      <c r="T1545" s="26">
        <f>IF(CPI_Downloader!D1543="","",CPI_Downloader!D1543)</f>
        <v/>
      </c>
      <c r="U1545" s="26">
        <f>IF(CPI_Downloader!E1543="","",CPI_Downloader!E1543)</f>
        <v/>
      </c>
      <c r="W1545" s="32">
        <f>L1545</f>
        <v/>
      </c>
      <c r="X1545" s="31">
        <f>IFERROR((AC1545/AC1533-1),"")</f>
        <v/>
      </c>
      <c r="Y1545" s="31">
        <f>IFERROR(((AC1545/AC1509)^(1/3)-1),"")</f>
        <v/>
      </c>
      <c r="Z1545" s="31">
        <f>IFERROR(((AC1545/AC1485)^(1/5)-1),"")</f>
        <v/>
      </c>
      <c r="AA1545" s="31">
        <f>IFERROR(((AC1545/AC1425)^(1/10)-1),"")</f>
        <v/>
      </c>
      <c r="AB1545" s="31">
        <f>IFERROR(((AC1545/AC1305)^(1/20)-1),"")</f>
        <v/>
      </c>
      <c r="AC1545" s="38">
        <f>IF(CPI_Downloader!F1543="","",CPI_Downloader!F1543)</f>
        <v/>
      </c>
    </row>
    <row r="1546" ht="12.75" customHeight="1">
      <c r="A1546" s="21">
        <f>IF(CPI_Downloader!A1544="","",CPI_Downloader!A1544)</f>
        <v/>
      </c>
      <c r="B1546" s="22">
        <f>IFERROR((I1546/I1534-1),"")</f>
        <v/>
      </c>
      <c r="C1546" s="22">
        <f>IFERROR((J1546/J1545-1),"")</f>
        <v/>
      </c>
      <c r="D1546" s="22">
        <f>IFERROR(((I1546/I1510)^(1/3)-1),"")</f>
        <v/>
      </c>
      <c r="E1546" s="22">
        <f>IFERROR(((I1546/I1486)^(1/5)-1),"")</f>
        <v/>
      </c>
      <c r="F1546" s="22">
        <f>IFERROR(((I1546/I1426)^(1/10)-1),"")</f>
        <v/>
      </c>
      <c r="G1546" s="22">
        <f>IFERROR(((I1546/I1306)^(1/20)-1),"")</f>
        <v/>
      </c>
      <c r="H1546" s="22">
        <f>'US Data'!B1546</f>
        <v/>
      </c>
      <c r="I1546" s="23">
        <f>IF(CPI_Downloader!B1544="","",CPI_Downloader!B1544)</f>
        <v/>
      </c>
      <c r="J1546" s="23">
        <f>IF(CPI_Downloader!C1544="","",CPI_Downloader!C1544)</f>
        <v/>
      </c>
      <c r="L1546" s="32">
        <f>A1546</f>
        <v/>
      </c>
      <c r="M1546" s="25">
        <f>IFERROR((T1546/T1534-1),"")</f>
        <v/>
      </c>
      <c r="N1546" s="25">
        <f>IFERROR((U1546/U1545-1),"")</f>
        <v/>
      </c>
      <c r="O1546" s="25">
        <f>IFERROR(((T1546/T1510)^(1/3)-1),"")</f>
        <v/>
      </c>
      <c r="P1546" s="25">
        <f>IFERROR(((T1546/T1486)^(1/5)-1),"")</f>
        <v/>
      </c>
      <c r="Q1546" s="25">
        <f>IFERROR(((T1546/T1426)^(1/10)-1),"")</f>
        <v/>
      </c>
      <c r="R1546" s="25">
        <f>IFERROR(((T1546/T1306)^(1/20)-1),"")</f>
        <v/>
      </c>
      <c r="S1546" s="52">
        <f>IFERROR(('US Data'!M1546),"")</f>
        <v/>
      </c>
      <c r="T1546" s="26">
        <f>IF(CPI_Downloader!D1544="","",CPI_Downloader!D1544)</f>
        <v/>
      </c>
      <c r="U1546" s="26">
        <f>IF(CPI_Downloader!E1544="","",CPI_Downloader!E1544)</f>
        <v/>
      </c>
      <c r="W1546" s="32">
        <f>L1546</f>
        <v/>
      </c>
      <c r="X1546" s="31">
        <f>IFERROR((AC1546/AC1534-1),"")</f>
        <v/>
      </c>
      <c r="Y1546" s="31">
        <f>IFERROR(((AC1546/AC1510)^(1/3)-1),"")</f>
        <v/>
      </c>
      <c r="Z1546" s="31">
        <f>IFERROR(((AC1546/AC1486)^(1/5)-1),"")</f>
        <v/>
      </c>
      <c r="AA1546" s="31">
        <f>IFERROR(((AC1546/AC1426)^(1/10)-1),"")</f>
        <v/>
      </c>
      <c r="AB1546" s="31">
        <f>IFERROR(((AC1546/AC1306)^(1/20)-1),"")</f>
        <v/>
      </c>
      <c r="AC1546" s="38">
        <f>IF(CPI_Downloader!F1544="","",CPI_Downloader!F1544)</f>
        <v/>
      </c>
    </row>
    <row r="1547" ht="12.75" customHeight="1">
      <c r="A1547" s="21">
        <f>IF(CPI_Downloader!A1545="","",CPI_Downloader!A1545)</f>
        <v/>
      </c>
      <c r="B1547" s="22">
        <f>IFERROR((I1547/I1535-1),"")</f>
        <v/>
      </c>
      <c r="C1547" s="22">
        <f>IFERROR((J1547/J1546-1),"")</f>
        <v/>
      </c>
      <c r="D1547" s="22">
        <f>IFERROR(((I1547/I1511)^(1/3)-1),"")</f>
        <v/>
      </c>
      <c r="E1547" s="22">
        <f>IFERROR(((I1547/I1487)^(1/5)-1),"")</f>
        <v/>
      </c>
      <c r="F1547" s="22">
        <f>IFERROR(((I1547/I1427)^(1/10)-1),"")</f>
        <v/>
      </c>
      <c r="G1547" s="22">
        <f>IFERROR(((I1547/I1307)^(1/20)-1),"")</f>
        <v/>
      </c>
      <c r="H1547" s="22">
        <f>'US Data'!B1547</f>
        <v/>
      </c>
      <c r="I1547" s="23">
        <f>IF(CPI_Downloader!B1545="","",CPI_Downloader!B1545)</f>
        <v/>
      </c>
      <c r="J1547" s="23">
        <f>IF(CPI_Downloader!C1545="","",CPI_Downloader!C1545)</f>
        <v/>
      </c>
      <c r="L1547" s="32">
        <f>A1547</f>
        <v/>
      </c>
      <c r="M1547" s="25">
        <f>IFERROR((T1547/T1535-1),"")</f>
        <v/>
      </c>
      <c r="N1547" s="25">
        <f>IFERROR((U1547/U1546-1),"")</f>
        <v/>
      </c>
      <c r="O1547" s="25">
        <f>IFERROR(((T1547/T1511)^(1/3)-1),"")</f>
        <v/>
      </c>
      <c r="P1547" s="25">
        <f>IFERROR(((T1547/T1487)^(1/5)-1),"")</f>
        <v/>
      </c>
      <c r="Q1547" s="25">
        <f>IFERROR(((T1547/T1427)^(1/10)-1),"")</f>
        <v/>
      </c>
      <c r="R1547" s="25">
        <f>IFERROR(((T1547/T1307)^(1/20)-1),"")</f>
        <v/>
      </c>
      <c r="S1547" s="52">
        <f>IFERROR(('US Data'!M1547),"")</f>
        <v/>
      </c>
      <c r="T1547" s="26">
        <f>IF(CPI_Downloader!D1545="","",CPI_Downloader!D1545)</f>
        <v/>
      </c>
      <c r="U1547" s="26">
        <f>IF(CPI_Downloader!E1545="","",CPI_Downloader!E1545)</f>
        <v/>
      </c>
      <c r="W1547" s="32">
        <f>L1547</f>
        <v/>
      </c>
      <c r="X1547" s="31">
        <f>IFERROR((AC1547/AC1535-1),"")</f>
        <v/>
      </c>
      <c r="Y1547" s="31">
        <f>IFERROR(((AC1547/AC1511)^(1/3)-1),"")</f>
        <v/>
      </c>
      <c r="Z1547" s="31">
        <f>IFERROR(((AC1547/AC1487)^(1/5)-1),"")</f>
        <v/>
      </c>
      <c r="AA1547" s="31">
        <f>IFERROR(((AC1547/AC1427)^(1/10)-1),"")</f>
        <v/>
      </c>
      <c r="AB1547" s="31">
        <f>IFERROR(((AC1547/AC1307)^(1/20)-1),"")</f>
        <v/>
      </c>
      <c r="AC1547" s="38">
        <f>IF(CPI_Downloader!F1545="","",CPI_Downloader!F1545)</f>
        <v/>
      </c>
    </row>
    <row r="1548" ht="12.75" customHeight="1">
      <c r="A1548" s="21">
        <f>IF(CPI_Downloader!A1546="","",CPI_Downloader!A1546)</f>
        <v/>
      </c>
      <c r="B1548" s="22">
        <f>IFERROR((I1548/I1536-1),"")</f>
        <v/>
      </c>
      <c r="C1548" s="22">
        <f>IFERROR((J1548/J1547-1),"")</f>
        <v/>
      </c>
      <c r="D1548" s="22">
        <f>IFERROR(((I1548/I1512)^(1/3)-1),"")</f>
        <v/>
      </c>
      <c r="E1548" s="22">
        <f>IFERROR(((I1548/I1488)^(1/5)-1),"")</f>
        <v/>
      </c>
      <c r="F1548" s="22">
        <f>IFERROR(((I1548/I1428)^(1/10)-1),"")</f>
        <v/>
      </c>
      <c r="G1548" s="22">
        <f>IFERROR(((I1548/I1308)^(1/20)-1),"")</f>
        <v/>
      </c>
      <c r="H1548" s="22">
        <f>'US Data'!B1548</f>
        <v/>
      </c>
      <c r="I1548" s="23">
        <f>IF(CPI_Downloader!B1546="","",CPI_Downloader!B1546)</f>
        <v/>
      </c>
      <c r="J1548" s="23">
        <f>IF(CPI_Downloader!C1546="","",CPI_Downloader!C1546)</f>
        <v/>
      </c>
      <c r="L1548" s="32">
        <f>A1548</f>
        <v/>
      </c>
      <c r="M1548" s="25">
        <f>IFERROR((T1548/T1536-1),"")</f>
        <v/>
      </c>
      <c r="N1548" s="25">
        <f>IFERROR((U1548/U1547-1),"")</f>
        <v/>
      </c>
      <c r="O1548" s="25">
        <f>IFERROR(((T1548/T1512)^(1/3)-1),"")</f>
        <v/>
      </c>
      <c r="P1548" s="25">
        <f>IFERROR(((T1548/T1488)^(1/5)-1),"")</f>
        <v/>
      </c>
      <c r="Q1548" s="25">
        <f>IFERROR(((T1548/T1428)^(1/10)-1),"")</f>
        <v/>
      </c>
      <c r="R1548" s="25">
        <f>IFERROR(((T1548/T1308)^(1/20)-1),"")</f>
        <v/>
      </c>
      <c r="S1548" s="52">
        <f>IFERROR(('US Data'!M1548),"")</f>
        <v/>
      </c>
      <c r="T1548" s="26">
        <f>IF(CPI_Downloader!D1546="","",CPI_Downloader!D1546)</f>
        <v/>
      </c>
      <c r="U1548" s="26">
        <f>IF(CPI_Downloader!E1546="","",CPI_Downloader!E1546)</f>
        <v/>
      </c>
      <c r="W1548" s="32">
        <f>L1548</f>
        <v/>
      </c>
      <c r="X1548" s="31">
        <f>IFERROR((AC1548/AC1536-1),"")</f>
        <v/>
      </c>
      <c r="Y1548" s="31">
        <f>IFERROR(((AC1548/AC1512)^(1/3)-1),"")</f>
        <v/>
      </c>
      <c r="Z1548" s="31">
        <f>IFERROR(((AC1548/AC1488)^(1/5)-1),"")</f>
        <v/>
      </c>
      <c r="AA1548" s="31">
        <f>IFERROR(((AC1548/AC1428)^(1/10)-1),"")</f>
        <v/>
      </c>
      <c r="AB1548" s="31">
        <f>IFERROR(((AC1548/AC1308)^(1/20)-1),"")</f>
        <v/>
      </c>
      <c r="AC1548" s="38">
        <f>IF(CPI_Downloader!F1546="","",CPI_Downloader!F1546)</f>
        <v/>
      </c>
    </row>
    <row r="1549" ht="12.75" customHeight="1">
      <c r="A1549" s="21">
        <f>IF(CPI_Downloader!A1547="","",CPI_Downloader!A1547)</f>
        <v/>
      </c>
      <c r="B1549" s="22">
        <f>IFERROR((I1549/I1537-1),"")</f>
        <v/>
      </c>
      <c r="C1549" s="22">
        <f>IFERROR((J1549/J1548-1),"")</f>
        <v/>
      </c>
      <c r="D1549" s="22">
        <f>IFERROR(((I1549/I1513)^(1/3)-1),"")</f>
        <v/>
      </c>
      <c r="E1549" s="22">
        <f>IFERROR(((I1549/I1489)^(1/5)-1),"")</f>
        <v/>
      </c>
      <c r="F1549" s="22">
        <f>IFERROR(((I1549/I1429)^(1/10)-1),"")</f>
        <v/>
      </c>
      <c r="G1549" s="22">
        <f>IFERROR(((I1549/I1309)^(1/20)-1),"")</f>
        <v/>
      </c>
      <c r="H1549" s="22">
        <f>'US Data'!B1549</f>
        <v/>
      </c>
      <c r="I1549" s="23">
        <f>IF(CPI_Downloader!B1547="","",CPI_Downloader!B1547)</f>
        <v/>
      </c>
      <c r="J1549" s="23">
        <f>IF(CPI_Downloader!C1547="","",CPI_Downloader!C1547)</f>
        <v/>
      </c>
      <c r="L1549" s="32">
        <f>A1549</f>
        <v/>
      </c>
      <c r="M1549" s="25">
        <f>IFERROR((T1549/T1537-1),"")</f>
        <v/>
      </c>
      <c r="N1549" s="25">
        <f>IFERROR((U1549/U1548-1),"")</f>
        <v/>
      </c>
      <c r="O1549" s="25">
        <f>IFERROR(((T1549/T1513)^(1/3)-1),"")</f>
        <v/>
      </c>
      <c r="P1549" s="25">
        <f>IFERROR(((T1549/T1489)^(1/5)-1),"")</f>
        <v/>
      </c>
      <c r="Q1549" s="25">
        <f>IFERROR(((T1549/T1429)^(1/10)-1),"")</f>
        <v/>
      </c>
      <c r="R1549" s="25">
        <f>IFERROR(((T1549/T1309)^(1/20)-1),"")</f>
        <v/>
      </c>
      <c r="S1549" s="52">
        <f>IFERROR(('US Data'!M1549),"")</f>
        <v/>
      </c>
      <c r="T1549" s="26">
        <f>IF(CPI_Downloader!D1547="","",CPI_Downloader!D1547)</f>
        <v/>
      </c>
      <c r="U1549" s="26">
        <f>IF(CPI_Downloader!E1547="","",CPI_Downloader!E1547)</f>
        <v/>
      </c>
      <c r="W1549" s="32">
        <f>L1549</f>
        <v/>
      </c>
      <c r="X1549" s="31">
        <f>IFERROR((AC1549/AC1537-1),"")</f>
        <v/>
      </c>
      <c r="Y1549" s="31">
        <f>IFERROR(((AC1549/AC1513)^(1/3)-1),"")</f>
        <v/>
      </c>
      <c r="Z1549" s="31">
        <f>IFERROR(((AC1549/AC1489)^(1/5)-1),"")</f>
        <v/>
      </c>
      <c r="AA1549" s="31">
        <f>IFERROR(((AC1549/AC1429)^(1/10)-1),"")</f>
        <v/>
      </c>
      <c r="AB1549" s="31">
        <f>IFERROR(((AC1549/AC1309)^(1/20)-1),"")</f>
        <v/>
      </c>
      <c r="AC1549" s="38">
        <f>IF(CPI_Downloader!F1547="","",CPI_Downloader!F1547)</f>
        <v/>
      </c>
    </row>
    <row r="1550" ht="12.75" customHeight="1">
      <c r="A1550" s="21">
        <f>IF(CPI_Downloader!A1548="","",CPI_Downloader!A1548)</f>
        <v/>
      </c>
      <c r="B1550" s="22">
        <f>IFERROR((I1550/I1538-1),"")</f>
        <v/>
      </c>
      <c r="C1550" s="22">
        <f>IFERROR((J1550/J1549-1),"")</f>
        <v/>
      </c>
      <c r="D1550" s="22">
        <f>IFERROR(((I1550/I1514)^(1/3)-1),"")</f>
        <v/>
      </c>
      <c r="E1550" s="22">
        <f>IFERROR(((I1550/I1490)^(1/5)-1),"")</f>
        <v/>
      </c>
      <c r="F1550" s="22">
        <f>IFERROR(((I1550/I1430)^(1/10)-1),"")</f>
        <v/>
      </c>
      <c r="G1550" s="22">
        <f>IFERROR(((I1550/I1310)^(1/20)-1),"")</f>
        <v/>
      </c>
      <c r="H1550" s="22">
        <f>'US Data'!B1550</f>
        <v/>
      </c>
      <c r="I1550" s="23">
        <f>IF(CPI_Downloader!B1548="","",CPI_Downloader!B1548)</f>
        <v/>
      </c>
      <c r="J1550" s="23">
        <f>IF(CPI_Downloader!C1548="","",CPI_Downloader!C1548)</f>
        <v/>
      </c>
      <c r="L1550" s="32">
        <f>A1550</f>
        <v/>
      </c>
      <c r="M1550" s="25">
        <f>IFERROR((T1550/T1538-1),"")</f>
        <v/>
      </c>
      <c r="N1550" s="25">
        <f>IFERROR((U1550/U1549-1),"")</f>
        <v/>
      </c>
      <c r="O1550" s="25">
        <f>IFERROR(((T1550/T1514)^(1/3)-1),"")</f>
        <v/>
      </c>
      <c r="P1550" s="25">
        <f>IFERROR(((T1550/T1490)^(1/5)-1),"")</f>
        <v/>
      </c>
      <c r="Q1550" s="25">
        <f>IFERROR(((T1550/T1430)^(1/10)-1),"")</f>
        <v/>
      </c>
      <c r="R1550" s="25">
        <f>IFERROR(((T1550/T1310)^(1/20)-1),"")</f>
        <v/>
      </c>
      <c r="S1550" s="52">
        <f>IFERROR(('US Data'!M1550),"")</f>
        <v/>
      </c>
      <c r="T1550" s="26">
        <f>IF(CPI_Downloader!D1548="","",CPI_Downloader!D1548)</f>
        <v/>
      </c>
      <c r="U1550" s="26">
        <f>IF(CPI_Downloader!E1548="","",CPI_Downloader!E1548)</f>
        <v/>
      </c>
      <c r="W1550" s="32">
        <f>L1550</f>
        <v/>
      </c>
      <c r="X1550" s="31">
        <f>IFERROR((AC1550/AC1538-1),"")</f>
        <v/>
      </c>
      <c r="Y1550" s="31">
        <f>IFERROR(((AC1550/AC1514)^(1/3)-1),"")</f>
        <v/>
      </c>
      <c r="Z1550" s="31">
        <f>IFERROR(((AC1550/AC1490)^(1/5)-1),"")</f>
        <v/>
      </c>
      <c r="AA1550" s="31">
        <f>IFERROR(((AC1550/AC1430)^(1/10)-1),"")</f>
        <v/>
      </c>
      <c r="AB1550" s="31">
        <f>IFERROR(((AC1550/AC1310)^(1/20)-1),"")</f>
        <v/>
      </c>
      <c r="AC1550" s="38">
        <f>IF(CPI_Downloader!F1548="","",CPI_Downloader!F1548)</f>
        <v/>
      </c>
    </row>
    <row r="1551" ht="12.75" customHeight="1">
      <c r="A1551" s="21">
        <f>IF(CPI_Downloader!A1549="","",CPI_Downloader!A1549)</f>
        <v/>
      </c>
      <c r="B1551" s="22">
        <f>IFERROR((I1551/I1539-1),"")</f>
        <v/>
      </c>
      <c r="C1551" s="22">
        <f>IFERROR((J1551/J1550-1),"")</f>
        <v/>
      </c>
      <c r="D1551" s="22">
        <f>IFERROR(((I1551/I1515)^(1/3)-1),"")</f>
        <v/>
      </c>
      <c r="E1551" s="22">
        <f>IFERROR(((I1551/I1491)^(1/5)-1),"")</f>
        <v/>
      </c>
      <c r="F1551" s="22">
        <f>IFERROR(((I1551/I1431)^(1/10)-1),"")</f>
        <v/>
      </c>
      <c r="G1551" s="22">
        <f>IFERROR(((I1551/I1311)^(1/20)-1),"")</f>
        <v/>
      </c>
      <c r="H1551" s="22">
        <f>'US Data'!B1551</f>
        <v/>
      </c>
      <c r="I1551" s="23">
        <f>IF(CPI_Downloader!B1549="","",CPI_Downloader!B1549)</f>
        <v/>
      </c>
      <c r="J1551" s="23">
        <f>IF(CPI_Downloader!C1549="","",CPI_Downloader!C1549)</f>
        <v/>
      </c>
      <c r="L1551" s="32">
        <f>A1551</f>
        <v/>
      </c>
      <c r="M1551" s="25">
        <f>IFERROR((T1551/T1539-1),"")</f>
        <v/>
      </c>
      <c r="N1551" s="25">
        <f>IFERROR((U1551/U1550-1),"")</f>
        <v/>
      </c>
      <c r="O1551" s="25">
        <f>IFERROR(((T1551/T1515)^(1/3)-1),"")</f>
        <v/>
      </c>
      <c r="P1551" s="25">
        <f>IFERROR(((T1551/T1491)^(1/5)-1),"")</f>
        <v/>
      </c>
      <c r="Q1551" s="25">
        <f>IFERROR(((T1551/T1431)^(1/10)-1),"")</f>
        <v/>
      </c>
      <c r="R1551" s="25">
        <f>IFERROR(((T1551/T1311)^(1/20)-1),"")</f>
        <v/>
      </c>
      <c r="S1551" s="52">
        <f>IFERROR(('US Data'!M1551),"")</f>
        <v/>
      </c>
      <c r="T1551" s="26">
        <f>IF(CPI_Downloader!D1549="","",CPI_Downloader!D1549)</f>
        <v/>
      </c>
      <c r="U1551" s="26">
        <f>IF(CPI_Downloader!E1549="","",CPI_Downloader!E1549)</f>
        <v/>
      </c>
      <c r="W1551" s="32">
        <f>L1551</f>
        <v/>
      </c>
      <c r="X1551" s="31">
        <f>IFERROR((AC1551/AC1539-1),"")</f>
        <v/>
      </c>
      <c r="Y1551" s="31">
        <f>IFERROR(((AC1551/AC1515)^(1/3)-1),"")</f>
        <v/>
      </c>
      <c r="Z1551" s="31">
        <f>IFERROR(((AC1551/AC1491)^(1/5)-1),"")</f>
        <v/>
      </c>
      <c r="AA1551" s="31">
        <f>IFERROR(((AC1551/AC1431)^(1/10)-1),"")</f>
        <v/>
      </c>
      <c r="AB1551" s="31">
        <f>IFERROR(((AC1551/AC1311)^(1/20)-1),"")</f>
        <v/>
      </c>
      <c r="AC1551" s="38">
        <f>IF(CPI_Downloader!F1549="","",CPI_Downloader!F1549)</f>
        <v/>
      </c>
    </row>
    <row r="1552" ht="12.75" customHeight="1">
      <c r="A1552" s="21">
        <f>IF(CPI_Downloader!A1550="","",CPI_Downloader!A1550)</f>
        <v/>
      </c>
      <c r="B1552" s="22">
        <f>IFERROR((I1552/I1540-1),"")</f>
        <v/>
      </c>
      <c r="C1552" s="22">
        <f>IFERROR((J1552/J1551-1),"")</f>
        <v/>
      </c>
      <c r="D1552" s="22">
        <f>IFERROR(((I1552/I1516)^(1/3)-1),"")</f>
        <v/>
      </c>
      <c r="E1552" s="22">
        <f>IFERROR(((I1552/I1492)^(1/5)-1),"")</f>
        <v/>
      </c>
      <c r="F1552" s="22">
        <f>IFERROR(((I1552/I1432)^(1/10)-1),"")</f>
        <v/>
      </c>
      <c r="G1552" s="22">
        <f>IFERROR(((I1552/I1312)^(1/20)-1),"")</f>
        <v/>
      </c>
      <c r="H1552" s="22">
        <f>'US Data'!B1552</f>
        <v/>
      </c>
      <c r="I1552" s="23">
        <f>IF(CPI_Downloader!B1550="","",CPI_Downloader!B1550)</f>
        <v/>
      </c>
      <c r="J1552" s="23">
        <f>IF(CPI_Downloader!C1550="","",CPI_Downloader!C1550)</f>
        <v/>
      </c>
      <c r="L1552" s="32">
        <f>A1552</f>
        <v/>
      </c>
      <c r="M1552" s="25">
        <f>IFERROR((T1552/T1540-1),"")</f>
        <v/>
      </c>
      <c r="N1552" s="25">
        <f>IFERROR((U1552/U1551-1),"")</f>
        <v/>
      </c>
      <c r="O1552" s="25">
        <f>IFERROR(((T1552/T1516)^(1/3)-1),"")</f>
        <v/>
      </c>
      <c r="P1552" s="25">
        <f>IFERROR(((T1552/T1492)^(1/5)-1),"")</f>
        <v/>
      </c>
      <c r="Q1552" s="25">
        <f>IFERROR(((T1552/T1432)^(1/10)-1),"")</f>
        <v/>
      </c>
      <c r="R1552" s="25">
        <f>IFERROR(((T1552/T1312)^(1/20)-1),"")</f>
        <v/>
      </c>
      <c r="S1552" s="52">
        <f>IFERROR(('US Data'!M1552),"")</f>
        <v/>
      </c>
      <c r="T1552" s="26">
        <f>IF(CPI_Downloader!D1550="","",CPI_Downloader!D1550)</f>
        <v/>
      </c>
      <c r="U1552" s="26">
        <f>IF(CPI_Downloader!E1550="","",CPI_Downloader!E1550)</f>
        <v/>
      </c>
      <c r="W1552" s="32">
        <f>L1552</f>
        <v/>
      </c>
      <c r="X1552" s="31">
        <f>IFERROR((AC1552/AC1540-1),"")</f>
        <v/>
      </c>
      <c r="Y1552" s="31">
        <f>IFERROR(((AC1552/AC1516)^(1/3)-1),"")</f>
        <v/>
      </c>
      <c r="Z1552" s="31">
        <f>IFERROR(((AC1552/AC1492)^(1/5)-1),"")</f>
        <v/>
      </c>
      <c r="AA1552" s="31">
        <f>IFERROR(((AC1552/AC1432)^(1/10)-1),"")</f>
        <v/>
      </c>
      <c r="AB1552" s="31">
        <f>IFERROR(((AC1552/AC1312)^(1/20)-1),"")</f>
        <v/>
      </c>
      <c r="AC1552" s="38">
        <f>IF(CPI_Downloader!F1550="","",CPI_Downloader!F1550)</f>
        <v/>
      </c>
    </row>
    <row r="1553" ht="12.75" customHeight="1">
      <c r="A1553" s="21">
        <f>IF(CPI_Downloader!A1551="","",CPI_Downloader!A1551)</f>
        <v/>
      </c>
      <c r="B1553" s="22">
        <f>IFERROR((I1553/I1541-1),"")</f>
        <v/>
      </c>
      <c r="C1553" s="22">
        <f>IFERROR((J1553/J1552-1),"")</f>
        <v/>
      </c>
      <c r="D1553" s="22">
        <f>IFERROR(((I1553/I1517)^(1/3)-1),"")</f>
        <v/>
      </c>
      <c r="E1553" s="22">
        <f>IFERROR(((I1553/I1493)^(1/5)-1),"")</f>
        <v/>
      </c>
      <c r="F1553" s="22">
        <f>IFERROR(((I1553/I1433)^(1/10)-1),"")</f>
        <v/>
      </c>
      <c r="G1553" s="22">
        <f>IFERROR(((I1553/I1313)^(1/20)-1),"")</f>
        <v/>
      </c>
      <c r="H1553" s="22">
        <f>'US Data'!B1553</f>
        <v/>
      </c>
      <c r="I1553" s="23">
        <f>IF(CPI_Downloader!B1551="","",CPI_Downloader!B1551)</f>
        <v/>
      </c>
      <c r="J1553" s="23">
        <f>IF(CPI_Downloader!C1551="","",CPI_Downloader!C1551)</f>
        <v/>
      </c>
      <c r="L1553" s="32">
        <f>A1553</f>
        <v/>
      </c>
      <c r="M1553" s="25">
        <f>IFERROR((T1553/T1541-1),"")</f>
        <v/>
      </c>
      <c r="N1553" s="25">
        <f>IFERROR((U1553/U1552-1),"")</f>
        <v/>
      </c>
      <c r="O1553" s="25">
        <f>IFERROR(((T1553/T1517)^(1/3)-1),"")</f>
        <v/>
      </c>
      <c r="P1553" s="25">
        <f>IFERROR(((T1553/T1493)^(1/5)-1),"")</f>
        <v/>
      </c>
      <c r="Q1553" s="25">
        <f>IFERROR(((T1553/T1433)^(1/10)-1),"")</f>
        <v/>
      </c>
      <c r="R1553" s="25">
        <f>IFERROR(((T1553/T1313)^(1/20)-1),"")</f>
        <v/>
      </c>
      <c r="S1553" s="52">
        <f>IFERROR(('US Data'!M1553),"")</f>
        <v/>
      </c>
      <c r="T1553" s="26">
        <f>IF(CPI_Downloader!D1551="","",CPI_Downloader!D1551)</f>
        <v/>
      </c>
      <c r="U1553" s="26">
        <f>IF(CPI_Downloader!E1551="","",CPI_Downloader!E1551)</f>
        <v/>
      </c>
      <c r="W1553" s="32">
        <f>L1553</f>
        <v/>
      </c>
      <c r="X1553" s="31">
        <f>IFERROR((AC1553/AC1541-1),"")</f>
        <v/>
      </c>
      <c r="Y1553" s="31">
        <f>IFERROR(((AC1553/AC1517)^(1/3)-1),"")</f>
        <v/>
      </c>
      <c r="Z1553" s="31">
        <f>IFERROR(((AC1553/AC1493)^(1/5)-1),"")</f>
        <v/>
      </c>
      <c r="AA1553" s="31">
        <f>IFERROR(((AC1553/AC1433)^(1/10)-1),"")</f>
        <v/>
      </c>
      <c r="AB1553" s="31">
        <f>IFERROR(((AC1553/AC1313)^(1/20)-1),"")</f>
        <v/>
      </c>
      <c r="AC1553" s="38">
        <f>IF(CPI_Downloader!F1551="","",CPI_Downloader!F1551)</f>
        <v/>
      </c>
    </row>
    <row r="1554" ht="12.75" customHeight="1">
      <c r="A1554" s="21">
        <f>IF(CPI_Downloader!A1552="","",CPI_Downloader!A1552)</f>
        <v/>
      </c>
      <c r="B1554" s="22">
        <f>IFERROR((I1554/I1542-1),"")</f>
        <v/>
      </c>
      <c r="C1554" s="22">
        <f>IFERROR((J1554/J1553-1),"")</f>
        <v/>
      </c>
      <c r="D1554" s="22">
        <f>IFERROR(((I1554/I1518)^(1/3)-1),"")</f>
        <v/>
      </c>
      <c r="E1554" s="22">
        <f>IFERROR(((I1554/I1494)^(1/5)-1),"")</f>
        <v/>
      </c>
      <c r="F1554" s="22">
        <f>IFERROR(((I1554/I1434)^(1/10)-1),"")</f>
        <v/>
      </c>
      <c r="G1554" s="22">
        <f>IFERROR(((I1554/I1314)^(1/20)-1),"")</f>
        <v/>
      </c>
      <c r="H1554" s="22">
        <f>'US Data'!B1554</f>
        <v/>
      </c>
      <c r="I1554" s="23">
        <f>IF(CPI_Downloader!B1552="","",CPI_Downloader!B1552)</f>
        <v/>
      </c>
      <c r="J1554" s="23">
        <f>IF(CPI_Downloader!C1552="","",CPI_Downloader!C1552)</f>
        <v/>
      </c>
      <c r="L1554" s="32">
        <f>A1554</f>
        <v/>
      </c>
      <c r="M1554" s="25">
        <f>IFERROR((T1554/T1542-1),"")</f>
        <v/>
      </c>
      <c r="N1554" s="25">
        <f>IFERROR((U1554/U1553-1),"")</f>
        <v/>
      </c>
      <c r="O1554" s="25">
        <f>IFERROR(((T1554/T1518)^(1/3)-1),"")</f>
        <v/>
      </c>
      <c r="P1554" s="25">
        <f>IFERROR(((T1554/T1494)^(1/5)-1),"")</f>
        <v/>
      </c>
      <c r="Q1554" s="25">
        <f>IFERROR(((T1554/T1434)^(1/10)-1),"")</f>
        <v/>
      </c>
      <c r="R1554" s="25">
        <f>IFERROR(((T1554/T1314)^(1/20)-1),"")</f>
        <v/>
      </c>
      <c r="S1554" s="52">
        <f>IFERROR(('US Data'!M1554),"")</f>
        <v/>
      </c>
      <c r="T1554" s="26">
        <f>IF(CPI_Downloader!D1552="","",CPI_Downloader!D1552)</f>
        <v/>
      </c>
      <c r="U1554" s="26">
        <f>IF(CPI_Downloader!E1552="","",CPI_Downloader!E1552)</f>
        <v/>
      </c>
      <c r="W1554" s="32">
        <f>L1554</f>
        <v/>
      </c>
      <c r="X1554" s="31">
        <f>IFERROR((AC1554/AC1542-1),"")</f>
        <v/>
      </c>
      <c r="Y1554" s="31">
        <f>IFERROR(((AC1554/AC1518)^(1/3)-1),"")</f>
        <v/>
      </c>
      <c r="Z1554" s="31">
        <f>IFERROR(((AC1554/AC1494)^(1/5)-1),"")</f>
        <v/>
      </c>
      <c r="AA1554" s="31">
        <f>IFERROR(((AC1554/AC1434)^(1/10)-1),"")</f>
        <v/>
      </c>
      <c r="AB1554" s="31">
        <f>IFERROR(((AC1554/AC1314)^(1/20)-1),"")</f>
        <v/>
      </c>
      <c r="AC1554" s="38">
        <f>IF(CPI_Downloader!F1552="","",CPI_Downloader!F1552)</f>
        <v/>
      </c>
    </row>
    <row r="1555" ht="12.75" customHeight="1">
      <c r="A1555" s="21">
        <f>IF(CPI_Downloader!A1553="","",CPI_Downloader!A1553)</f>
        <v/>
      </c>
      <c r="B1555" s="22">
        <f>IFERROR((I1555/I1543-1),"")</f>
        <v/>
      </c>
      <c r="C1555" s="22">
        <f>IFERROR((J1555/J1554-1),"")</f>
        <v/>
      </c>
      <c r="D1555" s="22">
        <f>IFERROR(((I1555/I1519)^(1/3)-1),"")</f>
        <v/>
      </c>
      <c r="E1555" s="22">
        <f>IFERROR(((I1555/I1495)^(1/5)-1),"")</f>
        <v/>
      </c>
      <c r="F1555" s="22">
        <f>IFERROR(((I1555/I1435)^(1/10)-1),"")</f>
        <v/>
      </c>
      <c r="G1555" s="22">
        <f>IFERROR(((I1555/I1315)^(1/20)-1),"")</f>
        <v/>
      </c>
      <c r="H1555" s="22">
        <f>'US Data'!B1555</f>
        <v/>
      </c>
      <c r="I1555" s="23">
        <f>IF(CPI_Downloader!B1553="","",CPI_Downloader!B1553)</f>
        <v/>
      </c>
      <c r="J1555" s="23">
        <f>IF(CPI_Downloader!C1553="","",CPI_Downloader!C1553)</f>
        <v/>
      </c>
      <c r="L1555" s="32">
        <f>A1555</f>
        <v/>
      </c>
      <c r="M1555" s="25">
        <f>IFERROR((T1555/T1543-1),"")</f>
        <v/>
      </c>
      <c r="N1555" s="25">
        <f>IFERROR((U1555/U1554-1),"")</f>
        <v/>
      </c>
      <c r="O1555" s="25">
        <f>IFERROR(((T1555/T1519)^(1/3)-1),"")</f>
        <v/>
      </c>
      <c r="P1555" s="25">
        <f>IFERROR(((T1555/T1495)^(1/5)-1),"")</f>
        <v/>
      </c>
      <c r="Q1555" s="25">
        <f>IFERROR(((T1555/T1435)^(1/10)-1),"")</f>
        <v/>
      </c>
      <c r="R1555" s="25">
        <f>IFERROR(((T1555/T1315)^(1/20)-1),"")</f>
        <v/>
      </c>
      <c r="S1555" s="52">
        <f>IFERROR(('US Data'!M1555),"")</f>
        <v/>
      </c>
      <c r="T1555" s="26">
        <f>IF(CPI_Downloader!D1553="","",CPI_Downloader!D1553)</f>
        <v/>
      </c>
      <c r="U1555" s="26">
        <f>IF(CPI_Downloader!E1553="","",CPI_Downloader!E1553)</f>
        <v/>
      </c>
      <c r="W1555" s="32">
        <f>L1555</f>
        <v/>
      </c>
      <c r="X1555" s="31">
        <f>IFERROR((AC1555/AC1543-1),"")</f>
        <v/>
      </c>
      <c r="Y1555" s="31">
        <f>IFERROR(((AC1555/AC1519)^(1/3)-1),"")</f>
        <v/>
      </c>
      <c r="Z1555" s="31">
        <f>IFERROR(((AC1555/AC1495)^(1/5)-1),"")</f>
        <v/>
      </c>
      <c r="AA1555" s="31">
        <f>IFERROR(((AC1555/AC1435)^(1/10)-1),"")</f>
        <v/>
      </c>
      <c r="AB1555" s="31">
        <f>IFERROR(((AC1555/AC1315)^(1/20)-1),"")</f>
        <v/>
      </c>
      <c r="AC1555" s="38">
        <f>IF(CPI_Downloader!F1553="","",CPI_Downloader!F1553)</f>
        <v/>
      </c>
    </row>
    <row r="1556" ht="12.75" customHeight="1">
      <c r="A1556" s="21">
        <f>IF(CPI_Downloader!A1554="","",CPI_Downloader!A1554)</f>
        <v/>
      </c>
      <c r="B1556" s="22">
        <f>IFERROR((I1556/I1544-1),"")</f>
        <v/>
      </c>
      <c r="C1556" s="22">
        <f>IFERROR((J1556/J1555-1),"")</f>
        <v/>
      </c>
      <c r="D1556" s="22">
        <f>IFERROR(((I1556/I1520)^(1/3)-1),"")</f>
        <v/>
      </c>
      <c r="E1556" s="22">
        <f>IFERROR(((I1556/I1496)^(1/5)-1),"")</f>
        <v/>
      </c>
      <c r="F1556" s="22">
        <f>IFERROR(((I1556/I1436)^(1/10)-1),"")</f>
        <v/>
      </c>
      <c r="G1556" s="22">
        <f>IFERROR(((I1556/I1316)^(1/20)-1),"")</f>
        <v/>
      </c>
      <c r="H1556" s="22">
        <f>'US Data'!B1556</f>
        <v/>
      </c>
      <c r="I1556" s="23">
        <f>IF(CPI_Downloader!B1554="","",CPI_Downloader!B1554)</f>
        <v/>
      </c>
      <c r="J1556" s="23">
        <f>IF(CPI_Downloader!C1554="","",CPI_Downloader!C1554)</f>
        <v/>
      </c>
      <c r="L1556" s="32">
        <f>A1556</f>
        <v/>
      </c>
      <c r="M1556" s="25">
        <f>IFERROR((T1556/T1544-1),"")</f>
        <v/>
      </c>
      <c r="N1556" s="25">
        <f>IFERROR((U1556/U1555-1),"")</f>
        <v/>
      </c>
      <c r="O1556" s="25">
        <f>IFERROR(((T1556/T1520)^(1/3)-1),"")</f>
        <v/>
      </c>
      <c r="P1556" s="25">
        <f>IFERROR(((T1556/T1496)^(1/5)-1),"")</f>
        <v/>
      </c>
      <c r="Q1556" s="25">
        <f>IFERROR(((T1556/T1436)^(1/10)-1),"")</f>
        <v/>
      </c>
      <c r="R1556" s="25">
        <f>IFERROR(((T1556/T1316)^(1/20)-1),"")</f>
        <v/>
      </c>
      <c r="S1556" s="52">
        <f>IFERROR(('US Data'!M1556),"")</f>
        <v/>
      </c>
      <c r="T1556" s="26">
        <f>IF(CPI_Downloader!D1554="","",CPI_Downloader!D1554)</f>
        <v/>
      </c>
      <c r="U1556" s="26">
        <f>IF(CPI_Downloader!E1554="","",CPI_Downloader!E1554)</f>
        <v/>
      </c>
      <c r="W1556" s="32">
        <f>L1556</f>
        <v/>
      </c>
      <c r="X1556" s="31">
        <f>IFERROR((AC1556/AC1544-1),"")</f>
        <v/>
      </c>
      <c r="Y1556" s="31">
        <f>IFERROR(((AC1556/AC1520)^(1/3)-1),"")</f>
        <v/>
      </c>
      <c r="Z1556" s="31">
        <f>IFERROR(((AC1556/AC1496)^(1/5)-1),"")</f>
        <v/>
      </c>
      <c r="AA1556" s="31">
        <f>IFERROR(((AC1556/AC1436)^(1/10)-1),"")</f>
        <v/>
      </c>
      <c r="AB1556" s="31">
        <f>IFERROR(((AC1556/AC1316)^(1/20)-1),"")</f>
        <v/>
      </c>
      <c r="AC1556" s="38">
        <f>IF(CPI_Downloader!F1554="","",CPI_Downloader!F1554)</f>
        <v/>
      </c>
    </row>
    <row r="1557" ht="12.75" customHeight="1">
      <c r="A1557" s="21">
        <f>IF(CPI_Downloader!A1555="","",CPI_Downloader!A1555)</f>
        <v/>
      </c>
      <c r="B1557" s="22">
        <f>IFERROR((I1557/I1545-1),"")</f>
        <v/>
      </c>
      <c r="C1557" s="22">
        <f>IFERROR((J1557/J1556-1),"")</f>
        <v/>
      </c>
      <c r="D1557" s="22">
        <f>IFERROR(((I1557/I1521)^(1/3)-1),"")</f>
        <v/>
      </c>
      <c r="E1557" s="22">
        <f>IFERROR(((I1557/I1497)^(1/5)-1),"")</f>
        <v/>
      </c>
      <c r="F1557" s="22">
        <f>IFERROR(((I1557/I1437)^(1/10)-1),"")</f>
        <v/>
      </c>
      <c r="G1557" s="22">
        <f>IFERROR(((I1557/I1317)^(1/20)-1),"")</f>
        <v/>
      </c>
      <c r="H1557" s="22">
        <f>'US Data'!B1557</f>
        <v/>
      </c>
      <c r="I1557" s="23">
        <f>IF(CPI_Downloader!B1555="","",CPI_Downloader!B1555)</f>
        <v/>
      </c>
      <c r="J1557" s="23">
        <f>IF(CPI_Downloader!C1555="","",CPI_Downloader!C1555)</f>
        <v/>
      </c>
      <c r="L1557" s="32">
        <f>A1557</f>
        <v/>
      </c>
      <c r="M1557" s="25">
        <f>IFERROR((T1557/T1545-1),"")</f>
        <v/>
      </c>
      <c r="N1557" s="25">
        <f>IFERROR((U1557/U1556-1),"")</f>
        <v/>
      </c>
      <c r="O1557" s="25">
        <f>IFERROR(((T1557/T1521)^(1/3)-1),"")</f>
        <v/>
      </c>
      <c r="P1557" s="25">
        <f>IFERROR(((T1557/T1497)^(1/5)-1),"")</f>
        <v/>
      </c>
      <c r="Q1557" s="25">
        <f>IFERROR(((T1557/T1437)^(1/10)-1),"")</f>
        <v/>
      </c>
      <c r="R1557" s="25">
        <f>IFERROR(((T1557/T1317)^(1/20)-1),"")</f>
        <v/>
      </c>
      <c r="S1557" s="52">
        <f>IFERROR(('US Data'!M1557),"")</f>
        <v/>
      </c>
      <c r="T1557" s="26">
        <f>IF(CPI_Downloader!D1555="","",CPI_Downloader!D1555)</f>
        <v/>
      </c>
      <c r="U1557" s="26">
        <f>IF(CPI_Downloader!E1555="","",CPI_Downloader!E1555)</f>
        <v/>
      </c>
      <c r="W1557" s="32">
        <f>L1557</f>
        <v/>
      </c>
      <c r="X1557" s="31">
        <f>IFERROR((AC1557/AC1545-1),"")</f>
        <v/>
      </c>
      <c r="Y1557" s="31">
        <f>IFERROR(((AC1557/AC1521)^(1/3)-1),"")</f>
        <v/>
      </c>
      <c r="Z1557" s="31">
        <f>IFERROR(((AC1557/AC1497)^(1/5)-1),"")</f>
        <v/>
      </c>
      <c r="AA1557" s="31">
        <f>IFERROR(((AC1557/AC1437)^(1/10)-1),"")</f>
        <v/>
      </c>
      <c r="AB1557" s="31">
        <f>IFERROR(((AC1557/AC1317)^(1/20)-1),"")</f>
        <v/>
      </c>
      <c r="AC1557" s="38">
        <f>IF(CPI_Downloader!F1555="","",CPI_Downloader!F1555)</f>
        <v/>
      </c>
    </row>
    <row r="1558" ht="12.75" customHeight="1">
      <c r="A1558" s="21">
        <f>IF(CPI_Downloader!A1556="","",CPI_Downloader!A1556)</f>
        <v/>
      </c>
      <c r="B1558" s="22">
        <f>IFERROR((I1558/I1546-1),"")</f>
        <v/>
      </c>
      <c r="C1558" s="22">
        <f>IFERROR((J1558/J1557-1),"")</f>
        <v/>
      </c>
      <c r="D1558" s="22">
        <f>IFERROR(((I1558/I1522)^(1/3)-1),"")</f>
        <v/>
      </c>
      <c r="E1558" s="22">
        <f>IFERROR(((I1558/I1498)^(1/5)-1),"")</f>
        <v/>
      </c>
      <c r="F1558" s="22">
        <f>IFERROR(((I1558/I1438)^(1/10)-1),"")</f>
        <v/>
      </c>
      <c r="G1558" s="22">
        <f>IFERROR(((I1558/I1318)^(1/20)-1),"")</f>
        <v/>
      </c>
      <c r="H1558" s="22">
        <f>'US Data'!B1558</f>
        <v/>
      </c>
      <c r="I1558" s="23">
        <f>IF(CPI_Downloader!B1556="","",CPI_Downloader!B1556)</f>
        <v/>
      </c>
      <c r="J1558" s="23">
        <f>IF(CPI_Downloader!C1556="","",CPI_Downloader!C1556)</f>
        <v/>
      </c>
      <c r="L1558" s="32">
        <f>A1558</f>
        <v/>
      </c>
      <c r="M1558" s="25">
        <f>IFERROR((T1558/T1546-1),"")</f>
        <v/>
      </c>
      <c r="N1558" s="25">
        <f>IFERROR((U1558/U1557-1),"")</f>
        <v/>
      </c>
      <c r="O1558" s="25">
        <f>IFERROR(((T1558/T1522)^(1/3)-1),"")</f>
        <v/>
      </c>
      <c r="P1558" s="25">
        <f>IFERROR(((T1558/T1498)^(1/5)-1),"")</f>
        <v/>
      </c>
      <c r="Q1558" s="25">
        <f>IFERROR(((T1558/T1438)^(1/10)-1),"")</f>
        <v/>
      </c>
      <c r="R1558" s="25">
        <f>IFERROR(((T1558/T1318)^(1/20)-1),"")</f>
        <v/>
      </c>
      <c r="S1558" s="52">
        <f>IFERROR(('US Data'!M1558),"")</f>
        <v/>
      </c>
      <c r="T1558" s="26">
        <f>IF(CPI_Downloader!D1556="","",CPI_Downloader!D1556)</f>
        <v/>
      </c>
      <c r="U1558" s="26">
        <f>IF(CPI_Downloader!E1556="","",CPI_Downloader!E1556)</f>
        <v/>
      </c>
      <c r="W1558" s="32">
        <f>L1558</f>
        <v/>
      </c>
      <c r="X1558" s="31">
        <f>IFERROR((AC1558/AC1546-1),"")</f>
        <v/>
      </c>
      <c r="Y1558" s="31">
        <f>IFERROR(((AC1558/AC1522)^(1/3)-1),"")</f>
        <v/>
      </c>
      <c r="Z1558" s="31">
        <f>IFERROR(((AC1558/AC1498)^(1/5)-1),"")</f>
        <v/>
      </c>
      <c r="AA1558" s="31">
        <f>IFERROR(((AC1558/AC1438)^(1/10)-1),"")</f>
        <v/>
      </c>
      <c r="AB1558" s="31">
        <f>IFERROR(((AC1558/AC1318)^(1/20)-1),"")</f>
        <v/>
      </c>
      <c r="AC1558" s="38">
        <f>IF(CPI_Downloader!F1556="","",CPI_Downloader!F1556)</f>
        <v/>
      </c>
    </row>
    <row r="1559" ht="12.75" customHeight="1">
      <c r="A1559" s="21">
        <f>IF(CPI_Downloader!A1557="","",CPI_Downloader!A1557)</f>
        <v/>
      </c>
      <c r="B1559" s="22">
        <f>IFERROR((I1559/I1547-1),"")</f>
        <v/>
      </c>
      <c r="C1559" s="22">
        <f>IFERROR((J1559/J1558-1),"")</f>
        <v/>
      </c>
      <c r="D1559" s="22">
        <f>IFERROR(((I1559/I1523)^(1/3)-1),"")</f>
        <v/>
      </c>
      <c r="E1559" s="22">
        <f>IFERROR(((I1559/I1499)^(1/5)-1),"")</f>
        <v/>
      </c>
      <c r="F1559" s="22">
        <f>IFERROR(((I1559/I1439)^(1/10)-1),"")</f>
        <v/>
      </c>
      <c r="G1559" s="22">
        <f>IFERROR(((I1559/I1319)^(1/20)-1),"")</f>
        <v/>
      </c>
      <c r="H1559" s="22">
        <f>'US Data'!B1559</f>
        <v/>
      </c>
      <c r="I1559" s="23">
        <f>IF(CPI_Downloader!B1557="","",CPI_Downloader!B1557)</f>
        <v/>
      </c>
      <c r="J1559" s="23">
        <f>IF(CPI_Downloader!C1557="","",CPI_Downloader!C1557)</f>
        <v/>
      </c>
      <c r="L1559" s="32">
        <f>A1559</f>
        <v/>
      </c>
      <c r="M1559" s="25">
        <f>IFERROR((T1559/T1547-1),"")</f>
        <v/>
      </c>
      <c r="N1559" s="25">
        <f>IFERROR((U1559/U1558-1),"")</f>
        <v/>
      </c>
      <c r="O1559" s="25">
        <f>IFERROR(((T1559/T1523)^(1/3)-1),"")</f>
        <v/>
      </c>
      <c r="P1559" s="25">
        <f>IFERROR(((T1559/T1499)^(1/5)-1),"")</f>
        <v/>
      </c>
      <c r="Q1559" s="25">
        <f>IFERROR(((T1559/T1439)^(1/10)-1),"")</f>
        <v/>
      </c>
      <c r="R1559" s="25">
        <f>IFERROR(((T1559/T1319)^(1/20)-1),"")</f>
        <v/>
      </c>
      <c r="S1559" s="52">
        <f>IFERROR(('US Data'!M1559),"")</f>
        <v/>
      </c>
      <c r="T1559" s="26">
        <f>IF(CPI_Downloader!D1557="","",CPI_Downloader!D1557)</f>
        <v/>
      </c>
      <c r="U1559" s="26">
        <f>IF(CPI_Downloader!E1557="","",CPI_Downloader!E1557)</f>
        <v/>
      </c>
      <c r="W1559" s="32">
        <f>L1559</f>
        <v/>
      </c>
      <c r="X1559" s="31">
        <f>IFERROR((AC1559/AC1547-1),"")</f>
        <v/>
      </c>
      <c r="Y1559" s="31">
        <f>IFERROR(((AC1559/AC1523)^(1/3)-1),"")</f>
        <v/>
      </c>
      <c r="Z1559" s="31">
        <f>IFERROR(((AC1559/AC1499)^(1/5)-1),"")</f>
        <v/>
      </c>
      <c r="AA1559" s="31">
        <f>IFERROR(((AC1559/AC1439)^(1/10)-1),"")</f>
        <v/>
      </c>
      <c r="AB1559" s="31">
        <f>IFERROR(((AC1559/AC1319)^(1/20)-1),"")</f>
        <v/>
      </c>
      <c r="AC1559" s="38">
        <f>IF(CPI_Downloader!F1557="","",CPI_Downloader!F1557)</f>
        <v/>
      </c>
    </row>
    <row r="1560" ht="12.75" customHeight="1">
      <c r="A1560" s="21">
        <f>IF(CPI_Downloader!A1558="","",CPI_Downloader!A1558)</f>
        <v/>
      </c>
      <c r="B1560" s="22">
        <f>IFERROR((I1560/I1548-1),"")</f>
        <v/>
      </c>
      <c r="C1560" s="22">
        <f>IFERROR((J1560/J1559-1),"")</f>
        <v/>
      </c>
      <c r="D1560" s="22">
        <f>IFERROR(((I1560/I1524)^(1/3)-1),"")</f>
        <v/>
      </c>
      <c r="E1560" s="22">
        <f>IFERROR(((I1560/I1500)^(1/5)-1),"")</f>
        <v/>
      </c>
      <c r="F1560" s="22">
        <f>IFERROR(((I1560/I1440)^(1/10)-1),"")</f>
        <v/>
      </c>
      <c r="G1560" s="22">
        <f>IFERROR(((I1560/I1320)^(1/20)-1),"")</f>
        <v/>
      </c>
      <c r="H1560" s="22">
        <f>'US Data'!B1560</f>
        <v/>
      </c>
      <c r="I1560" s="23">
        <f>IF(CPI_Downloader!B1558="","",CPI_Downloader!B1558)</f>
        <v/>
      </c>
      <c r="J1560" s="23">
        <f>IF(CPI_Downloader!C1558="","",CPI_Downloader!C1558)</f>
        <v/>
      </c>
      <c r="L1560" s="32">
        <f>A1560</f>
        <v/>
      </c>
      <c r="M1560" s="25">
        <f>IFERROR((T1560/T1548-1),"")</f>
        <v/>
      </c>
      <c r="N1560" s="25">
        <f>IFERROR((U1560/U1559-1),"")</f>
        <v/>
      </c>
      <c r="O1560" s="25">
        <f>IFERROR(((T1560/T1524)^(1/3)-1),"")</f>
        <v/>
      </c>
      <c r="P1560" s="25">
        <f>IFERROR(((T1560/T1500)^(1/5)-1),"")</f>
        <v/>
      </c>
      <c r="Q1560" s="25">
        <f>IFERROR(((T1560/T1440)^(1/10)-1),"")</f>
        <v/>
      </c>
      <c r="R1560" s="25">
        <f>IFERROR(((T1560/T1320)^(1/20)-1),"")</f>
        <v/>
      </c>
      <c r="S1560" s="52">
        <f>IFERROR(('US Data'!M1560),"")</f>
        <v/>
      </c>
      <c r="T1560" s="26">
        <f>IF(CPI_Downloader!D1558="","",CPI_Downloader!D1558)</f>
        <v/>
      </c>
      <c r="U1560" s="26">
        <f>IF(CPI_Downloader!E1558="","",CPI_Downloader!E1558)</f>
        <v/>
      </c>
      <c r="W1560" s="32">
        <f>L1560</f>
        <v/>
      </c>
      <c r="X1560" s="31">
        <f>IFERROR((AC1560/AC1548-1),"")</f>
        <v/>
      </c>
      <c r="Y1560" s="31">
        <f>IFERROR(((AC1560/AC1524)^(1/3)-1),"")</f>
        <v/>
      </c>
      <c r="Z1560" s="31">
        <f>IFERROR(((AC1560/AC1500)^(1/5)-1),"")</f>
        <v/>
      </c>
      <c r="AA1560" s="31">
        <f>IFERROR(((AC1560/AC1440)^(1/10)-1),"")</f>
        <v/>
      </c>
      <c r="AB1560" s="31">
        <f>IFERROR(((AC1560/AC1320)^(1/20)-1),"")</f>
        <v/>
      </c>
      <c r="AC1560" s="38">
        <f>IF(CPI_Downloader!F1558="","",CPI_Downloader!F1558)</f>
        <v/>
      </c>
    </row>
    <row r="1561" ht="12.75" customHeight="1">
      <c r="A1561" s="21">
        <f>IF(CPI_Downloader!A1559="","",CPI_Downloader!A1559)</f>
        <v/>
      </c>
      <c r="B1561" s="22">
        <f>IFERROR((I1561/I1549-1),"")</f>
        <v/>
      </c>
      <c r="C1561" s="22">
        <f>IFERROR((J1561/J1560-1),"")</f>
        <v/>
      </c>
      <c r="D1561" s="22">
        <f>IFERROR(((I1561/I1525)^(1/3)-1),"")</f>
        <v/>
      </c>
      <c r="E1561" s="22">
        <f>IFERROR(((I1561/I1501)^(1/5)-1),"")</f>
        <v/>
      </c>
      <c r="F1561" s="22">
        <f>IFERROR(((I1561/I1441)^(1/10)-1),"")</f>
        <v/>
      </c>
      <c r="G1561" s="22">
        <f>IFERROR(((I1561/I1321)^(1/20)-1),"")</f>
        <v/>
      </c>
      <c r="H1561" s="22">
        <f>'US Data'!B1561</f>
        <v/>
      </c>
      <c r="I1561" s="23">
        <f>IF(CPI_Downloader!B1559="","",CPI_Downloader!B1559)</f>
        <v/>
      </c>
      <c r="J1561" s="23">
        <f>IF(CPI_Downloader!C1559="","",CPI_Downloader!C1559)</f>
        <v/>
      </c>
      <c r="L1561" s="32">
        <f>A1561</f>
        <v/>
      </c>
      <c r="M1561" s="25">
        <f>IFERROR((T1561/T1549-1),"")</f>
        <v/>
      </c>
      <c r="N1561" s="25">
        <f>IFERROR((U1561/U1560-1),"")</f>
        <v/>
      </c>
      <c r="O1561" s="25">
        <f>IFERROR(((T1561/T1525)^(1/3)-1),"")</f>
        <v/>
      </c>
      <c r="P1561" s="25">
        <f>IFERROR(((T1561/T1501)^(1/5)-1),"")</f>
        <v/>
      </c>
      <c r="Q1561" s="25">
        <f>IFERROR(((T1561/T1441)^(1/10)-1),"")</f>
        <v/>
      </c>
      <c r="R1561" s="25">
        <f>IFERROR(((T1561/T1321)^(1/20)-1),"")</f>
        <v/>
      </c>
      <c r="S1561" s="52">
        <f>IFERROR(('US Data'!M1561),"")</f>
        <v/>
      </c>
      <c r="T1561" s="26">
        <f>IF(CPI_Downloader!D1559="","",CPI_Downloader!D1559)</f>
        <v/>
      </c>
      <c r="U1561" s="26">
        <f>IF(CPI_Downloader!E1559="","",CPI_Downloader!E1559)</f>
        <v/>
      </c>
      <c r="W1561" s="32">
        <f>L1561</f>
        <v/>
      </c>
      <c r="X1561" s="31">
        <f>IFERROR((AC1561/AC1549-1),"")</f>
        <v/>
      </c>
      <c r="Y1561" s="31">
        <f>IFERROR(((AC1561/AC1525)^(1/3)-1),"")</f>
        <v/>
      </c>
      <c r="Z1561" s="31">
        <f>IFERROR(((AC1561/AC1501)^(1/5)-1),"")</f>
        <v/>
      </c>
      <c r="AA1561" s="31">
        <f>IFERROR(((AC1561/AC1441)^(1/10)-1),"")</f>
        <v/>
      </c>
      <c r="AB1561" s="31">
        <f>IFERROR(((AC1561/AC1321)^(1/20)-1),"")</f>
        <v/>
      </c>
      <c r="AC1561" s="38">
        <f>IF(CPI_Downloader!F1559="","",CPI_Downloader!F1559)</f>
        <v/>
      </c>
    </row>
    <row r="1562" ht="12.75" customHeight="1">
      <c r="A1562" s="21">
        <f>IF(CPI_Downloader!A1560="","",CPI_Downloader!A1560)</f>
        <v/>
      </c>
      <c r="B1562" s="22">
        <f>IFERROR((I1562/I1550-1),"")</f>
        <v/>
      </c>
      <c r="C1562" s="22">
        <f>IFERROR((J1562/J1561-1),"")</f>
        <v/>
      </c>
      <c r="D1562" s="22">
        <f>IFERROR(((I1562/I1526)^(1/3)-1),"")</f>
        <v/>
      </c>
      <c r="E1562" s="22">
        <f>IFERROR(((I1562/I1502)^(1/5)-1),"")</f>
        <v/>
      </c>
      <c r="F1562" s="22">
        <f>IFERROR(((I1562/I1442)^(1/10)-1),"")</f>
        <v/>
      </c>
      <c r="G1562" s="22">
        <f>IFERROR(((I1562/I1322)^(1/20)-1),"")</f>
        <v/>
      </c>
      <c r="H1562" s="22">
        <f>'US Data'!B1562</f>
        <v/>
      </c>
      <c r="I1562" s="23">
        <f>IF(CPI_Downloader!B1560="","",CPI_Downloader!B1560)</f>
        <v/>
      </c>
      <c r="J1562" s="23">
        <f>IF(CPI_Downloader!C1560="","",CPI_Downloader!C1560)</f>
        <v/>
      </c>
      <c r="L1562" s="32">
        <f>A1562</f>
        <v/>
      </c>
      <c r="M1562" s="25">
        <f>IFERROR((T1562/T1550-1),"")</f>
        <v/>
      </c>
      <c r="N1562" s="25">
        <f>IFERROR((U1562/U1561-1),"")</f>
        <v/>
      </c>
      <c r="O1562" s="25">
        <f>IFERROR(((T1562/T1526)^(1/3)-1),"")</f>
        <v/>
      </c>
      <c r="P1562" s="25">
        <f>IFERROR(((T1562/T1502)^(1/5)-1),"")</f>
        <v/>
      </c>
      <c r="Q1562" s="25">
        <f>IFERROR(((T1562/T1442)^(1/10)-1),"")</f>
        <v/>
      </c>
      <c r="R1562" s="25">
        <f>IFERROR(((T1562/T1322)^(1/20)-1),"")</f>
        <v/>
      </c>
      <c r="S1562" s="52">
        <f>IFERROR(('US Data'!M1562),"")</f>
        <v/>
      </c>
      <c r="T1562" s="26">
        <f>IF(CPI_Downloader!D1560="","",CPI_Downloader!D1560)</f>
        <v/>
      </c>
      <c r="U1562" s="26">
        <f>IF(CPI_Downloader!E1560="","",CPI_Downloader!E1560)</f>
        <v/>
      </c>
      <c r="W1562" s="32">
        <f>L1562</f>
        <v/>
      </c>
      <c r="X1562" s="31">
        <f>IFERROR((AC1562/AC1550-1),"")</f>
        <v/>
      </c>
      <c r="Y1562" s="31">
        <f>IFERROR(((AC1562/AC1526)^(1/3)-1),"")</f>
        <v/>
      </c>
      <c r="Z1562" s="31">
        <f>IFERROR(((AC1562/AC1502)^(1/5)-1),"")</f>
        <v/>
      </c>
      <c r="AA1562" s="31">
        <f>IFERROR(((AC1562/AC1442)^(1/10)-1),"")</f>
        <v/>
      </c>
      <c r="AB1562" s="31">
        <f>IFERROR(((AC1562/AC1322)^(1/20)-1),"")</f>
        <v/>
      </c>
      <c r="AC1562" s="38">
        <f>IF(CPI_Downloader!F1560="","",CPI_Downloader!F1560)</f>
        <v/>
      </c>
    </row>
    <row r="1563" ht="12.75" customHeight="1">
      <c r="A1563" s="21">
        <f>IF(CPI_Downloader!A1561="","",CPI_Downloader!A1561)</f>
        <v/>
      </c>
      <c r="B1563" s="22">
        <f>IFERROR((I1563/I1551-1),"")</f>
        <v/>
      </c>
      <c r="C1563" s="22">
        <f>IFERROR((J1563/J1562-1),"")</f>
        <v/>
      </c>
      <c r="D1563" s="22">
        <f>IFERROR(((I1563/I1527)^(1/3)-1),"")</f>
        <v/>
      </c>
      <c r="E1563" s="22">
        <f>IFERROR(((I1563/I1503)^(1/5)-1),"")</f>
        <v/>
      </c>
      <c r="F1563" s="22">
        <f>IFERROR(((I1563/I1443)^(1/10)-1),"")</f>
        <v/>
      </c>
      <c r="G1563" s="22">
        <f>IFERROR(((I1563/I1323)^(1/20)-1),"")</f>
        <v/>
      </c>
      <c r="H1563" s="22">
        <f>'US Data'!B1563</f>
        <v/>
      </c>
      <c r="I1563" s="23">
        <f>IF(CPI_Downloader!B1561="","",CPI_Downloader!B1561)</f>
        <v/>
      </c>
      <c r="J1563" s="23">
        <f>IF(CPI_Downloader!C1561="","",CPI_Downloader!C1561)</f>
        <v/>
      </c>
      <c r="L1563" s="32">
        <f>A1563</f>
        <v/>
      </c>
      <c r="M1563" s="25">
        <f>IFERROR((T1563/T1551-1),"")</f>
        <v/>
      </c>
      <c r="N1563" s="25">
        <f>IFERROR((U1563/U1562-1),"")</f>
        <v/>
      </c>
      <c r="O1563" s="25">
        <f>IFERROR(((T1563/T1527)^(1/3)-1),"")</f>
        <v/>
      </c>
      <c r="P1563" s="25">
        <f>IFERROR(((T1563/T1503)^(1/5)-1),"")</f>
        <v/>
      </c>
      <c r="Q1563" s="25">
        <f>IFERROR(((T1563/T1443)^(1/10)-1),"")</f>
        <v/>
      </c>
      <c r="R1563" s="25">
        <f>IFERROR(((T1563/T1323)^(1/20)-1),"")</f>
        <v/>
      </c>
      <c r="S1563" s="52">
        <f>IFERROR(('US Data'!M1563),"")</f>
        <v/>
      </c>
      <c r="T1563" s="26">
        <f>IF(CPI_Downloader!D1561="","",CPI_Downloader!D1561)</f>
        <v/>
      </c>
      <c r="U1563" s="26">
        <f>IF(CPI_Downloader!E1561="","",CPI_Downloader!E1561)</f>
        <v/>
      </c>
      <c r="W1563" s="32">
        <f>L1563</f>
        <v/>
      </c>
      <c r="X1563" s="31">
        <f>IFERROR((AC1563/AC1551-1),"")</f>
        <v/>
      </c>
      <c r="Y1563" s="31">
        <f>IFERROR(((AC1563/AC1527)^(1/3)-1),"")</f>
        <v/>
      </c>
      <c r="Z1563" s="31">
        <f>IFERROR(((AC1563/AC1503)^(1/5)-1),"")</f>
        <v/>
      </c>
      <c r="AA1563" s="31">
        <f>IFERROR(((AC1563/AC1443)^(1/10)-1),"")</f>
        <v/>
      </c>
      <c r="AB1563" s="31">
        <f>IFERROR(((AC1563/AC1323)^(1/20)-1),"")</f>
        <v/>
      </c>
      <c r="AC1563" s="38">
        <f>IF(CPI_Downloader!F1561="","",CPI_Downloader!F1561)</f>
        <v/>
      </c>
    </row>
    <row r="1564" ht="12.75" customHeight="1">
      <c r="A1564" s="21">
        <f>IF(CPI_Downloader!A1562="","",CPI_Downloader!A1562)</f>
        <v/>
      </c>
      <c r="B1564" s="22">
        <f>IFERROR((I1564/I1552-1),"")</f>
        <v/>
      </c>
      <c r="C1564" s="22">
        <f>IFERROR((J1564/J1563-1),"")</f>
        <v/>
      </c>
      <c r="D1564" s="22">
        <f>IFERROR(((I1564/I1528)^(1/3)-1),"")</f>
        <v/>
      </c>
      <c r="E1564" s="22">
        <f>IFERROR(((I1564/I1504)^(1/5)-1),"")</f>
        <v/>
      </c>
      <c r="F1564" s="22">
        <f>IFERROR(((I1564/I1444)^(1/10)-1),"")</f>
        <v/>
      </c>
      <c r="G1564" s="22">
        <f>IFERROR(((I1564/I1324)^(1/20)-1),"")</f>
        <v/>
      </c>
      <c r="H1564" s="22">
        <f>'US Data'!B1564</f>
        <v/>
      </c>
      <c r="I1564" s="23">
        <f>IF(CPI_Downloader!B1562="","",CPI_Downloader!B1562)</f>
        <v/>
      </c>
      <c r="J1564" s="23">
        <f>IF(CPI_Downloader!C1562="","",CPI_Downloader!C1562)</f>
        <v/>
      </c>
      <c r="L1564" s="32">
        <f>A1564</f>
        <v/>
      </c>
      <c r="M1564" s="25">
        <f>IFERROR((T1564/T1552-1),"")</f>
        <v/>
      </c>
      <c r="N1564" s="25">
        <f>IFERROR((U1564/U1563-1),"")</f>
        <v/>
      </c>
      <c r="O1564" s="25">
        <f>IFERROR(((T1564/T1528)^(1/3)-1),"")</f>
        <v/>
      </c>
      <c r="P1564" s="25">
        <f>IFERROR(((T1564/T1504)^(1/5)-1),"")</f>
        <v/>
      </c>
      <c r="Q1564" s="25">
        <f>IFERROR(((T1564/T1444)^(1/10)-1),"")</f>
        <v/>
      </c>
      <c r="R1564" s="25">
        <f>IFERROR(((T1564/T1324)^(1/20)-1),"")</f>
        <v/>
      </c>
      <c r="S1564" s="52">
        <f>IFERROR(('US Data'!M1564),"")</f>
        <v/>
      </c>
      <c r="T1564" s="26">
        <f>IF(CPI_Downloader!D1562="","",CPI_Downloader!D1562)</f>
        <v/>
      </c>
      <c r="U1564" s="26">
        <f>IF(CPI_Downloader!E1562="","",CPI_Downloader!E1562)</f>
        <v/>
      </c>
      <c r="W1564" s="32">
        <f>L1564</f>
        <v/>
      </c>
      <c r="X1564" s="31">
        <f>IFERROR((AC1564/AC1552-1),"")</f>
        <v/>
      </c>
      <c r="Y1564" s="31">
        <f>IFERROR(((AC1564/AC1528)^(1/3)-1),"")</f>
        <v/>
      </c>
      <c r="Z1564" s="31">
        <f>IFERROR(((AC1564/AC1504)^(1/5)-1),"")</f>
        <v/>
      </c>
      <c r="AA1564" s="31">
        <f>IFERROR(((AC1564/AC1444)^(1/10)-1),"")</f>
        <v/>
      </c>
      <c r="AB1564" s="31">
        <f>IFERROR(((AC1564/AC1324)^(1/20)-1),"")</f>
        <v/>
      </c>
      <c r="AC1564" s="38">
        <f>IF(CPI_Downloader!F1562="","",CPI_Downloader!F1562)</f>
        <v/>
      </c>
    </row>
    <row r="1565" ht="12.75" customHeight="1">
      <c r="A1565" s="21">
        <f>IF(CPI_Downloader!A1563="","",CPI_Downloader!A1563)</f>
        <v/>
      </c>
      <c r="B1565" s="22">
        <f>IFERROR((I1565/I1553-1),"")</f>
        <v/>
      </c>
      <c r="C1565" s="22">
        <f>IFERROR((J1565/J1564-1),"")</f>
        <v/>
      </c>
      <c r="D1565" s="22">
        <f>IFERROR(((I1565/I1529)^(1/3)-1),"")</f>
        <v/>
      </c>
      <c r="E1565" s="22">
        <f>IFERROR(((I1565/I1505)^(1/5)-1),"")</f>
        <v/>
      </c>
      <c r="F1565" s="22">
        <f>IFERROR(((I1565/I1445)^(1/10)-1),"")</f>
        <v/>
      </c>
      <c r="G1565" s="22">
        <f>IFERROR(((I1565/I1325)^(1/20)-1),"")</f>
        <v/>
      </c>
      <c r="H1565" s="22">
        <f>'US Data'!B1565</f>
        <v/>
      </c>
      <c r="I1565" s="23">
        <f>IF(CPI_Downloader!B1563="","",CPI_Downloader!B1563)</f>
        <v/>
      </c>
      <c r="J1565" s="23">
        <f>IF(CPI_Downloader!C1563="","",CPI_Downloader!C1563)</f>
        <v/>
      </c>
      <c r="L1565" s="32">
        <f>A1565</f>
        <v/>
      </c>
      <c r="M1565" s="25">
        <f>IFERROR((T1565/T1553-1),"")</f>
        <v/>
      </c>
      <c r="N1565" s="25">
        <f>IFERROR((U1565/U1564-1),"")</f>
        <v/>
      </c>
      <c r="O1565" s="25">
        <f>IFERROR(((T1565/T1529)^(1/3)-1),"")</f>
        <v/>
      </c>
      <c r="P1565" s="25">
        <f>IFERROR(((T1565/T1505)^(1/5)-1),"")</f>
        <v/>
      </c>
      <c r="Q1565" s="25">
        <f>IFERROR(((T1565/T1445)^(1/10)-1),"")</f>
        <v/>
      </c>
      <c r="R1565" s="25">
        <f>IFERROR(((T1565/T1325)^(1/20)-1),"")</f>
        <v/>
      </c>
      <c r="S1565" s="52">
        <f>IFERROR(('US Data'!M1565),"")</f>
        <v/>
      </c>
      <c r="T1565" s="26">
        <f>IF(CPI_Downloader!D1563="","",CPI_Downloader!D1563)</f>
        <v/>
      </c>
      <c r="U1565" s="26">
        <f>IF(CPI_Downloader!E1563="","",CPI_Downloader!E1563)</f>
        <v/>
      </c>
      <c r="W1565" s="32">
        <f>L1565</f>
        <v/>
      </c>
      <c r="X1565" s="31">
        <f>IFERROR((AC1565/AC1553-1),"")</f>
        <v/>
      </c>
      <c r="Y1565" s="31">
        <f>IFERROR(((AC1565/AC1529)^(1/3)-1),"")</f>
        <v/>
      </c>
      <c r="Z1565" s="31">
        <f>IFERROR(((AC1565/AC1505)^(1/5)-1),"")</f>
        <v/>
      </c>
      <c r="AA1565" s="31">
        <f>IFERROR(((AC1565/AC1445)^(1/10)-1),"")</f>
        <v/>
      </c>
      <c r="AB1565" s="31">
        <f>IFERROR(((AC1565/AC1325)^(1/20)-1),"")</f>
        <v/>
      </c>
      <c r="AC1565" s="38">
        <f>IF(CPI_Downloader!F1563="","",CPI_Downloader!F1563)</f>
        <v/>
      </c>
    </row>
    <row r="1566" ht="12.75" customHeight="1">
      <c r="A1566" s="21">
        <f>IF(CPI_Downloader!A1564="","",CPI_Downloader!A1564)</f>
        <v/>
      </c>
      <c r="B1566" s="22">
        <f>IFERROR((I1566/I1554-1),"")</f>
        <v/>
      </c>
      <c r="C1566" s="22">
        <f>IFERROR((J1566/J1565-1),"")</f>
        <v/>
      </c>
      <c r="D1566" s="22">
        <f>IFERROR(((I1566/I1530)^(1/3)-1),"")</f>
        <v/>
      </c>
      <c r="E1566" s="22">
        <f>IFERROR(((I1566/I1506)^(1/5)-1),"")</f>
        <v/>
      </c>
      <c r="F1566" s="22">
        <f>IFERROR(((I1566/I1446)^(1/10)-1),"")</f>
        <v/>
      </c>
      <c r="G1566" s="22">
        <f>IFERROR(((I1566/I1326)^(1/20)-1),"")</f>
        <v/>
      </c>
      <c r="H1566" s="22">
        <f>'US Data'!B1566</f>
        <v/>
      </c>
      <c r="I1566" s="23">
        <f>IF(CPI_Downloader!B1564="","",CPI_Downloader!B1564)</f>
        <v/>
      </c>
      <c r="J1566" s="23">
        <f>IF(CPI_Downloader!C1564="","",CPI_Downloader!C1564)</f>
        <v/>
      </c>
      <c r="L1566" s="32">
        <f>A1566</f>
        <v/>
      </c>
      <c r="M1566" s="25">
        <f>IFERROR((T1566/T1554-1),"")</f>
        <v/>
      </c>
      <c r="N1566" s="25">
        <f>IFERROR((U1566/U1565-1),"")</f>
        <v/>
      </c>
      <c r="O1566" s="25">
        <f>IFERROR(((T1566/T1530)^(1/3)-1),"")</f>
        <v/>
      </c>
      <c r="P1566" s="25">
        <f>IFERROR(((T1566/T1506)^(1/5)-1),"")</f>
        <v/>
      </c>
      <c r="Q1566" s="25">
        <f>IFERROR(((T1566/T1446)^(1/10)-1),"")</f>
        <v/>
      </c>
      <c r="R1566" s="25">
        <f>IFERROR(((T1566/T1326)^(1/20)-1),"")</f>
        <v/>
      </c>
      <c r="S1566" s="52">
        <f>IFERROR(('US Data'!M1566),"")</f>
        <v/>
      </c>
      <c r="T1566" s="26">
        <f>IF(CPI_Downloader!D1564="","",CPI_Downloader!D1564)</f>
        <v/>
      </c>
      <c r="U1566" s="26">
        <f>IF(CPI_Downloader!E1564="","",CPI_Downloader!E1564)</f>
        <v/>
      </c>
      <c r="W1566" s="32">
        <f>L1566</f>
        <v/>
      </c>
      <c r="X1566" s="31">
        <f>IFERROR((AC1566/AC1554-1),"")</f>
        <v/>
      </c>
      <c r="Y1566" s="31">
        <f>IFERROR(((AC1566/AC1530)^(1/3)-1),"")</f>
        <v/>
      </c>
      <c r="Z1566" s="31">
        <f>IFERROR(((AC1566/AC1506)^(1/5)-1),"")</f>
        <v/>
      </c>
      <c r="AA1566" s="31">
        <f>IFERROR(((AC1566/AC1446)^(1/10)-1),"")</f>
        <v/>
      </c>
      <c r="AB1566" s="31">
        <f>IFERROR(((AC1566/AC1326)^(1/20)-1),"")</f>
        <v/>
      </c>
      <c r="AC1566" s="38">
        <f>IF(CPI_Downloader!F1564="","",CPI_Downloader!F1564)</f>
        <v/>
      </c>
    </row>
    <row r="1567" ht="12.75" customHeight="1">
      <c r="A1567" s="21">
        <f>IF(CPI_Downloader!A1565="","",CPI_Downloader!A1565)</f>
        <v/>
      </c>
      <c r="B1567" s="22">
        <f>IFERROR((I1567/I1555-1),"")</f>
        <v/>
      </c>
      <c r="C1567" s="22">
        <f>IFERROR((J1567/J1566-1),"")</f>
        <v/>
      </c>
      <c r="D1567" s="22">
        <f>IFERROR(((I1567/I1531)^(1/3)-1),"")</f>
        <v/>
      </c>
      <c r="E1567" s="22">
        <f>IFERROR(((I1567/I1507)^(1/5)-1),"")</f>
        <v/>
      </c>
      <c r="F1567" s="22">
        <f>IFERROR(((I1567/I1447)^(1/10)-1),"")</f>
        <v/>
      </c>
      <c r="G1567" s="22">
        <f>IFERROR(((I1567/I1327)^(1/20)-1),"")</f>
        <v/>
      </c>
      <c r="H1567" s="22">
        <f>'US Data'!B1567</f>
        <v/>
      </c>
      <c r="I1567" s="23">
        <f>IF(CPI_Downloader!B1565="","",CPI_Downloader!B1565)</f>
        <v/>
      </c>
      <c r="J1567" s="23">
        <f>IF(CPI_Downloader!C1565="","",CPI_Downloader!C1565)</f>
        <v/>
      </c>
      <c r="L1567" s="32">
        <f>A1567</f>
        <v/>
      </c>
      <c r="M1567" s="25">
        <f>IFERROR((T1567/T1555-1),"")</f>
        <v/>
      </c>
      <c r="N1567" s="25">
        <f>IFERROR((U1567/U1566-1),"")</f>
        <v/>
      </c>
      <c r="O1567" s="25">
        <f>IFERROR(((T1567/T1531)^(1/3)-1),"")</f>
        <v/>
      </c>
      <c r="P1567" s="25">
        <f>IFERROR(((T1567/T1507)^(1/5)-1),"")</f>
        <v/>
      </c>
      <c r="Q1567" s="25">
        <f>IFERROR(((T1567/T1447)^(1/10)-1),"")</f>
        <v/>
      </c>
      <c r="R1567" s="25">
        <f>IFERROR(((T1567/T1327)^(1/20)-1),"")</f>
        <v/>
      </c>
      <c r="S1567" s="52">
        <f>IFERROR(('US Data'!M1567),"")</f>
        <v/>
      </c>
      <c r="T1567" s="26">
        <f>IF(CPI_Downloader!D1565="","",CPI_Downloader!D1565)</f>
        <v/>
      </c>
      <c r="U1567" s="26">
        <f>IF(CPI_Downloader!E1565="","",CPI_Downloader!E1565)</f>
        <v/>
      </c>
      <c r="W1567" s="32">
        <f>L1567</f>
        <v/>
      </c>
      <c r="X1567" s="31">
        <f>IFERROR((AC1567/AC1555-1),"")</f>
        <v/>
      </c>
      <c r="Y1567" s="31">
        <f>IFERROR(((AC1567/AC1531)^(1/3)-1),"")</f>
        <v/>
      </c>
      <c r="Z1567" s="31">
        <f>IFERROR(((AC1567/AC1507)^(1/5)-1),"")</f>
        <v/>
      </c>
      <c r="AA1567" s="31">
        <f>IFERROR(((AC1567/AC1447)^(1/10)-1),"")</f>
        <v/>
      </c>
      <c r="AB1567" s="31">
        <f>IFERROR(((AC1567/AC1327)^(1/20)-1),"")</f>
        <v/>
      </c>
      <c r="AC1567" s="38">
        <f>IF(CPI_Downloader!F1565="","",CPI_Downloader!F1565)</f>
        <v/>
      </c>
    </row>
    <row r="1568" ht="12.75" customHeight="1">
      <c r="A1568" s="21">
        <f>IF(CPI_Downloader!A1566="","",CPI_Downloader!A1566)</f>
        <v/>
      </c>
      <c r="B1568" s="22">
        <f>IFERROR((I1568/I1556-1),"")</f>
        <v/>
      </c>
      <c r="C1568" s="22">
        <f>IFERROR((J1568/J1567-1),"")</f>
        <v/>
      </c>
      <c r="D1568" s="22">
        <f>IFERROR(((I1568/I1532)^(1/3)-1),"")</f>
        <v/>
      </c>
      <c r="E1568" s="22">
        <f>IFERROR(((I1568/I1508)^(1/5)-1),"")</f>
        <v/>
      </c>
      <c r="F1568" s="22">
        <f>IFERROR(((I1568/I1448)^(1/10)-1),"")</f>
        <v/>
      </c>
      <c r="G1568" s="22">
        <f>IFERROR(((I1568/I1328)^(1/20)-1),"")</f>
        <v/>
      </c>
      <c r="H1568" s="22">
        <f>'US Data'!B1568</f>
        <v/>
      </c>
      <c r="I1568" s="23">
        <f>IF(CPI_Downloader!B1566="","",CPI_Downloader!B1566)</f>
        <v/>
      </c>
      <c r="J1568" s="23">
        <f>IF(CPI_Downloader!C1566="","",CPI_Downloader!C1566)</f>
        <v/>
      </c>
      <c r="L1568" s="32">
        <f>A1568</f>
        <v/>
      </c>
      <c r="M1568" s="25">
        <f>IFERROR((T1568/T1556-1),"")</f>
        <v/>
      </c>
      <c r="N1568" s="25">
        <f>IFERROR((U1568/U1567-1),"")</f>
        <v/>
      </c>
      <c r="O1568" s="25">
        <f>IFERROR(((T1568/T1532)^(1/3)-1),"")</f>
        <v/>
      </c>
      <c r="P1568" s="25">
        <f>IFERROR(((T1568/T1508)^(1/5)-1),"")</f>
        <v/>
      </c>
      <c r="Q1568" s="25">
        <f>IFERROR(((T1568/T1448)^(1/10)-1),"")</f>
        <v/>
      </c>
      <c r="R1568" s="25">
        <f>IFERROR(((T1568/T1328)^(1/20)-1),"")</f>
        <v/>
      </c>
      <c r="S1568" s="52">
        <f>IFERROR(('US Data'!M1568),"")</f>
        <v/>
      </c>
      <c r="T1568" s="26">
        <f>IF(CPI_Downloader!D1566="","",CPI_Downloader!D1566)</f>
        <v/>
      </c>
      <c r="U1568" s="26">
        <f>IF(CPI_Downloader!E1566="","",CPI_Downloader!E1566)</f>
        <v/>
      </c>
      <c r="W1568" s="32">
        <f>L1568</f>
        <v/>
      </c>
      <c r="X1568" s="31">
        <f>IFERROR((AC1568/AC1556-1),"")</f>
        <v/>
      </c>
      <c r="Y1568" s="31">
        <f>IFERROR(((AC1568/AC1532)^(1/3)-1),"")</f>
        <v/>
      </c>
      <c r="Z1568" s="31">
        <f>IFERROR(((AC1568/AC1508)^(1/5)-1),"")</f>
        <v/>
      </c>
      <c r="AA1568" s="31">
        <f>IFERROR(((AC1568/AC1448)^(1/10)-1),"")</f>
        <v/>
      </c>
      <c r="AB1568" s="31">
        <f>IFERROR(((AC1568/AC1328)^(1/20)-1),"")</f>
        <v/>
      </c>
      <c r="AC1568" s="38">
        <f>IF(CPI_Downloader!F1566="","",CPI_Downloader!F1566)</f>
        <v/>
      </c>
    </row>
    <row r="1569" ht="12.75" customHeight="1">
      <c r="A1569" s="21">
        <f>IF(CPI_Downloader!A1567="","",CPI_Downloader!A1567)</f>
        <v/>
      </c>
      <c r="B1569" s="22">
        <f>IFERROR((I1569/I1557-1),"")</f>
        <v/>
      </c>
      <c r="C1569" s="22">
        <f>IFERROR((J1569/J1568-1),"")</f>
        <v/>
      </c>
      <c r="D1569" s="22">
        <f>IFERROR(((I1569/I1533)^(1/3)-1),"")</f>
        <v/>
      </c>
      <c r="E1569" s="22">
        <f>IFERROR(((I1569/I1509)^(1/5)-1),"")</f>
        <v/>
      </c>
      <c r="F1569" s="22">
        <f>IFERROR(((I1569/I1449)^(1/10)-1),"")</f>
        <v/>
      </c>
      <c r="G1569" s="22">
        <f>IFERROR(((I1569/I1329)^(1/20)-1),"")</f>
        <v/>
      </c>
      <c r="H1569" s="22">
        <f>'US Data'!B1569</f>
        <v/>
      </c>
      <c r="I1569" s="23">
        <f>IF(CPI_Downloader!B1567="","",CPI_Downloader!B1567)</f>
        <v/>
      </c>
      <c r="J1569" s="23">
        <f>IF(CPI_Downloader!C1567="","",CPI_Downloader!C1567)</f>
        <v/>
      </c>
      <c r="L1569" s="32">
        <f>A1569</f>
        <v/>
      </c>
      <c r="M1569" s="25">
        <f>IFERROR((T1569/T1557-1),"")</f>
        <v/>
      </c>
      <c r="N1569" s="25">
        <f>IFERROR((U1569/U1568-1),"")</f>
        <v/>
      </c>
      <c r="O1569" s="25">
        <f>IFERROR(((T1569/T1533)^(1/3)-1),"")</f>
        <v/>
      </c>
      <c r="P1569" s="25">
        <f>IFERROR(((T1569/T1509)^(1/5)-1),"")</f>
        <v/>
      </c>
      <c r="Q1569" s="25">
        <f>IFERROR(((T1569/T1449)^(1/10)-1),"")</f>
        <v/>
      </c>
      <c r="R1569" s="25">
        <f>IFERROR(((T1569/T1329)^(1/20)-1),"")</f>
        <v/>
      </c>
      <c r="S1569" s="52">
        <f>IFERROR(('US Data'!M1569),"")</f>
        <v/>
      </c>
      <c r="T1569" s="26">
        <f>IF(CPI_Downloader!D1567="","",CPI_Downloader!D1567)</f>
        <v/>
      </c>
      <c r="U1569" s="26">
        <f>IF(CPI_Downloader!E1567="","",CPI_Downloader!E1567)</f>
        <v/>
      </c>
      <c r="W1569" s="32">
        <f>L1569</f>
        <v/>
      </c>
      <c r="X1569" s="31">
        <f>IFERROR((AC1569/AC1557-1),"")</f>
        <v/>
      </c>
      <c r="Y1569" s="31">
        <f>IFERROR(((AC1569/AC1533)^(1/3)-1),"")</f>
        <v/>
      </c>
      <c r="Z1569" s="31">
        <f>IFERROR(((AC1569/AC1509)^(1/5)-1),"")</f>
        <v/>
      </c>
      <c r="AA1569" s="31">
        <f>IFERROR(((AC1569/AC1449)^(1/10)-1),"")</f>
        <v/>
      </c>
      <c r="AB1569" s="31">
        <f>IFERROR(((AC1569/AC1329)^(1/20)-1),"")</f>
        <v/>
      </c>
      <c r="AC1569" s="38">
        <f>IF(CPI_Downloader!F1567="","",CPI_Downloader!F1567)</f>
        <v/>
      </c>
    </row>
    <row r="1570" ht="12.75" customHeight="1">
      <c r="A1570" s="21">
        <f>IF(CPI_Downloader!A1568="","",CPI_Downloader!A1568)</f>
        <v/>
      </c>
      <c r="B1570" s="22">
        <f>IFERROR((I1570/I1558-1),"")</f>
        <v/>
      </c>
      <c r="C1570" s="22">
        <f>IFERROR((J1570/J1569-1),"")</f>
        <v/>
      </c>
      <c r="D1570" s="22">
        <f>IFERROR(((I1570/I1534)^(1/3)-1),"")</f>
        <v/>
      </c>
      <c r="E1570" s="22">
        <f>IFERROR(((I1570/I1510)^(1/5)-1),"")</f>
        <v/>
      </c>
      <c r="F1570" s="22">
        <f>IFERROR(((I1570/I1450)^(1/10)-1),"")</f>
        <v/>
      </c>
      <c r="G1570" s="22">
        <f>IFERROR(((I1570/I1330)^(1/20)-1),"")</f>
        <v/>
      </c>
      <c r="H1570" s="22">
        <f>'US Data'!B1570</f>
        <v/>
      </c>
      <c r="I1570" s="23">
        <f>IF(CPI_Downloader!B1568="","",CPI_Downloader!B1568)</f>
        <v/>
      </c>
      <c r="J1570" s="23">
        <f>IF(CPI_Downloader!C1568="","",CPI_Downloader!C1568)</f>
        <v/>
      </c>
      <c r="L1570" s="32">
        <f>A1570</f>
        <v/>
      </c>
      <c r="M1570" s="25">
        <f>IFERROR((T1570/T1558-1),"")</f>
        <v/>
      </c>
      <c r="N1570" s="25">
        <f>IFERROR((U1570/U1569-1),"")</f>
        <v/>
      </c>
      <c r="O1570" s="25">
        <f>IFERROR(((T1570/T1534)^(1/3)-1),"")</f>
        <v/>
      </c>
      <c r="P1570" s="25">
        <f>IFERROR(((T1570/T1510)^(1/5)-1),"")</f>
        <v/>
      </c>
      <c r="Q1570" s="25">
        <f>IFERROR(((T1570/T1450)^(1/10)-1),"")</f>
        <v/>
      </c>
      <c r="R1570" s="25">
        <f>IFERROR(((T1570/T1330)^(1/20)-1),"")</f>
        <v/>
      </c>
      <c r="S1570" s="52">
        <f>IFERROR(('US Data'!M1570),"")</f>
        <v/>
      </c>
      <c r="T1570" s="26">
        <f>IF(CPI_Downloader!D1568="","",CPI_Downloader!D1568)</f>
        <v/>
      </c>
      <c r="U1570" s="26">
        <f>IF(CPI_Downloader!E1568="","",CPI_Downloader!E1568)</f>
        <v/>
      </c>
      <c r="W1570" s="32">
        <f>L1570</f>
        <v/>
      </c>
      <c r="X1570" s="31">
        <f>IFERROR((AC1570/AC1558-1),"")</f>
        <v/>
      </c>
      <c r="Y1570" s="31">
        <f>IFERROR(((AC1570/AC1534)^(1/3)-1),"")</f>
        <v/>
      </c>
      <c r="Z1570" s="31">
        <f>IFERROR(((AC1570/AC1510)^(1/5)-1),"")</f>
        <v/>
      </c>
      <c r="AA1570" s="31">
        <f>IFERROR(((AC1570/AC1450)^(1/10)-1),"")</f>
        <v/>
      </c>
      <c r="AB1570" s="31">
        <f>IFERROR(((AC1570/AC1330)^(1/20)-1),"")</f>
        <v/>
      </c>
      <c r="AC1570" s="38">
        <f>IF(CPI_Downloader!F1568="","",CPI_Downloader!F1568)</f>
        <v/>
      </c>
    </row>
    <row r="1571" ht="12.75" customHeight="1">
      <c r="A1571" s="21">
        <f>IF(CPI_Downloader!A1569="","",CPI_Downloader!A1569)</f>
        <v/>
      </c>
      <c r="B1571" s="22">
        <f>IFERROR((I1571/I1559-1),"")</f>
        <v/>
      </c>
      <c r="C1571" s="22">
        <f>IFERROR((J1571/J1570-1),"")</f>
        <v/>
      </c>
      <c r="D1571" s="22">
        <f>IFERROR(((I1571/I1535)^(1/3)-1),"")</f>
        <v/>
      </c>
      <c r="E1571" s="22">
        <f>IFERROR(((I1571/I1511)^(1/5)-1),"")</f>
        <v/>
      </c>
      <c r="F1571" s="22">
        <f>IFERROR(((I1571/I1451)^(1/10)-1),"")</f>
        <v/>
      </c>
      <c r="G1571" s="22">
        <f>IFERROR(((I1571/I1331)^(1/20)-1),"")</f>
        <v/>
      </c>
      <c r="H1571" s="22">
        <f>'US Data'!B1571</f>
        <v/>
      </c>
      <c r="I1571" s="23">
        <f>IF(CPI_Downloader!B1569="","",CPI_Downloader!B1569)</f>
        <v/>
      </c>
      <c r="J1571" s="23">
        <f>IF(CPI_Downloader!C1569="","",CPI_Downloader!C1569)</f>
        <v/>
      </c>
      <c r="L1571" s="32">
        <f>A1571</f>
        <v/>
      </c>
      <c r="M1571" s="25">
        <f>IFERROR((T1571/T1559-1),"")</f>
        <v/>
      </c>
      <c r="N1571" s="25">
        <f>IFERROR((U1571/U1570-1),"")</f>
        <v/>
      </c>
      <c r="O1571" s="25">
        <f>IFERROR(((T1571/T1535)^(1/3)-1),"")</f>
        <v/>
      </c>
      <c r="P1571" s="25">
        <f>IFERROR(((T1571/T1511)^(1/5)-1),"")</f>
        <v/>
      </c>
      <c r="Q1571" s="25">
        <f>IFERROR(((T1571/T1451)^(1/10)-1),"")</f>
        <v/>
      </c>
      <c r="R1571" s="25">
        <f>IFERROR(((T1571/T1331)^(1/20)-1),"")</f>
        <v/>
      </c>
      <c r="S1571" s="52">
        <f>IFERROR(('US Data'!M1571),"")</f>
        <v/>
      </c>
      <c r="T1571" s="26">
        <f>IF(CPI_Downloader!D1569="","",CPI_Downloader!D1569)</f>
        <v/>
      </c>
      <c r="U1571" s="26">
        <f>IF(CPI_Downloader!E1569="","",CPI_Downloader!E1569)</f>
        <v/>
      </c>
      <c r="W1571" s="32">
        <f>L1571</f>
        <v/>
      </c>
      <c r="X1571" s="31">
        <f>IFERROR((AC1571/AC1559-1),"")</f>
        <v/>
      </c>
      <c r="Y1571" s="31">
        <f>IFERROR(((AC1571/AC1535)^(1/3)-1),"")</f>
        <v/>
      </c>
      <c r="Z1571" s="31">
        <f>IFERROR(((AC1571/AC1511)^(1/5)-1),"")</f>
        <v/>
      </c>
      <c r="AA1571" s="31">
        <f>IFERROR(((AC1571/AC1451)^(1/10)-1),"")</f>
        <v/>
      </c>
      <c r="AB1571" s="31">
        <f>IFERROR(((AC1571/AC1331)^(1/20)-1),"")</f>
        <v/>
      </c>
      <c r="AC1571" s="38">
        <f>IF(CPI_Downloader!F1569="","",CPI_Downloader!F1569)</f>
        <v/>
      </c>
    </row>
    <row r="1572" ht="12.75" customHeight="1">
      <c r="A1572" s="21">
        <f>IF(CPI_Downloader!A1570="","",CPI_Downloader!A1570)</f>
        <v/>
      </c>
      <c r="B1572" s="22">
        <f>IFERROR((I1572/I1560-1),"")</f>
        <v/>
      </c>
      <c r="C1572" s="22">
        <f>IFERROR((J1572/J1571-1),"")</f>
        <v/>
      </c>
      <c r="D1572" s="22">
        <f>IFERROR(((I1572/I1536)^(1/3)-1),"")</f>
        <v/>
      </c>
      <c r="E1572" s="22">
        <f>IFERROR(((I1572/I1512)^(1/5)-1),"")</f>
        <v/>
      </c>
      <c r="F1572" s="22">
        <f>IFERROR(((I1572/I1452)^(1/10)-1),"")</f>
        <v/>
      </c>
      <c r="G1572" s="22">
        <f>IFERROR(((I1572/I1332)^(1/20)-1),"")</f>
        <v/>
      </c>
      <c r="H1572" s="22">
        <f>'US Data'!B1572</f>
        <v/>
      </c>
      <c r="I1572" s="23">
        <f>IF(CPI_Downloader!B1570="","",CPI_Downloader!B1570)</f>
        <v/>
      </c>
      <c r="J1572" s="23">
        <f>IF(CPI_Downloader!C1570="","",CPI_Downloader!C1570)</f>
        <v/>
      </c>
      <c r="L1572" s="32">
        <f>A1572</f>
        <v/>
      </c>
      <c r="M1572" s="25">
        <f>IFERROR((T1572/T1560-1),"")</f>
        <v/>
      </c>
      <c r="N1572" s="25">
        <f>IFERROR((U1572/U1571-1),"")</f>
        <v/>
      </c>
      <c r="O1572" s="25">
        <f>IFERROR(((T1572/T1536)^(1/3)-1),"")</f>
        <v/>
      </c>
      <c r="P1572" s="25">
        <f>IFERROR(((T1572/T1512)^(1/5)-1),"")</f>
        <v/>
      </c>
      <c r="Q1572" s="25">
        <f>IFERROR(((T1572/T1452)^(1/10)-1),"")</f>
        <v/>
      </c>
      <c r="R1572" s="25">
        <f>IFERROR(((T1572/T1332)^(1/20)-1),"")</f>
        <v/>
      </c>
      <c r="S1572" s="52">
        <f>IFERROR(('US Data'!M1572),"")</f>
        <v/>
      </c>
      <c r="T1572" s="26">
        <f>IF(CPI_Downloader!D1570="","",CPI_Downloader!D1570)</f>
        <v/>
      </c>
      <c r="U1572" s="26">
        <f>IF(CPI_Downloader!E1570="","",CPI_Downloader!E1570)</f>
        <v/>
      </c>
      <c r="W1572" s="32">
        <f>L1572</f>
        <v/>
      </c>
      <c r="X1572" s="31">
        <f>IFERROR((AC1572/AC1560-1),"")</f>
        <v/>
      </c>
      <c r="Y1572" s="31">
        <f>IFERROR(((AC1572/AC1536)^(1/3)-1),"")</f>
        <v/>
      </c>
      <c r="Z1572" s="31">
        <f>IFERROR(((AC1572/AC1512)^(1/5)-1),"")</f>
        <v/>
      </c>
      <c r="AA1572" s="31">
        <f>IFERROR(((AC1572/AC1452)^(1/10)-1),"")</f>
        <v/>
      </c>
      <c r="AB1572" s="31">
        <f>IFERROR(((AC1572/AC1332)^(1/20)-1),"")</f>
        <v/>
      </c>
      <c r="AC1572" s="38">
        <f>IF(CPI_Downloader!F1570="","",CPI_Downloader!F1570)</f>
        <v/>
      </c>
    </row>
    <row r="1573" ht="12.75" customHeight="1">
      <c r="A1573" s="21">
        <f>IF(CPI_Downloader!A1571="","",CPI_Downloader!A1571)</f>
        <v/>
      </c>
      <c r="B1573" s="22">
        <f>IFERROR((I1573/I1561-1),"")</f>
        <v/>
      </c>
      <c r="C1573" s="22">
        <f>IFERROR((J1573/J1572-1),"")</f>
        <v/>
      </c>
      <c r="D1573" s="22">
        <f>IFERROR(((I1573/I1537)^(1/3)-1),"")</f>
        <v/>
      </c>
      <c r="E1573" s="22">
        <f>IFERROR(((I1573/I1513)^(1/5)-1),"")</f>
        <v/>
      </c>
      <c r="F1573" s="22">
        <f>IFERROR(((I1573/I1453)^(1/10)-1),"")</f>
        <v/>
      </c>
      <c r="G1573" s="22">
        <f>IFERROR(((I1573/I1333)^(1/20)-1),"")</f>
        <v/>
      </c>
      <c r="H1573" s="22">
        <f>'US Data'!B1573</f>
        <v/>
      </c>
      <c r="I1573" s="23">
        <f>IF(CPI_Downloader!B1571="","",CPI_Downloader!B1571)</f>
        <v/>
      </c>
      <c r="J1573" s="23">
        <f>IF(CPI_Downloader!C1571="","",CPI_Downloader!C1571)</f>
        <v/>
      </c>
      <c r="L1573" s="32">
        <f>A1573</f>
        <v/>
      </c>
      <c r="M1573" s="25">
        <f>IFERROR((T1573/T1561-1),"")</f>
        <v/>
      </c>
      <c r="N1573" s="25">
        <f>IFERROR((U1573/U1572-1),"")</f>
        <v/>
      </c>
      <c r="O1573" s="25">
        <f>IFERROR(((T1573/T1537)^(1/3)-1),"")</f>
        <v/>
      </c>
      <c r="P1573" s="25">
        <f>IFERROR(((T1573/T1513)^(1/5)-1),"")</f>
        <v/>
      </c>
      <c r="Q1573" s="25">
        <f>IFERROR(((T1573/T1453)^(1/10)-1),"")</f>
        <v/>
      </c>
      <c r="R1573" s="25">
        <f>IFERROR(((T1573/T1333)^(1/20)-1),"")</f>
        <v/>
      </c>
      <c r="S1573" s="52">
        <f>IFERROR(('US Data'!M1573),"")</f>
        <v/>
      </c>
      <c r="T1573" s="26">
        <f>IF(CPI_Downloader!D1571="","",CPI_Downloader!D1571)</f>
        <v/>
      </c>
      <c r="U1573" s="26">
        <f>IF(CPI_Downloader!E1571="","",CPI_Downloader!E1571)</f>
        <v/>
      </c>
      <c r="W1573" s="32">
        <f>L1573</f>
        <v/>
      </c>
      <c r="X1573" s="31">
        <f>IFERROR((AC1573/AC1561-1),"")</f>
        <v/>
      </c>
      <c r="Y1573" s="31">
        <f>IFERROR(((AC1573/AC1537)^(1/3)-1),"")</f>
        <v/>
      </c>
      <c r="Z1573" s="31">
        <f>IFERROR(((AC1573/AC1513)^(1/5)-1),"")</f>
        <v/>
      </c>
      <c r="AA1573" s="31">
        <f>IFERROR(((AC1573/AC1453)^(1/10)-1),"")</f>
        <v/>
      </c>
      <c r="AB1573" s="31">
        <f>IFERROR(((AC1573/AC1333)^(1/20)-1),"")</f>
        <v/>
      </c>
      <c r="AC1573" s="38">
        <f>IF(CPI_Downloader!F1571="","",CPI_Downloader!F1571)</f>
        <v/>
      </c>
    </row>
    <row r="1574" ht="12.75" customHeight="1">
      <c r="A1574" s="21">
        <f>IF(CPI_Downloader!A1572="","",CPI_Downloader!A1572)</f>
        <v/>
      </c>
      <c r="B1574" s="22">
        <f>IFERROR((I1574/I1562-1),"")</f>
        <v/>
      </c>
      <c r="C1574" s="22">
        <f>IFERROR((J1574/J1573-1),"")</f>
        <v/>
      </c>
      <c r="D1574" s="22">
        <f>IFERROR(((I1574/I1538)^(1/3)-1),"")</f>
        <v/>
      </c>
      <c r="E1574" s="22">
        <f>IFERROR(((I1574/I1514)^(1/5)-1),"")</f>
        <v/>
      </c>
      <c r="F1574" s="22">
        <f>IFERROR(((I1574/I1454)^(1/10)-1),"")</f>
        <v/>
      </c>
      <c r="G1574" s="22">
        <f>IFERROR(((I1574/I1334)^(1/20)-1),"")</f>
        <v/>
      </c>
      <c r="H1574" s="22">
        <f>'US Data'!B1574</f>
        <v/>
      </c>
      <c r="I1574" s="23">
        <f>IF(CPI_Downloader!B1572="","",CPI_Downloader!B1572)</f>
        <v/>
      </c>
      <c r="J1574" s="23">
        <f>IF(CPI_Downloader!C1572="","",CPI_Downloader!C1572)</f>
        <v/>
      </c>
      <c r="L1574" s="32">
        <f>A1574</f>
        <v/>
      </c>
      <c r="M1574" s="25">
        <f>IFERROR((T1574/T1562-1),"")</f>
        <v/>
      </c>
      <c r="N1574" s="25">
        <f>IFERROR((U1574/U1573-1),"")</f>
        <v/>
      </c>
      <c r="O1574" s="25">
        <f>IFERROR(((T1574/T1538)^(1/3)-1),"")</f>
        <v/>
      </c>
      <c r="P1574" s="25">
        <f>IFERROR(((T1574/T1514)^(1/5)-1),"")</f>
        <v/>
      </c>
      <c r="Q1574" s="25">
        <f>IFERROR(((T1574/T1454)^(1/10)-1),"")</f>
        <v/>
      </c>
      <c r="R1574" s="25">
        <f>IFERROR(((T1574/T1334)^(1/20)-1),"")</f>
        <v/>
      </c>
      <c r="S1574" s="52">
        <f>IFERROR(('US Data'!M1574),"")</f>
        <v/>
      </c>
      <c r="T1574" s="26">
        <f>IF(CPI_Downloader!D1572="","",CPI_Downloader!D1572)</f>
        <v/>
      </c>
      <c r="U1574" s="26">
        <f>IF(CPI_Downloader!E1572="","",CPI_Downloader!E1572)</f>
        <v/>
      </c>
      <c r="W1574" s="32">
        <f>L1574</f>
        <v/>
      </c>
      <c r="X1574" s="31">
        <f>IFERROR((AC1574/AC1562-1),"")</f>
        <v/>
      </c>
      <c r="Y1574" s="31">
        <f>IFERROR(((AC1574/AC1538)^(1/3)-1),"")</f>
        <v/>
      </c>
      <c r="Z1574" s="31">
        <f>IFERROR(((AC1574/AC1514)^(1/5)-1),"")</f>
        <v/>
      </c>
      <c r="AA1574" s="31">
        <f>IFERROR(((AC1574/AC1454)^(1/10)-1),"")</f>
        <v/>
      </c>
      <c r="AB1574" s="31">
        <f>IFERROR(((AC1574/AC1334)^(1/20)-1),"")</f>
        <v/>
      </c>
      <c r="AC1574" s="38">
        <f>IF(CPI_Downloader!F1572="","",CPI_Downloader!F1572)</f>
        <v/>
      </c>
    </row>
    <row r="1575" ht="12.75" customHeight="1">
      <c r="A1575" s="21">
        <f>IF(CPI_Downloader!A1573="","",CPI_Downloader!A1573)</f>
        <v/>
      </c>
      <c r="B1575" s="22">
        <f>IFERROR((I1575/I1563-1),"")</f>
        <v/>
      </c>
      <c r="C1575" s="22">
        <f>IFERROR((J1575/J1574-1),"")</f>
        <v/>
      </c>
      <c r="D1575" s="22">
        <f>IFERROR(((I1575/I1539)^(1/3)-1),"")</f>
        <v/>
      </c>
      <c r="E1575" s="22">
        <f>IFERROR(((I1575/I1515)^(1/5)-1),"")</f>
        <v/>
      </c>
      <c r="F1575" s="22">
        <f>IFERROR(((I1575/I1455)^(1/10)-1),"")</f>
        <v/>
      </c>
      <c r="G1575" s="22">
        <f>IFERROR(((I1575/I1335)^(1/20)-1),"")</f>
        <v/>
      </c>
      <c r="H1575" s="22">
        <f>'US Data'!B1575</f>
        <v/>
      </c>
      <c r="I1575" s="23">
        <f>IF(CPI_Downloader!B1573="","",CPI_Downloader!B1573)</f>
        <v/>
      </c>
      <c r="J1575" s="23">
        <f>IF(CPI_Downloader!C1573="","",CPI_Downloader!C1573)</f>
        <v/>
      </c>
      <c r="L1575" s="32">
        <f>A1575</f>
        <v/>
      </c>
      <c r="M1575" s="25">
        <f>IFERROR((T1575/T1563-1),"")</f>
        <v/>
      </c>
      <c r="N1575" s="25">
        <f>IFERROR((U1575/U1574-1),"")</f>
        <v/>
      </c>
      <c r="O1575" s="25">
        <f>IFERROR(((T1575/T1539)^(1/3)-1),"")</f>
        <v/>
      </c>
      <c r="P1575" s="25">
        <f>IFERROR(((T1575/T1515)^(1/5)-1),"")</f>
        <v/>
      </c>
      <c r="Q1575" s="25">
        <f>IFERROR(((T1575/T1455)^(1/10)-1),"")</f>
        <v/>
      </c>
      <c r="R1575" s="25">
        <f>IFERROR(((T1575/T1335)^(1/20)-1),"")</f>
        <v/>
      </c>
      <c r="S1575" s="52">
        <f>IFERROR(('US Data'!M1575),"")</f>
        <v/>
      </c>
      <c r="T1575" s="26">
        <f>IF(CPI_Downloader!D1573="","",CPI_Downloader!D1573)</f>
        <v/>
      </c>
      <c r="U1575" s="26">
        <f>IF(CPI_Downloader!E1573="","",CPI_Downloader!E1573)</f>
        <v/>
      </c>
      <c r="W1575" s="32">
        <f>L1575</f>
        <v/>
      </c>
      <c r="X1575" s="31">
        <f>IFERROR((AC1575/AC1563-1),"")</f>
        <v/>
      </c>
      <c r="Y1575" s="31">
        <f>IFERROR(((AC1575/AC1539)^(1/3)-1),"")</f>
        <v/>
      </c>
      <c r="Z1575" s="31">
        <f>IFERROR(((AC1575/AC1515)^(1/5)-1),"")</f>
        <v/>
      </c>
      <c r="AA1575" s="31">
        <f>IFERROR(((AC1575/AC1455)^(1/10)-1),"")</f>
        <v/>
      </c>
      <c r="AB1575" s="31">
        <f>IFERROR(((AC1575/AC1335)^(1/20)-1),"")</f>
        <v/>
      </c>
      <c r="AC1575" s="38">
        <f>IF(CPI_Downloader!F1573="","",CPI_Downloader!F1573)</f>
        <v/>
      </c>
    </row>
    <row r="1576" ht="12.75" customHeight="1">
      <c r="A1576" s="21">
        <f>IF(CPI_Downloader!A1574="","",CPI_Downloader!A1574)</f>
        <v/>
      </c>
      <c r="B1576" s="22">
        <f>IFERROR((I1576/I1564-1),"")</f>
        <v/>
      </c>
      <c r="C1576" s="22">
        <f>IFERROR((J1576/J1575-1),"")</f>
        <v/>
      </c>
      <c r="D1576" s="22">
        <f>IFERROR(((I1576/I1540)^(1/3)-1),"")</f>
        <v/>
      </c>
      <c r="E1576" s="22">
        <f>IFERROR(((I1576/I1516)^(1/5)-1),"")</f>
        <v/>
      </c>
      <c r="F1576" s="22">
        <f>IFERROR(((I1576/I1456)^(1/10)-1),"")</f>
        <v/>
      </c>
      <c r="G1576" s="22">
        <f>IFERROR(((I1576/I1336)^(1/20)-1),"")</f>
        <v/>
      </c>
      <c r="H1576" s="22">
        <f>'US Data'!B1576</f>
        <v/>
      </c>
      <c r="I1576" s="23">
        <f>IF(CPI_Downloader!B1574="","",CPI_Downloader!B1574)</f>
        <v/>
      </c>
      <c r="J1576" s="23">
        <f>IF(CPI_Downloader!C1574="","",CPI_Downloader!C1574)</f>
        <v/>
      </c>
      <c r="L1576" s="32">
        <f>A1576</f>
        <v/>
      </c>
      <c r="M1576" s="25">
        <f>IFERROR((T1576/T1564-1),"")</f>
        <v/>
      </c>
      <c r="N1576" s="25">
        <f>IFERROR((U1576/U1575-1),"")</f>
        <v/>
      </c>
      <c r="O1576" s="25">
        <f>IFERROR(((T1576/T1540)^(1/3)-1),"")</f>
        <v/>
      </c>
      <c r="P1576" s="25">
        <f>IFERROR(((T1576/T1516)^(1/5)-1),"")</f>
        <v/>
      </c>
      <c r="Q1576" s="25">
        <f>IFERROR(((T1576/T1456)^(1/10)-1),"")</f>
        <v/>
      </c>
      <c r="R1576" s="25">
        <f>IFERROR(((T1576/T1336)^(1/20)-1),"")</f>
        <v/>
      </c>
      <c r="S1576" s="52">
        <f>IFERROR(('US Data'!M1576),"")</f>
        <v/>
      </c>
      <c r="T1576" s="26">
        <f>IF(CPI_Downloader!D1574="","",CPI_Downloader!D1574)</f>
        <v/>
      </c>
      <c r="U1576" s="26">
        <f>IF(CPI_Downloader!E1574="","",CPI_Downloader!E1574)</f>
        <v/>
      </c>
      <c r="W1576" s="32">
        <f>L1576</f>
        <v/>
      </c>
      <c r="X1576" s="31">
        <f>IFERROR((AC1576/AC1564-1),"")</f>
        <v/>
      </c>
      <c r="Y1576" s="31">
        <f>IFERROR(((AC1576/AC1540)^(1/3)-1),"")</f>
        <v/>
      </c>
      <c r="Z1576" s="31">
        <f>IFERROR(((AC1576/AC1516)^(1/5)-1),"")</f>
        <v/>
      </c>
      <c r="AA1576" s="31">
        <f>IFERROR(((AC1576/AC1456)^(1/10)-1),"")</f>
        <v/>
      </c>
      <c r="AB1576" s="31">
        <f>IFERROR(((AC1576/AC1336)^(1/20)-1),"")</f>
        <v/>
      </c>
      <c r="AC1576" s="38">
        <f>IF(CPI_Downloader!F1574="","",CPI_Downloader!F1574)</f>
        <v/>
      </c>
    </row>
    <row r="1577" ht="12.75" customHeight="1">
      <c r="A1577" s="21">
        <f>IF(CPI_Downloader!A1575="","",CPI_Downloader!A1575)</f>
        <v/>
      </c>
      <c r="B1577" s="22">
        <f>IFERROR((I1577/I1565-1),"")</f>
        <v/>
      </c>
      <c r="C1577" s="22">
        <f>IFERROR((J1577/J1576-1),"")</f>
        <v/>
      </c>
      <c r="D1577" s="22">
        <f>IFERROR(((I1577/I1541)^(1/3)-1),"")</f>
        <v/>
      </c>
      <c r="E1577" s="22">
        <f>IFERROR(((I1577/I1517)^(1/5)-1),"")</f>
        <v/>
      </c>
      <c r="F1577" s="22">
        <f>IFERROR(((I1577/I1457)^(1/10)-1),"")</f>
        <v/>
      </c>
      <c r="G1577" s="22">
        <f>IFERROR(((I1577/I1337)^(1/20)-1),"")</f>
        <v/>
      </c>
      <c r="H1577" s="22">
        <f>'US Data'!B1577</f>
        <v/>
      </c>
      <c r="I1577" s="23">
        <f>IF(CPI_Downloader!B1575="","",CPI_Downloader!B1575)</f>
        <v/>
      </c>
      <c r="J1577" s="23">
        <f>IF(CPI_Downloader!C1575="","",CPI_Downloader!C1575)</f>
        <v/>
      </c>
      <c r="L1577" s="32">
        <f>A1577</f>
        <v/>
      </c>
      <c r="M1577" s="25">
        <f>IFERROR((T1577/T1565-1),"")</f>
        <v/>
      </c>
      <c r="N1577" s="25">
        <f>IFERROR((U1577/U1576-1),"")</f>
        <v/>
      </c>
      <c r="O1577" s="25">
        <f>IFERROR(((T1577/T1541)^(1/3)-1),"")</f>
        <v/>
      </c>
      <c r="P1577" s="25">
        <f>IFERROR(((T1577/T1517)^(1/5)-1),"")</f>
        <v/>
      </c>
      <c r="Q1577" s="25">
        <f>IFERROR(((T1577/T1457)^(1/10)-1),"")</f>
        <v/>
      </c>
      <c r="R1577" s="25">
        <f>IFERROR(((T1577/T1337)^(1/20)-1),"")</f>
        <v/>
      </c>
      <c r="S1577" s="52">
        <f>IFERROR(('US Data'!M1577),"")</f>
        <v/>
      </c>
      <c r="T1577" s="26">
        <f>IF(CPI_Downloader!D1575="","",CPI_Downloader!D1575)</f>
        <v/>
      </c>
      <c r="U1577" s="26">
        <f>IF(CPI_Downloader!E1575="","",CPI_Downloader!E1575)</f>
        <v/>
      </c>
      <c r="W1577" s="32">
        <f>L1577</f>
        <v/>
      </c>
      <c r="X1577" s="31">
        <f>IFERROR((AC1577/AC1565-1),"")</f>
        <v/>
      </c>
      <c r="Y1577" s="31">
        <f>IFERROR(((AC1577/AC1541)^(1/3)-1),"")</f>
        <v/>
      </c>
      <c r="Z1577" s="31">
        <f>IFERROR(((AC1577/AC1517)^(1/5)-1),"")</f>
        <v/>
      </c>
      <c r="AA1577" s="31">
        <f>IFERROR(((AC1577/AC1457)^(1/10)-1),"")</f>
        <v/>
      </c>
      <c r="AB1577" s="31">
        <f>IFERROR(((AC1577/AC1337)^(1/20)-1),"")</f>
        <v/>
      </c>
      <c r="AC1577" s="38">
        <f>IF(CPI_Downloader!F1575="","",CPI_Downloader!F1575)</f>
        <v/>
      </c>
    </row>
    <row r="1578" ht="12.75" customHeight="1">
      <c r="A1578" s="21">
        <f>IF(CPI_Downloader!A1576="","",CPI_Downloader!A1576)</f>
        <v/>
      </c>
      <c r="B1578" s="22">
        <f>IFERROR((I1578/I1566-1),"")</f>
        <v/>
      </c>
      <c r="C1578" s="22">
        <f>IFERROR((J1578/J1577-1),"")</f>
        <v/>
      </c>
      <c r="D1578" s="22">
        <f>IFERROR(((I1578/I1542)^(1/3)-1),"")</f>
        <v/>
      </c>
      <c r="E1578" s="22">
        <f>IFERROR(((I1578/I1518)^(1/5)-1),"")</f>
        <v/>
      </c>
      <c r="F1578" s="22">
        <f>IFERROR(((I1578/I1458)^(1/10)-1),"")</f>
        <v/>
      </c>
      <c r="G1578" s="22">
        <f>IFERROR(((I1578/I1338)^(1/20)-1),"")</f>
        <v/>
      </c>
      <c r="H1578" s="22">
        <f>'US Data'!B1578</f>
        <v/>
      </c>
      <c r="I1578" s="23">
        <f>IF(CPI_Downloader!B1576="","",CPI_Downloader!B1576)</f>
        <v/>
      </c>
      <c r="J1578" s="23">
        <f>IF(CPI_Downloader!C1576="","",CPI_Downloader!C1576)</f>
        <v/>
      </c>
      <c r="L1578" s="32">
        <f>A1578</f>
        <v/>
      </c>
      <c r="M1578" s="25">
        <f>IFERROR((T1578/T1566-1),"")</f>
        <v/>
      </c>
      <c r="N1578" s="25">
        <f>IFERROR((U1578/U1577-1),"")</f>
        <v/>
      </c>
      <c r="O1578" s="25">
        <f>IFERROR(((T1578/T1542)^(1/3)-1),"")</f>
        <v/>
      </c>
      <c r="P1578" s="25">
        <f>IFERROR(((T1578/T1518)^(1/5)-1),"")</f>
        <v/>
      </c>
      <c r="Q1578" s="25">
        <f>IFERROR(((T1578/T1458)^(1/10)-1),"")</f>
        <v/>
      </c>
      <c r="R1578" s="25">
        <f>IFERROR(((T1578/T1338)^(1/20)-1),"")</f>
        <v/>
      </c>
      <c r="S1578" s="52">
        <f>IFERROR(('US Data'!M1578),"")</f>
        <v/>
      </c>
      <c r="T1578" s="26">
        <f>IF(CPI_Downloader!D1576="","",CPI_Downloader!D1576)</f>
        <v/>
      </c>
      <c r="U1578" s="26">
        <f>IF(CPI_Downloader!E1576="","",CPI_Downloader!E1576)</f>
        <v/>
      </c>
      <c r="W1578" s="32">
        <f>L1578</f>
        <v/>
      </c>
      <c r="X1578" s="31">
        <f>IFERROR((AC1578/AC1566-1),"")</f>
        <v/>
      </c>
      <c r="Y1578" s="31">
        <f>IFERROR(((AC1578/AC1542)^(1/3)-1),"")</f>
        <v/>
      </c>
      <c r="Z1578" s="31">
        <f>IFERROR(((AC1578/AC1518)^(1/5)-1),"")</f>
        <v/>
      </c>
      <c r="AA1578" s="31">
        <f>IFERROR(((AC1578/AC1458)^(1/10)-1),"")</f>
        <v/>
      </c>
      <c r="AB1578" s="31">
        <f>IFERROR(((AC1578/AC1338)^(1/20)-1),"")</f>
        <v/>
      </c>
      <c r="AC1578" s="38">
        <f>IF(CPI_Downloader!F1576="","",CPI_Downloader!F1576)</f>
        <v/>
      </c>
    </row>
    <row r="1579" ht="12.75" customHeight="1">
      <c r="A1579" s="21">
        <f>IF(CPI_Downloader!A1577="","",CPI_Downloader!A1577)</f>
        <v/>
      </c>
      <c r="B1579" s="22">
        <f>IFERROR((I1579/I1567-1),"")</f>
        <v/>
      </c>
      <c r="C1579" s="22">
        <f>IFERROR((J1579/J1578-1),"")</f>
        <v/>
      </c>
      <c r="D1579" s="22">
        <f>IFERROR(((I1579/I1543)^(1/3)-1),"")</f>
        <v/>
      </c>
      <c r="E1579" s="22">
        <f>IFERROR(((I1579/I1519)^(1/5)-1),"")</f>
        <v/>
      </c>
      <c r="F1579" s="22">
        <f>IFERROR(((I1579/I1459)^(1/10)-1),"")</f>
        <v/>
      </c>
      <c r="G1579" s="22">
        <f>IFERROR(((I1579/I1339)^(1/20)-1),"")</f>
        <v/>
      </c>
      <c r="H1579" s="22">
        <f>'US Data'!B1579</f>
        <v/>
      </c>
      <c r="I1579" s="23">
        <f>IF(CPI_Downloader!B1577="","",CPI_Downloader!B1577)</f>
        <v/>
      </c>
      <c r="J1579" s="23">
        <f>IF(CPI_Downloader!C1577="","",CPI_Downloader!C1577)</f>
        <v/>
      </c>
      <c r="L1579" s="32">
        <f>A1579</f>
        <v/>
      </c>
      <c r="M1579" s="25">
        <f>IFERROR((T1579/T1567-1),"")</f>
        <v/>
      </c>
      <c r="N1579" s="25">
        <f>IFERROR((U1579/U1578-1),"")</f>
        <v/>
      </c>
      <c r="O1579" s="25">
        <f>IFERROR(((T1579/T1543)^(1/3)-1),"")</f>
        <v/>
      </c>
      <c r="P1579" s="25">
        <f>IFERROR(((T1579/T1519)^(1/5)-1),"")</f>
        <v/>
      </c>
      <c r="Q1579" s="25">
        <f>IFERROR(((T1579/T1459)^(1/10)-1),"")</f>
        <v/>
      </c>
      <c r="R1579" s="25">
        <f>IFERROR(((T1579/T1339)^(1/20)-1),"")</f>
        <v/>
      </c>
      <c r="S1579" s="52">
        <f>IFERROR(('US Data'!M1579),"")</f>
        <v/>
      </c>
      <c r="T1579" s="26">
        <f>IF(CPI_Downloader!D1577="","",CPI_Downloader!D1577)</f>
        <v/>
      </c>
      <c r="U1579" s="26">
        <f>IF(CPI_Downloader!E1577="","",CPI_Downloader!E1577)</f>
        <v/>
      </c>
      <c r="W1579" s="32">
        <f>L1579</f>
        <v/>
      </c>
      <c r="X1579" s="31">
        <f>IFERROR((AC1579/AC1567-1),"")</f>
        <v/>
      </c>
      <c r="Y1579" s="31">
        <f>IFERROR(((AC1579/AC1543)^(1/3)-1),"")</f>
        <v/>
      </c>
      <c r="Z1579" s="31">
        <f>IFERROR(((AC1579/AC1519)^(1/5)-1),"")</f>
        <v/>
      </c>
      <c r="AA1579" s="31">
        <f>IFERROR(((AC1579/AC1459)^(1/10)-1),"")</f>
        <v/>
      </c>
      <c r="AB1579" s="31">
        <f>IFERROR(((AC1579/AC1339)^(1/20)-1),"")</f>
        <v/>
      </c>
      <c r="AC1579" s="38">
        <f>IF(CPI_Downloader!F1577="","",CPI_Downloader!F1577)</f>
        <v/>
      </c>
    </row>
    <row r="1580" ht="12.75" customHeight="1">
      <c r="A1580" s="21">
        <f>IF(CPI_Downloader!A1578="","",CPI_Downloader!A1578)</f>
        <v/>
      </c>
      <c r="B1580" s="22">
        <f>IFERROR((I1580/I1568-1),"")</f>
        <v/>
      </c>
      <c r="C1580" s="22">
        <f>IFERROR((J1580/J1579-1),"")</f>
        <v/>
      </c>
      <c r="D1580" s="22">
        <f>IFERROR(((I1580/I1544)^(1/3)-1),"")</f>
        <v/>
      </c>
      <c r="E1580" s="22">
        <f>IFERROR(((I1580/I1520)^(1/5)-1),"")</f>
        <v/>
      </c>
      <c r="F1580" s="22">
        <f>IFERROR(((I1580/I1460)^(1/10)-1),"")</f>
        <v/>
      </c>
      <c r="G1580" s="22">
        <f>IFERROR(((I1580/I1340)^(1/20)-1),"")</f>
        <v/>
      </c>
      <c r="H1580" s="22">
        <f>'US Data'!B1580</f>
        <v/>
      </c>
      <c r="I1580" s="23">
        <f>IF(CPI_Downloader!B1578="","",CPI_Downloader!B1578)</f>
        <v/>
      </c>
      <c r="J1580" s="23">
        <f>IF(CPI_Downloader!C1578="","",CPI_Downloader!C1578)</f>
        <v/>
      </c>
      <c r="L1580" s="32">
        <f>A1580</f>
        <v/>
      </c>
      <c r="M1580" s="25">
        <f>IFERROR((T1580/T1568-1),"")</f>
        <v/>
      </c>
      <c r="N1580" s="25">
        <f>IFERROR((U1580/U1579-1),"")</f>
        <v/>
      </c>
      <c r="O1580" s="25">
        <f>IFERROR(((T1580/T1544)^(1/3)-1),"")</f>
        <v/>
      </c>
      <c r="P1580" s="25">
        <f>IFERROR(((T1580/T1520)^(1/5)-1),"")</f>
        <v/>
      </c>
      <c r="Q1580" s="25">
        <f>IFERROR(((T1580/T1460)^(1/10)-1),"")</f>
        <v/>
      </c>
      <c r="R1580" s="25">
        <f>IFERROR(((T1580/T1340)^(1/20)-1),"")</f>
        <v/>
      </c>
      <c r="S1580" s="52">
        <f>IFERROR(('US Data'!M1580),"")</f>
        <v/>
      </c>
      <c r="T1580" s="26">
        <f>IF(CPI_Downloader!D1578="","",CPI_Downloader!D1578)</f>
        <v/>
      </c>
      <c r="U1580" s="26">
        <f>IF(CPI_Downloader!E1578="","",CPI_Downloader!E1578)</f>
        <v/>
      </c>
      <c r="W1580" s="32">
        <f>L1580</f>
        <v/>
      </c>
      <c r="X1580" s="31">
        <f>IFERROR((AC1580/AC1568-1),"")</f>
        <v/>
      </c>
      <c r="Y1580" s="31">
        <f>IFERROR(((AC1580/AC1544)^(1/3)-1),"")</f>
        <v/>
      </c>
      <c r="Z1580" s="31">
        <f>IFERROR(((AC1580/AC1520)^(1/5)-1),"")</f>
        <v/>
      </c>
      <c r="AA1580" s="31">
        <f>IFERROR(((AC1580/AC1460)^(1/10)-1),"")</f>
        <v/>
      </c>
      <c r="AB1580" s="31">
        <f>IFERROR(((AC1580/AC1340)^(1/20)-1),"")</f>
        <v/>
      </c>
      <c r="AC1580" s="38">
        <f>IF(CPI_Downloader!F1578="","",CPI_Downloader!F1578)</f>
        <v/>
      </c>
    </row>
    <row r="1581" ht="12.75" customHeight="1">
      <c r="A1581" s="21">
        <f>IF(CPI_Downloader!A1579="","",CPI_Downloader!A1579)</f>
        <v/>
      </c>
      <c r="B1581" s="22">
        <f>IFERROR((I1581/I1569-1),"")</f>
        <v/>
      </c>
      <c r="C1581" s="22">
        <f>IFERROR((J1581/J1580-1),"")</f>
        <v/>
      </c>
      <c r="D1581" s="22">
        <f>IFERROR(((I1581/I1545)^(1/3)-1),"")</f>
        <v/>
      </c>
      <c r="E1581" s="22">
        <f>IFERROR(((I1581/I1521)^(1/5)-1),"")</f>
        <v/>
      </c>
      <c r="F1581" s="22">
        <f>IFERROR(((I1581/I1461)^(1/10)-1),"")</f>
        <v/>
      </c>
      <c r="G1581" s="22">
        <f>IFERROR(((I1581/I1341)^(1/20)-1),"")</f>
        <v/>
      </c>
      <c r="H1581" s="22">
        <f>'US Data'!B1581</f>
        <v/>
      </c>
      <c r="I1581" s="23">
        <f>IF(CPI_Downloader!B1579="","",CPI_Downloader!B1579)</f>
        <v/>
      </c>
      <c r="J1581" s="23">
        <f>IF(CPI_Downloader!C1579="","",CPI_Downloader!C1579)</f>
        <v/>
      </c>
      <c r="L1581" s="32">
        <f>A1581</f>
        <v/>
      </c>
      <c r="M1581" s="25">
        <f>IFERROR((T1581/T1569-1),"")</f>
        <v/>
      </c>
      <c r="N1581" s="25">
        <f>IFERROR((U1581/U1580-1),"")</f>
        <v/>
      </c>
      <c r="O1581" s="25">
        <f>IFERROR(((T1581/T1545)^(1/3)-1),"")</f>
        <v/>
      </c>
      <c r="P1581" s="25">
        <f>IFERROR(((T1581/T1521)^(1/5)-1),"")</f>
        <v/>
      </c>
      <c r="Q1581" s="25">
        <f>IFERROR(((T1581/T1461)^(1/10)-1),"")</f>
        <v/>
      </c>
      <c r="R1581" s="25">
        <f>IFERROR(((T1581/T1341)^(1/20)-1),"")</f>
        <v/>
      </c>
      <c r="S1581" s="52">
        <f>IFERROR(('US Data'!M1581),"")</f>
        <v/>
      </c>
      <c r="T1581" s="26">
        <f>IF(CPI_Downloader!D1579="","",CPI_Downloader!D1579)</f>
        <v/>
      </c>
      <c r="U1581" s="26">
        <f>IF(CPI_Downloader!E1579="","",CPI_Downloader!E1579)</f>
        <v/>
      </c>
      <c r="W1581" s="32">
        <f>L1581</f>
        <v/>
      </c>
      <c r="X1581" s="31">
        <f>IFERROR((AC1581/AC1569-1),"")</f>
        <v/>
      </c>
      <c r="Y1581" s="31">
        <f>IFERROR(((AC1581/AC1545)^(1/3)-1),"")</f>
        <v/>
      </c>
      <c r="Z1581" s="31">
        <f>IFERROR(((AC1581/AC1521)^(1/5)-1),"")</f>
        <v/>
      </c>
      <c r="AA1581" s="31">
        <f>IFERROR(((AC1581/AC1461)^(1/10)-1),"")</f>
        <v/>
      </c>
      <c r="AB1581" s="31">
        <f>IFERROR(((AC1581/AC1341)^(1/20)-1),"")</f>
        <v/>
      </c>
      <c r="AC1581" s="38">
        <f>IF(CPI_Downloader!F1579="","",CPI_Downloader!F1579)</f>
        <v/>
      </c>
    </row>
    <row r="1582" ht="12.75" customHeight="1">
      <c r="A1582" s="21">
        <f>IF(CPI_Downloader!A1580="","",CPI_Downloader!A1580)</f>
        <v/>
      </c>
      <c r="B1582" s="22">
        <f>IFERROR((I1582/I1570-1),"")</f>
        <v/>
      </c>
      <c r="C1582" s="22">
        <f>IFERROR((J1582/J1581-1),"")</f>
        <v/>
      </c>
      <c r="D1582" s="22">
        <f>IFERROR(((I1582/I1546)^(1/3)-1),"")</f>
        <v/>
      </c>
      <c r="E1582" s="22">
        <f>IFERROR(((I1582/I1522)^(1/5)-1),"")</f>
        <v/>
      </c>
      <c r="F1582" s="22">
        <f>IFERROR(((I1582/I1462)^(1/10)-1),"")</f>
        <v/>
      </c>
      <c r="G1582" s="22">
        <f>IFERROR(((I1582/I1342)^(1/20)-1),"")</f>
        <v/>
      </c>
      <c r="H1582" s="22">
        <f>'US Data'!B1582</f>
        <v/>
      </c>
      <c r="I1582" s="23">
        <f>IF(CPI_Downloader!B1580="","",CPI_Downloader!B1580)</f>
        <v/>
      </c>
      <c r="J1582" s="23">
        <f>IF(CPI_Downloader!C1580="","",CPI_Downloader!C1580)</f>
        <v/>
      </c>
      <c r="L1582" s="32">
        <f>A1582</f>
        <v/>
      </c>
      <c r="M1582" s="25">
        <f>IFERROR((T1582/T1570-1),"")</f>
        <v/>
      </c>
      <c r="N1582" s="25">
        <f>IFERROR((U1582/U1581-1),"")</f>
        <v/>
      </c>
      <c r="O1582" s="25">
        <f>IFERROR(((T1582/T1546)^(1/3)-1),"")</f>
        <v/>
      </c>
      <c r="P1582" s="25">
        <f>IFERROR(((T1582/T1522)^(1/5)-1),"")</f>
        <v/>
      </c>
      <c r="Q1582" s="25">
        <f>IFERROR(((T1582/T1462)^(1/10)-1),"")</f>
        <v/>
      </c>
      <c r="R1582" s="25">
        <f>IFERROR(((T1582/T1342)^(1/20)-1),"")</f>
        <v/>
      </c>
      <c r="S1582" s="52">
        <f>IFERROR(('US Data'!M1582),"")</f>
        <v/>
      </c>
      <c r="T1582" s="26">
        <f>IF(CPI_Downloader!D1580="","",CPI_Downloader!D1580)</f>
        <v/>
      </c>
      <c r="U1582" s="26">
        <f>IF(CPI_Downloader!E1580="","",CPI_Downloader!E1580)</f>
        <v/>
      </c>
      <c r="W1582" s="32">
        <f>L1582</f>
        <v/>
      </c>
      <c r="X1582" s="31">
        <f>IFERROR((AC1582/AC1570-1),"")</f>
        <v/>
      </c>
      <c r="Y1582" s="31">
        <f>IFERROR(((AC1582/AC1546)^(1/3)-1),"")</f>
        <v/>
      </c>
      <c r="Z1582" s="31">
        <f>IFERROR(((AC1582/AC1522)^(1/5)-1),"")</f>
        <v/>
      </c>
      <c r="AA1582" s="31">
        <f>IFERROR(((AC1582/AC1462)^(1/10)-1),"")</f>
        <v/>
      </c>
      <c r="AB1582" s="31">
        <f>IFERROR(((AC1582/AC1342)^(1/20)-1),"")</f>
        <v/>
      </c>
      <c r="AC1582" s="38">
        <f>IF(CPI_Downloader!F1580="","",CPI_Downloader!F1580)</f>
        <v/>
      </c>
    </row>
    <row r="1583" ht="12.75" customHeight="1">
      <c r="A1583" s="21">
        <f>IF(CPI_Downloader!A1581="","",CPI_Downloader!A1581)</f>
        <v/>
      </c>
      <c r="B1583" s="22">
        <f>IFERROR((I1583/I1571-1),"")</f>
        <v/>
      </c>
      <c r="C1583" s="22">
        <f>IFERROR((J1583/J1582-1),"")</f>
        <v/>
      </c>
      <c r="D1583" s="22">
        <f>IFERROR(((I1583/I1547)^(1/3)-1),"")</f>
        <v/>
      </c>
      <c r="E1583" s="22">
        <f>IFERROR(((I1583/I1523)^(1/5)-1),"")</f>
        <v/>
      </c>
      <c r="F1583" s="22">
        <f>IFERROR(((I1583/I1463)^(1/10)-1),"")</f>
        <v/>
      </c>
      <c r="G1583" s="22">
        <f>IFERROR(((I1583/I1343)^(1/20)-1),"")</f>
        <v/>
      </c>
      <c r="H1583" s="22">
        <f>'US Data'!B1583</f>
        <v/>
      </c>
      <c r="I1583" s="23">
        <f>IF(CPI_Downloader!B1581="","",CPI_Downloader!B1581)</f>
        <v/>
      </c>
      <c r="J1583" s="23">
        <f>IF(CPI_Downloader!C1581="","",CPI_Downloader!C1581)</f>
        <v/>
      </c>
      <c r="L1583" s="32">
        <f>A1583</f>
        <v/>
      </c>
      <c r="M1583" s="25">
        <f>IFERROR((T1583/T1571-1),"")</f>
        <v/>
      </c>
      <c r="N1583" s="25">
        <f>IFERROR((U1583/U1582-1),"")</f>
        <v/>
      </c>
      <c r="O1583" s="25">
        <f>IFERROR(((T1583/T1547)^(1/3)-1),"")</f>
        <v/>
      </c>
      <c r="P1583" s="25">
        <f>IFERROR(((T1583/T1523)^(1/5)-1),"")</f>
        <v/>
      </c>
      <c r="Q1583" s="25">
        <f>IFERROR(((T1583/T1463)^(1/10)-1),"")</f>
        <v/>
      </c>
      <c r="R1583" s="25">
        <f>IFERROR(((T1583/T1343)^(1/20)-1),"")</f>
        <v/>
      </c>
      <c r="S1583" s="52">
        <f>IFERROR(('US Data'!M1583),"")</f>
        <v/>
      </c>
      <c r="T1583" s="26">
        <f>IF(CPI_Downloader!D1581="","",CPI_Downloader!D1581)</f>
        <v/>
      </c>
      <c r="U1583" s="26">
        <f>IF(CPI_Downloader!E1581="","",CPI_Downloader!E1581)</f>
        <v/>
      </c>
      <c r="W1583" s="32">
        <f>L1583</f>
        <v/>
      </c>
      <c r="X1583" s="31">
        <f>IFERROR((AC1583/AC1571-1),"")</f>
        <v/>
      </c>
      <c r="Y1583" s="31">
        <f>IFERROR(((AC1583/AC1547)^(1/3)-1),"")</f>
        <v/>
      </c>
      <c r="Z1583" s="31">
        <f>IFERROR(((AC1583/AC1523)^(1/5)-1),"")</f>
        <v/>
      </c>
      <c r="AA1583" s="31">
        <f>IFERROR(((AC1583/AC1463)^(1/10)-1),"")</f>
        <v/>
      </c>
      <c r="AB1583" s="31">
        <f>IFERROR(((AC1583/AC1343)^(1/20)-1),"")</f>
        <v/>
      </c>
      <c r="AC1583" s="38">
        <f>IF(CPI_Downloader!F1581="","",CPI_Downloader!F1581)</f>
        <v/>
      </c>
    </row>
    <row r="1584" ht="12.75" customHeight="1">
      <c r="A1584" s="21">
        <f>IF(CPI_Downloader!A1582="","",CPI_Downloader!A1582)</f>
        <v/>
      </c>
      <c r="B1584" s="22">
        <f>IFERROR((I1584/I1572-1),"")</f>
        <v/>
      </c>
      <c r="C1584" s="22">
        <f>IFERROR((J1584/J1583-1),"")</f>
        <v/>
      </c>
      <c r="D1584" s="22">
        <f>IFERROR(((I1584/I1548)^(1/3)-1),"")</f>
        <v/>
      </c>
      <c r="E1584" s="22">
        <f>IFERROR(((I1584/I1524)^(1/5)-1),"")</f>
        <v/>
      </c>
      <c r="F1584" s="22">
        <f>IFERROR(((I1584/I1464)^(1/10)-1),"")</f>
        <v/>
      </c>
      <c r="G1584" s="22">
        <f>IFERROR(((I1584/I1344)^(1/20)-1),"")</f>
        <v/>
      </c>
      <c r="H1584" s="22">
        <f>'US Data'!B1584</f>
        <v/>
      </c>
      <c r="I1584" s="23">
        <f>IF(CPI_Downloader!B1582="","",CPI_Downloader!B1582)</f>
        <v/>
      </c>
      <c r="J1584" s="23">
        <f>IF(CPI_Downloader!C1582="","",CPI_Downloader!C1582)</f>
        <v/>
      </c>
      <c r="L1584" s="32">
        <f>A1584</f>
        <v/>
      </c>
      <c r="M1584" s="25">
        <f>IFERROR((T1584/T1572-1),"")</f>
        <v/>
      </c>
      <c r="N1584" s="25">
        <f>IFERROR((U1584/U1583-1),"")</f>
        <v/>
      </c>
      <c r="O1584" s="25">
        <f>IFERROR(((T1584/T1548)^(1/3)-1),"")</f>
        <v/>
      </c>
      <c r="P1584" s="25">
        <f>IFERROR(((T1584/T1524)^(1/5)-1),"")</f>
        <v/>
      </c>
      <c r="Q1584" s="25">
        <f>IFERROR(((T1584/T1464)^(1/10)-1),"")</f>
        <v/>
      </c>
      <c r="R1584" s="25">
        <f>IFERROR(((T1584/T1344)^(1/20)-1),"")</f>
        <v/>
      </c>
      <c r="S1584" s="52">
        <f>IFERROR(('US Data'!M1584),"")</f>
        <v/>
      </c>
      <c r="T1584" s="26">
        <f>IF(CPI_Downloader!D1582="","",CPI_Downloader!D1582)</f>
        <v/>
      </c>
      <c r="U1584" s="26">
        <f>IF(CPI_Downloader!E1582="","",CPI_Downloader!E1582)</f>
        <v/>
      </c>
      <c r="W1584" s="32">
        <f>L1584</f>
        <v/>
      </c>
      <c r="X1584" s="31">
        <f>IFERROR((AC1584/AC1572-1),"")</f>
        <v/>
      </c>
      <c r="Y1584" s="31">
        <f>IFERROR(((AC1584/AC1548)^(1/3)-1),"")</f>
        <v/>
      </c>
      <c r="Z1584" s="31">
        <f>IFERROR(((AC1584/AC1524)^(1/5)-1),"")</f>
        <v/>
      </c>
      <c r="AA1584" s="31">
        <f>IFERROR(((AC1584/AC1464)^(1/10)-1),"")</f>
        <v/>
      </c>
      <c r="AB1584" s="31">
        <f>IFERROR(((AC1584/AC1344)^(1/20)-1),"")</f>
        <v/>
      </c>
      <c r="AC1584" s="38">
        <f>IF(CPI_Downloader!F1582="","",CPI_Downloader!F1582)</f>
        <v/>
      </c>
    </row>
    <row r="1585" ht="12.75" customHeight="1">
      <c r="A1585" s="21">
        <f>IF(CPI_Downloader!A1583="","",CPI_Downloader!A1583)</f>
        <v/>
      </c>
      <c r="B1585" s="22">
        <f>IFERROR((I1585/I1573-1),"")</f>
        <v/>
      </c>
      <c r="C1585" s="22">
        <f>IFERROR((J1585/J1584-1),"")</f>
        <v/>
      </c>
      <c r="D1585" s="22">
        <f>IFERROR(((I1585/I1549)^(1/3)-1),"")</f>
        <v/>
      </c>
      <c r="E1585" s="22">
        <f>IFERROR(((I1585/I1525)^(1/5)-1),"")</f>
        <v/>
      </c>
      <c r="F1585" s="22">
        <f>IFERROR(((I1585/I1465)^(1/10)-1),"")</f>
        <v/>
      </c>
      <c r="G1585" s="22">
        <f>IFERROR(((I1585/I1345)^(1/20)-1),"")</f>
        <v/>
      </c>
      <c r="H1585" s="22">
        <f>'US Data'!B1585</f>
        <v/>
      </c>
      <c r="I1585" s="23">
        <f>IF(CPI_Downloader!B1583="","",CPI_Downloader!B1583)</f>
        <v/>
      </c>
      <c r="J1585" s="23">
        <f>IF(CPI_Downloader!C1583="","",CPI_Downloader!C1583)</f>
        <v/>
      </c>
      <c r="L1585" s="32">
        <f>A1585</f>
        <v/>
      </c>
      <c r="M1585" s="25">
        <f>IFERROR((T1585/T1573-1),"")</f>
        <v/>
      </c>
      <c r="N1585" s="25">
        <f>IFERROR((U1585/U1584-1),"")</f>
        <v/>
      </c>
      <c r="O1585" s="25">
        <f>IFERROR(((T1585/T1549)^(1/3)-1),"")</f>
        <v/>
      </c>
      <c r="P1585" s="25">
        <f>IFERROR(((T1585/T1525)^(1/5)-1),"")</f>
        <v/>
      </c>
      <c r="Q1585" s="25">
        <f>IFERROR(((T1585/T1465)^(1/10)-1),"")</f>
        <v/>
      </c>
      <c r="R1585" s="25">
        <f>IFERROR(((T1585/T1345)^(1/20)-1),"")</f>
        <v/>
      </c>
      <c r="S1585" s="52">
        <f>IFERROR(('US Data'!M1585),"")</f>
        <v/>
      </c>
      <c r="T1585" s="26">
        <f>IF(CPI_Downloader!D1583="","",CPI_Downloader!D1583)</f>
        <v/>
      </c>
      <c r="U1585" s="26">
        <f>IF(CPI_Downloader!E1583="","",CPI_Downloader!E1583)</f>
        <v/>
      </c>
      <c r="W1585" s="32">
        <f>L1585</f>
        <v/>
      </c>
      <c r="X1585" s="31">
        <f>IFERROR((AC1585/AC1573-1),"")</f>
        <v/>
      </c>
      <c r="Y1585" s="31">
        <f>IFERROR(((AC1585/AC1549)^(1/3)-1),"")</f>
        <v/>
      </c>
      <c r="Z1585" s="31">
        <f>IFERROR(((AC1585/AC1525)^(1/5)-1),"")</f>
        <v/>
      </c>
      <c r="AA1585" s="31">
        <f>IFERROR(((AC1585/AC1465)^(1/10)-1),"")</f>
        <v/>
      </c>
      <c r="AB1585" s="31">
        <f>IFERROR(((AC1585/AC1345)^(1/20)-1),"")</f>
        <v/>
      </c>
      <c r="AC1585" s="38">
        <f>IF(CPI_Downloader!F1583="","",CPI_Downloader!F1583)</f>
        <v/>
      </c>
    </row>
    <row r="1586" ht="12.75" customHeight="1">
      <c r="A1586" s="21">
        <f>IF(CPI_Downloader!A1584="","",CPI_Downloader!A1584)</f>
        <v/>
      </c>
      <c r="B1586" s="22">
        <f>IFERROR((I1586/I1574-1),"")</f>
        <v/>
      </c>
      <c r="C1586" s="22">
        <f>IFERROR((J1586/J1585-1),"")</f>
        <v/>
      </c>
      <c r="D1586" s="22">
        <f>IFERROR(((I1586/I1550)^(1/3)-1),"")</f>
        <v/>
      </c>
      <c r="E1586" s="22">
        <f>IFERROR(((I1586/I1526)^(1/5)-1),"")</f>
        <v/>
      </c>
      <c r="F1586" s="22">
        <f>IFERROR(((I1586/I1466)^(1/10)-1),"")</f>
        <v/>
      </c>
      <c r="G1586" s="22">
        <f>IFERROR(((I1586/I1346)^(1/20)-1),"")</f>
        <v/>
      </c>
      <c r="H1586" s="22">
        <f>'US Data'!B1586</f>
        <v/>
      </c>
      <c r="I1586" s="23">
        <f>IF(CPI_Downloader!B1584="","",CPI_Downloader!B1584)</f>
        <v/>
      </c>
      <c r="J1586" s="23">
        <f>IF(CPI_Downloader!C1584="","",CPI_Downloader!C1584)</f>
        <v/>
      </c>
      <c r="L1586" s="32">
        <f>A1586</f>
        <v/>
      </c>
      <c r="M1586" s="25">
        <f>IFERROR((T1586/T1574-1),"")</f>
        <v/>
      </c>
      <c r="N1586" s="25">
        <f>IFERROR((U1586/U1585-1),"")</f>
        <v/>
      </c>
      <c r="O1586" s="25">
        <f>IFERROR(((T1586/T1550)^(1/3)-1),"")</f>
        <v/>
      </c>
      <c r="P1586" s="25">
        <f>IFERROR(((T1586/T1526)^(1/5)-1),"")</f>
        <v/>
      </c>
      <c r="Q1586" s="25">
        <f>IFERROR(((T1586/T1466)^(1/10)-1),"")</f>
        <v/>
      </c>
      <c r="R1586" s="25">
        <f>IFERROR(((T1586/T1346)^(1/20)-1),"")</f>
        <v/>
      </c>
      <c r="S1586" s="52">
        <f>IFERROR(('US Data'!M1586),"")</f>
        <v/>
      </c>
      <c r="T1586" s="26">
        <f>IF(CPI_Downloader!D1584="","",CPI_Downloader!D1584)</f>
        <v/>
      </c>
      <c r="U1586" s="26">
        <f>IF(CPI_Downloader!E1584="","",CPI_Downloader!E1584)</f>
        <v/>
      </c>
      <c r="W1586" s="32">
        <f>L1586</f>
        <v/>
      </c>
      <c r="X1586" s="31">
        <f>IFERROR((AC1586/AC1574-1),"")</f>
        <v/>
      </c>
      <c r="Y1586" s="31">
        <f>IFERROR(((AC1586/AC1550)^(1/3)-1),"")</f>
        <v/>
      </c>
      <c r="Z1586" s="31">
        <f>IFERROR(((AC1586/AC1526)^(1/5)-1),"")</f>
        <v/>
      </c>
      <c r="AA1586" s="31">
        <f>IFERROR(((AC1586/AC1466)^(1/10)-1),"")</f>
        <v/>
      </c>
      <c r="AB1586" s="31">
        <f>IFERROR(((AC1586/AC1346)^(1/20)-1),"")</f>
        <v/>
      </c>
      <c r="AC1586" s="38">
        <f>IF(CPI_Downloader!F1584="","",CPI_Downloader!F1584)</f>
        <v/>
      </c>
    </row>
    <row r="1587" ht="12.75" customHeight="1">
      <c r="A1587" s="21">
        <f>IF(CPI_Downloader!A1585="","",CPI_Downloader!A1585)</f>
        <v/>
      </c>
      <c r="B1587" s="22">
        <f>IFERROR((I1587/I1575-1),"")</f>
        <v/>
      </c>
      <c r="C1587" s="22">
        <f>IFERROR((J1587/J1586-1),"")</f>
        <v/>
      </c>
      <c r="D1587" s="22">
        <f>IFERROR(((I1587/I1551)^(1/3)-1),"")</f>
        <v/>
      </c>
      <c r="E1587" s="22">
        <f>IFERROR(((I1587/I1527)^(1/5)-1),"")</f>
        <v/>
      </c>
      <c r="F1587" s="22">
        <f>IFERROR(((I1587/I1467)^(1/10)-1),"")</f>
        <v/>
      </c>
      <c r="G1587" s="22">
        <f>IFERROR(((I1587/I1347)^(1/20)-1),"")</f>
        <v/>
      </c>
      <c r="H1587" s="22">
        <f>'US Data'!B1587</f>
        <v/>
      </c>
      <c r="I1587" s="23">
        <f>IF(CPI_Downloader!B1585="","",CPI_Downloader!B1585)</f>
        <v/>
      </c>
      <c r="J1587" s="23">
        <f>IF(CPI_Downloader!C1585="","",CPI_Downloader!C1585)</f>
        <v/>
      </c>
      <c r="L1587" s="32">
        <f>A1587</f>
        <v/>
      </c>
      <c r="M1587" s="25">
        <f>IFERROR((T1587/T1575-1),"")</f>
        <v/>
      </c>
      <c r="N1587" s="25">
        <f>IFERROR((U1587/U1586-1),"")</f>
        <v/>
      </c>
      <c r="O1587" s="25">
        <f>IFERROR(((T1587/T1551)^(1/3)-1),"")</f>
        <v/>
      </c>
      <c r="P1587" s="25">
        <f>IFERROR(((T1587/T1527)^(1/5)-1),"")</f>
        <v/>
      </c>
      <c r="Q1587" s="25">
        <f>IFERROR(((T1587/T1467)^(1/10)-1),"")</f>
        <v/>
      </c>
      <c r="R1587" s="25">
        <f>IFERROR(((T1587/T1347)^(1/20)-1),"")</f>
        <v/>
      </c>
      <c r="S1587" s="52">
        <f>IFERROR(('US Data'!M1587),"")</f>
        <v/>
      </c>
      <c r="T1587" s="26">
        <f>IF(CPI_Downloader!D1585="","",CPI_Downloader!D1585)</f>
        <v/>
      </c>
      <c r="U1587" s="26">
        <f>IF(CPI_Downloader!E1585="","",CPI_Downloader!E1585)</f>
        <v/>
      </c>
      <c r="W1587" s="32">
        <f>L1587</f>
        <v/>
      </c>
      <c r="X1587" s="31">
        <f>IFERROR((AC1587/AC1575-1),"")</f>
        <v/>
      </c>
      <c r="Y1587" s="31">
        <f>IFERROR(((AC1587/AC1551)^(1/3)-1),"")</f>
        <v/>
      </c>
      <c r="Z1587" s="31">
        <f>IFERROR(((AC1587/AC1527)^(1/5)-1),"")</f>
        <v/>
      </c>
      <c r="AA1587" s="31">
        <f>IFERROR(((AC1587/AC1467)^(1/10)-1),"")</f>
        <v/>
      </c>
      <c r="AB1587" s="31">
        <f>IFERROR(((AC1587/AC1347)^(1/20)-1),"")</f>
        <v/>
      </c>
      <c r="AC1587" s="38">
        <f>IF(CPI_Downloader!F1585="","",CPI_Downloader!F1585)</f>
        <v/>
      </c>
    </row>
    <row r="1588" ht="12.75" customHeight="1">
      <c r="A1588" s="21">
        <f>IF(CPI_Downloader!A1586="","",CPI_Downloader!A1586)</f>
        <v/>
      </c>
      <c r="B1588" s="22">
        <f>IFERROR((I1588/I1576-1),"")</f>
        <v/>
      </c>
      <c r="C1588" s="22">
        <f>IFERROR((J1588/J1587-1),"")</f>
        <v/>
      </c>
      <c r="D1588" s="22">
        <f>IFERROR(((I1588/I1552)^(1/3)-1),"")</f>
        <v/>
      </c>
      <c r="E1588" s="22">
        <f>IFERROR(((I1588/I1528)^(1/5)-1),"")</f>
        <v/>
      </c>
      <c r="F1588" s="22">
        <f>IFERROR(((I1588/I1468)^(1/10)-1),"")</f>
        <v/>
      </c>
      <c r="G1588" s="22">
        <f>IFERROR(((I1588/I1348)^(1/20)-1),"")</f>
        <v/>
      </c>
      <c r="H1588" s="22">
        <f>'US Data'!B1588</f>
        <v/>
      </c>
      <c r="I1588" s="23">
        <f>IF(CPI_Downloader!B1586="","",CPI_Downloader!B1586)</f>
        <v/>
      </c>
      <c r="J1588" s="23">
        <f>IF(CPI_Downloader!C1586="","",CPI_Downloader!C1586)</f>
        <v/>
      </c>
      <c r="L1588" s="32">
        <f>A1588</f>
        <v/>
      </c>
      <c r="M1588" s="25">
        <f>IFERROR((T1588/T1576-1),"")</f>
        <v/>
      </c>
      <c r="N1588" s="25">
        <f>IFERROR((U1588/U1587-1),"")</f>
        <v/>
      </c>
      <c r="O1588" s="25">
        <f>IFERROR(((T1588/T1552)^(1/3)-1),"")</f>
        <v/>
      </c>
      <c r="P1588" s="25">
        <f>IFERROR(((T1588/T1528)^(1/5)-1),"")</f>
        <v/>
      </c>
      <c r="Q1588" s="25">
        <f>IFERROR(((T1588/T1468)^(1/10)-1),"")</f>
        <v/>
      </c>
      <c r="R1588" s="25">
        <f>IFERROR(((T1588/T1348)^(1/20)-1),"")</f>
        <v/>
      </c>
      <c r="S1588" s="52">
        <f>IFERROR(('US Data'!M1588),"")</f>
        <v/>
      </c>
      <c r="T1588" s="26">
        <f>IF(CPI_Downloader!D1586="","",CPI_Downloader!D1586)</f>
        <v/>
      </c>
      <c r="U1588" s="26">
        <f>IF(CPI_Downloader!E1586="","",CPI_Downloader!E1586)</f>
        <v/>
      </c>
      <c r="W1588" s="32">
        <f>L1588</f>
        <v/>
      </c>
      <c r="X1588" s="31">
        <f>IFERROR((AC1588/AC1576-1),"")</f>
        <v/>
      </c>
      <c r="Y1588" s="31">
        <f>IFERROR(((AC1588/AC1552)^(1/3)-1),"")</f>
        <v/>
      </c>
      <c r="Z1588" s="31">
        <f>IFERROR(((AC1588/AC1528)^(1/5)-1),"")</f>
        <v/>
      </c>
      <c r="AA1588" s="31">
        <f>IFERROR(((AC1588/AC1468)^(1/10)-1),"")</f>
        <v/>
      </c>
      <c r="AB1588" s="31">
        <f>IFERROR(((AC1588/AC1348)^(1/20)-1),"")</f>
        <v/>
      </c>
      <c r="AC1588" s="38">
        <f>IF(CPI_Downloader!F1586="","",CPI_Downloader!F1586)</f>
        <v/>
      </c>
    </row>
    <row r="1589" ht="12.75" customHeight="1">
      <c r="A1589" s="21">
        <f>IF(CPI_Downloader!A1587="","",CPI_Downloader!A1587)</f>
        <v/>
      </c>
      <c r="B1589" s="22">
        <f>IFERROR((I1589/I1577-1),"")</f>
        <v/>
      </c>
      <c r="C1589" s="22">
        <f>IFERROR((J1589/J1588-1),"")</f>
        <v/>
      </c>
      <c r="D1589" s="22">
        <f>IFERROR(((I1589/I1553)^(1/3)-1),"")</f>
        <v/>
      </c>
      <c r="E1589" s="22">
        <f>IFERROR(((I1589/I1529)^(1/5)-1),"")</f>
        <v/>
      </c>
      <c r="F1589" s="22">
        <f>IFERROR(((I1589/I1469)^(1/10)-1),"")</f>
        <v/>
      </c>
      <c r="G1589" s="22">
        <f>IFERROR(((I1589/I1349)^(1/20)-1),"")</f>
        <v/>
      </c>
      <c r="H1589" s="22">
        <f>'US Data'!B1589</f>
        <v/>
      </c>
      <c r="I1589" s="23">
        <f>IF(CPI_Downloader!B1587="","",CPI_Downloader!B1587)</f>
        <v/>
      </c>
      <c r="J1589" s="23">
        <f>IF(CPI_Downloader!C1587="","",CPI_Downloader!C1587)</f>
        <v/>
      </c>
      <c r="L1589" s="32">
        <f>A1589</f>
        <v/>
      </c>
      <c r="M1589" s="25">
        <f>IFERROR((T1589/T1577-1),"")</f>
        <v/>
      </c>
      <c r="N1589" s="25">
        <f>IFERROR((U1589/U1588-1),"")</f>
        <v/>
      </c>
      <c r="O1589" s="25">
        <f>IFERROR(((T1589/T1553)^(1/3)-1),"")</f>
        <v/>
      </c>
      <c r="P1589" s="25">
        <f>IFERROR(((T1589/T1529)^(1/5)-1),"")</f>
        <v/>
      </c>
      <c r="Q1589" s="25">
        <f>IFERROR(((T1589/T1469)^(1/10)-1),"")</f>
        <v/>
      </c>
      <c r="R1589" s="25">
        <f>IFERROR(((T1589/T1349)^(1/20)-1),"")</f>
        <v/>
      </c>
      <c r="S1589" s="52">
        <f>IFERROR(('US Data'!M1589),"")</f>
        <v/>
      </c>
      <c r="T1589" s="26">
        <f>IF(CPI_Downloader!D1587="","",CPI_Downloader!D1587)</f>
        <v/>
      </c>
      <c r="U1589" s="26">
        <f>IF(CPI_Downloader!E1587="","",CPI_Downloader!E1587)</f>
        <v/>
      </c>
      <c r="W1589" s="32">
        <f>L1589</f>
        <v/>
      </c>
      <c r="X1589" s="31">
        <f>IFERROR((AC1589/AC1577-1),"")</f>
        <v/>
      </c>
      <c r="Y1589" s="31">
        <f>IFERROR(((AC1589/AC1553)^(1/3)-1),"")</f>
        <v/>
      </c>
      <c r="Z1589" s="31">
        <f>IFERROR(((AC1589/AC1529)^(1/5)-1),"")</f>
        <v/>
      </c>
      <c r="AA1589" s="31">
        <f>IFERROR(((AC1589/AC1469)^(1/10)-1),"")</f>
        <v/>
      </c>
      <c r="AB1589" s="31">
        <f>IFERROR(((AC1589/AC1349)^(1/20)-1),"")</f>
        <v/>
      </c>
      <c r="AC1589" s="38">
        <f>IF(CPI_Downloader!F1587="","",CPI_Downloader!F1587)</f>
        <v/>
      </c>
    </row>
    <row r="1590" ht="12.75" customHeight="1">
      <c r="A1590" s="21">
        <f>IF(CPI_Downloader!A1588="","",CPI_Downloader!A1588)</f>
        <v/>
      </c>
      <c r="B1590" s="22">
        <f>IFERROR((I1590/I1578-1),"")</f>
        <v/>
      </c>
      <c r="C1590" s="22">
        <f>IFERROR((J1590/J1589-1),"")</f>
        <v/>
      </c>
      <c r="D1590" s="22">
        <f>IFERROR(((I1590/I1554)^(1/3)-1),"")</f>
        <v/>
      </c>
      <c r="E1590" s="22">
        <f>IFERROR(((I1590/I1530)^(1/5)-1),"")</f>
        <v/>
      </c>
      <c r="F1590" s="22">
        <f>IFERROR(((I1590/I1470)^(1/10)-1),"")</f>
        <v/>
      </c>
      <c r="G1590" s="22">
        <f>IFERROR(((I1590/I1350)^(1/20)-1),"")</f>
        <v/>
      </c>
      <c r="H1590" s="22">
        <f>'US Data'!B1590</f>
        <v/>
      </c>
      <c r="I1590" s="23">
        <f>IF(CPI_Downloader!B1588="","",CPI_Downloader!B1588)</f>
        <v/>
      </c>
      <c r="J1590" s="23">
        <f>IF(CPI_Downloader!C1588="","",CPI_Downloader!C1588)</f>
        <v/>
      </c>
      <c r="L1590" s="32">
        <f>A1590</f>
        <v/>
      </c>
      <c r="M1590" s="25">
        <f>IFERROR((T1590/T1578-1),"")</f>
        <v/>
      </c>
      <c r="N1590" s="25">
        <f>IFERROR((U1590/U1589-1),"")</f>
        <v/>
      </c>
      <c r="O1590" s="25">
        <f>IFERROR(((T1590/T1554)^(1/3)-1),"")</f>
        <v/>
      </c>
      <c r="P1590" s="25">
        <f>IFERROR(((T1590/T1530)^(1/5)-1),"")</f>
        <v/>
      </c>
      <c r="Q1590" s="25">
        <f>IFERROR(((T1590/T1470)^(1/10)-1),"")</f>
        <v/>
      </c>
      <c r="R1590" s="25">
        <f>IFERROR(((T1590/T1350)^(1/20)-1),"")</f>
        <v/>
      </c>
      <c r="S1590" s="52">
        <f>IFERROR(('US Data'!M1590),"")</f>
        <v/>
      </c>
      <c r="T1590" s="26">
        <f>IF(CPI_Downloader!D1588="","",CPI_Downloader!D1588)</f>
        <v/>
      </c>
      <c r="U1590" s="26">
        <f>IF(CPI_Downloader!E1588="","",CPI_Downloader!E1588)</f>
        <v/>
      </c>
      <c r="W1590" s="32">
        <f>L1590</f>
        <v/>
      </c>
      <c r="X1590" s="31">
        <f>IFERROR((AC1590/AC1578-1),"")</f>
        <v/>
      </c>
      <c r="Y1590" s="31">
        <f>IFERROR(((AC1590/AC1554)^(1/3)-1),"")</f>
        <v/>
      </c>
      <c r="Z1590" s="31">
        <f>IFERROR(((AC1590/AC1530)^(1/5)-1),"")</f>
        <v/>
      </c>
      <c r="AA1590" s="31">
        <f>IFERROR(((AC1590/AC1470)^(1/10)-1),"")</f>
        <v/>
      </c>
      <c r="AB1590" s="31">
        <f>IFERROR(((AC1590/AC1350)^(1/20)-1),"")</f>
        <v/>
      </c>
      <c r="AC1590" s="38">
        <f>IF(CPI_Downloader!F1588="","",CPI_Downloader!F1588)</f>
        <v/>
      </c>
    </row>
    <row r="1591" ht="12.75" customHeight="1">
      <c r="A1591" s="21">
        <f>IF(CPI_Downloader!A1589="","",CPI_Downloader!A1589)</f>
        <v/>
      </c>
      <c r="B1591" s="22">
        <f>IFERROR((I1591/I1579-1),"")</f>
        <v/>
      </c>
      <c r="C1591" s="22">
        <f>IFERROR((J1591/J1590-1),"")</f>
        <v/>
      </c>
      <c r="D1591" s="22">
        <f>IFERROR(((I1591/I1555)^(1/3)-1),"")</f>
        <v/>
      </c>
      <c r="E1591" s="22">
        <f>IFERROR(((I1591/I1531)^(1/5)-1),"")</f>
        <v/>
      </c>
      <c r="F1591" s="22">
        <f>IFERROR(((I1591/I1471)^(1/10)-1),"")</f>
        <v/>
      </c>
      <c r="G1591" s="22">
        <f>IFERROR(((I1591/I1351)^(1/20)-1),"")</f>
        <v/>
      </c>
      <c r="H1591" s="22">
        <f>'US Data'!B1591</f>
        <v/>
      </c>
      <c r="I1591" s="23">
        <f>IF(CPI_Downloader!B1589="","",CPI_Downloader!B1589)</f>
        <v/>
      </c>
      <c r="J1591" s="23">
        <f>IF(CPI_Downloader!C1589="","",CPI_Downloader!C1589)</f>
        <v/>
      </c>
      <c r="L1591" s="32">
        <f>A1591</f>
        <v/>
      </c>
      <c r="M1591" s="25">
        <f>IFERROR((T1591/T1579-1),"")</f>
        <v/>
      </c>
      <c r="N1591" s="25">
        <f>IFERROR((U1591/U1590-1),"")</f>
        <v/>
      </c>
      <c r="O1591" s="25">
        <f>IFERROR(((T1591/T1555)^(1/3)-1),"")</f>
        <v/>
      </c>
      <c r="P1591" s="25">
        <f>IFERROR(((T1591/T1531)^(1/5)-1),"")</f>
        <v/>
      </c>
      <c r="Q1591" s="25">
        <f>IFERROR(((T1591/T1471)^(1/10)-1),"")</f>
        <v/>
      </c>
      <c r="R1591" s="25">
        <f>IFERROR(((T1591/T1351)^(1/20)-1),"")</f>
        <v/>
      </c>
      <c r="S1591" s="52">
        <f>IFERROR(('US Data'!M1591),"")</f>
        <v/>
      </c>
      <c r="T1591" s="26">
        <f>IF(CPI_Downloader!D1589="","",CPI_Downloader!D1589)</f>
        <v/>
      </c>
      <c r="U1591" s="26">
        <f>IF(CPI_Downloader!E1589="","",CPI_Downloader!E1589)</f>
        <v/>
      </c>
      <c r="W1591" s="32">
        <f>L1591</f>
        <v/>
      </c>
      <c r="X1591" s="31">
        <f>IFERROR((AC1591/AC1579-1),"")</f>
        <v/>
      </c>
      <c r="Y1591" s="31">
        <f>IFERROR(((AC1591/AC1555)^(1/3)-1),"")</f>
        <v/>
      </c>
      <c r="Z1591" s="31">
        <f>IFERROR(((AC1591/AC1531)^(1/5)-1),"")</f>
        <v/>
      </c>
      <c r="AA1591" s="31">
        <f>IFERROR(((AC1591/AC1471)^(1/10)-1),"")</f>
        <v/>
      </c>
      <c r="AB1591" s="31">
        <f>IFERROR(((AC1591/AC1351)^(1/20)-1),"")</f>
        <v/>
      </c>
      <c r="AC1591" s="38">
        <f>IF(CPI_Downloader!F1589="","",CPI_Downloader!F1589)</f>
        <v/>
      </c>
    </row>
    <row r="1592" ht="12.75" customHeight="1">
      <c r="A1592" s="21">
        <f>IF(CPI_Downloader!A1590="","",CPI_Downloader!A1590)</f>
        <v/>
      </c>
      <c r="B1592" s="22">
        <f>IFERROR((I1592/I1580-1),"")</f>
        <v/>
      </c>
      <c r="C1592" s="22">
        <f>IFERROR((J1592/J1591-1),"")</f>
        <v/>
      </c>
      <c r="D1592" s="22">
        <f>IFERROR(((I1592/I1556)^(1/3)-1),"")</f>
        <v/>
      </c>
      <c r="E1592" s="22">
        <f>IFERROR(((I1592/I1532)^(1/5)-1),"")</f>
        <v/>
      </c>
      <c r="F1592" s="22">
        <f>IFERROR(((I1592/I1472)^(1/10)-1),"")</f>
        <v/>
      </c>
      <c r="G1592" s="22">
        <f>IFERROR(((I1592/I1352)^(1/20)-1),"")</f>
        <v/>
      </c>
      <c r="H1592" s="22">
        <f>'US Data'!B1592</f>
        <v/>
      </c>
      <c r="I1592" s="23">
        <f>IF(CPI_Downloader!B1590="","",CPI_Downloader!B1590)</f>
        <v/>
      </c>
      <c r="J1592" s="23">
        <f>IF(CPI_Downloader!C1590="","",CPI_Downloader!C1590)</f>
        <v/>
      </c>
      <c r="L1592" s="32">
        <f>A1592</f>
        <v/>
      </c>
      <c r="M1592" s="25">
        <f>IFERROR((T1592/T1580-1),"")</f>
        <v/>
      </c>
      <c r="N1592" s="25">
        <f>IFERROR((U1592/U1591-1),"")</f>
        <v/>
      </c>
      <c r="O1592" s="25">
        <f>IFERROR(((T1592/T1556)^(1/3)-1),"")</f>
        <v/>
      </c>
      <c r="P1592" s="25">
        <f>IFERROR(((T1592/T1532)^(1/5)-1),"")</f>
        <v/>
      </c>
      <c r="Q1592" s="25">
        <f>IFERROR(((T1592/T1472)^(1/10)-1),"")</f>
        <v/>
      </c>
      <c r="R1592" s="25">
        <f>IFERROR(((T1592/T1352)^(1/20)-1),"")</f>
        <v/>
      </c>
      <c r="S1592" s="52">
        <f>IFERROR(('US Data'!M1592),"")</f>
        <v/>
      </c>
      <c r="T1592" s="26">
        <f>IF(CPI_Downloader!D1590="","",CPI_Downloader!D1590)</f>
        <v/>
      </c>
      <c r="U1592" s="26">
        <f>IF(CPI_Downloader!E1590="","",CPI_Downloader!E1590)</f>
        <v/>
      </c>
      <c r="W1592" s="32">
        <f>L1592</f>
        <v/>
      </c>
      <c r="X1592" s="31">
        <f>IFERROR((AC1592/AC1580-1),"")</f>
        <v/>
      </c>
      <c r="Y1592" s="31">
        <f>IFERROR(((AC1592/AC1556)^(1/3)-1),"")</f>
        <v/>
      </c>
      <c r="Z1592" s="31">
        <f>IFERROR(((AC1592/AC1532)^(1/5)-1),"")</f>
        <v/>
      </c>
      <c r="AA1592" s="31">
        <f>IFERROR(((AC1592/AC1472)^(1/10)-1),"")</f>
        <v/>
      </c>
      <c r="AB1592" s="31">
        <f>IFERROR(((AC1592/AC1352)^(1/20)-1),"")</f>
        <v/>
      </c>
      <c r="AC1592" s="38">
        <f>IF(CPI_Downloader!F1590="","",CPI_Downloader!F1590)</f>
        <v/>
      </c>
    </row>
    <row r="1593" ht="12.75" customHeight="1">
      <c r="A1593" s="21">
        <f>IF(CPI_Downloader!A1591="","",CPI_Downloader!A1591)</f>
        <v/>
      </c>
      <c r="B1593" s="22">
        <f>IFERROR((I1593/I1581-1),"")</f>
        <v/>
      </c>
      <c r="C1593" s="22">
        <f>IFERROR((J1593/J1592-1),"")</f>
        <v/>
      </c>
      <c r="D1593" s="22">
        <f>IFERROR(((I1593/I1557)^(1/3)-1),"")</f>
        <v/>
      </c>
      <c r="E1593" s="22">
        <f>IFERROR(((I1593/I1533)^(1/5)-1),"")</f>
        <v/>
      </c>
      <c r="F1593" s="22">
        <f>IFERROR(((I1593/I1473)^(1/10)-1),"")</f>
        <v/>
      </c>
      <c r="G1593" s="22">
        <f>IFERROR(((I1593/I1353)^(1/20)-1),"")</f>
        <v/>
      </c>
      <c r="H1593" s="22">
        <f>'US Data'!B1593</f>
        <v/>
      </c>
      <c r="I1593" s="23">
        <f>IF(CPI_Downloader!B1591="","",CPI_Downloader!B1591)</f>
        <v/>
      </c>
      <c r="J1593" s="23">
        <f>IF(CPI_Downloader!C1591="","",CPI_Downloader!C1591)</f>
        <v/>
      </c>
      <c r="L1593" s="32">
        <f>A1593</f>
        <v/>
      </c>
      <c r="M1593" s="25">
        <f>IFERROR((T1593/T1581-1),"")</f>
        <v/>
      </c>
      <c r="N1593" s="25">
        <f>IFERROR((U1593/U1592-1),"")</f>
        <v/>
      </c>
      <c r="O1593" s="25">
        <f>IFERROR(((T1593/T1557)^(1/3)-1),"")</f>
        <v/>
      </c>
      <c r="P1593" s="25">
        <f>IFERROR(((T1593/T1533)^(1/5)-1),"")</f>
        <v/>
      </c>
      <c r="Q1593" s="25">
        <f>IFERROR(((T1593/T1473)^(1/10)-1),"")</f>
        <v/>
      </c>
      <c r="R1593" s="25">
        <f>IFERROR(((T1593/T1353)^(1/20)-1),"")</f>
        <v/>
      </c>
      <c r="S1593" s="52">
        <f>IFERROR(('US Data'!M1593),"")</f>
        <v/>
      </c>
      <c r="T1593" s="26">
        <f>IF(CPI_Downloader!D1591="","",CPI_Downloader!D1591)</f>
        <v/>
      </c>
      <c r="U1593" s="26">
        <f>IF(CPI_Downloader!E1591="","",CPI_Downloader!E1591)</f>
        <v/>
      </c>
      <c r="W1593" s="32">
        <f>L1593</f>
        <v/>
      </c>
      <c r="X1593" s="31">
        <f>IFERROR((AC1593/AC1581-1),"")</f>
        <v/>
      </c>
      <c r="Y1593" s="31">
        <f>IFERROR(((AC1593/AC1557)^(1/3)-1),"")</f>
        <v/>
      </c>
      <c r="Z1593" s="31">
        <f>IFERROR(((AC1593/AC1533)^(1/5)-1),"")</f>
        <v/>
      </c>
      <c r="AA1593" s="31">
        <f>IFERROR(((AC1593/AC1473)^(1/10)-1),"")</f>
        <v/>
      </c>
      <c r="AB1593" s="31">
        <f>IFERROR(((AC1593/AC1353)^(1/20)-1),"")</f>
        <v/>
      </c>
      <c r="AC1593" s="38">
        <f>IF(CPI_Downloader!F1591="","",CPI_Downloader!F1591)</f>
        <v/>
      </c>
    </row>
    <row r="1594" ht="12.75" customHeight="1">
      <c r="A1594" s="21">
        <f>IF(CPI_Downloader!A1592="","",CPI_Downloader!A1592)</f>
        <v/>
      </c>
      <c r="B1594" s="22">
        <f>IFERROR((I1594/I1582-1),"")</f>
        <v/>
      </c>
      <c r="C1594" s="22">
        <f>IFERROR((J1594/J1593-1),"")</f>
        <v/>
      </c>
      <c r="D1594" s="22">
        <f>IFERROR(((I1594/I1558)^(1/3)-1),"")</f>
        <v/>
      </c>
      <c r="E1594" s="22">
        <f>IFERROR(((I1594/I1534)^(1/5)-1),"")</f>
        <v/>
      </c>
      <c r="F1594" s="22">
        <f>IFERROR(((I1594/I1474)^(1/10)-1),"")</f>
        <v/>
      </c>
      <c r="G1594" s="22">
        <f>IFERROR(((I1594/I1354)^(1/20)-1),"")</f>
        <v/>
      </c>
      <c r="H1594" s="22">
        <f>'US Data'!B1594</f>
        <v/>
      </c>
      <c r="I1594" s="23">
        <f>IF(CPI_Downloader!B1592="","",CPI_Downloader!B1592)</f>
        <v/>
      </c>
      <c r="J1594" s="23">
        <f>IF(CPI_Downloader!C1592="","",CPI_Downloader!C1592)</f>
        <v/>
      </c>
      <c r="L1594" s="32">
        <f>A1594</f>
        <v/>
      </c>
      <c r="M1594" s="25">
        <f>IFERROR((T1594/T1582-1),"")</f>
        <v/>
      </c>
      <c r="N1594" s="25">
        <f>IFERROR((U1594/U1593-1),"")</f>
        <v/>
      </c>
      <c r="O1594" s="25">
        <f>IFERROR(((T1594/T1558)^(1/3)-1),"")</f>
        <v/>
      </c>
      <c r="P1594" s="25">
        <f>IFERROR(((T1594/T1534)^(1/5)-1),"")</f>
        <v/>
      </c>
      <c r="Q1594" s="25">
        <f>IFERROR(((T1594/T1474)^(1/10)-1),"")</f>
        <v/>
      </c>
      <c r="R1594" s="25">
        <f>IFERROR(((T1594/T1354)^(1/20)-1),"")</f>
        <v/>
      </c>
      <c r="S1594" s="52">
        <f>IFERROR(('US Data'!M1594),"")</f>
        <v/>
      </c>
      <c r="T1594" s="26">
        <f>IF(CPI_Downloader!D1592="","",CPI_Downloader!D1592)</f>
        <v/>
      </c>
      <c r="U1594" s="26">
        <f>IF(CPI_Downloader!E1592="","",CPI_Downloader!E1592)</f>
        <v/>
      </c>
      <c r="W1594" s="32">
        <f>L1594</f>
        <v/>
      </c>
      <c r="X1594" s="31">
        <f>IFERROR((AC1594/AC1582-1),"")</f>
        <v/>
      </c>
      <c r="Y1594" s="31">
        <f>IFERROR(((AC1594/AC1558)^(1/3)-1),"")</f>
        <v/>
      </c>
      <c r="Z1594" s="31">
        <f>IFERROR(((AC1594/AC1534)^(1/5)-1),"")</f>
        <v/>
      </c>
      <c r="AA1594" s="31">
        <f>IFERROR(((AC1594/AC1474)^(1/10)-1),"")</f>
        <v/>
      </c>
      <c r="AB1594" s="31">
        <f>IFERROR(((AC1594/AC1354)^(1/20)-1),"")</f>
        <v/>
      </c>
      <c r="AC1594" s="38">
        <f>IF(CPI_Downloader!F1592="","",CPI_Downloader!F1592)</f>
        <v/>
      </c>
    </row>
    <row r="1595" ht="12.75" customHeight="1">
      <c r="A1595" s="21">
        <f>IF(CPI_Downloader!A1593="","",CPI_Downloader!A1593)</f>
        <v/>
      </c>
      <c r="B1595" s="22">
        <f>IFERROR((I1595/I1583-1),"")</f>
        <v/>
      </c>
      <c r="C1595" s="22">
        <f>IFERROR((J1595/J1594-1),"")</f>
        <v/>
      </c>
      <c r="D1595" s="22">
        <f>IFERROR(((I1595/I1559)^(1/3)-1),"")</f>
        <v/>
      </c>
      <c r="E1595" s="22">
        <f>IFERROR(((I1595/I1535)^(1/5)-1),"")</f>
        <v/>
      </c>
      <c r="F1595" s="22">
        <f>IFERROR(((I1595/I1475)^(1/10)-1),"")</f>
        <v/>
      </c>
      <c r="G1595" s="22">
        <f>IFERROR(((I1595/I1355)^(1/20)-1),"")</f>
        <v/>
      </c>
      <c r="H1595" s="22">
        <f>'US Data'!B1595</f>
        <v/>
      </c>
      <c r="I1595" s="23">
        <f>IF(CPI_Downloader!B1593="","",CPI_Downloader!B1593)</f>
        <v/>
      </c>
      <c r="J1595" s="23">
        <f>IF(CPI_Downloader!C1593="","",CPI_Downloader!C1593)</f>
        <v/>
      </c>
      <c r="L1595" s="32">
        <f>A1595</f>
        <v/>
      </c>
      <c r="M1595" s="25">
        <f>IFERROR((T1595/T1583-1),"")</f>
        <v/>
      </c>
      <c r="N1595" s="25">
        <f>IFERROR((U1595/U1594-1),"")</f>
        <v/>
      </c>
      <c r="O1595" s="25">
        <f>IFERROR(((T1595/T1559)^(1/3)-1),"")</f>
        <v/>
      </c>
      <c r="P1595" s="25">
        <f>IFERROR(((T1595/T1535)^(1/5)-1),"")</f>
        <v/>
      </c>
      <c r="Q1595" s="25">
        <f>IFERROR(((T1595/T1475)^(1/10)-1),"")</f>
        <v/>
      </c>
      <c r="R1595" s="25">
        <f>IFERROR(((T1595/T1355)^(1/20)-1),"")</f>
        <v/>
      </c>
      <c r="S1595" s="52">
        <f>IFERROR(('US Data'!M1595),"")</f>
        <v/>
      </c>
      <c r="T1595" s="26">
        <f>IF(CPI_Downloader!D1593="","",CPI_Downloader!D1593)</f>
        <v/>
      </c>
      <c r="U1595" s="26">
        <f>IF(CPI_Downloader!E1593="","",CPI_Downloader!E1593)</f>
        <v/>
      </c>
      <c r="W1595" s="32">
        <f>L1595</f>
        <v/>
      </c>
      <c r="X1595" s="31">
        <f>IFERROR((AC1595/AC1583-1),"")</f>
        <v/>
      </c>
      <c r="Y1595" s="31">
        <f>IFERROR(((AC1595/AC1559)^(1/3)-1),"")</f>
        <v/>
      </c>
      <c r="Z1595" s="31">
        <f>IFERROR(((AC1595/AC1535)^(1/5)-1),"")</f>
        <v/>
      </c>
      <c r="AA1595" s="31">
        <f>IFERROR(((AC1595/AC1475)^(1/10)-1),"")</f>
        <v/>
      </c>
      <c r="AB1595" s="31">
        <f>IFERROR(((AC1595/AC1355)^(1/20)-1),"")</f>
        <v/>
      </c>
      <c r="AC1595" s="38">
        <f>IF(CPI_Downloader!F1593="","",CPI_Downloader!F1593)</f>
        <v/>
      </c>
    </row>
    <row r="1596" ht="12.75" customHeight="1">
      <c r="A1596" s="21">
        <f>IF(CPI_Downloader!A1594="","",CPI_Downloader!A1594)</f>
        <v/>
      </c>
      <c r="B1596" s="22">
        <f>IFERROR((I1596/I1584-1),"")</f>
        <v/>
      </c>
      <c r="C1596" s="22">
        <f>IFERROR((J1596/J1595-1),"")</f>
        <v/>
      </c>
      <c r="D1596" s="22">
        <f>IFERROR(((I1596/I1560)^(1/3)-1),"")</f>
        <v/>
      </c>
      <c r="E1596" s="22">
        <f>IFERROR(((I1596/I1536)^(1/5)-1),"")</f>
        <v/>
      </c>
      <c r="F1596" s="22">
        <f>IFERROR(((I1596/I1476)^(1/10)-1),"")</f>
        <v/>
      </c>
      <c r="G1596" s="22">
        <f>IFERROR(((I1596/I1356)^(1/20)-1),"")</f>
        <v/>
      </c>
      <c r="H1596" s="22">
        <f>'US Data'!B1596</f>
        <v/>
      </c>
      <c r="I1596" s="23">
        <f>IF(CPI_Downloader!B1594="","",CPI_Downloader!B1594)</f>
        <v/>
      </c>
      <c r="J1596" s="23">
        <f>IF(CPI_Downloader!C1594="","",CPI_Downloader!C1594)</f>
        <v/>
      </c>
      <c r="L1596" s="32">
        <f>A1596</f>
        <v/>
      </c>
      <c r="M1596" s="25">
        <f>IFERROR((T1596/T1584-1),"")</f>
        <v/>
      </c>
      <c r="N1596" s="25">
        <f>IFERROR((U1596/U1595-1),"")</f>
        <v/>
      </c>
      <c r="O1596" s="25">
        <f>IFERROR(((T1596/T1560)^(1/3)-1),"")</f>
        <v/>
      </c>
      <c r="P1596" s="25">
        <f>IFERROR(((T1596/T1536)^(1/5)-1),"")</f>
        <v/>
      </c>
      <c r="Q1596" s="25">
        <f>IFERROR(((T1596/T1476)^(1/10)-1),"")</f>
        <v/>
      </c>
      <c r="R1596" s="25">
        <f>IFERROR(((T1596/T1356)^(1/20)-1),"")</f>
        <v/>
      </c>
      <c r="S1596" s="52">
        <f>IFERROR(('US Data'!M1596),"")</f>
        <v/>
      </c>
      <c r="T1596" s="26">
        <f>IF(CPI_Downloader!D1594="","",CPI_Downloader!D1594)</f>
        <v/>
      </c>
      <c r="U1596" s="26">
        <f>IF(CPI_Downloader!E1594="","",CPI_Downloader!E1594)</f>
        <v/>
      </c>
      <c r="W1596" s="32">
        <f>L1596</f>
        <v/>
      </c>
      <c r="X1596" s="31">
        <f>IFERROR((AC1596/AC1584-1),"")</f>
        <v/>
      </c>
      <c r="Y1596" s="31">
        <f>IFERROR(((AC1596/AC1560)^(1/3)-1),"")</f>
        <v/>
      </c>
      <c r="Z1596" s="31">
        <f>IFERROR(((AC1596/AC1536)^(1/5)-1),"")</f>
        <v/>
      </c>
      <c r="AA1596" s="31">
        <f>IFERROR(((AC1596/AC1476)^(1/10)-1),"")</f>
        <v/>
      </c>
      <c r="AB1596" s="31">
        <f>IFERROR(((AC1596/AC1356)^(1/20)-1),"")</f>
        <v/>
      </c>
      <c r="AC1596" s="38">
        <f>IF(CPI_Downloader!F1594="","",CPI_Downloader!F1594)</f>
        <v/>
      </c>
    </row>
    <row r="1597" ht="12.75" customHeight="1">
      <c r="A1597" s="21">
        <f>IF(CPI_Downloader!A1595="","",CPI_Downloader!A1595)</f>
        <v/>
      </c>
      <c r="B1597" s="22">
        <f>IFERROR((I1597/I1585-1),"")</f>
        <v/>
      </c>
      <c r="C1597" s="22">
        <f>IFERROR((J1597/J1596-1),"")</f>
        <v/>
      </c>
      <c r="D1597" s="22">
        <f>IFERROR(((I1597/I1561)^(1/3)-1),"")</f>
        <v/>
      </c>
      <c r="E1597" s="22">
        <f>IFERROR(((I1597/I1537)^(1/5)-1),"")</f>
        <v/>
      </c>
      <c r="F1597" s="22">
        <f>IFERROR(((I1597/I1477)^(1/10)-1),"")</f>
        <v/>
      </c>
      <c r="G1597" s="22">
        <f>IFERROR(((I1597/I1357)^(1/20)-1),"")</f>
        <v/>
      </c>
      <c r="H1597" s="22">
        <f>'US Data'!B1597</f>
        <v/>
      </c>
      <c r="I1597" s="23">
        <f>IF(CPI_Downloader!B1595="","",CPI_Downloader!B1595)</f>
        <v/>
      </c>
      <c r="J1597" s="23">
        <f>IF(CPI_Downloader!C1595="","",CPI_Downloader!C1595)</f>
        <v/>
      </c>
      <c r="L1597" s="32">
        <f>A1597</f>
        <v/>
      </c>
      <c r="M1597" s="25">
        <f>IFERROR((T1597/T1585-1),"")</f>
        <v/>
      </c>
      <c r="N1597" s="25">
        <f>IFERROR((U1597/U1596-1),"")</f>
        <v/>
      </c>
      <c r="O1597" s="25">
        <f>IFERROR(((T1597/T1561)^(1/3)-1),"")</f>
        <v/>
      </c>
      <c r="P1597" s="25">
        <f>IFERROR(((T1597/T1537)^(1/5)-1),"")</f>
        <v/>
      </c>
      <c r="Q1597" s="25">
        <f>IFERROR(((T1597/T1477)^(1/10)-1),"")</f>
        <v/>
      </c>
      <c r="R1597" s="25">
        <f>IFERROR(((T1597/T1357)^(1/20)-1),"")</f>
        <v/>
      </c>
      <c r="S1597" s="52">
        <f>IFERROR(('US Data'!M1597),"")</f>
        <v/>
      </c>
      <c r="T1597" s="26">
        <f>IF(CPI_Downloader!D1595="","",CPI_Downloader!D1595)</f>
        <v/>
      </c>
      <c r="U1597" s="26">
        <f>IF(CPI_Downloader!E1595="","",CPI_Downloader!E1595)</f>
        <v/>
      </c>
      <c r="W1597" s="32">
        <f>L1597</f>
        <v/>
      </c>
      <c r="X1597" s="31">
        <f>IFERROR((AC1597/AC1585-1),"")</f>
        <v/>
      </c>
      <c r="Y1597" s="31">
        <f>IFERROR(((AC1597/AC1561)^(1/3)-1),"")</f>
        <v/>
      </c>
      <c r="Z1597" s="31">
        <f>IFERROR(((AC1597/AC1537)^(1/5)-1),"")</f>
        <v/>
      </c>
      <c r="AA1597" s="31">
        <f>IFERROR(((AC1597/AC1477)^(1/10)-1),"")</f>
        <v/>
      </c>
      <c r="AB1597" s="31">
        <f>IFERROR(((AC1597/AC1357)^(1/20)-1),"")</f>
        <v/>
      </c>
      <c r="AC1597" s="38">
        <f>IF(CPI_Downloader!F1595="","",CPI_Downloader!F1595)</f>
        <v/>
      </c>
    </row>
    <row r="1598" ht="12.75" customHeight="1">
      <c r="A1598" s="21">
        <f>IF(CPI_Downloader!A1596="","",CPI_Downloader!A1596)</f>
        <v/>
      </c>
      <c r="B1598" s="22">
        <f>IFERROR((I1598/I1586-1),"")</f>
        <v/>
      </c>
      <c r="C1598" s="22">
        <f>IFERROR((J1598/J1597-1),"")</f>
        <v/>
      </c>
      <c r="D1598" s="22">
        <f>IFERROR(((I1598/I1562)^(1/3)-1),"")</f>
        <v/>
      </c>
      <c r="E1598" s="22">
        <f>IFERROR(((I1598/I1538)^(1/5)-1),"")</f>
        <v/>
      </c>
      <c r="F1598" s="22">
        <f>IFERROR(((I1598/I1478)^(1/10)-1),"")</f>
        <v/>
      </c>
      <c r="G1598" s="22">
        <f>IFERROR(((I1598/I1358)^(1/20)-1),"")</f>
        <v/>
      </c>
      <c r="H1598" s="22">
        <f>'US Data'!B1598</f>
        <v/>
      </c>
      <c r="I1598" s="23">
        <f>IF(CPI_Downloader!B1596="","",CPI_Downloader!B1596)</f>
        <v/>
      </c>
      <c r="J1598" s="23">
        <f>IF(CPI_Downloader!C1596="","",CPI_Downloader!C1596)</f>
        <v/>
      </c>
      <c r="L1598" s="32">
        <f>A1598</f>
        <v/>
      </c>
      <c r="M1598" s="25">
        <f>IFERROR((T1598/T1586-1),"")</f>
        <v/>
      </c>
      <c r="N1598" s="25">
        <f>IFERROR((U1598/U1597-1),"")</f>
        <v/>
      </c>
      <c r="O1598" s="25">
        <f>IFERROR(((T1598/T1562)^(1/3)-1),"")</f>
        <v/>
      </c>
      <c r="P1598" s="25">
        <f>IFERROR(((T1598/T1538)^(1/5)-1),"")</f>
        <v/>
      </c>
      <c r="Q1598" s="25">
        <f>IFERROR(((T1598/T1478)^(1/10)-1),"")</f>
        <v/>
      </c>
      <c r="R1598" s="25">
        <f>IFERROR(((T1598/T1358)^(1/20)-1),"")</f>
        <v/>
      </c>
      <c r="S1598" s="52">
        <f>IFERROR(('US Data'!M1598),"")</f>
        <v/>
      </c>
      <c r="T1598" s="26">
        <f>IF(CPI_Downloader!D1596="","",CPI_Downloader!D1596)</f>
        <v/>
      </c>
      <c r="U1598" s="26">
        <f>IF(CPI_Downloader!E1596="","",CPI_Downloader!E1596)</f>
        <v/>
      </c>
      <c r="W1598" s="32">
        <f>L1598</f>
        <v/>
      </c>
      <c r="X1598" s="31">
        <f>IFERROR((AC1598/AC1586-1),"")</f>
        <v/>
      </c>
      <c r="Y1598" s="31">
        <f>IFERROR(((AC1598/AC1562)^(1/3)-1),"")</f>
        <v/>
      </c>
      <c r="Z1598" s="31">
        <f>IFERROR(((AC1598/AC1538)^(1/5)-1),"")</f>
        <v/>
      </c>
      <c r="AA1598" s="31">
        <f>IFERROR(((AC1598/AC1478)^(1/10)-1),"")</f>
        <v/>
      </c>
      <c r="AB1598" s="31">
        <f>IFERROR(((AC1598/AC1358)^(1/20)-1),"")</f>
        <v/>
      </c>
      <c r="AC1598" s="38">
        <f>IF(CPI_Downloader!F1596="","",CPI_Downloader!F1596)</f>
        <v/>
      </c>
    </row>
    <row r="1599" ht="12.75" customHeight="1">
      <c r="A1599" s="21">
        <f>IF(CPI_Downloader!A1597="","",CPI_Downloader!A1597)</f>
        <v/>
      </c>
      <c r="B1599" s="22">
        <f>IFERROR((I1599/I1587-1),"")</f>
        <v/>
      </c>
      <c r="C1599" s="22">
        <f>IFERROR((J1599/J1598-1),"")</f>
        <v/>
      </c>
      <c r="D1599" s="22">
        <f>IFERROR(((I1599/I1563)^(1/3)-1),"")</f>
        <v/>
      </c>
      <c r="E1599" s="22">
        <f>IFERROR(((I1599/I1539)^(1/5)-1),"")</f>
        <v/>
      </c>
      <c r="F1599" s="22">
        <f>IFERROR(((I1599/I1479)^(1/10)-1),"")</f>
        <v/>
      </c>
      <c r="G1599" s="22">
        <f>IFERROR(((I1599/I1359)^(1/20)-1),"")</f>
        <v/>
      </c>
      <c r="H1599" s="22">
        <f>'US Data'!B1599</f>
        <v/>
      </c>
      <c r="I1599" s="23">
        <f>IF(CPI_Downloader!B1597="","",CPI_Downloader!B1597)</f>
        <v/>
      </c>
      <c r="J1599" s="23">
        <f>IF(CPI_Downloader!C1597="","",CPI_Downloader!C1597)</f>
        <v/>
      </c>
      <c r="L1599" s="32">
        <f>A1599</f>
        <v/>
      </c>
      <c r="M1599" s="25">
        <f>IFERROR((T1599/T1587-1),"")</f>
        <v/>
      </c>
      <c r="N1599" s="25">
        <f>IFERROR((U1599/U1598-1),"")</f>
        <v/>
      </c>
      <c r="O1599" s="25">
        <f>IFERROR(((T1599/T1563)^(1/3)-1),"")</f>
        <v/>
      </c>
      <c r="P1599" s="25">
        <f>IFERROR(((T1599/T1539)^(1/5)-1),"")</f>
        <v/>
      </c>
      <c r="Q1599" s="25">
        <f>IFERROR(((T1599/T1479)^(1/10)-1),"")</f>
        <v/>
      </c>
      <c r="R1599" s="25">
        <f>IFERROR(((T1599/T1359)^(1/20)-1),"")</f>
        <v/>
      </c>
      <c r="S1599" s="52">
        <f>IFERROR(('US Data'!M1599),"")</f>
        <v/>
      </c>
      <c r="T1599" s="26">
        <f>IF(CPI_Downloader!D1597="","",CPI_Downloader!D1597)</f>
        <v/>
      </c>
      <c r="U1599" s="26">
        <f>IF(CPI_Downloader!E1597="","",CPI_Downloader!E1597)</f>
        <v/>
      </c>
      <c r="W1599" s="32">
        <f>L1599</f>
        <v/>
      </c>
      <c r="X1599" s="31">
        <f>IFERROR((AC1599/AC1587-1),"")</f>
        <v/>
      </c>
      <c r="Y1599" s="31">
        <f>IFERROR(((AC1599/AC1563)^(1/3)-1),"")</f>
        <v/>
      </c>
      <c r="Z1599" s="31">
        <f>IFERROR(((AC1599/AC1539)^(1/5)-1),"")</f>
        <v/>
      </c>
      <c r="AA1599" s="31">
        <f>IFERROR(((AC1599/AC1479)^(1/10)-1),"")</f>
        <v/>
      </c>
      <c r="AB1599" s="31">
        <f>IFERROR(((AC1599/AC1359)^(1/20)-1),"")</f>
        <v/>
      </c>
      <c r="AC1599" s="38">
        <f>IF(CPI_Downloader!F1597="","",CPI_Downloader!F1597)</f>
        <v/>
      </c>
    </row>
    <row r="1600" ht="12.75" customHeight="1">
      <c r="A1600" s="21">
        <f>IF(CPI_Downloader!A1598="","",CPI_Downloader!A1598)</f>
        <v/>
      </c>
      <c r="B1600" s="22">
        <f>IFERROR((I1600/I1588-1),"")</f>
        <v/>
      </c>
      <c r="C1600" s="22">
        <f>IFERROR((J1600/J1599-1),"")</f>
        <v/>
      </c>
      <c r="D1600" s="22">
        <f>IFERROR(((I1600/I1564)^(1/3)-1),"")</f>
        <v/>
      </c>
      <c r="E1600" s="22">
        <f>IFERROR(((I1600/I1540)^(1/5)-1),"")</f>
        <v/>
      </c>
      <c r="F1600" s="22">
        <f>IFERROR(((I1600/I1480)^(1/10)-1),"")</f>
        <v/>
      </c>
      <c r="G1600" s="22">
        <f>IFERROR(((I1600/I1360)^(1/20)-1),"")</f>
        <v/>
      </c>
      <c r="H1600" s="22">
        <f>'US Data'!B1600</f>
        <v/>
      </c>
      <c r="I1600" s="23">
        <f>IF(CPI_Downloader!B1598="","",CPI_Downloader!B1598)</f>
        <v/>
      </c>
      <c r="J1600" s="23">
        <f>IF(CPI_Downloader!C1598="","",CPI_Downloader!C1598)</f>
        <v/>
      </c>
      <c r="L1600" s="32">
        <f>A1600</f>
        <v/>
      </c>
      <c r="M1600" s="25">
        <f>IFERROR((T1600/T1588-1),"")</f>
        <v/>
      </c>
      <c r="N1600" s="25">
        <f>IFERROR((U1600/U1599-1),"")</f>
        <v/>
      </c>
      <c r="O1600" s="25">
        <f>IFERROR(((T1600/T1564)^(1/3)-1),"")</f>
        <v/>
      </c>
      <c r="P1600" s="25">
        <f>IFERROR(((T1600/T1540)^(1/5)-1),"")</f>
        <v/>
      </c>
      <c r="Q1600" s="25">
        <f>IFERROR(((T1600/T1480)^(1/10)-1),"")</f>
        <v/>
      </c>
      <c r="R1600" s="25">
        <f>IFERROR(((T1600/T1360)^(1/20)-1),"")</f>
        <v/>
      </c>
      <c r="S1600" s="52">
        <f>IFERROR(('US Data'!M1600),"")</f>
        <v/>
      </c>
      <c r="T1600" s="26">
        <f>IF(CPI_Downloader!D1598="","",CPI_Downloader!D1598)</f>
        <v/>
      </c>
      <c r="U1600" s="26">
        <f>IF(CPI_Downloader!E1598="","",CPI_Downloader!E1598)</f>
        <v/>
      </c>
      <c r="W1600" s="32">
        <f>L1600</f>
        <v/>
      </c>
      <c r="X1600" s="31">
        <f>IFERROR((AC1600/AC1588-1),"")</f>
        <v/>
      </c>
      <c r="Y1600" s="31">
        <f>IFERROR(((AC1600/AC1564)^(1/3)-1),"")</f>
        <v/>
      </c>
      <c r="Z1600" s="31">
        <f>IFERROR(((AC1600/AC1540)^(1/5)-1),"")</f>
        <v/>
      </c>
      <c r="AA1600" s="31">
        <f>IFERROR(((AC1600/AC1480)^(1/10)-1),"")</f>
        <v/>
      </c>
      <c r="AB1600" s="31">
        <f>IFERROR(((AC1600/AC1360)^(1/20)-1),"")</f>
        <v/>
      </c>
      <c r="AC1600" s="38">
        <f>IF(CPI_Downloader!F1598="","",CPI_Downloader!F1598)</f>
        <v/>
      </c>
    </row>
    <row r="1601" ht="12.75" customHeight="1">
      <c r="A1601" s="21">
        <f>IF(CPI_Downloader!A1599="","",CPI_Downloader!A1599)</f>
        <v/>
      </c>
      <c r="B1601" s="22">
        <f>IFERROR((I1601/I1589-1),"")</f>
        <v/>
      </c>
      <c r="C1601" s="22">
        <f>IFERROR((J1601/J1600-1),"")</f>
        <v/>
      </c>
      <c r="D1601" s="22">
        <f>IFERROR(((I1601/I1565)^(1/3)-1),"")</f>
        <v/>
      </c>
      <c r="E1601" s="22">
        <f>IFERROR(((I1601/I1541)^(1/5)-1),"")</f>
        <v/>
      </c>
      <c r="F1601" s="22">
        <f>IFERROR(((I1601/I1481)^(1/10)-1),"")</f>
        <v/>
      </c>
      <c r="G1601" s="22">
        <f>IFERROR(((I1601/I1361)^(1/20)-1),"")</f>
        <v/>
      </c>
      <c r="H1601" s="22">
        <f>'US Data'!B1601</f>
        <v/>
      </c>
      <c r="I1601" s="23">
        <f>IF(CPI_Downloader!B1599="","",CPI_Downloader!B1599)</f>
        <v/>
      </c>
      <c r="J1601" s="23">
        <f>IF(CPI_Downloader!C1599="","",CPI_Downloader!C1599)</f>
        <v/>
      </c>
      <c r="L1601" s="32">
        <f>A1601</f>
        <v/>
      </c>
      <c r="M1601" s="25">
        <f>IFERROR((T1601/T1589-1),"")</f>
        <v/>
      </c>
      <c r="N1601" s="25">
        <f>IFERROR((U1601/U1600-1),"")</f>
        <v/>
      </c>
      <c r="O1601" s="25">
        <f>IFERROR(((T1601/T1565)^(1/3)-1),"")</f>
        <v/>
      </c>
      <c r="P1601" s="25">
        <f>IFERROR(((T1601/T1541)^(1/5)-1),"")</f>
        <v/>
      </c>
      <c r="Q1601" s="25">
        <f>IFERROR(((T1601/T1481)^(1/10)-1),"")</f>
        <v/>
      </c>
      <c r="R1601" s="25">
        <f>IFERROR(((T1601/T1361)^(1/20)-1),"")</f>
        <v/>
      </c>
      <c r="S1601" s="52">
        <f>IFERROR(('US Data'!M1601),"")</f>
        <v/>
      </c>
      <c r="T1601" s="26">
        <f>IF(CPI_Downloader!D1599="","",CPI_Downloader!D1599)</f>
        <v/>
      </c>
      <c r="U1601" s="26">
        <f>IF(CPI_Downloader!E1599="","",CPI_Downloader!E1599)</f>
        <v/>
      </c>
      <c r="W1601" s="32">
        <f>L1601</f>
        <v/>
      </c>
      <c r="X1601" s="31">
        <f>IFERROR((AC1601/AC1589-1),"")</f>
        <v/>
      </c>
      <c r="Y1601" s="31">
        <f>IFERROR(((AC1601/AC1565)^(1/3)-1),"")</f>
        <v/>
      </c>
      <c r="Z1601" s="31">
        <f>IFERROR(((AC1601/AC1541)^(1/5)-1),"")</f>
        <v/>
      </c>
      <c r="AA1601" s="31">
        <f>IFERROR(((AC1601/AC1481)^(1/10)-1),"")</f>
        <v/>
      </c>
      <c r="AB1601" s="31">
        <f>IFERROR(((AC1601/AC1361)^(1/20)-1),"")</f>
        <v/>
      </c>
      <c r="AC1601" s="38">
        <f>IF(CPI_Downloader!F1599="","",CPI_Downloader!F1599)</f>
        <v/>
      </c>
    </row>
    <row r="1602" ht="12.75" customHeight="1">
      <c r="A1602" s="21">
        <f>IF(CPI_Downloader!A1600="","",CPI_Downloader!A1600)</f>
        <v/>
      </c>
      <c r="B1602" s="22">
        <f>IFERROR((I1602/I1590-1),"")</f>
        <v/>
      </c>
      <c r="C1602" s="22">
        <f>IFERROR((J1602/J1601-1),"")</f>
        <v/>
      </c>
      <c r="D1602" s="22">
        <f>IFERROR(((I1602/I1566)^(1/3)-1),"")</f>
        <v/>
      </c>
      <c r="E1602" s="22">
        <f>IFERROR(((I1602/I1542)^(1/5)-1),"")</f>
        <v/>
      </c>
      <c r="F1602" s="22">
        <f>IFERROR(((I1602/I1482)^(1/10)-1),"")</f>
        <v/>
      </c>
      <c r="G1602" s="22">
        <f>IFERROR(((I1602/I1362)^(1/20)-1),"")</f>
        <v/>
      </c>
      <c r="H1602" s="22">
        <f>'US Data'!B1602</f>
        <v/>
      </c>
      <c r="I1602" s="23">
        <f>IF(CPI_Downloader!B1600="","",CPI_Downloader!B1600)</f>
        <v/>
      </c>
      <c r="J1602" s="23">
        <f>IF(CPI_Downloader!C1600="","",CPI_Downloader!C1600)</f>
        <v/>
      </c>
      <c r="L1602" s="32">
        <f>A1602</f>
        <v/>
      </c>
      <c r="M1602" s="25">
        <f>IFERROR((T1602/T1590-1),"")</f>
        <v/>
      </c>
      <c r="N1602" s="25">
        <f>IFERROR((U1602/U1601-1),"")</f>
        <v/>
      </c>
      <c r="O1602" s="25">
        <f>IFERROR(((T1602/T1566)^(1/3)-1),"")</f>
        <v/>
      </c>
      <c r="P1602" s="25">
        <f>IFERROR(((T1602/T1542)^(1/5)-1),"")</f>
        <v/>
      </c>
      <c r="Q1602" s="25">
        <f>IFERROR(((T1602/T1482)^(1/10)-1),"")</f>
        <v/>
      </c>
      <c r="R1602" s="25">
        <f>IFERROR(((T1602/T1362)^(1/20)-1),"")</f>
        <v/>
      </c>
      <c r="S1602" s="52">
        <f>IFERROR(('US Data'!M1602),"")</f>
        <v/>
      </c>
      <c r="T1602" s="26">
        <f>IF(CPI_Downloader!D1600="","",CPI_Downloader!D1600)</f>
        <v/>
      </c>
      <c r="U1602" s="26">
        <f>IF(CPI_Downloader!E1600="","",CPI_Downloader!E1600)</f>
        <v/>
      </c>
      <c r="W1602" s="32">
        <f>L1602</f>
        <v/>
      </c>
      <c r="X1602" s="31">
        <f>IFERROR((AC1602/AC1590-1),"")</f>
        <v/>
      </c>
      <c r="Y1602" s="31">
        <f>IFERROR(((AC1602/AC1566)^(1/3)-1),"")</f>
        <v/>
      </c>
      <c r="Z1602" s="31">
        <f>IFERROR(((AC1602/AC1542)^(1/5)-1),"")</f>
        <v/>
      </c>
      <c r="AA1602" s="31">
        <f>IFERROR(((AC1602/AC1482)^(1/10)-1),"")</f>
        <v/>
      </c>
      <c r="AB1602" s="31">
        <f>IFERROR(((AC1602/AC1362)^(1/20)-1),"")</f>
        <v/>
      </c>
      <c r="AC1602" s="38">
        <f>IF(CPI_Downloader!F1600="","",CPI_Downloader!F1600)</f>
        <v/>
      </c>
    </row>
    <row r="1603" ht="12.75" customHeight="1">
      <c r="A1603" s="21">
        <f>IF(CPI_Downloader!A1601="","",CPI_Downloader!A1601)</f>
        <v/>
      </c>
      <c r="B1603" s="22">
        <f>IFERROR((I1603/I1591-1),"")</f>
        <v/>
      </c>
      <c r="C1603" s="22">
        <f>IFERROR((J1603/J1602-1),"")</f>
        <v/>
      </c>
      <c r="D1603" s="22">
        <f>IFERROR(((I1603/I1567)^(1/3)-1),"")</f>
        <v/>
      </c>
      <c r="E1603" s="22">
        <f>IFERROR(((I1603/I1543)^(1/5)-1),"")</f>
        <v/>
      </c>
      <c r="F1603" s="22">
        <f>IFERROR(((I1603/I1483)^(1/10)-1),"")</f>
        <v/>
      </c>
      <c r="G1603" s="22">
        <f>IFERROR(((I1603/I1363)^(1/20)-1),"")</f>
        <v/>
      </c>
      <c r="H1603" s="22">
        <f>'US Data'!B1603</f>
        <v/>
      </c>
      <c r="I1603" s="23">
        <f>IF(CPI_Downloader!B1601="","",CPI_Downloader!B1601)</f>
        <v/>
      </c>
      <c r="J1603" s="23">
        <f>IF(CPI_Downloader!C1601="","",CPI_Downloader!C1601)</f>
        <v/>
      </c>
      <c r="L1603" s="32">
        <f>A1603</f>
        <v/>
      </c>
      <c r="M1603" s="25">
        <f>IFERROR((T1603/T1591-1),"")</f>
        <v/>
      </c>
      <c r="N1603" s="25">
        <f>IFERROR((U1603/U1602-1),"")</f>
        <v/>
      </c>
      <c r="O1603" s="25">
        <f>IFERROR(((T1603/T1567)^(1/3)-1),"")</f>
        <v/>
      </c>
      <c r="P1603" s="25">
        <f>IFERROR(((T1603/T1543)^(1/5)-1),"")</f>
        <v/>
      </c>
      <c r="Q1603" s="25">
        <f>IFERROR(((T1603/T1483)^(1/10)-1),"")</f>
        <v/>
      </c>
      <c r="R1603" s="25">
        <f>IFERROR(((T1603/T1363)^(1/20)-1),"")</f>
        <v/>
      </c>
      <c r="S1603" s="52">
        <f>IFERROR(('US Data'!M1603),"")</f>
        <v/>
      </c>
      <c r="T1603" s="26">
        <f>IF(CPI_Downloader!D1601="","",CPI_Downloader!D1601)</f>
        <v/>
      </c>
      <c r="U1603" s="26">
        <f>IF(CPI_Downloader!E1601="","",CPI_Downloader!E1601)</f>
        <v/>
      </c>
      <c r="W1603" s="32">
        <f>L1603</f>
        <v/>
      </c>
      <c r="X1603" s="31">
        <f>IFERROR((AC1603/AC1591-1),"")</f>
        <v/>
      </c>
      <c r="Y1603" s="31">
        <f>IFERROR(((AC1603/AC1567)^(1/3)-1),"")</f>
        <v/>
      </c>
      <c r="Z1603" s="31">
        <f>IFERROR(((AC1603/AC1543)^(1/5)-1),"")</f>
        <v/>
      </c>
      <c r="AA1603" s="31">
        <f>IFERROR(((AC1603/AC1483)^(1/10)-1),"")</f>
        <v/>
      </c>
      <c r="AB1603" s="31">
        <f>IFERROR(((AC1603/AC1363)^(1/20)-1),"")</f>
        <v/>
      </c>
      <c r="AC1603" s="38">
        <f>IF(CPI_Downloader!F1601="","",CPI_Downloader!F1601)</f>
        <v/>
      </c>
    </row>
    <row r="1604" ht="12.75" customHeight="1">
      <c r="A1604" s="21">
        <f>IF(CPI_Downloader!A1602="","",CPI_Downloader!A1602)</f>
        <v/>
      </c>
      <c r="B1604" s="22">
        <f>IFERROR((I1604/I1592-1),"")</f>
        <v/>
      </c>
      <c r="C1604" s="22">
        <f>IFERROR((J1604/J1603-1),"")</f>
        <v/>
      </c>
      <c r="D1604" s="22">
        <f>IFERROR(((I1604/I1568)^(1/3)-1),"")</f>
        <v/>
      </c>
      <c r="E1604" s="22">
        <f>IFERROR(((I1604/I1544)^(1/5)-1),"")</f>
        <v/>
      </c>
      <c r="F1604" s="22">
        <f>IFERROR(((I1604/I1484)^(1/10)-1),"")</f>
        <v/>
      </c>
      <c r="G1604" s="22">
        <f>IFERROR(((I1604/I1364)^(1/20)-1),"")</f>
        <v/>
      </c>
      <c r="H1604" s="22">
        <f>'US Data'!B1604</f>
        <v/>
      </c>
      <c r="I1604" s="23">
        <f>IF(CPI_Downloader!B1602="","",CPI_Downloader!B1602)</f>
        <v/>
      </c>
      <c r="J1604" s="23">
        <f>IF(CPI_Downloader!C1602="","",CPI_Downloader!C1602)</f>
        <v/>
      </c>
      <c r="L1604" s="32">
        <f>A1604</f>
        <v/>
      </c>
      <c r="M1604" s="25">
        <f>IFERROR((T1604/T1592-1),"")</f>
        <v/>
      </c>
      <c r="N1604" s="25">
        <f>IFERROR((U1604/U1603-1),"")</f>
        <v/>
      </c>
      <c r="O1604" s="25">
        <f>IFERROR(((T1604/T1568)^(1/3)-1),"")</f>
        <v/>
      </c>
      <c r="P1604" s="25">
        <f>IFERROR(((T1604/T1544)^(1/5)-1),"")</f>
        <v/>
      </c>
      <c r="Q1604" s="25">
        <f>IFERROR(((T1604/T1484)^(1/10)-1),"")</f>
        <v/>
      </c>
      <c r="R1604" s="25">
        <f>IFERROR(((T1604/T1364)^(1/20)-1),"")</f>
        <v/>
      </c>
      <c r="S1604" s="52">
        <f>IFERROR(('US Data'!M1604),"")</f>
        <v/>
      </c>
      <c r="T1604" s="26">
        <f>IF(CPI_Downloader!D1602="","",CPI_Downloader!D1602)</f>
        <v/>
      </c>
      <c r="U1604" s="26">
        <f>IF(CPI_Downloader!E1602="","",CPI_Downloader!E1602)</f>
        <v/>
      </c>
      <c r="W1604" s="32">
        <f>L1604</f>
        <v/>
      </c>
      <c r="X1604" s="31">
        <f>IFERROR((AC1604/AC1592-1),"")</f>
        <v/>
      </c>
      <c r="Y1604" s="31">
        <f>IFERROR(((AC1604/AC1568)^(1/3)-1),"")</f>
        <v/>
      </c>
      <c r="Z1604" s="31">
        <f>IFERROR(((AC1604/AC1544)^(1/5)-1),"")</f>
        <v/>
      </c>
      <c r="AA1604" s="31">
        <f>IFERROR(((AC1604/AC1484)^(1/10)-1),"")</f>
        <v/>
      </c>
      <c r="AB1604" s="31">
        <f>IFERROR(((AC1604/AC1364)^(1/20)-1),"")</f>
        <v/>
      </c>
      <c r="AC1604" s="38">
        <f>IF(CPI_Downloader!F1602="","",CPI_Downloader!F1602)</f>
        <v/>
      </c>
    </row>
    <row r="1605" ht="12.75" customHeight="1">
      <c r="A1605" s="21">
        <f>IF(CPI_Downloader!A1603="","",CPI_Downloader!A1603)</f>
        <v/>
      </c>
      <c r="B1605" s="22">
        <f>IFERROR((I1605/I1593-1),"")</f>
        <v/>
      </c>
      <c r="C1605" s="22">
        <f>IFERROR((J1605/J1604-1),"")</f>
        <v/>
      </c>
      <c r="D1605" s="22">
        <f>IFERROR(((I1605/I1569)^(1/3)-1),"")</f>
        <v/>
      </c>
      <c r="E1605" s="22">
        <f>IFERROR(((I1605/I1545)^(1/5)-1),"")</f>
        <v/>
      </c>
      <c r="F1605" s="22">
        <f>IFERROR(((I1605/I1485)^(1/10)-1),"")</f>
        <v/>
      </c>
      <c r="G1605" s="22">
        <f>IFERROR(((I1605/I1365)^(1/20)-1),"")</f>
        <v/>
      </c>
      <c r="H1605" s="22">
        <f>'US Data'!B1605</f>
        <v/>
      </c>
      <c r="I1605" s="23">
        <f>IF(CPI_Downloader!B1603="","",CPI_Downloader!B1603)</f>
        <v/>
      </c>
      <c r="J1605" s="23">
        <f>IF(CPI_Downloader!C1603="","",CPI_Downloader!C1603)</f>
        <v/>
      </c>
      <c r="L1605" s="32">
        <f>A1605</f>
        <v/>
      </c>
      <c r="M1605" s="25">
        <f>IFERROR((T1605/T1593-1),"")</f>
        <v/>
      </c>
      <c r="N1605" s="25">
        <f>IFERROR((U1605/U1604-1),"")</f>
        <v/>
      </c>
      <c r="O1605" s="25">
        <f>IFERROR(((T1605/T1569)^(1/3)-1),"")</f>
        <v/>
      </c>
      <c r="P1605" s="25">
        <f>IFERROR(((T1605/T1545)^(1/5)-1),"")</f>
        <v/>
      </c>
      <c r="Q1605" s="25">
        <f>IFERROR(((T1605/T1485)^(1/10)-1),"")</f>
        <v/>
      </c>
      <c r="R1605" s="25">
        <f>IFERROR(((T1605/T1365)^(1/20)-1),"")</f>
        <v/>
      </c>
      <c r="S1605" s="52">
        <f>IFERROR(('US Data'!M1605),"")</f>
        <v/>
      </c>
      <c r="T1605" s="26">
        <f>IF(CPI_Downloader!D1603="","",CPI_Downloader!D1603)</f>
        <v/>
      </c>
      <c r="U1605" s="26">
        <f>IF(CPI_Downloader!E1603="","",CPI_Downloader!E1603)</f>
        <v/>
      </c>
      <c r="W1605" s="32">
        <f>L1605</f>
        <v/>
      </c>
      <c r="X1605" s="31">
        <f>IFERROR((AC1605/AC1593-1),"")</f>
        <v/>
      </c>
      <c r="Y1605" s="31">
        <f>IFERROR(((AC1605/AC1569)^(1/3)-1),"")</f>
        <v/>
      </c>
      <c r="Z1605" s="31">
        <f>IFERROR(((AC1605/AC1545)^(1/5)-1),"")</f>
        <v/>
      </c>
      <c r="AA1605" s="31">
        <f>IFERROR(((AC1605/AC1485)^(1/10)-1),"")</f>
        <v/>
      </c>
      <c r="AB1605" s="31">
        <f>IFERROR(((AC1605/AC1365)^(1/20)-1),"")</f>
        <v/>
      </c>
      <c r="AC1605" s="38">
        <f>IF(CPI_Downloader!F1603="","",CPI_Downloader!F1603)</f>
        <v/>
      </c>
    </row>
    <row r="1606" ht="12.75" customHeight="1">
      <c r="A1606" s="21">
        <f>IF(CPI_Downloader!A1604="","",CPI_Downloader!A1604)</f>
        <v/>
      </c>
      <c r="B1606" s="22">
        <f>IFERROR((I1606/I1594-1),"")</f>
        <v/>
      </c>
      <c r="C1606" s="22">
        <f>IFERROR((J1606/J1605-1),"")</f>
        <v/>
      </c>
      <c r="D1606" s="22">
        <f>IFERROR(((I1606/I1570)^(1/3)-1),"")</f>
        <v/>
      </c>
      <c r="E1606" s="22">
        <f>IFERROR(((I1606/I1546)^(1/5)-1),"")</f>
        <v/>
      </c>
      <c r="F1606" s="22">
        <f>IFERROR(((I1606/I1486)^(1/10)-1),"")</f>
        <v/>
      </c>
      <c r="G1606" s="22">
        <f>IFERROR(((I1606/I1366)^(1/20)-1),"")</f>
        <v/>
      </c>
      <c r="H1606" s="22">
        <f>'US Data'!B1606</f>
        <v/>
      </c>
      <c r="I1606" s="23">
        <f>IF(CPI_Downloader!B1604="","",CPI_Downloader!B1604)</f>
        <v/>
      </c>
      <c r="J1606" s="23">
        <f>IF(CPI_Downloader!C1604="","",CPI_Downloader!C1604)</f>
        <v/>
      </c>
      <c r="L1606" s="32">
        <f>A1606</f>
        <v/>
      </c>
      <c r="M1606" s="25">
        <f>IFERROR((T1606/T1594-1),"")</f>
        <v/>
      </c>
      <c r="N1606" s="25">
        <f>IFERROR((U1606/U1605-1),"")</f>
        <v/>
      </c>
      <c r="O1606" s="25">
        <f>IFERROR(((T1606/T1570)^(1/3)-1),"")</f>
        <v/>
      </c>
      <c r="P1606" s="25">
        <f>IFERROR(((T1606/T1546)^(1/5)-1),"")</f>
        <v/>
      </c>
      <c r="Q1606" s="25">
        <f>IFERROR(((T1606/T1486)^(1/10)-1),"")</f>
        <v/>
      </c>
      <c r="R1606" s="25">
        <f>IFERROR(((T1606/T1366)^(1/20)-1),"")</f>
        <v/>
      </c>
      <c r="S1606" s="52">
        <f>IFERROR(('US Data'!M1606),"")</f>
        <v/>
      </c>
      <c r="T1606" s="26">
        <f>IF(CPI_Downloader!D1604="","",CPI_Downloader!D1604)</f>
        <v/>
      </c>
      <c r="U1606" s="26">
        <f>IF(CPI_Downloader!E1604="","",CPI_Downloader!E1604)</f>
        <v/>
      </c>
      <c r="W1606" s="32">
        <f>L1606</f>
        <v/>
      </c>
      <c r="X1606" s="31">
        <f>IFERROR((AC1606/AC1594-1),"")</f>
        <v/>
      </c>
      <c r="Y1606" s="31">
        <f>IFERROR(((AC1606/AC1570)^(1/3)-1),"")</f>
        <v/>
      </c>
      <c r="Z1606" s="31">
        <f>IFERROR(((AC1606/AC1546)^(1/5)-1),"")</f>
        <v/>
      </c>
      <c r="AA1606" s="31">
        <f>IFERROR(((AC1606/AC1486)^(1/10)-1),"")</f>
        <v/>
      </c>
      <c r="AB1606" s="31">
        <f>IFERROR(((AC1606/AC1366)^(1/20)-1),"")</f>
        <v/>
      </c>
      <c r="AC1606" s="38">
        <f>IF(CPI_Downloader!F1604="","",CPI_Downloader!F1604)</f>
        <v/>
      </c>
    </row>
    <row r="1607" ht="12.75" customHeight="1">
      <c r="A1607" s="21">
        <f>IF(CPI_Downloader!A1605="","",CPI_Downloader!A1605)</f>
        <v/>
      </c>
      <c r="B1607" s="22">
        <f>IFERROR((I1607/I1595-1),"")</f>
        <v/>
      </c>
      <c r="C1607" s="22">
        <f>IFERROR((J1607/J1606-1),"")</f>
        <v/>
      </c>
      <c r="D1607" s="22">
        <f>IFERROR(((I1607/I1571)^(1/3)-1),"")</f>
        <v/>
      </c>
      <c r="E1607" s="22">
        <f>IFERROR(((I1607/I1547)^(1/5)-1),"")</f>
        <v/>
      </c>
      <c r="F1607" s="22">
        <f>IFERROR(((I1607/I1487)^(1/10)-1),"")</f>
        <v/>
      </c>
      <c r="G1607" s="22">
        <f>IFERROR(((I1607/I1367)^(1/20)-1),"")</f>
        <v/>
      </c>
      <c r="H1607" s="22">
        <f>'US Data'!B1607</f>
        <v/>
      </c>
      <c r="I1607" s="23">
        <f>IF(CPI_Downloader!B1605="","",CPI_Downloader!B1605)</f>
        <v/>
      </c>
      <c r="J1607" s="23">
        <f>IF(CPI_Downloader!C1605="","",CPI_Downloader!C1605)</f>
        <v/>
      </c>
      <c r="L1607" s="32">
        <f>A1607</f>
        <v/>
      </c>
      <c r="M1607" s="25">
        <f>IFERROR((T1607/T1595-1),"")</f>
        <v/>
      </c>
      <c r="N1607" s="25">
        <f>IFERROR((U1607/U1606-1),"")</f>
        <v/>
      </c>
      <c r="O1607" s="25">
        <f>IFERROR(((T1607/T1571)^(1/3)-1),"")</f>
        <v/>
      </c>
      <c r="P1607" s="25">
        <f>IFERROR(((T1607/T1547)^(1/5)-1),"")</f>
        <v/>
      </c>
      <c r="Q1607" s="25">
        <f>IFERROR(((T1607/T1487)^(1/10)-1),"")</f>
        <v/>
      </c>
      <c r="R1607" s="25">
        <f>IFERROR(((T1607/T1367)^(1/20)-1),"")</f>
        <v/>
      </c>
      <c r="S1607" s="52">
        <f>IFERROR(('US Data'!M1607),"")</f>
        <v/>
      </c>
      <c r="T1607" s="26">
        <f>IF(CPI_Downloader!D1605="","",CPI_Downloader!D1605)</f>
        <v/>
      </c>
      <c r="U1607" s="26">
        <f>IF(CPI_Downloader!E1605="","",CPI_Downloader!E1605)</f>
        <v/>
      </c>
      <c r="W1607" s="32">
        <f>L1607</f>
        <v/>
      </c>
      <c r="X1607" s="31">
        <f>IFERROR((AC1607/AC1595-1),"")</f>
        <v/>
      </c>
      <c r="Y1607" s="31">
        <f>IFERROR(((AC1607/AC1571)^(1/3)-1),"")</f>
        <v/>
      </c>
      <c r="Z1607" s="31">
        <f>IFERROR(((AC1607/AC1547)^(1/5)-1),"")</f>
        <v/>
      </c>
      <c r="AA1607" s="31">
        <f>IFERROR(((AC1607/AC1487)^(1/10)-1),"")</f>
        <v/>
      </c>
      <c r="AB1607" s="31">
        <f>IFERROR(((AC1607/AC1367)^(1/20)-1),"")</f>
        <v/>
      </c>
      <c r="AC1607" s="38">
        <f>IF(CPI_Downloader!F1605="","",CPI_Downloader!F1605)</f>
        <v/>
      </c>
    </row>
    <row r="1608" ht="12.75" customHeight="1">
      <c r="A1608" s="21">
        <f>IF(CPI_Downloader!A1606="","",CPI_Downloader!A1606)</f>
        <v/>
      </c>
      <c r="B1608" s="22">
        <f>IFERROR((I1608/I1596-1),"")</f>
        <v/>
      </c>
      <c r="C1608" s="22">
        <f>IFERROR((J1608/J1607-1),"")</f>
        <v/>
      </c>
      <c r="D1608" s="22">
        <f>IFERROR(((I1608/I1572)^(1/3)-1),"")</f>
        <v/>
      </c>
      <c r="E1608" s="22">
        <f>IFERROR(((I1608/I1548)^(1/5)-1),"")</f>
        <v/>
      </c>
      <c r="F1608" s="22">
        <f>IFERROR(((I1608/I1488)^(1/10)-1),"")</f>
        <v/>
      </c>
      <c r="G1608" s="22">
        <f>IFERROR(((I1608/I1368)^(1/20)-1),"")</f>
        <v/>
      </c>
      <c r="H1608" s="22">
        <f>'US Data'!B1608</f>
        <v/>
      </c>
      <c r="I1608" s="23">
        <f>IF(CPI_Downloader!B1606="","",CPI_Downloader!B1606)</f>
        <v/>
      </c>
      <c r="J1608" s="23">
        <f>IF(CPI_Downloader!C1606="","",CPI_Downloader!C1606)</f>
        <v/>
      </c>
      <c r="L1608" s="32">
        <f>A1608</f>
        <v/>
      </c>
      <c r="M1608" s="25">
        <f>IFERROR((T1608/T1596-1),"")</f>
        <v/>
      </c>
      <c r="N1608" s="25">
        <f>IFERROR((U1608/U1607-1),"")</f>
        <v/>
      </c>
      <c r="O1608" s="25">
        <f>IFERROR(((T1608/T1572)^(1/3)-1),"")</f>
        <v/>
      </c>
      <c r="P1608" s="25">
        <f>IFERROR(((T1608/T1548)^(1/5)-1),"")</f>
        <v/>
      </c>
      <c r="Q1608" s="25">
        <f>IFERROR(((T1608/T1488)^(1/10)-1),"")</f>
        <v/>
      </c>
      <c r="R1608" s="25">
        <f>IFERROR(((T1608/T1368)^(1/20)-1),"")</f>
        <v/>
      </c>
      <c r="S1608" s="52">
        <f>IFERROR(('US Data'!M1608),"")</f>
        <v/>
      </c>
      <c r="T1608" s="26">
        <f>IF(CPI_Downloader!D1606="","",CPI_Downloader!D1606)</f>
        <v/>
      </c>
      <c r="U1608" s="26">
        <f>IF(CPI_Downloader!E1606="","",CPI_Downloader!E1606)</f>
        <v/>
      </c>
      <c r="W1608" s="32">
        <f>L1608</f>
        <v/>
      </c>
      <c r="X1608" s="31">
        <f>IFERROR((AC1608/AC1596-1),"")</f>
        <v/>
      </c>
      <c r="Y1608" s="31">
        <f>IFERROR(((AC1608/AC1572)^(1/3)-1),"")</f>
        <v/>
      </c>
      <c r="Z1608" s="31">
        <f>IFERROR(((AC1608/AC1548)^(1/5)-1),"")</f>
        <v/>
      </c>
      <c r="AA1608" s="31">
        <f>IFERROR(((AC1608/AC1488)^(1/10)-1),"")</f>
        <v/>
      </c>
      <c r="AB1608" s="31">
        <f>IFERROR(((AC1608/AC1368)^(1/20)-1),"")</f>
        <v/>
      </c>
      <c r="AC1608" s="38">
        <f>IF(CPI_Downloader!F1606="","",CPI_Downloader!F1606)</f>
        <v/>
      </c>
    </row>
    <row r="1609" ht="12.75" customHeight="1">
      <c r="A1609" s="21">
        <f>IF(CPI_Downloader!A1607="","",CPI_Downloader!A1607)</f>
        <v/>
      </c>
      <c r="B1609" s="22">
        <f>IFERROR((I1609/I1597-1),"")</f>
        <v/>
      </c>
      <c r="C1609" s="22">
        <f>IFERROR((J1609/J1608-1),"")</f>
        <v/>
      </c>
      <c r="D1609" s="22">
        <f>IFERROR(((I1609/I1573)^(1/3)-1),"")</f>
        <v/>
      </c>
      <c r="E1609" s="22">
        <f>IFERROR(((I1609/I1549)^(1/5)-1),"")</f>
        <v/>
      </c>
      <c r="F1609" s="22">
        <f>IFERROR(((I1609/I1489)^(1/10)-1),"")</f>
        <v/>
      </c>
      <c r="G1609" s="22">
        <f>IFERROR(((I1609/I1369)^(1/20)-1),"")</f>
        <v/>
      </c>
      <c r="H1609" s="22">
        <f>'US Data'!B1609</f>
        <v/>
      </c>
      <c r="I1609" s="23">
        <f>IF(CPI_Downloader!B1607="","",CPI_Downloader!B1607)</f>
        <v/>
      </c>
      <c r="J1609" s="23">
        <f>IF(CPI_Downloader!C1607="","",CPI_Downloader!C1607)</f>
        <v/>
      </c>
      <c r="L1609" s="32">
        <f>A1609</f>
        <v/>
      </c>
      <c r="M1609" s="25">
        <f>IFERROR((T1609/T1597-1),"")</f>
        <v/>
      </c>
      <c r="N1609" s="25">
        <f>IFERROR((U1609/U1608-1),"")</f>
        <v/>
      </c>
      <c r="O1609" s="25">
        <f>IFERROR(((T1609/T1573)^(1/3)-1),"")</f>
        <v/>
      </c>
      <c r="P1609" s="25">
        <f>IFERROR(((T1609/T1549)^(1/5)-1),"")</f>
        <v/>
      </c>
      <c r="Q1609" s="25">
        <f>IFERROR(((T1609/T1489)^(1/10)-1),"")</f>
        <v/>
      </c>
      <c r="R1609" s="25">
        <f>IFERROR(((T1609/T1369)^(1/20)-1),"")</f>
        <v/>
      </c>
      <c r="S1609" s="52">
        <f>IFERROR(('US Data'!M1609),"")</f>
        <v/>
      </c>
      <c r="T1609" s="26">
        <f>IF(CPI_Downloader!D1607="","",CPI_Downloader!D1607)</f>
        <v/>
      </c>
      <c r="U1609" s="26">
        <f>IF(CPI_Downloader!E1607="","",CPI_Downloader!E1607)</f>
        <v/>
      </c>
      <c r="W1609" s="32">
        <f>L1609</f>
        <v/>
      </c>
      <c r="X1609" s="31">
        <f>IFERROR((AC1609/AC1597-1),"")</f>
        <v/>
      </c>
      <c r="Y1609" s="31">
        <f>IFERROR(((AC1609/AC1573)^(1/3)-1),"")</f>
        <v/>
      </c>
      <c r="Z1609" s="31">
        <f>IFERROR(((AC1609/AC1549)^(1/5)-1),"")</f>
        <v/>
      </c>
      <c r="AA1609" s="31">
        <f>IFERROR(((AC1609/AC1489)^(1/10)-1),"")</f>
        <v/>
      </c>
      <c r="AB1609" s="31">
        <f>IFERROR(((AC1609/AC1369)^(1/20)-1),"")</f>
        <v/>
      </c>
      <c r="AC1609" s="38">
        <f>IF(CPI_Downloader!F1607="","",CPI_Downloader!F1607)</f>
        <v/>
      </c>
    </row>
    <row r="1610" ht="12.75" customHeight="1">
      <c r="A1610" s="21">
        <f>IF(CPI_Downloader!A1608="","",CPI_Downloader!A1608)</f>
        <v/>
      </c>
      <c r="B1610" s="22">
        <f>IFERROR((I1610/I1598-1),"")</f>
        <v/>
      </c>
      <c r="C1610" s="22">
        <f>IFERROR((J1610/J1609-1),"")</f>
        <v/>
      </c>
      <c r="D1610" s="22">
        <f>IFERROR(((I1610/I1574)^(1/3)-1),"")</f>
        <v/>
      </c>
      <c r="E1610" s="22">
        <f>IFERROR(((I1610/I1550)^(1/5)-1),"")</f>
        <v/>
      </c>
      <c r="F1610" s="22">
        <f>IFERROR(((I1610/I1490)^(1/10)-1),"")</f>
        <v/>
      </c>
      <c r="G1610" s="22">
        <f>IFERROR(((I1610/I1370)^(1/20)-1),"")</f>
        <v/>
      </c>
      <c r="H1610" s="22">
        <f>'US Data'!B1610</f>
        <v/>
      </c>
      <c r="I1610" s="23">
        <f>IF(CPI_Downloader!B1608="","",CPI_Downloader!B1608)</f>
        <v/>
      </c>
      <c r="J1610" s="23">
        <f>IF(CPI_Downloader!C1608="","",CPI_Downloader!C1608)</f>
        <v/>
      </c>
      <c r="L1610" s="32">
        <f>A1610</f>
        <v/>
      </c>
      <c r="M1610" s="25">
        <f>IFERROR((T1610/T1598-1),"")</f>
        <v/>
      </c>
      <c r="N1610" s="25">
        <f>IFERROR((U1610/U1609-1),"")</f>
        <v/>
      </c>
      <c r="O1610" s="25">
        <f>IFERROR(((T1610/T1574)^(1/3)-1),"")</f>
        <v/>
      </c>
      <c r="P1610" s="25">
        <f>IFERROR(((T1610/T1550)^(1/5)-1),"")</f>
        <v/>
      </c>
      <c r="Q1610" s="25">
        <f>IFERROR(((T1610/T1490)^(1/10)-1),"")</f>
        <v/>
      </c>
      <c r="R1610" s="25">
        <f>IFERROR(((T1610/T1370)^(1/20)-1),"")</f>
        <v/>
      </c>
      <c r="S1610" s="52">
        <f>IFERROR(('US Data'!M1610),"")</f>
        <v/>
      </c>
      <c r="T1610" s="26">
        <f>IF(CPI_Downloader!D1608="","",CPI_Downloader!D1608)</f>
        <v/>
      </c>
      <c r="U1610" s="26">
        <f>IF(CPI_Downloader!E1608="","",CPI_Downloader!E1608)</f>
        <v/>
      </c>
      <c r="W1610" s="32">
        <f>L1610</f>
        <v/>
      </c>
      <c r="X1610" s="31">
        <f>IFERROR((AC1610/AC1598-1),"")</f>
        <v/>
      </c>
      <c r="Y1610" s="31">
        <f>IFERROR(((AC1610/AC1574)^(1/3)-1),"")</f>
        <v/>
      </c>
      <c r="Z1610" s="31">
        <f>IFERROR(((AC1610/AC1550)^(1/5)-1),"")</f>
        <v/>
      </c>
      <c r="AA1610" s="31">
        <f>IFERROR(((AC1610/AC1490)^(1/10)-1),"")</f>
        <v/>
      </c>
      <c r="AB1610" s="31">
        <f>IFERROR(((AC1610/AC1370)^(1/20)-1),"")</f>
        <v/>
      </c>
      <c r="AC1610" s="38">
        <f>IF(CPI_Downloader!F1608="","",CPI_Downloader!F1608)</f>
        <v/>
      </c>
    </row>
    <row r="1611" ht="12.75" customHeight="1">
      <c r="A1611" s="21">
        <f>IF(CPI_Downloader!A1609="","",CPI_Downloader!A1609)</f>
        <v/>
      </c>
      <c r="B1611" s="22">
        <f>IFERROR((I1611/I1599-1),"")</f>
        <v/>
      </c>
      <c r="C1611" s="22">
        <f>IFERROR((J1611/J1610-1),"")</f>
        <v/>
      </c>
      <c r="D1611" s="22">
        <f>IFERROR(((I1611/I1575)^(1/3)-1),"")</f>
        <v/>
      </c>
      <c r="E1611" s="22">
        <f>IFERROR(((I1611/I1551)^(1/5)-1),"")</f>
        <v/>
      </c>
      <c r="F1611" s="22">
        <f>IFERROR(((I1611/I1491)^(1/10)-1),"")</f>
        <v/>
      </c>
      <c r="G1611" s="22">
        <f>IFERROR(((I1611/I1371)^(1/20)-1),"")</f>
        <v/>
      </c>
      <c r="H1611" s="22">
        <f>'US Data'!B1611</f>
        <v/>
      </c>
      <c r="I1611" s="23">
        <f>IF(CPI_Downloader!B1609="","",CPI_Downloader!B1609)</f>
        <v/>
      </c>
      <c r="J1611" s="23">
        <f>IF(CPI_Downloader!C1609="","",CPI_Downloader!C1609)</f>
        <v/>
      </c>
      <c r="L1611" s="32">
        <f>A1611</f>
        <v/>
      </c>
      <c r="M1611" s="25">
        <f>IFERROR((T1611/T1599-1),"")</f>
        <v/>
      </c>
      <c r="N1611" s="25">
        <f>IFERROR((U1611/U1610-1),"")</f>
        <v/>
      </c>
      <c r="O1611" s="25">
        <f>IFERROR(((T1611/T1575)^(1/3)-1),"")</f>
        <v/>
      </c>
      <c r="P1611" s="25">
        <f>IFERROR(((T1611/T1551)^(1/5)-1),"")</f>
        <v/>
      </c>
      <c r="Q1611" s="25">
        <f>IFERROR(((T1611/T1491)^(1/10)-1),"")</f>
        <v/>
      </c>
      <c r="R1611" s="25">
        <f>IFERROR(((T1611/T1371)^(1/20)-1),"")</f>
        <v/>
      </c>
      <c r="S1611" s="52">
        <f>IFERROR(('US Data'!M1611),"")</f>
        <v/>
      </c>
      <c r="T1611" s="26">
        <f>IF(CPI_Downloader!D1609="","",CPI_Downloader!D1609)</f>
        <v/>
      </c>
      <c r="U1611" s="26">
        <f>IF(CPI_Downloader!E1609="","",CPI_Downloader!E1609)</f>
        <v/>
      </c>
      <c r="W1611" s="32">
        <f>L1611</f>
        <v/>
      </c>
      <c r="X1611" s="31">
        <f>IFERROR((AC1611/AC1599-1),"")</f>
        <v/>
      </c>
      <c r="Y1611" s="31">
        <f>IFERROR(((AC1611/AC1575)^(1/3)-1),"")</f>
        <v/>
      </c>
      <c r="Z1611" s="31">
        <f>IFERROR(((AC1611/AC1551)^(1/5)-1),"")</f>
        <v/>
      </c>
      <c r="AA1611" s="31">
        <f>IFERROR(((AC1611/AC1491)^(1/10)-1),"")</f>
        <v/>
      </c>
      <c r="AB1611" s="31">
        <f>IFERROR(((AC1611/AC1371)^(1/20)-1),"")</f>
        <v/>
      </c>
      <c r="AC1611" s="38">
        <f>IF(CPI_Downloader!F1609="","",CPI_Downloader!F1609)</f>
        <v/>
      </c>
    </row>
    <row r="1612" ht="12.75" customHeight="1">
      <c r="A1612" s="21">
        <f>IF(CPI_Downloader!A1610="","",CPI_Downloader!A1610)</f>
        <v/>
      </c>
      <c r="B1612" s="22">
        <f>IFERROR((I1612/I1600-1),"")</f>
        <v/>
      </c>
      <c r="C1612" s="22">
        <f>IFERROR((J1612/J1611-1),"")</f>
        <v/>
      </c>
      <c r="D1612" s="22">
        <f>IFERROR(((I1612/I1576)^(1/3)-1),"")</f>
        <v/>
      </c>
      <c r="E1612" s="22">
        <f>IFERROR(((I1612/I1552)^(1/5)-1),"")</f>
        <v/>
      </c>
      <c r="F1612" s="22">
        <f>IFERROR(((I1612/I1492)^(1/10)-1),"")</f>
        <v/>
      </c>
      <c r="G1612" s="22">
        <f>IFERROR(((I1612/I1372)^(1/20)-1),"")</f>
        <v/>
      </c>
      <c r="H1612" s="22">
        <f>'US Data'!B1612</f>
        <v/>
      </c>
      <c r="I1612" s="23">
        <f>IF(CPI_Downloader!B1610="","",CPI_Downloader!B1610)</f>
        <v/>
      </c>
      <c r="J1612" s="23">
        <f>IF(CPI_Downloader!C1610="","",CPI_Downloader!C1610)</f>
        <v/>
      </c>
      <c r="L1612" s="32">
        <f>A1612</f>
        <v/>
      </c>
      <c r="M1612" s="25">
        <f>IFERROR((T1612/T1600-1),"")</f>
        <v/>
      </c>
      <c r="N1612" s="25">
        <f>IFERROR((U1612/U1611-1),"")</f>
        <v/>
      </c>
      <c r="O1612" s="25">
        <f>IFERROR(((T1612/T1576)^(1/3)-1),"")</f>
        <v/>
      </c>
      <c r="P1612" s="25">
        <f>IFERROR(((T1612/T1552)^(1/5)-1),"")</f>
        <v/>
      </c>
      <c r="Q1612" s="25">
        <f>IFERROR(((T1612/T1492)^(1/10)-1),"")</f>
        <v/>
      </c>
      <c r="R1612" s="25">
        <f>IFERROR(((T1612/T1372)^(1/20)-1),"")</f>
        <v/>
      </c>
      <c r="S1612" s="52">
        <f>IFERROR(('US Data'!M1612),"")</f>
        <v/>
      </c>
      <c r="T1612" s="26">
        <f>IF(CPI_Downloader!D1610="","",CPI_Downloader!D1610)</f>
        <v/>
      </c>
      <c r="U1612" s="26">
        <f>IF(CPI_Downloader!E1610="","",CPI_Downloader!E1610)</f>
        <v/>
      </c>
      <c r="W1612" s="32">
        <f>L1612</f>
        <v/>
      </c>
      <c r="X1612" s="31">
        <f>IFERROR((AC1612/AC1600-1),"")</f>
        <v/>
      </c>
      <c r="Y1612" s="31">
        <f>IFERROR(((AC1612/AC1576)^(1/3)-1),"")</f>
        <v/>
      </c>
      <c r="Z1612" s="31">
        <f>IFERROR(((AC1612/AC1552)^(1/5)-1),"")</f>
        <v/>
      </c>
      <c r="AA1612" s="31">
        <f>IFERROR(((AC1612/AC1492)^(1/10)-1),"")</f>
        <v/>
      </c>
      <c r="AB1612" s="31">
        <f>IFERROR(((AC1612/AC1372)^(1/20)-1),"")</f>
        <v/>
      </c>
      <c r="AC1612" s="38">
        <f>IF(CPI_Downloader!F1610="","",CPI_Downloader!F1610)</f>
        <v/>
      </c>
    </row>
    <row r="1613" ht="12.75" customHeight="1">
      <c r="A1613" s="21">
        <f>IF(CPI_Downloader!A1611="","",CPI_Downloader!A1611)</f>
        <v/>
      </c>
      <c r="B1613" s="22">
        <f>IFERROR((I1613/I1601-1),"")</f>
        <v/>
      </c>
      <c r="C1613" s="22">
        <f>IFERROR((J1613/J1612-1),"")</f>
        <v/>
      </c>
      <c r="D1613" s="22">
        <f>IFERROR(((I1613/I1577)^(1/3)-1),"")</f>
        <v/>
      </c>
      <c r="E1613" s="22">
        <f>IFERROR(((I1613/I1553)^(1/5)-1),"")</f>
        <v/>
      </c>
      <c r="F1613" s="22">
        <f>IFERROR(((I1613/I1493)^(1/10)-1),"")</f>
        <v/>
      </c>
      <c r="G1613" s="22">
        <f>IFERROR(((I1613/I1373)^(1/20)-1),"")</f>
        <v/>
      </c>
      <c r="H1613" s="22">
        <f>'US Data'!B1613</f>
        <v/>
      </c>
      <c r="I1613" s="23">
        <f>IF(CPI_Downloader!B1611="","",CPI_Downloader!B1611)</f>
        <v/>
      </c>
      <c r="J1613" s="23">
        <f>IF(CPI_Downloader!C1611="","",CPI_Downloader!C1611)</f>
        <v/>
      </c>
      <c r="L1613" s="32">
        <f>A1613</f>
        <v/>
      </c>
      <c r="M1613" s="25">
        <f>IFERROR((T1613/T1601-1),"")</f>
        <v/>
      </c>
      <c r="N1613" s="25">
        <f>IFERROR((U1613/U1612-1),"")</f>
        <v/>
      </c>
      <c r="O1613" s="25">
        <f>IFERROR(((T1613/T1577)^(1/3)-1),"")</f>
        <v/>
      </c>
      <c r="P1613" s="25">
        <f>IFERROR(((T1613/T1553)^(1/5)-1),"")</f>
        <v/>
      </c>
      <c r="Q1613" s="25">
        <f>IFERROR(((T1613/T1493)^(1/10)-1),"")</f>
        <v/>
      </c>
      <c r="R1613" s="25">
        <f>IFERROR(((T1613/T1373)^(1/20)-1),"")</f>
        <v/>
      </c>
      <c r="S1613" s="52">
        <f>IFERROR(('US Data'!M1613),"")</f>
        <v/>
      </c>
      <c r="T1613" s="26">
        <f>IF(CPI_Downloader!D1611="","",CPI_Downloader!D1611)</f>
        <v/>
      </c>
      <c r="U1613" s="26">
        <f>IF(CPI_Downloader!E1611="","",CPI_Downloader!E1611)</f>
        <v/>
      </c>
      <c r="W1613" s="32">
        <f>L1613</f>
        <v/>
      </c>
      <c r="X1613" s="31">
        <f>IFERROR((AC1613/AC1601-1),"")</f>
        <v/>
      </c>
      <c r="Y1613" s="31">
        <f>IFERROR(((AC1613/AC1577)^(1/3)-1),"")</f>
        <v/>
      </c>
      <c r="Z1613" s="31">
        <f>IFERROR(((AC1613/AC1553)^(1/5)-1),"")</f>
        <v/>
      </c>
      <c r="AA1613" s="31">
        <f>IFERROR(((AC1613/AC1493)^(1/10)-1),"")</f>
        <v/>
      </c>
      <c r="AB1613" s="31">
        <f>IFERROR(((AC1613/AC1373)^(1/20)-1),"")</f>
        <v/>
      </c>
      <c r="AC1613" s="38">
        <f>IF(CPI_Downloader!F1611="","",CPI_Downloader!F1611)</f>
        <v/>
      </c>
    </row>
    <row r="1614" ht="12.75" customHeight="1">
      <c r="A1614" s="21">
        <f>IF(CPI_Downloader!A1612="","",CPI_Downloader!A1612)</f>
        <v/>
      </c>
      <c r="B1614" s="22">
        <f>IFERROR((I1614/I1602-1),"")</f>
        <v/>
      </c>
      <c r="C1614" s="22">
        <f>IFERROR((J1614/J1613-1),"")</f>
        <v/>
      </c>
      <c r="D1614" s="22">
        <f>IFERROR(((I1614/I1578)^(1/3)-1),"")</f>
        <v/>
      </c>
      <c r="E1614" s="22">
        <f>IFERROR(((I1614/I1554)^(1/5)-1),"")</f>
        <v/>
      </c>
      <c r="F1614" s="22">
        <f>IFERROR(((I1614/I1494)^(1/10)-1),"")</f>
        <v/>
      </c>
      <c r="G1614" s="22">
        <f>IFERROR(((I1614/I1374)^(1/20)-1),"")</f>
        <v/>
      </c>
      <c r="H1614" s="22">
        <f>'US Data'!B1614</f>
        <v/>
      </c>
      <c r="I1614" s="23">
        <f>IF(CPI_Downloader!B1612="","",CPI_Downloader!B1612)</f>
        <v/>
      </c>
      <c r="J1614" s="23">
        <f>IF(CPI_Downloader!C1612="","",CPI_Downloader!C1612)</f>
        <v/>
      </c>
      <c r="L1614" s="32">
        <f>A1614</f>
        <v/>
      </c>
      <c r="M1614" s="25">
        <f>IFERROR((T1614/T1602-1),"")</f>
        <v/>
      </c>
      <c r="N1614" s="25">
        <f>IFERROR((U1614/U1613-1),"")</f>
        <v/>
      </c>
      <c r="O1614" s="25">
        <f>IFERROR(((T1614/T1578)^(1/3)-1),"")</f>
        <v/>
      </c>
      <c r="P1614" s="25">
        <f>IFERROR(((T1614/T1554)^(1/5)-1),"")</f>
        <v/>
      </c>
      <c r="Q1614" s="25">
        <f>IFERROR(((T1614/T1494)^(1/10)-1),"")</f>
        <v/>
      </c>
      <c r="R1614" s="25">
        <f>IFERROR(((T1614/T1374)^(1/20)-1),"")</f>
        <v/>
      </c>
      <c r="S1614" s="52">
        <f>IFERROR(('US Data'!M1614),"")</f>
        <v/>
      </c>
      <c r="T1614" s="26">
        <f>IF(CPI_Downloader!D1612="","",CPI_Downloader!D1612)</f>
        <v/>
      </c>
      <c r="U1614" s="26">
        <f>IF(CPI_Downloader!E1612="","",CPI_Downloader!E1612)</f>
        <v/>
      </c>
      <c r="W1614" s="32">
        <f>L1614</f>
        <v/>
      </c>
      <c r="X1614" s="31">
        <f>IFERROR((AC1614/AC1602-1),"")</f>
        <v/>
      </c>
      <c r="Y1614" s="31">
        <f>IFERROR(((AC1614/AC1578)^(1/3)-1),"")</f>
        <v/>
      </c>
      <c r="Z1614" s="31">
        <f>IFERROR(((AC1614/AC1554)^(1/5)-1),"")</f>
        <v/>
      </c>
      <c r="AA1614" s="31">
        <f>IFERROR(((AC1614/AC1494)^(1/10)-1),"")</f>
        <v/>
      </c>
      <c r="AB1614" s="31">
        <f>IFERROR(((AC1614/AC1374)^(1/20)-1),"")</f>
        <v/>
      </c>
      <c r="AC1614" s="38">
        <f>IF(CPI_Downloader!F1612="","",CPI_Downloader!F1612)</f>
        <v/>
      </c>
    </row>
    <row r="1615" ht="12.75" customHeight="1">
      <c r="A1615" s="21">
        <f>IF(CPI_Downloader!A1613="","",CPI_Downloader!A1613)</f>
        <v/>
      </c>
      <c r="B1615" s="22">
        <f>IFERROR((I1615/I1603-1),"")</f>
        <v/>
      </c>
      <c r="C1615" s="22">
        <f>IFERROR((J1615/J1614-1),"")</f>
        <v/>
      </c>
      <c r="D1615" s="22">
        <f>IFERROR(((I1615/I1579)^(1/3)-1),"")</f>
        <v/>
      </c>
      <c r="E1615" s="22">
        <f>IFERROR(((I1615/I1555)^(1/5)-1),"")</f>
        <v/>
      </c>
      <c r="F1615" s="22">
        <f>IFERROR(((I1615/I1495)^(1/10)-1),"")</f>
        <v/>
      </c>
      <c r="G1615" s="22">
        <f>IFERROR(((I1615/I1375)^(1/20)-1),"")</f>
        <v/>
      </c>
      <c r="H1615" s="22">
        <f>'US Data'!B1615</f>
        <v/>
      </c>
      <c r="I1615" s="23">
        <f>IF(CPI_Downloader!B1613="","",CPI_Downloader!B1613)</f>
        <v/>
      </c>
      <c r="J1615" s="23">
        <f>IF(CPI_Downloader!C1613="","",CPI_Downloader!C1613)</f>
        <v/>
      </c>
      <c r="L1615" s="32">
        <f>A1615</f>
        <v/>
      </c>
      <c r="M1615" s="25">
        <f>IFERROR((T1615/T1603-1),"")</f>
        <v/>
      </c>
      <c r="N1615" s="25">
        <f>IFERROR((U1615/U1614-1),"")</f>
        <v/>
      </c>
      <c r="O1615" s="25">
        <f>IFERROR(((T1615/T1579)^(1/3)-1),"")</f>
        <v/>
      </c>
      <c r="P1615" s="25">
        <f>IFERROR(((T1615/T1555)^(1/5)-1),"")</f>
        <v/>
      </c>
      <c r="Q1615" s="25">
        <f>IFERROR(((T1615/T1495)^(1/10)-1),"")</f>
        <v/>
      </c>
      <c r="R1615" s="25">
        <f>IFERROR(((T1615/T1375)^(1/20)-1),"")</f>
        <v/>
      </c>
      <c r="S1615" s="52">
        <f>IFERROR(('US Data'!M1615),"")</f>
        <v/>
      </c>
      <c r="T1615" s="26">
        <f>IF(CPI_Downloader!D1613="","",CPI_Downloader!D1613)</f>
        <v/>
      </c>
      <c r="U1615" s="26">
        <f>IF(CPI_Downloader!E1613="","",CPI_Downloader!E1613)</f>
        <v/>
      </c>
      <c r="W1615" s="32">
        <f>L1615</f>
        <v/>
      </c>
      <c r="X1615" s="31">
        <f>IFERROR((AC1615/AC1603-1),"")</f>
        <v/>
      </c>
      <c r="Y1615" s="31">
        <f>IFERROR(((AC1615/AC1579)^(1/3)-1),"")</f>
        <v/>
      </c>
      <c r="Z1615" s="31">
        <f>IFERROR(((AC1615/AC1555)^(1/5)-1),"")</f>
        <v/>
      </c>
      <c r="AA1615" s="31">
        <f>IFERROR(((AC1615/AC1495)^(1/10)-1),"")</f>
        <v/>
      </c>
      <c r="AB1615" s="31">
        <f>IFERROR(((AC1615/AC1375)^(1/20)-1),"")</f>
        <v/>
      </c>
      <c r="AC1615" s="38">
        <f>IF(CPI_Downloader!F1613="","",CPI_Downloader!F1613)</f>
        <v/>
      </c>
    </row>
    <row r="1616" ht="12.75" customHeight="1">
      <c r="A1616" s="21">
        <f>IF(CPI_Downloader!A1614="","",CPI_Downloader!A1614)</f>
        <v/>
      </c>
      <c r="B1616" s="22">
        <f>IFERROR((I1616/I1604-1),"")</f>
        <v/>
      </c>
      <c r="C1616" s="22">
        <f>IFERROR((J1616/J1615-1),"")</f>
        <v/>
      </c>
      <c r="D1616" s="22">
        <f>IFERROR(((I1616/I1580)^(1/3)-1),"")</f>
        <v/>
      </c>
      <c r="E1616" s="22">
        <f>IFERROR(((I1616/I1556)^(1/5)-1),"")</f>
        <v/>
      </c>
      <c r="F1616" s="22">
        <f>IFERROR(((I1616/I1496)^(1/10)-1),"")</f>
        <v/>
      </c>
      <c r="G1616" s="22">
        <f>IFERROR(((I1616/I1376)^(1/20)-1),"")</f>
        <v/>
      </c>
      <c r="H1616" s="22">
        <f>'US Data'!B1616</f>
        <v/>
      </c>
      <c r="I1616" s="23">
        <f>IF(CPI_Downloader!B1614="","",CPI_Downloader!B1614)</f>
        <v/>
      </c>
      <c r="J1616" s="23">
        <f>IF(CPI_Downloader!C1614="","",CPI_Downloader!C1614)</f>
        <v/>
      </c>
      <c r="L1616" s="32">
        <f>A1616</f>
        <v/>
      </c>
      <c r="M1616" s="25">
        <f>IFERROR((T1616/T1604-1),"")</f>
        <v/>
      </c>
      <c r="N1616" s="25">
        <f>IFERROR((U1616/U1615-1),"")</f>
        <v/>
      </c>
      <c r="O1616" s="25">
        <f>IFERROR(((T1616/T1580)^(1/3)-1),"")</f>
        <v/>
      </c>
      <c r="P1616" s="25">
        <f>IFERROR(((T1616/T1556)^(1/5)-1),"")</f>
        <v/>
      </c>
      <c r="Q1616" s="25">
        <f>IFERROR(((T1616/T1496)^(1/10)-1),"")</f>
        <v/>
      </c>
      <c r="R1616" s="25">
        <f>IFERROR(((T1616/T1376)^(1/20)-1),"")</f>
        <v/>
      </c>
      <c r="S1616" s="52">
        <f>IFERROR(('US Data'!M1616),"")</f>
        <v/>
      </c>
      <c r="T1616" s="26">
        <f>IF(CPI_Downloader!D1614="","",CPI_Downloader!D1614)</f>
        <v/>
      </c>
      <c r="U1616" s="26">
        <f>IF(CPI_Downloader!E1614="","",CPI_Downloader!E1614)</f>
        <v/>
      </c>
      <c r="W1616" s="32">
        <f>L1616</f>
        <v/>
      </c>
      <c r="X1616" s="31">
        <f>IFERROR((AC1616/AC1604-1),"")</f>
        <v/>
      </c>
      <c r="Y1616" s="31">
        <f>IFERROR(((AC1616/AC1580)^(1/3)-1),"")</f>
        <v/>
      </c>
      <c r="Z1616" s="31">
        <f>IFERROR(((AC1616/AC1556)^(1/5)-1),"")</f>
        <v/>
      </c>
      <c r="AA1616" s="31">
        <f>IFERROR(((AC1616/AC1496)^(1/10)-1),"")</f>
        <v/>
      </c>
      <c r="AB1616" s="31">
        <f>IFERROR(((AC1616/AC1376)^(1/20)-1),"")</f>
        <v/>
      </c>
      <c r="AC1616" s="38">
        <f>IF(CPI_Downloader!F1614="","",CPI_Downloader!F1614)</f>
        <v/>
      </c>
    </row>
    <row r="1617" ht="12.75" customHeight="1">
      <c r="A1617" s="21">
        <f>IF(CPI_Downloader!A1615="","",CPI_Downloader!A1615)</f>
        <v/>
      </c>
      <c r="B1617" s="22">
        <f>IFERROR((I1617/I1605-1),"")</f>
        <v/>
      </c>
      <c r="C1617" s="22">
        <f>IFERROR((J1617/J1616-1),"")</f>
        <v/>
      </c>
      <c r="D1617" s="22">
        <f>IFERROR(((I1617/I1581)^(1/3)-1),"")</f>
        <v/>
      </c>
      <c r="E1617" s="22">
        <f>IFERROR(((I1617/I1557)^(1/5)-1),"")</f>
        <v/>
      </c>
      <c r="F1617" s="22">
        <f>IFERROR(((I1617/I1497)^(1/10)-1),"")</f>
        <v/>
      </c>
      <c r="G1617" s="22">
        <f>IFERROR(((I1617/I1377)^(1/20)-1),"")</f>
        <v/>
      </c>
      <c r="H1617" s="22">
        <f>'US Data'!B1617</f>
        <v/>
      </c>
      <c r="I1617" s="23">
        <f>IF(CPI_Downloader!B1615="","",CPI_Downloader!B1615)</f>
        <v/>
      </c>
      <c r="J1617" s="23">
        <f>IF(CPI_Downloader!C1615="","",CPI_Downloader!C1615)</f>
        <v/>
      </c>
      <c r="L1617" s="32">
        <f>A1617</f>
        <v/>
      </c>
      <c r="M1617" s="25">
        <f>IFERROR((T1617/T1605-1),"")</f>
        <v/>
      </c>
      <c r="N1617" s="25">
        <f>IFERROR((U1617/U1616-1),"")</f>
        <v/>
      </c>
      <c r="O1617" s="25">
        <f>IFERROR(((T1617/T1581)^(1/3)-1),"")</f>
        <v/>
      </c>
      <c r="P1617" s="25">
        <f>IFERROR(((T1617/T1557)^(1/5)-1),"")</f>
        <v/>
      </c>
      <c r="Q1617" s="25">
        <f>IFERROR(((T1617/T1497)^(1/10)-1),"")</f>
        <v/>
      </c>
      <c r="R1617" s="25">
        <f>IFERROR(((T1617/T1377)^(1/20)-1),"")</f>
        <v/>
      </c>
      <c r="S1617" s="52">
        <f>IFERROR(('US Data'!M1617),"")</f>
        <v/>
      </c>
      <c r="T1617" s="26">
        <f>IF(CPI_Downloader!D1615="","",CPI_Downloader!D1615)</f>
        <v/>
      </c>
      <c r="U1617" s="26">
        <f>IF(CPI_Downloader!E1615="","",CPI_Downloader!E1615)</f>
        <v/>
      </c>
      <c r="W1617" s="32">
        <f>L1617</f>
        <v/>
      </c>
      <c r="X1617" s="31">
        <f>IFERROR((AC1617/AC1605-1),"")</f>
        <v/>
      </c>
      <c r="Y1617" s="31">
        <f>IFERROR(((AC1617/AC1581)^(1/3)-1),"")</f>
        <v/>
      </c>
      <c r="Z1617" s="31">
        <f>IFERROR(((AC1617/AC1557)^(1/5)-1),"")</f>
        <v/>
      </c>
      <c r="AA1617" s="31">
        <f>IFERROR(((AC1617/AC1497)^(1/10)-1),"")</f>
        <v/>
      </c>
      <c r="AB1617" s="31">
        <f>IFERROR(((AC1617/AC1377)^(1/20)-1),"")</f>
        <v/>
      </c>
      <c r="AC1617" s="38">
        <f>IF(CPI_Downloader!F1615="","",CPI_Downloader!F1615)</f>
        <v/>
      </c>
    </row>
    <row r="1618" ht="12.75" customHeight="1">
      <c r="A1618" s="21">
        <f>IF(CPI_Downloader!A1616="","",CPI_Downloader!A1616)</f>
        <v/>
      </c>
      <c r="B1618" s="22">
        <f>IFERROR((I1618/I1606-1),"")</f>
        <v/>
      </c>
      <c r="C1618" s="22">
        <f>IFERROR((J1618/J1617-1),"")</f>
        <v/>
      </c>
      <c r="D1618" s="22">
        <f>IFERROR(((I1618/I1582)^(1/3)-1),"")</f>
        <v/>
      </c>
      <c r="E1618" s="22">
        <f>IFERROR(((I1618/I1558)^(1/5)-1),"")</f>
        <v/>
      </c>
      <c r="F1618" s="22">
        <f>IFERROR(((I1618/I1498)^(1/10)-1),"")</f>
        <v/>
      </c>
      <c r="G1618" s="22">
        <f>IFERROR(((I1618/I1378)^(1/20)-1),"")</f>
        <v/>
      </c>
      <c r="H1618" s="22">
        <f>'US Data'!B1618</f>
        <v/>
      </c>
      <c r="I1618" s="23">
        <f>IF(CPI_Downloader!B1616="","",CPI_Downloader!B1616)</f>
        <v/>
      </c>
      <c r="J1618" s="23">
        <f>IF(CPI_Downloader!C1616="","",CPI_Downloader!C1616)</f>
        <v/>
      </c>
      <c r="L1618" s="32">
        <f>A1618</f>
        <v/>
      </c>
      <c r="M1618" s="25">
        <f>IFERROR((T1618/T1606-1),"")</f>
        <v/>
      </c>
      <c r="N1618" s="25">
        <f>IFERROR((U1618/U1617-1),"")</f>
        <v/>
      </c>
      <c r="O1618" s="25">
        <f>IFERROR(((T1618/T1582)^(1/3)-1),"")</f>
        <v/>
      </c>
      <c r="P1618" s="25">
        <f>IFERROR(((T1618/T1558)^(1/5)-1),"")</f>
        <v/>
      </c>
      <c r="Q1618" s="25">
        <f>IFERROR(((T1618/T1498)^(1/10)-1),"")</f>
        <v/>
      </c>
      <c r="R1618" s="25">
        <f>IFERROR(((T1618/T1378)^(1/20)-1),"")</f>
        <v/>
      </c>
      <c r="S1618" s="52">
        <f>IFERROR(('US Data'!M1618),"")</f>
        <v/>
      </c>
      <c r="T1618" s="26">
        <f>IF(CPI_Downloader!D1616="","",CPI_Downloader!D1616)</f>
        <v/>
      </c>
      <c r="U1618" s="26">
        <f>IF(CPI_Downloader!E1616="","",CPI_Downloader!E1616)</f>
        <v/>
      </c>
      <c r="W1618" s="32">
        <f>L1618</f>
        <v/>
      </c>
      <c r="X1618" s="31">
        <f>IFERROR((AC1618/AC1606-1),"")</f>
        <v/>
      </c>
      <c r="Y1618" s="31">
        <f>IFERROR(((AC1618/AC1582)^(1/3)-1),"")</f>
        <v/>
      </c>
      <c r="Z1618" s="31">
        <f>IFERROR(((AC1618/AC1558)^(1/5)-1),"")</f>
        <v/>
      </c>
      <c r="AA1618" s="31">
        <f>IFERROR(((AC1618/AC1498)^(1/10)-1),"")</f>
        <v/>
      </c>
      <c r="AB1618" s="31">
        <f>IFERROR(((AC1618/AC1378)^(1/20)-1),"")</f>
        <v/>
      </c>
      <c r="AC1618" s="38">
        <f>IF(CPI_Downloader!F1616="","",CPI_Downloader!F1616)</f>
        <v/>
      </c>
    </row>
    <row r="1619" ht="12.75" customHeight="1">
      <c r="A1619" s="21">
        <f>IF(CPI_Downloader!A1617="","",CPI_Downloader!A1617)</f>
        <v/>
      </c>
      <c r="B1619" s="22">
        <f>IFERROR((I1619/I1607-1),"")</f>
        <v/>
      </c>
      <c r="C1619" s="22">
        <f>IFERROR((J1619/J1618-1),"")</f>
        <v/>
      </c>
      <c r="D1619" s="22">
        <f>IFERROR(((I1619/I1583)^(1/3)-1),"")</f>
        <v/>
      </c>
      <c r="E1619" s="22">
        <f>IFERROR(((I1619/I1559)^(1/5)-1),"")</f>
        <v/>
      </c>
      <c r="F1619" s="22">
        <f>IFERROR(((I1619/I1499)^(1/10)-1),"")</f>
        <v/>
      </c>
      <c r="G1619" s="22">
        <f>IFERROR(((I1619/I1379)^(1/20)-1),"")</f>
        <v/>
      </c>
      <c r="H1619" s="22">
        <f>'US Data'!B1619</f>
        <v/>
      </c>
      <c r="I1619" s="23">
        <f>IF(CPI_Downloader!B1617="","",CPI_Downloader!B1617)</f>
        <v/>
      </c>
      <c r="J1619" s="23">
        <f>IF(CPI_Downloader!C1617="","",CPI_Downloader!C1617)</f>
        <v/>
      </c>
      <c r="L1619" s="32">
        <f>A1619</f>
        <v/>
      </c>
      <c r="M1619" s="25">
        <f>IFERROR((T1619/T1607-1),"")</f>
        <v/>
      </c>
      <c r="N1619" s="25">
        <f>IFERROR((U1619/U1618-1),"")</f>
        <v/>
      </c>
      <c r="O1619" s="25">
        <f>IFERROR(((T1619/T1583)^(1/3)-1),"")</f>
        <v/>
      </c>
      <c r="P1619" s="25">
        <f>IFERROR(((T1619/T1559)^(1/5)-1),"")</f>
        <v/>
      </c>
      <c r="Q1619" s="25">
        <f>IFERROR(((T1619/T1499)^(1/10)-1),"")</f>
        <v/>
      </c>
      <c r="R1619" s="25">
        <f>IFERROR(((T1619/T1379)^(1/20)-1),"")</f>
        <v/>
      </c>
      <c r="S1619" s="52">
        <f>IFERROR(('US Data'!M1619),"")</f>
        <v/>
      </c>
      <c r="T1619" s="26">
        <f>IF(CPI_Downloader!D1617="","",CPI_Downloader!D1617)</f>
        <v/>
      </c>
      <c r="U1619" s="26">
        <f>IF(CPI_Downloader!E1617="","",CPI_Downloader!E1617)</f>
        <v/>
      </c>
      <c r="W1619" s="32">
        <f>L1619</f>
        <v/>
      </c>
      <c r="X1619" s="31">
        <f>IFERROR((AC1619/AC1607-1),"")</f>
        <v/>
      </c>
      <c r="Y1619" s="31">
        <f>IFERROR(((AC1619/AC1583)^(1/3)-1),"")</f>
        <v/>
      </c>
      <c r="Z1619" s="31">
        <f>IFERROR(((AC1619/AC1559)^(1/5)-1),"")</f>
        <v/>
      </c>
      <c r="AA1619" s="31">
        <f>IFERROR(((AC1619/AC1499)^(1/10)-1),"")</f>
        <v/>
      </c>
      <c r="AB1619" s="31">
        <f>IFERROR(((AC1619/AC1379)^(1/20)-1),"")</f>
        <v/>
      </c>
      <c r="AC1619" s="38">
        <f>IF(CPI_Downloader!F1617="","",CPI_Downloader!F1617)</f>
        <v/>
      </c>
    </row>
    <row r="1620" ht="12.75" customHeight="1">
      <c r="A1620" s="21">
        <f>IF(CPI_Downloader!A1618="","",CPI_Downloader!A1618)</f>
        <v/>
      </c>
      <c r="B1620" s="22">
        <f>IFERROR((I1620/I1608-1),"")</f>
        <v/>
      </c>
      <c r="C1620" s="22">
        <f>IFERROR((J1620/J1619-1),"")</f>
        <v/>
      </c>
      <c r="D1620" s="22">
        <f>IFERROR(((I1620/I1584)^(1/3)-1),"")</f>
        <v/>
      </c>
      <c r="E1620" s="22">
        <f>IFERROR(((I1620/I1560)^(1/5)-1),"")</f>
        <v/>
      </c>
      <c r="F1620" s="22">
        <f>IFERROR(((I1620/I1500)^(1/10)-1),"")</f>
        <v/>
      </c>
      <c r="G1620" s="22">
        <f>IFERROR(((I1620/I1380)^(1/20)-1),"")</f>
        <v/>
      </c>
      <c r="H1620" s="22">
        <f>'US Data'!B1620</f>
        <v/>
      </c>
      <c r="I1620" s="23">
        <f>IF(CPI_Downloader!B1618="","",CPI_Downloader!B1618)</f>
        <v/>
      </c>
      <c r="J1620" s="23">
        <f>IF(CPI_Downloader!C1618="","",CPI_Downloader!C1618)</f>
        <v/>
      </c>
      <c r="L1620" s="32">
        <f>A1620</f>
        <v/>
      </c>
      <c r="M1620" s="25">
        <f>IFERROR((T1620/T1608-1),"")</f>
        <v/>
      </c>
      <c r="N1620" s="25">
        <f>IFERROR((U1620/U1619-1),"")</f>
        <v/>
      </c>
      <c r="O1620" s="25">
        <f>IFERROR(((T1620/T1584)^(1/3)-1),"")</f>
        <v/>
      </c>
      <c r="P1620" s="25">
        <f>IFERROR(((T1620/T1560)^(1/5)-1),"")</f>
        <v/>
      </c>
      <c r="Q1620" s="25">
        <f>IFERROR(((T1620/T1500)^(1/10)-1),"")</f>
        <v/>
      </c>
      <c r="R1620" s="25">
        <f>IFERROR(((T1620/T1380)^(1/20)-1),"")</f>
        <v/>
      </c>
      <c r="S1620" s="52">
        <f>IFERROR(('US Data'!M1620),"")</f>
        <v/>
      </c>
      <c r="T1620" s="26">
        <f>IF(CPI_Downloader!D1618="","",CPI_Downloader!D1618)</f>
        <v/>
      </c>
      <c r="U1620" s="26">
        <f>IF(CPI_Downloader!E1618="","",CPI_Downloader!E1618)</f>
        <v/>
      </c>
      <c r="W1620" s="32">
        <f>L1620</f>
        <v/>
      </c>
      <c r="X1620" s="31">
        <f>IFERROR((AC1620/AC1608-1),"")</f>
        <v/>
      </c>
      <c r="Y1620" s="31">
        <f>IFERROR(((AC1620/AC1584)^(1/3)-1),"")</f>
        <v/>
      </c>
      <c r="Z1620" s="31">
        <f>IFERROR(((AC1620/AC1560)^(1/5)-1),"")</f>
        <v/>
      </c>
      <c r="AA1620" s="31">
        <f>IFERROR(((AC1620/AC1500)^(1/10)-1),"")</f>
        <v/>
      </c>
      <c r="AB1620" s="31">
        <f>IFERROR(((AC1620/AC1380)^(1/20)-1),"")</f>
        <v/>
      </c>
      <c r="AC1620" s="38">
        <f>IF(CPI_Downloader!F1618="","",CPI_Downloader!F1618)</f>
        <v/>
      </c>
    </row>
    <row r="1621" ht="12.75" customHeight="1">
      <c r="A1621" s="21">
        <f>IF(CPI_Downloader!A1619="","",CPI_Downloader!A1619)</f>
        <v/>
      </c>
      <c r="B1621" s="22">
        <f>IFERROR((I1621/I1609-1),"")</f>
        <v/>
      </c>
      <c r="C1621" s="22">
        <f>IFERROR((J1621/J1620-1),"")</f>
        <v/>
      </c>
      <c r="D1621" s="22">
        <f>IFERROR(((I1621/I1585)^(1/3)-1),"")</f>
        <v/>
      </c>
      <c r="E1621" s="22">
        <f>IFERROR(((I1621/I1561)^(1/5)-1),"")</f>
        <v/>
      </c>
      <c r="F1621" s="22">
        <f>IFERROR(((I1621/I1501)^(1/10)-1),"")</f>
        <v/>
      </c>
      <c r="G1621" s="22">
        <f>IFERROR(((I1621/I1381)^(1/20)-1),"")</f>
        <v/>
      </c>
      <c r="H1621" s="22">
        <f>'US Data'!B1621</f>
        <v/>
      </c>
      <c r="I1621" s="23">
        <f>IF(CPI_Downloader!B1619="","",CPI_Downloader!B1619)</f>
        <v/>
      </c>
      <c r="J1621" s="23">
        <f>IF(CPI_Downloader!C1619="","",CPI_Downloader!C1619)</f>
        <v/>
      </c>
      <c r="L1621" s="32">
        <f>A1621</f>
        <v/>
      </c>
      <c r="M1621" s="25">
        <f>IFERROR((T1621/T1609-1),"")</f>
        <v/>
      </c>
      <c r="N1621" s="25">
        <f>IFERROR((U1621/U1620-1),"")</f>
        <v/>
      </c>
      <c r="O1621" s="25">
        <f>IFERROR(((T1621/T1585)^(1/3)-1),"")</f>
        <v/>
      </c>
      <c r="P1621" s="25">
        <f>IFERROR(((T1621/T1561)^(1/5)-1),"")</f>
        <v/>
      </c>
      <c r="Q1621" s="25">
        <f>IFERROR(((T1621/T1501)^(1/10)-1),"")</f>
        <v/>
      </c>
      <c r="R1621" s="25">
        <f>IFERROR(((T1621/T1381)^(1/20)-1),"")</f>
        <v/>
      </c>
      <c r="S1621" s="52">
        <f>IFERROR(('US Data'!M1621),"")</f>
        <v/>
      </c>
      <c r="T1621" s="26">
        <f>IF(CPI_Downloader!D1619="","",CPI_Downloader!D1619)</f>
        <v/>
      </c>
      <c r="U1621" s="26">
        <f>IF(CPI_Downloader!E1619="","",CPI_Downloader!E1619)</f>
        <v/>
      </c>
      <c r="W1621" s="32">
        <f>L1621</f>
        <v/>
      </c>
      <c r="X1621" s="31">
        <f>IFERROR((AC1621/AC1609-1),"")</f>
        <v/>
      </c>
      <c r="Y1621" s="31">
        <f>IFERROR(((AC1621/AC1585)^(1/3)-1),"")</f>
        <v/>
      </c>
      <c r="Z1621" s="31">
        <f>IFERROR(((AC1621/AC1561)^(1/5)-1),"")</f>
        <v/>
      </c>
      <c r="AA1621" s="31">
        <f>IFERROR(((AC1621/AC1501)^(1/10)-1),"")</f>
        <v/>
      </c>
      <c r="AB1621" s="31">
        <f>IFERROR(((AC1621/AC1381)^(1/20)-1),"")</f>
        <v/>
      </c>
      <c r="AC1621" s="38">
        <f>IF(CPI_Downloader!F1619="","",CPI_Downloader!F1619)</f>
        <v/>
      </c>
    </row>
    <row r="1622" ht="12.75" customHeight="1">
      <c r="A1622" s="21">
        <f>IF(CPI_Downloader!A1620="","",CPI_Downloader!A1620)</f>
        <v/>
      </c>
      <c r="B1622" s="22">
        <f>IFERROR((I1622/I1610-1),"")</f>
        <v/>
      </c>
      <c r="C1622" s="22">
        <f>IFERROR((J1622/J1621-1),"")</f>
        <v/>
      </c>
      <c r="D1622" s="22">
        <f>IFERROR(((I1622/I1586)^(1/3)-1),"")</f>
        <v/>
      </c>
      <c r="E1622" s="22">
        <f>IFERROR(((I1622/I1562)^(1/5)-1),"")</f>
        <v/>
      </c>
      <c r="F1622" s="22">
        <f>IFERROR(((I1622/I1502)^(1/10)-1),"")</f>
        <v/>
      </c>
      <c r="G1622" s="22">
        <f>IFERROR(((I1622/I1382)^(1/20)-1),"")</f>
        <v/>
      </c>
      <c r="H1622" s="22">
        <f>'US Data'!B1622</f>
        <v/>
      </c>
      <c r="I1622" s="23">
        <f>IF(CPI_Downloader!B1620="","",CPI_Downloader!B1620)</f>
        <v/>
      </c>
      <c r="J1622" s="23">
        <f>IF(CPI_Downloader!C1620="","",CPI_Downloader!C1620)</f>
        <v/>
      </c>
      <c r="L1622" s="32">
        <f>A1622</f>
        <v/>
      </c>
      <c r="M1622" s="25">
        <f>IFERROR((T1622/T1610-1),"")</f>
        <v/>
      </c>
      <c r="N1622" s="25">
        <f>IFERROR((U1622/U1621-1),"")</f>
        <v/>
      </c>
      <c r="O1622" s="25">
        <f>IFERROR(((T1622/T1586)^(1/3)-1),"")</f>
        <v/>
      </c>
      <c r="P1622" s="25">
        <f>IFERROR(((T1622/T1562)^(1/5)-1),"")</f>
        <v/>
      </c>
      <c r="Q1622" s="25">
        <f>IFERROR(((T1622/T1502)^(1/10)-1),"")</f>
        <v/>
      </c>
      <c r="R1622" s="25">
        <f>IFERROR(((T1622/T1382)^(1/20)-1),"")</f>
        <v/>
      </c>
      <c r="S1622" s="52">
        <f>IFERROR(('US Data'!M1622),"")</f>
        <v/>
      </c>
      <c r="T1622" s="26">
        <f>IF(CPI_Downloader!D1620="","",CPI_Downloader!D1620)</f>
        <v/>
      </c>
      <c r="U1622" s="26">
        <f>IF(CPI_Downloader!E1620="","",CPI_Downloader!E1620)</f>
        <v/>
      </c>
      <c r="W1622" s="32">
        <f>L1622</f>
        <v/>
      </c>
      <c r="X1622" s="31">
        <f>IFERROR((AC1622/AC1610-1),"")</f>
        <v/>
      </c>
      <c r="Y1622" s="31">
        <f>IFERROR(((AC1622/AC1586)^(1/3)-1),"")</f>
        <v/>
      </c>
      <c r="Z1622" s="31">
        <f>IFERROR(((AC1622/AC1562)^(1/5)-1),"")</f>
        <v/>
      </c>
      <c r="AA1622" s="31">
        <f>IFERROR(((AC1622/AC1502)^(1/10)-1),"")</f>
        <v/>
      </c>
      <c r="AB1622" s="31">
        <f>IFERROR(((AC1622/AC1382)^(1/20)-1),"")</f>
        <v/>
      </c>
      <c r="AC1622" s="38">
        <f>IF(CPI_Downloader!F1620="","",CPI_Downloader!F1620)</f>
        <v/>
      </c>
    </row>
    <row r="1623" ht="12.75" customHeight="1">
      <c r="A1623" s="21">
        <f>IF(CPI_Downloader!A1621="","",CPI_Downloader!A1621)</f>
        <v/>
      </c>
      <c r="B1623" s="22">
        <f>IFERROR((I1623/I1611-1),"")</f>
        <v/>
      </c>
      <c r="C1623" s="22">
        <f>IFERROR((J1623/J1622-1),"")</f>
        <v/>
      </c>
      <c r="D1623" s="22">
        <f>IFERROR(((I1623/I1587)^(1/3)-1),"")</f>
        <v/>
      </c>
      <c r="E1623" s="22">
        <f>IFERROR(((I1623/I1563)^(1/5)-1),"")</f>
        <v/>
      </c>
      <c r="F1623" s="22">
        <f>IFERROR(((I1623/I1503)^(1/10)-1),"")</f>
        <v/>
      </c>
      <c r="G1623" s="22">
        <f>IFERROR(((I1623/I1383)^(1/20)-1),"")</f>
        <v/>
      </c>
      <c r="H1623" s="22">
        <f>'US Data'!B1623</f>
        <v/>
      </c>
      <c r="I1623" s="23">
        <f>IF(CPI_Downloader!B1621="","",CPI_Downloader!B1621)</f>
        <v/>
      </c>
      <c r="J1623" s="23">
        <f>IF(CPI_Downloader!C1621="","",CPI_Downloader!C1621)</f>
        <v/>
      </c>
      <c r="L1623" s="32">
        <f>A1623</f>
        <v/>
      </c>
      <c r="M1623" s="25">
        <f>IFERROR((T1623/T1611-1),"")</f>
        <v/>
      </c>
      <c r="N1623" s="25">
        <f>IFERROR((U1623/U1622-1),"")</f>
        <v/>
      </c>
      <c r="O1623" s="25">
        <f>IFERROR(((T1623/T1587)^(1/3)-1),"")</f>
        <v/>
      </c>
      <c r="P1623" s="25">
        <f>IFERROR(((T1623/T1563)^(1/5)-1),"")</f>
        <v/>
      </c>
      <c r="Q1623" s="25">
        <f>IFERROR(((T1623/T1503)^(1/10)-1),"")</f>
        <v/>
      </c>
      <c r="R1623" s="25">
        <f>IFERROR(((T1623/T1383)^(1/20)-1),"")</f>
        <v/>
      </c>
      <c r="S1623" s="52">
        <f>IFERROR(('US Data'!M1623),"")</f>
        <v/>
      </c>
      <c r="T1623" s="26">
        <f>IF(CPI_Downloader!D1621="","",CPI_Downloader!D1621)</f>
        <v/>
      </c>
      <c r="U1623" s="26">
        <f>IF(CPI_Downloader!E1621="","",CPI_Downloader!E1621)</f>
        <v/>
      </c>
      <c r="W1623" s="32">
        <f>L1623</f>
        <v/>
      </c>
      <c r="X1623" s="31">
        <f>IFERROR((AC1623/AC1611-1),"")</f>
        <v/>
      </c>
      <c r="Y1623" s="31">
        <f>IFERROR(((AC1623/AC1587)^(1/3)-1),"")</f>
        <v/>
      </c>
      <c r="Z1623" s="31">
        <f>IFERROR(((AC1623/AC1563)^(1/5)-1),"")</f>
        <v/>
      </c>
      <c r="AA1623" s="31">
        <f>IFERROR(((AC1623/AC1503)^(1/10)-1),"")</f>
        <v/>
      </c>
      <c r="AB1623" s="31">
        <f>IFERROR(((AC1623/AC1383)^(1/20)-1),"")</f>
        <v/>
      </c>
      <c r="AC1623" s="38">
        <f>IF(CPI_Downloader!F1621="","",CPI_Downloader!F1621)</f>
        <v/>
      </c>
    </row>
    <row r="1624" ht="12.75" customHeight="1">
      <c r="A1624" s="21">
        <f>IF(CPI_Downloader!A1622="","",CPI_Downloader!A1622)</f>
        <v/>
      </c>
      <c r="B1624" s="22">
        <f>IFERROR((I1624/I1612-1),"")</f>
        <v/>
      </c>
      <c r="C1624" s="22">
        <f>IFERROR((J1624/J1623-1),"")</f>
        <v/>
      </c>
      <c r="D1624" s="22">
        <f>IFERROR(((I1624/I1588)^(1/3)-1),"")</f>
        <v/>
      </c>
      <c r="E1624" s="22">
        <f>IFERROR(((I1624/I1564)^(1/5)-1),"")</f>
        <v/>
      </c>
      <c r="F1624" s="22">
        <f>IFERROR(((I1624/I1504)^(1/10)-1),"")</f>
        <v/>
      </c>
      <c r="G1624" s="22">
        <f>IFERROR(((I1624/I1384)^(1/20)-1),"")</f>
        <v/>
      </c>
      <c r="H1624" s="22">
        <f>'US Data'!B1624</f>
        <v/>
      </c>
      <c r="I1624" s="23">
        <f>IF(CPI_Downloader!B1622="","",CPI_Downloader!B1622)</f>
        <v/>
      </c>
      <c r="J1624" s="23">
        <f>IF(CPI_Downloader!C1622="","",CPI_Downloader!C1622)</f>
        <v/>
      </c>
      <c r="L1624" s="32">
        <f>A1624</f>
        <v/>
      </c>
      <c r="M1624" s="25">
        <f>IFERROR((T1624/T1612-1),"")</f>
        <v/>
      </c>
      <c r="N1624" s="25">
        <f>IFERROR((U1624/U1623-1),"")</f>
        <v/>
      </c>
      <c r="O1624" s="25">
        <f>IFERROR(((T1624/T1588)^(1/3)-1),"")</f>
        <v/>
      </c>
      <c r="P1624" s="25">
        <f>IFERROR(((T1624/T1564)^(1/5)-1),"")</f>
        <v/>
      </c>
      <c r="Q1624" s="25">
        <f>IFERROR(((T1624/T1504)^(1/10)-1),"")</f>
        <v/>
      </c>
      <c r="R1624" s="25">
        <f>IFERROR(((T1624/T1384)^(1/20)-1),"")</f>
        <v/>
      </c>
      <c r="S1624" s="52">
        <f>IFERROR(('US Data'!M1624),"")</f>
        <v/>
      </c>
      <c r="T1624" s="26">
        <f>IF(CPI_Downloader!D1622="","",CPI_Downloader!D1622)</f>
        <v/>
      </c>
      <c r="U1624" s="26">
        <f>IF(CPI_Downloader!E1622="","",CPI_Downloader!E1622)</f>
        <v/>
      </c>
      <c r="W1624" s="32">
        <f>L1624</f>
        <v/>
      </c>
      <c r="X1624" s="31">
        <f>IFERROR((AC1624/AC1612-1),"")</f>
        <v/>
      </c>
      <c r="Y1624" s="31">
        <f>IFERROR(((AC1624/AC1588)^(1/3)-1),"")</f>
        <v/>
      </c>
      <c r="Z1624" s="31">
        <f>IFERROR(((AC1624/AC1564)^(1/5)-1),"")</f>
        <v/>
      </c>
      <c r="AA1624" s="31">
        <f>IFERROR(((AC1624/AC1504)^(1/10)-1),"")</f>
        <v/>
      </c>
      <c r="AB1624" s="31">
        <f>IFERROR(((AC1624/AC1384)^(1/20)-1),"")</f>
        <v/>
      </c>
      <c r="AC1624" s="38">
        <f>IF(CPI_Downloader!F1622="","",CPI_Downloader!F1622)</f>
        <v/>
      </c>
    </row>
    <row r="1625" ht="12.75" customHeight="1">
      <c r="A1625" s="21">
        <f>IF(CPI_Downloader!A1623="","",CPI_Downloader!A1623)</f>
        <v/>
      </c>
      <c r="B1625" s="22">
        <f>IFERROR((I1625/I1613-1),"")</f>
        <v/>
      </c>
      <c r="C1625" s="22">
        <f>IFERROR((J1625/J1624-1),"")</f>
        <v/>
      </c>
      <c r="D1625" s="22">
        <f>IFERROR(((I1625/I1589)^(1/3)-1),"")</f>
        <v/>
      </c>
      <c r="E1625" s="22">
        <f>IFERROR(((I1625/I1565)^(1/5)-1),"")</f>
        <v/>
      </c>
      <c r="F1625" s="22">
        <f>IFERROR(((I1625/I1505)^(1/10)-1),"")</f>
        <v/>
      </c>
      <c r="G1625" s="22">
        <f>IFERROR(((I1625/I1385)^(1/20)-1),"")</f>
        <v/>
      </c>
      <c r="H1625" s="22">
        <f>'US Data'!B1625</f>
        <v/>
      </c>
      <c r="I1625" s="23">
        <f>IF(CPI_Downloader!B1623="","",CPI_Downloader!B1623)</f>
        <v/>
      </c>
      <c r="J1625" s="23">
        <f>IF(CPI_Downloader!C1623="","",CPI_Downloader!C1623)</f>
        <v/>
      </c>
      <c r="L1625" s="32">
        <f>A1625</f>
        <v/>
      </c>
      <c r="M1625" s="25">
        <f>IFERROR((T1625/T1613-1),"")</f>
        <v/>
      </c>
      <c r="N1625" s="25">
        <f>IFERROR((U1625/U1624-1),"")</f>
        <v/>
      </c>
      <c r="O1625" s="25">
        <f>IFERROR(((T1625/T1589)^(1/3)-1),"")</f>
        <v/>
      </c>
      <c r="P1625" s="25">
        <f>IFERROR(((T1625/T1565)^(1/5)-1),"")</f>
        <v/>
      </c>
      <c r="Q1625" s="25">
        <f>IFERROR(((T1625/T1505)^(1/10)-1),"")</f>
        <v/>
      </c>
      <c r="R1625" s="25">
        <f>IFERROR(((T1625/T1385)^(1/20)-1),"")</f>
        <v/>
      </c>
      <c r="S1625" s="52">
        <f>IFERROR(('US Data'!M1625),"")</f>
        <v/>
      </c>
      <c r="T1625" s="26">
        <f>IF(CPI_Downloader!D1623="","",CPI_Downloader!D1623)</f>
        <v/>
      </c>
      <c r="U1625" s="26">
        <f>IF(CPI_Downloader!E1623="","",CPI_Downloader!E1623)</f>
        <v/>
      </c>
      <c r="W1625" s="32">
        <f>L1625</f>
        <v/>
      </c>
      <c r="X1625" s="31">
        <f>IFERROR((AC1625/AC1613-1),"")</f>
        <v/>
      </c>
      <c r="Y1625" s="31">
        <f>IFERROR(((AC1625/AC1589)^(1/3)-1),"")</f>
        <v/>
      </c>
      <c r="Z1625" s="31">
        <f>IFERROR(((AC1625/AC1565)^(1/5)-1),"")</f>
        <v/>
      </c>
      <c r="AA1625" s="31">
        <f>IFERROR(((AC1625/AC1505)^(1/10)-1),"")</f>
        <v/>
      </c>
      <c r="AB1625" s="31">
        <f>IFERROR(((AC1625/AC1385)^(1/20)-1),"")</f>
        <v/>
      </c>
      <c r="AC1625" s="38">
        <f>IF(CPI_Downloader!F1623="","",CPI_Downloader!F1623)</f>
        <v/>
      </c>
    </row>
    <row r="1626" ht="12.75" customHeight="1">
      <c r="A1626" s="21">
        <f>IF(CPI_Downloader!A1624="","",CPI_Downloader!A1624)</f>
        <v/>
      </c>
      <c r="B1626" s="22">
        <f>IFERROR((I1626/I1614-1),"")</f>
        <v/>
      </c>
      <c r="C1626" s="22">
        <f>IFERROR((J1626/J1625-1),"")</f>
        <v/>
      </c>
      <c r="D1626" s="22">
        <f>IFERROR(((I1626/I1590)^(1/3)-1),"")</f>
        <v/>
      </c>
      <c r="E1626" s="22">
        <f>IFERROR(((I1626/I1566)^(1/5)-1),"")</f>
        <v/>
      </c>
      <c r="F1626" s="22">
        <f>IFERROR(((I1626/I1506)^(1/10)-1),"")</f>
        <v/>
      </c>
      <c r="G1626" s="22">
        <f>IFERROR(((I1626/I1386)^(1/20)-1),"")</f>
        <v/>
      </c>
      <c r="H1626" s="22">
        <f>'US Data'!B1626</f>
        <v/>
      </c>
      <c r="I1626" s="23">
        <f>IF(CPI_Downloader!B1624="","",CPI_Downloader!B1624)</f>
        <v/>
      </c>
      <c r="J1626" s="23">
        <f>IF(CPI_Downloader!C1624="","",CPI_Downloader!C1624)</f>
        <v/>
      </c>
      <c r="L1626" s="32">
        <f>A1626</f>
        <v/>
      </c>
      <c r="M1626" s="25">
        <f>IFERROR((T1626/T1614-1),"")</f>
        <v/>
      </c>
      <c r="N1626" s="25">
        <f>IFERROR((U1626/U1625-1),"")</f>
        <v/>
      </c>
      <c r="O1626" s="25">
        <f>IFERROR(((T1626/T1590)^(1/3)-1),"")</f>
        <v/>
      </c>
      <c r="P1626" s="25">
        <f>IFERROR(((T1626/T1566)^(1/5)-1),"")</f>
        <v/>
      </c>
      <c r="Q1626" s="25">
        <f>IFERROR(((T1626/T1506)^(1/10)-1),"")</f>
        <v/>
      </c>
      <c r="R1626" s="25">
        <f>IFERROR(((T1626/T1386)^(1/20)-1),"")</f>
        <v/>
      </c>
      <c r="S1626" s="52">
        <f>IFERROR(('US Data'!M1626),"")</f>
        <v/>
      </c>
      <c r="T1626" s="26">
        <f>IF(CPI_Downloader!D1624="","",CPI_Downloader!D1624)</f>
        <v/>
      </c>
      <c r="U1626" s="26">
        <f>IF(CPI_Downloader!E1624="","",CPI_Downloader!E1624)</f>
        <v/>
      </c>
      <c r="W1626" s="32">
        <f>L1626</f>
        <v/>
      </c>
      <c r="X1626" s="31">
        <f>IFERROR((AC1626/AC1614-1),"")</f>
        <v/>
      </c>
      <c r="Y1626" s="31">
        <f>IFERROR(((AC1626/AC1590)^(1/3)-1),"")</f>
        <v/>
      </c>
      <c r="Z1626" s="31">
        <f>IFERROR(((AC1626/AC1566)^(1/5)-1),"")</f>
        <v/>
      </c>
      <c r="AA1626" s="31">
        <f>IFERROR(((AC1626/AC1506)^(1/10)-1),"")</f>
        <v/>
      </c>
      <c r="AB1626" s="31">
        <f>IFERROR(((AC1626/AC1386)^(1/20)-1),"")</f>
        <v/>
      </c>
      <c r="AC1626" s="38">
        <f>IF(CPI_Downloader!F1624="","",CPI_Downloader!F1624)</f>
        <v/>
      </c>
    </row>
    <row r="1627" ht="12.75" customHeight="1">
      <c r="A1627" s="21">
        <f>IF(CPI_Downloader!A1625="","",CPI_Downloader!A1625)</f>
        <v/>
      </c>
      <c r="B1627" s="22">
        <f>IFERROR((I1627/I1615-1),"")</f>
        <v/>
      </c>
      <c r="C1627" s="22">
        <f>IFERROR((J1627/J1626-1),"")</f>
        <v/>
      </c>
      <c r="D1627" s="22">
        <f>IFERROR(((I1627/I1591)^(1/3)-1),"")</f>
        <v/>
      </c>
      <c r="E1627" s="22">
        <f>IFERROR(((I1627/I1567)^(1/5)-1),"")</f>
        <v/>
      </c>
      <c r="F1627" s="22">
        <f>IFERROR(((I1627/I1507)^(1/10)-1),"")</f>
        <v/>
      </c>
      <c r="G1627" s="22">
        <f>IFERROR(((I1627/I1387)^(1/20)-1),"")</f>
        <v/>
      </c>
      <c r="H1627" s="22">
        <f>'US Data'!B1627</f>
        <v/>
      </c>
      <c r="I1627" s="23">
        <f>IF(CPI_Downloader!B1625="","",CPI_Downloader!B1625)</f>
        <v/>
      </c>
      <c r="J1627" s="23">
        <f>IF(CPI_Downloader!C1625="","",CPI_Downloader!C1625)</f>
        <v/>
      </c>
      <c r="L1627" s="32">
        <f>A1627</f>
        <v/>
      </c>
      <c r="M1627" s="25">
        <f>IFERROR((T1627/T1615-1),"")</f>
        <v/>
      </c>
      <c r="N1627" s="25">
        <f>IFERROR((U1627/U1626-1),"")</f>
        <v/>
      </c>
      <c r="O1627" s="25">
        <f>IFERROR(((T1627/T1591)^(1/3)-1),"")</f>
        <v/>
      </c>
      <c r="P1627" s="25">
        <f>IFERROR(((T1627/T1567)^(1/5)-1),"")</f>
        <v/>
      </c>
      <c r="Q1627" s="25">
        <f>IFERROR(((T1627/T1507)^(1/10)-1),"")</f>
        <v/>
      </c>
      <c r="R1627" s="25">
        <f>IFERROR(((T1627/T1387)^(1/20)-1),"")</f>
        <v/>
      </c>
      <c r="S1627" s="52">
        <f>IFERROR(('US Data'!M1627),"")</f>
        <v/>
      </c>
      <c r="T1627" s="26">
        <f>IF(CPI_Downloader!D1625="","",CPI_Downloader!D1625)</f>
        <v/>
      </c>
      <c r="U1627" s="26">
        <f>IF(CPI_Downloader!E1625="","",CPI_Downloader!E1625)</f>
        <v/>
      </c>
      <c r="W1627" s="32">
        <f>L1627</f>
        <v/>
      </c>
      <c r="X1627" s="31">
        <f>IFERROR((AC1627/AC1615-1),"")</f>
        <v/>
      </c>
      <c r="Y1627" s="31">
        <f>IFERROR(((AC1627/AC1591)^(1/3)-1),"")</f>
        <v/>
      </c>
      <c r="Z1627" s="31">
        <f>IFERROR(((AC1627/AC1567)^(1/5)-1),"")</f>
        <v/>
      </c>
      <c r="AA1627" s="31">
        <f>IFERROR(((AC1627/AC1507)^(1/10)-1),"")</f>
        <v/>
      </c>
      <c r="AB1627" s="31">
        <f>IFERROR(((AC1627/AC1387)^(1/20)-1),"")</f>
        <v/>
      </c>
      <c r="AC1627" s="38">
        <f>IF(CPI_Downloader!F1625="","",CPI_Downloader!F1625)</f>
        <v/>
      </c>
    </row>
    <row r="1628" ht="12.75" customHeight="1">
      <c r="A1628" s="21">
        <f>IF(CPI_Downloader!A1626="","",CPI_Downloader!A1626)</f>
        <v/>
      </c>
      <c r="B1628" s="22">
        <f>IFERROR((I1628/I1616-1),"")</f>
        <v/>
      </c>
      <c r="C1628" s="22">
        <f>IFERROR((J1628/J1627-1),"")</f>
        <v/>
      </c>
      <c r="D1628" s="22">
        <f>IFERROR(((I1628/I1592)^(1/3)-1),"")</f>
        <v/>
      </c>
      <c r="E1628" s="22">
        <f>IFERROR(((I1628/I1568)^(1/5)-1),"")</f>
        <v/>
      </c>
      <c r="F1628" s="22">
        <f>IFERROR(((I1628/I1508)^(1/10)-1),"")</f>
        <v/>
      </c>
      <c r="G1628" s="22">
        <f>IFERROR(((I1628/I1388)^(1/20)-1),"")</f>
        <v/>
      </c>
      <c r="H1628" s="22">
        <f>'US Data'!B1628</f>
        <v/>
      </c>
      <c r="I1628" s="23">
        <f>IF(CPI_Downloader!B1626="","",CPI_Downloader!B1626)</f>
        <v/>
      </c>
      <c r="J1628" s="23">
        <f>IF(CPI_Downloader!C1626="","",CPI_Downloader!C1626)</f>
        <v/>
      </c>
      <c r="L1628" s="32">
        <f>A1628</f>
        <v/>
      </c>
      <c r="M1628" s="25">
        <f>IFERROR((T1628/T1616-1),"")</f>
        <v/>
      </c>
      <c r="N1628" s="25">
        <f>IFERROR((U1628/U1627-1),"")</f>
        <v/>
      </c>
      <c r="O1628" s="25">
        <f>IFERROR(((T1628/T1592)^(1/3)-1),"")</f>
        <v/>
      </c>
      <c r="P1628" s="25">
        <f>IFERROR(((T1628/T1568)^(1/5)-1),"")</f>
        <v/>
      </c>
      <c r="Q1628" s="25">
        <f>IFERROR(((T1628/T1508)^(1/10)-1),"")</f>
        <v/>
      </c>
      <c r="R1628" s="25">
        <f>IFERROR(((T1628/T1388)^(1/20)-1),"")</f>
        <v/>
      </c>
      <c r="S1628" s="52">
        <f>IFERROR(('US Data'!M1628),"")</f>
        <v/>
      </c>
      <c r="T1628" s="26">
        <f>IF(CPI_Downloader!D1626="","",CPI_Downloader!D1626)</f>
        <v/>
      </c>
      <c r="U1628" s="26">
        <f>IF(CPI_Downloader!E1626="","",CPI_Downloader!E1626)</f>
        <v/>
      </c>
      <c r="W1628" s="32">
        <f>L1628</f>
        <v/>
      </c>
      <c r="X1628" s="31">
        <f>IFERROR((AC1628/AC1616-1),"")</f>
        <v/>
      </c>
      <c r="Y1628" s="31">
        <f>IFERROR(((AC1628/AC1592)^(1/3)-1),"")</f>
        <v/>
      </c>
      <c r="Z1628" s="31">
        <f>IFERROR(((AC1628/AC1568)^(1/5)-1),"")</f>
        <v/>
      </c>
      <c r="AA1628" s="31">
        <f>IFERROR(((AC1628/AC1508)^(1/10)-1),"")</f>
        <v/>
      </c>
      <c r="AB1628" s="31">
        <f>IFERROR(((AC1628/AC1388)^(1/20)-1),"")</f>
        <v/>
      </c>
      <c r="AC1628" s="38">
        <f>IF(CPI_Downloader!F1626="","",CPI_Downloader!F1626)</f>
        <v/>
      </c>
    </row>
    <row r="1629" ht="12.75" customHeight="1">
      <c r="A1629" s="21">
        <f>IF(CPI_Downloader!A1627="","",CPI_Downloader!A1627)</f>
        <v/>
      </c>
      <c r="B1629" s="22">
        <f>IFERROR((I1629/I1617-1),"")</f>
        <v/>
      </c>
      <c r="C1629" s="22">
        <f>IFERROR((J1629/J1628-1),"")</f>
        <v/>
      </c>
      <c r="D1629" s="22">
        <f>IFERROR(((I1629/I1593)^(1/3)-1),"")</f>
        <v/>
      </c>
      <c r="E1629" s="22">
        <f>IFERROR(((I1629/I1569)^(1/5)-1),"")</f>
        <v/>
      </c>
      <c r="F1629" s="22">
        <f>IFERROR(((I1629/I1509)^(1/10)-1),"")</f>
        <v/>
      </c>
      <c r="G1629" s="22">
        <f>IFERROR(((I1629/I1389)^(1/20)-1),"")</f>
        <v/>
      </c>
      <c r="H1629" s="22">
        <f>'US Data'!B1629</f>
        <v/>
      </c>
      <c r="I1629" s="23">
        <f>IF(CPI_Downloader!B1627="","",CPI_Downloader!B1627)</f>
        <v/>
      </c>
      <c r="J1629" s="23">
        <f>IF(CPI_Downloader!C1627="","",CPI_Downloader!C1627)</f>
        <v/>
      </c>
      <c r="L1629" s="32">
        <f>A1629</f>
        <v/>
      </c>
      <c r="M1629" s="25">
        <f>IFERROR((T1629/T1617-1),"")</f>
        <v/>
      </c>
      <c r="N1629" s="25">
        <f>IFERROR((U1629/U1628-1),"")</f>
        <v/>
      </c>
      <c r="O1629" s="25">
        <f>IFERROR(((T1629/T1593)^(1/3)-1),"")</f>
        <v/>
      </c>
      <c r="P1629" s="25">
        <f>IFERROR(((T1629/T1569)^(1/5)-1),"")</f>
        <v/>
      </c>
      <c r="Q1629" s="25">
        <f>IFERROR(((T1629/T1509)^(1/10)-1),"")</f>
        <v/>
      </c>
      <c r="R1629" s="25">
        <f>IFERROR(((T1629/T1389)^(1/20)-1),"")</f>
        <v/>
      </c>
      <c r="S1629" s="52">
        <f>IFERROR(('US Data'!M1629),"")</f>
        <v/>
      </c>
      <c r="T1629" s="26">
        <f>IF(CPI_Downloader!D1627="","",CPI_Downloader!D1627)</f>
        <v/>
      </c>
      <c r="U1629" s="26">
        <f>IF(CPI_Downloader!E1627="","",CPI_Downloader!E1627)</f>
        <v/>
      </c>
      <c r="W1629" s="32">
        <f>L1629</f>
        <v/>
      </c>
      <c r="X1629" s="31">
        <f>IFERROR((AC1629/AC1617-1),"")</f>
        <v/>
      </c>
      <c r="Y1629" s="31">
        <f>IFERROR(((AC1629/AC1593)^(1/3)-1),"")</f>
        <v/>
      </c>
      <c r="Z1629" s="31">
        <f>IFERROR(((AC1629/AC1569)^(1/5)-1),"")</f>
        <v/>
      </c>
      <c r="AA1629" s="31">
        <f>IFERROR(((AC1629/AC1509)^(1/10)-1),"")</f>
        <v/>
      </c>
      <c r="AB1629" s="31">
        <f>IFERROR(((AC1629/AC1389)^(1/20)-1),"")</f>
        <v/>
      </c>
      <c r="AC1629" s="38">
        <f>IF(CPI_Downloader!F1627="","",CPI_Downloader!F1627)</f>
        <v/>
      </c>
    </row>
    <row r="1630" ht="12.75" customHeight="1">
      <c r="A1630" s="21">
        <f>IF(CPI_Downloader!A1628="","",CPI_Downloader!A1628)</f>
        <v/>
      </c>
      <c r="B1630" s="22">
        <f>IFERROR((I1630/I1618-1),"")</f>
        <v/>
      </c>
      <c r="C1630" s="22">
        <f>IFERROR((J1630/J1629-1),"")</f>
        <v/>
      </c>
      <c r="D1630" s="22">
        <f>IFERROR(((I1630/I1594)^(1/3)-1),"")</f>
        <v/>
      </c>
      <c r="E1630" s="22">
        <f>IFERROR(((I1630/I1570)^(1/5)-1),"")</f>
        <v/>
      </c>
      <c r="F1630" s="22">
        <f>IFERROR(((I1630/I1510)^(1/10)-1),"")</f>
        <v/>
      </c>
      <c r="G1630" s="22">
        <f>IFERROR(((I1630/I1390)^(1/20)-1),"")</f>
        <v/>
      </c>
      <c r="H1630" s="22">
        <f>'US Data'!B1630</f>
        <v/>
      </c>
      <c r="I1630" s="23">
        <f>IF(CPI_Downloader!B1628="","",CPI_Downloader!B1628)</f>
        <v/>
      </c>
      <c r="J1630" s="23">
        <f>IF(CPI_Downloader!C1628="","",CPI_Downloader!C1628)</f>
        <v/>
      </c>
      <c r="L1630" s="32">
        <f>A1630</f>
        <v/>
      </c>
      <c r="M1630" s="25">
        <f>IFERROR((T1630/T1618-1),"")</f>
        <v/>
      </c>
      <c r="N1630" s="25">
        <f>IFERROR((U1630/U1629-1),"")</f>
        <v/>
      </c>
      <c r="O1630" s="25">
        <f>IFERROR(((T1630/T1594)^(1/3)-1),"")</f>
        <v/>
      </c>
      <c r="P1630" s="25">
        <f>IFERROR(((T1630/T1570)^(1/5)-1),"")</f>
        <v/>
      </c>
      <c r="Q1630" s="25">
        <f>IFERROR(((T1630/T1510)^(1/10)-1),"")</f>
        <v/>
      </c>
      <c r="R1630" s="25">
        <f>IFERROR(((T1630/T1390)^(1/20)-1),"")</f>
        <v/>
      </c>
      <c r="S1630" s="52">
        <f>IFERROR(('US Data'!M1630),"")</f>
        <v/>
      </c>
      <c r="T1630" s="26">
        <f>IF(CPI_Downloader!D1628="","",CPI_Downloader!D1628)</f>
        <v/>
      </c>
      <c r="U1630" s="26">
        <f>IF(CPI_Downloader!E1628="","",CPI_Downloader!E1628)</f>
        <v/>
      </c>
      <c r="W1630" s="32">
        <f>L1630</f>
        <v/>
      </c>
      <c r="X1630" s="31">
        <f>IFERROR((AC1630/AC1618-1),"")</f>
        <v/>
      </c>
      <c r="Y1630" s="31">
        <f>IFERROR(((AC1630/AC1594)^(1/3)-1),"")</f>
        <v/>
      </c>
      <c r="Z1630" s="31">
        <f>IFERROR(((AC1630/AC1570)^(1/5)-1),"")</f>
        <v/>
      </c>
      <c r="AA1630" s="31">
        <f>IFERROR(((AC1630/AC1510)^(1/10)-1),"")</f>
        <v/>
      </c>
      <c r="AB1630" s="31">
        <f>IFERROR(((AC1630/AC1390)^(1/20)-1),"")</f>
        <v/>
      </c>
      <c r="AC1630" s="38">
        <f>IF(CPI_Downloader!F1628="","",CPI_Downloader!F1628)</f>
        <v/>
      </c>
    </row>
    <row r="1631" ht="12.75" customHeight="1">
      <c r="A1631" s="21">
        <f>IF(CPI_Downloader!A1629="","",CPI_Downloader!A1629)</f>
        <v/>
      </c>
      <c r="B1631" s="22">
        <f>IFERROR((I1631/I1619-1),"")</f>
        <v/>
      </c>
      <c r="C1631" s="22">
        <f>IFERROR((J1631/J1630-1),"")</f>
        <v/>
      </c>
      <c r="D1631" s="22">
        <f>IFERROR(((I1631/I1595)^(1/3)-1),"")</f>
        <v/>
      </c>
      <c r="E1631" s="22">
        <f>IFERROR(((I1631/I1571)^(1/5)-1),"")</f>
        <v/>
      </c>
      <c r="F1631" s="22">
        <f>IFERROR(((I1631/I1511)^(1/10)-1),"")</f>
        <v/>
      </c>
      <c r="G1631" s="22">
        <f>IFERROR(((I1631/I1391)^(1/20)-1),"")</f>
        <v/>
      </c>
      <c r="H1631" s="22">
        <f>'US Data'!B1631</f>
        <v/>
      </c>
      <c r="I1631" s="23">
        <f>IF(CPI_Downloader!B1629="","",CPI_Downloader!B1629)</f>
        <v/>
      </c>
      <c r="J1631" s="23">
        <f>IF(CPI_Downloader!C1629="","",CPI_Downloader!C1629)</f>
        <v/>
      </c>
      <c r="L1631" s="32">
        <f>A1631</f>
        <v/>
      </c>
      <c r="M1631" s="25">
        <f>IFERROR((T1631/T1619-1),"")</f>
        <v/>
      </c>
      <c r="N1631" s="25">
        <f>IFERROR((U1631/U1630-1),"")</f>
        <v/>
      </c>
      <c r="O1631" s="25">
        <f>IFERROR(((T1631/T1595)^(1/3)-1),"")</f>
        <v/>
      </c>
      <c r="P1631" s="25">
        <f>IFERROR(((T1631/T1571)^(1/5)-1),"")</f>
        <v/>
      </c>
      <c r="Q1631" s="25">
        <f>IFERROR(((T1631/T1511)^(1/10)-1),"")</f>
        <v/>
      </c>
      <c r="R1631" s="25">
        <f>IFERROR(((T1631/T1391)^(1/20)-1),"")</f>
        <v/>
      </c>
      <c r="S1631" s="52">
        <f>IFERROR(('US Data'!M1631),"")</f>
        <v/>
      </c>
      <c r="T1631" s="26">
        <f>IF(CPI_Downloader!D1629="","",CPI_Downloader!D1629)</f>
        <v/>
      </c>
      <c r="U1631" s="26">
        <f>IF(CPI_Downloader!E1629="","",CPI_Downloader!E1629)</f>
        <v/>
      </c>
      <c r="W1631" s="32">
        <f>L1631</f>
        <v/>
      </c>
      <c r="X1631" s="31">
        <f>IFERROR((AC1631/AC1619-1),"")</f>
        <v/>
      </c>
      <c r="Y1631" s="31">
        <f>IFERROR(((AC1631/AC1595)^(1/3)-1),"")</f>
        <v/>
      </c>
      <c r="Z1631" s="31">
        <f>IFERROR(((AC1631/AC1571)^(1/5)-1),"")</f>
        <v/>
      </c>
      <c r="AA1631" s="31">
        <f>IFERROR(((AC1631/AC1511)^(1/10)-1),"")</f>
        <v/>
      </c>
      <c r="AB1631" s="31">
        <f>IFERROR(((AC1631/AC1391)^(1/20)-1),"")</f>
        <v/>
      </c>
      <c r="AC1631" s="38">
        <f>IF(CPI_Downloader!F1629="","",CPI_Downloader!F1629)</f>
        <v/>
      </c>
    </row>
    <row r="1632" ht="12.75" customHeight="1">
      <c r="A1632" s="21">
        <f>IF(CPI_Downloader!A1630="","",CPI_Downloader!A1630)</f>
        <v/>
      </c>
      <c r="B1632" s="22">
        <f>IFERROR((I1632/I1620-1),"")</f>
        <v/>
      </c>
      <c r="C1632" s="22">
        <f>IFERROR((J1632/J1631-1),"")</f>
        <v/>
      </c>
      <c r="D1632" s="22">
        <f>IFERROR(((I1632/I1596)^(1/3)-1),"")</f>
        <v/>
      </c>
      <c r="E1632" s="22">
        <f>IFERROR(((I1632/I1572)^(1/5)-1),"")</f>
        <v/>
      </c>
      <c r="F1632" s="22">
        <f>IFERROR(((I1632/I1512)^(1/10)-1),"")</f>
        <v/>
      </c>
      <c r="G1632" s="22">
        <f>IFERROR(((I1632/I1392)^(1/20)-1),"")</f>
        <v/>
      </c>
      <c r="H1632" s="22">
        <f>'US Data'!B1632</f>
        <v/>
      </c>
      <c r="I1632" s="23">
        <f>IF(CPI_Downloader!B1630="","",CPI_Downloader!B1630)</f>
        <v/>
      </c>
      <c r="J1632" s="23">
        <f>IF(CPI_Downloader!C1630="","",CPI_Downloader!C1630)</f>
        <v/>
      </c>
      <c r="L1632" s="32">
        <f>A1632</f>
        <v/>
      </c>
      <c r="M1632" s="25">
        <f>IFERROR((T1632/T1620-1),"")</f>
        <v/>
      </c>
      <c r="N1632" s="25">
        <f>IFERROR((U1632/U1631-1),"")</f>
        <v/>
      </c>
      <c r="O1632" s="25">
        <f>IFERROR(((T1632/T1596)^(1/3)-1),"")</f>
        <v/>
      </c>
      <c r="P1632" s="25">
        <f>IFERROR(((T1632/T1572)^(1/5)-1),"")</f>
        <v/>
      </c>
      <c r="Q1632" s="25">
        <f>IFERROR(((T1632/T1512)^(1/10)-1),"")</f>
        <v/>
      </c>
      <c r="R1632" s="25">
        <f>IFERROR(((T1632/T1392)^(1/20)-1),"")</f>
        <v/>
      </c>
      <c r="S1632" s="52">
        <f>IFERROR(('US Data'!M1632),"")</f>
        <v/>
      </c>
      <c r="T1632" s="26">
        <f>IF(CPI_Downloader!D1630="","",CPI_Downloader!D1630)</f>
        <v/>
      </c>
      <c r="U1632" s="26">
        <f>IF(CPI_Downloader!E1630="","",CPI_Downloader!E1630)</f>
        <v/>
      </c>
      <c r="W1632" s="32">
        <f>L1632</f>
        <v/>
      </c>
      <c r="X1632" s="31">
        <f>IFERROR((AC1632/AC1620-1),"")</f>
        <v/>
      </c>
      <c r="Y1632" s="31">
        <f>IFERROR(((AC1632/AC1596)^(1/3)-1),"")</f>
        <v/>
      </c>
      <c r="Z1632" s="31">
        <f>IFERROR(((AC1632/AC1572)^(1/5)-1),"")</f>
        <v/>
      </c>
      <c r="AA1632" s="31">
        <f>IFERROR(((AC1632/AC1512)^(1/10)-1),"")</f>
        <v/>
      </c>
      <c r="AB1632" s="31">
        <f>IFERROR(((AC1632/AC1392)^(1/20)-1),"")</f>
        <v/>
      </c>
      <c r="AC1632" s="38">
        <f>IF(CPI_Downloader!F1630="","",CPI_Downloader!F1630)</f>
        <v/>
      </c>
    </row>
    <row r="1633" ht="12.75" customHeight="1">
      <c r="A1633" s="21">
        <f>IF(CPI_Downloader!A1631="","",CPI_Downloader!A1631)</f>
        <v/>
      </c>
      <c r="B1633" s="22">
        <f>IFERROR((I1633/I1621-1),"")</f>
        <v/>
      </c>
      <c r="C1633" s="22">
        <f>IFERROR((J1633/J1632-1),"")</f>
        <v/>
      </c>
      <c r="D1633" s="22">
        <f>IFERROR(((I1633/I1597)^(1/3)-1),"")</f>
        <v/>
      </c>
      <c r="E1633" s="22">
        <f>IFERROR(((I1633/I1573)^(1/5)-1),"")</f>
        <v/>
      </c>
      <c r="F1633" s="22">
        <f>IFERROR(((I1633/I1513)^(1/10)-1),"")</f>
        <v/>
      </c>
      <c r="G1633" s="22">
        <f>IFERROR(((I1633/I1393)^(1/20)-1),"")</f>
        <v/>
      </c>
      <c r="H1633" s="22">
        <f>'US Data'!B1633</f>
        <v/>
      </c>
      <c r="I1633" s="23">
        <f>IF(CPI_Downloader!B1631="","",CPI_Downloader!B1631)</f>
        <v/>
      </c>
      <c r="J1633" s="23">
        <f>IF(CPI_Downloader!C1631="","",CPI_Downloader!C1631)</f>
        <v/>
      </c>
      <c r="L1633" s="32">
        <f>A1633</f>
        <v/>
      </c>
      <c r="M1633" s="25">
        <f>IFERROR((T1633/T1621-1),"")</f>
        <v/>
      </c>
      <c r="N1633" s="25">
        <f>IFERROR((U1633/U1632-1),"")</f>
        <v/>
      </c>
      <c r="O1633" s="25">
        <f>IFERROR(((T1633/T1597)^(1/3)-1),"")</f>
        <v/>
      </c>
      <c r="P1633" s="25">
        <f>IFERROR(((T1633/T1573)^(1/5)-1),"")</f>
        <v/>
      </c>
      <c r="Q1633" s="25">
        <f>IFERROR(((T1633/T1513)^(1/10)-1),"")</f>
        <v/>
      </c>
      <c r="R1633" s="25">
        <f>IFERROR(((T1633/T1393)^(1/20)-1),"")</f>
        <v/>
      </c>
      <c r="S1633" s="52">
        <f>IFERROR(('US Data'!M1633),"")</f>
        <v/>
      </c>
      <c r="T1633" s="26">
        <f>IF(CPI_Downloader!D1631="","",CPI_Downloader!D1631)</f>
        <v/>
      </c>
      <c r="U1633" s="26">
        <f>IF(CPI_Downloader!E1631="","",CPI_Downloader!E1631)</f>
        <v/>
      </c>
      <c r="W1633" s="32">
        <f>L1633</f>
        <v/>
      </c>
      <c r="X1633" s="31">
        <f>IFERROR((AC1633/AC1621-1),"")</f>
        <v/>
      </c>
      <c r="Y1633" s="31">
        <f>IFERROR(((AC1633/AC1597)^(1/3)-1),"")</f>
        <v/>
      </c>
      <c r="Z1633" s="31">
        <f>IFERROR(((AC1633/AC1573)^(1/5)-1),"")</f>
        <v/>
      </c>
      <c r="AA1633" s="31">
        <f>IFERROR(((AC1633/AC1513)^(1/10)-1),"")</f>
        <v/>
      </c>
      <c r="AB1633" s="31">
        <f>IFERROR(((AC1633/AC1393)^(1/20)-1),"")</f>
        <v/>
      </c>
      <c r="AC1633" s="38">
        <f>IF(CPI_Downloader!F1631="","",CPI_Downloader!F1631)</f>
        <v/>
      </c>
    </row>
    <row r="1634" ht="12.75" customHeight="1">
      <c r="A1634" s="21">
        <f>IF(CPI_Downloader!A1632="","",CPI_Downloader!A1632)</f>
        <v/>
      </c>
      <c r="B1634" s="22">
        <f>IFERROR((I1634/I1622-1),"")</f>
        <v/>
      </c>
      <c r="C1634" s="22">
        <f>IFERROR((J1634/J1633-1),"")</f>
        <v/>
      </c>
      <c r="D1634" s="22">
        <f>IFERROR(((I1634/I1598)^(1/3)-1),"")</f>
        <v/>
      </c>
      <c r="E1634" s="22">
        <f>IFERROR(((I1634/I1574)^(1/5)-1),"")</f>
        <v/>
      </c>
      <c r="F1634" s="22">
        <f>IFERROR(((I1634/I1514)^(1/10)-1),"")</f>
        <v/>
      </c>
      <c r="G1634" s="22">
        <f>IFERROR(((I1634/I1394)^(1/20)-1),"")</f>
        <v/>
      </c>
      <c r="H1634" s="22">
        <f>'US Data'!B1634</f>
        <v/>
      </c>
      <c r="I1634" s="23">
        <f>IF(CPI_Downloader!B1632="","",CPI_Downloader!B1632)</f>
        <v/>
      </c>
      <c r="J1634" s="23">
        <f>IF(CPI_Downloader!C1632="","",CPI_Downloader!C1632)</f>
        <v/>
      </c>
      <c r="L1634" s="32">
        <f>A1634</f>
        <v/>
      </c>
      <c r="M1634" s="25">
        <f>IFERROR((T1634/T1622-1),"")</f>
        <v/>
      </c>
      <c r="N1634" s="25">
        <f>IFERROR((U1634/U1633-1),"")</f>
        <v/>
      </c>
      <c r="O1634" s="25">
        <f>IFERROR(((T1634/T1598)^(1/3)-1),"")</f>
        <v/>
      </c>
      <c r="P1634" s="25">
        <f>IFERROR(((T1634/T1574)^(1/5)-1),"")</f>
        <v/>
      </c>
      <c r="Q1634" s="25">
        <f>IFERROR(((T1634/T1514)^(1/10)-1),"")</f>
        <v/>
      </c>
      <c r="R1634" s="25">
        <f>IFERROR(((T1634/T1394)^(1/20)-1),"")</f>
        <v/>
      </c>
      <c r="S1634" s="52">
        <f>IFERROR(('US Data'!M1634),"")</f>
        <v/>
      </c>
      <c r="T1634" s="26">
        <f>IF(CPI_Downloader!D1632="","",CPI_Downloader!D1632)</f>
        <v/>
      </c>
      <c r="U1634" s="26">
        <f>IF(CPI_Downloader!E1632="","",CPI_Downloader!E1632)</f>
        <v/>
      </c>
      <c r="W1634" s="32">
        <f>L1634</f>
        <v/>
      </c>
      <c r="X1634" s="31">
        <f>IFERROR((AC1634/AC1622-1),"")</f>
        <v/>
      </c>
      <c r="Y1634" s="31">
        <f>IFERROR(((AC1634/AC1598)^(1/3)-1),"")</f>
        <v/>
      </c>
      <c r="Z1634" s="31">
        <f>IFERROR(((AC1634/AC1574)^(1/5)-1),"")</f>
        <v/>
      </c>
      <c r="AA1634" s="31">
        <f>IFERROR(((AC1634/AC1514)^(1/10)-1),"")</f>
        <v/>
      </c>
      <c r="AB1634" s="31">
        <f>IFERROR(((AC1634/AC1394)^(1/20)-1),"")</f>
        <v/>
      </c>
      <c r="AC1634" s="38">
        <f>IF(CPI_Downloader!F1632="","",CPI_Downloader!F1632)</f>
        <v/>
      </c>
    </row>
    <row r="1635" ht="12.75" customHeight="1">
      <c r="A1635" s="21">
        <f>IF(CPI_Downloader!A1633="","",CPI_Downloader!A1633)</f>
        <v/>
      </c>
      <c r="B1635" s="22">
        <f>IFERROR((I1635/I1623-1),"")</f>
        <v/>
      </c>
      <c r="C1635" s="22">
        <f>IFERROR((J1635/J1634-1),"")</f>
        <v/>
      </c>
      <c r="D1635" s="22">
        <f>IFERROR(((I1635/I1599)^(1/3)-1),"")</f>
        <v/>
      </c>
      <c r="E1635" s="22">
        <f>IFERROR(((I1635/I1575)^(1/5)-1),"")</f>
        <v/>
      </c>
      <c r="F1635" s="22">
        <f>IFERROR(((I1635/I1515)^(1/10)-1),"")</f>
        <v/>
      </c>
      <c r="G1635" s="22">
        <f>IFERROR(((I1635/I1395)^(1/20)-1),"")</f>
        <v/>
      </c>
      <c r="H1635" s="22">
        <f>'US Data'!B1635</f>
        <v/>
      </c>
      <c r="I1635" s="23">
        <f>IF(CPI_Downloader!B1633="","",CPI_Downloader!B1633)</f>
        <v/>
      </c>
      <c r="J1635" s="23">
        <f>IF(CPI_Downloader!C1633="","",CPI_Downloader!C1633)</f>
        <v/>
      </c>
      <c r="L1635" s="32">
        <f>A1635</f>
        <v/>
      </c>
      <c r="M1635" s="25">
        <f>IFERROR((T1635/T1623-1),"")</f>
        <v/>
      </c>
      <c r="N1635" s="25">
        <f>IFERROR((U1635/U1634-1),"")</f>
        <v/>
      </c>
      <c r="O1635" s="25">
        <f>IFERROR(((T1635/T1599)^(1/3)-1),"")</f>
        <v/>
      </c>
      <c r="P1635" s="25">
        <f>IFERROR(((T1635/T1575)^(1/5)-1),"")</f>
        <v/>
      </c>
      <c r="Q1635" s="25">
        <f>IFERROR(((T1635/T1515)^(1/10)-1),"")</f>
        <v/>
      </c>
      <c r="R1635" s="25">
        <f>IFERROR(((T1635/T1395)^(1/20)-1),"")</f>
        <v/>
      </c>
      <c r="S1635" s="52">
        <f>IFERROR(('US Data'!M1635),"")</f>
        <v/>
      </c>
      <c r="T1635" s="26">
        <f>IF(CPI_Downloader!D1633="","",CPI_Downloader!D1633)</f>
        <v/>
      </c>
      <c r="U1635" s="26">
        <f>IF(CPI_Downloader!E1633="","",CPI_Downloader!E1633)</f>
        <v/>
      </c>
      <c r="W1635" s="32">
        <f>L1635</f>
        <v/>
      </c>
      <c r="X1635" s="31">
        <f>IFERROR((AC1635/AC1623-1),"")</f>
        <v/>
      </c>
      <c r="Y1635" s="31">
        <f>IFERROR(((AC1635/AC1599)^(1/3)-1),"")</f>
        <v/>
      </c>
      <c r="Z1635" s="31">
        <f>IFERROR(((AC1635/AC1575)^(1/5)-1),"")</f>
        <v/>
      </c>
      <c r="AA1635" s="31">
        <f>IFERROR(((AC1635/AC1515)^(1/10)-1),"")</f>
        <v/>
      </c>
      <c r="AB1635" s="31">
        <f>IFERROR(((AC1635/AC1395)^(1/20)-1),"")</f>
        <v/>
      </c>
      <c r="AC1635" s="38">
        <f>IF(CPI_Downloader!F1633="","",CPI_Downloader!F1633)</f>
        <v/>
      </c>
    </row>
    <row r="1636" ht="12.75" customHeight="1">
      <c r="A1636" s="21">
        <f>IF(CPI_Downloader!A1634="","",CPI_Downloader!A1634)</f>
        <v/>
      </c>
      <c r="B1636" s="22">
        <f>IFERROR((I1636/I1624-1),"")</f>
        <v/>
      </c>
      <c r="C1636" s="22">
        <f>IFERROR((J1636/J1635-1),"")</f>
        <v/>
      </c>
      <c r="D1636" s="22">
        <f>IFERROR(((I1636/I1600)^(1/3)-1),"")</f>
        <v/>
      </c>
      <c r="E1636" s="22">
        <f>IFERROR(((I1636/I1576)^(1/5)-1),"")</f>
        <v/>
      </c>
      <c r="F1636" s="22">
        <f>IFERROR(((I1636/I1516)^(1/10)-1),"")</f>
        <v/>
      </c>
      <c r="G1636" s="22">
        <f>IFERROR(((I1636/I1396)^(1/20)-1),"")</f>
        <v/>
      </c>
      <c r="H1636" s="22">
        <f>'US Data'!B1636</f>
        <v/>
      </c>
      <c r="I1636" s="23">
        <f>IF(CPI_Downloader!B1634="","",CPI_Downloader!B1634)</f>
        <v/>
      </c>
      <c r="J1636" s="23">
        <f>IF(CPI_Downloader!C1634="","",CPI_Downloader!C1634)</f>
        <v/>
      </c>
      <c r="L1636" s="32">
        <f>A1636</f>
        <v/>
      </c>
      <c r="M1636" s="25">
        <f>IFERROR((T1636/T1624-1),"")</f>
        <v/>
      </c>
      <c r="N1636" s="25">
        <f>IFERROR((U1636/U1635-1),"")</f>
        <v/>
      </c>
      <c r="O1636" s="25">
        <f>IFERROR(((T1636/T1600)^(1/3)-1),"")</f>
        <v/>
      </c>
      <c r="P1636" s="25">
        <f>IFERROR(((T1636/T1576)^(1/5)-1),"")</f>
        <v/>
      </c>
      <c r="Q1636" s="25">
        <f>IFERROR(((T1636/T1516)^(1/10)-1),"")</f>
        <v/>
      </c>
      <c r="R1636" s="25">
        <f>IFERROR(((T1636/T1396)^(1/20)-1),"")</f>
        <v/>
      </c>
      <c r="S1636" s="52">
        <f>IFERROR(('US Data'!M1636),"")</f>
        <v/>
      </c>
      <c r="T1636" s="26">
        <f>IF(CPI_Downloader!D1634="","",CPI_Downloader!D1634)</f>
        <v/>
      </c>
      <c r="U1636" s="26">
        <f>IF(CPI_Downloader!E1634="","",CPI_Downloader!E1634)</f>
        <v/>
      </c>
      <c r="W1636" s="32">
        <f>L1636</f>
        <v/>
      </c>
      <c r="X1636" s="31">
        <f>IFERROR((AC1636/AC1624-1),"")</f>
        <v/>
      </c>
      <c r="Y1636" s="31">
        <f>IFERROR(((AC1636/AC1600)^(1/3)-1),"")</f>
        <v/>
      </c>
      <c r="Z1636" s="31">
        <f>IFERROR(((AC1636/AC1576)^(1/5)-1),"")</f>
        <v/>
      </c>
      <c r="AA1636" s="31">
        <f>IFERROR(((AC1636/AC1516)^(1/10)-1),"")</f>
        <v/>
      </c>
      <c r="AB1636" s="31">
        <f>IFERROR(((AC1636/AC1396)^(1/20)-1),"")</f>
        <v/>
      </c>
      <c r="AC1636" s="38">
        <f>IF(CPI_Downloader!F1634="","",CPI_Downloader!F1634)</f>
        <v/>
      </c>
    </row>
    <row r="1637" ht="12.75" customHeight="1">
      <c r="A1637" s="21">
        <f>IF(CPI_Downloader!A1635="","",CPI_Downloader!A1635)</f>
        <v/>
      </c>
      <c r="B1637" s="22">
        <f>IFERROR((I1637/I1625-1),"")</f>
        <v/>
      </c>
      <c r="C1637" s="22">
        <f>IFERROR((J1637/J1636-1),"")</f>
        <v/>
      </c>
      <c r="D1637" s="22">
        <f>IFERROR(((I1637/I1601)^(1/3)-1),"")</f>
        <v/>
      </c>
      <c r="E1637" s="22">
        <f>IFERROR(((I1637/I1577)^(1/5)-1),"")</f>
        <v/>
      </c>
      <c r="F1637" s="22">
        <f>IFERROR(((I1637/I1517)^(1/10)-1),"")</f>
        <v/>
      </c>
      <c r="G1637" s="22">
        <f>IFERROR(((I1637/I1397)^(1/20)-1),"")</f>
        <v/>
      </c>
      <c r="H1637" s="22">
        <f>'US Data'!B1637</f>
        <v/>
      </c>
      <c r="I1637" s="23">
        <f>IF(CPI_Downloader!B1635="","",CPI_Downloader!B1635)</f>
        <v/>
      </c>
      <c r="J1637" s="23">
        <f>IF(CPI_Downloader!C1635="","",CPI_Downloader!C1635)</f>
        <v/>
      </c>
      <c r="L1637" s="32">
        <f>A1637</f>
        <v/>
      </c>
      <c r="M1637" s="25">
        <f>IFERROR((T1637/T1625-1),"")</f>
        <v/>
      </c>
      <c r="N1637" s="25">
        <f>IFERROR((U1637/U1636-1),"")</f>
        <v/>
      </c>
      <c r="O1637" s="25">
        <f>IFERROR(((T1637/T1601)^(1/3)-1),"")</f>
        <v/>
      </c>
      <c r="P1637" s="25">
        <f>IFERROR(((T1637/T1577)^(1/5)-1),"")</f>
        <v/>
      </c>
      <c r="Q1637" s="25">
        <f>IFERROR(((T1637/T1517)^(1/10)-1),"")</f>
        <v/>
      </c>
      <c r="R1637" s="25">
        <f>IFERROR(((T1637/T1397)^(1/20)-1),"")</f>
        <v/>
      </c>
      <c r="S1637" s="52">
        <f>IFERROR(('US Data'!M1637),"")</f>
        <v/>
      </c>
      <c r="T1637" s="26">
        <f>IF(CPI_Downloader!D1635="","",CPI_Downloader!D1635)</f>
        <v/>
      </c>
      <c r="U1637" s="26">
        <f>IF(CPI_Downloader!E1635="","",CPI_Downloader!E1635)</f>
        <v/>
      </c>
      <c r="W1637" s="32">
        <f>L1637</f>
        <v/>
      </c>
      <c r="X1637" s="31">
        <f>IFERROR((AC1637/AC1625-1),"")</f>
        <v/>
      </c>
      <c r="Y1637" s="31">
        <f>IFERROR(((AC1637/AC1601)^(1/3)-1),"")</f>
        <v/>
      </c>
      <c r="Z1637" s="31">
        <f>IFERROR(((AC1637/AC1577)^(1/5)-1),"")</f>
        <v/>
      </c>
      <c r="AA1637" s="31">
        <f>IFERROR(((AC1637/AC1517)^(1/10)-1),"")</f>
        <v/>
      </c>
      <c r="AB1637" s="31">
        <f>IFERROR(((AC1637/AC1397)^(1/20)-1),"")</f>
        <v/>
      </c>
      <c r="AC1637" s="38">
        <f>IF(CPI_Downloader!F1635="","",CPI_Downloader!F1635)</f>
        <v/>
      </c>
    </row>
    <row r="1638" ht="12.75" customHeight="1">
      <c r="A1638" s="21">
        <f>IF(CPI_Downloader!A1636="","",CPI_Downloader!A1636)</f>
        <v/>
      </c>
      <c r="B1638" s="22">
        <f>IFERROR((I1638/I1626-1),"")</f>
        <v/>
      </c>
      <c r="C1638" s="22">
        <f>IFERROR((J1638/J1637-1),"")</f>
        <v/>
      </c>
      <c r="D1638" s="22">
        <f>IFERROR(((I1638/I1602)^(1/3)-1),"")</f>
        <v/>
      </c>
      <c r="E1638" s="22">
        <f>IFERROR(((I1638/I1578)^(1/5)-1),"")</f>
        <v/>
      </c>
      <c r="F1638" s="22">
        <f>IFERROR(((I1638/I1518)^(1/10)-1),"")</f>
        <v/>
      </c>
      <c r="G1638" s="22">
        <f>IFERROR(((I1638/I1398)^(1/20)-1),"")</f>
        <v/>
      </c>
      <c r="H1638" s="22">
        <f>'US Data'!B1638</f>
        <v/>
      </c>
      <c r="I1638" s="23">
        <f>IF(CPI_Downloader!B1636="","",CPI_Downloader!B1636)</f>
        <v/>
      </c>
      <c r="J1638" s="23">
        <f>IF(CPI_Downloader!C1636="","",CPI_Downloader!C1636)</f>
        <v/>
      </c>
      <c r="L1638" s="32">
        <f>A1638</f>
        <v/>
      </c>
      <c r="M1638" s="25">
        <f>IFERROR((T1638/T1626-1),"")</f>
        <v/>
      </c>
      <c r="N1638" s="25">
        <f>IFERROR((U1638/U1637-1),"")</f>
        <v/>
      </c>
      <c r="O1638" s="25">
        <f>IFERROR(((T1638/T1602)^(1/3)-1),"")</f>
        <v/>
      </c>
      <c r="P1638" s="25">
        <f>IFERROR(((T1638/T1578)^(1/5)-1),"")</f>
        <v/>
      </c>
      <c r="Q1638" s="25">
        <f>IFERROR(((T1638/T1518)^(1/10)-1),"")</f>
        <v/>
      </c>
      <c r="R1638" s="25">
        <f>IFERROR(((T1638/T1398)^(1/20)-1),"")</f>
        <v/>
      </c>
      <c r="S1638" s="52">
        <f>IFERROR(('US Data'!M1638),"")</f>
        <v/>
      </c>
      <c r="T1638" s="26">
        <f>IF(CPI_Downloader!D1636="","",CPI_Downloader!D1636)</f>
        <v/>
      </c>
      <c r="U1638" s="26">
        <f>IF(CPI_Downloader!E1636="","",CPI_Downloader!E1636)</f>
        <v/>
      </c>
      <c r="W1638" s="32">
        <f>L1638</f>
        <v/>
      </c>
      <c r="X1638" s="31">
        <f>IFERROR((AC1638/AC1626-1),"")</f>
        <v/>
      </c>
      <c r="Y1638" s="31">
        <f>IFERROR(((AC1638/AC1602)^(1/3)-1),"")</f>
        <v/>
      </c>
      <c r="Z1638" s="31">
        <f>IFERROR(((AC1638/AC1578)^(1/5)-1),"")</f>
        <v/>
      </c>
      <c r="AA1638" s="31">
        <f>IFERROR(((AC1638/AC1518)^(1/10)-1),"")</f>
        <v/>
      </c>
      <c r="AB1638" s="31">
        <f>IFERROR(((AC1638/AC1398)^(1/20)-1),"")</f>
        <v/>
      </c>
      <c r="AC1638" s="38">
        <f>IF(CPI_Downloader!F1636="","",CPI_Downloader!F1636)</f>
        <v/>
      </c>
    </row>
    <row r="1639" ht="12.75" customHeight="1">
      <c r="A1639" s="21">
        <f>IF(CPI_Downloader!A1637="","",CPI_Downloader!A1637)</f>
        <v/>
      </c>
      <c r="B1639" s="22">
        <f>IFERROR((I1639/I1627-1),"")</f>
        <v/>
      </c>
      <c r="C1639" s="22">
        <f>IFERROR((J1639/J1638-1),"")</f>
        <v/>
      </c>
      <c r="D1639" s="22">
        <f>IFERROR(((I1639/I1603)^(1/3)-1),"")</f>
        <v/>
      </c>
      <c r="E1639" s="22">
        <f>IFERROR(((I1639/I1579)^(1/5)-1),"")</f>
        <v/>
      </c>
      <c r="F1639" s="22">
        <f>IFERROR(((I1639/I1519)^(1/10)-1),"")</f>
        <v/>
      </c>
      <c r="G1639" s="22">
        <f>IFERROR(((I1639/I1399)^(1/20)-1),"")</f>
        <v/>
      </c>
      <c r="H1639" s="22">
        <f>'US Data'!B1639</f>
        <v/>
      </c>
      <c r="I1639" s="23">
        <f>IF(CPI_Downloader!B1637="","",CPI_Downloader!B1637)</f>
        <v/>
      </c>
      <c r="J1639" s="23">
        <f>IF(CPI_Downloader!C1637="","",CPI_Downloader!C1637)</f>
        <v/>
      </c>
      <c r="L1639" s="32">
        <f>A1639</f>
        <v/>
      </c>
      <c r="M1639" s="25">
        <f>IFERROR((T1639/T1627-1),"")</f>
        <v/>
      </c>
      <c r="N1639" s="25">
        <f>IFERROR((U1639/U1638-1),"")</f>
        <v/>
      </c>
      <c r="O1639" s="25">
        <f>IFERROR(((T1639/T1603)^(1/3)-1),"")</f>
        <v/>
      </c>
      <c r="P1639" s="25">
        <f>IFERROR(((T1639/T1579)^(1/5)-1),"")</f>
        <v/>
      </c>
      <c r="Q1639" s="25">
        <f>IFERROR(((T1639/T1519)^(1/10)-1),"")</f>
        <v/>
      </c>
      <c r="R1639" s="25">
        <f>IFERROR(((T1639/T1399)^(1/20)-1),"")</f>
        <v/>
      </c>
      <c r="S1639" s="52">
        <f>IFERROR(('US Data'!M1639),"")</f>
        <v/>
      </c>
      <c r="T1639" s="26">
        <f>IF(CPI_Downloader!D1637="","",CPI_Downloader!D1637)</f>
        <v/>
      </c>
      <c r="U1639" s="26">
        <f>IF(CPI_Downloader!E1637="","",CPI_Downloader!E1637)</f>
        <v/>
      </c>
      <c r="W1639" s="32">
        <f>L1639</f>
        <v/>
      </c>
      <c r="X1639" s="31">
        <f>IFERROR((AC1639/AC1627-1),"")</f>
        <v/>
      </c>
      <c r="Y1639" s="31">
        <f>IFERROR(((AC1639/AC1603)^(1/3)-1),"")</f>
        <v/>
      </c>
      <c r="Z1639" s="31">
        <f>IFERROR(((AC1639/AC1579)^(1/5)-1),"")</f>
        <v/>
      </c>
      <c r="AA1639" s="31">
        <f>IFERROR(((AC1639/AC1519)^(1/10)-1),"")</f>
        <v/>
      </c>
      <c r="AB1639" s="31">
        <f>IFERROR(((AC1639/AC1399)^(1/20)-1),"")</f>
        <v/>
      </c>
      <c r="AC1639" s="38">
        <f>IF(CPI_Downloader!F1637="","",CPI_Downloader!F1637)</f>
        <v/>
      </c>
    </row>
    <row r="1640" ht="12.75" customHeight="1">
      <c r="A1640" s="21">
        <f>IF(CPI_Downloader!A1638="","",CPI_Downloader!A1638)</f>
        <v/>
      </c>
      <c r="B1640" s="22">
        <f>IFERROR((I1640/I1628-1),"")</f>
        <v/>
      </c>
      <c r="C1640" s="22">
        <f>IFERROR((J1640/J1639-1),"")</f>
        <v/>
      </c>
      <c r="D1640" s="22">
        <f>IFERROR(((I1640/I1604)^(1/3)-1),"")</f>
        <v/>
      </c>
      <c r="E1640" s="22">
        <f>IFERROR(((I1640/I1580)^(1/5)-1),"")</f>
        <v/>
      </c>
      <c r="F1640" s="22">
        <f>IFERROR(((I1640/I1520)^(1/10)-1),"")</f>
        <v/>
      </c>
      <c r="G1640" s="22">
        <f>IFERROR(((I1640/I1400)^(1/20)-1),"")</f>
        <v/>
      </c>
      <c r="H1640" s="22">
        <f>'US Data'!B1640</f>
        <v/>
      </c>
      <c r="I1640" s="23">
        <f>IF(CPI_Downloader!B1638="","",CPI_Downloader!B1638)</f>
        <v/>
      </c>
      <c r="J1640" s="23">
        <f>IF(CPI_Downloader!C1638="","",CPI_Downloader!C1638)</f>
        <v/>
      </c>
      <c r="L1640" s="32">
        <f>A1640</f>
        <v/>
      </c>
      <c r="M1640" s="25">
        <f>IFERROR((T1640/T1628-1),"")</f>
        <v/>
      </c>
      <c r="N1640" s="25">
        <f>IFERROR((U1640/U1639-1),"")</f>
        <v/>
      </c>
      <c r="O1640" s="25">
        <f>IFERROR(((T1640/T1604)^(1/3)-1),"")</f>
        <v/>
      </c>
      <c r="P1640" s="25">
        <f>IFERROR(((T1640/T1580)^(1/5)-1),"")</f>
        <v/>
      </c>
      <c r="Q1640" s="25">
        <f>IFERROR(((T1640/T1520)^(1/10)-1),"")</f>
        <v/>
      </c>
      <c r="R1640" s="25">
        <f>IFERROR(((T1640/T1400)^(1/20)-1),"")</f>
        <v/>
      </c>
      <c r="S1640" s="52">
        <f>IFERROR(('US Data'!M1640),"")</f>
        <v/>
      </c>
      <c r="T1640" s="26">
        <f>IF(CPI_Downloader!D1638="","",CPI_Downloader!D1638)</f>
        <v/>
      </c>
      <c r="U1640" s="26">
        <f>IF(CPI_Downloader!E1638="","",CPI_Downloader!E1638)</f>
        <v/>
      </c>
      <c r="W1640" s="32">
        <f>L1640</f>
        <v/>
      </c>
      <c r="X1640" s="31">
        <f>IFERROR((AC1640/AC1628-1),"")</f>
        <v/>
      </c>
      <c r="Y1640" s="31">
        <f>IFERROR(((AC1640/AC1604)^(1/3)-1),"")</f>
        <v/>
      </c>
      <c r="Z1640" s="31">
        <f>IFERROR(((AC1640/AC1580)^(1/5)-1),"")</f>
        <v/>
      </c>
      <c r="AA1640" s="31">
        <f>IFERROR(((AC1640/AC1520)^(1/10)-1),"")</f>
        <v/>
      </c>
      <c r="AB1640" s="31">
        <f>IFERROR(((AC1640/AC1400)^(1/20)-1),"")</f>
        <v/>
      </c>
      <c r="AC1640" s="38">
        <f>IF(CPI_Downloader!F1638="","",CPI_Downloader!F1638)</f>
        <v/>
      </c>
    </row>
    <row r="1641" ht="12.75" customHeight="1">
      <c r="A1641" s="21">
        <f>IF(CPI_Downloader!A1639="","",CPI_Downloader!A1639)</f>
        <v/>
      </c>
      <c r="B1641" s="22">
        <f>IFERROR((I1641/I1629-1),"")</f>
        <v/>
      </c>
      <c r="C1641" s="22">
        <f>IFERROR((J1641/J1640-1),"")</f>
        <v/>
      </c>
      <c r="D1641" s="22">
        <f>IFERROR(((I1641/I1605)^(1/3)-1),"")</f>
        <v/>
      </c>
      <c r="E1641" s="22">
        <f>IFERROR(((I1641/I1581)^(1/5)-1),"")</f>
        <v/>
      </c>
      <c r="F1641" s="22">
        <f>IFERROR(((I1641/I1521)^(1/10)-1),"")</f>
        <v/>
      </c>
      <c r="G1641" s="22">
        <f>IFERROR(((I1641/I1401)^(1/20)-1),"")</f>
        <v/>
      </c>
      <c r="H1641" s="22">
        <f>'US Data'!B1641</f>
        <v/>
      </c>
      <c r="I1641" s="23">
        <f>IF(CPI_Downloader!B1639="","",CPI_Downloader!B1639)</f>
        <v/>
      </c>
      <c r="J1641" s="23">
        <f>IF(CPI_Downloader!C1639="","",CPI_Downloader!C1639)</f>
        <v/>
      </c>
      <c r="L1641" s="32">
        <f>A1641</f>
        <v/>
      </c>
      <c r="M1641" s="25">
        <f>IFERROR((T1641/T1629-1),"")</f>
        <v/>
      </c>
      <c r="N1641" s="25">
        <f>IFERROR((U1641/U1640-1),"")</f>
        <v/>
      </c>
      <c r="O1641" s="25">
        <f>IFERROR(((T1641/T1605)^(1/3)-1),"")</f>
        <v/>
      </c>
      <c r="P1641" s="25">
        <f>IFERROR(((T1641/T1581)^(1/5)-1),"")</f>
        <v/>
      </c>
      <c r="Q1641" s="25">
        <f>IFERROR(((T1641/T1521)^(1/10)-1),"")</f>
        <v/>
      </c>
      <c r="R1641" s="25">
        <f>IFERROR(((T1641/T1401)^(1/20)-1),"")</f>
        <v/>
      </c>
      <c r="S1641" s="52">
        <f>IFERROR(('US Data'!M1641),"")</f>
        <v/>
      </c>
      <c r="T1641" s="26">
        <f>IF(CPI_Downloader!D1639="","",CPI_Downloader!D1639)</f>
        <v/>
      </c>
      <c r="U1641" s="26">
        <f>IF(CPI_Downloader!E1639="","",CPI_Downloader!E1639)</f>
        <v/>
      </c>
      <c r="W1641" s="32">
        <f>L1641</f>
        <v/>
      </c>
      <c r="X1641" s="31">
        <f>IFERROR((AC1641/AC1629-1),"")</f>
        <v/>
      </c>
      <c r="Y1641" s="31">
        <f>IFERROR(((AC1641/AC1605)^(1/3)-1),"")</f>
        <v/>
      </c>
      <c r="Z1641" s="31">
        <f>IFERROR(((AC1641/AC1581)^(1/5)-1),"")</f>
        <v/>
      </c>
      <c r="AA1641" s="31">
        <f>IFERROR(((AC1641/AC1521)^(1/10)-1),"")</f>
        <v/>
      </c>
      <c r="AB1641" s="31">
        <f>IFERROR(((AC1641/AC1401)^(1/20)-1),"")</f>
        <v/>
      </c>
      <c r="AC1641" s="38">
        <f>IF(CPI_Downloader!F1639="","",CPI_Downloader!F1639)</f>
        <v/>
      </c>
    </row>
    <row r="1642" ht="12.75" customHeight="1">
      <c r="A1642" s="21">
        <f>IF(CPI_Downloader!A1640="","",CPI_Downloader!A1640)</f>
        <v/>
      </c>
      <c r="B1642" s="22">
        <f>IFERROR((I1642/I1630-1),"")</f>
        <v/>
      </c>
      <c r="C1642" s="22">
        <f>IFERROR((J1642/J1641-1),"")</f>
        <v/>
      </c>
      <c r="D1642" s="22">
        <f>IFERROR(((I1642/I1606)^(1/3)-1),"")</f>
        <v/>
      </c>
      <c r="E1642" s="22">
        <f>IFERROR(((I1642/I1582)^(1/5)-1),"")</f>
        <v/>
      </c>
      <c r="F1642" s="22">
        <f>IFERROR(((I1642/I1522)^(1/10)-1),"")</f>
        <v/>
      </c>
      <c r="G1642" s="22">
        <f>IFERROR(((I1642/I1402)^(1/20)-1),"")</f>
        <v/>
      </c>
      <c r="H1642" s="22">
        <f>'US Data'!B1642</f>
        <v/>
      </c>
      <c r="I1642" s="23">
        <f>IF(CPI_Downloader!B1640="","",CPI_Downloader!B1640)</f>
        <v/>
      </c>
      <c r="J1642" s="23">
        <f>IF(CPI_Downloader!C1640="","",CPI_Downloader!C1640)</f>
        <v/>
      </c>
      <c r="L1642" s="32">
        <f>A1642</f>
        <v/>
      </c>
      <c r="M1642" s="25">
        <f>IFERROR((T1642/T1630-1),"")</f>
        <v/>
      </c>
      <c r="N1642" s="25">
        <f>IFERROR((U1642/U1641-1),"")</f>
        <v/>
      </c>
      <c r="O1642" s="25">
        <f>IFERROR(((T1642/T1606)^(1/3)-1),"")</f>
        <v/>
      </c>
      <c r="P1642" s="25">
        <f>IFERROR(((T1642/T1582)^(1/5)-1),"")</f>
        <v/>
      </c>
      <c r="Q1642" s="25">
        <f>IFERROR(((T1642/T1522)^(1/10)-1),"")</f>
        <v/>
      </c>
      <c r="R1642" s="25">
        <f>IFERROR(((T1642/T1402)^(1/20)-1),"")</f>
        <v/>
      </c>
      <c r="S1642" s="52">
        <f>IFERROR(('US Data'!M1642),"")</f>
        <v/>
      </c>
      <c r="T1642" s="26">
        <f>IF(CPI_Downloader!D1640="","",CPI_Downloader!D1640)</f>
        <v/>
      </c>
      <c r="U1642" s="26">
        <f>IF(CPI_Downloader!E1640="","",CPI_Downloader!E1640)</f>
        <v/>
      </c>
      <c r="W1642" s="32">
        <f>L1642</f>
        <v/>
      </c>
      <c r="X1642" s="31">
        <f>IFERROR((AC1642/AC1630-1),"")</f>
        <v/>
      </c>
      <c r="Y1642" s="31">
        <f>IFERROR(((AC1642/AC1606)^(1/3)-1),"")</f>
        <v/>
      </c>
      <c r="Z1642" s="31">
        <f>IFERROR(((AC1642/AC1582)^(1/5)-1),"")</f>
        <v/>
      </c>
      <c r="AA1642" s="31">
        <f>IFERROR(((AC1642/AC1522)^(1/10)-1),"")</f>
        <v/>
      </c>
      <c r="AB1642" s="31">
        <f>IFERROR(((AC1642/AC1402)^(1/20)-1),"")</f>
        <v/>
      </c>
      <c r="AC1642" s="38">
        <f>IF(CPI_Downloader!F1640="","",CPI_Downloader!F1640)</f>
        <v/>
      </c>
    </row>
    <row r="1643" ht="12.75" customHeight="1">
      <c r="A1643" s="21">
        <f>IF(CPI_Downloader!A1641="","",CPI_Downloader!A1641)</f>
        <v/>
      </c>
      <c r="B1643" s="22">
        <f>IFERROR((I1643/I1631-1),"")</f>
        <v/>
      </c>
      <c r="C1643" s="22">
        <f>IFERROR((J1643/J1642-1),"")</f>
        <v/>
      </c>
      <c r="D1643" s="22">
        <f>IFERROR(((I1643/I1607)^(1/3)-1),"")</f>
        <v/>
      </c>
      <c r="E1643" s="22">
        <f>IFERROR(((I1643/I1583)^(1/5)-1),"")</f>
        <v/>
      </c>
      <c r="F1643" s="22">
        <f>IFERROR(((I1643/I1523)^(1/10)-1),"")</f>
        <v/>
      </c>
      <c r="G1643" s="22">
        <f>IFERROR(((I1643/I1403)^(1/20)-1),"")</f>
        <v/>
      </c>
      <c r="H1643" s="22">
        <f>'US Data'!B1643</f>
        <v/>
      </c>
      <c r="I1643" s="23">
        <f>IF(CPI_Downloader!B1641="","",CPI_Downloader!B1641)</f>
        <v/>
      </c>
      <c r="J1643" s="23">
        <f>IF(CPI_Downloader!C1641="","",CPI_Downloader!C1641)</f>
        <v/>
      </c>
      <c r="L1643" s="32">
        <f>A1643</f>
        <v/>
      </c>
      <c r="M1643" s="25">
        <f>IFERROR((T1643/T1631-1),"")</f>
        <v/>
      </c>
      <c r="N1643" s="25">
        <f>IFERROR((U1643/U1642-1),"")</f>
        <v/>
      </c>
      <c r="O1643" s="25">
        <f>IFERROR(((T1643/T1607)^(1/3)-1),"")</f>
        <v/>
      </c>
      <c r="P1643" s="25">
        <f>IFERROR(((T1643/T1583)^(1/5)-1),"")</f>
        <v/>
      </c>
      <c r="Q1643" s="25">
        <f>IFERROR(((T1643/T1523)^(1/10)-1),"")</f>
        <v/>
      </c>
      <c r="R1643" s="25">
        <f>IFERROR(((T1643/T1403)^(1/20)-1),"")</f>
        <v/>
      </c>
      <c r="S1643" s="52">
        <f>IFERROR(('US Data'!M1643),"")</f>
        <v/>
      </c>
      <c r="T1643" s="26">
        <f>IF(CPI_Downloader!D1641="","",CPI_Downloader!D1641)</f>
        <v/>
      </c>
      <c r="U1643" s="26">
        <f>IF(CPI_Downloader!E1641="","",CPI_Downloader!E1641)</f>
        <v/>
      </c>
      <c r="W1643" s="32">
        <f>L1643</f>
        <v/>
      </c>
      <c r="X1643" s="31">
        <f>IFERROR((AC1643/AC1631-1),"")</f>
        <v/>
      </c>
      <c r="Y1643" s="31">
        <f>IFERROR(((AC1643/AC1607)^(1/3)-1),"")</f>
        <v/>
      </c>
      <c r="Z1643" s="31">
        <f>IFERROR(((AC1643/AC1583)^(1/5)-1),"")</f>
        <v/>
      </c>
      <c r="AA1643" s="31">
        <f>IFERROR(((AC1643/AC1523)^(1/10)-1),"")</f>
        <v/>
      </c>
      <c r="AB1643" s="31">
        <f>IFERROR(((AC1643/AC1403)^(1/20)-1),"")</f>
        <v/>
      </c>
      <c r="AC1643" s="38">
        <f>IF(CPI_Downloader!F1641="","",CPI_Downloader!F1641)</f>
        <v/>
      </c>
    </row>
    <row r="1644" ht="12.75" customHeight="1">
      <c r="A1644" s="21">
        <f>IF(CPI_Downloader!A1642="","",CPI_Downloader!A1642)</f>
        <v/>
      </c>
      <c r="B1644" s="22">
        <f>IFERROR((I1644/I1632-1),"")</f>
        <v/>
      </c>
      <c r="C1644" s="22">
        <f>IFERROR((J1644/J1643-1),"")</f>
        <v/>
      </c>
      <c r="D1644" s="22">
        <f>IFERROR(((I1644/I1608)^(1/3)-1),"")</f>
        <v/>
      </c>
      <c r="E1644" s="22">
        <f>IFERROR(((I1644/I1584)^(1/5)-1),"")</f>
        <v/>
      </c>
      <c r="F1644" s="22">
        <f>IFERROR(((I1644/I1524)^(1/10)-1),"")</f>
        <v/>
      </c>
      <c r="G1644" s="22">
        <f>IFERROR(((I1644/I1404)^(1/20)-1),"")</f>
        <v/>
      </c>
      <c r="H1644" s="22">
        <f>'US Data'!B1644</f>
        <v/>
      </c>
      <c r="I1644" s="23">
        <f>IF(CPI_Downloader!B1642="","",CPI_Downloader!B1642)</f>
        <v/>
      </c>
      <c r="J1644" s="23">
        <f>IF(CPI_Downloader!C1642="","",CPI_Downloader!C1642)</f>
        <v/>
      </c>
      <c r="L1644" s="32">
        <f>A1644</f>
        <v/>
      </c>
      <c r="M1644" s="25">
        <f>IFERROR((T1644/T1632-1),"")</f>
        <v/>
      </c>
      <c r="N1644" s="25">
        <f>IFERROR((U1644/U1643-1),"")</f>
        <v/>
      </c>
      <c r="O1644" s="25">
        <f>IFERROR(((T1644/T1608)^(1/3)-1),"")</f>
        <v/>
      </c>
      <c r="P1644" s="25">
        <f>IFERROR(((T1644/T1584)^(1/5)-1),"")</f>
        <v/>
      </c>
      <c r="Q1644" s="25">
        <f>IFERROR(((T1644/T1524)^(1/10)-1),"")</f>
        <v/>
      </c>
      <c r="R1644" s="25">
        <f>IFERROR(((T1644/T1404)^(1/20)-1),"")</f>
        <v/>
      </c>
      <c r="S1644" s="52">
        <f>IFERROR(('US Data'!M1644),"")</f>
        <v/>
      </c>
      <c r="T1644" s="26">
        <f>IF(CPI_Downloader!D1642="","",CPI_Downloader!D1642)</f>
        <v/>
      </c>
      <c r="U1644" s="26">
        <f>IF(CPI_Downloader!E1642="","",CPI_Downloader!E1642)</f>
        <v/>
      </c>
      <c r="W1644" s="32">
        <f>L1644</f>
        <v/>
      </c>
      <c r="X1644" s="31">
        <f>IFERROR((AC1644/AC1632-1),"")</f>
        <v/>
      </c>
      <c r="Y1644" s="31">
        <f>IFERROR(((AC1644/AC1608)^(1/3)-1),"")</f>
        <v/>
      </c>
      <c r="Z1644" s="31">
        <f>IFERROR(((AC1644/AC1584)^(1/5)-1),"")</f>
        <v/>
      </c>
      <c r="AA1644" s="31">
        <f>IFERROR(((AC1644/AC1524)^(1/10)-1),"")</f>
        <v/>
      </c>
      <c r="AB1644" s="31">
        <f>IFERROR(((AC1644/AC1404)^(1/20)-1),"")</f>
        <v/>
      </c>
      <c r="AC1644" s="38">
        <f>IF(CPI_Downloader!F1642="","",CPI_Downloader!F1642)</f>
        <v/>
      </c>
    </row>
    <row r="1645" ht="12.75" customHeight="1">
      <c r="A1645" s="21">
        <f>IF(CPI_Downloader!A1643="","",CPI_Downloader!A1643)</f>
        <v/>
      </c>
      <c r="B1645" s="22">
        <f>IFERROR((I1645/I1633-1),"")</f>
        <v/>
      </c>
      <c r="C1645" s="22">
        <f>IFERROR((J1645/J1644-1),"")</f>
        <v/>
      </c>
      <c r="D1645" s="22">
        <f>IFERROR(((I1645/I1609)^(1/3)-1),"")</f>
        <v/>
      </c>
      <c r="E1645" s="22">
        <f>IFERROR(((I1645/I1585)^(1/5)-1),"")</f>
        <v/>
      </c>
      <c r="F1645" s="22">
        <f>IFERROR(((I1645/I1525)^(1/10)-1),"")</f>
        <v/>
      </c>
      <c r="G1645" s="22">
        <f>IFERROR(((I1645/I1405)^(1/20)-1),"")</f>
        <v/>
      </c>
      <c r="H1645" s="22">
        <f>'US Data'!B1645</f>
        <v/>
      </c>
      <c r="I1645" s="23">
        <f>IF(CPI_Downloader!B1643="","",CPI_Downloader!B1643)</f>
        <v/>
      </c>
      <c r="J1645" s="23">
        <f>IF(CPI_Downloader!C1643="","",CPI_Downloader!C1643)</f>
        <v/>
      </c>
      <c r="L1645" s="32">
        <f>A1645</f>
        <v/>
      </c>
      <c r="M1645" s="25">
        <f>IFERROR((T1645/T1633-1),"")</f>
        <v/>
      </c>
      <c r="N1645" s="25">
        <f>IFERROR((U1645/U1644-1),"")</f>
        <v/>
      </c>
      <c r="O1645" s="25">
        <f>IFERROR(((T1645/T1609)^(1/3)-1),"")</f>
        <v/>
      </c>
      <c r="P1645" s="25">
        <f>IFERROR(((T1645/T1585)^(1/5)-1),"")</f>
        <v/>
      </c>
      <c r="Q1645" s="25">
        <f>IFERROR(((T1645/T1525)^(1/10)-1),"")</f>
        <v/>
      </c>
      <c r="R1645" s="25">
        <f>IFERROR(((T1645/T1405)^(1/20)-1),"")</f>
        <v/>
      </c>
      <c r="S1645" s="52">
        <f>IFERROR(('US Data'!M1645),"")</f>
        <v/>
      </c>
      <c r="T1645" s="26">
        <f>IF(CPI_Downloader!D1643="","",CPI_Downloader!D1643)</f>
        <v/>
      </c>
      <c r="U1645" s="26">
        <f>IF(CPI_Downloader!E1643="","",CPI_Downloader!E1643)</f>
        <v/>
      </c>
      <c r="W1645" s="32">
        <f>L1645</f>
        <v/>
      </c>
      <c r="X1645" s="31">
        <f>IFERROR((AC1645/AC1633-1),"")</f>
        <v/>
      </c>
      <c r="Y1645" s="31">
        <f>IFERROR(((AC1645/AC1609)^(1/3)-1),"")</f>
        <v/>
      </c>
      <c r="Z1645" s="31">
        <f>IFERROR(((AC1645/AC1585)^(1/5)-1),"")</f>
        <v/>
      </c>
      <c r="AA1645" s="31">
        <f>IFERROR(((AC1645/AC1525)^(1/10)-1),"")</f>
        <v/>
      </c>
      <c r="AB1645" s="31">
        <f>IFERROR(((AC1645/AC1405)^(1/20)-1),"")</f>
        <v/>
      </c>
      <c r="AC1645" s="38">
        <f>IF(CPI_Downloader!F1643="","",CPI_Downloader!F1643)</f>
        <v/>
      </c>
    </row>
    <row r="1646" ht="12.75" customHeight="1">
      <c r="A1646" s="21">
        <f>IF(CPI_Downloader!A1644="","",CPI_Downloader!A1644)</f>
        <v/>
      </c>
      <c r="B1646" s="22">
        <f>IFERROR((I1646/I1634-1),"")</f>
        <v/>
      </c>
      <c r="C1646" s="22">
        <f>IFERROR((J1646/J1645-1),"")</f>
        <v/>
      </c>
      <c r="D1646" s="22">
        <f>IFERROR(((I1646/I1610)^(1/3)-1),"")</f>
        <v/>
      </c>
      <c r="E1646" s="22">
        <f>IFERROR(((I1646/I1586)^(1/5)-1),"")</f>
        <v/>
      </c>
      <c r="F1646" s="22">
        <f>IFERROR(((I1646/I1526)^(1/10)-1),"")</f>
        <v/>
      </c>
      <c r="G1646" s="22">
        <f>IFERROR(((I1646/I1406)^(1/20)-1),"")</f>
        <v/>
      </c>
      <c r="H1646" s="22">
        <f>'US Data'!B1646</f>
        <v/>
      </c>
      <c r="I1646" s="23">
        <f>IF(CPI_Downloader!B1644="","",CPI_Downloader!B1644)</f>
        <v/>
      </c>
      <c r="J1646" s="23">
        <f>IF(CPI_Downloader!C1644="","",CPI_Downloader!C1644)</f>
        <v/>
      </c>
      <c r="L1646" s="32">
        <f>A1646</f>
        <v/>
      </c>
      <c r="M1646" s="25">
        <f>IFERROR((T1646/T1634-1),"")</f>
        <v/>
      </c>
      <c r="N1646" s="25">
        <f>IFERROR((U1646/U1645-1),"")</f>
        <v/>
      </c>
      <c r="O1646" s="25">
        <f>IFERROR(((T1646/T1610)^(1/3)-1),"")</f>
        <v/>
      </c>
      <c r="P1646" s="25">
        <f>IFERROR(((T1646/T1586)^(1/5)-1),"")</f>
        <v/>
      </c>
      <c r="Q1646" s="25">
        <f>IFERROR(((T1646/T1526)^(1/10)-1),"")</f>
        <v/>
      </c>
      <c r="R1646" s="25">
        <f>IFERROR(((T1646/T1406)^(1/20)-1),"")</f>
        <v/>
      </c>
      <c r="S1646" s="52">
        <f>IFERROR(('US Data'!M1646),"")</f>
        <v/>
      </c>
      <c r="T1646" s="26">
        <f>IF(CPI_Downloader!D1644="","",CPI_Downloader!D1644)</f>
        <v/>
      </c>
      <c r="U1646" s="26">
        <f>IF(CPI_Downloader!E1644="","",CPI_Downloader!E1644)</f>
        <v/>
      </c>
      <c r="W1646" s="32">
        <f>L1646</f>
        <v/>
      </c>
      <c r="X1646" s="31">
        <f>IFERROR((AC1646/AC1634-1),"")</f>
        <v/>
      </c>
      <c r="Y1646" s="31">
        <f>IFERROR(((AC1646/AC1610)^(1/3)-1),"")</f>
        <v/>
      </c>
      <c r="Z1646" s="31">
        <f>IFERROR(((AC1646/AC1586)^(1/5)-1),"")</f>
        <v/>
      </c>
      <c r="AA1646" s="31">
        <f>IFERROR(((AC1646/AC1526)^(1/10)-1),"")</f>
        <v/>
      </c>
      <c r="AB1646" s="31">
        <f>IFERROR(((AC1646/AC1406)^(1/20)-1),"")</f>
        <v/>
      </c>
      <c r="AC1646" s="38">
        <f>IF(CPI_Downloader!F1644="","",CPI_Downloader!F1644)</f>
        <v/>
      </c>
    </row>
    <row r="1647" ht="12.75" customHeight="1">
      <c r="A1647" s="21">
        <f>IF(CPI_Downloader!A1645="","",CPI_Downloader!A1645)</f>
        <v/>
      </c>
      <c r="B1647" s="22">
        <f>IFERROR((I1647/I1635-1),"")</f>
        <v/>
      </c>
      <c r="C1647" s="22">
        <f>IFERROR((J1647/J1646-1),"")</f>
        <v/>
      </c>
      <c r="D1647" s="22">
        <f>IFERROR(((I1647/I1611)^(1/3)-1),"")</f>
        <v/>
      </c>
      <c r="E1647" s="22">
        <f>IFERROR(((I1647/I1587)^(1/5)-1),"")</f>
        <v/>
      </c>
      <c r="F1647" s="22">
        <f>IFERROR(((I1647/I1527)^(1/10)-1),"")</f>
        <v/>
      </c>
      <c r="G1647" s="22">
        <f>IFERROR(((I1647/I1407)^(1/20)-1),"")</f>
        <v/>
      </c>
      <c r="H1647" s="22">
        <f>'US Data'!B1647</f>
        <v/>
      </c>
      <c r="I1647" s="23">
        <f>IF(CPI_Downloader!B1645="","",CPI_Downloader!B1645)</f>
        <v/>
      </c>
      <c r="J1647" s="23">
        <f>IF(CPI_Downloader!C1645="","",CPI_Downloader!C1645)</f>
        <v/>
      </c>
      <c r="L1647" s="32">
        <f>A1647</f>
        <v/>
      </c>
      <c r="M1647" s="25">
        <f>IFERROR((T1647/T1635-1),"")</f>
        <v/>
      </c>
      <c r="N1647" s="25">
        <f>IFERROR((U1647/U1646-1),"")</f>
        <v/>
      </c>
      <c r="O1647" s="25">
        <f>IFERROR(((T1647/T1611)^(1/3)-1),"")</f>
        <v/>
      </c>
      <c r="P1647" s="25">
        <f>IFERROR(((T1647/T1587)^(1/5)-1),"")</f>
        <v/>
      </c>
      <c r="Q1647" s="25">
        <f>IFERROR(((T1647/T1527)^(1/10)-1),"")</f>
        <v/>
      </c>
      <c r="R1647" s="25">
        <f>IFERROR(((T1647/T1407)^(1/20)-1),"")</f>
        <v/>
      </c>
      <c r="S1647" s="52">
        <f>IFERROR(('US Data'!M1647),"")</f>
        <v/>
      </c>
      <c r="T1647" s="26">
        <f>IF(CPI_Downloader!D1645="","",CPI_Downloader!D1645)</f>
        <v/>
      </c>
      <c r="U1647" s="26">
        <f>IF(CPI_Downloader!E1645="","",CPI_Downloader!E1645)</f>
        <v/>
      </c>
      <c r="W1647" s="32">
        <f>L1647</f>
        <v/>
      </c>
      <c r="X1647" s="31">
        <f>IFERROR((AC1647/AC1635-1),"")</f>
        <v/>
      </c>
      <c r="Y1647" s="31">
        <f>IFERROR(((AC1647/AC1611)^(1/3)-1),"")</f>
        <v/>
      </c>
      <c r="Z1647" s="31">
        <f>IFERROR(((AC1647/AC1587)^(1/5)-1),"")</f>
        <v/>
      </c>
      <c r="AA1647" s="31">
        <f>IFERROR(((AC1647/AC1527)^(1/10)-1),"")</f>
        <v/>
      </c>
      <c r="AB1647" s="31">
        <f>IFERROR(((AC1647/AC1407)^(1/20)-1),"")</f>
        <v/>
      </c>
      <c r="AC1647" s="38">
        <f>IF(CPI_Downloader!F1645="","",CPI_Downloader!F1645)</f>
        <v/>
      </c>
    </row>
    <row r="1648" ht="12.75" customHeight="1">
      <c r="A1648" s="21">
        <f>IF(CPI_Downloader!A1646="","",CPI_Downloader!A1646)</f>
        <v/>
      </c>
      <c r="B1648" s="22">
        <f>IFERROR((I1648/I1636-1),"")</f>
        <v/>
      </c>
      <c r="C1648" s="22">
        <f>IFERROR((J1648/J1647-1),"")</f>
        <v/>
      </c>
      <c r="D1648" s="22">
        <f>IFERROR(((I1648/I1612)^(1/3)-1),"")</f>
        <v/>
      </c>
      <c r="E1648" s="22">
        <f>IFERROR(((I1648/I1588)^(1/5)-1),"")</f>
        <v/>
      </c>
      <c r="F1648" s="22">
        <f>IFERROR(((I1648/I1528)^(1/10)-1),"")</f>
        <v/>
      </c>
      <c r="G1648" s="22">
        <f>IFERROR(((I1648/I1408)^(1/20)-1),"")</f>
        <v/>
      </c>
      <c r="H1648" s="22">
        <f>'US Data'!B1648</f>
        <v/>
      </c>
      <c r="I1648" s="23">
        <f>IF(CPI_Downloader!B1646="","",CPI_Downloader!B1646)</f>
        <v/>
      </c>
      <c r="J1648" s="23">
        <f>IF(CPI_Downloader!C1646="","",CPI_Downloader!C1646)</f>
        <v/>
      </c>
      <c r="L1648" s="32">
        <f>A1648</f>
        <v/>
      </c>
      <c r="M1648" s="25">
        <f>IFERROR((T1648/T1636-1),"")</f>
        <v/>
      </c>
      <c r="N1648" s="25">
        <f>IFERROR((U1648/U1647-1),"")</f>
        <v/>
      </c>
      <c r="O1648" s="25">
        <f>IFERROR(((T1648/T1612)^(1/3)-1),"")</f>
        <v/>
      </c>
      <c r="P1648" s="25">
        <f>IFERROR(((T1648/T1588)^(1/5)-1),"")</f>
        <v/>
      </c>
      <c r="Q1648" s="25">
        <f>IFERROR(((T1648/T1528)^(1/10)-1),"")</f>
        <v/>
      </c>
      <c r="R1648" s="25">
        <f>IFERROR(((T1648/T1408)^(1/20)-1),"")</f>
        <v/>
      </c>
      <c r="S1648" s="52">
        <f>IFERROR(('US Data'!M1648),"")</f>
        <v/>
      </c>
      <c r="T1648" s="26">
        <f>IF(CPI_Downloader!D1646="","",CPI_Downloader!D1646)</f>
        <v/>
      </c>
      <c r="U1648" s="26">
        <f>IF(CPI_Downloader!E1646="","",CPI_Downloader!E1646)</f>
        <v/>
      </c>
      <c r="W1648" s="32">
        <f>L1648</f>
        <v/>
      </c>
      <c r="X1648" s="31">
        <f>IFERROR((AC1648/AC1636-1),"")</f>
        <v/>
      </c>
      <c r="Y1648" s="31">
        <f>IFERROR(((AC1648/AC1612)^(1/3)-1),"")</f>
        <v/>
      </c>
      <c r="Z1648" s="31">
        <f>IFERROR(((AC1648/AC1588)^(1/5)-1),"")</f>
        <v/>
      </c>
      <c r="AA1648" s="31">
        <f>IFERROR(((AC1648/AC1528)^(1/10)-1),"")</f>
        <v/>
      </c>
      <c r="AB1648" s="31">
        <f>IFERROR(((AC1648/AC1408)^(1/20)-1),"")</f>
        <v/>
      </c>
      <c r="AC1648" s="38">
        <f>IF(CPI_Downloader!F1646="","",CPI_Downloader!F1646)</f>
        <v/>
      </c>
    </row>
    <row r="1649" ht="12.75" customHeight="1">
      <c r="A1649" s="21">
        <f>IF(CPI_Downloader!A1647="","",CPI_Downloader!A1647)</f>
        <v/>
      </c>
      <c r="B1649" s="22">
        <f>IFERROR((I1649/I1637-1),"")</f>
        <v/>
      </c>
      <c r="C1649" s="22">
        <f>IFERROR((J1649/J1648-1),"")</f>
        <v/>
      </c>
      <c r="D1649" s="22">
        <f>IFERROR(((I1649/I1613)^(1/3)-1),"")</f>
        <v/>
      </c>
      <c r="E1649" s="22">
        <f>IFERROR(((I1649/I1589)^(1/5)-1),"")</f>
        <v/>
      </c>
      <c r="F1649" s="22">
        <f>IFERROR(((I1649/I1529)^(1/10)-1),"")</f>
        <v/>
      </c>
      <c r="G1649" s="22">
        <f>IFERROR(((I1649/I1409)^(1/20)-1),"")</f>
        <v/>
      </c>
      <c r="H1649" s="22">
        <f>'US Data'!B1649</f>
        <v/>
      </c>
      <c r="I1649" s="23">
        <f>IF(CPI_Downloader!B1647="","",CPI_Downloader!B1647)</f>
        <v/>
      </c>
      <c r="J1649" s="23">
        <f>IF(CPI_Downloader!C1647="","",CPI_Downloader!C1647)</f>
        <v/>
      </c>
      <c r="L1649" s="32">
        <f>A1649</f>
        <v/>
      </c>
      <c r="M1649" s="25">
        <f>IFERROR((T1649/T1637-1),"")</f>
        <v/>
      </c>
      <c r="N1649" s="25">
        <f>IFERROR((U1649/U1648-1),"")</f>
        <v/>
      </c>
      <c r="O1649" s="25">
        <f>IFERROR(((T1649/T1613)^(1/3)-1),"")</f>
        <v/>
      </c>
      <c r="P1649" s="25">
        <f>IFERROR(((T1649/T1589)^(1/5)-1),"")</f>
        <v/>
      </c>
      <c r="Q1649" s="25">
        <f>IFERROR(((T1649/T1529)^(1/10)-1),"")</f>
        <v/>
      </c>
      <c r="R1649" s="25">
        <f>IFERROR(((T1649/T1409)^(1/20)-1),"")</f>
        <v/>
      </c>
      <c r="S1649" s="52">
        <f>IFERROR(('US Data'!M1649),"")</f>
        <v/>
      </c>
      <c r="T1649" s="26">
        <f>IF(CPI_Downloader!D1647="","",CPI_Downloader!D1647)</f>
        <v/>
      </c>
      <c r="U1649" s="26">
        <f>IF(CPI_Downloader!E1647="","",CPI_Downloader!E1647)</f>
        <v/>
      </c>
      <c r="W1649" s="32">
        <f>L1649</f>
        <v/>
      </c>
      <c r="X1649" s="31">
        <f>IFERROR((AC1649/AC1637-1),"")</f>
        <v/>
      </c>
      <c r="Y1649" s="31">
        <f>IFERROR(((AC1649/AC1613)^(1/3)-1),"")</f>
        <v/>
      </c>
      <c r="Z1649" s="31">
        <f>IFERROR(((AC1649/AC1589)^(1/5)-1),"")</f>
        <v/>
      </c>
      <c r="AA1649" s="31">
        <f>IFERROR(((AC1649/AC1529)^(1/10)-1),"")</f>
        <v/>
      </c>
      <c r="AB1649" s="31">
        <f>IFERROR(((AC1649/AC1409)^(1/20)-1),"")</f>
        <v/>
      </c>
      <c r="AC1649" s="38">
        <f>IF(CPI_Downloader!F1647="","",CPI_Downloader!F1647)</f>
        <v/>
      </c>
    </row>
    <row r="1650" ht="12.75" customHeight="1">
      <c r="A1650" s="21">
        <f>IF(CPI_Downloader!A1648="","",CPI_Downloader!A1648)</f>
        <v/>
      </c>
      <c r="B1650" s="22">
        <f>IFERROR((I1650/I1638-1),"")</f>
        <v/>
      </c>
      <c r="C1650" s="22">
        <f>IFERROR((J1650/J1649-1),"")</f>
        <v/>
      </c>
      <c r="D1650" s="22">
        <f>IFERROR(((I1650/I1614)^(1/3)-1),"")</f>
        <v/>
      </c>
      <c r="E1650" s="22">
        <f>IFERROR(((I1650/I1590)^(1/5)-1),"")</f>
        <v/>
      </c>
      <c r="F1650" s="22">
        <f>IFERROR(((I1650/I1530)^(1/10)-1),"")</f>
        <v/>
      </c>
      <c r="G1650" s="22">
        <f>IFERROR(((I1650/I1410)^(1/20)-1),"")</f>
        <v/>
      </c>
      <c r="H1650" s="22">
        <f>'US Data'!B1650</f>
        <v/>
      </c>
      <c r="I1650" s="23">
        <f>IF(CPI_Downloader!B1648="","",CPI_Downloader!B1648)</f>
        <v/>
      </c>
      <c r="J1650" s="23">
        <f>IF(CPI_Downloader!C1648="","",CPI_Downloader!C1648)</f>
        <v/>
      </c>
      <c r="L1650" s="32">
        <f>A1650</f>
        <v/>
      </c>
      <c r="M1650" s="25">
        <f>IFERROR((T1650/T1638-1),"")</f>
        <v/>
      </c>
      <c r="N1650" s="25">
        <f>IFERROR((U1650/U1649-1),"")</f>
        <v/>
      </c>
      <c r="O1650" s="25">
        <f>IFERROR(((T1650/T1614)^(1/3)-1),"")</f>
        <v/>
      </c>
      <c r="P1650" s="25">
        <f>IFERROR(((T1650/T1590)^(1/5)-1),"")</f>
        <v/>
      </c>
      <c r="Q1650" s="25">
        <f>IFERROR(((T1650/T1530)^(1/10)-1),"")</f>
        <v/>
      </c>
      <c r="R1650" s="25">
        <f>IFERROR(((T1650/T1410)^(1/20)-1),"")</f>
        <v/>
      </c>
      <c r="S1650" s="52">
        <f>IFERROR(('US Data'!M1650),"")</f>
        <v/>
      </c>
      <c r="T1650" s="26">
        <f>IF(CPI_Downloader!D1648="","",CPI_Downloader!D1648)</f>
        <v/>
      </c>
      <c r="U1650" s="26">
        <f>IF(CPI_Downloader!E1648="","",CPI_Downloader!E1648)</f>
        <v/>
      </c>
      <c r="W1650" s="32">
        <f>L1650</f>
        <v/>
      </c>
      <c r="X1650" s="31">
        <f>IFERROR((AC1650/AC1638-1),"")</f>
        <v/>
      </c>
      <c r="Y1650" s="31">
        <f>IFERROR(((AC1650/AC1614)^(1/3)-1),"")</f>
        <v/>
      </c>
      <c r="Z1650" s="31">
        <f>IFERROR(((AC1650/AC1590)^(1/5)-1),"")</f>
        <v/>
      </c>
      <c r="AA1650" s="31">
        <f>IFERROR(((AC1650/AC1530)^(1/10)-1),"")</f>
        <v/>
      </c>
      <c r="AB1650" s="31">
        <f>IFERROR(((AC1650/AC1410)^(1/20)-1),"")</f>
        <v/>
      </c>
      <c r="AC1650" s="38">
        <f>IF(CPI_Downloader!F1648="","",CPI_Downloader!F1648)</f>
        <v/>
      </c>
    </row>
    <row r="1651" ht="12.75" customHeight="1">
      <c r="A1651" s="21">
        <f>IF(CPI_Downloader!A1649="","",CPI_Downloader!A1649)</f>
        <v/>
      </c>
      <c r="B1651" s="22">
        <f>IFERROR((I1651/I1639-1),"")</f>
        <v/>
      </c>
      <c r="C1651" s="22">
        <f>IFERROR((J1651/J1650-1),"")</f>
        <v/>
      </c>
      <c r="D1651" s="22">
        <f>IFERROR(((I1651/I1615)^(1/3)-1),"")</f>
        <v/>
      </c>
      <c r="E1651" s="22">
        <f>IFERROR(((I1651/I1591)^(1/5)-1),"")</f>
        <v/>
      </c>
      <c r="F1651" s="22">
        <f>IFERROR(((I1651/I1531)^(1/10)-1),"")</f>
        <v/>
      </c>
      <c r="G1651" s="22">
        <f>IFERROR(((I1651/I1411)^(1/20)-1),"")</f>
        <v/>
      </c>
      <c r="H1651" s="22">
        <f>'US Data'!B1651</f>
        <v/>
      </c>
      <c r="I1651" s="23">
        <f>IF(CPI_Downloader!B1649="","",CPI_Downloader!B1649)</f>
        <v/>
      </c>
      <c r="J1651" s="23">
        <f>IF(CPI_Downloader!C1649="","",CPI_Downloader!C1649)</f>
        <v/>
      </c>
      <c r="L1651" s="32">
        <f>A1651</f>
        <v/>
      </c>
      <c r="M1651" s="25">
        <f>IFERROR((T1651/T1639-1),"")</f>
        <v/>
      </c>
      <c r="N1651" s="25">
        <f>IFERROR((U1651/U1650-1),"")</f>
        <v/>
      </c>
      <c r="O1651" s="25">
        <f>IFERROR(((T1651/T1615)^(1/3)-1),"")</f>
        <v/>
      </c>
      <c r="P1651" s="25">
        <f>IFERROR(((T1651/T1591)^(1/5)-1),"")</f>
        <v/>
      </c>
      <c r="Q1651" s="25">
        <f>IFERROR(((T1651/T1531)^(1/10)-1),"")</f>
        <v/>
      </c>
      <c r="R1651" s="25">
        <f>IFERROR(((T1651/T1411)^(1/20)-1),"")</f>
        <v/>
      </c>
      <c r="S1651" s="52">
        <f>IFERROR(('US Data'!M1651),"")</f>
        <v/>
      </c>
      <c r="T1651" s="26">
        <f>IF(CPI_Downloader!D1649="","",CPI_Downloader!D1649)</f>
        <v/>
      </c>
      <c r="U1651" s="26">
        <f>IF(CPI_Downloader!E1649="","",CPI_Downloader!E1649)</f>
        <v/>
      </c>
      <c r="W1651" s="32">
        <f>L1651</f>
        <v/>
      </c>
      <c r="X1651" s="31">
        <f>IFERROR((AC1651/AC1639-1),"")</f>
        <v/>
      </c>
      <c r="Y1651" s="31">
        <f>IFERROR(((AC1651/AC1615)^(1/3)-1),"")</f>
        <v/>
      </c>
      <c r="Z1651" s="31">
        <f>IFERROR(((AC1651/AC1591)^(1/5)-1),"")</f>
        <v/>
      </c>
      <c r="AA1651" s="31">
        <f>IFERROR(((AC1651/AC1531)^(1/10)-1),"")</f>
        <v/>
      </c>
      <c r="AB1651" s="31">
        <f>IFERROR(((AC1651/AC1411)^(1/20)-1),"")</f>
        <v/>
      </c>
      <c r="AC1651" s="38">
        <f>IF(CPI_Downloader!F1649="","",CPI_Downloader!F1649)</f>
        <v/>
      </c>
    </row>
    <row r="1652" ht="12.75" customHeight="1">
      <c r="A1652" s="21">
        <f>IF(CPI_Downloader!A1650="","",CPI_Downloader!A1650)</f>
        <v/>
      </c>
      <c r="B1652" s="22">
        <f>IFERROR((I1652/I1640-1),"")</f>
        <v/>
      </c>
      <c r="C1652" s="22">
        <f>IFERROR((J1652/J1651-1),"")</f>
        <v/>
      </c>
      <c r="D1652" s="22">
        <f>IFERROR(((I1652/I1616)^(1/3)-1),"")</f>
        <v/>
      </c>
      <c r="E1652" s="22">
        <f>IFERROR(((I1652/I1592)^(1/5)-1),"")</f>
        <v/>
      </c>
      <c r="F1652" s="22">
        <f>IFERROR(((I1652/I1532)^(1/10)-1),"")</f>
        <v/>
      </c>
      <c r="G1652" s="22">
        <f>IFERROR(((I1652/I1412)^(1/20)-1),"")</f>
        <v/>
      </c>
      <c r="H1652" s="22">
        <f>'US Data'!B1652</f>
        <v/>
      </c>
      <c r="I1652" s="23">
        <f>IF(CPI_Downloader!B1650="","",CPI_Downloader!B1650)</f>
        <v/>
      </c>
      <c r="J1652" s="23">
        <f>IF(CPI_Downloader!C1650="","",CPI_Downloader!C1650)</f>
        <v/>
      </c>
      <c r="L1652" s="32">
        <f>A1652</f>
        <v/>
      </c>
      <c r="M1652" s="25">
        <f>IFERROR((T1652/T1640-1),"")</f>
        <v/>
      </c>
      <c r="N1652" s="25">
        <f>IFERROR((U1652/U1651-1),"")</f>
        <v/>
      </c>
      <c r="O1652" s="25">
        <f>IFERROR(((T1652/T1616)^(1/3)-1),"")</f>
        <v/>
      </c>
      <c r="P1652" s="25">
        <f>IFERROR(((T1652/T1592)^(1/5)-1),"")</f>
        <v/>
      </c>
      <c r="Q1652" s="25">
        <f>IFERROR(((T1652/T1532)^(1/10)-1),"")</f>
        <v/>
      </c>
      <c r="R1652" s="25">
        <f>IFERROR(((T1652/T1412)^(1/20)-1),"")</f>
        <v/>
      </c>
      <c r="S1652" s="52">
        <f>IFERROR(('US Data'!M1652),"")</f>
        <v/>
      </c>
      <c r="T1652" s="26">
        <f>IF(CPI_Downloader!D1650="","",CPI_Downloader!D1650)</f>
        <v/>
      </c>
      <c r="U1652" s="26">
        <f>IF(CPI_Downloader!E1650="","",CPI_Downloader!E1650)</f>
        <v/>
      </c>
      <c r="W1652" s="32">
        <f>L1652</f>
        <v/>
      </c>
      <c r="X1652" s="31">
        <f>IFERROR((AC1652/AC1640-1),"")</f>
        <v/>
      </c>
      <c r="Y1652" s="31">
        <f>IFERROR(((AC1652/AC1616)^(1/3)-1),"")</f>
        <v/>
      </c>
      <c r="Z1652" s="31">
        <f>IFERROR(((AC1652/AC1592)^(1/5)-1),"")</f>
        <v/>
      </c>
      <c r="AA1652" s="31">
        <f>IFERROR(((AC1652/AC1532)^(1/10)-1),"")</f>
        <v/>
      </c>
      <c r="AB1652" s="31">
        <f>IFERROR(((AC1652/AC1412)^(1/20)-1),"")</f>
        <v/>
      </c>
      <c r="AC1652" s="38">
        <f>IF(CPI_Downloader!F1650="","",CPI_Downloader!F1650)</f>
        <v/>
      </c>
    </row>
    <row r="1653" ht="12.75" customHeight="1">
      <c r="A1653" s="21">
        <f>IF(CPI_Downloader!A1651="","",CPI_Downloader!A1651)</f>
        <v/>
      </c>
      <c r="B1653" s="22">
        <f>IFERROR((I1653/I1641-1),"")</f>
        <v/>
      </c>
      <c r="C1653" s="22">
        <f>IFERROR((J1653/J1652-1),"")</f>
        <v/>
      </c>
      <c r="D1653" s="22">
        <f>IFERROR(((I1653/I1617)^(1/3)-1),"")</f>
        <v/>
      </c>
      <c r="E1653" s="22">
        <f>IFERROR(((I1653/I1593)^(1/5)-1),"")</f>
        <v/>
      </c>
      <c r="F1653" s="22">
        <f>IFERROR(((I1653/I1533)^(1/10)-1),"")</f>
        <v/>
      </c>
      <c r="G1653" s="22">
        <f>IFERROR(((I1653/I1413)^(1/20)-1),"")</f>
        <v/>
      </c>
      <c r="H1653" s="22">
        <f>'US Data'!B1653</f>
        <v/>
      </c>
      <c r="I1653" s="23">
        <f>IF(CPI_Downloader!B1651="","",CPI_Downloader!B1651)</f>
        <v/>
      </c>
      <c r="J1653" s="23">
        <f>IF(CPI_Downloader!C1651="","",CPI_Downloader!C1651)</f>
        <v/>
      </c>
      <c r="L1653" s="32">
        <f>A1653</f>
        <v/>
      </c>
      <c r="M1653" s="25">
        <f>IFERROR((T1653/T1641-1),"")</f>
        <v/>
      </c>
      <c r="N1653" s="25">
        <f>IFERROR((U1653/U1652-1),"")</f>
        <v/>
      </c>
      <c r="O1653" s="25">
        <f>IFERROR(((T1653/T1617)^(1/3)-1),"")</f>
        <v/>
      </c>
      <c r="P1653" s="25">
        <f>IFERROR(((T1653/T1593)^(1/5)-1),"")</f>
        <v/>
      </c>
      <c r="Q1653" s="25">
        <f>IFERROR(((T1653/T1533)^(1/10)-1),"")</f>
        <v/>
      </c>
      <c r="R1653" s="25">
        <f>IFERROR(((T1653/T1413)^(1/20)-1),"")</f>
        <v/>
      </c>
      <c r="S1653" s="52">
        <f>IFERROR(('US Data'!M1653),"")</f>
        <v/>
      </c>
      <c r="T1653" s="26">
        <f>IF(CPI_Downloader!D1651="","",CPI_Downloader!D1651)</f>
        <v/>
      </c>
      <c r="U1653" s="26">
        <f>IF(CPI_Downloader!E1651="","",CPI_Downloader!E1651)</f>
        <v/>
      </c>
      <c r="W1653" s="32">
        <f>L1653</f>
        <v/>
      </c>
      <c r="X1653" s="31">
        <f>IFERROR((AC1653/AC1641-1),"")</f>
        <v/>
      </c>
      <c r="Y1653" s="31">
        <f>IFERROR(((AC1653/AC1617)^(1/3)-1),"")</f>
        <v/>
      </c>
      <c r="Z1653" s="31">
        <f>IFERROR(((AC1653/AC1593)^(1/5)-1),"")</f>
        <v/>
      </c>
      <c r="AA1653" s="31">
        <f>IFERROR(((AC1653/AC1533)^(1/10)-1),"")</f>
        <v/>
      </c>
      <c r="AB1653" s="31">
        <f>IFERROR(((AC1653/AC1413)^(1/20)-1),"")</f>
        <v/>
      </c>
      <c r="AC1653" s="38">
        <f>IF(CPI_Downloader!F1651="","",CPI_Downloader!F1651)</f>
        <v/>
      </c>
    </row>
    <row r="1654" ht="12.75" customHeight="1">
      <c r="A1654" s="21">
        <f>IF(CPI_Downloader!A1652="","",CPI_Downloader!A1652)</f>
        <v/>
      </c>
      <c r="B1654" s="22">
        <f>IFERROR((I1654/I1642-1),"")</f>
        <v/>
      </c>
      <c r="C1654" s="22">
        <f>IFERROR((J1654/J1653-1),"")</f>
        <v/>
      </c>
      <c r="D1654" s="22">
        <f>IFERROR(((I1654/I1618)^(1/3)-1),"")</f>
        <v/>
      </c>
      <c r="E1654" s="22">
        <f>IFERROR(((I1654/I1594)^(1/5)-1),"")</f>
        <v/>
      </c>
      <c r="F1654" s="22">
        <f>IFERROR(((I1654/I1534)^(1/10)-1),"")</f>
        <v/>
      </c>
      <c r="G1654" s="22">
        <f>IFERROR(((I1654/I1414)^(1/20)-1),"")</f>
        <v/>
      </c>
      <c r="H1654" s="22">
        <f>'US Data'!B1654</f>
        <v/>
      </c>
      <c r="I1654" s="23">
        <f>IF(CPI_Downloader!B1652="","",CPI_Downloader!B1652)</f>
        <v/>
      </c>
      <c r="J1654" s="23">
        <f>IF(CPI_Downloader!C1652="","",CPI_Downloader!C1652)</f>
        <v/>
      </c>
      <c r="L1654" s="32">
        <f>A1654</f>
        <v/>
      </c>
      <c r="M1654" s="25">
        <f>IFERROR((T1654/T1642-1),"")</f>
        <v/>
      </c>
      <c r="N1654" s="25">
        <f>IFERROR((U1654/U1653-1),"")</f>
        <v/>
      </c>
      <c r="O1654" s="25">
        <f>IFERROR(((T1654/T1618)^(1/3)-1),"")</f>
        <v/>
      </c>
      <c r="P1654" s="25">
        <f>IFERROR(((T1654/T1594)^(1/5)-1),"")</f>
        <v/>
      </c>
      <c r="Q1654" s="25">
        <f>IFERROR(((T1654/T1534)^(1/10)-1),"")</f>
        <v/>
      </c>
      <c r="R1654" s="25">
        <f>IFERROR(((T1654/T1414)^(1/20)-1),"")</f>
        <v/>
      </c>
      <c r="S1654" s="52">
        <f>IFERROR(('US Data'!M1654),"")</f>
        <v/>
      </c>
      <c r="T1654" s="26">
        <f>IF(CPI_Downloader!D1652="","",CPI_Downloader!D1652)</f>
        <v/>
      </c>
      <c r="U1654" s="26">
        <f>IF(CPI_Downloader!E1652="","",CPI_Downloader!E1652)</f>
        <v/>
      </c>
      <c r="W1654" s="32">
        <f>L1654</f>
        <v/>
      </c>
      <c r="X1654" s="31">
        <f>IFERROR((AC1654/AC1642-1),"")</f>
        <v/>
      </c>
      <c r="Y1654" s="31">
        <f>IFERROR(((AC1654/AC1618)^(1/3)-1),"")</f>
        <v/>
      </c>
      <c r="Z1654" s="31">
        <f>IFERROR(((AC1654/AC1594)^(1/5)-1),"")</f>
        <v/>
      </c>
      <c r="AA1654" s="31">
        <f>IFERROR(((AC1654/AC1534)^(1/10)-1),"")</f>
        <v/>
      </c>
      <c r="AB1654" s="31">
        <f>IFERROR(((AC1654/AC1414)^(1/20)-1),"")</f>
        <v/>
      </c>
      <c r="AC1654" s="38">
        <f>IF(CPI_Downloader!F1652="","",CPI_Downloader!F1652)</f>
        <v/>
      </c>
    </row>
    <row r="1655" ht="12.75" customHeight="1">
      <c r="A1655" s="21">
        <f>IF(CPI_Downloader!A1653="","",CPI_Downloader!A1653)</f>
        <v/>
      </c>
      <c r="B1655" s="22">
        <f>IFERROR((I1655/I1643-1),"")</f>
        <v/>
      </c>
      <c r="C1655" s="22">
        <f>IFERROR((J1655/J1654-1),"")</f>
        <v/>
      </c>
      <c r="D1655" s="22">
        <f>IFERROR(((I1655/I1619)^(1/3)-1),"")</f>
        <v/>
      </c>
      <c r="E1655" s="22">
        <f>IFERROR(((I1655/I1595)^(1/5)-1),"")</f>
        <v/>
      </c>
      <c r="F1655" s="22">
        <f>IFERROR(((I1655/I1535)^(1/10)-1),"")</f>
        <v/>
      </c>
      <c r="G1655" s="22">
        <f>IFERROR(((I1655/I1415)^(1/20)-1),"")</f>
        <v/>
      </c>
      <c r="H1655" s="22">
        <f>'US Data'!B1655</f>
        <v/>
      </c>
      <c r="I1655" s="23">
        <f>IF(CPI_Downloader!B1653="","",CPI_Downloader!B1653)</f>
        <v/>
      </c>
      <c r="J1655" s="23">
        <f>IF(CPI_Downloader!C1653="","",CPI_Downloader!C1653)</f>
        <v/>
      </c>
      <c r="L1655" s="32">
        <f>A1655</f>
        <v/>
      </c>
      <c r="M1655" s="25">
        <f>IFERROR((T1655/T1643-1),"")</f>
        <v/>
      </c>
      <c r="N1655" s="25">
        <f>IFERROR((U1655/U1654-1),"")</f>
        <v/>
      </c>
      <c r="O1655" s="25">
        <f>IFERROR(((T1655/T1619)^(1/3)-1),"")</f>
        <v/>
      </c>
      <c r="P1655" s="25">
        <f>IFERROR(((T1655/T1595)^(1/5)-1),"")</f>
        <v/>
      </c>
      <c r="Q1655" s="25">
        <f>IFERROR(((T1655/T1535)^(1/10)-1),"")</f>
        <v/>
      </c>
      <c r="R1655" s="25">
        <f>IFERROR(((T1655/T1415)^(1/20)-1),"")</f>
        <v/>
      </c>
      <c r="S1655" s="52">
        <f>IFERROR(('US Data'!M1655),"")</f>
        <v/>
      </c>
      <c r="T1655" s="26">
        <f>IF(CPI_Downloader!D1653="","",CPI_Downloader!D1653)</f>
        <v/>
      </c>
      <c r="U1655" s="26">
        <f>IF(CPI_Downloader!E1653="","",CPI_Downloader!E1653)</f>
        <v/>
      </c>
      <c r="W1655" s="32">
        <f>L1655</f>
        <v/>
      </c>
      <c r="X1655" s="31">
        <f>IFERROR((AC1655/AC1643-1),"")</f>
        <v/>
      </c>
      <c r="Y1655" s="31">
        <f>IFERROR(((AC1655/AC1619)^(1/3)-1),"")</f>
        <v/>
      </c>
      <c r="Z1655" s="31">
        <f>IFERROR(((AC1655/AC1595)^(1/5)-1),"")</f>
        <v/>
      </c>
      <c r="AA1655" s="31">
        <f>IFERROR(((AC1655/AC1535)^(1/10)-1),"")</f>
        <v/>
      </c>
      <c r="AB1655" s="31">
        <f>IFERROR(((AC1655/AC1415)^(1/20)-1),"")</f>
        <v/>
      </c>
      <c r="AC1655" s="38">
        <f>IF(CPI_Downloader!F1653="","",CPI_Downloader!F1653)</f>
        <v/>
      </c>
    </row>
    <row r="1656" ht="12.75" customHeight="1">
      <c r="A1656" s="21">
        <f>IF(CPI_Downloader!A1654="","",CPI_Downloader!A1654)</f>
        <v/>
      </c>
      <c r="B1656" s="22">
        <f>IFERROR((I1656/I1644-1),"")</f>
        <v/>
      </c>
      <c r="C1656" s="22">
        <f>IFERROR((J1656/J1655-1),"")</f>
        <v/>
      </c>
      <c r="D1656" s="22">
        <f>IFERROR(((I1656/I1620)^(1/3)-1),"")</f>
        <v/>
      </c>
      <c r="E1656" s="22">
        <f>IFERROR(((I1656/I1596)^(1/5)-1),"")</f>
        <v/>
      </c>
      <c r="F1656" s="22">
        <f>IFERROR(((I1656/I1536)^(1/10)-1),"")</f>
        <v/>
      </c>
      <c r="G1656" s="22">
        <f>IFERROR(((I1656/I1416)^(1/20)-1),"")</f>
        <v/>
      </c>
      <c r="H1656" s="22">
        <f>'US Data'!B1656</f>
        <v/>
      </c>
      <c r="I1656" s="23">
        <f>IF(CPI_Downloader!B1654="","",CPI_Downloader!B1654)</f>
        <v/>
      </c>
      <c r="J1656" s="23">
        <f>IF(CPI_Downloader!C1654="","",CPI_Downloader!C1654)</f>
        <v/>
      </c>
      <c r="L1656" s="32">
        <f>A1656</f>
        <v/>
      </c>
      <c r="M1656" s="25">
        <f>IFERROR((T1656/T1644-1),"")</f>
        <v/>
      </c>
      <c r="N1656" s="25">
        <f>IFERROR((U1656/U1655-1),"")</f>
        <v/>
      </c>
      <c r="O1656" s="25">
        <f>IFERROR(((T1656/T1620)^(1/3)-1),"")</f>
        <v/>
      </c>
      <c r="P1656" s="25">
        <f>IFERROR(((T1656/T1596)^(1/5)-1),"")</f>
        <v/>
      </c>
      <c r="Q1656" s="25">
        <f>IFERROR(((T1656/T1536)^(1/10)-1),"")</f>
        <v/>
      </c>
      <c r="R1656" s="25">
        <f>IFERROR(((T1656/T1416)^(1/20)-1),"")</f>
        <v/>
      </c>
      <c r="S1656" s="52">
        <f>IFERROR(('US Data'!M1656),"")</f>
        <v/>
      </c>
      <c r="T1656" s="26">
        <f>IF(CPI_Downloader!D1654="","",CPI_Downloader!D1654)</f>
        <v/>
      </c>
      <c r="U1656" s="26">
        <f>IF(CPI_Downloader!E1654="","",CPI_Downloader!E1654)</f>
        <v/>
      </c>
      <c r="W1656" s="32">
        <f>L1656</f>
        <v/>
      </c>
      <c r="X1656" s="31">
        <f>IFERROR((AC1656/AC1644-1),"")</f>
        <v/>
      </c>
      <c r="Y1656" s="31">
        <f>IFERROR(((AC1656/AC1620)^(1/3)-1),"")</f>
        <v/>
      </c>
      <c r="Z1656" s="31">
        <f>IFERROR(((AC1656/AC1596)^(1/5)-1),"")</f>
        <v/>
      </c>
      <c r="AA1656" s="31">
        <f>IFERROR(((AC1656/AC1536)^(1/10)-1),"")</f>
        <v/>
      </c>
      <c r="AB1656" s="31">
        <f>IFERROR(((AC1656/AC1416)^(1/20)-1),"")</f>
        <v/>
      </c>
      <c r="AC1656" s="38">
        <f>IF(CPI_Downloader!F1654="","",CPI_Downloader!F1654)</f>
        <v/>
      </c>
    </row>
    <row r="1657" ht="12.75" customHeight="1">
      <c r="A1657" s="21">
        <f>IF(CPI_Downloader!A1655="","",CPI_Downloader!A1655)</f>
        <v/>
      </c>
      <c r="B1657" s="22">
        <f>IFERROR((I1657/I1645-1),"")</f>
        <v/>
      </c>
      <c r="C1657" s="22">
        <f>IFERROR((J1657/J1656-1),"")</f>
        <v/>
      </c>
      <c r="D1657" s="22">
        <f>IFERROR(((I1657/I1621)^(1/3)-1),"")</f>
        <v/>
      </c>
      <c r="E1657" s="22">
        <f>IFERROR(((I1657/I1597)^(1/5)-1),"")</f>
        <v/>
      </c>
      <c r="F1657" s="22">
        <f>IFERROR(((I1657/I1537)^(1/10)-1),"")</f>
        <v/>
      </c>
      <c r="G1657" s="22">
        <f>IFERROR(((I1657/I1417)^(1/20)-1),"")</f>
        <v/>
      </c>
      <c r="H1657" s="22">
        <f>'US Data'!B1657</f>
        <v/>
      </c>
      <c r="I1657" s="23">
        <f>IF(CPI_Downloader!B1655="","",CPI_Downloader!B1655)</f>
        <v/>
      </c>
      <c r="J1657" s="23">
        <f>IF(CPI_Downloader!C1655="","",CPI_Downloader!C1655)</f>
        <v/>
      </c>
      <c r="L1657" s="32">
        <f>A1657</f>
        <v/>
      </c>
      <c r="M1657" s="25">
        <f>IFERROR((T1657/T1645-1),"")</f>
        <v/>
      </c>
      <c r="N1657" s="25">
        <f>IFERROR((U1657/U1656-1),"")</f>
        <v/>
      </c>
      <c r="O1657" s="25">
        <f>IFERROR(((T1657/T1621)^(1/3)-1),"")</f>
        <v/>
      </c>
      <c r="P1657" s="25">
        <f>IFERROR(((T1657/T1597)^(1/5)-1),"")</f>
        <v/>
      </c>
      <c r="Q1657" s="25">
        <f>IFERROR(((T1657/T1537)^(1/10)-1),"")</f>
        <v/>
      </c>
      <c r="R1657" s="25">
        <f>IFERROR(((T1657/T1417)^(1/20)-1),"")</f>
        <v/>
      </c>
      <c r="S1657" s="52">
        <f>IFERROR(('US Data'!M1657),"")</f>
        <v/>
      </c>
      <c r="T1657" s="26">
        <f>IF(CPI_Downloader!D1655="","",CPI_Downloader!D1655)</f>
        <v/>
      </c>
      <c r="U1657" s="26">
        <f>IF(CPI_Downloader!E1655="","",CPI_Downloader!E1655)</f>
        <v/>
      </c>
      <c r="W1657" s="32">
        <f>L1657</f>
        <v/>
      </c>
      <c r="X1657" s="31">
        <f>IFERROR((AC1657/AC1645-1),"")</f>
        <v/>
      </c>
      <c r="Y1657" s="31">
        <f>IFERROR(((AC1657/AC1621)^(1/3)-1),"")</f>
        <v/>
      </c>
      <c r="Z1657" s="31">
        <f>IFERROR(((AC1657/AC1597)^(1/5)-1),"")</f>
        <v/>
      </c>
      <c r="AA1657" s="31">
        <f>IFERROR(((AC1657/AC1537)^(1/10)-1),"")</f>
        <v/>
      </c>
      <c r="AB1657" s="31">
        <f>IFERROR(((AC1657/AC1417)^(1/20)-1),"")</f>
        <v/>
      </c>
      <c r="AC1657" s="38">
        <f>IF(CPI_Downloader!F1655="","",CPI_Downloader!F1655)</f>
        <v/>
      </c>
    </row>
    <row r="1658" ht="12.75" customHeight="1">
      <c r="A1658" s="21">
        <f>IF(CPI_Downloader!A1656="","",CPI_Downloader!A1656)</f>
        <v/>
      </c>
      <c r="B1658" s="22">
        <f>IFERROR((I1658/I1646-1),"")</f>
        <v/>
      </c>
      <c r="C1658" s="22">
        <f>IFERROR((J1658/J1657-1),"")</f>
        <v/>
      </c>
      <c r="D1658" s="22">
        <f>IFERROR(((I1658/I1622)^(1/3)-1),"")</f>
        <v/>
      </c>
      <c r="E1658" s="22">
        <f>IFERROR(((I1658/I1598)^(1/5)-1),"")</f>
        <v/>
      </c>
      <c r="F1658" s="22">
        <f>IFERROR(((I1658/I1538)^(1/10)-1),"")</f>
        <v/>
      </c>
      <c r="G1658" s="22">
        <f>IFERROR(((I1658/I1418)^(1/20)-1),"")</f>
        <v/>
      </c>
      <c r="H1658" s="22">
        <f>'US Data'!B1658</f>
        <v/>
      </c>
      <c r="I1658" s="23">
        <f>IF(CPI_Downloader!B1656="","",CPI_Downloader!B1656)</f>
        <v/>
      </c>
      <c r="J1658" s="23">
        <f>IF(CPI_Downloader!C1656="","",CPI_Downloader!C1656)</f>
        <v/>
      </c>
      <c r="L1658" s="32">
        <f>A1658</f>
        <v/>
      </c>
      <c r="M1658" s="25">
        <f>IFERROR((T1658/T1646-1),"")</f>
        <v/>
      </c>
      <c r="N1658" s="25">
        <f>IFERROR((U1658/U1657-1),"")</f>
        <v/>
      </c>
      <c r="O1658" s="25">
        <f>IFERROR(((T1658/T1622)^(1/3)-1),"")</f>
        <v/>
      </c>
      <c r="P1658" s="25">
        <f>IFERROR(((T1658/T1598)^(1/5)-1),"")</f>
        <v/>
      </c>
      <c r="Q1658" s="25">
        <f>IFERROR(((T1658/T1538)^(1/10)-1),"")</f>
        <v/>
      </c>
      <c r="R1658" s="25">
        <f>IFERROR(((T1658/T1418)^(1/20)-1),"")</f>
        <v/>
      </c>
      <c r="S1658" s="52">
        <f>IFERROR(('US Data'!M1658),"")</f>
        <v/>
      </c>
      <c r="T1658" s="26">
        <f>IF(CPI_Downloader!D1656="","",CPI_Downloader!D1656)</f>
        <v/>
      </c>
      <c r="U1658" s="26">
        <f>IF(CPI_Downloader!E1656="","",CPI_Downloader!E1656)</f>
        <v/>
      </c>
      <c r="W1658" s="32">
        <f>L1658</f>
        <v/>
      </c>
      <c r="X1658" s="31">
        <f>IFERROR((AC1658/AC1646-1),"")</f>
        <v/>
      </c>
      <c r="Y1658" s="31">
        <f>IFERROR(((AC1658/AC1622)^(1/3)-1),"")</f>
        <v/>
      </c>
      <c r="Z1658" s="31">
        <f>IFERROR(((AC1658/AC1598)^(1/5)-1),"")</f>
        <v/>
      </c>
      <c r="AA1658" s="31">
        <f>IFERROR(((AC1658/AC1538)^(1/10)-1),"")</f>
        <v/>
      </c>
      <c r="AB1658" s="31">
        <f>IFERROR(((AC1658/AC1418)^(1/20)-1),"")</f>
        <v/>
      </c>
      <c r="AC1658" s="38">
        <f>IF(CPI_Downloader!F1656="","",CPI_Downloader!F1656)</f>
        <v/>
      </c>
    </row>
    <row r="1659" ht="12.75" customHeight="1">
      <c r="A1659" s="21">
        <f>IF(CPI_Downloader!A1657="","",CPI_Downloader!A1657)</f>
        <v/>
      </c>
      <c r="B1659" s="22">
        <f>IFERROR((I1659/I1647-1),"")</f>
        <v/>
      </c>
      <c r="C1659" s="22">
        <f>IFERROR((J1659/J1658-1),"")</f>
        <v/>
      </c>
      <c r="D1659" s="22">
        <f>IFERROR(((I1659/I1623)^(1/3)-1),"")</f>
        <v/>
      </c>
      <c r="E1659" s="22">
        <f>IFERROR(((I1659/I1599)^(1/5)-1),"")</f>
        <v/>
      </c>
      <c r="F1659" s="22">
        <f>IFERROR(((I1659/I1539)^(1/10)-1),"")</f>
        <v/>
      </c>
      <c r="G1659" s="22">
        <f>IFERROR(((I1659/I1419)^(1/20)-1),"")</f>
        <v/>
      </c>
      <c r="H1659" s="22">
        <f>'US Data'!B1659</f>
        <v/>
      </c>
      <c r="I1659" s="23">
        <f>IF(CPI_Downloader!B1657="","",CPI_Downloader!B1657)</f>
        <v/>
      </c>
      <c r="J1659" s="23">
        <f>IF(CPI_Downloader!C1657="","",CPI_Downloader!C1657)</f>
        <v/>
      </c>
      <c r="L1659" s="32">
        <f>A1659</f>
        <v/>
      </c>
      <c r="M1659" s="25">
        <f>IFERROR((T1659/T1647-1),"")</f>
        <v/>
      </c>
      <c r="N1659" s="25">
        <f>IFERROR((U1659/U1658-1),"")</f>
        <v/>
      </c>
      <c r="O1659" s="25">
        <f>IFERROR(((T1659/T1623)^(1/3)-1),"")</f>
        <v/>
      </c>
      <c r="P1659" s="25">
        <f>IFERROR(((T1659/T1599)^(1/5)-1),"")</f>
        <v/>
      </c>
      <c r="Q1659" s="25">
        <f>IFERROR(((T1659/T1539)^(1/10)-1),"")</f>
        <v/>
      </c>
      <c r="R1659" s="25">
        <f>IFERROR(((T1659/T1419)^(1/20)-1),"")</f>
        <v/>
      </c>
      <c r="S1659" s="52">
        <f>IFERROR(('US Data'!M1659),"")</f>
        <v/>
      </c>
      <c r="T1659" s="26">
        <f>IF(CPI_Downloader!D1657="","",CPI_Downloader!D1657)</f>
        <v/>
      </c>
      <c r="U1659" s="26">
        <f>IF(CPI_Downloader!E1657="","",CPI_Downloader!E1657)</f>
        <v/>
      </c>
      <c r="W1659" s="32">
        <f>L1659</f>
        <v/>
      </c>
      <c r="X1659" s="31">
        <f>IFERROR((AC1659/AC1647-1),"")</f>
        <v/>
      </c>
      <c r="Y1659" s="31">
        <f>IFERROR(((AC1659/AC1623)^(1/3)-1),"")</f>
        <v/>
      </c>
      <c r="Z1659" s="31">
        <f>IFERROR(((AC1659/AC1599)^(1/5)-1),"")</f>
        <v/>
      </c>
      <c r="AA1659" s="31">
        <f>IFERROR(((AC1659/AC1539)^(1/10)-1),"")</f>
        <v/>
      </c>
      <c r="AB1659" s="31">
        <f>IFERROR(((AC1659/AC1419)^(1/20)-1),"")</f>
        <v/>
      </c>
      <c r="AC1659" s="38">
        <f>IF(CPI_Downloader!F1657="","",CPI_Downloader!F1657)</f>
        <v/>
      </c>
    </row>
    <row r="1660" ht="12.75" customHeight="1">
      <c r="A1660" s="21">
        <f>IF(CPI_Downloader!A1658="","",CPI_Downloader!A1658)</f>
        <v/>
      </c>
      <c r="B1660" s="22">
        <f>IFERROR((I1660/I1648-1),"")</f>
        <v/>
      </c>
      <c r="C1660" s="22">
        <f>IFERROR((J1660/J1659-1),"")</f>
        <v/>
      </c>
      <c r="D1660" s="22">
        <f>IFERROR(((I1660/I1624)^(1/3)-1),"")</f>
        <v/>
      </c>
      <c r="E1660" s="22">
        <f>IFERROR(((I1660/I1600)^(1/5)-1),"")</f>
        <v/>
      </c>
      <c r="F1660" s="22">
        <f>IFERROR(((I1660/I1540)^(1/10)-1),"")</f>
        <v/>
      </c>
      <c r="G1660" s="22">
        <f>IFERROR(((I1660/I1420)^(1/20)-1),"")</f>
        <v/>
      </c>
      <c r="H1660" s="22">
        <f>'US Data'!B1660</f>
        <v/>
      </c>
      <c r="I1660" s="23">
        <f>IF(CPI_Downloader!B1658="","",CPI_Downloader!B1658)</f>
        <v/>
      </c>
      <c r="J1660" s="23">
        <f>IF(CPI_Downloader!C1658="","",CPI_Downloader!C1658)</f>
        <v/>
      </c>
      <c r="L1660" s="32">
        <f>A1660</f>
        <v/>
      </c>
      <c r="M1660" s="25">
        <f>IFERROR((T1660/T1648-1),"")</f>
        <v/>
      </c>
      <c r="N1660" s="25">
        <f>IFERROR((U1660/U1659-1),"")</f>
        <v/>
      </c>
      <c r="O1660" s="25">
        <f>IFERROR(((T1660/T1624)^(1/3)-1),"")</f>
        <v/>
      </c>
      <c r="P1660" s="25">
        <f>IFERROR(((T1660/T1600)^(1/5)-1),"")</f>
        <v/>
      </c>
      <c r="Q1660" s="25">
        <f>IFERROR(((T1660/T1540)^(1/10)-1),"")</f>
        <v/>
      </c>
      <c r="R1660" s="25">
        <f>IFERROR(((T1660/T1420)^(1/20)-1),"")</f>
        <v/>
      </c>
      <c r="S1660" s="52">
        <f>IFERROR(('US Data'!M1660),"")</f>
        <v/>
      </c>
      <c r="T1660" s="26">
        <f>IF(CPI_Downloader!D1658="","",CPI_Downloader!D1658)</f>
        <v/>
      </c>
      <c r="U1660" s="26">
        <f>IF(CPI_Downloader!E1658="","",CPI_Downloader!E1658)</f>
        <v/>
      </c>
      <c r="W1660" s="32">
        <f>L1660</f>
        <v/>
      </c>
      <c r="X1660" s="31">
        <f>IFERROR((AC1660/AC1648-1),"")</f>
        <v/>
      </c>
      <c r="Y1660" s="31">
        <f>IFERROR(((AC1660/AC1624)^(1/3)-1),"")</f>
        <v/>
      </c>
      <c r="Z1660" s="31">
        <f>IFERROR(((AC1660/AC1600)^(1/5)-1),"")</f>
        <v/>
      </c>
      <c r="AA1660" s="31">
        <f>IFERROR(((AC1660/AC1540)^(1/10)-1),"")</f>
        <v/>
      </c>
      <c r="AB1660" s="31">
        <f>IFERROR(((AC1660/AC1420)^(1/20)-1),"")</f>
        <v/>
      </c>
      <c r="AC1660" s="38">
        <f>IF(CPI_Downloader!F1658="","",CPI_Downloader!F1658)</f>
        <v/>
      </c>
    </row>
    <row r="1661" ht="12.75" customHeight="1">
      <c r="A1661" s="21">
        <f>IF(CPI_Downloader!A1659="","",CPI_Downloader!A1659)</f>
        <v/>
      </c>
      <c r="B1661" s="22">
        <f>IFERROR((I1661/I1649-1),"")</f>
        <v/>
      </c>
      <c r="C1661" s="22">
        <f>IFERROR((J1661/J1660-1),"")</f>
        <v/>
      </c>
      <c r="D1661" s="22">
        <f>IFERROR(((I1661/I1625)^(1/3)-1),"")</f>
        <v/>
      </c>
      <c r="E1661" s="22">
        <f>IFERROR(((I1661/I1601)^(1/5)-1),"")</f>
        <v/>
      </c>
      <c r="F1661" s="22">
        <f>IFERROR(((I1661/I1541)^(1/10)-1),"")</f>
        <v/>
      </c>
      <c r="G1661" s="22">
        <f>IFERROR(((I1661/I1421)^(1/20)-1),"")</f>
        <v/>
      </c>
      <c r="H1661" s="22">
        <f>'US Data'!B1661</f>
        <v/>
      </c>
      <c r="I1661" s="23">
        <f>IF(CPI_Downloader!B1659="","",CPI_Downloader!B1659)</f>
        <v/>
      </c>
      <c r="J1661" s="23">
        <f>IF(CPI_Downloader!C1659="","",CPI_Downloader!C1659)</f>
        <v/>
      </c>
      <c r="L1661" s="32">
        <f>A1661</f>
        <v/>
      </c>
      <c r="M1661" s="25">
        <f>IFERROR((T1661/T1649-1),"")</f>
        <v/>
      </c>
      <c r="N1661" s="25">
        <f>IFERROR((U1661/U1660-1),"")</f>
        <v/>
      </c>
      <c r="O1661" s="25">
        <f>IFERROR(((T1661/T1625)^(1/3)-1),"")</f>
        <v/>
      </c>
      <c r="P1661" s="25">
        <f>IFERROR(((T1661/T1601)^(1/5)-1),"")</f>
        <v/>
      </c>
      <c r="Q1661" s="25">
        <f>IFERROR(((T1661/T1541)^(1/10)-1),"")</f>
        <v/>
      </c>
      <c r="R1661" s="25">
        <f>IFERROR(((T1661/T1421)^(1/20)-1),"")</f>
        <v/>
      </c>
      <c r="S1661" s="52">
        <f>IFERROR(('US Data'!M1661),"")</f>
        <v/>
      </c>
      <c r="T1661" s="26">
        <f>IF(CPI_Downloader!D1659="","",CPI_Downloader!D1659)</f>
        <v/>
      </c>
      <c r="U1661" s="26">
        <f>IF(CPI_Downloader!E1659="","",CPI_Downloader!E1659)</f>
        <v/>
      </c>
      <c r="W1661" s="32">
        <f>L1661</f>
        <v/>
      </c>
      <c r="X1661" s="31">
        <f>IFERROR((AC1661/AC1649-1),"")</f>
        <v/>
      </c>
      <c r="Y1661" s="31">
        <f>IFERROR(((AC1661/AC1625)^(1/3)-1),"")</f>
        <v/>
      </c>
      <c r="Z1661" s="31">
        <f>IFERROR(((AC1661/AC1601)^(1/5)-1),"")</f>
        <v/>
      </c>
      <c r="AA1661" s="31">
        <f>IFERROR(((AC1661/AC1541)^(1/10)-1),"")</f>
        <v/>
      </c>
      <c r="AB1661" s="31">
        <f>IFERROR(((AC1661/AC1421)^(1/20)-1),"")</f>
        <v/>
      </c>
      <c r="AC1661" s="38">
        <f>IF(CPI_Downloader!F1659="","",CPI_Downloader!F1659)</f>
        <v/>
      </c>
    </row>
    <row r="1662" ht="12.75" customHeight="1">
      <c r="A1662" s="21">
        <f>IF(CPI_Downloader!A1660="","",CPI_Downloader!A1660)</f>
        <v/>
      </c>
      <c r="B1662" s="22">
        <f>IFERROR((I1662/I1650-1),"")</f>
        <v/>
      </c>
      <c r="C1662" s="22">
        <f>IFERROR((J1662/J1661-1),"")</f>
        <v/>
      </c>
      <c r="D1662" s="22">
        <f>IFERROR(((I1662/I1626)^(1/3)-1),"")</f>
        <v/>
      </c>
      <c r="E1662" s="22">
        <f>IFERROR(((I1662/I1602)^(1/5)-1),"")</f>
        <v/>
      </c>
      <c r="F1662" s="22">
        <f>IFERROR(((I1662/I1542)^(1/10)-1),"")</f>
        <v/>
      </c>
      <c r="G1662" s="22">
        <f>IFERROR(((I1662/I1422)^(1/20)-1),"")</f>
        <v/>
      </c>
      <c r="H1662" s="22">
        <f>'US Data'!B1662</f>
        <v/>
      </c>
      <c r="I1662" s="23">
        <f>IF(CPI_Downloader!B1660="","",CPI_Downloader!B1660)</f>
        <v/>
      </c>
      <c r="J1662" s="23">
        <f>IF(CPI_Downloader!C1660="","",CPI_Downloader!C1660)</f>
        <v/>
      </c>
      <c r="L1662" s="32">
        <f>A1662</f>
        <v/>
      </c>
      <c r="M1662" s="25">
        <f>IFERROR((T1662/T1650-1),"")</f>
        <v/>
      </c>
      <c r="N1662" s="25">
        <f>IFERROR((U1662/U1661-1),"")</f>
        <v/>
      </c>
      <c r="O1662" s="25">
        <f>IFERROR(((T1662/T1626)^(1/3)-1),"")</f>
        <v/>
      </c>
      <c r="P1662" s="25">
        <f>IFERROR(((T1662/T1602)^(1/5)-1),"")</f>
        <v/>
      </c>
      <c r="Q1662" s="25">
        <f>IFERROR(((T1662/T1542)^(1/10)-1),"")</f>
        <v/>
      </c>
      <c r="R1662" s="25">
        <f>IFERROR(((T1662/T1422)^(1/20)-1),"")</f>
        <v/>
      </c>
      <c r="S1662" s="52">
        <f>IFERROR(('US Data'!M1662),"")</f>
        <v/>
      </c>
      <c r="T1662" s="26">
        <f>IF(CPI_Downloader!D1660="","",CPI_Downloader!D1660)</f>
        <v/>
      </c>
      <c r="U1662" s="26">
        <f>IF(CPI_Downloader!E1660="","",CPI_Downloader!E1660)</f>
        <v/>
      </c>
      <c r="W1662" s="32">
        <f>L1662</f>
        <v/>
      </c>
      <c r="X1662" s="31">
        <f>IFERROR((AC1662/AC1650-1),"")</f>
        <v/>
      </c>
      <c r="Y1662" s="31">
        <f>IFERROR(((AC1662/AC1626)^(1/3)-1),"")</f>
        <v/>
      </c>
      <c r="Z1662" s="31">
        <f>IFERROR(((AC1662/AC1602)^(1/5)-1),"")</f>
        <v/>
      </c>
      <c r="AA1662" s="31">
        <f>IFERROR(((AC1662/AC1542)^(1/10)-1),"")</f>
        <v/>
      </c>
      <c r="AB1662" s="31">
        <f>IFERROR(((AC1662/AC1422)^(1/20)-1),"")</f>
        <v/>
      </c>
      <c r="AC1662" s="38">
        <f>IF(CPI_Downloader!F1660="","",CPI_Downloader!F1660)</f>
        <v/>
      </c>
    </row>
    <row r="1663" ht="12.75" customHeight="1">
      <c r="A1663" s="21">
        <f>IF(CPI_Downloader!A1661="","",CPI_Downloader!A1661)</f>
        <v/>
      </c>
      <c r="B1663" s="22">
        <f>IFERROR((I1663/I1651-1),"")</f>
        <v/>
      </c>
      <c r="C1663" s="22">
        <f>IFERROR((J1663/J1662-1),"")</f>
        <v/>
      </c>
      <c r="D1663" s="22">
        <f>IFERROR(((I1663/I1627)^(1/3)-1),"")</f>
        <v/>
      </c>
      <c r="E1663" s="22">
        <f>IFERROR(((I1663/I1603)^(1/5)-1),"")</f>
        <v/>
      </c>
      <c r="F1663" s="22">
        <f>IFERROR(((I1663/I1543)^(1/10)-1),"")</f>
        <v/>
      </c>
      <c r="G1663" s="22">
        <f>IFERROR(((I1663/I1423)^(1/20)-1),"")</f>
        <v/>
      </c>
      <c r="H1663" s="22">
        <f>'US Data'!B1663</f>
        <v/>
      </c>
      <c r="I1663" s="23">
        <f>IF(CPI_Downloader!B1661="","",CPI_Downloader!B1661)</f>
        <v/>
      </c>
      <c r="J1663" s="23">
        <f>IF(CPI_Downloader!C1661="","",CPI_Downloader!C1661)</f>
        <v/>
      </c>
      <c r="L1663" s="32">
        <f>A1663</f>
        <v/>
      </c>
      <c r="M1663" s="25">
        <f>IFERROR((T1663/T1651-1),"")</f>
        <v/>
      </c>
      <c r="N1663" s="25">
        <f>IFERROR((U1663/U1662-1),"")</f>
        <v/>
      </c>
      <c r="O1663" s="25">
        <f>IFERROR(((T1663/T1627)^(1/3)-1),"")</f>
        <v/>
      </c>
      <c r="P1663" s="25">
        <f>IFERROR(((T1663/T1603)^(1/5)-1),"")</f>
        <v/>
      </c>
      <c r="Q1663" s="25">
        <f>IFERROR(((T1663/T1543)^(1/10)-1),"")</f>
        <v/>
      </c>
      <c r="R1663" s="25">
        <f>IFERROR(((T1663/T1423)^(1/20)-1),"")</f>
        <v/>
      </c>
      <c r="S1663" s="52">
        <f>IFERROR(('US Data'!M1663),"")</f>
        <v/>
      </c>
      <c r="T1663" s="26">
        <f>IF(CPI_Downloader!D1661="","",CPI_Downloader!D1661)</f>
        <v/>
      </c>
      <c r="U1663" s="26">
        <f>IF(CPI_Downloader!E1661="","",CPI_Downloader!E1661)</f>
        <v/>
      </c>
      <c r="W1663" s="32">
        <f>L1663</f>
        <v/>
      </c>
      <c r="X1663" s="31">
        <f>IFERROR((AC1663/AC1651-1),"")</f>
        <v/>
      </c>
      <c r="Y1663" s="31">
        <f>IFERROR(((AC1663/AC1627)^(1/3)-1),"")</f>
        <v/>
      </c>
      <c r="Z1663" s="31">
        <f>IFERROR(((AC1663/AC1603)^(1/5)-1),"")</f>
        <v/>
      </c>
      <c r="AA1663" s="31">
        <f>IFERROR(((AC1663/AC1543)^(1/10)-1),"")</f>
        <v/>
      </c>
      <c r="AB1663" s="31">
        <f>IFERROR(((AC1663/AC1423)^(1/20)-1),"")</f>
        <v/>
      </c>
      <c r="AC1663" s="38">
        <f>IF(CPI_Downloader!F1661="","",CPI_Downloader!F1661)</f>
        <v/>
      </c>
    </row>
    <row r="1664" ht="12.75" customHeight="1">
      <c r="A1664" s="21">
        <f>IF(CPI_Downloader!A1662="","",CPI_Downloader!A1662)</f>
        <v/>
      </c>
      <c r="B1664" s="22">
        <f>IFERROR((I1664/I1652-1),"")</f>
        <v/>
      </c>
      <c r="C1664" s="22">
        <f>IFERROR((J1664/J1663-1),"")</f>
        <v/>
      </c>
      <c r="D1664" s="22">
        <f>IFERROR(((I1664/I1628)^(1/3)-1),"")</f>
        <v/>
      </c>
      <c r="E1664" s="22">
        <f>IFERROR(((I1664/I1604)^(1/5)-1),"")</f>
        <v/>
      </c>
      <c r="F1664" s="22">
        <f>IFERROR(((I1664/I1544)^(1/10)-1),"")</f>
        <v/>
      </c>
      <c r="G1664" s="22">
        <f>IFERROR(((I1664/I1424)^(1/20)-1),"")</f>
        <v/>
      </c>
      <c r="H1664" s="22">
        <f>'US Data'!B1664</f>
        <v/>
      </c>
      <c r="I1664" s="23">
        <f>IF(CPI_Downloader!B1662="","",CPI_Downloader!B1662)</f>
        <v/>
      </c>
      <c r="J1664" s="23">
        <f>IF(CPI_Downloader!C1662="","",CPI_Downloader!C1662)</f>
        <v/>
      </c>
      <c r="L1664" s="32">
        <f>A1664</f>
        <v/>
      </c>
      <c r="M1664" s="25">
        <f>IFERROR((T1664/T1652-1),"")</f>
        <v/>
      </c>
      <c r="N1664" s="25">
        <f>IFERROR((U1664/U1663-1),"")</f>
        <v/>
      </c>
      <c r="O1664" s="25">
        <f>IFERROR(((T1664/T1628)^(1/3)-1),"")</f>
        <v/>
      </c>
      <c r="P1664" s="25">
        <f>IFERROR(((T1664/T1604)^(1/5)-1),"")</f>
        <v/>
      </c>
      <c r="Q1664" s="25">
        <f>IFERROR(((T1664/T1544)^(1/10)-1),"")</f>
        <v/>
      </c>
      <c r="R1664" s="25">
        <f>IFERROR(((T1664/T1424)^(1/20)-1),"")</f>
        <v/>
      </c>
      <c r="S1664" s="52">
        <f>IFERROR(('US Data'!M1664),"")</f>
        <v/>
      </c>
      <c r="T1664" s="26">
        <f>IF(CPI_Downloader!D1662="","",CPI_Downloader!D1662)</f>
        <v/>
      </c>
      <c r="U1664" s="26">
        <f>IF(CPI_Downloader!E1662="","",CPI_Downloader!E1662)</f>
        <v/>
      </c>
      <c r="W1664" s="32">
        <f>L1664</f>
        <v/>
      </c>
      <c r="X1664" s="31">
        <f>IFERROR((AC1664/AC1652-1),"")</f>
        <v/>
      </c>
      <c r="Y1664" s="31">
        <f>IFERROR(((AC1664/AC1628)^(1/3)-1),"")</f>
        <v/>
      </c>
      <c r="Z1664" s="31">
        <f>IFERROR(((AC1664/AC1604)^(1/5)-1),"")</f>
        <v/>
      </c>
      <c r="AA1664" s="31">
        <f>IFERROR(((AC1664/AC1544)^(1/10)-1),"")</f>
        <v/>
      </c>
      <c r="AB1664" s="31">
        <f>IFERROR(((AC1664/AC1424)^(1/20)-1),"")</f>
        <v/>
      </c>
      <c r="AC1664" s="38">
        <f>IF(CPI_Downloader!F1662="","",CPI_Downloader!F1662)</f>
        <v/>
      </c>
    </row>
    <row r="1665" ht="12.75" customHeight="1">
      <c r="A1665" s="21">
        <f>IF(CPI_Downloader!A1663="","",CPI_Downloader!A1663)</f>
        <v/>
      </c>
      <c r="B1665" s="22">
        <f>IFERROR((I1665/I1653-1),"")</f>
        <v/>
      </c>
      <c r="C1665" s="22">
        <f>IFERROR((J1665/J1664-1),"")</f>
        <v/>
      </c>
      <c r="D1665" s="22">
        <f>IFERROR(((I1665/I1629)^(1/3)-1),"")</f>
        <v/>
      </c>
      <c r="E1665" s="22">
        <f>IFERROR(((I1665/I1605)^(1/5)-1),"")</f>
        <v/>
      </c>
      <c r="F1665" s="22">
        <f>IFERROR(((I1665/I1545)^(1/10)-1),"")</f>
        <v/>
      </c>
      <c r="G1665" s="22">
        <f>IFERROR(((I1665/I1425)^(1/20)-1),"")</f>
        <v/>
      </c>
      <c r="H1665" s="22">
        <f>'US Data'!B1665</f>
        <v/>
      </c>
      <c r="I1665" s="23">
        <f>IF(CPI_Downloader!B1663="","",CPI_Downloader!B1663)</f>
        <v/>
      </c>
      <c r="J1665" s="23">
        <f>IF(CPI_Downloader!C1663="","",CPI_Downloader!C1663)</f>
        <v/>
      </c>
      <c r="L1665" s="32">
        <f>A1665</f>
        <v/>
      </c>
      <c r="M1665" s="25">
        <f>IFERROR((T1665/T1653-1),"")</f>
        <v/>
      </c>
      <c r="N1665" s="25">
        <f>IFERROR((U1665/U1664-1),"")</f>
        <v/>
      </c>
      <c r="O1665" s="25">
        <f>IFERROR(((T1665/T1629)^(1/3)-1),"")</f>
        <v/>
      </c>
      <c r="P1665" s="25">
        <f>IFERROR(((T1665/T1605)^(1/5)-1),"")</f>
        <v/>
      </c>
      <c r="Q1665" s="25">
        <f>IFERROR(((T1665/T1545)^(1/10)-1),"")</f>
        <v/>
      </c>
      <c r="R1665" s="25">
        <f>IFERROR(((T1665/T1425)^(1/20)-1),"")</f>
        <v/>
      </c>
      <c r="S1665" s="52">
        <f>IFERROR(('US Data'!M1665),"")</f>
        <v/>
      </c>
      <c r="T1665" s="26">
        <f>IF(CPI_Downloader!D1663="","",CPI_Downloader!D1663)</f>
        <v/>
      </c>
      <c r="U1665" s="26">
        <f>IF(CPI_Downloader!E1663="","",CPI_Downloader!E1663)</f>
        <v/>
      </c>
      <c r="W1665" s="32">
        <f>L1665</f>
        <v/>
      </c>
      <c r="X1665" s="31">
        <f>IFERROR((AC1665/AC1653-1),"")</f>
        <v/>
      </c>
      <c r="Y1665" s="31">
        <f>IFERROR(((AC1665/AC1629)^(1/3)-1),"")</f>
        <v/>
      </c>
      <c r="Z1665" s="31">
        <f>IFERROR(((AC1665/AC1605)^(1/5)-1),"")</f>
        <v/>
      </c>
      <c r="AA1665" s="31">
        <f>IFERROR(((AC1665/AC1545)^(1/10)-1),"")</f>
        <v/>
      </c>
      <c r="AB1665" s="31">
        <f>IFERROR(((AC1665/AC1425)^(1/20)-1),"")</f>
        <v/>
      </c>
      <c r="AC1665" s="38">
        <f>IF(CPI_Downloader!F1663="","",CPI_Downloader!F1663)</f>
        <v/>
      </c>
    </row>
    <row r="1666" ht="12.75" customHeight="1">
      <c r="A1666" s="21">
        <f>IF(CPI_Downloader!A1664="","",CPI_Downloader!A1664)</f>
        <v/>
      </c>
      <c r="B1666" s="22">
        <f>IFERROR((I1666/I1654-1),"")</f>
        <v/>
      </c>
      <c r="C1666" s="22">
        <f>IFERROR((J1666/J1665-1),"")</f>
        <v/>
      </c>
      <c r="D1666" s="22">
        <f>IFERROR(((I1666/I1630)^(1/3)-1),"")</f>
        <v/>
      </c>
      <c r="E1666" s="22">
        <f>IFERROR(((I1666/I1606)^(1/5)-1),"")</f>
        <v/>
      </c>
      <c r="F1666" s="22">
        <f>IFERROR(((I1666/I1546)^(1/10)-1),"")</f>
        <v/>
      </c>
      <c r="G1666" s="22">
        <f>IFERROR(((I1666/I1426)^(1/20)-1),"")</f>
        <v/>
      </c>
      <c r="H1666" s="22">
        <f>'US Data'!B1666</f>
        <v/>
      </c>
      <c r="I1666" s="23">
        <f>IF(CPI_Downloader!B1664="","",CPI_Downloader!B1664)</f>
        <v/>
      </c>
      <c r="J1666" s="23">
        <f>IF(CPI_Downloader!C1664="","",CPI_Downloader!C1664)</f>
        <v/>
      </c>
      <c r="L1666" s="32">
        <f>A1666</f>
        <v/>
      </c>
      <c r="M1666" s="25">
        <f>IFERROR((T1666/T1654-1),"")</f>
        <v/>
      </c>
      <c r="N1666" s="25">
        <f>IFERROR((U1666/U1665-1),"")</f>
        <v/>
      </c>
      <c r="O1666" s="25">
        <f>IFERROR(((T1666/T1630)^(1/3)-1),"")</f>
        <v/>
      </c>
      <c r="P1666" s="25">
        <f>IFERROR(((T1666/T1606)^(1/5)-1),"")</f>
        <v/>
      </c>
      <c r="Q1666" s="25">
        <f>IFERROR(((T1666/T1546)^(1/10)-1),"")</f>
        <v/>
      </c>
      <c r="R1666" s="25">
        <f>IFERROR(((T1666/T1426)^(1/20)-1),"")</f>
        <v/>
      </c>
      <c r="S1666" s="52">
        <f>IFERROR(('US Data'!M1666),"")</f>
        <v/>
      </c>
      <c r="T1666" s="26">
        <f>IF(CPI_Downloader!D1664="","",CPI_Downloader!D1664)</f>
        <v/>
      </c>
      <c r="U1666" s="26">
        <f>IF(CPI_Downloader!E1664="","",CPI_Downloader!E1664)</f>
        <v/>
      </c>
      <c r="W1666" s="32">
        <f>L1666</f>
        <v/>
      </c>
      <c r="X1666" s="31">
        <f>IFERROR((AC1666/AC1654-1),"")</f>
        <v/>
      </c>
      <c r="Y1666" s="31">
        <f>IFERROR(((AC1666/AC1630)^(1/3)-1),"")</f>
        <v/>
      </c>
      <c r="Z1666" s="31">
        <f>IFERROR(((AC1666/AC1606)^(1/5)-1),"")</f>
        <v/>
      </c>
      <c r="AA1666" s="31">
        <f>IFERROR(((AC1666/AC1546)^(1/10)-1),"")</f>
        <v/>
      </c>
      <c r="AB1666" s="31">
        <f>IFERROR(((AC1666/AC1426)^(1/20)-1),"")</f>
        <v/>
      </c>
      <c r="AC1666" s="38">
        <f>IF(CPI_Downloader!F1664="","",CPI_Downloader!F1664)</f>
        <v/>
      </c>
    </row>
    <row r="1667" ht="12.75" customHeight="1">
      <c r="A1667" s="21">
        <f>IF(CPI_Downloader!A1665="","",CPI_Downloader!A1665)</f>
        <v/>
      </c>
      <c r="B1667" s="22">
        <f>IFERROR((I1667/I1655-1),"")</f>
        <v/>
      </c>
      <c r="C1667" s="22">
        <f>IFERROR((J1667/J1666-1),"")</f>
        <v/>
      </c>
      <c r="D1667" s="22">
        <f>IFERROR(((I1667/I1631)^(1/3)-1),"")</f>
        <v/>
      </c>
      <c r="E1667" s="22">
        <f>IFERROR(((I1667/I1607)^(1/5)-1),"")</f>
        <v/>
      </c>
      <c r="F1667" s="22">
        <f>IFERROR(((I1667/I1547)^(1/10)-1),"")</f>
        <v/>
      </c>
      <c r="G1667" s="22">
        <f>IFERROR(((I1667/I1427)^(1/20)-1),"")</f>
        <v/>
      </c>
      <c r="H1667" s="22">
        <f>'US Data'!B1667</f>
        <v/>
      </c>
      <c r="I1667" s="23">
        <f>IF(CPI_Downloader!B1665="","",CPI_Downloader!B1665)</f>
        <v/>
      </c>
      <c r="J1667" s="23">
        <f>IF(CPI_Downloader!C1665="","",CPI_Downloader!C1665)</f>
        <v/>
      </c>
      <c r="L1667" s="32">
        <f>A1667</f>
        <v/>
      </c>
      <c r="M1667" s="25">
        <f>IFERROR((T1667/T1655-1),"")</f>
        <v/>
      </c>
      <c r="N1667" s="25">
        <f>IFERROR((U1667/U1666-1),"")</f>
        <v/>
      </c>
      <c r="O1667" s="25">
        <f>IFERROR(((T1667/T1631)^(1/3)-1),"")</f>
        <v/>
      </c>
      <c r="P1667" s="25">
        <f>IFERROR(((T1667/T1607)^(1/5)-1),"")</f>
        <v/>
      </c>
      <c r="Q1667" s="25">
        <f>IFERROR(((T1667/T1547)^(1/10)-1),"")</f>
        <v/>
      </c>
      <c r="R1667" s="25">
        <f>IFERROR(((T1667/T1427)^(1/20)-1),"")</f>
        <v/>
      </c>
      <c r="S1667" s="52">
        <f>IFERROR(('US Data'!M1667),"")</f>
        <v/>
      </c>
      <c r="T1667" s="26">
        <f>IF(CPI_Downloader!D1665="","",CPI_Downloader!D1665)</f>
        <v/>
      </c>
      <c r="U1667" s="26">
        <f>IF(CPI_Downloader!E1665="","",CPI_Downloader!E1665)</f>
        <v/>
      </c>
      <c r="W1667" s="32">
        <f>L1667</f>
        <v/>
      </c>
      <c r="X1667" s="31">
        <f>IFERROR((AC1667/AC1655-1),"")</f>
        <v/>
      </c>
      <c r="Y1667" s="31">
        <f>IFERROR(((AC1667/AC1631)^(1/3)-1),"")</f>
        <v/>
      </c>
      <c r="Z1667" s="31">
        <f>IFERROR(((AC1667/AC1607)^(1/5)-1),"")</f>
        <v/>
      </c>
      <c r="AA1667" s="31">
        <f>IFERROR(((AC1667/AC1547)^(1/10)-1),"")</f>
        <v/>
      </c>
      <c r="AB1667" s="31">
        <f>IFERROR(((AC1667/AC1427)^(1/20)-1),"")</f>
        <v/>
      </c>
      <c r="AC1667" s="38">
        <f>IF(CPI_Downloader!F1665="","",CPI_Downloader!F1665)</f>
        <v/>
      </c>
    </row>
    <row r="1668" ht="12.75" customHeight="1">
      <c r="A1668" s="21">
        <f>IF(CPI_Downloader!A1666="","",CPI_Downloader!A1666)</f>
        <v/>
      </c>
      <c r="B1668" s="22">
        <f>IFERROR((I1668/I1656-1),"")</f>
        <v/>
      </c>
      <c r="C1668" s="22">
        <f>IFERROR((J1668/J1667-1),"")</f>
        <v/>
      </c>
      <c r="D1668" s="22">
        <f>IFERROR(((I1668/I1632)^(1/3)-1),"")</f>
        <v/>
      </c>
      <c r="E1668" s="22">
        <f>IFERROR(((I1668/I1608)^(1/5)-1),"")</f>
        <v/>
      </c>
      <c r="F1668" s="22">
        <f>IFERROR(((I1668/I1548)^(1/10)-1),"")</f>
        <v/>
      </c>
      <c r="G1668" s="22">
        <f>IFERROR(((I1668/I1428)^(1/20)-1),"")</f>
        <v/>
      </c>
      <c r="H1668" s="22">
        <f>'US Data'!B1668</f>
        <v/>
      </c>
      <c r="I1668" s="23">
        <f>IF(CPI_Downloader!B1666="","",CPI_Downloader!B1666)</f>
        <v/>
      </c>
      <c r="J1668" s="23">
        <f>IF(CPI_Downloader!C1666="","",CPI_Downloader!C1666)</f>
        <v/>
      </c>
      <c r="L1668" s="32">
        <f>A1668</f>
        <v/>
      </c>
      <c r="M1668" s="25">
        <f>IFERROR((T1668/T1656-1),"")</f>
        <v/>
      </c>
      <c r="N1668" s="25">
        <f>IFERROR((U1668/U1667-1),"")</f>
        <v/>
      </c>
      <c r="O1668" s="25">
        <f>IFERROR(((T1668/T1632)^(1/3)-1),"")</f>
        <v/>
      </c>
      <c r="P1668" s="25">
        <f>IFERROR(((T1668/T1608)^(1/5)-1),"")</f>
        <v/>
      </c>
      <c r="Q1668" s="25">
        <f>IFERROR(((T1668/T1548)^(1/10)-1),"")</f>
        <v/>
      </c>
      <c r="R1668" s="25">
        <f>IFERROR(((T1668/T1428)^(1/20)-1),"")</f>
        <v/>
      </c>
      <c r="S1668" s="52">
        <f>IFERROR(('US Data'!M1668),"")</f>
        <v/>
      </c>
      <c r="T1668" s="26">
        <f>IF(CPI_Downloader!D1666="","",CPI_Downloader!D1666)</f>
        <v/>
      </c>
      <c r="U1668" s="26">
        <f>IF(CPI_Downloader!E1666="","",CPI_Downloader!E1666)</f>
        <v/>
      </c>
      <c r="W1668" s="32">
        <f>L1668</f>
        <v/>
      </c>
      <c r="X1668" s="31">
        <f>IFERROR((AC1668/AC1656-1),"")</f>
        <v/>
      </c>
      <c r="Y1668" s="31">
        <f>IFERROR(((AC1668/AC1632)^(1/3)-1),"")</f>
        <v/>
      </c>
      <c r="Z1668" s="31">
        <f>IFERROR(((AC1668/AC1608)^(1/5)-1),"")</f>
        <v/>
      </c>
      <c r="AA1668" s="31">
        <f>IFERROR(((AC1668/AC1548)^(1/10)-1),"")</f>
        <v/>
      </c>
      <c r="AB1668" s="31">
        <f>IFERROR(((AC1668/AC1428)^(1/20)-1),"")</f>
        <v/>
      </c>
      <c r="AC1668" s="38">
        <f>IF(CPI_Downloader!F1666="","",CPI_Downloader!F1666)</f>
        <v/>
      </c>
    </row>
    <row r="1669" ht="12.75" customHeight="1">
      <c r="A1669" s="21">
        <f>IF(CPI_Downloader!A1667="","",CPI_Downloader!A1667)</f>
        <v/>
      </c>
      <c r="B1669" s="22">
        <f>IFERROR((I1669/I1657-1),"")</f>
        <v/>
      </c>
      <c r="C1669" s="22">
        <f>IFERROR((J1669/J1668-1),"")</f>
        <v/>
      </c>
      <c r="D1669" s="22">
        <f>IFERROR(((I1669/I1633)^(1/3)-1),"")</f>
        <v/>
      </c>
      <c r="E1669" s="22">
        <f>IFERROR(((I1669/I1609)^(1/5)-1),"")</f>
        <v/>
      </c>
      <c r="F1669" s="22">
        <f>IFERROR(((I1669/I1549)^(1/10)-1),"")</f>
        <v/>
      </c>
      <c r="G1669" s="22">
        <f>IFERROR(((I1669/I1429)^(1/20)-1),"")</f>
        <v/>
      </c>
      <c r="H1669" s="22">
        <f>'US Data'!B1669</f>
        <v/>
      </c>
      <c r="I1669" s="23">
        <f>IF(CPI_Downloader!B1667="","",CPI_Downloader!B1667)</f>
        <v/>
      </c>
      <c r="J1669" s="23">
        <f>IF(CPI_Downloader!C1667="","",CPI_Downloader!C1667)</f>
        <v/>
      </c>
      <c r="L1669" s="32">
        <f>A1669</f>
        <v/>
      </c>
      <c r="M1669" s="25">
        <f>IFERROR((T1669/T1657-1),"")</f>
        <v/>
      </c>
      <c r="N1669" s="25">
        <f>IFERROR((U1669/U1668-1),"")</f>
        <v/>
      </c>
      <c r="O1669" s="25">
        <f>IFERROR(((T1669/T1633)^(1/3)-1),"")</f>
        <v/>
      </c>
      <c r="P1669" s="25">
        <f>IFERROR(((T1669/T1609)^(1/5)-1),"")</f>
        <v/>
      </c>
      <c r="Q1669" s="25">
        <f>IFERROR(((T1669/T1549)^(1/10)-1),"")</f>
        <v/>
      </c>
      <c r="R1669" s="25">
        <f>IFERROR(((T1669/T1429)^(1/20)-1),"")</f>
        <v/>
      </c>
      <c r="S1669" s="52">
        <f>IFERROR(('US Data'!M1669),"")</f>
        <v/>
      </c>
      <c r="T1669" s="26">
        <f>IF(CPI_Downloader!D1667="","",CPI_Downloader!D1667)</f>
        <v/>
      </c>
      <c r="U1669" s="26">
        <f>IF(CPI_Downloader!E1667="","",CPI_Downloader!E1667)</f>
        <v/>
      </c>
      <c r="W1669" s="32">
        <f>L1669</f>
        <v/>
      </c>
      <c r="X1669" s="31">
        <f>IFERROR((AC1669/AC1657-1),"")</f>
        <v/>
      </c>
      <c r="Y1669" s="31">
        <f>IFERROR(((AC1669/AC1633)^(1/3)-1),"")</f>
        <v/>
      </c>
      <c r="Z1669" s="31">
        <f>IFERROR(((AC1669/AC1609)^(1/5)-1),"")</f>
        <v/>
      </c>
      <c r="AA1669" s="31">
        <f>IFERROR(((AC1669/AC1549)^(1/10)-1),"")</f>
        <v/>
      </c>
      <c r="AB1669" s="31">
        <f>IFERROR(((AC1669/AC1429)^(1/20)-1),"")</f>
        <v/>
      </c>
      <c r="AC1669" s="38">
        <f>IF(CPI_Downloader!F1667="","",CPI_Downloader!F1667)</f>
        <v/>
      </c>
    </row>
    <row r="1670" ht="12.75" customHeight="1">
      <c r="A1670" s="21">
        <f>IF(CPI_Downloader!A1668="","",CPI_Downloader!A1668)</f>
        <v/>
      </c>
      <c r="B1670" s="22">
        <f>IFERROR((I1670/I1658-1),"")</f>
        <v/>
      </c>
      <c r="C1670" s="22">
        <f>IFERROR((J1670/J1669-1),"")</f>
        <v/>
      </c>
      <c r="D1670" s="22">
        <f>IFERROR(((I1670/I1634)^(1/3)-1),"")</f>
        <v/>
      </c>
      <c r="E1670" s="22">
        <f>IFERROR(((I1670/I1610)^(1/5)-1),"")</f>
        <v/>
      </c>
      <c r="F1670" s="22">
        <f>IFERROR(((I1670/I1550)^(1/10)-1),"")</f>
        <v/>
      </c>
      <c r="G1670" s="22">
        <f>IFERROR(((I1670/I1430)^(1/20)-1),"")</f>
        <v/>
      </c>
      <c r="H1670" s="22">
        <f>'US Data'!B1670</f>
        <v/>
      </c>
      <c r="I1670" s="23">
        <f>IF(CPI_Downloader!B1668="","",CPI_Downloader!B1668)</f>
        <v/>
      </c>
      <c r="J1670" s="23">
        <f>IF(CPI_Downloader!C1668="","",CPI_Downloader!C1668)</f>
        <v/>
      </c>
      <c r="L1670" s="32">
        <f>A1670</f>
        <v/>
      </c>
      <c r="M1670" s="25">
        <f>IFERROR((T1670/T1658-1),"")</f>
        <v/>
      </c>
      <c r="N1670" s="25">
        <f>IFERROR((U1670/U1669-1),"")</f>
        <v/>
      </c>
      <c r="O1670" s="25">
        <f>IFERROR(((T1670/T1634)^(1/3)-1),"")</f>
        <v/>
      </c>
      <c r="P1670" s="25">
        <f>IFERROR(((T1670/T1610)^(1/5)-1),"")</f>
        <v/>
      </c>
      <c r="Q1670" s="25">
        <f>IFERROR(((T1670/T1550)^(1/10)-1),"")</f>
        <v/>
      </c>
      <c r="R1670" s="25">
        <f>IFERROR(((T1670/T1430)^(1/20)-1),"")</f>
        <v/>
      </c>
      <c r="S1670" s="52">
        <f>IFERROR(('US Data'!M1670),"")</f>
        <v/>
      </c>
      <c r="T1670" s="26">
        <f>IF(CPI_Downloader!D1668="","",CPI_Downloader!D1668)</f>
        <v/>
      </c>
      <c r="U1670" s="26">
        <f>IF(CPI_Downloader!E1668="","",CPI_Downloader!E1668)</f>
        <v/>
      </c>
      <c r="W1670" s="32">
        <f>L1670</f>
        <v/>
      </c>
      <c r="X1670" s="31">
        <f>IFERROR((AC1670/AC1658-1),"")</f>
        <v/>
      </c>
      <c r="Y1670" s="31">
        <f>IFERROR(((AC1670/AC1634)^(1/3)-1),"")</f>
        <v/>
      </c>
      <c r="Z1670" s="31">
        <f>IFERROR(((AC1670/AC1610)^(1/5)-1),"")</f>
        <v/>
      </c>
      <c r="AA1670" s="31">
        <f>IFERROR(((AC1670/AC1550)^(1/10)-1),"")</f>
        <v/>
      </c>
      <c r="AB1670" s="31">
        <f>IFERROR(((AC1670/AC1430)^(1/20)-1),"")</f>
        <v/>
      </c>
      <c r="AC1670" s="38">
        <f>IF(CPI_Downloader!F1668="","",CPI_Downloader!F1668)</f>
        <v/>
      </c>
    </row>
    <row r="1671" ht="12.75" customHeight="1">
      <c r="A1671" s="21">
        <f>IF(CPI_Downloader!A1669="","",CPI_Downloader!A1669)</f>
        <v/>
      </c>
      <c r="B1671" s="22">
        <f>IFERROR((I1671/I1659-1),"")</f>
        <v/>
      </c>
      <c r="C1671" s="22">
        <f>IFERROR((J1671/J1670-1),"")</f>
        <v/>
      </c>
      <c r="D1671" s="22">
        <f>IFERROR(((I1671/I1635)^(1/3)-1),"")</f>
        <v/>
      </c>
      <c r="E1671" s="22">
        <f>IFERROR(((I1671/I1611)^(1/5)-1),"")</f>
        <v/>
      </c>
      <c r="F1671" s="22">
        <f>IFERROR(((I1671/I1551)^(1/10)-1),"")</f>
        <v/>
      </c>
      <c r="G1671" s="22">
        <f>IFERROR(((I1671/I1431)^(1/20)-1),"")</f>
        <v/>
      </c>
      <c r="H1671" s="22">
        <f>'US Data'!B1671</f>
        <v/>
      </c>
      <c r="I1671" s="23">
        <f>IF(CPI_Downloader!B1669="","",CPI_Downloader!B1669)</f>
        <v/>
      </c>
      <c r="J1671" s="23">
        <f>IF(CPI_Downloader!C1669="","",CPI_Downloader!C1669)</f>
        <v/>
      </c>
      <c r="L1671" s="32">
        <f>A1671</f>
        <v/>
      </c>
      <c r="M1671" s="25">
        <f>IFERROR((T1671/T1659-1),"")</f>
        <v/>
      </c>
      <c r="N1671" s="25">
        <f>IFERROR((U1671/U1670-1),"")</f>
        <v/>
      </c>
      <c r="O1671" s="25">
        <f>IFERROR(((T1671/T1635)^(1/3)-1),"")</f>
        <v/>
      </c>
      <c r="P1671" s="25">
        <f>IFERROR(((T1671/T1611)^(1/5)-1),"")</f>
        <v/>
      </c>
      <c r="Q1671" s="25">
        <f>IFERROR(((T1671/T1551)^(1/10)-1),"")</f>
        <v/>
      </c>
      <c r="R1671" s="25">
        <f>IFERROR(((T1671/T1431)^(1/20)-1),"")</f>
        <v/>
      </c>
      <c r="S1671" s="52">
        <f>IFERROR(('US Data'!M1671),"")</f>
        <v/>
      </c>
      <c r="T1671" s="26">
        <f>IF(CPI_Downloader!D1669="","",CPI_Downloader!D1669)</f>
        <v/>
      </c>
      <c r="U1671" s="26">
        <f>IF(CPI_Downloader!E1669="","",CPI_Downloader!E1669)</f>
        <v/>
      </c>
      <c r="W1671" s="32">
        <f>L1671</f>
        <v/>
      </c>
      <c r="X1671" s="31">
        <f>IFERROR((AC1671/AC1659-1),"")</f>
        <v/>
      </c>
      <c r="Y1671" s="31">
        <f>IFERROR(((AC1671/AC1635)^(1/3)-1),"")</f>
        <v/>
      </c>
      <c r="Z1671" s="31">
        <f>IFERROR(((AC1671/AC1611)^(1/5)-1),"")</f>
        <v/>
      </c>
      <c r="AA1671" s="31">
        <f>IFERROR(((AC1671/AC1551)^(1/10)-1),"")</f>
        <v/>
      </c>
      <c r="AB1671" s="31">
        <f>IFERROR(((AC1671/AC1431)^(1/20)-1),"")</f>
        <v/>
      </c>
      <c r="AC1671" s="38">
        <f>IF(CPI_Downloader!F1669="","",CPI_Downloader!F1669)</f>
        <v/>
      </c>
    </row>
    <row r="1672" ht="12.75" customHeight="1">
      <c r="A1672" s="21">
        <f>IF(CPI_Downloader!A1670="","",CPI_Downloader!A1670)</f>
        <v/>
      </c>
      <c r="B1672" s="22">
        <f>IFERROR((I1672/I1660-1),"")</f>
        <v/>
      </c>
      <c r="C1672" s="22">
        <f>IFERROR((J1672/J1671-1),"")</f>
        <v/>
      </c>
      <c r="D1672" s="22">
        <f>IFERROR(((I1672/I1636)^(1/3)-1),"")</f>
        <v/>
      </c>
      <c r="E1672" s="22">
        <f>IFERROR(((I1672/I1612)^(1/5)-1),"")</f>
        <v/>
      </c>
      <c r="F1672" s="22">
        <f>IFERROR(((I1672/I1552)^(1/10)-1),"")</f>
        <v/>
      </c>
      <c r="G1672" s="22">
        <f>IFERROR(((I1672/I1432)^(1/20)-1),"")</f>
        <v/>
      </c>
      <c r="H1672" s="22">
        <f>'US Data'!B1672</f>
        <v/>
      </c>
      <c r="I1672" s="23">
        <f>IF(CPI_Downloader!B1670="","",CPI_Downloader!B1670)</f>
        <v/>
      </c>
      <c r="J1672" s="23">
        <f>IF(CPI_Downloader!C1670="","",CPI_Downloader!C1670)</f>
        <v/>
      </c>
      <c r="L1672" s="32">
        <f>A1672</f>
        <v/>
      </c>
      <c r="M1672" s="25">
        <f>IFERROR((T1672/T1660-1),"")</f>
        <v/>
      </c>
      <c r="N1672" s="25">
        <f>IFERROR((U1672/U1671-1),"")</f>
        <v/>
      </c>
      <c r="O1672" s="25">
        <f>IFERROR(((T1672/T1636)^(1/3)-1),"")</f>
        <v/>
      </c>
      <c r="P1672" s="25">
        <f>IFERROR(((T1672/T1612)^(1/5)-1),"")</f>
        <v/>
      </c>
      <c r="Q1672" s="25">
        <f>IFERROR(((T1672/T1552)^(1/10)-1),"")</f>
        <v/>
      </c>
      <c r="R1672" s="25">
        <f>IFERROR(((T1672/T1432)^(1/20)-1),"")</f>
        <v/>
      </c>
      <c r="S1672" s="52">
        <f>IFERROR(('US Data'!M1672),"")</f>
        <v/>
      </c>
      <c r="T1672" s="26">
        <f>IF(CPI_Downloader!D1670="","",CPI_Downloader!D1670)</f>
        <v/>
      </c>
      <c r="U1672" s="26">
        <f>IF(CPI_Downloader!E1670="","",CPI_Downloader!E1670)</f>
        <v/>
      </c>
      <c r="W1672" s="32">
        <f>L1672</f>
        <v/>
      </c>
      <c r="X1672" s="31">
        <f>IFERROR((AC1672/AC1660-1),"")</f>
        <v/>
      </c>
      <c r="Y1672" s="31">
        <f>IFERROR(((AC1672/AC1636)^(1/3)-1),"")</f>
        <v/>
      </c>
      <c r="Z1672" s="31">
        <f>IFERROR(((AC1672/AC1612)^(1/5)-1),"")</f>
        <v/>
      </c>
      <c r="AA1672" s="31">
        <f>IFERROR(((AC1672/AC1552)^(1/10)-1),"")</f>
        <v/>
      </c>
      <c r="AB1672" s="31">
        <f>IFERROR(((AC1672/AC1432)^(1/20)-1),"")</f>
        <v/>
      </c>
      <c r="AC1672" s="38">
        <f>IF(CPI_Downloader!F1670="","",CPI_Downloader!F1670)</f>
        <v/>
      </c>
    </row>
    <row r="1673" ht="12.75" customHeight="1">
      <c r="A1673" s="21">
        <f>IF(CPI_Downloader!A1671="","",CPI_Downloader!A1671)</f>
        <v/>
      </c>
      <c r="B1673" s="22">
        <f>IFERROR((I1673/I1661-1),"")</f>
        <v/>
      </c>
      <c r="C1673" s="22">
        <f>IFERROR((J1673/J1672-1),"")</f>
        <v/>
      </c>
      <c r="D1673" s="22">
        <f>IFERROR(((I1673/I1637)^(1/3)-1),"")</f>
        <v/>
      </c>
      <c r="E1673" s="22">
        <f>IFERROR(((I1673/I1613)^(1/5)-1),"")</f>
        <v/>
      </c>
      <c r="F1673" s="22">
        <f>IFERROR(((I1673/I1553)^(1/10)-1),"")</f>
        <v/>
      </c>
      <c r="G1673" s="22">
        <f>IFERROR(((I1673/I1433)^(1/20)-1),"")</f>
        <v/>
      </c>
      <c r="H1673" s="22">
        <f>'US Data'!B1673</f>
        <v/>
      </c>
      <c r="I1673" s="23">
        <f>IF(CPI_Downloader!B1671="","",CPI_Downloader!B1671)</f>
        <v/>
      </c>
      <c r="J1673" s="23">
        <f>IF(CPI_Downloader!C1671="","",CPI_Downloader!C1671)</f>
        <v/>
      </c>
      <c r="L1673" s="32">
        <f>A1673</f>
        <v/>
      </c>
      <c r="M1673" s="25">
        <f>IFERROR((T1673/T1661-1),"")</f>
        <v/>
      </c>
      <c r="N1673" s="25">
        <f>IFERROR((U1673/U1672-1),"")</f>
        <v/>
      </c>
      <c r="O1673" s="25">
        <f>IFERROR(((T1673/T1637)^(1/3)-1),"")</f>
        <v/>
      </c>
      <c r="P1673" s="25">
        <f>IFERROR(((T1673/T1613)^(1/5)-1),"")</f>
        <v/>
      </c>
      <c r="Q1673" s="25">
        <f>IFERROR(((T1673/T1553)^(1/10)-1),"")</f>
        <v/>
      </c>
      <c r="R1673" s="25">
        <f>IFERROR(((T1673/T1433)^(1/20)-1),"")</f>
        <v/>
      </c>
      <c r="S1673" s="52">
        <f>IFERROR(('US Data'!M1673),"")</f>
        <v/>
      </c>
      <c r="T1673" s="26">
        <f>IF(CPI_Downloader!D1671="","",CPI_Downloader!D1671)</f>
        <v/>
      </c>
      <c r="U1673" s="26">
        <f>IF(CPI_Downloader!E1671="","",CPI_Downloader!E1671)</f>
        <v/>
      </c>
      <c r="W1673" s="32">
        <f>L1673</f>
        <v/>
      </c>
      <c r="X1673" s="31">
        <f>IFERROR((AC1673/AC1661-1),"")</f>
        <v/>
      </c>
      <c r="Y1673" s="31">
        <f>IFERROR(((AC1673/AC1637)^(1/3)-1),"")</f>
        <v/>
      </c>
      <c r="Z1673" s="31">
        <f>IFERROR(((AC1673/AC1613)^(1/5)-1),"")</f>
        <v/>
      </c>
      <c r="AA1673" s="31">
        <f>IFERROR(((AC1673/AC1553)^(1/10)-1),"")</f>
        <v/>
      </c>
      <c r="AB1673" s="31">
        <f>IFERROR(((AC1673/AC1433)^(1/20)-1),"")</f>
        <v/>
      </c>
      <c r="AC1673" s="38">
        <f>IF(CPI_Downloader!F1671="","",CPI_Downloader!F1671)</f>
        <v/>
      </c>
    </row>
    <row r="1674" ht="12.75" customHeight="1">
      <c r="A1674" s="21">
        <f>IF(CPI_Downloader!A1672="","",CPI_Downloader!A1672)</f>
        <v/>
      </c>
      <c r="B1674" s="22">
        <f>IFERROR((I1674/I1662-1),"")</f>
        <v/>
      </c>
      <c r="C1674" s="22">
        <f>IFERROR((J1674/J1673-1),"")</f>
        <v/>
      </c>
      <c r="D1674" s="22">
        <f>IFERROR(((I1674/I1638)^(1/3)-1),"")</f>
        <v/>
      </c>
      <c r="E1674" s="22">
        <f>IFERROR(((I1674/I1614)^(1/5)-1),"")</f>
        <v/>
      </c>
      <c r="F1674" s="22">
        <f>IFERROR(((I1674/I1554)^(1/10)-1),"")</f>
        <v/>
      </c>
      <c r="G1674" s="22">
        <f>IFERROR(((I1674/I1434)^(1/20)-1),"")</f>
        <v/>
      </c>
      <c r="H1674" s="22">
        <f>'US Data'!B1674</f>
        <v/>
      </c>
      <c r="I1674" s="23">
        <f>IF(CPI_Downloader!B1672="","",CPI_Downloader!B1672)</f>
        <v/>
      </c>
      <c r="J1674" s="23">
        <f>IF(CPI_Downloader!C1672="","",CPI_Downloader!C1672)</f>
        <v/>
      </c>
      <c r="L1674" s="32">
        <f>A1674</f>
        <v/>
      </c>
      <c r="M1674" s="25">
        <f>IFERROR((T1674/T1662-1),"")</f>
        <v/>
      </c>
      <c r="N1674" s="25">
        <f>IFERROR((U1674/U1673-1),"")</f>
        <v/>
      </c>
      <c r="O1674" s="25">
        <f>IFERROR(((T1674/T1638)^(1/3)-1),"")</f>
        <v/>
      </c>
      <c r="P1674" s="25">
        <f>IFERROR(((T1674/T1614)^(1/5)-1),"")</f>
        <v/>
      </c>
      <c r="Q1674" s="25">
        <f>IFERROR(((T1674/T1554)^(1/10)-1),"")</f>
        <v/>
      </c>
      <c r="R1674" s="25">
        <f>IFERROR(((T1674/T1434)^(1/20)-1),"")</f>
        <v/>
      </c>
      <c r="S1674" s="52">
        <f>IFERROR(('US Data'!M1674),"")</f>
        <v/>
      </c>
      <c r="T1674" s="26">
        <f>IF(CPI_Downloader!D1672="","",CPI_Downloader!D1672)</f>
        <v/>
      </c>
      <c r="U1674" s="26">
        <f>IF(CPI_Downloader!E1672="","",CPI_Downloader!E1672)</f>
        <v/>
      </c>
      <c r="W1674" s="32">
        <f>L1674</f>
        <v/>
      </c>
      <c r="X1674" s="31">
        <f>IFERROR((AC1674/AC1662-1),"")</f>
        <v/>
      </c>
      <c r="Y1674" s="31">
        <f>IFERROR(((AC1674/AC1638)^(1/3)-1),"")</f>
        <v/>
      </c>
      <c r="Z1674" s="31">
        <f>IFERROR(((AC1674/AC1614)^(1/5)-1),"")</f>
        <v/>
      </c>
      <c r="AA1674" s="31">
        <f>IFERROR(((AC1674/AC1554)^(1/10)-1),"")</f>
        <v/>
      </c>
      <c r="AB1674" s="31">
        <f>IFERROR(((AC1674/AC1434)^(1/20)-1),"")</f>
        <v/>
      </c>
      <c r="AC1674" s="38">
        <f>IF(CPI_Downloader!F1672="","",CPI_Downloader!F1672)</f>
        <v/>
      </c>
    </row>
    <row r="1675" ht="12.75" customHeight="1">
      <c r="A1675" s="21">
        <f>IF(CPI_Downloader!A1673="","",CPI_Downloader!A1673)</f>
        <v/>
      </c>
      <c r="B1675" s="22">
        <f>IFERROR((I1675/I1663-1),"")</f>
        <v/>
      </c>
      <c r="C1675" s="22">
        <f>IFERROR((J1675/J1674-1),"")</f>
        <v/>
      </c>
      <c r="D1675" s="22">
        <f>IFERROR(((I1675/I1639)^(1/3)-1),"")</f>
        <v/>
      </c>
      <c r="E1675" s="22">
        <f>IFERROR(((I1675/I1615)^(1/5)-1),"")</f>
        <v/>
      </c>
      <c r="F1675" s="22">
        <f>IFERROR(((I1675/I1555)^(1/10)-1),"")</f>
        <v/>
      </c>
      <c r="G1675" s="22">
        <f>IFERROR(((I1675/I1435)^(1/20)-1),"")</f>
        <v/>
      </c>
      <c r="H1675" s="22">
        <f>'US Data'!B1675</f>
        <v/>
      </c>
      <c r="I1675" s="23">
        <f>IF(CPI_Downloader!B1673="","",CPI_Downloader!B1673)</f>
        <v/>
      </c>
      <c r="J1675" s="23">
        <f>IF(CPI_Downloader!C1673="","",CPI_Downloader!C1673)</f>
        <v/>
      </c>
      <c r="L1675" s="32">
        <f>A1675</f>
        <v/>
      </c>
      <c r="M1675" s="25">
        <f>IFERROR((T1675/T1663-1),"")</f>
        <v/>
      </c>
      <c r="N1675" s="25">
        <f>IFERROR((U1675/U1674-1),"")</f>
        <v/>
      </c>
      <c r="O1675" s="25">
        <f>IFERROR(((T1675/T1639)^(1/3)-1),"")</f>
        <v/>
      </c>
      <c r="P1675" s="25">
        <f>IFERROR(((T1675/T1615)^(1/5)-1),"")</f>
        <v/>
      </c>
      <c r="Q1675" s="25">
        <f>IFERROR(((T1675/T1555)^(1/10)-1),"")</f>
        <v/>
      </c>
      <c r="R1675" s="25">
        <f>IFERROR(((T1675/T1435)^(1/20)-1),"")</f>
        <v/>
      </c>
      <c r="S1675" s="52">
        <f>IFERROR(('US Data'!M1675),"")</f>
        <v/>
      </c>
      <c r="T1675" s="26">
        <f>IF(CPI_Downloader!D1673="","",CPI_Downloader!D1673)</f>
        <v/>
      </c>
      <c r="U1675" s="26">
        <f>IF(CPI_Downloader!E1673="","",CPI_Downloader!E1673)</f>
        <v/>
      </c>
      <c r="W1675" s="32">
        <f>L1675</f>
        <v/>
      </c>
      <c r="X1675" s="31">
        <f>IFERROR((AC1675/AC1663-1),"")</f>
        <v/>
      </c>
      <c r="Y1675" s="31">
        <f>IFERROR(((AC1675/AC1639)^(1/3)-1),"")</f>
        <v/>
      </c>
      <c r="Z1675" s="31">
        <f>IFERROR(((AC1675/AC1615)^(1/5)-1),"")</f>
        <v/>
      </c>
      <c r="AA1675" s="31">
        <f>IFERROR(((AC1675/AC1555)^(1/10)-1),"")</f>
        <v/>
      </c>
      <c r="AB1675" s="31">
        <f>IFERROR(((AC1675/AC1435)^(1/20)-1),"")</f>
        <v/>
      </c>
      <c r="AC1675" s="38">
        <f>IF(CPI_Downloader!F1673="","",CPI_Downloader!F1673)</f>
        <v/>
      </c>
    </row>
    <row r="1676" ht="12.75" customHeight="1">
      <c r="A1676" s="21">
        <f>IF(CPI_Downloader!A1674="","",CPI_Downloader!A1674)</f>
        <v/>
      </c>
      <c r="B1676" s="22">
        <f>IFERROR((I1676/I1664-1),"")</f>
        <v/>
      </c>
      <c r="C1676" s="22">
        <f>IFERROR((J1676/J1675-1),"")</f>
        <v/>
      </c>
      <c r="D1676" s="22">
        <f>IFERROR(((I1676/I1640)^(1/3)-1),"")</f>
        <v/>
      </c>
      <c r="E1676" s="22">
        <f>IFERROR(((I1676/I1616)^(1/5)-1),"")</f>
        <v/>
      </c>
      <c r="F1676" s="22">
        <f>IFERROR(((I1676/I1556)^(1/10)-1),"")</f>
        <v/>
      </c>
      <c r="G1676" s="22">
        <f>IFERROR(((I1676/I1436)^(1/20)-1),"")</f>
        <v/>
      </c>
      <c r="H1676" s="22">
        <f>'US Data'!B1676</f>
        <v/>
      </c>
      <c r="I1676" s="23">
        <f>IF(CPI_Downloader!B1674="","",CPI_Downloader!B1674)</f>
        <v/>
      </c>
      <c r="J1676" s="23">
        <f>IF(CPI_Downloader!C1674="","",CPI_Downloader!C1674)</f>
        <v/>
      </c>
      <c r="L1676" s="32">
        <f>A1676</f>
        <v/>
      </c>
      <c r="M1676" s="25">
        <f>IFERROR((T1676/T1664-1),"")</f>
        <v/>
      </c>
      <c r="N1676" s="25">
        <f>IFERROR((U1676/U1675-1),"")</f>
        <v/>
      </c>
      <c r="O1676" s="25">
        <f>IFERROR(((T1676/T1640)^(1/3)-1),"")</f>
        <v/>
      </c>
      <c r="P1676" s="25">
        <f>IFERROR(((T1676/T1616)^(1/5)-1),"")</f>
        <v/>
      </c>
      <c r="Q1676" s="25">
        <f>IFERROR(((T1676/T1556)^(1/10)-1),"")</f>
        <v/>
      </c>
      <c r="R1676" s="25">
        <f>IFERROR(((T1676/T1436)^(1/20)-1),"")</f>
        <v/>
      </c>
      <c r="S1676" s="52">
        <f>IFERROR(('US Data'!M1676),"")</f>
        <v/>
      </c>
      <c r="T1676" s="26">
        <f>IF(CPI_Downloader!D1674="","",CPI_Downloader!D1674)</f>
        <v/>
      </c>
      <c r="U1676" s="26">
        <f>IF(CPI_Downloader!E1674="","",CPI_Downloader!E1674)</f>
        <v/>
      </c>
      <c r="W1676" s="32">
        <f>L1676</f>
        <v/>
      </c>
      <c r="X1676" s="31">
        <f>IFERROR((AC1676/AC1664-1),"")</f>
        <v/>
      </c>
      <c r="Y1676" s="31">
        <f>IFERROR(((AC1676/AC1640)^(1/3)-1),"")</f>
        <v/>
      </c>
      <c r="Z1676" s="31">
        <f>IFERROR(((AC1676/AC1616)^(1/5)-1),"")</f>
        <v/>
      </c>
      <c r="AA1676" s="31">
        <f>IFERROR(((AC1676/AC1556)^(1/10)-1),"")</f>
        <v/>
      </c>
      <c r="AB1676" s="31">
        <f>IFERROR(((AC1676/AC1436)^(1/20)-1),"")</f>
        <v/>
      </c>
      <c r="AC1676" s="38">
        <f>IF(CPI_Downloader!F1674="","",CPI_Downloader!F1674)</f>
        <v/>
      </c>
    </row>
    <row r="1677" ht="12.75" customHeight="1">
      <c r="A1677" s="21">
        <f>IF(CPI_Downloader!A1675="","",CPI_Downloader!A1675)</f>
        <v/>
      </c>
      <c r="B1677" s="22">
        <f>IFERROR((I1677/I1665-1),"")</f>
        <v/>
      </c>
      <c r="C1677" s="22">
        <f>IFERROR((J1677/J1676-1),"")</f>
        <v/>
      </c>
      <c r="D1677" s="22">
        <f>IFERROR(((I1677/I1641)^(1/3)-1),"")</f>
        <v/>
      </c>
      <c r="E1677" s="22">
        <f>IFERROR(((I1677/I1617)^(1/5)-1),"")</f>
        <v/>
      </c>
      <c r="F1677" s="22">
        <f>IFERROR(((I1677/I1557)^(1/10)-1),"")</f>
        <v/>
      </c>
      <c r="G1677" s="22">
        <f>IFERROR(((I1677/I1437)^(1/20)-1),"")</f>
        <v/>
      </c>
      <c r="H1677" s="22">
        <f>'US Data'!B1677</f>
        <v/>
      </c>
      <c r="I1677" s="23">
        <f>IF(CPI_Downloader!B1675="","",CPI_Downloader!B1675)</f>
        <v/>
      </c>
      <c r="J1677" s="23">
        <f>IF(CPI_Downloader!C1675="","",CPI_Downloader!C1675)</f>
        <v/>
      </c>
      <c r="L1677" s="32">
        <f>A1677</f>
        <v/>
      </c>
      <c r="M1677" s="25">
        <f>IFERROR((T1677/T1665-1),"")</f>
        <v/>
      </c>
      <c r="N1677" s="25">
        <f>IFERROR((U1677/U1676-1),"")</f>
        <v/>
      </c>
      <c r="O1677" s="25">
        <f>IFERROR(((T1677/T1641)^(1/3)-1),"")</f>
        <v/>
      </c>
      <c r="P1677" s="25">
        <f>IFERROR(((T1677/T1617)^(1/5)-1),"")</f>
        <v/>
      </c>
      <c r="Q1677" s="25">
        <f>IFERROR(((T1677/T1557)^(1/10)-1),"")</f>
        <v/>
      </c>
      <c r="R1677" s="25">
        <f>IFERROR(((T1677/T1437)^(1/20)-1),"")</f>
        <v/>
      </c>
      <c r="S1677" s="52">
        <f>IFERROR(('US Data'!M1677),"")</f>
        <v/>
      </c>
      <c r="T1677" s="26">
        <f>IF(CPI_Downloader!D1675="","",CPI_Downloader!D1675)</f>
        <v/>
      </c>
      <c r="U1677" s="26">
        <f>IF(CPI_Downloader!E1675="","",CPI_Downloader!E1675)</f>
        <v/>
      </c>
      <c r="W1677" s="32">
        <f>L1677</f>
        <v/>
      </c>
      <c r="X1677" s="31">
        <f>IFERROR((AC1677/AC1665-1),"")</f>
        <v/>
      </c>
      <c r="Y1677" s="31">
        <f>IFERROR(((AC1677/AC1641)^(1/3)-1),"")</f>
        <v/>
      </c>
      <c r="Z1677" s="31">
        <f>IFERROR(((AC1677/AC1617)^(1/5)-1),"")</f>
        <v/>
      </c>
      <c r="AA1677" s="31">
        <f>IFERROR(((AC1677/AC1557)^(1/10)-1),"")</f>
        <v/>
      </c>
      <c r="AB1677" s="31">
        <f>IFERROR(((AC1677/AC1437)^(1/20)-1),"")</f>
        <v/>
      </c>
      <c r="AC1677" s="38">
        <f>IF(CPI_Downloader!F1675="","",CPI_Downloader!F1675)</f>
        <v/>
      </c>
    </row>
    <row r="1678" ht="12.75" customHeight="1">
      <c r="A1678" s="21">
        <f>IF(CPI_Downloader!A1676="","",CPI_Downloader!A1676)</f>
        <v/>
      </c>
      <c r="B1678" s="22">
        <f>IFERROR((I1678/I1666-1),"")</f>
        <v/>
      </c>
      <c r="C1678" s="22">
        <f>IFERROR((J1678/J1677-1),"")</f>
        <v/>
      </c>
      <c r="D1678" s="22">
        <f>IFERROR(((I1678/I1642)^(1/3)-1),"")</f>
        <v/>
      </c>
      <c r="E1678" s="22">
        <f>IFERROR(((I1678/I1618)^(1/5)-1),"")</f>
        <v/>
      </c>
      <c r="F1678" s="22">
        <f>IFERROR(((I1678/I1558)^(1/10)-1),"")</f>
        <v/>
      </c>
      <c r="G1678" s="22">
        <f>IFERROR(((I1678/I1438)^(1/20)-1),"")</f>
        <v/>
      </c>
      <c r="H1678" s="22">
        <f>'US Data'!B1678</f>
        <v/>
      </c>
      <c r="I1678" s="23">
        <f>IF(CPI_Downloader!B1676="","",CPI_Downloader!B1676)</f>
        <v/>
      </c>
      <c r="J1678" s="23">
        <f>IF(CPI_Downloader!C1676="","",CPI_Downloader!C1676)</f>
        <v/>
      </c>
      <c r="L1678" s="32">
        <f>A1678</f>
        <v/>
      </c>
      <c r="M1678" s="25">
        <f>IFERROR((T1678/T1666-1),"")</f>
        <v/>
      </c>
      <c r="N1678" s="25">
        <f>IFERROR((U1678/U1677-1),"")</f>
        <v/>
      </c>
      <c r="O1678" s="25">
        <f>IFERROR(((T1678/T1642)^(1/3)-1),"")</f>
        <v/>
      </c>
      <c r="P1678" s="25">
        <f>IFERROR(((T1678/T1618)^(1/5)-1),"")</f>
        <v/>
      </c>
      <c r="Q1678" s="25">
        <f>IFERROR(((T1678/T1558)^(1/10)-1),"")</f>
        <v/>
      </c>
      <c r="R1678" s="25">
        <f>IFERROR(((T1678/T1438)^(1/20)-1),"")</f>
        <v/>
      </c>
      <c r="S1678" s="52">
        <f>IFERROR(('US Data'!M1678),"")</f>
        <v/>
      </c>
      <c r="T1678" s="26">
        <f>IF(CPI_Downloader!D1676="","",CPI_Downloader!D1676)</f>
        <v/>
      </c>
      <c r="U1678" s="26">
        <f>IF(CPI_Downloader!E1676="","",CPI_Downloader!E1676)</f>
        <v/>
      </c>
      <c r="W1678" s="32">
        <f>L1678</f>
        <v/>
      </c>
      <c r="X1678" s="31">
        <f>IFERROR((AC1678/AC1666-1),"")</f>
        <v/>
      </c>
      <c r="Y1678" s="31">
        <f>IFERROR(((AC1678/AC1642)^(1/3)-1),"")</f>
        <v/>
      </c>
      <c r="Z1678" s="31">
        <f>IFERROR(((AC1678/AC1618)^(1/5)-1),"")</f>
        <v/>
      </c>
      <c r="AA1678" s="31">
        <f>IFERROR(((AC1678/AC1558)^(1/10)-1),"")</f>
        <v/>
      </c>
      <c r="AB1678" s="31">
        <f>IFERROR(((AC1678/AC1438)^(1/20)-1),"")</f>
        <v/>
      </c>
      <c r="AC1678" s="38">
        <f>IF(CPI_Downloader!F1676="","",CPI_Downloader!F1676)</f>
        <v/>
      </c>
    </row>
    <row r="1679" ht="12.75" customHeight="1">
      <c r="A1679" s="21">
        <f>IF(CPI_Downloader!A1677="","",CPI_Downloader!A1677)</f>
        <v/>
      </c>
      <c r="B1679" s="22">
        <f>IFERROR((I1679/I1667-1),"")</f>
        <v/>
      </c>
      <c r="C1679" s="22">
        <f>IFERROR((J1679/J1678-1),"")</f>
        <v/>
      </c>
      <c r="D1679" s="22">
        <f>IFERROR(((I1679/I1643)^(1/3)-1),"")</f>
        <v/>
      </c>
      <c r="E1679" s="22">
        <f>IFERROR(((I1679/I1619)^(1/5)-1),"")</f>
        <v/>
      </c>
      <c r="F1679" s="22">
        <f>IFERROR(((I1679/I1559)^(1/10)-1),"")</f>
        <v/>
      </c>
      <c r="G1679" s="22">
        <f>IFERROR(((I1679/I1439)^(1/20)-1),"")</f>
        <v/>
      </c>
      <c r="H1679" s="22">
        <f>'US Data'!B1679</f>
        <v/>
      </c>
      <c r="I1679" s="23">
        <f>IF(CPI_Downloader!B1677="","",CPI_Downloader!B1677)</f>
        <v/>
      </c>
      <c r="J1679" s="23">
        <f>IF(CPI_Downloader!C1677="","",CPI_Downloader!C1677)</f>
        <v/>
      </c>
      <c r="L1679" s="32">
        <f>A1679</f>
        <v/>
      </c>
      <c r="M1679" s="25">
        <f>IFERROR((T1679/T1667-1),"")</f>
        <v/>
      </c>
      <c r="N1679" s="25">
        <f>IFERROR((U1679/U1678-1),"")</f>
        <v/>
      </c>
      <c r="O1679" s="25">
        <f>IFERROR(((T1679/T1643)^(1/3)-1),"")</f>
        <v/>
      </c>
      <c r="P1679" s="25">
        <f>IFERROR(((T1679/T1619)^(1/5)-1),"")</f>
        <v/>
      </c>
      <c r="Q1679" s="25">
        <f>IFERROR(((T1679/T1559)^(1/10)-1),"")</f>
        <v/>
      </c>
      <c r="R1679" s="25">
        <f>IFERROR(((T1679/T1439)^(1/20)-1),"")</f>
        <v/>
      </c>
      <c r="S1679" s="52">
        <f>IFERROR(('US Data'!M1679),"")</f>
        <v/>
      </c>
      <c r="T1679" s="26">
        <f>IF(CPI_Downloader!D1677="","",CPI_Downloader!D1677)</f>
        <v/>
      </c>
      <c r="U1679" s="26">
        <f>IF(CPI_Downloader!E1677="","",CPI_Downloader!E1677)</f>
        <v/>
      </c>
      <c r="W1679" s="32">
        <f>L1679</f>
        <v/>
      </c>
      <c r="X1679" s="31">
        <f>IFERROR((AC1679/AC1667-1),"")</f>
        <v/>
      </c>
      <c r="Y1679" s="31">
        <f>IFERROR(((AC1679/AC1643)^(1/3)-1),"")</f>
        <v/>
      </c>
      <c r="Z1679" s="31">
        <f>IFERROR(((AC1679/AC1619)^(1/5)-1),"")</f>
        <v/>
      </c>
      <c r="AA1679" s="31">
        <f>IFERROR(((AC1679/AC1559)^(1/10)-1),"")</f>
        <v/>
      </c>
      <c r="AB1679" s="31">
        <f>IFERROR(((AC1679/AC1439)^(1/20)-1),"")</f>
        <v/>
      </c>
      <c r="AC1679" s="38">
        <f>IF(CPI_Downloader!F1677="","",CPI_Downloader!F1677)</f>
        <v/>
      </c>
    </row>
    <row r="1680" ht="12.75" customHeight="1">
      <c r="A1680" s="21">
        <f>IF(CPI_Downloader!A1678="","",CPI_Downloader!A1678)</f>
        <v/>
      </c>
      <c r="B1680" s="22">
        <f>IFERROR((I1680/I1668-1),"")</f>
        <v/>
      </c>
      <c r="C1680" s="22">
        <f>IFERROR((J1680/J1679-1),"")</f>
        <v/>
      </c>
      <c r="D1680" s="22">
        <f>IFERROR(((I1680/I1644)^(1/3)-1),"")</f>
        <v/>
      </c>
      <c r="E1680" s="22">
        <f>IFERROR(((I1680/I1620)^(1/5)-1),"")</f>
        <v/>
      </c>
      <c r="F1680" s="22">
        <f>IFERROR(((I1680/I1560)^(1/10)-1),"")</f>
        <v/>
      </c>
      <c r="G1680" s="22">
        <f>IFERROR(((I1680/I1440)^(1/20)-1),"")</f>
        <v/>
      </c>
      <c r="H1680" s="22">
        <f>'US Data'!B1680</f>
        <v/>
      </c>
      <c r="I1680" s="23">
        <f>IF(CPI_Downloader!B1678="","",CPI_Downloader!B1678)</f>
        <v/>
      </c>
      <c r="J1680" s="23">
        <f>IF(CPI_Downloader!C1678="","",CPI_Downloader!C1678)</f>
        <v/>
      </c>
      <c r="L1680" s="32">
        <f>A1680</f>
        <v/>
      </c>
      <c r="M1680" s="25">
        <f>IFERROR((T1680/T1668-1),"")</f>
        <v/>
      </c>
      <c r="N1680" s="25">
        <f>IFERROR((U1680/U1679-1),"")</f>
        <v/>
      </c>
      <c r="O1680" s="25">
        <f>IFERROR(((T1680/T1644)^(1/3)-1),"")</f>
        <v/>
      </c>
      <c r="P1680" s="25">
        <f>IFERROR(((T1680/T1620)^(1/5)-1),"")</f>
        <v/>
      </c>
      <c r="Q1680" s="25">
        <f>IFERROR(((T1680/T1560)^(1/10)-1),"")</f>
        <v/>
      </c>
      <c r="R1680" s="25">
        <f>IFERROR(((T1680/T1440)^(1/20)-1),"")</f>
        <v/>
      </c>
      <c r="S1680" s="52">
        <f>IFERROR(('US Data'!M1680),"")</f>
        <v/>
      </c>
      <c r="T1680" s="26">
        <f>IF(CPI_Downloader!D1678="","",CPI_Downloader!D1678)</f>
        <v/>
      </c>
      <c r="U1680" s="26">
        <f>IF(CPI_Downloader!E1678="","",CPI_Downloader!E1678)</f>
        <v/>
      </c>
      <c r="W1680" s="32">
        <f>L1680</f>
        <v/>
      </c>
      <c r="X1680" s="31">
        <f>IFERROR((AC1680/AC1668-1),"")</f>
        <v/>
      </c>
      <c r="Y1680" s="31">
        <f>IFERROR(((AC1680/AC1644)^(1/3)-1),"")</f>
        <v/>
      </c>
      <c r="Z1680" s="31">
        <f>IFERROR(((AC1680/AC1620)^(1/5)-1),"")</f>
        <v/>
      </c>
      <c r="AA1680" s="31">
        <f>IFERROR(((AC1680/AC1560)^(1/10)-1),"")</f>
        <v/>
      </c>
      <c r="AB1680" s="31">
        <f>IFERROR(((AC1680/AC1440)^(1/20)-1),"")</f>
        <v/>
      </c>
      <c r="AC1680" s="38">
        <f>IF(CPI_Downloader!F1678="","",CPI_Downloader!F1678)</f>
        <v/>
      </c>
    </row>
    <row r="1681" ht="12.75" customHeight="1">
      <c r="A1681" s="21">
        <f>IF(CPI_Downloader!A1679="","",CPI_Downloader!A1679)</f>
        <v/>
      </c>
      <c r="B1681" s="22">
        <f>IFERROR((I1681/I1669-1),"")</f>
        <v/>
      </c>
      <c r="C1681" s="22">
        <f>IFERROR((J1681/J1680-1),"")</f>
        <v/>
      </c>
      <c r="D1681" s="22">
        <f>IFERROR(((I1681/I1645)^(1/3)-1),"")</f>
        <v/>
      </c>
      <c r="E1681" s="22">
        <f>IFERROR(((I1681/I1621)^(1/5)-1),"")</f>
        <v/>
      </c>
      <c r="F1681" s="22">
        <f>IFERROR(((I1681/I1561)^(1/10)-1),"")</f>
        <v/>
      </c>
      <c r="G1681" s="22">
        <f>IFERROR(((I1681/I1441)^(1/20)-1),"")</f>
        <v/>
      </c>
      <c r="H1681" s="22">
        <f>'US Data'!B1681</f>
        <v/>
      </c>
      <c r="I1681" s="23">
        <f>IF(CPI_Downloader!B1679="","",CPI_Downloader!B1679)</f>
        <v/>
      </c>
      <c r="J1681" s="23">
        <f>IF(CPI_Downloader!C1679="","",CPI_Downloader!C1679)</f>
        <v/>
      </c>
      <c r="L1681" s="32">
        <f>A1681</f>
        <v/>
      </c>
      <c r="M1681" s="25">
        <f>IFERROR((T1681/T1669-1),"")</f>
        <v/>
      </c>
      <c r="N1681" s="25">
        <f>IFERROR((U1681/U1680-1),"")</f>
        <v/>
      </c>
      <c r="O1681" s="25">
        <f>IFERROR(((T1681/T1645)^(1/3)-1),"")</f>
        <v/>
      </c>
      <c r="P1681" s="25">
        <f>IFERROR(((T1681/T1621)^(1/5)-1),"")</f>
        <v/>
      </c>
      <c r="Q1681" s="25">
        <f>IFERROR(((T1681/T1561)^(1/10)-1),"")</f>
        <v/>
      </c>
      <c r="R1681" s="25">
        <f>IFERROR(((T1681/T1441)^(1/20)-1),"")</f>
        <v/>
      </c>
      <c r="S1681" s="52">
        <f>IFERROR(('US Data'!M1681),"")</f>
        <v/>
      </c>
      <c r="T1681" s="26">
        <f>IF(CPI_Downloader!D1679="","",CPI_Downloader!D1679)</f>
        <v/>
      </c>
      <c r="U1681" s="26">
        <f>IF(CPI_Downloader!E1679="","",CPI_Downloader!E1679)</f>
        <v/>
      </c>
      <c r="W1681" s="32">
        <f>L1681</f>
        <v/>
      </c>
      <c r="X1681" s="31">
        <f>IFERROR((AC1681/AC1669-1),"")</f>
        <v/>
      </c>
      <c r="Y1681" s="31">
        <f>IFERROR(((AC1681/AC1645)^(1/3)-1),"")</f>
        <v/>
      </c>
      <c r="Z1681" s="31">
        <f>IFERROR(((AC1681/AC1621)^(1/5)-1),"")</f>
        <v/>
      </c>
      <c r="AA1681" s="31">
        <f>IFERROR(((AC1681/AC1561)^(1/10)-1),"")</f>
        <v/>
      </c>
      <c r="AB1681" s="31">
        <f>IFERROR(((AC1681/AC1441)^(1/20)-1),"")</f>
        <v/>
      </c>
      <c r="AC1681" s="38">
        <f>IF(CPI_Downloader!F1679="","",CPI_Downloader!F1679)</f>
        <v/>
      </c>
    </row>
    <row r="1682" ht="12.75" customHeight="1">
      <c r="A1682" s="21">
        <f>IF(CPI_Downloader!A1680="","",CPI_Downloader!A1680)</f>
        <v/>
      </c>
      <c r="B1682" s="22">
        <f>IFERROR((I1682/I1670-1),"")</f>
        <v/>
      </c>
      <c r="C1682" s="22">
        <f>IFERROR((J1682/J1681-1),"")</f>
        <v/>
      </c>
      <c r="D1682" s="22">
        <f>IFERROR(((I1682/I1646)^(1/3)-1),"")</f>
        <v/>
      </c>
      <c r="E1682" s="22">
        <f>IFERROR(((I1682/I1622)^(1/5)-1),"")</f>
        <v/>
      </c>
      <c r="F1682" s="22">
        <f>IFERROR(((I1682/I1562)^(1/10)-1),"")</f>
        <v/>
      </c>
      <c r="G1682" s="22">
        <f>IFERROR(((I1682/I1442)^(1/20)-1),"")</f>
        <v/>
      </c>
      <c r="H1682" s="22">
        <f>'US Data'!B1682</f>
        <v/>
      </c>
      <c r="I1682" s="23">
        <f>IF(CPI_Downloader!B1680="","",CPI_Downloader!B1680)</f>
        <v/>
      </c>
      <c r="J1682" s="23">
        <f>IF(CPI_Downloader!C1680="","",CPI_Downloader!C1680)</f>
        <v/>
      </c>
      <c r="L1682" s="32">
        <f>A1682</f>
        <v/>
      </c>
      <c r="M1682" s="25">
        <f>IFERROR((T1682/T1670-1),"")</f>
        <v/>
      </c>
      <c r="N1682" s="25">
        <f>IFERROR((U1682/U1681-1),"")</f>
        <v/>
      </c>
      <c r="O1682" s="25">
        <f>IFERROR(((T1682/T1646)^(1/3)-1),"")</f>
        <v/>
      </c>
      <c r="P1682" s="25">
        <f>IFERROR(((T1682/T1622)^(1/5)-1),"")</f>
        <v/>
      </c>
      <c r="Q1682" s="25">
        <f>IFERROR(((T1682/T1562)^(1/10)-1),"")</f>
        <v/>
      </c>
      <c r="R1682" s="25">
        <f>IFERROR(((T1682/T1442)^(1/20)-1),"")</f>
        <v/>
      </c>
      <c r="S1682" s="52">
        <f>IFERROR(('US Data'!M1682),"")</f>
        <v/>
      </c>
      <c r="T1682" s="26">
        <f>IF(CPI_Downloader!D1680="","",CPI_Downloader!D1680)</f>
        <v/>
      </c>
      <c r="U1682" s="26">
        <f>IF(CPI_Downloader!E1680="","",CPI_Downloader!E1680)</f>
        <v/>
      </c>
      <c r="W1682" s="32">
        <f>L1682</f>
        <v/>
      </c>
      <c r="X1682" s="31">
        <f>IFERROR((AC1682/AC1670-1),"")</f>
        <v/>
      </c>
      <c r="Y1682" s="31">
        <f>IFERROR(((AC1682/AC1646)^(1/3)-1),"")</f>
        <v/>
      </c>
      <c r="Z1682" s="31">
        <f>IFERROR(((AC1682/AC1622)^(1/5)-1),"")</f>
        <v/>
      </c>
      <c r="AA1682" s="31">
        <f>IFERROR(((AC1682/AC1562)^(1/10)-1),"")</f>
        <v/>
      </c>
      <c r="AB1682" s="31">
        <f>IFERROR(((AC1682/AC1442)^(1/20)-1),"")</f>
        <v/>
      </c>
      <c r="AC1682" s="38">
        <f>IF(CPI_Downloader!F1680="","",CPI_Downloader!F1680)</f>
        <v/>
      </c>
    </row>
    <row r="1683" ht="12.75" customHeight="1">
      <c r="A1683" s="21">
        <f>IF(CPI_Downloader!A1681="","",CPI_Downloader!A1681)</f>
        <v/>
      </c>
      <c r="B1683" s="22">
        <f>IFERROR((I1683/I1671-1),"")</f>
        <v/>
      </c>
      <c r="C1683" s="22">
        <f>IFERROR((J1683/J1682-1),"")</f>
        <v/>
      </c>
      <c r="D1683" s="22">
        <f>IFERROR(((I1683/I1647)^(1/3)-1),"")</f>
        <v/>
      </c>
      <c r="E1683" s="22">
        <f>IFERROR(((I1683/I1623)^(1/5)-1),"")</f>
        <v/>
      </c>
      <c r="F1683" s="22">
        <f>IFERROR(((I1683/I1563)^(1/10)-1),"")</f>
        <v/>
      </c>
      <c r="G1683" s="22">
        <f>IFERROR(((I1683/I1443)^(1/20)-1),"")</f>
        <v/>
      </c>
      <c r="H1683" s="22">
        <f>'US Data'!B1683</f>
        <v/>
      </c>
      <c r="I1683" s="23">
        <f>IF(CPI_Downloader!B1681="","",CPI_Downloader!B1681)</f>
        <v/>
      </c>
      <c r="J1683" s="23">
        <f>IF(CPI_Downloader!C1681="","",CPI_Downloader!C1681)</f>
        <v/>
      </c>
      <c r="L1683" s="32">
        <f>A1683</f>
        <v/>
      </c>
      <c r="M1683" s="25">
        <f>IFERROR((T1683/T1671-1),"")</f>
        <v/>
      </c>
      <c r="N1683" s="25">
        <f>IFERROR((U1683/U1682-1),"")</f>
        <v/>
      </c>
      <c r="O1683" s="25">
        <f>IFERROR(((T1683/T1647)^(1/3)-1),"")</f>
        <v/>
      </c>
      <c r="P1683" s="25">
        <f>IFERROR(((T1683/T1623)^(1/5)-1),"")</f>
        <v/>
      </c>
      <c r="Q1683" s="25">
        <f>IFERROR(((T1683/T1563)^(1/10)-1),"")</f>
        <v/>
      </c>
      <c r="R1683" s="25">
        <f>IFERROR(((T1683/T1443)^(1/20)-1),"")</f>
        <v/>
      </c>
      <c r="S1683" s="52">
        <f>IFERROR(('US Data'!M1683),"")</f>
        <v/>
      </c>
      <c r="T1683" s="26">
        <f>IF(CPI_Downloader!D1681="","",CPI_Downloader!D1681)</f>
        <v/>
      </c>
      <c r="U1683" s="26">
        <f>IF(CPI_Downloader!E1681="","",CPI_Downloader!E1681)</f>
        <v/>
      </c>
      <c r="W1683" s="32">
        <f>L1683</f>
        <v/>
      </c>
      <c r="X1683" s="31">
        <f>IFERROR((AC1683/AC1671-1),"")</f>
        <v/>
      </c>
      <c r="Y1683" s="31">
        <f>IFERROR(((AC1683/AC1647)^(1/3)-1),"")</f>
        <v/>
      </c>
      <c r="Z1683" s="31">
        <f>IFERROR(((AC1683/AC1623)^(1/5)-1),"")</f>
        <v/>
      </c>
      <c r="AA1683" s="31">
        <f>IFERROR(((AC1683/AC1563)^(1/10)-1),"")</f>
        <v/>
      </c>
      <c r="AB1683" s="31">
        <f>IFERROR(((AC1683/AC1443)^(1/20)-1),"")</f>
        <v/>
      </c>
      <c r="AC1683" s="38">
        <f>IF(CPI_Downloader!F1681="","",CPI_Downloader!F1681)</f>
        <v/>
      </c>
    </row>
    <row r="1684" ht="12.75" customHeight="1">
      <c r="A1684" s="21">
        <f>IF(CPI_Downloader!A1682="","",CPI_Downloader!A1682)</f>
        <v/>
      </c>
      <c r="B1684" s="22">
        <f>IFERROR((I1684/I1672-1),"")</f>
        <v/>
      </c>
      <c r="C1684" s="22">
        <f>IFERROR((J1684/J1683-1),"")</f>
        <v/>
      </c>
      <c r="D1684" s="22">
        <f>IFERROR(((I1684/I1648)^(1/3)-1),"")</f>
        <v/>
      </c>
      <c r="E1684" s="22">
        <f>IFERROR(((I1684/I1624)^(1/5)-1),"")</f>
        <v/>
      </c>
      <c r="F1684" s="22">
        <f>IFERROR(((I1684/I1564)^(1/10)-1),"")</f>
        <v/>
      </c>
      <c r="G1684" s="22">
        <f>IFERROR(((I1684/I1444)^(1/20)-1),"")</f>
        <v/>
      </c>
      <c r="H1684" s="22">
        <f>'US Data'!B1684</f>
        <v/>
      </c>
      <c r="I1684" s="23">
        <f>IF(CPI_Downloader!B1682="","",CPI_Downloader!B1682)</f>
        <v/>
      </c>
      <c r="J1684" s="23">
        <f>IF(CPI_Downloader!C1682="","",CPI_Downloader!C1682)</f>
        <v/>
      </c>
      <c r="L1684" s="32">
        <f>A1684</f>
        <v/>
      </c>
      <c r="M1684" s="25">
        <f>IFERROR((T1684/T1672-1),"")</f>
        <v/>
      </c>
      <c r="N1684" s="25">
        <f>IFERROR((U1684/U1683-1),"")</f>
        <v/>
      </c>
      <c r="O1684" s="25">
        <f>IFERROR(((T1684/T1648)^(1/3)-1),"")</f>
        <v/>
      </c>
      <c r="P1684" s="25">
        <f>IFERROR(((T1684/T1624)^(1/5)-1),"")</f>
        <v/>
      </c>
      <c r="Q1684" s="25">
        <f>IFERROR(((T1684/T1564)^(1/10)-1),"")</f>
        <v/>
      </c>
      <c r="R1684" s="25">
        <f>IFERROR(((T1684/T1444)^(1/20)-1),"")</f>
        <v/>
      </c>
      <c r="S1684" s="52">
        <f>IFERROR(('US Data'!M1684),"")</f>
        <v/>
      </c>
      <c r="T1684" s="26">
        <f>IF(CPI_Downloader!D1682="","",CPI_Downloader!D1682)</f>
        <v/>
      </c>
      <c r="U1684" s="26">
        <f>IF(CPI_Downloader!E1682="","",CPI_Downloader!E1682)</f>
        <v/>
      </c>
      <c r="W1684" s="32">
        <f>L1684</f>
        <v/>
      </c>
      <c r="X1684" s="31">
        <f>IFERROR((AC1684/AC1672-1),"")</f>
        <v/>
      </c>
      <c r="Y1684" s="31">
        <f>IFERROR(((AC1684/AC1648)^(1/3)-1),"")</f>
        <v/>
      </c>
      <c r="Z1684" s="31">
        <f>IFERROR(((AC1684/AC1624)^(1/5)-1),"")</f>
        <v/>
      </c>
      <c r="AA1684" s="31">
        <f>IFERROR(((AC1684/AC1564)^(1/10)-1),"")</f>
        <v/>
      </c>
      <c r="AB1684" s="31">
        <f>IFERROR(((AC1684/AC1444)^(1/20)-1),"")</f>
        <v/>
      </c>
      <c r="AC1684" s="38">
        <f>IF(CPI_Downloader!F1682="","",CPI_Downloader!F1682)</f>
        <v/>
      </c>
    </row>
    <row r="1685" ht="12.75" customHeight="1">
      <c r="A1685" s="21">
        <f>IF(CPI_Downloader!A1683="","",CPI_Downloader!A1683)</f>
        <v/>
      </c>
      <c r="B1685" s="22">
        <f>IFERROR((I1685/I1673-1),"")</f>
        <v/>
      </c>
      <c r="C1685" s="22">
        <f>IFERROR((J1685/J1684-1),"")</f>
        <v/>
      </c>
      <c r="D1685" s="22">
        <f>IFERROR(((I1685/I1649)^(1/3)-1),"")</f>
        <v/>
      </c>
      <c r="E1685" s="22">
        <f>IFERROR(((I1685/I1625)^(1/5)-1),"")</f>
        <v/>
      </c>
      <c r="F1685" s="22">
        <f>IFERROR(((I1685/I1565)^(1/10)-1),"")</f>
        <v/>
      </c>
      <c r="G1685" s="22">
        <f>IFERROR(((I1685/I1445)^(1/20)-1),"")</f>
        <v/>
      </c>
      <c r="H1685" s="22">
        <f>'US Data'!B1685</f>
        <v/>
      </c>
      <c r="I1685" s="23">
        <f>IF(CPI_Downloader!B1683="","",CPI_Downloader!B1683)</f>
        <v/>
      </c>
      <c r="J1685" s="23">
        <f>IF(CPI_Downloader!C1683="","",CPI_Downloader!C1683)</f>
        <v/>
      </c>
      <c r="L1685" s="32">
        <f>A1685</f>
        <v/>
      </c>
      <c r="M1685" s="25">
        <f>IFERROR((T1685/T1673-1),"")</f>
        <v/>
      </c>
      <c r="N1685" s="25">
        <f>IFERROR((U1685/U1684-1),"")</f>
        <v/>
      </c>
      <c r="O1685" s="25">
        <f>IFERROR(((T1685/T1649)^(1/3)-1),"")</f>
        <v/>
      </c>
      <c r="P1685" s="25">
        <f>IFERROR(((T1685/T1625)^(1/5)-1),"")</f>
        <v/>
      </c>
      <c r="Q1685" s="25">
        <f>IFERROR(((T1685/T1565)^(1/10)-1),"")</f>
        <v/>
      </c>
      <c r="R1685" s="25">
        <f>IFERROR(((T1685/T1445)^(1/20)-1),"")</f>
        <v/>
      </c>
      <c r="S1685" s="52">
        <f>IFERROR(('US Data'!M1685),"")</f>
        <v/>
      </c>
      <c r="T1685" s="26">
        <f>IF(CPI_Downloader!D1683="","",CPI_Downloader!D1683)</f>
        <v/>
      </c>
      <c r="U1685" s="26">
        <f>IF(CPI_Downloader!E1683="","",CPI_Downloader!E1683)</f>
        <v/>
      </c>
      <c r="W1685" s="32">
        <f>L1685</f>
        <v/>
      </c>
      <c r="X1685" s="31">
        <f>IFERROR((AC1685/AC1673-1),"")</f>
        <v/>
      </c>
      <c r="Y1685" s="31">
        <f>IFERROR(((AC1685/AC1649)^(1/3)-1),"")</f>
        <v/>
      </c>
      <c r="Z1685" s="31">
        <f>IFERROR(((AC1685/AC1625)^(1/5)-1),"")</f>
        <v/>
      </c>
      <c r="AA1685" s="31">
        <f>IFERROR(((AC1685/AC1565)^(1/10)-1),"")</f>
        <v/>
      </c>
      <c r="AB1685" s="31">
        <f>IFERROR(((AC1685/AC1445)^(1/20)-1),"")</f>
        <v/>
      </c>
      <c r="AC1685" s="38">
        <f>IF(CPI_Downloader!F1683="","",CPI_Downloader!F1683)</f>
        <v/>
      </c>
    </row>
    <row r="1686" ht="12.75" customHeight="1">
      <c r="A1686" s="21">
        <f>IF(CPI_Downloader!A1684="","",CPI_Downloader!A1684)</f>
        <v/>
      </c>
      <c r="B1686" s="22">
        <f>IFERROR((I1686/I1674-1),"")</f>
        <v/>
      </c>
      <c r="C1686" s="22">
        <f>IFERROR((J1686/J1685-1),"")</f>
        <v/>
      </c>
      <c r="D1686" s="22">
        <f>IFERROR(((I1686/I1650)^(1/3)-1),"")</f>
        <v/>
      </c>
      <c r="E1686" s="22">
        <f>IFERROR(((I1686/I1626)^(1/5)-1),"")</f>
        <v/>
      </c>
      <c r="F1686" s="22">
        <f>IFERROR(((I1686/I1566)^(1/10)-1),"")</f>
        <v/>
      </c>
      <c r="G1686" s="22">
        <f>IFERROR(((I1686/I1446)^(1/20)-1),"")</f>
        <v/>
      </c>
      <c r="H1686" s="22">
        <f>'US Data'!B1686</f>
        <v/>
      </c>
      <c r="I1686" s="23">
        <f>IF(CPI_Downloader!B1684="","",CPI_Downloader!B1684)</f>
        <v/>
      </c>
      <c r="J1686" s="23">
        <f>IF(CPI_Downloader!C1684="","",CPI_Downloader!C1684)</f>
        <v/>
      </c>
      <c r="L1686" s="32">
        <f>A1686</f>
        <v/>
      </c>
      <c r="M1686" s="25">
        <f>IFERROR((T1686/T1674-1),"")</f>
        <v/>
      </c>
      <c r="N1686" s="25">
        <f>IFERROR((U1686/U1685-1),"")</f>
        <v/>
      </c>
      <c r="O1686" s="25">
        <f>IFERROR(((T1686/T1650)^(1/3)-1),"")</f>
        <v/>
      </c>
      <c r="P1686" s="25">
        <f>IFERROR(((T1686/T1626)^(1/5)-1),"")</f>
        <v/>
      </c>
      <c r="Q1686" s="25">
        <f>IFERROR(((T1686/T1566)^(1/10)-1),"")</f>
        <v/>
      </c>
      <c r="R1686" s="25">
        <f>IFERROR(((T1686/T1446)^(1/20)-1),"")</f>
        <v/>
      </c>
      <c r="S1686" s="52">
        <f>IFERROR(('US Data'!M1686),"")</f>
        <v/>
      </c>
      <c r="T1686" s="26">
        <f>IF(CPI_Downloader!D1684="","",CPI_Downloader!D1684)</f>
        <v/>
      </c>
      <c r="U1686" s="26">
        <f>IF(CPI_Downloader!E1684="","",CPI_Downloader!E1684)</f>
        <v/>
      </c>
      <c r="W1686" s="32">
        <f>L1686</f>
        <v/>
      </c>
      <c r="X1686" s="31">
        <f>IFERROR((AC1686/AC1674-1),"")</f>
        <v/>
      </c>
      <c r="Y1686" s="31">
        <f>IFERROR(((AC1686/AC1650)^(1/3)-1),"")</f>
        <v/>
      </c>
      <c r="Z1686" s="31">
        <f>IFERROR(((AC1686/AC1626)^(1/5)-1),"")</f>
        <v/>
      </c>
      <c r="AA1686" s="31">
        <f>IFERROR(((AC1686/AC1566)^(1/10)-1),"")</f>
        <v/>
      </c>
      <c r="AB1686" s="31">
        <f>IFERROR(((AC1686/AC1446)^(1/20)-1),"")</f>
        <v/>
      </c>
      <c r="AC1686" s="38">
        <f>IF(CPI_Downloader!F1684="","",CPI_Downloader!F1684)</f>
        <v/>
      </c>
    </row>
    <row r="1687" ht="12.75" customHeight="1">
      <c r="A1687" s="21">
        <f>IF(CPI_Downloader!A1685="","",CPI_Downloader!A1685)</f>
        <v/>
      </c>
      <c r="B1687" s="22">
        <f>IFERROR((I1687/I1675-1),"")</f>
        <v/>
      </c>
      <c r="C1687" s="22">
        <f>IFERROR((J1687/J1686-1),"")</f>
        <v/>
      </c>
      <c r="D1687" s="22">
        <f>IFERROR(((I1687/I1651)^(1/3)-1),"")</f>
        <v/>
      </c>
      <c r="E1687" s="22">
        <f>IFERROR(((I1687/I1627)^(1/5)-1),"")</f>
        <v/>
      </c>
      <c r="F1687" s="22">
        <f>IFERROR(((I1687/I1567)^(1/10)-1),"")</f>
        <v/>
      </c>
      <c r="G1687" s="22">
        <f>IFERROR(((I1687/I1447)^(1/20)-1),"")</f>
        <v/>
      </c>
      <c r="H1687" s="22">
        <f>'US Data'!B1687</f>
        <v/>
      </c>
      <c r="I1687" s="23">
        <f>IF(CPI_Downloader!B1685="","",CPI_Downloader!B1685)</f>
        <v/>
      </c>
      <c r="J1687" s="23">
        <f>IF(CPI_Downloader!C1685="","",CPI_Downloader!C1685)</f>
        <v/>
      </c>
      <c r="L1687" s="32">
        <f>A1687</f>
        <v/>
      </c>
      <c r="M1687" s="25">
        <f>IFERROR((T1687/T1675-1),"")</f>
        <v/>
      </c>
      <c r="N1687" s="25">
        <f>IFERROR((U1687/U1686-1),"")</f>
        <v/>
      </c>
      <c r="O1687" s="25">
        <f>IFERROR(((T1687/T1651)^(1/3)-1),"")</f>
        <v/>
      </c>
      <c r="P1687" s="25">
        <f>IFERROR(((T1687/T1627)^(1/5)-1),"")</f>
        <v/>
      </c>
      <c r="Q1687" s="25">
        <f>IFERROR(((T1687/T1567)^(1/10)-1),"")</f>
        <v/>
      </c>
      <c r="R1687" s="25">
        <f>IFERROR(((T1687/T1447)^(1/20)-1),"")</f>
        <v/>
      </c>
      <c r="S1687" s="52">
        <f>IFERROR(('US Data'!M1687),"")</f>
        <v/>
      </c>
      <c r="T1687" s="26">
        <f>IF(CPI_Downloader!D1685="","",CPI_Downloader!D1685)</f>
        <v/>
      </c>
      <c r="U1687" s="26">
        <f>IF(CPI_Downloader!E1685="","",CPI_Downloader!E1685)</f>
        <v/>
      </c>
      <c r="W1687" s="32">
        <f>L1687</f>
        <v/>
      </c>
      <c r="X1687" s="31">
        <f>IFERROR((AC1687/AC1675-1),"")</f>
        <v/>
      </c>
      <c r="Y1687" s="31">
        <f>IFERROR(((AC1687/AC1651)^(1/3)-1),"")</f>
        <v/>
      </c>
      <c r="Z1687" s="31">
        <f>IFERROR(((AC1687/AC1627)^(1/5)-1),"")</f>
        <v/>
      </c>
      <c r="AA1687" s="31">
        <f>IFERROR(((AC1687/AC1567)^(1/10)-1),"")</f>
        <v/>
      </c>
      <c r="AB1687" s="31">
        <f>IFERROR(((AC1687/AC1447)^(1/20)-1),"")</f>
        <v/>
      </c>
      <c r="AC1687" s="38">
        <f>IF(CPI_Downloader!F1685="","",CPI_Downloader!F1685)</f>
        <v/>
      </c>
    </row>
    <row r="1688" ht="12.75" customHeight="1">
      <c r="A1688" s="21">
        <f>IF(CPI_Downloader!A1686="","",CPI_Downloader!A1686)</f>
        <v/>
      </c>
      <c r="B1688" s="22">
        <f>IFERROR((I1688/I1676-1),"")</f>
        <v/>
      </c>
      <c r="C1688" s="22">
        <f>IFERROR((J1688/J1687-1),"")</f>
        <v/>
      </c>
      <c r="D1688" s="22">
        <f>IFERROR(((I1688/I1652)^(1/3)-1),"")</f>
        <v/>
      </c>
      <c r="E1688" s="22">
        <f>IFERROR(((I1688/I1628)^(1/5)-1),"")</f>
        <v/>
      </c>
      <c r="F1688" s="22">
        <f>IFERROR(((I1688/I1568)^(1/10)-1),"")</f>
        <v/>
      </c>
      <c r="G1688" s="22">
        <f>IFERROR(((I1688/I1448)^(1/20)-1),"")</f>
        <v/>
      </c>
      <c r="H1688" s="22">
        <f>'US Data'!B1688</f>
        <v/>
      </c>
      <c r="I1688" s="23">
        <f>IF(CPI_Downloader!B1686="","",CPI_Downloader!B1686)</f>
        <v/>
      </c>
      <c r="J1688" s="23">
        <f>IF(CPI_Downloader!C1686="","",CPI_Downloader!C1686)</f>
        <v/>
      </c>
      <c r="L1688" s="32">
        <f>A1688</f>
        <v/>
      </c>
      <c r="M1688" s="25">
        <f>IFERROR((T1688/T1676-1),"")</f>
        <v/>
      </c>
      <c r="N1688" s="25">
        <f>IFERROR((U1688/U1687-1),"")</f>
        <v/>
      </c>
      <c r="O1688" s="25">
        <f>IFERROR(((T1688/T1652)^(1/3)-1),"")</f>
        <v/>
      </c>
      <c r="P1688" s="25">
        <f>IFERROR(((T1688/T1628)^(1/5)-1),"")</f>
        <v/>
      </c>
      <c r="Q1688" s="25">
        <f>IFERROR(((T1688/T1568)^(1/10)-1),"")</f>
        <v/>
      </c>
      <c r="R1688" s="25">
        <f>IFERROR(((T1688/T1448)^(1/20)-1),"")</f>
        <v/>
      </c>
      <c r="S1688" s="52">
        <f>IFERROR(('US Data'!M1688),"")</f>
        <v/>
      </c>
      <c r="T1688" s="26">
        <f>IF(CPI_Downloader!D1686="","",CPI_Downloader!D1686)</f>
        <v/>
      </c>
      <c r="U1688" s="26">
        <f>IF(CPI_Downloader!E1686="","",CPI_Downloader!E1686)</f>
        <v/>
      </c>
      <c r="W1688" s="32">
        <f>L1688</f>
        <v/>
      </c>
      <c r="X1688" s="31">
        <f>IFERROR((AC1688/AC1676-1),"")</f>
        <v/>
      </c>
      <c r="Y1688" s="31">
        <f>IFERROR(((AC1688/AC1652)^(1/3)-1),"")</f>
        <v/>
      </c>
      <c r="Z1688" s="31">
        <f>IFERROR(((AC1688/AC1628)^(1/5)-1),"")</f>
        <v/>
      </c>
      <c r="AA1688" s="31">
        <f>IFERROR(((AC1688/AC1568)^(1/10)-1),"")</f>
        <v/>
      </c>
      <c r="AB1688" s="31">
        <f>IFERROR(((AC1688/AC1448)^(1/20)-1),"")</f>
        <v/>
      </c>
      <c r="AC1688" s="38">
        <f>IF(CPI_Downloader!F1686="","",CPI_Downloader!F1686)</f>
        <v/>
      </c>
    </row>
    <row r="1689" ht="12.75" customHeight="1">
      <c r="A1689" s="21">
        <f>IF(CPI_Downloader!A1687="","",CPI_Downloader!A1687)</f>
        <v/>
      </c>
      <c r="B1689" s="22">
        <f>IFERROR((I1689/I1677-1),"")</f>
        <v/>
      </c>
      <c r="C1689" s="22">
        <f>IFERROR((J1689/J1688-1),"")</f>
        <v/>
      </c>
      <c r="D1689" s="22">
        <f>IFERROR(((I1689/I1653)^(1/3)-1),"")</f>
        <v/>
      </c>
      <c r="E1689" s="22">
        <f>IFERROR(((I1689/I1629)^(1/5)-1),"")</f>
        <v/>
      </c>
      <c r="F1689" s="22">
        <f>IFERROR(((I1689/I1569)^(1/10)-1),"")</f>
        <v/>
      </c>
      <c r="G1689" s="22">
        <f>IFERROR(((I1689/I1449)^(1/20)-1),"")</f>
        <v/>
      </c>
      <c r="H1689" s="22">
        <f>'US Data'!B1689</f>
        <v/>
      </c>
      <c r="I1689" s="23">
        <f>IF(CPI_Downloader!B1687="","",CPI_Downloader!B1687)</f>
        <v/>
      </c>
      <c r="J1689" s="23">
        <f>IF(CPI_Downloader!C1687="","",CPI_Downloader!C1687)</f>
        <v/>
      </c>
      <c r="L1689" s="32">
        <f>A1689</f>
        <v/>
      </c>
      <c r="M1689" s="25">
        <f>IFERROR((T1689/T1677-1),"")</f>
        <v/>
      </c>
      <c r="N1689" s="25">
        <f>IFERROR((U1689/U1688-1),"")</f>
        <v/>
      </c>
      <c r="O1689" s="25">
        <f>IFERROR(((T1689/T1653)^(1/3)-1),"")</f>
        <v/>
      </c>
      <c r="P1689" s="25">
        <f>IFERROR(((T1689/T1629)^(1/5)-1),"")</f>
        <v/>
      </c>
      <c r="Q1689" s="25">
        <f>IFERROR(((T1689/T1569)^(1/10)-1),"")</f>
        <v/>
      </c>
      <c r="R1689" s="25">
        <f>IFERROR(((T1689/T1449)^(1/20)-1),"")</f>
        <v/>
      </c>
      <c r="S1689" s="52">
        <f>IFERROR(('US Data'!M1689),"")</f>
        <v/>
      </c>
      <c r="T1689" s="26">
        <f>IF(CPI_Downloader!D1687="","",CPI_Downloader!D1687)</f>
        <v/>
      </c>
      <c r="U1689" s="26">
        <f>IF(CPI_Downloader!E1687="","",CPI_Downloader!E1687)</f>
        <v/>
      </c>
      <c r="W1689" s="32">
        <f>L1689</f>
        <v/>
      </c>
      <c r="X1689" s="31">
        <f>IFERROR((AC1689/AC1677-1),"")</f>
        <v/>
      </c>
      <c r="Y1689" s="31">
        <f>IFERROR(((AC1689/AC1653)^(1/3)-1),"")</f>
        <v/>
      </c>
      <c r="Z1689" s="31">
        <f>IFERROR(((AC1689/AC1629)^(1/5)-1),"")</f>
        <v/>
      </c>
      <c r="AA1689" s="31">
        <f>IFERROR(((AC1689/AC1569)^(1/10)-1),"")</f>
        <v/>
      </c>
      <c r="AB1689" s="31">
        <f>IFERROR(((AC1689/AC1449)^(1/20)-1),"")</f>
        <v/>
      </c>
      <c r="AC1689" s="38">
        <f>IF(CPI_Downloader!F1687="","",CPI_Downloader!F1687)</f>
        <v/>
      </c>
    </row>
    <row r="1690" ht="12.75" customHeight="1">
      <c r="A1690" s="21">
        <f>IF(CPI_Downloader!A1688="","",CPI_Downloader!A1688)</f>
        <v/>
      </c>
      <c r="B1690" s="22">
        <f>IFERROR((I1690/I1678-1),"")</f>
        <v/>
      </c>
      <c r="C1690" s="22">
        <f>IFERROR((J1690/J1689-1),"")</f>
        <v/>
      </c>
      <c r="D1690" s="22">
        <f>IFERROR(((I1690/I1654)^(1/3)-1),"")</f>
        <v/>
      </c>
      <c r="E1690" s="22">
        <f>IFERROR(((I1690/I1630)^(1/5)-1),"")</f>
        <v/>
      </c>
      <c r="F1690" s="22">
        <f>IFERROR(((I1690/I1570)^(1/10)-1),"")</f>
        <v/>
      </c>
      <c r="G1690" s="22">
        <f>IFERROR(((I1690/I1450)^(1/20)-1),"")</f>
        <v/>
      </c>
      <c r="H1690" s="22">
        <f>'US Data'!B1690</f>
        <v/>
      </c>
      <c r="I1690" s="23">
        <f>IF(CPI_Downloader!B1688="","",CPI_Downloader!B1688)</f>
        <v/>
      </c>
      <c r="J1690" s="23">
        <f>IF(CPI_Downloader!C1688="","",CPI_Downloader!C1688)</f>
        <v/>
      </c>
      <c r="L1690" s="32">
        <f>A1690</f>
        <v/>
      </c>
      <c r="M1690" s="25">
        <f>IFERROR((T1690/T1678-1),"")</f>
        <v/>
      </c>
      <c r="N1690" s="25">
        <f>IFERROR((U1690/U1689-1),"")</f>
        <v/>
      </c>
      <c r="O1690" s="25">
        <f>IFERROR(((T1690/T1654)^(1/3)-1),"")</f>
        <v/>
      </c>
      <c r="P1690" s="25">
        <f>IFERROR(((T1690/T1630)^(1/5)-1),"")</f>
        <v/>
      </c>
      <c r="Q1690" s="25">
        <f>IFERROR(((T1690/T1570)^(1/10)-1),"")</f>
        <v/>
      </c>
      <c r="R1690" s="25">
        <f>IFERROR(((T1690/T1450)^(1/20)-1),"")</f>
        <v/>
      </c>
      <c r="S1690" s="52">
        <f>IFERROR(('US Data'!M1690),"")</f>
        <v/>
      </c>
      <c r="T1690" s="26">
        <f>IF(CPI_Downloader!D1688="","",CPI_Downloader!D1688)</f>
        <v/>
      </c>
      <c r="U1690" s="26">
        <f>IF(CPI_Downloader!E1688="","",CPI_Downloader!E1688)</f>
        <v/>
      </c>
      <c r="W1690" s="32">
        <f>L1690</f>
        <v/>
      </c>
      <c r="X1690" s="31">
        <f>IFERROR((AC1690/AC1678-1),"")</f>
        <v/>
      </c>
      <c r="Y1690" s="31">
        <f>IFERROR(((AC1690/AC1654)^(1/3)-1),"")</f>
        <v/>
      </c>
      <c r="Z1690" s="31">
        <f>IFERROR(((AC1690/AC1630)^(1/5)-1),"")</f>
        <v/>
      </c>
      <c r="AA1690" s="31">
        <f>IFERROR(((AC1690/AC1570)^(1/10)-1),"")</f>
        <v/>
      </c>
      <c r="AB1690" s="31">
        <f>IFERROR(((AC1690/AC1450)^(1/20)-1),"")</f>
        <v/>
      </c>
      <c r="AC1690" s="38">
        <f>IF(CPI_Downloader!F1688="","",CPI_Downloader!F1688)</f>
        <v/>
      </c>
    </row>
    <row r="1691" ht="12.75" customHeight="1">
      <c r="A1691" s="21">
        <f>IF(CPI_Downloader!A1689="","",CPI_Downloader!A1689)</f>
        <v/>
      </c>
      <c r="B1691" s="22">
        <f>IFERROR((I1691/I1679-1),"")</f>
        <v/>
      </c>
      <c r="C1691" s="22">
        <f>IFERROR((J1691/J1690-1),"")</f>
        <v/>
      </c>
      <c r="D1691" s="22">
        <f>IFERROR(((I1691/I1655)^(1/3)-1),"")</f>
        <v/>
      </c>
      <c r="E1691" s="22">
        <f>IFERROR(((I1691/I1631)^(1/5)-1),"")</f>
        <v/>
      </c>
      <c r="F1691" s="22">
        <f>IFERROR(((I1691/I1571)^(1/10)-1),"")</f>
        <v/>
      </c>
      <c r="G1691" s="22">
        <f>IFERROR(((I1691/I1451)^(1/20)-1),"")</f>
        <v/>
      </c>
      <c r="H1691" s="22">
        <f>'US Data'!B1691</f>
        <v/>
      </c>
      <c r="I1691" s="23">
        <f>IF(CPI_Downloader!B1689="","",CPI_Downloader!B1689)</f>
        <v/>
      </c>
      <c r="J1691" s="23">
        <f>IF(CPI_Downloader!C1689="","",CPI_Downloader!C1689)</f>
        <v/>
      </c>
      <c r="L1691" s="32">
        <f>A1691</f>
        <v/>
      </c>
      <c r="M1691" s="25">
        <f>IFERROR((T1691/T1679-1),"")</f>
        <v/>
      </c>
      <c r="N1691" s="25">
        <f>IFERROR((U1691/U1690-1),"")</f>
        <v/>
      </c>
      <c r="O1691" s="25">
        <f>IFERROR(((T1691/T1655)^(1/3)-1),"")</f>
        <v/>
      </c>
      <c r="P1691" s="25">
        <f>IFERROR(((T1691/T1631)^(1/5)-1),"")</f>
        <v/>
      </c>
      <c r="Q1691" s="25">
        <f>IFERROR(((T1691/T1571)^(1/10)-1),"")</f>
        <v/>
      </c>
      <c r="R1691" s="25">
        <f>IFERROR(((T1691/T1451)^(1/20)-1),"")</f>
        <v/>
      </c>
      <c r="S1691" s="52">
        <f>IFERROR(('US Data'!M1691),"")</f>
        <v/>
      </c>
      <c r="T1691" s="26">
        <f>IF(CPI_Downloader!D1689="","",CPI_Downloader!D1689)</f>
        <v/>
      </c>
      <c r="U1691" s="26">
        <f>IF(CPI_Downloader!E1689="","",CPI_Downloader!E1689)</f>
        <v/>
      </c>
      <c r="W1691" s="32">
        <f>L1691</f>
        <v/>
      </c>
      <c r="X1691" s="31">
        <f>IFERROR((AC1691/AC1679-1),"")</f>
        <v/>
      </c>
      <c r="Y1691" s="31">
        <f>IFERROR(((AC1691/AC1655)^(1/3)-1),"")</f>
        <v/>
      </c>
      <c r="Z1691" s="31">
        <f>IFERROR(((AC1691/AC1631)^(1/5)-1),"")</f>
        <v/>
      </c>
      <c r="AA1691" s="31">
        <f>IFERROR(((AC1691/AC1571)^(1/10)-1),"")</f>
        <v/>
      </c>
      <c r="AB1691" s="31">
        <f>IFERROR(((AC1691/AC1451)^(1/20)-1),"")</f>
        <v/>
      </c>
      <c r="AC1691" s="38">
        <f>IF(CPI_Downloader!F1689="","",CPI_Downloader!F1689)</f>
        <v/>
      </c>
    </row>
    <row r="1692" ht="12.75" customHeight="1">
      <c r="A1692" s="21">
        <f>IF(CPI_Downloader!A1690="","",CPI_Downloader!A1690)</f>
        <v/>
      </c>
      <c r="B1692" s="22">
        <f>IFERROR((I1692/I1680-1),"")</f>
        <v/>
      </c>
      <c r="C1692" s="22">
        <f>IFERROR((J1692/J1691-1),"")</f>
        <v/>
      </c>
      <c r="D1692" s="22">
        <f>IFERROR(((I1692/I1656)^(1/3)-1),"")</f>
        <v/>
      </c>
      <c r="E1692" s="22">
        <f>IFERROR(((I1692/I1632)^(1/5)-1),"")</f>
        <v/>
      </c>
      <c r="F1692" s="22">
        <f>IFERROR(((I1692/I1572)^(1/10)-1),"")</f>
        <v/>
      </c>
      <c r="G1692" s="22">
        <f>IFERROR(((I1692/I1452)^(1/20)-1),"")</f>
        <v/>
      </c>
      <c r="H1692" s="22">
        <f>'US Data'!B1692</f>
        <v/>
      </c>
      <c r="I1692" s="23">
        <f>IF(CPI_Downloader!B1690="","",CPI_Downloader!B1690)</f>
        <v/>
      </c>
      <c r="J1692" s="23">
        <f>IF(CPI_Downloader!C1690="","",CPI_Downloader!C1690)</f>
        <v/>
      </c>
      <c r="L1692" s="32">
        <f>A1692</f>
        <v/>
      </c>
      <c r="M1692" s="25">
        <f>IFERROR((T1692/T1680-1),"")</f>
        <v/>
      </c>
      <c r="N1692" s="25">
        <f>IFERROR((U1692/U1691-1),"")</f>
        <v/>
      </c>
      <c r="O1692" s="25">
        <f>IFERROR(((T1692/T1656)^(1/3)-1),"")</f>
        <v/>
      </c>
      <c r="P1692" s="25">
        <f>IFERROR(((T1692/T1632)^(1/5)-1),"")</f>
        <v/>
      </c>
      <c r="Q1692" s="25">
        <f>IFERROR(((T1692/T1572)^(1/10)-1),"")</f>
        <v/>
      </c>
      <c r="R1692" s="25">
        <f>IFERROR(((T1692/T1452)^(1/20)-1),"")</f>
        <v/>
      </c>
      <c r="S1692" s="52">
        <f>IFERROR(('US Data'!M1692),"")</f>
        <v/>
      </c>
      <c r="T1692" s="26">
        <f>IF(CPI_Downloader!D1690="","",CPI_Downloader!D1690)</f>
        <v/>
      </c>
      <c r="U1692" s="26">
        <f>IF(CPI_Downloader!E1690="","",CPI_Downloader!E1690)</f>
        <v/>
      </c>
      <c r="W1692" s="32">
        <f>L1692</f>
        <v/>
      </c>
      <c r="X1692" s="31">
        <f>IFERROR((AC1692/AC1680-1),"")</f>
        <v/>
      </c>
      <c r="Y1692" s="31">
        <f>IFERROR(((AC1692/AC1656)^(1/3)-1),"")</f>
        <v/>
      </c>
      <c r="Z1692" s="31">
        <f>IFERROR(((AC1692/AC1632)^(1/5)-1),"")</f>
        <v/>
      </c>
      <c r="AA1692" s="31">
        <f>IFERROR(((AC1692/AC1572)^(1/10)-1),"")</f>
        <v/>
      </c>
      <c r="AB1692" s="31">
        <f>IFERROR(((AC1692/AC1452)^(1/20)-1),"")</f>
        <v/>
      </c>
      <c r="AC1692" s="38">
        <f>IF(CPI_Downloader!F1690="","",CPI_Downloader!F1690)</f>
        <v/>
      </c>
    </row>
    <row r="1693" ht="12.75" customHeight="1">
      <c r="A1693" s="21">
        <f>IF(CPI_Downloader!A1691="","",CPI_Downloader!A1691)</f>
        <v/>
      </c>
      <c r="B1693" s="22">
        <f>IFERROR((I1693/I1681-1),"")</f>
        <v/>
      </c>
      <c r="C1693" s="22">
        <f>IFERROR((J1693/J1692-1),"")</f>
        <v/>
      </c>
      <c r="D1693" s="22">
        <f>IFERROR(((I1693/I1657)^(1/3)-1),"")</f>
        <v/>
      </c>
      <c r="E1693" s="22">
        <f>IFERROR(((I1693/I1633)^(1/5)-1),"")</f>
        <v/>
      </c>
      <c r="F1693" s="22">
        <f>IFERROR(((I1693/I1573)^(1/10)-1),"")</f>
        <v/>
      </c>
      <c r="G1693" s="22">
        <f>IFERROR(((I1693/I1453)^(1/20)-1),"")</f>
        <v/>
      </c>
      <c r="H1693" s="22">
        <f>'US Data'!B1693</f>
        <v/>
      </c>
      <c r="I1693" s="23">
        <f>IF(CPI_Downloader!B1691="","",CPI_Downloader!B1691)</f>
        <v/>
      </c>
      <c r="J1693" s="23">
        <f>IF(CPI_Downloader!C1691="","",CPI_Downloader!C1691)</f>
        <v/>
      </c>
      <c r="L1693" s="32">
        <f>A1693</f>
        <v/>
      </c>
      <c r="M1693" s="25">
        <f>IFERROR((T1693/T1681-1),"")</f>
        <v/>
      </c>
      <c r="N1693" s="25">
        <f>IFERROR((U1693/U1692-1),"")</f>
        <v/>
      </c>
      <c r="O1693" s="25">
        <f>IFERROR(((T1693/T1657)^(1/3)-1),"")</f>
        <v/>
      </c>
      <c r="P1693" s="25">
        <f>IFERROR(((T1693/T1633)^(1/5)-1),"")</f>
        <v/>
      </c>
      <c r="Q1693" s="25">
        <f>IFERROR(((T1693/T1573)^(1/10)-1),"")</f>
        <v/>
      </c>
      <c r="R1693" s="25">
        <f>IFERROR(((T1693/T1453)^(1/20)-1),"")</f>
        <v/>
      </c>
      <c r="S1693" s="52">
        <f>IFERROR(('US Data'!M1693),"")</f>
        <v/>
      </c>
      <c r="T1693" s="26">
        <f>IF(CPI_Downloader!D1691="","",CPI_Downloader!D1691)</f>
        <v/>
      </c>
      <c r="U1693" s="26">
        <f>IF(CPI_Downloader!E1691="","",CPI_Downloader!E1691)</f>
        <v/>
      </c>
      <c r="W1693" s="32">
        <f>L1693</f>
        <v/>
      </c>
      <c r="X1693" s="31">
        <f>IFERROR((AC1693/AC1681-1),"")</f>
        <v/>
      </c>
      <c r="Y1693" s="31">
        <f>IFERROR(((AC1693/AC1657)^(1/3)-1),"")</f>
        <v/>
      </c>
      <c r="Z1693" s="31">
        <f>IFERROR(((AC1693/AC1633)^(1/5)-1),"")</f>
        <v/>
      </c>
      <c r="AA1693" s="31">
        <f>IFERROR(((AC1693/AC1573)^(1/10)-1),"")</f>
        <v/>
      </c>
      <c r="AB1693" s="31">
        <f>IFERROR(((AC1693/AC1453)^(1/20)-1),"")</f>
        <v/>
      </c>
      <c r="AC1693" s="38">
        <f>IF(CPI_Downloader!F1691="","",CPI_Downloader!F1691)</f>
        <v/>
      </c>
    </row>
    <row r="1694" ht="12.75" customHeight="1">
      <c r="A1694" s="21">
        <f>IF(CPI_Downloader!A1692="","",CPI_Downloader!A1692)</f>
        <v/>
      </c>
      <c r="B1694" s="22">
        <f>IFERROR((I1694/I1682-1),"")</f>
        <v/>
      </c>
      <c r="C1694" s="22">
        <f>IFERROR((J1694/J1693-1),"")</f>
        <v/>
      </c>
      <c r="D1694" s="22">
        <f>IFERROR(((I1694/I1658)^(1/3)-1),"")</f>
        <v/>
      </c>
      <c r="E1694" s="22">
        <f>IFERROR(((I1694/I1634)^(1/5)-1),"")</f>
        <v/>
      </c>
      <c r="F1694" s="22">
        <f>IFERROR(((I1694/I1574)^(1/10)-1),"")</f>
        <v/>
      </c>
      <c r="G1694" s="22">
        <f>IFERROR(((I1694/I1454)^(1/20)-1),"")</f>
        <v/>
      </c>
      <c r="H1694" s="22">
        <f>'US Data'!B1694</f>
        <v/>
      </c>
      <c r="I1694" s="23">
        <f>IF(CPI_Downloader!B1692="","",CPI_Downloader!B1692)</f>
        <v/>
      </c>
      <c r="J1694" s="23">
        <f>IF(CPI_Downloader!C1692="","",CPI_Downloader!C1692)</f>
        <v/>
      </c>
      <c r="L1694" s="32">
        <f>A1694</f>
        <v/>
      </c>
      <c r="M1694" s="25">
        <f>IFERROR((T1694/T1682-1),"")</f>
        <v/>
      </c>
      <c r="N1694" s="25">
        <f>IFERROR((U1694/U1693-1),"")</f>
        <v/>
      </c>
      <c r="O1694" s="25">
        <f>IFERROR(((T1694/T1658)^(1/3)-1),"")</f>
        <v/>
      </c>
      <c r="P1694" s="25">
        <f>IFERROR(((T1694/T1634)^(1/5)-1),"")</f>
        <v/>
      </c>
      <c r="Q1694" s="25">
        <f>IFERROR(((T1694/T1574)^(1/10)-1),"")</f>
        <v/>
      </c>
      <c r="R1694" s="25">
        <f>IFERROR(((T1694/T1454)^(1/20)-1),"")</f>
        <v/>
      </c>
      <c r="S1694" s="52">
        <f>IFERROR(('US Data'!M1694),"")</f>
        <v/>
      </c>
      <c r="T1694" s="26">
        <f>IF(CPI_Downloader!D1692="","",CPI_Downloader!D1692)</f>
        <v/>
      </c>
      <c r="U1694" s="26">
        <f>IF(CPI_Downloader!E1692="","",CPI_Downloader!E1692)</f>
        <v/>
      </c>
      <c r="W1694" s="32">
        <f>L1694</f>
        <v/>
      </c>
      <c r="X1694" s="31">
        <f>IFERROR((AC1694/AC1682-1),"")</f>
        <v/>
      </c>
      <c r="Y1694" s="31">
        <f>IFERROR(((AC1694/AC1658)^(1/3)-1),"")</f>
        <v/>
      </c>
      <c r="Z1694" s="31">
        <f>IFERROR(((AC1694/AC1634)^(1/5)-1),"")</f>
        <v/>
      </c>
      <c r="AA1694" s="31">
        <f>IFERROR(((AC1694/AC1574)^(1/10)-1),"")</f>
        <v/>
      </c>
      <c r="AB1694" s="31">
        <f>IFERROR(((AC1694/AC1454)^(1/20)-1),"")</f>
        <v/>
      </c>
      <c r="AC1694" s="38">
        <f>IF(CPI_Downloader!F1692="","",CPI_Downloader!F1692)</f>
        <v/>
      </c>
    </row>
    <row r="1695" ht="12.75" customHeight="1">
      <c r="A1695" s="21">
        <f>IF(CPI_Downloader!A1693="","",CPI_Downloader!A1693)</f>
        <v/>
      </c>
      <c r="B1695" s="22">
        <f>IFERROR((I1695/I1683-1),"")</f>
        <v/>
      </c>
      <c r="C1695" s="22">
        <f>IFERROR((J1695/J1694-1),"")</f>
        <v/>
      </c>
      <c r="D1695" s="22">
        <f>IFERROR(((I1695/I1659)^(1/3)-1),"")</f>
        <v/>
      </c>
      <c r="E1695" s="22">
        <f>IFERROR(((I1695/I1635)^(1/5)-1),"")</f>
        <v/>
      </c>
      <c r="F1695" s="22">
        <f>IFERROR(((I1695/I1575)^(1/10)-1),"")</f>
        <v/>
      </c>
      <c r="G1695" s="22">
        <f>IFERROR(((I1695/I1455)^(1/20)-1),"")</f>
        <v/>
      </c>
      <c r="H1695" s="22">
        <f>'US Data'!B1695</f>
        <v/>
      </c>
      <c r="I1695" s="23">
        <f>IF(CPI_Downloader!B1693="","",CPI_Downloader!B1693)</f>
        <v/>
      </c>
      <c r="J1695" s="23">
        <f>IF(CPI_Downloader!C1693="","",CPI_Downloader!C1693)</f>
        <v/>
      </c>
      <c r="L1695" s="32">
        <f>A1695</f>
        <v/>
      </c>
      <c r="M1695" s="25">
        <f>IFERROR((T1695/T1683-1),"")</f>
        <v/>
      </c>
      <c r="N1695" s="25">
        <f>IFERROR((U1695/U1694-1),"")</f>
        <v/>
      </c>
      <c r="O1695" s="25">
        <f>IFERROR(((T1695/T1659)^(1/3)-1),"")</f>
        <v/>
      </c>
      <c r="P1695" s="25">
        <f>IFERROR(((T1695/T1635)^(1/5)-1),"")</f>
        <v/>
      </c>
      <c r="Q1695" s="25">
        <f>IFERROR(((T1695/T1575)^(1/10)-1),"")</f>
        <v/>
      </c>
      <c r="R1695" s="25">
        <f>IFERROR(((T1695/T1455)^(1/20)-1),"")</f>
        <v/>
      </c>
      <c r="S1695" s="52">
        <f>IFERROR(('US Data'!M1695),"")</f>
        <v/>
      </c>
      <c r="T1695" s="26">
        <f>IF(CPI_Downloader!D1693="","",CPI_Downloader!D1693)</f>
        <v/>
      </c>
      <c r="U1695" s="26">
        <f>IF(CPI_Downloader!E1693="","",CPI_Downloader!E1693)</f>
        <v/>
      </c>
      <c r="W1695" s="32">
        <f>L1695</f>
        <v/>
      </c>
      <c r="X1695" s="31">
        <f>IFERROR((AC1695/AC1683-1),"")</f>
        <v/>
      </c>
      <c r="Y1695" s="31">
        <f>IFERROR(((AC1695/AC1659)^(1/3)-1),"")</f>
        <v/>
      </c>
      <c r="Z1695" s="31">
        <f>IFERROR(((AC1695/AC1635)^(1/5)-1),"")</f>
        <v/>
      </c>
      <c r="AA1695" s="31">
        <f>IFERROR(((AC1695/AC1575)^(1/10)-1),"")</f>
        <v/>
      </c>
      <c r="AB1695" s="31">
        <f>IFERROR(((AC1695/AC1455)^(1/20)-1),"")</f>
        <v/>
      </c>
      <c r="AC1695" s="38">
        <f>IF(CPI_Downloader!F1693="","",CPI_Downloader!F1693)</f>
        <v/>
      </c>
    </row>
    <row r="1696" ht="12.75" customHeight="1">
      <c r="A1696" s="21">
        <f>IF(CPI_Downloader!A1694="","",CPI_Downloader!A1694)</f>
        <v/>
      </c>
      <c r="B1696" s="22">
        <f>IFERROR((I1696/I1684-1),"")</f>
        <v/>
      </c>
      <c r="C1696" s="22">
        <f>IFERROR((J1696/J1695-1),"")</f>
        <v/>
      </c>
      <c r="D1696" s="22">
        <f>IFERROR(((I1696/I1660)^(1/3)-1),"")</f>
        <v/>
      </c>
      <c r="E1696" s="22">
        <f>IFERROR(((I1696/I1636)^(1/5)-1),"")</f>
        <v/>
      </c>
      <c r="F1696" s="22">
        <f>IFERROR(((I1696/I1576)^(1/10)-1),"")</f>
        <v/>
      </c>
      <c r="G1696" s="22">
        <f>IFERROR(((I1696/I1456)^(1/20)-1),"")</f>
        <v/>
      </c>
      <c r="H1696" s="22">
        <f>'US Data'!B1696</f>
        <v/>
      </c>
      <c r="I1696" s="23">
        <f>IF(CPI_Downloader!B1694="","",CPI_Downloader!B1694)</f>
        <v/>
      </c>
      <c r="J1696" s="23">
        <f>IF(CPI_Downloader!C1694="","",CPI_Downloader!C1694)</f>
        <v/>
      </c>
      <c r="L1696" s="32">
        <f>A1696</f>
        <v/>
      </c>
      <c r="M1696" s="25">
        <f>IFERROR((T1696/T1684-1),"")</f>
        <v/>
      </c>
      <c r="N1696" s="25">
        <f>IFERROR((U1696/U1695-1),"")</f>
        <v/>
      </c>
      <c r="O1696" s="25">
        <f>IFERROR(((T1696/T1660)^(1/3)-1),"")</f>
        <v/>
      </c>
      <c r="P1696" s="25">
        <f>IFERROR(((T1696/T1636)^(1/5)-1),"")</f>
        <v/>
      </c>
      <c r="Q1696" s="25">
        <f>IFERROR(((T1696/T1576)^(1/10)-1),"")</f>
        <v/>
      </c>
      <c r="R1696" s="25">
        <f>IFERROR(((T1696/T1456)^(1/20)-1),"")</f>
        <v/>
      </c>
      <c r="S1696" s="52">
        <f>IFERROR(('US Data'!M1696),"")</f>
        <v/>
      </c>
      <c r="T1696" s="26">
        <f>IF(CPI_Downloader!D1694="","",CPI_Downloader!D1694)</f>
        <v/>
      </c>
      <c r="U1696" s="26">
        <f>IF(CPI_Downloader!E1694="","",CPI_Downloader!E1694)</f>
        <v/>
      </c>
      <c r="W1696" s="32">
        <f>L1696</f>
        <v/>
      </c>
      <c r="X1696" s="31">
        <f>IFERROR((AC1696/AC1684-1),"")</f>
        <v/>
      </c>
      <c r="Y1696" s="31">
        <f>IFERROR(((AC1696/AC1660)^(1/3)-1),"")</f>
        <v/>
      </c>
      <c r="Z1696" s="31">
        <f>IFERROR(((AC1696/AC1636)^(1/5)-1),"")</f>
        <v/>
      </c>
      <c r="AA1696" s="31">
        <f>IFERROR(((AC1696/AC1576)^(1/10)-1),"")</f>
        <v/>
      </c>
      <c r="AB1696" s="31">
        <f>IFERROR(((AC1696/AC1456)^(1/20)-1),"")</f>
        <v/>
      </c>
      <c r="AC1696" s="38">
        <f>IF(CPI_Downloader!F1694="","",CPI_Downloader!F1694)</f>
        <v/>
      </c>
    </row>
    <row r="1697" ht="12.75" customHeight="1">
      <c r="A1697" s="21">
        <f>IF(CPI_Downloader!A1695="","",CPI_Downloader!A1695)</f>
        <v/>
      </c>
      <c r="B1697" s="22">
        <f>IFERROR((I1697/I1685-1),"")</f>
        <v/>
      </c>
      <c r="C1697" s="22">
        <f>IFERROR((J1697/J1696-1),"")</f>
        <v/>
      </c>
      <c r="D1697" s="22">
        <f>IFERROR(((I1697/I1661)^(1/3)-1),"")</f>
        <v/>
      </c>
      <c r="E1697" s="22">
        <f>IFERROR(((I1697/I1637)^(1/5)-1),"")</f>
        <v/>
      </c>
      <c r="F1697" s="22">
        <f>IFERROR(((I1697/I1577)^(1/10)-1),"")</f>
        <v/>
      </c>
      <c r="G1697" s="22">
        <f>IFERROR(((I1697/I1457)^(1/20)-1),"")</f>
        <v/>
      </c>
      <c r="H1697" s="22">
        <f>'US Data'!B1697</f>
        <v/>
      </c>
      <c r="I1697" s="23">
        <f>IF(CPI_Downloader!B1695="","",CPI_Downloader!B1695)</f>
        <v/>
      </c>
      <c r="J1697" s="23">
        <f>IF(CPI_Downloader!C1695="","",CPI_Downloader!C1695)</f>
        <v/>
      </c>
      <c r="L1697" s="32">
        <f>A1697</f>
        <v/>
      </c>
      <c r="M1697" s="25">
        <f>IFERROR((T1697/T1685-1),"")</f>
        <v/>
      </c>
      <c r="N1697" s="25">
        <f>IFERROR((U1697/U1696-1),"")</f>
        <v/>
      </c>
      <c r="O1697" s="25">
        <f>IFERROR(((T1697/T1661)^(1/3)-1),"")</f>
        <v/>
      </c>
      <c r="P1697" s="25">
        <f>IFERROR(((T1697/T1637)^(1/5)-1),"")</f>
        <v/>
      </c>
      <c r="Q1697" s="25">
        <f>IFERROR(((T1697/T1577)^(1/10)-1),"")</f>
        <v/>
      </c>
      <c r="R1697" s="25">
        <f>IFERROR(((T1697/T1457)^(1/20)-1),"")</f>
        <v/>
      </c>
      <c r="S1697" s="52">
        <f>IFERROR(('US Data'!M1697),"")</f>
        <v/>
      </c>
      <c r="T1697" s="26">
        <f>IF(CPI_Downloader!D1695="","",CPI_Downloader!D1695)</f>
        <v/>
      </c>
      <c r="U1697" s="26">
        <f>IF(CPI_Downloader!E1695="","",CPI_Downloader!E1695)</f>
        <v/>
      </c>
      <c r="W1697" s="32">
        <f>L1697</f>
        <v/>
      </c>
      <c r="X1697" s="31">
        <f>IFERROR((AC1697/AC1685-1),"")</f>
        <v/>
      </c>
      <c r="Y1697" s="31">
        <f>IFERROR(((AC1697/AC1661)^(1/3)-1),"")</f>
        <v/>
      </c>
      <c r="Z1697" s="31">
        <f>IFERROR(((AC1697/AC1637)^(1/5)-1),"")</f>
        <v/>
      </c>
      <c r="AA1697" s="31">
        <f>IFERROR(((AC1697/AC1577)^(1/10)-1),"")</f>
        <v/>
      </c>
      <c r="AB1697" s="31">
        <f>IFERROR(((AC1697/AC1457)^(1/20)-1),"")</f>
        <v/>
      </c>
      <c r="AC1697" s="38">
        <f>IF(CPI_Downloader!F1695="","",CPI_Downloader!F1695)</f>
        <v/>
      </c>
    </row>
    <row r="1698" ht="12.75" customHeight="1">
      <c r="A1698" s="21">
        <f>IF(CPI_Downloader!A1696="","",CPI_Downloader!A1696)</f>
        <v/>
      </c>
      <c r="B1698" s="22">
        <f>IFERROR((I1698/I1686-1),"")</f>
        <v/>
      </c>
      <c r="C1698" s="22">
        <f>IFERROR((J1698/J1697-1),"")</f>
        <v/>
      </c>
      <c r="D1698" s="22">
        <f>IFERROR(((I1698/I1662)^(1/3)-1),"")</f>
        <v/>
      </c>
      <c r="E1698" s="22">
        <f>IFERROR(((I1698/I1638)^(1/5)-1),"")</f>
        <v/>
      </c>
      <c r="F1698" s="22">
        <f>IFERROR(((I1698/I1578)^(1/10)-1),"")</f>
        <v/>
      </c>
      <c r="G1698" s="22">
        <f>IFERROR(((I1698/I1458)^(1/20)-1),"")</f>
        <v/>
      </c>
      <c r="H1698" s="22">
        <f>'US Data'!B1698</f>
        <v/>
      </c>
      <c r="I1698" s="23">
        <f>IF(CPI_Downloader!B1696="","",CPI_Downloader!B1696)</f>
        <v/>
      </c>
      <c r="J1698" s="23">
        <f>IF(CPI_Downloader!C1696="","",CPI_Downloader!C1696)</f>
        <v/>
      </c>
      <c r="L1698" s="32">
        <f>A1698</f>
        <v/>
      </c>
      <c r="M1698" s="25">
        <f>IFERROR((T1698/T1686-1),"")</f>
        <v/>
      </c>
      <c r="N1698" s="25">
        <f>IFERROR((U1698/U1697-1),"")</f>
        <v/>
      </c>
      <c r="O1698" s="25">
        <f>IFERROR(((T1698/T1662)^(1/3)-1),"")</f>
        <v/>
      </c>
      <c r="P1698" s="25">
        <f>IFERROR(((T1698/T1638)^(1/5)-1),"")</f>
        <v/>
      </c>
      <c r="Q1698" s="25">
        <f>IFERROR(((T1698/T1578)^(1/10)-1),"")</f>
        <v/>
      </c>
      <c r="R1698" s="25">
        <f>IFERROR(((T1698/T1458)^(1/20)-1),"")</f>
        <v/>
      </c>
      <c r="S1698" s="52">
        <f>IFERROR(('US Data'!M1698),"")</f>
        <v/>
      </c>
      <c r="T1698" s="26">
        <f>IF(CPI_Downloader!D1696="","",CPI_Downloader!D1696)</f>
        <v/>
      </c>
      <c r="U1698" s="26">
        <f>IF(CPI_Downloader!E1696="","",CPI_Downloader!E1696)</f>
        <v/>
      </c>
      <c r="W1698" s="32">
        <f>L1698</f>
        <v/>
      </c>
      <c r="X1698" s="31">
        <f>IFERROR((AC1698/AC1686-1),"")</f>
        <v/>
      </c>
      <c r="Y1698" s="31">
        <f>IFERROR(((AC1698/AC1662)^(1/3)-1),"")</f>
        <v/>
      </c>
      <c r="Z1698" s="31">
        <f>IFERROR(((AC1698/AC1638)^(1/5)-1),"")</f>
        <v/>
      </c>
      <c r="AA1698" s="31">
        <f>IFERROR(((AC1698/AC1578)^(1/10)-1),"")</f>
        <v/>
      </c>
      <c r="AB1698" s="31">
        <f>IFERROR(((AC1698/AC1458)^(1/20)-1),"")</f>
        <v/>
      </c>
      <c r="AC1698" s="38">
        <f>IF(CPI_Downloader!F1696="","",CPI_Downloader!F1696)</f>
        <v/>
      </c>
    </row>
    <row r="1699" ht="12.75" customHeight="1">
      <c r="A1699" s="21">
        <f>IF(CPI_Downloader!A1697="","",CPI_Downloader!A1697)</f>
        <v/>
      </c>
      <c r="B1699" s="22">
        <f>IFERROR((I1699/I1687-1),"")</f>
        <v/>
      </c>
      <c r="C1699" s="22">
        <f>IFERROR((J1699/J1698-1),"")</f>
        <v/>
      </c>
      <c r="D1699" s="22">
        <f>IFERROR(((I1699/I1663)^(1/3)-1),"")</f>
        <v/>
      </c>
      <c r="E1699" s="22">
        <f>IFERROR(((I1699/I1639)^(1/5)-1),"")</f>
        <v/>
      </c>
      <c r="F1699" s="22">
        <f>IFERROR(((I1699/I1579)^(1/10)-1),"")</f>
        <v/>
      </c>
      <c r="G1699" s="22">
        <f>IFERROR(((I1699/I1459)^(1/20)-1),"")</f>
        <v/>
      </c>
      <c r="H1699" s="22">
        <f>'US Data'!B1699</f>
        <v/>
      </c>
      <c r="I1699" s="23">
        <f>IF(CPI_Downloader!B1697="","",CPI_Downloader!B1697)</f>
        <v/>
      </c>
      <c r="J1699" s="23">
        <f>IF(CPI_Downloader!C1697="","",CPI_Downloader!C1697)</f>
        <v/>
      </c>
      <c r="L1699" s="32">
        <f>A1699</f>
        <v/>
      </c>
      <c r="M1699" s="25">
        <f>IFERROR((T1699/T1687-1),"")</f>
        <v/>
      </c>
      <c r="N1699" s="25">
        <f>IFERROR((U1699/U1698-1),"")</f>
        <v/>
      </c>
      <c r="O1699" s="25">
        <f>IFERROR(((T1699/T1663)^(1/3)-1),"")</f>
        <v/>
      </c>
      <c r="P1699" s="25">
        <f>IFERROR(((T1699/T1639)^(1/5)-1),"")</f>
        <v/>
      </c>
      <c r="Q1699" s="25">
        <f>IFERROR(((T1699/T1579)^(1/10)-1),"")</f>
        <v/>
      </c>
      <c r="R1699" s="25">
        <f>IFERROR(((T1699/T1459)^(1/20)-1),"")</f>
        <v/>
      </c>
      <c r="S1699" s="52">
        <f>IFERROR(('US Data'!M1699),"")</f>
        <v/>
      </c>
      <c r="T1699" s="26">
        <f>IF(CPI_Downloader!D1697="","",CPI_Downloader!D1697)</f>
        <v/>
      </c>
      <c r="U1699" s="26">
        <f>IF(CPI_Downloader!E1697="","",CPI_Downloader!E1697)</f>
        <v/>
      </c>
      <c r="W1699" s="32">
        <f>L1699</f>
        <v/>
      </c>
      <c r="X1699" s="31">
        <f>IFERROR((AC1699/AC1687-1),"")</f>
        <v/>
      </c>
      <c r="Y1699" s="31">
        <f>IFERROR(((AC1699/AC1663)^(1/3)-1),"")</f>
        <v/>
      </c>
      <c r="Z1699" s="31">
        <f>IFERROR(((AC1699/AC1639)^(1/5)-1),"")</f>
        <v/>
      </c>
      <c r="AA1699" s="31">
        <f>IFERROR(((AC1699/AC1579)^(1/10)-1),"")</f>
        <v/>
      </c>
      <c r="AB1699" s="31">
        <f>IFERROR(((AC1699/AC1459)^(1/20)-1),"")</f>
        <v/>
      </c>
      <c r="AC1699" s="38">
        <f>IF(CPI_Downloader!F1697="","",CPI_Downloader!F1697)</f>
        <v/>
      </c>
    </row>
    <row r="1700" ht="12.75" customHeight="1">
      <c r="A1700" s="21">
        <f>IF(CPI_Downloader!A1698="","",CPI_Downloader!A1698)</f>
        <v/>
      </c>
      <c r="B1700" s="22">
        <f>IFERROR((I1700/I1688-1),"")</f>
        <v/>
      </c>
      <c r="C1700" s="22">
        <f>IFERROR((J1700/J1699-1),"")</f>
        <v/>
      </c>
      <c r="D1700" s="22">
        <f>IFERROR(((I1700/I1664)^(1/3)-1),"")</f>
        <v/>
      </c>
      <c r="E1700" s="22">
        <f>IFERROR(((I1700/I1640)^(1/5)-1),"")</f>
        <v/>
      </c>
      <c r="F1700" s="22">
        <f>IFERROR(((I1700/I1580)^(1/10)-1),"")</f>
        <v/>
      </c>
      <c r="G1700" s="22">
        <f>IFERROR(((I1700/I1460)^(1/20)-1),"")</f>
        <v/>
      </c>
      <c r="H1700" s="22">
        <f>'US Data'!B1700</f>
        <v/>
      </c>
      <c r="I1700" s="23">
        <f>IF(CPI_Downloader!B1698="","",CPI_Downloader!B1698)</f>
        <v/>
      </c>
      <c r="J1700" s="23">
        <f>IF(CPI_Downloader!C1698="","",CPI_Downloader!C1698)</f>
        <v/>
      </c>
      <c r="L1700" s="32">
        <f>A1700</f>
        <v/>
      </c>
      <c r="M1700" s="25">
        <f>IFERROR((T1700/T1688-1),"")</f>
        <v/>
      </c>
      <c r="N1700" s="25">
        <f>IFERROR((U1700/U1699-1),"")</f>
        <v/>
      </c>
      <c r="O1700" s="25">
        <f>IFERROR(((T1700/T1664)^(1/3)-1),"")</f>
        <v/>
      </c>
      <c r="P1700" s="25">
        <f>IFERROR(((T1700/T1640)^(1/5)-1),"")</f>
        <v/>
      </c>
      <c r="Q1700" s="25">
        <f>IFERROR(((T1700/T1580)^(1/10)-1),"")</f>
        <v/>
      </c>
      <c r="R1700" s="25">
        <f>IFERROR(((T1700/T1460)^(1/20)-1),"")</f>
        <v/>
      </c>
      <c r="S1700" s="52">
        <f>IFERROR(('US Data'!M1700),"")</f>
        <v/>
      </c>
      <c r="T1700" s="26">
        <f>IF(CPI_Downloader!D1698="","",CPI_Downloader!D1698)</f>
        <v/>
      </c>
      <c r="U1700" s="26">
        <f>IF(CPI_Downloader!E1698="","",CPI_Downloader!E1698)</f>
        <v/>
      </c>
      <c r="W1700" s="32">
        <f>L1700</f>
        <v/>
      </c>
      <c r="X1700" s="31">
        <f>IFERROR((AC1700/AC1688-1),"")</f>
        <v/>
      </c>
      <c r="Y1700" s="31">
        <f>IFERROR(((AC1700/AC1664)^(1/3)-1),"")</f>
        <v/>
      </c>
      <c r="Z1700" s="31">
        <f>IFERROR(((AC1700/AC1640)^(1/5)-1),"")</f>
        <v/>
      </c>
      <c r="AA1700" s="31">
        <f>IFERROR(((AC1700/AC1580)^(1/10)-1),"")</f>
        <v/>
      </c>
      <c r="AB1700" s="31">
        <f>IFERROR(((AC1700/AC1460)^(1/20)-1),"")</f>
        <v/>
      </c>
      <c r="AC1700" s="38">
        <f>IF(CPI_Downloader!F1698="","",CPI_Downloader!F1698)</f>
        <v/>
      </c>
    </row>
    <row r="1701" ht="12.75" customHeight="1">
      <c r="A1701" s="21">
        <f>IF(CPI_Downloader!A1699="","",CPI_Downloader!A1699)</f>
        <v/>
      </c>
      <c r="B1701" s="22">
        <f>IFERROR((I1701/I1689-1),"")</f>
        <v/>
      </c>
      <c r="C1701" s="22">
        <f>IFERROR((J1701/J1700-1),"")</f>
        <v/>
      </c>
      <c r="D1701" s="22">
        <f>IFERROR(((I1701/I1665)^(1/3)-1),"")</f>
        <v/>
      </c>
      <c r="E1701" s="22">
        <f>IFERROR(((I1701/I1641)^(1/5)-1),"")</f>
        <v/>
      </c>
      <c r="F1701" s="22">
        <f>IFERROR(((I1701/I1581)^(1/10)-1),"")</f>
        <v/>
      </c>
      <c r="G1701" s="22">
        <f>IFERROR(((I1701/I1461)^(1/20)-1),"")</f>
        <v/>
      </c>
      <c r="H1701" s="22">
        <f>'US Data'!B1701</f>
        <v/>
      </c>
      <c r="I1701" s="23">
        <f>IF(CPI_Downloader!B1699="","",CPI_Downloader!B1699)</f>
        <v/>
      </c>
      <c r="J1701" s="23">
        <f>IF(CPI_Downloader!C1699="","",CPI_Downloader!C1699)</f>
        <v/>
      </c>
      <c r="L1701" s="32">
        <f>A1701</f>
        <v/>
      </c>
      <c r="M1701" s="25">
        <f>IFERROR((T1701/T1689-1),"")</f>
        <v/>
      </c>
      <c r="N1701" s="25">
        <f>IFERROR((U1701/U1700-1),"")</f>
        <v/>
      </c>
      <c r="O1701" s="25">
        <f>IFERROR(((T1701/T1665)^(1/3)-1),"")</f>
        <v/>
      </c>
      <c r="P1701" s="25">
        <f>IFERROR(((T1701/T1641)^(1/5)-1),"")</f>
        <v/>
      </c>
      <c r="Q1701" s="25">
        <f>IFERROR(((T1701/T1581)^(1/10)-1),"")</f>
        <v/>
      </c>
      <c r="R1701" s="25">
        <f>IFERROR(((T1701/T1461)^(1/20)-1),"")</f>
        <v/>
      </c>
      <c r="S1701" s="52">
        <f>IFERROR(('US Data'!M1701),"")</f>
        <v/>
      </c>
      <c r="T1701" s="26">
        <f>IF(CPI_Downloader!D1699="","",CPI_Downloader!D1699)</f>
        <v/>
      </c>
      <c r="U1701" s="26">
        <f>IF(CPI_Downloader!E1699="","",CPI_Downloader!E1699)</f>
        <v/>
      </c>
      <c r="W1701" s="32">
        <f>L1701</f>
        <v/>
      </c>
      <c r="X1701" s="31">
        <f>IFERROR((AC1701/AC1689-1),"")</f>
        <v/>
      </c>
      <c r="Y1701" s="31">
        <f>IFERROR(((AC1701/AC1665)^(1/3)-1),"")</f>
        <v/>
      </c>
      <c r="Z1701" s="31">
        <f>IFERROR(((AC1701/AC1641)^(1/5)-1),"")</f>
        <v/>
      </c>
      <c r="AA1701" s="31">
        <f>IFERROR(((AC1701/AC1581)^(1/10)-1),"")</f>
        <v/>
      </c>
      <c r="AB1701" s="31">
        <f>IFERROR(((AC1701/AC1461)^(1/20)-1),"")</f>
        <v/>
      </c>
      <c r="AC1701" s="38">
        <f>IF(CPI_Downloader!F1699="","",CPI_Downloader!F1699)</f>
        <v/>
      </c>
    </row>
    <row r="1702" ht="12.75" customHeight="1">
      <c r="A1702" s="21">
        <f>IF(CPI_Downloader!A1700="","",CPI_Downloader!A1700)</f>
        <v/>
      </c>
      <c r="B1702" s="22">
        <f>IFERROR((I1702/I1690-1),"")</f>
        <v/>
      </c>
      <c r="C1702" s="22">
        <f>IFERROR((J1702/J1701-1),"")</f>
        <v/>
      </c>
      <c r="D1702" s="22">
        <f>IFERROR(((I1702/I1666)^(1/3)-1),"")</f>
        <v/>
      </c>
      <c r="E1702" s="22">
        <f>IFERROR(((I1702/I1642)^(1/5)-1),"")</f>
        <v/>
      </c>
      <c r="F1702" s="22">
        <f>IFERROR(((I1702/I1582)^(1/10)-1),"")</f>
        <v/>
      </c>
      <c r="G1702" s="22">
        <f>IFERROR(((I1702/I1462)^(1/20)-1),"")</f>
        <v/>
      </c>
      <c r="H1702" s="22">
        <f>'US Data'!B1702</f>
        <v/>
      </c>
      <c r="I1702" s="23">
        <f>IF(CPI_Downloader!B1700="","",CPI_Downloader!B1700)</f>
        <v/>
      </c>
      <c r="J1702" s="23">
        <f>IF(CPI_Downloader!C1700="","",CPI_Downloader!C1700)</f>
        <v/>
      </c>
      <c r="L1702" s="32">
        <f>A1702</f>
        <v/>
      </c>
      <c r="M1702" s="25">
        <f>IFERROR((T1702/T1690-1),"")</f>
        <v/>
      </c>
      <c r="N1702" s="25">
        <f>IFERROR((U1702/U1701-1),"")</f>
        <v/>
      </c>
      <c r="O1702" s="25">
        <f>IFERROR(((T1702/T1666)^(1/3)-1),"")</f>
        <v/>
      </c>
      <c r="P1702" s="25">
        <f>IFERROR(((T1702/T1642)^(1/5)-1),"")</f>
        <v/>
      </c>
      <c r="Q1702" s="25">
        <f>IFERROR(((T1702/T1582)^(1/10)-1),"")</f>
        <v/>
      </c>
      <c r="R1702" s="25">
        <f>IFERROR(((T1702/T1462)^(1/20)-1),"")</f>
        <v/>
      </c>
      <c r="S1702" s="52">
        <f>IFERROR(('US Data'!M1702),"")</f>
        <v/>
      </c>
      <c r="T1702" s="26">
        <f>IF(CPI_Downloader!D1700="","",CPI_Downloader!D1700)</f>
        <v/>
      </c>
      <c r="U1702" s="26">
        <f>IF(CPI_Downloader!E1700="","",CPI_Downloader!E1700)</f>
        <v/>
      </c>
      <c r="W1702" s="32">
        <f>L1702</f>
        <v/>
      </c>
      <c r="X1702" s="31">
        <f>IFERROR((AC1702/AC1690-1),"")</f>
        <v/>
      </c>
      <c r="Y1702" s="31">
        <f>IFERROR(((AC1702/AC1666)^(1/3)-1),"")</f>
        <v/>
      </c>
      <c r="Z1702" s="31">
        <f>IFERROR(((AC1702/AC1642)^(1/5)-1),"")</f>
        <v/>
      </c>
      <c r="AA1702" s="31">
        <f>IFERROR(((AC1702/AC1582)^(1/10)-1),"")</f>
        <v/>
      </c>
      <c r="AB1702" s="31">
        <f>IFERROR(((AC1702/AC1462)^(1/20)-1),"")</f>
        <v/>
      </c>
      <c r="AC1702" s="38">
        <f>IF(CPI_Downloader!F1700="","",CPI_Downloader!F1700)</f>
        <v/>
      </c>
    </row>
    <row r="1703" ht="12.75" customHeight="1">
      <c r="A1703" s="21">
        <f>IF(CPI_Downloader!A1701="","",CPI_Downloader!A1701)</f>
        <v/>
      </c>
      <c r="B1703" s="22">
        <f>IFERROR((I1703/I1691-1),"")</f>
        <v/>
      </c>
      <c r="C1703" s="22">
        <f>IFERROR((J1703/J1702-1),"")</f>
        <v/>
      </c>
      <c r="D1703" s="22">
        <f>IFERROR(((I1703/I1667)^(1/3)-1),"")</f>
        <v/>
      </c>
      <c r="E1703" s="22">
        <f>IFERROR(((I1703/I1643)^(1/5)-1),"")</f>
        <v/>
      </c>
      <c r="F1703" s="22">
        <f>IFERROR(((I1703/I1583)^(1/10)-1),"")</f>
        <v/>
      </c>
      <c r="G1703" s="22">
        <f>IFERROR(((I1703/I1463)^(1/20)-1),"")</f>
        <v/>
      </c>
      <c r="H1703" s="22">
        <f>'US Data'!B1703</f>
        <v/>
      </c>
      <c r="I1703" s="23">
        <f>IF(CPI_Downloader!B1701="","",CPI_Downloader!B1701)</f>
        <v/>
      </c>
      <c r="J1703" s="23">
        <f>IF(CPI_Downloader!C1701="","",CPI_Downloader!C1701)</f>
        <v/>
      </c>
      <c r="L1703" s="32">
        <f>A1703</f>
        <v/>
      </c>
      <c r="M1703" s="25">
        <f>IFERROR((T1703/T1691-1),"")</f>
        <v/>
      </c>
      <c r="N1703" s="25">
        <f>IFERROR((U1703/U1702-1),"")</f>
        <v/>
      </c>
      <c r="O1703" s="25">
        <f>IFERROR(((T1703/T1667)^(1/3)-1),"")</f>
        <v/>
      </c>
      <c r="P1703" s="25">
        <f>IFERROR(((T1703/T1643)^(1/5)-1),"")</f>
        <v/>
      </c>
      <c r="Q1703" s="25">
        <f>IFERROR(((T1703/T1583)^(1/10)-1),"")</f>
        <v/>
      </c>
      <c r="R1703" s="25">
        <f>IFERROR(((T1703/T1463)^(1/20)-1),"")</f>
        <v/>
      </c>
      <c r="S1703" s="52">
        <f>IFERROR(('US Data'!M1703),"")</f>
        <v/>
      </c>
      <c r="T1703" s="26">
        <f>IF(CPI_Downloader!D1701="","",CPI_Downloader!D1701)</f>
        <v/>
      </c>
      <c r="U1703" s="26">
        <f>IF(CPI_Downloader!E1701="","",CPI_Downloader!E1701)</f>
        <v/>
      </c>
      <c r="W1703" s="32">
        <f>L1703</f>
        <v/>
      </c>
      <c r="X1703" s="31">
        <f>IFERROR((AC1703/AC1691-1),"")</f>
        <v/>
      </c>
      <c r="Y1703" s="31">
        <f>IFERROR(((AC1703/AC1667)^(1/3)-1),"")</f>
        <v/>
      </c>
      <c r="Z1703" s="31">
        <f>IFERROR(((AC1703/AC1643)^(1/5)-1),"")</f>
        <v/>
      </c>
      <c r="AA1703" s="31">
        <f>IFERROR(((AC1703/AC1583)^(1/10)-1),"")</f>
        <v/>
      </c>
      <c r="AB1703" s="31">
        <f>IFERROR(((AC1703/AC1463)^(1/20)-1),"")</f>
        <v/>
      </c>
      <c r="AC1703" s="38">
        <f>IF(CPI_Downloader!F1701="","",CPI_Downloader!F1701)</f>
        <v/>
      </c>
    </row>
    <row r="1704" ht="12.75" customHeight="1">
      <c r="A1704" s="21">
        <f>IF(CPI_Downloader!A1702="","",CPI_Downloader!A1702)</f>
        <v/>
      </c>
      <c r="B1704" s="22">
        <f>IFERROR((I1704/I1692-1),"")</f>
        <v/>
      </c>
      <c r="C1704" s="22">
        <f>IFERROR((J1704/J1703-1),"")</f>
        <v/>
      </c>
      <c r="D1704" s="22">
        <f>IFERROR(((I1704/I1668)^(1/3)-1),"")</f>
        <v/>
      </c>
      <c r="E1704" s="22">
        <f>IFERROR(((I1704/I1644)^(1/5)-1),"")</f>
        <v/>
      </c>
      <c r="F1704" s="22">
        <f>IFERROR(((I1704/I1584)^(1/10)-1),"")</f>
        <v/>
      </c>
      <c r="G1704" s="22">
        <f>IFERROR(((I1704/I1464)^(1/20)-1),"")</f>
        <v/>
      </c>
      <c r="H1704" s="22">
        <f>'US Data'!B1704</f>
        <v/>
      </c>
      <c r="I1704" s="23">
        <f>IF(CPI_Downloader!B1702="","",CPI_Downloader!B1702)</f>
        <v/>
      </c>
      <c r="J1704" s="23">
        <f>IF(CPI_Downloader!C1702="","",CPI_Downloader!C1702)</f>
        <v/>
      </c>
      <c r="L1704" s="32">
        <f>A1704</f>
        <v/>
      </c>
      <c r="M1704" s="25">
        <f>IFERROR((T1704/T1692-1),"")</f>
        <v/>
      </c>
      <c r="N1704" s="25">
        <f>IFERROR((U1704/U1703-1),"")</f>
        <v/>
      </c>
      <c r="O1704" s="25">
        <f>IFERROR(((T1704/T1668)^(1/3)-1),"")</f>
        <v/>
      </c>
      <c r="P1704" s="25">
        <f>IFERROR(((T1704/T1644)^(1/5)-1),"")</f>
        <v/>
      </c>
      <c r="Q1704" s="25">
        <f>IFERROR(((T1704/T1584)^(1/10)-1),"")</f>
        <v/>
      </c>
      <c r="R1704" s="25">
        <f>IFERROR(((T1704/T1464)^(1/20)-1),"")</f>
        <v/>
      </c>
      <c r="S1704" s="52">
        <f>IFERROR(('US Data'!M1704),"")</f>
        <v/>
      </c>
      <c r="T1704" s="26">
        <f>IF(CPI_Downloader!D1702="","",CPI_Downloader!D1702)</f>
        <v/>
      </c>
      <c r="U1704" s="26">
        <f>IF(CPI_Downloader!E1702="","",CPI_Downloader!E1702)</f>
        <v/>
      </c>
      <c r="W1704" s="32">
        <f>L1704</f>
        <v/>
      </c>
      <c r="X1704" s="31">
        <f>IFERROR((AC1704/AC1692-1),"")</f>
        <v/>
      </c>
      <c r="Y1704" s="31">
        <f>IFERROR(((AC1704/AC1668)^(1/3)-1),"")</f>
        <v/>
      </c>
      <c r="Z1704" s="31">
        <f>IFERROR(((AC1704/AC1644)^(1/5)-1),"")</f>
        <v/>
      </c>
      <c r="AA1704" s="31">
        <f>IFERROR(((AC1704/AC1584)^(1/10)-1),"")</f>
        <v/>
      </c>
      <c r="AB1704" s="31">
        <f>IFERROR(((AC1704/AC1464)^(1/20)-1),"")</f>
        <v/>
      </c>
      <c r="AC1704" s="38">
        <f>IF(CPI_Downloader!F1702="","",CPI_Downloader!F1702)</f>
        <v/>
      </c>
    </row>
    <row r="1705" ht="12.75" customHeight="1">
      <c r="A1705" s="21">
        <f>IF(CPI_Downloader!A1703="","",CPI_Downloader!A1703)</f>
        <v/>
      </c>
      <c r="B1705" s="22">
        <f>IFERROR((I1705/I1693-1),"")</f>
        <v/>
      </c>
      <c r="C1705" s="22">
        <f>IFERROR((J1705/J1704-1),"")</f>
        <v/>
      </c>
      <c r="D1705" s="22">
        <f>IFERROR(((I1705/I1669)^(1/3)-1),"")</f>
        <v/>
      </c>
      <c r="E1705" s="22">
        <f>IFERROR(((I1705/I1645)^(1/5)-1),"")</f>
        <v/>
      </c>
      <c r="F1705" s="22">
        <f>IFERROR(((I1705/I1585)^(1/10)-1),"")</f>
        <v/>
      </c>
      <c r="G1705" s="22">
        <f>IFERROR(((I1705/I1465)^(1/20)-1),"")</f>
        <v/>
      </c>
      <c r="H1705" s="22">
        <f>'US Data'!B1705</f>
        <v/>
      </c>
      <c r="I1705" s="23">
        <f>IF(CPI_Downloader!B1703="","",CPI_Downloader!B1703)</f>
        <v/>
      </c>
      <c r="J1705" s="23">
        <f>IF(CPI_Downloader!C1703="","",CPI_Downloader!C1703)</f>
        <v/>
      </c>
      <c r="L1705" s="32">
        <f>A1705</f>
        <v/>
      </c>
      <c r="M1705" s="25">
        <f>IFERROR((T1705/T1693-1),"")</f>
        <v/>
      </c>
      <c r="N1705" s="25">
        <f>IFERROR((U1705/U1704-1),"")</f>
        <v/>
      </c>
      <c r="O1705" s="25">
        <f>IFERROR(((T1705/T1669)^(1/3)-1),"")</f>
        <v/>
      </c>
      <c r="P1705" s="25">
        <f>IFERROR(((T1705/T1645)^(1/5)-1),"")</f>
        <v/>
      </c>
      <c r="Q1705" s="25">
        <f>IFERROR(((T1705/T1585)^(1/10)-1),"")</f>
        <v/>
      </c>
      <c r="R1705" s="25">
        <f>IFERROR(((T1705/T1465)^(1/20)-1),"")</f>
        <v/>
      </c>
      <c r="S1705" s="52">
        <f>IFERROR(('US Data'!M1705),"")</f>
        <v/>
      </c>
      <c r="T1705" s="26">
        <f>IF(CPI_Downloader!D1703="","",CPI_Downloader!D1703)</f>
        <v/>
      </c>
      <c r="U1705" s="26">
        <f>IF(CPI_Downloader!E1703="","",CPI_Downloader!E1703)</f>
        <v/>
      </c>
      <c r="W1705" s="32">
        <f>L1705</f>
        <v/>
      </c>
      <c r="X1705" s="31">
        <f>IFERROR((AC1705/AC1693-1),"")</f>
        <v/>
      </c>
      <c r="Y1705" s="31">
        <f>IFERROR(((AC1705/AC1669)^(1/3)-1),"")</f>
        <v/>
      </c>
      <c r="Z1705" s="31">
        <f>IFERROR(((AC1705/AC1645)^(1/5)-1),"")</f>
        <v/>
      </c>
      <c r="AA1705" s="31">
        <f>IFERROR(((AC1705/AC1585)^(1/10)-1),"")</f>
        <v/>
      </c>
      <c r="AB1705" s="31">
        <f>IFERROR(((AC1705/AC1465)^(1/20)-1),"")</f>
        <v/>
      </c>
      <c r="AC1705" s="38">
        <f>IF(CPI_Downloader!F1703="","",CPI_Downloader!F1703)</f>
        <v/>
      </c>
    </row>
    <row r="1706" ht="12.75" customHeight="1">
      <c r="A1706" s="21">
        <f>IF(CPI_Downloader!A1704="","",CPI_Downloader!A1704)</f>
        <v/>
      </c>
      <c r="B1706" s="22">
        <f>IFERROR((I1706/I1694-1),"")</f>
        <v/>
      </c>
      <c r="C1706" s="22">
        <f>IFERROR((J1706/J1705-1),"")</f>
        <v/>
      </c>
      <c r="D1706" s="22">
        <f>IFERROR(((I1706/I1670)^(1/3)-1),"")</f>
        <v/>
      </c>
      <c r="E1706" s="22">
        <f>IFERROR(((I1706/I1646)^(1/5)-1),"")</f>
        <v/>
      </c>
      <c r="F1706" s="22">
        <f>IFERROR(((I1706/I1586)^(1/10)-1),"")</f>
        <v/>
      </c>
      <c r="G1706" s="22">
        <f>IFERROR(((I1706/I1466)^(1/20)-1),"")</f>
        <v/>
      </c>
      <c r="H1706" s="22">
        <f>'US Data'!B1706</f>
        <v/>
      </c>
      <c r="I1706" s="23">
        <f>IF(CPI_Downloader!B1704="","",CPI_Downloader!B1704)</f>
        <v/>
      </c>
      <c r="J1706" s="23">
        <f>IF(CPI_Downloader!C1704="","",CPI_Downloader!C1704)</f>
        <v/>
      </c>
      <c r="L1706" s="32">
        <f>A1706</f>
        <v/>
      </c>
      <c r="M1706" s="25">
        <f>IFERROR((T1706/T1694-1),"")</f>
        <v/>
      </c>
      <c r="N1706" s="25">
        <f>IFERROR((U1706/U1705-1),"")</f>
        <v/>
      </c>
      <c r="O1706" s="25">
        <f>IFERROR(((T1706/T1670)^(1/3)-1),"")</f>
        <v/>
      </c>
      <c r="P1706" s="25">
        <f>IFERROR(((T1706/T1646)^(1/5)-1),"")</f>
        <v/>
      </c>
      <c r="Q1706" s="25">
        <f>IFERROR(((T1706/T1586)^(1/10)-1),"")</f>
        <v/>
      </c>
      <c r="R1706" s="25">
        <f>IFERROR(((T1706/T1466)^(1/20)-1),"")</f>
        <v/>
      </c>
      <c r="S1706" s="52">
        <f>IFERROR(('US Data'!M1706),"")</f>
        <v/>
      </c>
      <c r="T1706" s="26">
        <f>IF(CPI_Downloader!D1704="","",CPI_Downloader!D1704)</f>
        <v/>
      </c>
      <c r="U1706" s="26">
        <f>IF(CPI_Downloader!E1704="","",CPI_Downloader!E1704)</f>
        <v/>
      </c>
      <c r="W1706" s="32">
        <f>L1706</f>
        <v/>
      </c>
      <c r="X1706" s="31">
        <f>IFERROR((AC1706/AC1694-1),"")</f>
        <v/>
      </c>
      <c r="Y1706" s="31">
        <f>IFERROR(((AC1706/AC1670)^(1/3)-1),"")</f>
        <v/>
      </c>
      <c r="Z1706" s="31">
        <f>IFERROR(((AC1706/AC1646)^(1/5)-1),"")</f>
        <v/>
      </c>
      <c r="AA1706" s="31">
        <f>IFERROR(((AC1706/AC1586)^(1/10)-1),"")</f>
        <v/>
      </c>
      <c r="AB1706" s="31">
        <f>IFERROR(((AC1706/AC1466)^(1/20)-1),"")</f>
        <v/>
      </c>
      <c r="AC1706" s="38">
        <f>IF(CPI_Downloader!F1704="","",CPI_Downloader!F1704)</f>
        <v/>
      </c>
    </row>
    <row r="1707" ht="12.75" customHeight="1">
      <c r="A1707" s="21">
        <f>IF(CPI_Downloader!A1705="","",CPI_Downloader!A1705)</f>
        <v/>
      </c>
      <c r="B1707" s="22">
        <f>IFERROR((I1707/I1695-1),"")</f>
        <v/>
      </c>
      <c r="C1707" s="22">
        <f>IFERROR((J1707/J1706-1),"")</f>
        <v/>
      </c>
      <c r="D1707" s="22">
        <f>IFERROR(((I1707/I1671)^(1/3)-1),"")</f>
        <v/>
      </c>
      <c r="E1707" s="22">
        <f>IFERROR(((I1707/I1647)^(1/5)-1),"")</f>
        <v/>
      </c>
      <c r="F1707" s="22">
        <f>IFERROR(((I1707/I1587)^(1/10)-1),"")</f>
        <v/>
      </c>
      <c r="G1707" s="22">
        <f>IFERROR(((I1707/I1467)^(1/20)-1),"")</f>
        <v/>
      </c>
      <c r="H1707" s="22">
        <f>'US Data'!B1707</f>
        <v/>
      </c>
      <c r="I1707" s="23">
        <f>IF(CPI_Downloader!B1705="","",CPI_Downloader!B1705)</f>
        <v/>
      </c>
      <c r="J1707" s="23">
        <f>IF(CPI_Downloader!C1705="","",CPI_Downloader!C1705)</f>
        <v/>
      </c>
      <c r="L1707" s="32">
        <f>A1707</f>
        <v/>
      </c>
      <c r="M1707" s="25">
        <f>IFERROR((T1707/T1695-1),"")</f>
        <v/>
      </c>
      <c r="N1707" s="25">
        <f>IFERROR((U1707/U1706-1),"")</f>
        <v/>
      </c>
      <c r="O1707" s="25">
        <f>IFERROR(((T1707/T1671)^(1/3)-1),"")</f>
        <v/>
      </c>
      <c r="P1707" s="25">
        <f>IFERROR(((T1707/T1647)^(1/5)-1),"")</f>
        <v/>
      </c>
      <c r="Q1707" s="25">
        <f>IFERROR(((T1707/T1587)^(1/10)-1),"")</f>
        <v/>
      </c>
      <c r="R1707" s="25">
        <f>IFERROR(((T1707/T1467)^(1/20)-1),"")</f>
        <v/>
      </c>
      <c r="S1707" s="52">
        <f>IFERROR(('US Data'!M1707),"")</f>
        <v/>
      </c>
      <c r="T1707" s="26">
        <f>IF(CPI_Downloader!D1705="","",CPI_Downloader!D1705)</f>
        <v/>
      </c>
      <c r="U1707" s="26">
        <f>IF(CPI_Downloader!E1705="","",CPI_Downloader!E1705)</f>
        <v/>
      </c>
      <c r="W1707" s="32">
        <f>L1707</f>
        <v/>
      </c>
      <c r="X1707" s="31">
        <f>IFERROR((AC1707/AC1695-1),"")</f>
        <v/>
      </c>
      <c r="Y1707" s="31">
        <f>IFERROR(((AC1707/AC1671)^(1/3)-1),"")</f>
        <v/>
      </c>
      <c r="Z1707" s="31">
        <f>IFERROR(((AC1707/AC1647)^(1/5)-1),"")</f>
        <v/>
      </c>
      <c r="AA1707" s="31">
        <f>IFERROR(((AC1707/AC1587)^(1/10)-1),"")</f>
        <v/>
      </c>
      <c r="AB1707" s="31">
        <f>IFERROR(((AC1707/AC1467)^(1/20)-1),"")</f>
        <v/>
      </c>
      <c r="AC1707" s="38">
        <f>IF(CPI_Downloader!F1705="","",CPI_Downloader!F1705)</f>
        <v/>
      </c>
    </row>
    <row r="1708" ht="12.75" customHeight="1">
      <c r="A1708" s="21">
        <f>IF(CPI_Downloader!A1706="","",CPI_Downloader!A1706)</f>
        <v/>
      </c>
      <c r="B1708" s="22">
        <f>IFERROR((I1708/I1696-1),"")</f>
        <v/>
      </c>
      <c r="C1708" s="22">
        <f>IFERROR((J1708/J1707-1),"")</f>
        <v/>
      </c>
      <c r="D1708" s="22">
        <f>IFERROR(((I1708/I1672)^(1/3)-1),"")</f>
        <v/>
      </c>
      <c r="E1708" s="22">
        <f>IFERROR(((I1708/I1648)^(1/5)-1),"")</f>
        <v/>
      </c>
      <c r="F1708" s="22">
        <f>IFERROR(((I1708/I1588)^(1/10)-1),"")</f>
        <v/>
      </c>
      <c r="G1708" s="22">
        <f>IFERROR(((I1708/I1468)^(1/20)-1),"")</f>
        <v/>
      </c>
      <c r="H1708" s="22">
        <f>'US Data'!B1708</f>
        <v/>
      </c>
      <c r="I1708" s="23">
        <f>IF(CPI_Downloader!B1706="","",CPI_Downloader!B1706)</f>
        <v/>
      </c>
      <c r="J1708" s="23">
        <f>IF(CPI_Downloader!C1706="","",CPI_Downloader!C1706)</f>
        <v/>
      </c>
      <c r="L1708" s="32">
        <f>A1708</f>
        <v/>
      </c>
      <c r="M1708" s="25">
        <f>IFERROR((T1708/T1696-1),"")</f>
        <v/>
      </c>
      <c r="N1708" s="25">
        <f>IFERROR((U1708/U1707-1),"")</f>
        <v/>
      </c>
      <c r="O1708" s="25">
        <f>IFERROR(((T1708/T1672)^(1/3)-1),"")</f>
        <v/>
      </c>
      <c r="P1708" s="25">
        <f>IFERROR(((T1708/T1648)^(1/5)-1),"")</f>
        <v/>
      </c>
      <c r="Q1708" s="25">
        <f>IFERROR(((T1708/T1588)^(1/10)-1),"")</f>
        <v/>
      </c>
      <c r="R1708" s="25">
        <f>IFERROR(((T1708/T1468)^(1/20)-1),"")</f>
        <v/>
      </c>
      <c r="S1708" s="52">
        <f>IFERROR(('US Data'!M1708),"")</f>
        <v/>
      </c>
      <c r="T1708" s="26">
        <f>IF(CPI_Downloader!D1706="","",CPI_Downloader!D1706)</f>
        <v/>
      </c>
      <c r="U1708" s="26">
        <f>IF(CPI_Downloader!E1706="","",CPI_Downloader!E1706)</f>
        <v/>
      </c>
      <c r="W1708" s="32">
        <f>L1708</f>
        <v/>
      </c>
      <c r="X1708" s="31">
        <f>IFERROR((AC1708/AC1696-1),"")</f>
        <v/>
      </c>
      <c r="Y1708" s="31">
        <f>IFERROR(((AC1708/AC1672)^(1/3)-1),"")</f>
        <v/>
      </c>
      <c r="Z1708" s="31">
        <f>IFERROR(((AC1708/AC1648)^(1/5)-1),"")</f>
        <v/>
      </c>
      <c r="AA1708" s="31">
        <f>IFERROR(((AC1708/AC1588)^(1/10)-1),"")</f>
        <v/>
      </c>
      <c r="AB1708" s="31">
        <f>IFERROR(((AC1708/AC1468)^(1/20)-1),"")</f>
        <v/>
      </c>
      <c r="AC1708" s="38">
        <f>IF(CPI_Downloader!F1706="","",CPI_Downloader!F1706)</f>
        <v/>
      </c>
    </row>
    <row r="1709" ht="12.75" customHeight="1">
      <c r="A1709" s="21">
        <f>IF(CPI_Downloader!A1707="","",CPI_Downloader!A1707)</f>
        <v/>
      </c>
      <c r="B1709" s="22">
        <f>IFERROR((I1709/I1697-1),"")</f>
        <v/>
      </c>
      <c r="C1709" s="22">
        <f>IFERROR((J1709/J1708-1),"")</f>
        <v/>
      </c>
      <c r="D1709" s="22">
        <f>IFERROR(((I1709/I1673)^(1/3)-1),"")</f>
        <v/>
      </c>
      <c r="E1709" s="22">
        <f>IFERROR(((I1709/I1649)^(1/5)-1),"")</f>
        <v/>
      </c>
      <c r="F1709" s="22">
        <f>IFERROR(((I1709/I1589)^(1/10)-1),"")</f>
        <v/>
      </c>
      <c r="G1709" s="22">
        <f>IFERROR(((I1709/I1469)^(1/20)-1),"")</f>
        <v/>
      </c>
      <c r="H1709" s="22">
        <f>'US Data'!B1709</f>
        <v/>
      </c>
      <c r="I1709" s="23">
        <f>IF(CPI_Downloader!B1707="","",CPI_Downloader!B1707)</f>
        <v/>
      </c>
      <c r="J1709" s="23">
        <f>IF(CPI_Downloader!C1707="","",CPI_Downloader!C1707)</f>
        <v/>
      </c>
      <c r="L1709" s="32">
        <f>A1709</f>
        <v/>
      </c>
      <c r="M1709" s="25">
        <f>IFERROR((T1709/T1697-1),"")</f>
        <v/>
      </c>
      <c r="N1709" s="25">
        <f>IFERROR((U1709/U1708-1),"")</f>
        <v/>
      </c>
      <c r="O1709" s="25">
        <f>IFERROR(((T1709/T1673)^(1/3)-1),"")</f>
        <v/>
      </c>
      <c r="P1709" s="25">
        <f>IFERROR(((T1709/T1649)^(1/5)-1),"")</f>
        <v/>
      </c>
      <c r="Q1709" s="25">
        <f>IFERROR(((T1709/T1589)^(1/10)-1),"")</f>
        <v/>
      </c>
      <c r="R1709" s="25">
        <f>IFERROR(((T1709/T1469)^(1/20)-1),"")</f>
        <v/>
      </c>
      <c r="S1709" s="52">
        <f>IFERROR(('US Data'!M1709),"")</f>
        <v/>
      </c>
      <c r="T1709" s="26">
        <f>IF(CPI_Downloader!D1707="","",CPI_Downloader!D1707)</f>
        <v/>
      </c>
      <c r="U1709" s="26">
        <f>IF(CPI_Downloader!E1707="","",CPI_Downloader!E1707)</f>
        <v/>
      </c>
      <c r="W1709" s="32">
        <f>L1709</f>
        <v/>
      </c>
      <c r="X1709" s="31">
        <f>IFERROR((AC1709/AC1697-1),"")</f>
        <v/>
      </c>
      <c r="Y1709" s="31">
        <f>IFERROR(((AC1709/AC1673)^(1/3)-1),"")</f>
        <v/>
      </c>
      <c r="Z1709" s="31">
        <f>IFERROR(((AC1709/AC1649)^(1/5)-1),"")</f>
        <v/>
      </c>
      <c r="AA1709" s="31">
        <f>IFERROR(((AC1709/AC1589)^(1/10)-1),"")</f>
        <v/>
      </c>
      <c r="AB1709" s="31">
        <f>IFERROR(((AC1709/AC1469)^(1/20)-1),"")</f>
        <v/>
      </c>
      <c r="AC1709" s="38">
        <f>IF(CPI_Downloader!F1707="","",CPI_Downloader!F1707)</f>
        <v/>
      </c>
    </row>
    <row r="1710" ht="12.75" customHeight="1">
      <c r="A1710" s="21">
        <f>IF(CPI_Downloader!A1708="","",CPI_Downloader!A1708)</f>
        <v/>
      </c>
      <c r="B1710" s="22">
        <f>IFERROR((I1710/I1698-1),"")</f>
        <v/>
      </c>
      <c r="C1710" s="22">
        <f>IFERROR((J1710/J1709-1),"")</f>
        <v/>
      </c>
      <c r="D1710" s="22">
        <f>IFERROR(((I1710/I1674)^(1/3)-1),"")</f>
        <v/>
      </c>
      <c r="E1710" s="22">
        <f>IFERROR(((I1710/I1650)^(1/5)-1),"")</f>
        <v/>
      </c>
      <c r="F1710" s="22">
        <f>IFERROR(((I1710/I1590)^(1/10)-1),"")</f>
        <v/>
      </c>
      <c r="G1710" s="22">
        <f>IFERROR(((I1710/I1470)^(1/20)-1),"")</f>
        <v/>
      </c>
      <c r="H1710" s="22">
        <f>'US Data'!B1710</f>
        <v/>
      </c>
      <c r="I1710" s="23">
        <f>IF(CPI_Downloader!B1708="","",CPI_Downloader!B1708)</f>
        <v/>
      </c>
      <c r="J1710" s="23">
        <f>IF(CPI_Downloader!C1708="","",CPI_Downloader!C1708)</f>
        <v/>
      </c>
      <c r="L1710" s="32">
        <f>A1710</f>
        <v/>
      </c>
      <c r="M1710" s="25">
        <f>IFERROR((T1710/T1698-1),"")</f>
        <v/>
      </c>
      <c r="N1710" s="25">
        <f>IFERROR((U1710/U1709-1),"")</f>
        <v/>
      </c>
      <c r="O1710" s="25">
        <f>IFERROR(((T1710/T1674)^(1/3)-1),"")</f>
        <v/>
      </c>
      <c r="P1710" s="25">
        <f>IFERROR(((T1710/T1650)^(1/5)-1),"")</f>
        <v/>
      </c>
      <c r="Q1710" s="25">
        <f>IFERROR(((T1710/T1590)^(1/10)-1),"")</f>
        <v/>
      </c>
      <c r="R1710" s="25">
        <f>IFERROR(((T1710/T1470)^(1/20)-1),"")</f>
        <v/>
      </c>
      <c r="S1710" s="52">
        <f>IFERROR(('US Data'!M1710),"")</f>
        <v/>
      </c>
      <c r="T1710" s="26">
        <f>IF(CPI_Downloader!D1708="","",CPI_Downloader!D1708)</f>
        <v/>
      </c>
      <c r="U1710" s="26">
        <f>IF(CPI_Downloader!E1708="","",CPI_Downloader!E1708)</f>
        <v/>
      </c>
      <c r="W1710" s="32">
        <f>L1710</f>
        <v/>
      </c>
      <c r="X1710" s="31">
        <f>IFERROR((AC1710/AC1698-1),"")</f>
        <v/>
      </c>
      <c r="Y1710" s="31">
        <f>IFERROR(((AC1710/AC1674)^(1/3)-1),"")</f>
        <v/>
      </c>
      <c r="Z1710" s="31">
        <f>IFERROR(((AC1710/AC1650)^(1/5)-1),"")</f>
        <v/>
      </c>
      <c r="AA1710" s="31">
        <f>IFERROR(((AC1710/AC1590)^(1/10)-1),"")</f>
        <v/>
      </c>
      <c r="AB1710" s="31">
        <f>IFERROR(((AC1710/AC1470)^(1/20)-1),"")</f>
        <v/>
      </c>
      <c r="AC1710" s="38">
        <f>IF(CPI_Downloader!F1708="","",CPI_Downloader!F1708)</f>
        <v/>
      </c>
    </row>
    <row r="1711" ht="12.75" customHeight="1">
      <c r="A1711" s="21">
        <f>IF(CPI_Downloader!A1709="","",CPI_Downloader!A1709)</f>
        <v/>
      </c>
      <c r="B1711" s="22">
        <f>IFERROR((I1711/I1699-1),"")</f>
        <v/>
      </c>
      <c r="C1711" s="22">
        <f>IFERROR((J1711/J1710-1),"")</f>
        <v/>
      </c>
      <c r="D1711" s="22">
        <f>IFERROR(((I1711/I1675)^(1/3)-1),"")</f>
        <v/>
      </c>
      <c r="E1711" s="22">
        <f>IFERROR(((I1711/I1651)^(1/5)-1),"")</f>
        <v/>
      </c>
      <c r="F1711" s="22">
        <f>IFERROR(((I1711/I1591)^(1/10)-1),"")</f>
        <v/>
      </c>
      <c r="G1711" s="22">
        <f>IFERROR(((I1711/I1471)^(1/20)-1),"")</f>
        <v/>
      </c>
      <c r="H1711" s="22">
        <f>'US Data'!B1711</f>
        <v/>
      </c>
      <c r="I1711" s="23">
        <f>IF(CPI_Downloader!B1709="","",CPI_Downloader!B1709)</f>
        <v/>
      </c>
      <c r="J1711" s="23">
        <f>IF(CPI_Downloader!C1709="","",CPI_Downloader!C1709)</f>
        <v/>
      </c>
      <c r="L1711" s="32">
        <f>A1711</f>
        <v/>
      </c>
      <c r="M1711" s="25">
        <f>IFERROR((T1711/T1699-1),"")</f>
        <v/>
      </c>
      <c r="N1711" s="25">
        <f>IFERROR((U1711/U1710-1),"")</f>
        <v/>
      </c>
      <c r="O1711" s="25">
        <f>IFERROR(((T1711/T1675)^(1/3)-1),"")</f>
        <v/>
      </c>
      <c r="P1711" s="25">
        <f>IFERROR(((T1711/T1651)^(1/5)-1),"")</f>
        <v/>
      </c>
      <c r="Q1711" s="25">
        <f>IFERROR(((T1711/T1591)^(1/10)-1),"")</f>
        <v/>
      </c>
      <c r="R1711" s="25">
        <f>IFERROR(((T1711/T1471)^(1/20)-1),"")</f>
        <v/>
      </c>
      <c r="S1711" s="52">
        <f>IFERROR(('US Data'!M1711),"")</f>
        <v/>
      </c>
      <c r="T1711" s="26">
        <f>IF(CPI_Downloader!D1709="","",CPI_Downloader!D1709)</f>
        <v/>
      </c>
      <c r="U1711" s="26">
        <f>IF(CPI_Downloader!E1709="","",CPI_Downloader!E1709)</f>
        <v/>
      </c>
      <c r="W1711" s="32">
        <f>L1711</f>
        <v/>
      </c>
      <c r="X1711" s="31">
        <f>IFERROR((AC1711/AC1699-1),"")</f>
        <v/>
      </c>
      <c r="Y1711" s="31">
        <f>IFERROR(((AC1711/AC1675)^(1/3)-1),"")</f>
        <v/>
      </c>
      <c r="Z1711" s="31">
        <f>IFERROR(((AC1711/AC1651)^(1/5)-1),"")</f>
        <v/>
      </c>
      <c r="AA1711" s="31">
        <f>IFERROR(((AC1711/AC1591)^(1/10)-1),"")</f>
        <v/>
      </c>
      <c r="AB1711" s="31">
        <f>IFERROR(((AC1711/AC1471)^(1/20)-1),"")</f>
        <v/>
      </c>
      <c r="AC1711" s="38">
        <f>IF(CPI_Downloader!F1709="","",CPI_Downloader!F1709)</f>
        <v/>
      </c>
    </row>
    <row r="1712" ht="12.75" customHeight="1">
      <c r="A1712" s="21">
        <f>IF(CPI_Downloader!A1710="","",CPI_Downloader!A1710)</f>
        <v/>
      </c>
      <c r="B1712" s="22">
        <f>IFERROR((I1712/I1700-1),"")</f>
        <v/>
      </c>
      <c r="C1712" s="22">
        <f>IFERROR((J1712/J1711-1),"")</f>
        <v/>
      </c>
      <c r="D1712" s="22">
        <f>IFERROR(((I1712/I1676)^(1/3)-1),"")</f>
        <v/>
      </c>
      <c r="E1712" s="22">
        <f>IFERROR(((I1712/I1652)^(1/5)-1),"")</f>
        <v/>
      </c>
      <c r="F1712" s="22">
        <f>IFERROR(((I1712/I1592)^(1/10)-1),"")</f>
        <v/>
      </c>
      <c r="G1712" s="22">
        <f>IFERROR(((I1712/I1472)^(1/20)-1),"")</f>
        <v/>
      </c>
      <c r="H1712" s="22">
        <f>'US Data'!B1712</f>
        <v/>
      </c>
      <c r="I1712" s="23">
        <f>IF(CPI_Downloader!B1710="","",CPI_Downloader!B1710)</f>
        <v/>
      </c>
      <c r="J1712" s="23">
        <f>IF(CPI_Downloader!C1710="","",CPI_Downloader!C1710)</f>
        <v/>
      </c>
      <c r="L1712" s="32">
        <f>A1712</f>
        <v/>
      </c>
      <c r="M1712" s="25">
        <f>IFERROR((T1712/T1700-1),"")</f>
        <v/>
      </c>
      <c r="N1712" s="25">
        <f>IFERROR((U1712/U1711-1),"")</f>
        <v/>
      </c>
      <c r="O1712" s="25">
        <f>IFERROR(((T1712/T1676)^(1/3)-1),"")</f>
        <v/>
      </c>
      <c r="P1712" s="25">
        <f>IFERROR(((T1712/T1652)^(1/5)-1),"")</f>
        <v/>
      </c>
      <c r="Q1712" s="25">
        <f>IFERROR(((T1712/T1592)^(1/10)-1),"")</f>
        <v/>
      </c>
      <c r="R1712" s="25">
        <f>IFERROR(((T1712/T1472)^(1/20)-1),"")</f>
        <v/>
      </c>
      <c r="S1712" s="52">
        <f>IFERROR(('US Data'!M1712),"")</f>
        <v/>
      </c>
      <c r="T1712" s="26">
        <f>IF(CPI_Downloader!D1710="","",CPI_Downloader!D1710)</f>
        <v/>
      </c>
      <c r="U1712" s="26">
        <f>IF(CPI_Downloader!E1710="","",CPI_Downloader!E1710)</f>
        <v/>
      </c>
      <c r="W1712" s="32">
        <f>L1712</f>
        <v/>
      </c>
      <c r="X1712" s="31">
        <f>IFERROR((AC1712/AC1700-1),"")</f>
        <v/>
      </c>
      <c r="Y1712" s="31">
        <f>IFERROR(((AC1712/AC1676)^(1/3)-1),"")</f>
        <v/>
      </c>
      <c r="Z1712" s="31">
        <f>IFERROR(((AC1712/AC1652)^(1/5)-1),"")</f>
        <v/>
      </c>
      <c r="AA1712" s="31">
        <f>IFERROR(((AC1712/AC1592)^(1/10)-1),"")</f>
        <v/>
      </c>
      <c r="AB1712" s="31">
        <f>IFERROR(((AC1712/AC1472)^(1/20)-1),"")</f>
        <v/>
      </c>
      <c r="AC1712" s="38">
        <f>IF(CPI_Downloader!F1710="","",CPI_Downloader!F1710)</f>
        <v/>
      </c>
    </row>
    <row r="1713" ht="12.75" customHeight="1">
      <c r="A1713" s="21">
        <f>IF(CPI_Downloader!A1711="","",CPI_Downloader!A1711)</f>
        <v/>
      </c>
      <c r="B1713" s="22">
        <f>IFERROR((I1713/I1701-1),"")</f>
        <v/>
      </c>
      <c r="C1713" s="22">
        <f>IFERROR((J1713/J1712-1),"")</f>
        <v/>
      </c>
      <c r="D1713" s="22">
        <f>IFERROR(((I1713/I1677)^(1/3)-1),"")</f>
        <v/>
      </c>
      <c r="E1713" s="22">
        <f>IFERROR(((I1713/I1653)^(1/5)-1),"")</f>
        <v/>
      </c>
      <c r="F1713" s="22">
        <f>IFERROR(((I1713/I1593)^(1/10)-1),"")</f>
        <v/>
      </c>
      <c r="G1713" s="22">
        <f>IFERROR(((I1713/I1473)^(1/20)-1),"")</f>
        <v/>
      </c>
      <c r="H1713" s="22">
        <f>'US Data'!B1713</f>
        <v/>
      </c>
      <c r="I1713" s="23">
        <f>IF(CPI_Downloader!B1711="","",CPI_Downloader!B1711)</f>
        <v/>
      </c>
      <c r="J1713" s="23">
        <f>IF(CPI_Downloader!C1711="","",CPI_Downloader!C1711)</f>
        <v/>
      </c>
      <c r="L1713" s="32">
        <f>A1713</f>
        <v/>
      </c>
      <c r="M1713" s="25">
        <f>IFERROR((T1713/T1701-1),"")</f>
        <v/>
      </c>
      <c r="N1713" s="25">
        <f>IFERROR((U1713/U1712-1),"")</f>
        <v/>
      </c>
      <c r="O1713" s="25">
        <f>IFERROR(((T1713/T1677)^(1/3)-1),"")</f>
        <v/>
      </c>
      <c r="P1713" s="25">
        <f>IFERROR(((T1713/T1653)^(1/5)-1),"")</f>
        <v/>
      </c>
      <c r="Q1713" s="25">
        <f>IFERROR(((T1713/T1593)^(1/10)-1),"")</f>
        <v/>
      </c>
      <c r="R1713" s="25">
        <f>IFERROR(((T1713/T1473)^(1/20)-1),"")</f>
        <v/>
      </c>
      <c r="S1713" s="52">
        <f>IFERROR(('US Data'!M1713),"")</f>
        <v/>
      </c>
      <c r="T1713" s="26">
        <f>IF(CPI_Downloader!D1711="","",CPI_Downloader!D1711)</f>
        <v/>
      </c>
      <c r="U1713" s="26">
        <f>IF(CPI_Downloader!E1711="","",CPI_Downloader!E1711)</f>
        <v/>
      </c>
      <c r="W1713" s="32">
        <f>L1713</f>
        <v/>
      </c>
      <c r="X1713" s="31">
        <f>IFERROR((AC1713/AC1701-1),"")</f>
        <v/>
      </c>
      <c r="Y1713" s="31">
        <f>IFERROR(((AC1713/AC1677)^(1/3)-1),"")</f>
        <v/>
      </c>
      <c r="Z1713" s="31">
        <f>IFERROR(((AC1713/AC1653)^(1/5)-1),"")</f>
        <v/>
      </c>
      <c r="AA1713" s="31">
        <f>IFERROR(((AC1713/AC1593)^(1/10)-1),"")</f>
        <v/>
      </c>
      <c r="AB1713" s="31">
        <f>IFERROR(((AC1713/AC1473)^(1/20)-1),"")</f>
        <v/>
      </c>
      <c r="AC1713" s="38">
        <f>IF(CPI_Downloader!F1711="","",CPI_Downloader!F1711)</f>
        <v/>
      </c>
    </row>
    <row r="1714" ht="12.75" customHeight="1">
      <c r="A1714" s="21">
        <f>IF(CPI_Downloader!A1712="","",CPI_Downloader!A1712)</f>
        <v/>
      </c>
      <c r="B1714" s="22">
        <f>IFERROR((I1714/I1702-1),"")</f>
        <v/>
      </c>
      <c r="C1714" s="22">
        <f>IFERROR((J1714/J1713-1),"")</f>
        <v/>
      </c>
      <c r="D1714" s="22">
        <f>IFERROR(((I1714/I1678)^(1/3)-1),"")</f>
        <v/>
      </c>
      <c r="E1714" s="22">
        <f>IFERROR(((I1714/I1654)^(1/5)-1),"")</f>
        <v/>
      </c>
      <c r="F1714" s="22">
        <f>IFERROR(((I1714/I1594)^(1/10)-1),"")</f>
        <v/>
      </c>
      <c r="G1714" s="22">
        <f>IFERROR(((I1714/I1474)^(1/20)-1),"")</f>
        <v/>
      </c>
      <c r="H1714" s="22">
        <f>'US Data'!B1714</f>
        <v/>
      </c>
      <c r="I1714" s="23">
        <f>IF(CPI_Downloader!B1712="","",CPI_Downloader!B1712)</f>
        <v/>
      </c>
      <c r="J1714" s="23">
        <f>IF(CPI_Downloader!C1712="","",CPI_Downloader!C1712)</f>
        <v/>
      </c>
      <c r="L1714" s="32">
        <f>A1714</f>
        <v/>
      </c>
      <c r="M1714" s="25">
        <f>IFERROR((T1714/T1702-1),"")</f>
        <v/>
      </c>
      <c r="N1714" s="25">
        <f>IFERROR((U1714/U1713-1),"")</f>
        <v/>
      </c>
      <c r="O1714" s="25">
        <f>IFERROR(((T1714/T1678)^(1/3)-1),"")</f>
        <v/>
      </c>
      <c r="P1714" s="25">
        <f>IFERROR(((T1714/T1654)^(1/5)-1),"")</f>
        <v/>
      </c>
      <c r="Q1714" s="25">
        <f>IFERROR(((T1714/T1594)^(1/10)-1),"")</f>
        <v/>
      </c>
      <c r="R1714" s="25">
        <f>IFERROR(((T1714/T1474)^(1/20)-1),"")</f>
        <v/>
      </c>
      <c r="S1714" s="52">
        <f>IFERROR(('US Data'!M1714),"")</f>
        <v/>
      </c>
      <c r="T1714" s="26">
        <f>IF(CPI_Downloader!D1712="","",CPI_Downloader!D1712)</f>
        <v/>
      </c>
      <c r="U1714" s="26">
        <f>IF(CPI_Downloader!E1712="","",CPI_Downloader!E1712)</f>
        <v/>
      </c>
      <c r="W1714" s="32">
        <f>L1714</f>
        <v/>
      </c>
      <c r="X1714" s="31">
        <f>IFERROR((AC1714/AC1702-1),"")</f>
        <v/>
      </c>
      <c r="Y1714" s="31">
        <f>IFERROR(((AC1714/AC1678)^(1/3)-1),"")</f>
        <v/>
      </c>
      <c r="Z1714" s="31">
        <f>IFERROR(((AC1714/AC1654)^(1/5)-1),"")</f>
        <v/>
      </c>
      <c r="AA1714" s="31">
        <f>IFERROR(((AC1714/AC1594)^(1/10)-1),"")</f>
        <v/>
      </c>
      <c r="AB1714" s="31">
        <f>IFERROR(((AC1714/AC1474)^(1/20)-1),"")</f>
        <v/>
      </c>
      <c r="AC1714" s="38">
        <f>IF(CPI_Downloader!F1712="","",CPI_Downloader!F1712)</f>
        <v/>
      </c>
    </row>
    <row r="1715" ht="12.75" customHeight="1">
      <c r="A1715" s="21">
        <f>IF(CPI_Downloader!A1713="","",CPI_Downloader!A1713)</f>
        <v/>
      </c>
      <c r="B1715" s="22">
        <f>IFERROR((I1715/I1703-1),"")</f>
        <v/>
      </c>
      <c r="C1715" s="22">
        <f>IFERROR((J1715/J1714-1),"")</f>
        <v/>
      </c>
      <c r="D1715" s="22">
        <f>IFERROR(((I1715/I1679)^(1/3)-1),"")</f>
        <v/>
      </c>
      <c r="E1715" s="22">
        <f>IFERROR(((I1715/I1655)^(1/5)-1),"")</f>
        <v/>
      </c>
      <c r="F1715" s="22">
        <f>IFERROR(((I1715/I1595)^(1/10)-1),"")</f>
        <v/>
      </c>
      <c r="G1715" s="22">
        <f>IFERROR(((I1715/I1475)^(1/20)-1),"")</f>
        <v/>
      </c>
      <c r="H1715" s="22">
        <f>'US Data'!B1715</f>
        <v/>
      </c>
      <c r="I1715" s="23">
        <f>IF(CPI_Downloader!B1713="","",CPI_Downloader!B1713)</f>
        <v/>
      </c>
      <c r="J1715" s="23">
        <f>IF(CPI_Downloader!C1713="","",CPI_Downloader!C1713)</f>
        <v/>
      </c>
      <c r="L1715" s="32">
        <f>A1715</f>
        <v/>
      </c>
      <c r="M1715" s="25">
        <f>IFERROR((T1715/T1703-1),"")</f>
        <v/>
      </c>
      <c r="N1715" s="25">
        <f>IFERROR((U1715/U1714-1),"")</f>
        <v/>
      </c>
      <c r="O1715" s="25">
        <f>IFERROR(((T1715/T1679)^(1/3)-1),"")</f>
        <v/>
      </c>
      <c r="P1715" s="25">
        <f>IFERROR(((T1715/T1655)^(1/5)-1),"")</f>
        <v/>
      </c>
      <c r="Q1715" s="25">
        <f>IFERROR(((T1715/T1595)^(1/10)-1),"")</f>
        <v/>
      </c>
      <c r="R1715" s="25">
        <f>IFERROR(((T1715/T1475)^(1/20)-1),"")</f>
        <v/>
      </c>
      <c r="S1715" s="52">
        <f>IFERROR(('US Data'!M1715),"")</f>
        <v/>
      </c>
      <c r="T1715" s="26">
        <f>IF(CPI_Downloader!D1713="","",CPI_Downloader!D1713)</f>
        <v/>
      </c>
      <c r="U1715" s="26">
        <f>IF(CPI_Downloader!E1713="","",CPI_Downloader!E1713)</f>
        <v/>
      </c>
      <c r="W1715" s="32">
        <f>L1715</f>
        <v/>
      </c>
      <c r="X1715" s="31">
        <f>IFERROR((AC1715/AC1703-1),"")</f>
        <v/>
      </c>
      <c r="Y1715" s="31">
        <f>IFERROR(((AC1715/AC1679)^(1/3)-1),"")</f>
        <v/>
      </c>
      <c r="Z1715" s="31">
        <f>IFERROR(((AC1715/AC1655)^(1/5)-1),"")</f>
        <v/>
      </c>
      <c r="AA1715" s="31">
        <f>IFERROR(((AC1715/AC1595)^(1/10)-1),"")</f>
        <v/>
      </c>
      <c r="AB1715" s="31">
        <f>IFERROR(((AC1715/AC1475)^(1/20)-1),"")</f>
        <v/>
      </c>
      <c r="AC1715" s="38">
        <f>IF(CPI_Downloader!F1713="","",CPI_Downloader!F1713)</f>
        <v/>
      </c>
    </row>
    <row r="1716" ht="12.75" customHeight="1">
      <c r="A1716" s="21">
        <f>IF(CPI_Downloader!A1714="","",CPI_Downloader!A1714)</f>
        <v/>
      </c>
      <c r="B1716" s="22">
        <f>IFERROR((I1716/I1704-1),"")</f>
        <v/>
      </c>
      <c r="C1716" s="22">
        <f>IFERROR((J1716/J1715-1),"")</f>
        <v/>
      </c>
      <c r="D1716" s="22">
        <f>IFERROR(((I1716/I1680)^(1/3)-1),"")</f>
        <v/>
      </c>
      <c r="E1716" s="22">
        <f>IFERROR(((I1716/I1656)^(1/5)-1),"")</f>
        <v/>
      </c>
      <c r="F1716" s="22">
        <f>IFERROR(((I1716/I1596)^(1/10)-1),"")</f>
        <v/>
      </c>
      <c r="G1716" s="22">
        <f>IFERROR(((I1716/I1476)^(1/20)-1),"")</f>
        <v/>
      </c>
      <c r="H1716" s="22">
        <f>'US Data'!B1716</f>
        <v/>
      </c>
      <c r="I1716" s="23">
        <f>IF(CPI_Downloader!B1714="","",CPI_Downloader!B1714)</f>
        <v/>
      </c>
      <c r="J1716" s="23">
        <f>IF(CPI_Downloader!C1714="","",CPI_Downloader!C1714)</f>
        <v/>
      </c>
      <c r="L1716" s="32">
        <f>A1716</f>
        <v/>
      </c>
      <c r="M1716" s="25">
        <f>IFERROR((T1716/T1704-1),"")</f>
        <v/>
      </c>
      <c r="N1716" s="25">
        <f>IFERROR((U1716/U1715-1),"")</f>
        <v/>
      </c>
      <c r="O1716" s="25">
        <f>IFERROR(((T1716/T1680)^(1/3)-1),"")</f>
        <v/>
      </c>
      <c r="P1716" s="25">
        <f>IFERROR(((T1716/T1656)^(1/5)-1),"")</f>
        <v/>
      </c>
      <c r="Q1716" s="25">
        <f>IFERROR(((T1716/T1596)^(1/10)-1),"")</f>
        <v/>
      </c>
      <c r="R1716" s="25">
        <f>IFERROR(((T1716/T1476)^(1/20)-1),"")</f>
        <v/>
      </c>
      <c r="S1716" s="52">
        <f>IFERROR(('US Data'!M1716),"")</f>
        <v/>
      </c>
      <c r="T1716" s="26">
        <f>IF(CPI_Downloader!D1714="","",CPI_Downloader!D1714)</f>
        <v/>
      </c>
      <c r="U1716" s="26">
        <f>IF(CPI_Downloader!E1714="","",CPI_Downloader!E1714)</f>
        <v/>
      </c>
      <c r="W1716" s="32">
        <f>L1716</f>
        <v/>
      </c>
      <c r="X1716" s="31">
        <f>IFERROR((AC1716/AC1704-1),"")</f>
        <v/>
      </c>
      <c r="Y1716" s="31">
        <f>IFERROR(((AC1716/AC1680)^(1/3)-1),"")</f>
        <v/>
      </c>
      <c r="Z1716" s="31">
        <f>IFERROR(((AC1716/AC1656)^(1/5)-1),"")</f>
        <v/>
      </c>
      <c r="AA1716" s="31">
        <f>IFERROR(((AC1716/AC1596)^(1/10)-1),"")</f>
        <v/>
      </c>
      <c r="AB1716" s="31">
        <f>IFERROR(((AC1716/AC1476)^(1/20)-1),"")</f>
        <v/>
      </c>
      <c r="AC1716" s="38">
        <f>IF(CPI_Downloader!F1714="","",CPI_Downloader!F1714)</f>
        <v/>
      </c>
    </row>
    <row r="1717" ht="12.75" customHeight="1">
      <c r="A1717" s="21">
        <f>IF(CPI_Downloader!A1715="","",CPI_Downloader!A1715)</f>
        <v/>
      </c>
      <c r="B1717" s="22">
        <f>IFERROR((I1717/I1705-1),"")</f>
        <v/>
      </c>
      <c r="C1717" s="22">
        <f>IFERROR((J1717/J1716-1),"")</f>
        <v/>
      </c>
      <c r="D1717" s="22">
        <f>IFERROR(((I1717/I1681)^(1/3)-1),"")</f>
        <v/>
      </c>
      <c r="E1717" s="22">
        <f>IFERROR(((I1717/I1657)^(1/5)-1),"")</f>
        <v/>
      </c>
      <c r="F1717" s="22">
        <f>IFERROR(((I1717/I1597)^(1/10)-1),"")</f>
        <v/>
      </c>
      <c r="G1717" s="22">
        <f>IFERROR(((I1717/I1477)^(1/20)-1),"")</f>
        <v/>
      </c>
      <c r="H1717" s="22">
        <f>'US Data'!B1717</f>
        <v/>
      </c>
      <c r="I1717" s="23">
        <f>IF(CPI_Downloader!B1715="","",CPI_Downloader!B1715)</f>
        <v/>
      </c>
      <c r="J1717" s="23">
        <f>IF(CPI_Downloader!C1715="","",CPI_Downloader!C1715)</f>
        <v/>
      </c>
      <c r="L1717" s="32">
        <f>A1717</f>
        <v/>
      </c>
      <c r="M1717" s="25">
        <f>IFERROR((T1717/T1705-1),"")</f>
        <v/>
      </c>
      <c r="N1717" s="25">
        <f>IFERROR((U1717/U1716-1),"")</f>
        <v/>
      </c>
      <c r="O1717" s="25">
        <f>IFERROR(((T1717/T1681)^(1/3)-1),"")</f>
        <v/>
      </c>
      <c r="P1717" s="25">
        <f>IFERROR(((T1717/T1657)^(1/5)-1),"")</f>
        <v/>
      </c>
      <c r="Q1717" s="25">
        <f>IFERROR(((T1717/T1597)^(1/10)-1),"")</f>
        <v/>
      </c>
      <c r="R1717" s="25">
        <f>IFERROR(((T1717/T1477)^(1/20)-1),"")</f>
        <v/>
      </c>
      <c r="S1717" s="52">
        <f>IFERROR(('US Data'!M1717),"")</f>
        <v/>
      </c>
      <c r="T1717" s="26">
        <f>IF(CPI_Downloader!D1715="","",CPI_Downloader!D1715)</f>
        <v/>
      </c>
      <c r="U1717" s="26">
        <f>IF(CPI_Downloader!E1715="","",CPI_Downloader!E1715)</f>
        <v/>
      </c>
      <c r="W1717" s="32">
        <f>L1717</f>
        <v/>
      </c>
      <c r="X1717" s="31">
        <f>IFERROR((AC1717/AC1705-1),"")</f>
        <v/>
      </c>
      <c r="Y1717" s="31">
        <f>IFERROR(((AC1717/AC1681)^(1/3)-1),"")</f>
        <v/>
      </c>
      <c r="Z1717" s="31">
        <f>IFERROR(((AC1717/AC1657)^(1/5)-1),"")</f>
        <v/>
      </c>
      <c r="AA1717" s="31">
        <f>IFERROR(((AC1717/AC1597)^(1/10)-1),"")</f>
        <v/>
      </c>
      <c r="AB1717" s="31">
        <f>IFERROR(((AC1717/AC1477)^(1/20)-1),"")</f>
        <v/>
      </c>
      <c r="AC1717" s="38">
        <f>IF(CPI_Downloader!F1715="","",CPI_Downloader!F1715)</f>
        <v/>
      </c>
    </row>
    <row r="1718" ht="12.75" customHeight="1">
      <c r="A1718" s="21">
        <f>IF(CPI_Downloader!A1716="","",CPI_Downloader!A1716)</f>
        <v/>
      </c>
      <c r="B1718" s="22">
        <f>IFERROR((I1718/I1706-1),"")</f>
        <v/>
      </c>
      <c r="C1718" s="22">
        <f>IFERROR((J1718/J1717-1),"")</f>
        <v/>
      </c>
      <c r="D1718" s="22">
        <f>IFERROR(((I1718/I1682)^(1/3)-1),"")</f>
        <v/>
      </c>
      <c r="E1718" s="22">
        <f>IFERROR(((I1718/I1658)^(1/5)-1),"")</f>
        <v/>
      </c>
      <c r="F1718" s="22">
        <f>IFERROR(((I1718/I1598)^(1/10)-1),"")</f>
        <v/>
      </c>
      <c r="G1718" s="22">
        <f>IFERROR(((I1718/I1478)^(1/20)-1),"")</f>
        <v/>
      </c>
      <c r="H1718" s="22">
        <f>'US Data'!B1718</f>
        <v/>
      </c>
      <c r="I1718" s="23">
        <f>IF(CPI_Downloader!B1716="","",CPI_Downloader!B1716)</f>
        <v/>
      </c>
      <c r="J1718" s="23">
        <f>IF(CPI_Downloader!C1716="","",CPI_Downloader!C1716)</f>
        <v/>
      </c>
      <c r="L1718" s="32">
        <f>A1718</f>
        <v/>
      </c>
      <c r="M1718" s="25">
        <f>IFERROR((T1718/T1706-1),"")</f>
        <v/>
      </c>
      <c r="N1718" s="25">
        <f>IFERROR((U1718/U1717-1),"")</f>
        <v/>
      </c>
      <c r="O1718" s="25">
        <f>IFERROR(((T1718/T1682)^(1/3)-1),"")</f>
        <v/>
      </c>
      <c r="P1718" s="25">
        <f>IFERROR(((T1718/T1658)^(1/5)-1),"")</f>
        <v/>
      </c>
      <c r="Q1718" s="25">
        <f>IFERROR(((T1718/T1598)^(1/10)-1),"")</f>
        <v/>
      </c>
      <c r="R1718" s="25">
        <f>IFERROR(((T1718/T1478)^(1/20)-1),"")</f>
        <v/>
      </c>
      <c r="S1718" s="52">
        <f>IFERROR(('US Data'!M1718),"")</f>
        <v/>
      </c>
      <c r="T1718" s="26">
        <f>IF(CPI_Downloader!D1716="","",CPI_Downloader!D1716)</f>
        <v/>
      </c>
      <c r="U1718" s="26">
        <f>IF(CPI_Downloader!E1716="","",CPI_Downloader!E1716)</f>
        <v/>
      </c>
      <c r="W1718" s="32">
        <f>L1718</f>
        <v/>
      </c>
      <c r="X1718" s="31">
        <f>IFERROR((AC1718/AC1706-1),"")</f>
        <v/>
      </c>
      <c r="Y1718" s="31">
        <f>IFERROR(((AC1718/AC1682)^(1/3)-1),"")</f>
        <v/>
      </c>
      <c r="Z1718" s="31">
        <f>IFERROR(((AC1718/AC1658)^(1/5)-1),"")</f>
        <v/>
      </c>
      <c r="AA1718" s="31">
        <f>IFERROR(((AC1718/AC1598)^(1/10)-1),"")</f>
        <v/>
      </c>
      <c r="AB1718" s="31">
        <f>IFERROR(((AC1718/AC1478)^(1/20)-1),"")</f>
        <v/>
      </c>
      <c r="AC1718" s="38">
        <f>IF(CPI_Downloader!F1716="","",CPI_Downloader!F1716)</f>
        <v/>
      </c>
    </row>
    <row r="1719" ht="12.75" customHeight="1">
      <c r="A1719" s="21">
        <f>IF(CPI_Downloader!A1717="","",CPI_Downloader!A1717)</f>
        <v/>
      </c>
      <c r="B1719" s="22">
        <f>IFERROR((I1719/I1707-1),"")</f>
        <v/>
      </c>
      <c r="C1719" s="22">
        <f>IFERROR((J1719/J1718-1),"")</f>
        <v/>
      </c>
      <c r="D1719" s="22">
        <f>IFERROR(((I1719/I1683)^(1/3)-1),"")</f>
        <v/>
      </c>
      <c r="E1719" s="22">
        <f>IFERROR(((I1719/I1659)^(1/5)-1),"")</f>
        <v/>
      </c>
      <c r="F1719" s="22">
        <f>IFERROR(((I1719/I1599)^(1/10)-1),"")</f>
        <v/>
      </c>
      <c r="G1719" s="22">
        <f>IFERROR(((I1719/I1479)^(1/20)-1),"")</f>
        <v/>
      </c>
      <c r="H1719" s="22">
        <f>'US Data'!B1719</f>
        <v/>
      </c>
      <c r="I1719" s="23">
        <f>IF(CPI_Downloader!B1717="","",CPI_Downloader!B1717)</f>
        <v/>
      </c>
      <c r="J1719" s="23">
        <f>IF(CPI_Downloader!C1717="","",CPI_Downloader!C1717)</f>
        <v/>
      </c>
      <c r="L1719" s="32">
        <f>A1719</f>
        <v/>
      </c>
      <c r="M1719" s="25">
        <f>IFERROR((T1719/T1707-1),"")</f>
        <v/>
      </c>
      <c r="N1719" s="25">
        <f>IFERROR((U1719/U1718-1),"")</f>
        <v/>
      </c>
      <c r="O1719" s="25">
        <f>IFERROR(((T1719/T1683)^(1/3)-1),"")</f>
        <v/>
      </c>
      <c r="P1719" s="25">
        <f>IFERROR(((T1719/T1659)^(1/5)-1),"")</f>
        <v/>
      </c>
      <c r="Q1719" s="25">
        <f>IFERROR(((T1719/T1599)^(1/10)-1),"")</f>
        <v/>
      </c>
      <c r="R1719" s="25">
        <f>IFERROR(((T1719/T1479)^(1/20)-1),"")</f>
        <v/>
      </c>
      <c r="S1719" s="52">
        <f>IFERROR(('US Data'!M1719),"")</f>
        <v/>
      </c>
      <c r="T1719" s="26">
        <f>IF(CPI_Downloader!D1717="","",CPI_Downloader!D1717)</f>
        <v/>
      </c>
      <c r="U1719" s="26">
        <f>IF(CPI_Downloader!E1717="","",CPI_Downloader!E1717)</f>
        <v/>
      </c>
      <c r="W1719" s="32">
        <f>L1719</f>
        <v/>
      </c>
      <c r="X1719" s="31">
        <f>IFERROR((AC1719/AC1707-1),"")</f>
        <v/>
      </c>
      <c r="Y1719" s="31">
        <f>IFERROR(((AC1719/AC1683)^(1/3)-1),"")</f>
        <v/>
      </c>
      <c r="Z1719" s="31">
        <f>IFERROR(((AC1719/AC1659)^(1/5)-1),"")</f>
        <v/>
      </c>
      <c r="AA1719" s="31">
        <f>IFERROR(((AC1719/AC1599)^(1/10)-1),"")</f>
        <v/>
      </c>
      <c r="AB1719" s="31">
        <f>IFERROR(((AC1719/AC1479)^(1/20)-1),"")</f>
        <v/>
      </c>
      <c r="AC1719" s="38">
        <f>IF(CPI_Downloader!F1717="","",CPI_Downloader!F1717)</f>
        <v/>
      </c>
    </row>
    <row r="1720" ht="12.75" customHeight="1">
      <c r="A1720" s="21">
        <f>IF(CPI_Downloader!A1718="","",CPI_Downloader!A1718)</f>
        <v/>
      </c>
      <c r="B1720" s="22">
        <f>IFERROR((I1720/I1708-1),"")</f>
        <v/>
      </c>
      <c r="C1720" s="22">
        <f>IFERROR((J1720/J1719-1),"")</f>
        <v/>
      </c>
      <c r="D1720" s="22">
        <f>IFERROR(((I1720/I1684)^(1/3)-1),"")</f>
        <v/>
      </c>
      <c r="E1720" s="22">
        <f>IFERROR(((I1720/I1660)^(1/5)-1),"")</f>
        <v/>
      </c>
      <c r="F1720" s="22">
        <f>IFERROR(((I1720/I1600)^(1/10)-1),"")</f>
        <v/>
      </c>
      <c r="G1720" s="22">
        <f>IFERROR(((I1720/I1480)^(1/20)-1),"")</f>
        <v/>
      </c>
      <c r="H1720" s="22">
        <f>'US Data'!B1720</f>
        <v/>
      </c>
      <c r="I1720" s="23">
        <f>IF(CPI_Downloader!B1718="","",CPI_Downloader!B1718)</f>
        <v/>
      </c>
      <c r="J1720" s="23">
        <f>IF(CPI_Downloader!C1718="","",CPI_Downloader!C1718)</f>
        <v/>
      </c>
      <c r="L1720" s="32">
        <f>A1720</f>
        <v/>
      </c>
      <c r="M1720" s="25">
        <f>IFERROR((T1720/T1708-1),"")</f>
        <v/>
      </c>
      <c r="N1720" s="25">
        <f>IFERROR((U1720/U1719-1),"")</f>
        <v/>
      </c>
      <c r="O1720" s="25">
        <f>IFERROR(((T1720/T1684)^(1/3)-1),"")</f>
        <v/>
      </c>
      <c r="P1720" s="25">
        <f>IFERROR(((T1720/T1660)^(1/5)-1),"")</f>
        <v/>
      </c>
      <c r="Q1720" s="25">
        <f>IFERROR(((T1720/T1600)^(1/10)-1),"")</f>
        <v/>
      </c>
      <c r="R1720" s="25">
        <f>IFERROR(((T1720/T1480)^(1/20)-1),"")</f>
        <v/>
      </c>
      <c r="S1720" s="52">
        <f>IFERROR(('US Data'!M1720),"")</f>
        <v/>
      </c>
      <c r="T1720" s="26">
        <f>IF(CPI_Downloader!D1718="","",CPI_Downloader!D1718)</f>
        <v/>
      </c>
      <c r="U1720" s="26">
        <f>IF(CPI_Downloader!E1718="","",CPI_Downloader!E1718)</f>
        <v/>
      </c>
      <c r="W1720" s="32">
        <f>L1720</f>
        <v/>
      </c>
      <c r="X1720" s="31">
        <f>IFERROR((AC1720/AC1708-1),"")</f>
        <v/>
      </c>
      <c r="Y1720" s="31">
        <f>IFERROR(((AC1720/AC1684)^(1/3)-1),"")</f>
        <v/>
      </c>
      <c r="Z1720" s="31">
        <f>IFERROR(((AC1720/AC1660)^(1/5)-1),"")</f>
        <v/>
      </c>
      <c r="AA1720" s="31">
        <f>IFERROR(((AC1720/AC1600)^(1/10)-1),"")</f>
        <v/>
      </c>
      <c r="AB1720" s="31">
        <f>IFERROR(((AC1720/AC1480)^(1/20)-1),"")</f>
        <v/>
      </c>
      <c r="AC1720" s="38">
        <f>IF(CPI_Downloader!F1718="","",CPI_Downloader!F1718)</f>
        <v/>
      </c>
    </row>
    <row r="1721" ht="12.75" customHeight="1">
      <c r="A1721" s="21">
        <f>IF(CPI_Downloader!A1719="","",CPI_Downloader!A1719)</f>
        <v/>
      </c>
      <c r="B1721" s="22">
        <f>IFERROR((I1721/I1709-1),"")</f>
        <v/>
      </c>
      <c r="C1721" s="22">
        <f>IFERROR((J1721/J1720-1),"")</f>
        <v/>
      </c>
      <c r="D1721" s="22">
        <f>IFERROR(((I1721/I1685)^(1/3)-1),"")</f>
        <v/>
      </c>
      <c r="E1721" s="22">
        <f>IFERROR(((I1721/I1661)^(1/5)-1),"")</f>
        <v/>
      </c>
      <c r="F1721" s="22">
        <f>IFERROR(((I1721/I1601)^(1/10)-1),"")</f>
        <v/>
      </c>
      <c r="G1721" s="22">
        <f>IFERROR(((I1721/I1481)^(1/20)-1),"")</f>
        <v/>
      </c>
      <c r="H1721" s="22">
        <f>'US Data'!B1721</f>
        <v/>
      </c>
      <c r="I1721" s="23">
        <f>IF(CPI_Downloader!B1719="","",CPI_Downloader!B1719)</f>
        <v/>
      </c>
      <c r="J1721" s="23">
        <f>IF(CPI_Downloader!C1719="","",CPI_Downloader!C1719)</f>
        <v/>
      </c>
      <c r="L1721" s="32">
        <f>A1721</f>
        <v/>
      </c>
      <c r="M1721" s="25">
        <f>IFERROR((T1721/T1709-1),"")</f>
        <v/>
      </c>
      <c r="N1721" s="25">
        <f>IFERROR((U1721/U1720-1),"")</f>
        <v/>
      </c>
      <c r="O1721" s="25">
        <f>IFERROR(((T1721/T1685)^(1/3)-1),"")</f>
        <v/>
      </c>
      <c r="P1721" s="25">
        <f>IFERROR(((T1721/T1661)^(1/5)-1),"")</f>
        <v/>
      </c>
      <c r="Q1721" s="25">
        <f>IFERROR(((T1721/T1601)^(1/10)-1),"")</f>
        <v/>
      </c>
      <c r="R1721" s="25">
        <f>IFERROR(((T1721/T1481)^(1/20)-1),"")</f>
        <v/>
      </c>
      <c r="S1721" s="52">
        <f>IFERROR(('US Data'!M1721),"")</f>
        <v/>
      </c>
      <c r="T1721" s="26">
        <f>IF(CPI_Downloader!D1719="","",CPI_Downloader!D1719)</f>
        <v/>
      </c>
      <c r="U1721" s="26">
        <f>IF(CPI_Downloader!E1719="","",CPI_Downloader!E1719)</f>
        <v/>
      </c>
      <c r="W1721" s="32">
        <f>L1721</f>
        <v/>
      </c>
      <c r="X1721" s="31">
        <f>IFERROR((AC1721/AC1709-1),"")</f>
        <v/>
      </c>
      <c r="Y1721" s="31">
        <f>IFERROR(((AC1721/AC1685)^(1/3)-1),"")</f>
        <v/>
      </c>
      <c r="Z1721" s="31">
        <f>IFERROR(((AC1721/AC1661)^(1/5)-1),"")</f>
        <v/>
      </c>
      <c r="AA1721" s="31">
        <f>IFERROR(((AC1721/AC1601)^(1/10)-1),"")</f>
        <v/>
      </c>
      <c r="AB1721" s="31">
        <f>IFERROR(((AC1721/AC1481)^(1/20)-1),"")</f>
        <v/>
      </c>
      <c r="AC1721" s="38">
        <f>IF(CPI_Downloader!F1719="","",CPI_Downloader!F1719)</f>
        <v/>
      </c>
    </row>
    <row r="1722" ht="12.75" customHeight="1">
      <c r="A1722" s="21">
        <f>IF(CPI_Downloader!A1720="","",CPI_Downloader!A1720)</f>
        <v/>
      </c>
      <c r="B1722" s="22">
        <f>IFERROR((I1722/I1710-1),"")</f>
        <v/>
      </c>
      <c r="C1722" s="22">
        <f>IFERROR((J1722/J1721-1),"")</f>
        <v/>
      </c>
      <c r="D1722" s="22">
        <f>IFERROR(((I1722/I1686)^(1/3)-1),"")</f>
        <v/>
      </c>
      <c r="E1722" s="22">
        <f>IFERROR(((I1722/I1662)^(1/5)-1),"")</f>
        <v/>
      </c>
      <c r="F1722" s="22">
        <f>IFERROR(((I1722/I1602)^(1/10)-1),"")</f>
        <v/>
      </c>
      <c r="G1722" s="22">
        <f>IFERROR(((I1722/I1482)^(1/20)-1),"")</f>
        <v/>
      </c>
      <c r="H1722" s="22">
        <f>'US Data'!B1722</f>
        <v/>
      </c>
      <c r="I1722" s="23">
        <f>IF(CPI_Downloader!B1720="","",CPI_Downloader!B1720)</f>
        <v/>
      </c>
      <c r="J1722" s="23">
        <f>IF(CPI_Downloader!C1720="","",CPI_Downloader!C1720)</f>
        <v/>
      </c>
      <c r="L1722" s="32">
        <f>A1722</f>
        <v/>
      </c>
      <c r="M1722" s="25">
        <f>IFERROR((T1722/T1710-1),"")</f>
        <v/>
      </c>
      <c r="N1722" s="25">
        <f>IFERROR((U1722/U1721-1),"")</f>
        <v/>
      </c>
      <c r="O1722" s="25">
        <f>IFERROR(((T1722/T1686)^(1/3)-1),"")</f>
        <v/>
      </c>
      <c r="P1722" s="25">
        <f>IFERROR(((T1722/T1662)^(1/5)-1),"")</f>
        <v/>
      </c>
      <c r="Q1722" s="25">
        <f>IFERROR(((T1722/T1602)^(1/10)-1),"")</f>
        <v/>
      </c>
      <c r="R1722" s="25">
        <f>IFERROR(((T1722/T1482)^(1/20)-1),"")</f>
        <v/>
      </c>
      <c r="S1722" s="52">
        <f>IFERROR(('US Data'!M1722),"")</f>
        <v/>
      </c>
      <c r="T1722" s="26">
        <f>IF(CPI_Downloader!D1720="","",CPI_Downloader!D1720)</f>
        <v/>
      </c>
      <c r="U1722" s="26">
        <f>IF(CPI_Downloader!E1720="","",CPI_Downloader!E1720)</f>
        <v/>
      </c>
      <c r="W1722" s="32">
        <f>L1722</f>
        <v/>
      </c>
      <c r="X1722" s="31">
        <f>IFERROR((AC1722/AC1710-1),"")</f>
        <v/>
      </c>
      <c r="Y1722" s="31">
        <f>IFERROR(((AC1722/AC1686)^(1/3)-1),"")</f>
        <v/>
      </c>
      <c r="Z1722" s="31">
        <f>IFERROR(((AC1722/AC1662)^(1/5)-1),"")</f>
        <v/>
      </c>
      <c r="AA1722" s="31">
        <f>IFERROR(((AC1722/AC1602)^(1/10)-1),"")</f>
        <v/>
      </c>
      <c r="AB1722" s="31">
        <f>IFERROR(((AC1722/AC1482)^(1/20)-1),"")</f>
        <v/>
      </c>
      <c r="AC1722" s="38">
        <f>IF(CPI_Downloader!F1720="","",CPI_Downloader!F1720)</f>
        <v/>
      </c>
    </row>
    <row r="1723" ht="12.75" customHeight="1">
      <c r="A1723" s="21">
        <f>IF(CPI_Downloader!A1721="","",CPI_Downloader!A1721)</f>
        <v/>
      </c>
      <c r="B1723" s="22">
        <f>IFERROR((I1723/I1711-1),"")</f>
        <v/>
      </c>
      <c r="C1723" s="22">
        <f>IFERROR((J1723/J1722-1),"")</f>
        <v/>
      </c>
      <c r="D1723" s="22">
        <f>IFERROR(((I1723/I1687)^(1/3)-1),"")</f>
        <v/>
      </c>
      <c r="E1723" s="22">
        <f>IFERROR(((I1723/I1663)^(1/5)-1),"")</f>
        <v/>
      </c>
      <c r="F1723" s="22">
        <f>IFERROR(((I1723/I1603)^(1/10)-1),"")</f>
        <v/>
      </c>
      <c r="G1723" s="22">
        <f>IFERROR(((I1723/I1483)^(1/20)-1),"")</f>
        <v/>
      </c>
      <c r="H1723" s="22">
        <f>'US Data'!B1723</f>
        <v/>
      </c>
      <c r="I1723" s="23">
        <f>IF(CPI_Downloader!B1721="","",CPI_Downloader!B1721)</f>
        <v/>
      </c>
      <c r="J1723" s="23">
        <f>IF(CPI_Downloader!C1721="","",CPI_Downloader!C1721)</f>
        <v/>
      </c>
      <c r="L1723" s="32">
        <f>A1723</f>
        <v/>
      </c>
      <c r="M1723" s="25">
        <f>IFERROR((T1723/T1711-1),"")</f>
        <v/>
      </c>
      <c r="N1723" s="25">
        <f>IFERROR((U1723/U1722-1),"")</f>
        <v/>
      </c>
      <c r="O1723" s="25">
        <f>IFERROR(((T1723/T1687)^(1/3)-1),"")</f>
        <v/>
      </c>
      <c r="P1723" s="25">
        <f>IFERROR(((T1723/T1663)^(1/5)-1),"")</f>
        <v/>
      </c>
      <c r="Q1723" s="25">
        <f>IFERROR(((T1723/T1603)^(1/10)-1),"")</f>
        <v/>
      </c>
      <c r="R1723" s="25">
        <f>IFERROR(((T1723/T1483)^(1/20)-1),"")</f>
        <v/>
      </c>
      <c r="S1723" s="52">
        <f>IFERROR(('US Data'!M1723),"")</f>
        <v/>
      </c>
      <c r="T1723" s="26">
        <f>IF(CPI_Downloader!D1721="","",CPI_Downloader!D1721)</f>
        <v/>
      </c>
      <c r="U1723" s="26">
        <f>IF(CPI_Downloader!E1721="","",CPI_Downloader!E1721)</f>
        <v/>
      </c>
      <c r="W1723" s="32">
        <f>L1723</f>
        <v/>
      </c>
      <c r="X1723" s="31">
        <f>IFERROR((AC1723/AC1711-1),"")</f>
        <v/>
      </c>
      <c r="Y1723" s="31">
        <f>IFERROR(((AC1723/AC1687)^(1/3)-1),"")</f>
        <v/>
      </c>
      <c r="Z1723" s="31">
        <f>IFERROR(((AC1723/AC1663)^(1/5)-1),"")</f>
        <v/>
      </c>
      <c r="AA1723" s="31">
        <f>IFERROR(((AC1723/AC1603)^(1/10)-1),"")</f>
        <v/>
      </c>
      <c r="AB1723" s="31">
        <f>IFERROR(((AC1723/AC1483)^(1/20)-1),"")</f>
        <v/>
      </c>
      <c r="AC1723" s="38">
        <f>IF(CPI_Downloader!F1721="","",CPI_Downloader!F1721)</f>
        <v/>
      </c>
    </row>
    <row r="1724" ht="12.75" customHeight="1">
      <c r="A1724" s="21">
        <f>IF(CPI_Downloader!A1722="","",CPI_Downloader!A1722)</f>
        <v/>
      </c>
      <c r="B1724" s="22">
        <f>IFERROR((I1724/I1712-1),"")</f>
        <v/>
      </c>
      <c r="C1724" s="22">
        <f>IFERROR((J1724/J1723-1),"")</f>
        <v/>
      </c>
      <c r="D1724" s="22">
        <f>IFERROR(((I1724/I1688)^(1/3)-1),"")</f>
        <v/>
      </c>
      <c r="E1724" s="22">
        <f>IFERROR(((I1724/I1664)^(1/5)-1),"")</f>
        <v/>
      </c>
      <c r="F1724" s="22">
        <f>IFERROR(((I1724/I1604)^(1/10)-1),"")</f>
        <v/>
      </c>
      <c r="G1724" s="22">
        <f>IFERROR(((I1724/I1484)^(1/20)-1),"")</f>
        <v/>
      </c>
      <c r="H1724" s="22">
        <f>'US Data'!B1724</f>
        <v/>
      </c>
      <c r="I1724" s="23">
        <f>IF(CPI_Downloader!B1722="","",CPI_Downloader!B1722)</f>
        <v/>
      </c>
      <c r="J1724" s="23">
        <f>IF(CPI_Downloader!C1722="","",CPI_Downloader!C1722)</f>
        <v/>
      </c>
      <c r="L1724" s="32">
        <f>A1724</f>
        <v/>
      </c>
      <c r="M1724" s="25">
        <f>IFERROR((T1724/T1712-1),"")</f>
        <v/>
      </c>
      <c r="N1724" s="25">
        <f>IFERROR((U1724/U1723-1),"")</f>
        <v/>
      </c>
      <c r="O1724" s="25">
        <f>IFERROR(((T1724/T1688)^(1/3)-1),"")</f>
        <v/>
      </c>
      <c r="P1724" s="25">
        <f>IFERROR(((T1724/T1664)^(1/5)-1),"")</f>
        <v/>
      </c>
      <c r="Q1724" s="25">
        <f>IFERROR(((T1724/T1604)^(1/10)-1),"")</f>
        <v/>
      </c>
      <c r="R1724" s="25">
        <f>IFERROR(((T1724/T1484)^(1/20)-1),"")</f>
        <v/>
      </c>
      <c r="S1724" s="52">
        <f>IFERROR(('US Data'!M1724),"")</f>
        <v/>
      </c>
      <c r="T1724" s="26">
        <f>IF(CPI_Downloader!D1722="","",CPI_Downloader!D1722)</f>
        <v/>
      </c>
      <c r="U1724" s="26">
        <f>IF(CPI_Downloader!E1722="","",CPI_Downloader!E1722)</f>
        <v/>
      </c>
      <c r="W1724" s="32">
        <f>L1724</f>
        <v/>
      </c>
      <c r="X1724" s="31">
        <f>IFERROR((AC1724/AC1712-1),"")</f>
        <v/>
      </c>
      <c r="Y1724" s="31">
        <f>IFERROR(((AC1724/AC1688)^(1/3)-1),"")</f>
        <v/>
      </c>
      <c r="Z1724" s="31">
        <f>IFERROR(((AC1724/AC1664)^(1/5)-1),"")</f>
        <v/>
      </c>
      <c r="AA1724" s="31">
        <f>IFERROR(((AC1724/AC1604)^(1/10)-1),"")</f>
        <v/>
      </c>
      <c r="AB1724" s="31">
        <f>IFERROR(((AC1724/AC1484)^(1/20)-1),"")</f>
        <v/>
      </c>
      <c r="AC1724" s="38">
        <f>IF(CPI_Downloader!F1722="","",CPI_Downloader!F1722)</f>
        <v/>
      </c>
    </row>
    <row r="1725" ht="12.75" customHeight="1">
      <c r="A1725" s="21">
        <f>IF(CPI_Downloader!A1723="","",CPI_Downloader!A1723)</f>
        <v/>
      </c>
      <c r="B1725" s="22">
        <f>IFERROR((I1725/I1713-1),"")</f>
        <v/>
      </c>
      <c r="C1725" s="22">
        <f>IFERROR((J1725/J1724-1),"")</f>
        <v/>
      </c>
      <c r="D1725" s="22">
        <f>IFERROR(((I1725/I1689)^(1/3)-1),"")</f>
        <v/>
      </c>
      <c r="E1725" s="22">
        <f>IFERROR(((I1725/I1665)^(1/5)-1),"")</f>
        <v/>
      </c>
      <c r="F1725" s="22">
        <f>IFERROR(((I1725/I1605)^(1/10)-1),"")</f>
        <v/>
      </c>
      <c r="G1725" s="22">
        <f>IFERROR(((I1725/I1485)^(1/20)-1),"")</f>
        <v/>
      </c>
      <c r="H1725" s="22">
        <f>'US Data'!B1725</f>
        <v/>
      </c>
      <c r="I1725" s="23">
        <f>IF(CPI_Downloader!B1723="","",CPI_Downloader!B1723)</f>
        <v/>
      </c>
      <c r="J1725" s="23">
        <f>IF(CPI_Downloader!C1723="","",CPI_Downloader!C1723)</f>
        <v/>
      </c>
      <c r="L1725" s="32">
        <f>A1725</f>
        <v/>
      </c>
      <c r="M1725" s="25">
        <f>IFERROR((T1725/T1713-1),"")</f>
        <v/>
      </c>
      <c r="N1725" s="25">
        <f>IFERROR((U1725/U1724-1),"")</f>
        <v/>
      </c>
      <c r="O1725" s="25">
        <f>IFERROR(((T1725/T1689)^(1/3)-1),"")</f>
        <v/>
      </c>
      <c r="P1725" s="25">
        <f>IFERROR(((T1725/T1665)^(1/5)-1),"")</f>
        <v/>
      </c>
      <c r="Q1725" s="25">
        <f>IFERROR(((T1725/T1605)^(1/10)-1),"")</f>
        <v/>
      </c>
      <c r="R1725" s="25">
        <f>IFERROR(((T1725/T1485)^(1/20)-1),"")</f>
        <v/>
      </c>
      <c r="S1725" s="52">
        <f>IFERROR(('US Data'!M1725),"")</f>
        <v/>
      </c>
      <c r="T1725" s="26">
        <f>IF(CPI_Downloader!D1723="","",CPI_Downloader!D1723)</f>
        <v/>
      </c>
      <c r="U1725" s="26">
        <f>IF(CPI_Downloader!E1723="","",CPI_Downloader!E1723)</f>
        <v/>
      </c>
      <c r="W1725" s="32">
        <f>L1725</f>
        <v/>
      </c>
      <c r="X1725" s="31">
        <f>IFERROR((AC1725/AC1713-1),"")</f>
        <v/>
      </c>
      <c r="Y1725" s="31">
        <f>IFERROR(((AC1725/AC1689)^(1/3)-1),"")</f>
        <v/>
      </c>
      <c r="Z1725" s="31">
        <f>IFERROR(((AC1725/AC1665)^(1/5)-1),"")</f>
        <v/>
      </c>
      <c r="AA1725" s="31">
        <f>IFERROR(((AC1725/AC1605)^(1/10)-1),"")</f>
        <v/>
      </c>
      <c r="AB1725" s="31">
        <f>IFERROR(((AC1725/AC1485)^(1/20)-1),"")</f>
        <v/>
      </c>
      <c r="AC1725" s="38">
        <f>IF(CPI_Downloader!F1723="","",CPI_Downloader!F1723)</f>
        <v/>
      </c>
    </row>
    <row r="1726" ht="12.75" customHeight="1">
      <c r="A1726" s="21">
        <f>IF(CPI_Downloader!A1724="","",CPI_Downloader!A1724)</f>
        <v/>
      </c>
      <c r="B1726" s="22">
        <f>IFERROR((I1726/I1714-1),"")</f>
        <v/>
      </c>
      <c r="C1726" s="22">
        <f>IFERROR((J1726/J1725-1),"")</f>
        <v/>
      </c>
      <c r="D1726" s="22">
        <f>IFERROR(((I1726/I1690)^(1/3)-1),"")</f>
        <v/>
      </c>
      <c r="E1726" s="22">
        <f>IFERROR(((I1726/I1666)^(1/5)-1),"")</f>
        <v/>
      </c>
      <c r="F1726" s="22">
        <f>IFERROR(((I1726/I1606)^(1/10)-1),"")</f>
        <v/>
      </c>
      <c r="G1726" s="22">
        <f>IFERROR(((I1726/I1486)^(1/20)-1),"")</f>
        <v/>
      </c>
      <c r="H1726" s="22">
        <f>'US Data'!B1726</f>
        <v/>
      </c>
      <c r="I1726" s="23">
        <f>IF(CPI_Downloader!B1724="","",CPI_Downloader!B1724)</f>
        <v/>
      </c>
      <c r="J1726" s="23">
        <f>IF(CPI_Downloader!C1724="","",CPI_Downloader!C1724)</f>
        <v/>
      </c>
      <c r="L1726" s="32">
        <f>A1726</f>
        <v/>
      </c>
      <c r="M1726" s="25">
        <f>IFERROR((T1726/T1714-1),"")</f>
        <v/>
      </c>
      <c r="N1726" s="25">
        <f>IFERROR((U1726/U1725-1),"")</f>
        <v/>
      </c>
      <c r="O1726" s="25">
        <f>IFERROR(((T1726/T1690)^(1/3)-1),"")</f>
        <v/>
      </c>
      <c r="P1726" s="25">
        <f>IFERROR(((T1726/T1666)^(1/5)-1),"")</f>
        <v/>
      </c>
      <c r="Q1726" s="25">
        <f>IFERROR(((T1726/T1606)^(1/10)-1),"")</f>
        <v/>
      </c>
      <c r="R1726" s="25">
        <f>IFERROR(((T1726/T1486)^(1/20)-1),"")</f>
        <v/>
      </c>
      <c r="S1726" s="52">
        <f>IFERROR(('US Data'!M1726),"")</f>
        <v/>
      </c>
      <c r="T1726" s="26">
        <f>IF(CPI_Downloader!D1724="","",CPI_Downloader!D1724)</f>
        <v/>
      </c>
      <c r="U1726" s="26">
        <f>IF(CPI_Downloader!E1724="","",CPI_Downloader!E1724)</f>
        <v/>
      </c>
      <c r="W1726" s="32">
        <f>L1726</f>
        <v/>
      </c>
      <c r="X1726" s="31">
        <f>IFERROR((AC1726/AC1714-1),"")</f>
        <v/>
      </c>
      <c r="Y1726" s="31">
        <f>IFERROR(((AC1726/AC1690)^(1/3)-1),"")</f>
        <v/>
      </c>
      <c r="Z1726" s="31">
        <f>IFERROR(((AC1726/AC1666)^(1/5)-1),"")</f>
        <v/>
      </c>
      <c r="AA1726" s="31">
        <f>IFERROR(((AC1726/AC1606)^(1/10)-1),"")</f>
        <v/>
      </c>
      <c r="AB1726" s="31">
        <f>IFERROR(((AC1726/AC1486)^(1/20)-1),"")</f>
        <v/>
      </c>
      <c r="AC1726" s="38">
        <f>IF(CPI_Downloader!F1724="","",CPI_Downloader!F1724)</f>
        <v/>
      </c>
    </row>
    <row r="1727" ht="12.75" customHeight="1">
      <c r="A1727" s="21">
        <f>IF(CPI_Downloader!A1725="","",CPI_Downloader!A1725)</f>
        <v/>
      </c>
      <c r="B1727" s="22">
        <f>IFERROR((I1727/I1715-1),"")</f>
        <v/>
      </c>
      <c r="C1727" s="22">
        <f>IFERROR((J1727/J1726-1),"")</f>
        <v/>
      </c>
      <c r="D1727" s="22">
        <f>IFERROR(((I1727/I1691)^(1/3)-1),"")</f>
        <v/>
      </c>
      <c r="E1727" s="22">
        <f>IFERROR(((I1727/I1667)^(1/5)-1),"")</f>
        <v/>
      </c>
      <c r="F1727" s="22">
        <f>IFERROR(((I1727/I1607)^(1/10)-1),"")</f>
        <v/>
      </c>
      <c r="G1727" s="22">
        <f>IFERROR(((I1727/I1487)^(1/20)-1),"")</f>
        <v/>
      </c>
      <c r="H1727" s="22">
        <f>'US Data'!B1727</f>
        <v/>
      </c>
      <c r="I1727" s="23">
        <f>IF(CPI_Downloader!B1725="","",CPI_Downloader!B1725)</f>
        <v/>
      </c>
      <c r="J1727" s="23">
        <f>IF(CPI_Downloader!C1725="","",CPI_Downloader!C1725)</f>
        <v/>
      </c>
      <c r="L1727" s="32">
        <f>A1727</f>
        <v/>
      </c>
      <c r="M1727" s="25">
        <f>IFERROR((T1727/T1715-1),"")</f>
        <v/>
      </c>
      <c r="N1727" s="25">
        <f>IFERROR((U1727/U1726-1),"")</f>
        <v/>
      </c>
      <c r="O1727" s="25">
        <f>IFERROR(((T1727/T1691)^(1/3)-1),"")</f>
        <v/>
      </c>
      <c r="P1727" s="25">
        <f>IFERROR(((T1727/T1667)^(1/5)-1),"")</f>
        <v/>
      </c>
      <c r="Q1727" s="25">
        <f>IFERROR(((T1727/T1607)^(1/10)-1),"")</f>
        <v/>
      </c>
      <c r="R1727" s="25">
        <f>IFERROR(((T1727/T1487)^(1/20)-1),"")</f>
        <v/>
      </c>
      <c r="S1727" s="52">
        <f>IFERROR(('US Data'!M1727),"")</f>
        <v/>
      </c>
      <c r="T1727" s="26">
        <f>IF(CPI_Downloader!D1725="","",CPI_Downloader!D1725)</f>
        <v/>
      </c>
      <c r="U1727" s="26">
        <f>IF(CPI_Downloader!E1725="","",CPI_Downloader!E1725)</f>
        <v/>
      </c>
      <c r="W1727" s="32">
        <f>L1727</f>
        <v/>
      </c>
      <c r="X1727" s="31">
        <f>IFERROR((AC1727/AC1715-1),"")</f>
        <v/>
      </c>
      <c r="Y1727" s="31">
        <f>IFERROR(((AC1727/AC1691)^(1/3)-1),"")</f>
        <v/>
      </c>
      <c r="Z1727" s="31">
        <f>IFERROR(((AC1727/AC1667)^(1/5)-1),"")</f>
        <v/>
      </c>
      <c r="AA1727" s="31">
        <f>IFERROR(((AC1727/AC1607)^(1/10)-1),"")</f>
        <v/>
      </c>
      <c r="AB1727" s="31">
        <f>IFERROR(((AC1727/AC1487)^(1/20)-1),"")</f>
        <v/>
      </c>
      <c r="AC1727" s="38">
        <f>IF(CPI_Downloader!F1725="","",CPI_Downloader!F1725)</f>
        <v/>
      </c>
    </row>
    <row r="1728" ht="12.75" customHeight="1">
      <c r="A1728" s="21">
        <f>IF(CPI_Downloader!A1726="","",CPI_Downloader!A1726)</f>
        <v/>
      </c>
      <c r="B1728" s="22">
        <f>IFERROR((I1728/I1716-1),"")</f>
        <v/>
      </c>
      <c r="C1728" s="22">
        <f>IFERROR((J1728/J1727-1),"")</f>
        <v/>
      </c>
      <c r="D1728" s="22">
        <f>IFERROR(((I1728/I1692)^(1/3)-1),"")</f>
        <v/>
      </c>
      <c r="E1728" s="22">
        <f>IFERROR(((I1728/I1668)^(1/5)-1),"")</f>
        <v/>
      </c>
      <c r="F1728" s="22">
        <f>IFERROR(((I1728/I1608)^(1/10)-1),"")</f>
        <v/>
      </c>
      <c r="G1728" s="22">
        <f>IFERROR(((I1728/I1488)^(1/20)-1),"")</f>
        <v/>
      </c>
      <c r="H1728" s="22">
        <f>'US Data'!B1728</f>
        <v/>
      </c>
      <c r="I1728" s="23">
        <f>IF(CPI_Downloader!B1726="","",CPI_Downloader!B1726)</f>
        <v/>
      </c>
      <c r="J1728" s="23">
        <f>IF(CPI_Downloader!C1726="","",CPI_Downloader!C1726)</f>
        <v/>
      </c>
      <c r="L1728" s="32">
        <f>A1728</f>
        <v/>
      </c>
      <c r="M1728" s="25">
        <f>IFERROR((T1728/T1716-1),"")</f>
        <v/>
      </c>
      <c r="N1728" s="25">
        <f>IFERROR((U1728/U1727-1),"")</f>
        <v/>
      </c>
      <c r="O1728" s="25">
        <f>IFERROR(((T1728/T1692)^(1/3)-1),"")</f>
        <v/>
      </c>
      <c r="P1728" s="25">
        <f>IFERROR(((T1728/T1668)^(1/5)-1),"")</f>
        <v/>
      </c>
      <c r="Q1728" s="25">
        <f>IFERROR(((T1728/T1608)^(1/10)-1),"")</f>
        <v/>
      </c>
      <c r="R1728" s="25">
        <f>IFERROR(((T1728/T1488)^(1/20)-1),"")</f>
        <v/>
      </c>
      <c r="S1728" s="52">
        <f>IFERROR(('US Data'!M1728),"")</f>
        <v/>
      </c>
      <c r="T1728" s="26">
        <f>IF(CPI_Downloader!D1726="","",CPI_Downloader!D1726)</f>
        <v/>
      </c>
      <c r="U1728" s="26">
        <f>IF(CPI_Downloader!E1726="","",CPI_Downloader!E1726)</f>
        <v/>
      </c>
      <c r="W1728" s="32">
        <f>L1728</f>
        <v/>
      </c>
      <c r="X1728" s="31">
        <f>IFERROR((AC1728/AC1716-1),"")</f>
        <v/>
      </c>
      <c r="Y1728" s="31">
        <f>IFERROR(((AC1728/AC1692)^(1/3)-1),"")</f>
        <v/>
      </c>
      <c r="Z1728" s="31">
        <f>IFERROR(((AC1728/AC1668)^(1/5)-1),"")</f>
        <v/>
      </c>
      <c r="AA1728" s="31">
        <f>IFERROR(((AC1728/AC1608)^(1/10)-1),"")</f>
        <v/>
      </c>
      <c r="AB1728" s="31">
        <f>IFERROR(((AC1728/AC1488)^(1/20)-1),"")</f>
        <v/>
      </c>
      <c r="AC1728" s="38">
        <f>IF(CPI_Downloader!F1726="","",CPI_Downloader!F1726)</f>
        <v/>
      </c>
    </row>
    <row r="1729" ht="12.75" customHeight="1">
      <c r="A1729" s="21">
        <f>IF(CPI_Downloader!A1727="","",CPI_Downloader!A1727)</f>
        <v/>
      </c>
      <c r="B1729" s="22">
        <f>IFERROR((I1729/I1717-1),"")</f>
        <v/>
      </c>
      <c r="C1729" s="22">
        <f>IFERROR((J1729/J1728-1),"")</f>
        <v/>
      </c>
      <c r="D1729" s="22">
        <f>IFERROR(((I1729/I1693)^(1/3)-1),"")</f>
        <v/>
      </c>
      <c r="E1729" s="22">
        <f>IFERROR(((I1729/I1669)^(1/5)-1),"")</f>
        <v/>
      </c>
      <c r="F1729" s="22">
        <f>IFERROR(((I1729/I1609)^(1/10)-1),"")</f>
        <v/>
      </c>
      <c r="G1729" s="22">
        <f>IFERROR(((I1729/I1489)^(1/20)-1),"")</f>
        <v/>
      </c>
      <c r="H1729" s="22">
        <f>'US Data'!B1729</f>
        <v/>
      </c>
      <c r="I1729" s="23">
        <f>IF(CPI_Downloader!B1727="","",CPI_Downloader!B1727)</f>
        <v/>
      </c>
      <c r="J1729" s="23">
        <f>IF(CPI_Downloader!C1727="","",CPI_Downloader!C1727)</f>
        <v/>
      </c>
      <c r="L1729" s="32">
        <f>A1729</f>
        <v/>
      </c>
      <c r="M1729" s="25">
        <f>IFERROR((T1729/T1717-1),"")</f>
        <v/>
      </c>
      <c r="N1729" s="25">
        <f>IFERROR((U1729/U1728-1),"")</f>
        <v/>
      </c>
      <c r="O1729" s="25">
        <f>IFERROR(((T1729/T1693)^(1/3)-1),"")</f>
        <v/>
      </c>
      <c r="P1729" s="25">
        <f>IFERROR(((T1729/T1669)^(1/5)-1),"")</f>
        <v/>
      </c>
      <c r="Q1729" s="25">
        <f>IFERROR(((T1729/T1609)^(1/10)-1),"")</f>
        <v/>
      </c>
      <c r="R1729" s="25">
        <f>IFERROR(((T1729/T1489)^(1/20)-1),"")</f>
        <v/>
      </c>
      <c r="S1729" s="52">
        <f>IFERROR(('US Data'!M1729),"")</f>
        <v/>
      </c>
      <c r="T1729" s="26">
        <f>IF(CPI_Downloader!D1727="","",CPI_Downloader!D1727)</f>
        <v/>
      </c>
      <c r="U1729" s="26">
        <f>IF(CPI_Downloader!E1727="","",CPI_Downloader!E1727)</f>
        <v/>
      </c>
      <c r="W1729" s="32">
        <f>L1729</f>
        <v/>
      </c>
      <c r="X1729" s="31">
        <f>IFERROR((AC1729/AC1717-1),"")</f>
        <v/>
      </c>
      <c r="Y1729" s="31">
        <f>IFERROR(((AC1729/AC1693)^(1/3)-1),"")</f>
        <v/>
      </c>
      <c r="Z1729" s="31">
        <f>IFERROR(((AC1729/AC1669)^(1/5)-1),"")</f>
        <v/>
      </c>
      <c r="AA1729" s="31">
        <f>IFERROR(((AC1729/AC1609)^(1/10)-1),"")</f>
        <v/>
      </c>
      <c r="AB1729" s="31">
        <f>IFERROR(((AC1729/AC1489)^(1/20)-1),"")</f>
        <v/>
      </c>
      <c r="AC1729" s="38">
        <f>IF(CPI_Downloader!F1727="","",CPI_Downloader!F1727)</f>
        <v/>
      </c>
    </row>
    <row r="1730" ht="12.75" customHeight="1">
      <c r="A1730" s="21">
        <f>IF(CPI_Downloader!A1728="","",CPI_Downloader!A1728)</f>
        <v/>
      </c>
      <c r="B1730" s="22">
        <f>IFERROR((I1730/I1718-1),"")</f>
        <v/>
      </c>
      <c r="C1730" s="22">
        <f>IFERROR((J1730/J1729-1),"")</f>
        <v/>
      </c>
      <c r="D1730" s="22">
        <f>IFERROR(((I1730/I1694)^(1/3)-1),"")</f>
        <v/>
      </c>
      <c r="E1730" s="22">
        <f>IFERROR(((I1730/I1670)^(1/5)-1),"")</f>
        <v/>
      </c>
      <c r="F1730" s="22">
        <f>IFERROR(((I1730/I1610)^(1/10)-1),"")</f>
        <v/>
      </c>
      <c r="G1730" s="22">
        <f>IFERROR(((I1730/I1490)^(1/20)-1),"")</f>
        <v/>
      </c>
      <c r="H1730" s="22">
        <f>'US Data'!B1730</f>
        <v/>
      </c>
      <c r="I1730" s="23">
        <f>IF(CPI_Downloader!B1728="","",CPI_Downloader!B1728)</f>
        <v/>
      </c>
      <c r="J1730" s="23">
        <f>IF(CPI_Downloader!C1728="","",CPI_Downloader!C1728)</f>
        <v/>
      </c>
      <c r="L1730" s="32">
        <f>A1730</f>
        <v/>
      </c>
      <c r="M1730" s="25">
        <f>IFERROR((T1730/T1718-1),"")</f>
        <v/>
      </c>
      <c r="N1730" s="25">
        <f>IFERROR((U1730/U1729-1),"")</f>
        <v/>
      </c>
      <c r="O1730" s="25">
        <f>IFERROR(((T1730/T1694)^(1/3)-1),"")</f>
        <v/>
      </c>
      <c r="P1730" s="25">
        <f>IFERROR(((T1730/T1670)^(1/5)-1),"")</f>
        <v/>
      </c>
      <c r="Q1730" s="25">
        <f>IFERROR(((T1730/T1610)^(1/10)-1),"")</f>
        <v/>
      </c>
      <c r="R1730" s="25">
        <f>IFERROR(((T1730/T1490)^(1/20)-1),"")</f>
        <v/>
      </c>
      <c r="S1730" s="52">
        <f>IFERROR(('US Data'!M1730),"")</f>
        <v/>
      </c>
      <c r="T1730" s="26">
        <f>IF(CPI_Downloader!D1728="","",CPI_Downloader!D1728)</f>
        <v/>
      </c>
      <c r="U1730" s="26">
        <f>IF(CPI_Downloader!E1728="","",CPI_Downloader!E1728)</f>
        <v/>
      </c>
      <c r="W1730" s="32">
        <f>L1730</f>
        <v/>
      </c>
      <c r="X1730" s="31">
        <f>IFERROR((AC1730/AC1718-1),"")</f>
        <v/>
      </c>
      <c r="Y1730" s="31">
        <f>IFERROR(((AC1730/AC1694)^(1/3)-1),"")</f>
        <v/>
      </c>
      <c r="Z1730" s="31">
        <f>IFERROR(((AC1730/AC1670)^(1/5)-1),"")</f>
        <v/>
      </c>
      <c r="AA1730" s="31">
        <f>IFERROR(((AC1730/AC1610)^(1/10)-1),"")</f>
        <v/>
      </c>
      <c r="AB1730" s="31">
        <f>IFERROR(((AC1730/AC1490)^(1/20)-1),"")</f>
        <v/>
      </c>
      <c r="AC1730" s="38">
        <f>IF(CPI_Downloader!F1728="","",CPI_Downloader!F1728)</f>
        <v/>
      </c>
    </row>
    <row r="1731" ht="12.75" customHeight="1">
      <c r="A1731" s="21">
        <f>IF(CPI_Downloader!A1729="","",CPI_Downloader!A1729)</f>
        <v/>
      </c>
      <c r="B1731" s="22">
        <f>IFERROR((I1731/I1719-1),"")</f>
        <v/>
      </c>
      <c r="C1731" s="22">
        <f>IFERROR((J1731/J1730-1),"")</f>
        <v/>
      </c>
      <c r="D1731" s="22">
        <f>IFERROR(((I1731/I1695)^(1/3)-1),"")</f>
        <v/>
      </c>
      <c r="E1731" s="22">
        <f>IFERROR(((I1731/I1671)^(1/5)-1),"")</f>
        <v/>
      </c>
      <c r="F1731" s="22">
        <f>IFERROR(((I1731/I1611)^(1/10)-1),"")</f>
        <v/>
      </c>
      <c r="G1731" s="22">
        <f>IFERROR(((I1731/I1491)^(1/20)-1),"")</f>
        <v/>
      </c>
      <c r="H1731" s="22">
        <f>'US Data'!B1731</f>
        <v/>
      </c>
      <c r="I1731" s="23">
        <f>IF(CPI_Downloader!B1729="","",CPI_Downloader!B1729)</f>
        <v/>
      </c>
      <c r="J1731" s="23">
        <f>IF(CPI_Downloader!C1729="","",CPI_Downloader!C1729)</f>
        <v/>
      </c>
      <c r="L1731" s="32">
        <f>A1731</f>
        <v/>
      </c>
      <c r="M1731" s="25">
        <f>IFERROR((T1731/T1719-1),"")</f>
        <v/>
      </c>
      <c r="N1731" s="25">
        <f>IFERROR((U1731/U1730-1),"")</f>
        <v/>
      </c>
      <c r="O1731" s="25">
        <f>IFERROR(((T1731/T1695)^(1/3)-1),"")</f>
        <v/>
      </c>
      <c r="P1731" s="25">
        <f>IFERROR(((T1731/T1671)^(1/5)-1),"")</f>
        <v/>
      </c>
      <c r="Q1731" s="25">
        <f>IFERROR(((T1731/T1611)^(1/10)-1),"")</f>
        <v/>
      </c>
      <c r="R1731" s="25">
        <f>IFERROR(((T1731/T1491)^(1/20)-1),"")</f>
        <v/>
      </c>
      <c r="S1731" s="52">
        <f>IFERROR(('US Data'!M1731),"")</f>
        <v/>
      </c>
      <c r="T1731" s="26">
        <f>IF(CPI_Downloader!D1729="","",CPI_Downloader!D1729)</f>
        <v/>
      </c>
      <c r="U1731" s="26">
        <f>IF(CPI_Downloader!E1729="","",CPI_Downloader!E1729)</f>
        <v/>
      </c>
      <c r="W1731" s="32">
        <f>L1731</f>
        <v/>
      </c>
      <c r="X1731" s="31">
        <f>IFERROR((AC1731/AC1719-1),"")</f>
        <v/>
      </c>
      <c r="Y1731" s="31">
        <f>IFERROR(((AC1731/AC1695)^(1/3)-1),"")</f>
        <v/>
      </c>
      <c r="Z1731" s="31">
        <f>IFERROR(((AC1731/AC1671)^(1/5)-1),"")</f>
        <v/>
      </c>
      <c r="AA1731" s="31">
        <f>IFERROR(((AC1731/AC1611)^(1/10)-1),"")</f>
        <v/>
      </c>
      <c r="AB1731" s="31">
        <f>IFERROR(((AC1731/AC1491)^(1/20)-1),"")</f>
        <v/>
      </c>
      <c r="AC1731" s="38">
        <f>IF(CPI_Downloader!F1729="","",CPI_Downloader!F1729)</f>
        <v/>
      </c>
    </row>
    <row r="1732" ht="12.75" customHeight="1">
      <c r="A1732" s="21">
        <f>IF(CPI_Downloader!A1730="","",CPI_Downloader!A1730)</f>
        <v/>
      </c>
      <c r="B1732" s="22">
        <f>IFERROR((I1732/I1720-1),"")</f>
        <v/>
      </c>
      <c r="C1732" s="22">
        <f>IFERROR((J1732/J1731-1),"")</f>
        <v/>
      </c>
      <c r="D1732" s="22">
        <f>IFERROR(((I1732/I1696)^(1/3)-1),"")</f>
        <v/>
      </c>
      <c r="E1732" s="22">
        <f>IFERROR(((I1732/I1672)^(1/5)-1),"")</f>
        <v/>
      </c>
      <c r="F1732" s="22">
        <f>IFERROR(((I1732/I1612)^(1/10)-1),"")</f>
        <v/>
      </c>
      <c r="G1732" s="22">
        <f>IFERROR(((I1732/I1492)^(1/20)-1),"")</f>
        <v/>
      </c>
      <c r="H1732" s="22">
        <f>'US Data'!B1732</f>
        <v/>
      </c>
      <c r="I1732" s="23">
        <f>IF(CPI_Downloader!B1730="","",CPI_Downloader!B1730)</f>
        <v/>
      </c>
      <c r="J1732" s="23">
        <f>IF(CPI_Downloader!C1730="","",CPI_Downloader!C1730)</f>
        <v/>
      </c>
      <c r="L1732" s="32">
        <f>A1732</f>
        <v/>
      </c>
      <c r="M1732" s="25">
        <f>IFERROR((T1732/T1720-1),"")</f>
        <v/>
      </c>
      <c r="N1732" s="25">
        <f>IFERROR((U1732/U1731-1),"")</f>
        <v/>
      </c>
      <c r="O1732" s="25">
        <f>IFERROR(((T1732/T1696)^(1/3)-1),"")</f>
        <v/>
      </c>
      <c r="P1732" s="25">
        <f>IFERROR(((T1732/T1672)^(1/5)-1),"")</f>
        <v/>
      </c>
      <c r="Q1732" s="25">
        <f>IFERROR(((T1732/T1612)^(1/10)-1),"")</f>
        <v/>
      </c>
      <c r="R1732" s="25">
        <f>IFERROR(((T1732/T1492)^(1/20)-1),"")</f>
        <v/>
      </c>
      <c r="S1732" s="52">
        <f>IFERROR(('US Data'!M1732),"")</f>
        <v/>
      </c>
      <c r="T1732" s="26">
        <f>IF(CPI_Downloader!D1730="","",CPI_Downloader!D1730)</f>
        <v/>
      </c>
      <c r="U1732" s="26">
        <f>IF(CPI_Downloader!E1730="","",CPI_Downloader!E1730)</f>
        <v/>
      </c>
      <c r="W1732" s="32">
        <f>L1732</f>
        <v/>
      </c>
      <c r="X1732" s="31">
        <f>IFERROR((AC1732/AC1720-1),"")</f>
        <v/>
      </c>
      <c r="Y1732" s="31">
        <f>IFERROR(((AC1732/AC1696)^(1/3)-1),"")</f>
        <v/>
      </c>
      <c r="Z1732" s="31">
        <f>IFERROR(((AC1732/AC1672)^(1/5)-1),"")</f>
        <v/>
      </c>
      <c r="AA1732" s="31">
        <f>IFERROR(((AC1732/AC1612)^(1/10)-1),"")</f>
        <v/>
      </c>
      <c r="AB1732" s="31">
        <f>IFERROR(((AC1732/AC1492)^(1/20)-1),"")</f>
        <v/>
      </c>
      <c r="AC1732" s="38">
        <f>IF(CPI_Downloader!F1730="","",CPI_Downloader!F1730)</f>
        <v/>
      </c>
    </row>
    <row r="1733" ht="12.75" customHeight="1">
      <c r="A1733" s="21">
        <f>IF(CPI_Downloader!A1731="","",CPI_Downloader!A1731)</f>
        <v/>
      </c>
      <c r="B1733" s="22">
        <f>IFERROR((I1733/I1721-1),"")</f>
        <v/>
      </c>
      <c r="C1733" s="22">
        <f>IFERROR((J1733/J1732-1),"")</f>
        <v/>
      </c>
      <c r="D1733" s="22">
        <f>IFERROR(((I1733/I1697)^(1/3)-1),"")</f>
        <v/>
      </c>
      <c r="E1733" s="22">
        <f>IFERROR(((I1733/I1673)^(1/5)-1),"")</f>
        <v/>
      </c>
      <c r="F1733" s="22">
        <f>IFERROR(((I1733/I1613)^(1/10)-1),"")</f>
        <v/>
      </c>
      <c r="G1733" s="22">
        <f>IFERROR(((I1733/I1493)^(1/20)-1),"")</f>
        <v/>
      </c>
      <c r="H1733" s="22">
        <f>'US Data'!B1733</f>
        <v/>
      </c>
      <c r="I1733" s="23">
        <f>IF(CPI_Downloader!B1731="","",CPI_Downloader!B1731)</f>
        <v/>
      </c>
      <c r="J1733" s="23">
        <f>IF(CPI_Downloader!C1731="","",CPI_Downloader!C1731)</f>
        <v/>
      </c>
      <c r="L1733" s="32">
        <f>A1733</f>
        <v/>
      </c>
      <c r="M1733" s="25">
        <f>IFERROR((T1733/T1721-1),"")</f>
        <v/>
      </c>
      <c r="N1733" s="25">
        <f>IFERROR((U1733/U1732-1),"")</f>
        <v/>
      </c>
      <c r="O1733" s="25">
        <f>IFERROR(((T1733/T1697)^(1/3)-1),"")</f>
        <v/>
      </c>
      <c r="P1733" s="25">
        <f>IFERROR(((T1733/T1673)^(1/5)-1),"")</f>
        <v/>
      </c>
      <c r="Q1733" s="25">
        <f>IFERROR(((T1733/T1613)^(1/10)-1),"")</f>
        <v/>
      </c>
      <c r="R1733" s="25">
        <f>IFERROR(((T1733/T1493)^(1/20)-1),"")</f>
        <v/>
      </c>
      <c r="S1733" s="52">
        <f>IFERROR(('US Data'!M1733),"")</f>
        <v/>
      </c>
      <c r="T1733" s="26">
        <f>IF(CPI_Downloader!D1731="","",CPI_Downloader!D1731)</f>
        <v/>
      </c>
      <c r="U1733" s="26">
        <f>IF(CPI_Downloader!E1731="","",CPI_Downloader!E1731)</f>
        <v/>
      </c>
      <c r="W1733" s="32">
        <f>L1733</f>
        <v/>
      </c>
      <c r="X1733" s="31">
        <f>IFERROR((AC1733/AC1721-1),"")</f>
        <v/>
      </c>
      <c r="Y1733" s="31">
        <f>IFERROR(((AC1733/AC1697)^(1/3)-1),"")</f>
        <v/>
      </c>
      <c r="Z1733" s="31">
        <f>IFERROR(((AC1733/AC1673)^(1/5)-1),"")</f>
        <v/>
      </c>
      <c r="AA1733" s="31">
        <f>IFERROR(((AC1733/AC1613)^(1/10)-1),"")</f>
        <v/>
      </c>
      <c r="AB1733" s="31">
        <f>IFERROR(((AC1733/AC1493)^(1/20)-1),"")</f>
        <v/>
      </c>
      <c r="AC1733" s="38">
        <f>IF(CPI_Downloader!F1731="","",CPI_Downloader!F1731)</f>
        <v/>
      </c>
    </row>
    <row r="1734" ht="12.75" customHeight="1">
      <c r="A1734" s="21">
        <f>IF(CPI_Downloader!A1732="","",CPI_Downloader!A1732)</f>
        <v/>
      </c>
      <c r="B1734" s="22">
        <f>IFERROR((I1734/I1722-1),"")</f>
        <v/>
      </c>
      <c r="C1734" s="22">
        <f>IFERROR((J1734/J1733-1),"")</f>
        <v/>
      </c>
      <c r="D1734" s="22">
        <f>IFERROR(((I1734/I1698)^(1/3)-1),"")</f>
        <v/>
      </c>
      <c r="E1734" s="22">
        <f>IFERROR(((I1734/I1674)^(1/5)-1),"")</f>
        <v/>
      </c>
      <c r="F1734" s="22">
        <f>IFERROR(((I1734/I1614)^(1/10)-1),"")</f>
        <v/>
      </c>
      <c r="G1734" s="22">
        <f>IFERROR(((I1734/I1494)^(1/20)-1),"")</f>
        <v/>
      </c>
      <c r="H1734" s="22">
        <f>'US Data'!B1734</f>
        <v/>
      </c>
      <c r="I1734" s="23">
        <f>IF(CPI_Downloader!B1732="","",CPI_Downloader!B1732)</f>
        <v/>
      </c>
      <c r="J1734" s="23">
        <f>IF(CPI_Downloader!C1732="","",CPI_Downloader!C1732)</f>
        <v/>
      </c>
      <c r="L1734" s="32">
        <f>A1734</f>
        <v/>
      </c>
      <c r="M1734" s="25">
        <f>IFERROR((T1734/T1722-1),"")</f>
        <v/>
      </c>
      <c r="N1734" s="25">
        <f>IFERROR((U1734/U1733-1),"")</f>
        <v/>
      </c>
      <c r="O1734" s="25">
        <f>IFERROR(((T1734/T1698)^(1/3)-1),"")</f>
        <v/>
      </c>
      <c r="P1734" s="25">
        <f>IFERROR(((T1734/T1674)^(1/5)-1),"")</f>
        <v/>
      </c>
      <c r="Q1734" s="25">
        <f>IFERROR(((T1734/T1614)^(1/10)-1),"")</f>
        <v/>
      </c>
      <c r="R1734" s="25">
        <f>IFERROR(((T1734/T1494)^(1/20)-1),"")</f>
        <v/>
      </c>
      <c r="S1734" s="52">
        <f>IFERROR(('US Data'!M1734),"")</f>
        <v/>
      </c>
      <c r="T1734" s="26">
        <f>IF(CPI_Downloader!D1732="","",CPI_Downloader!D1732)</f>
        <v/>
      </c>
      <c r="U1734" s="26">
        <f>IF(CPI_Downloader!E1732="","",CPI_Downloader!E1732)</f>
        <v/>
      </c>
      <c r="W1734" s="32">
        <f>L1734</f>
        <v/>
      </c>
      <c r="X1734" s="31">
        <f>IFERROR((AC1734/AC1722-1),"")</f>
        <v/>
      </c>
      <c r="Y1734" s="31">
        <f>IFERROR(((AC1734/AC1698)^(1/3)-1),"")</f>
        <v/>
      </c>
      <c r="Z1734" s="31">
        <f>IFERROR(((AC1734/AC1674)^(1/5)-1),"")</f>
        <v/>
      </c>
      <c r="AA1734" s="31">
        <f>IFERROR(((AC1734/AC1614)^(1/10)-1),"")</f>
        <v/>
      </c>
      <c r="AB1734" s="31">
        <f>IFERROR(((AC1734/AC1494)^(1/20)-1),"")</f>
        <v/>
      </c>
      <c r="AC1734" s="38">
        <f>IF(CPI_Downloader!F1732="","",CPI_Downloader!F1732)</f>
        <v/>
      </c>
    </row>
    <row r="1735" ht="12.75" customHeight="1">
      <c r="A1735" s="21">
        <f>IF(CPI_Downloader!A1733="","",CPI_Downloader!A1733)</f>
        <v/>
      </c>
      <c r="B1735" s="22">
        <f>IFERROR((I1735/I1723-1),"")</f>
        <v/>
      </c>
      <c r="C1735" s="22">
        <f>IFERROR((J1735/J1734-1),"")</f>
        <v/>
      </c>
      <c r="D1735" s="22">
        <f>IFERROR(((I1735/I1699)^(1/3)-1),"")</f>
        <v/>
      </c>
      <c r="E1735" s="22">
        <f>IFERROR(((I1735/I1675)^(1/5)-1),"")</f>
        <v/>
      </c>
      <c r="F1735" s="22">
        <f>IFERROR(((I1735/I1615)^(1/10)-1),"")</f>
        <v/>
      </c>
      <c r="G1735" s="22">
        <f>IFERROR(((I1735/I1495)^(1/20)-1),"")</f>
        <v/>
      </c>
      <c r="H1735" s="22">
        <f>'US Data'!B1735</f>
        <v/>
      </c>
      <c r="I1735" s="23">
        <f>IF(CPI_Downloader!B1733="","",CPI_Downloader!B1733)</f>
        <v/>
      </c>
      <c r="J1735" s="23">
        <f>IF(CPI_Downloader!C1733="","",CPI_Downloader!C1733)</f>
        <v/>
      </c>
      <c r="L1735" s="32">
        <f>A1735</f>
        <v/>
      </c>
      <c r="M1735" s="25">
        <f>IFERROR((T1735/T1723-1),"")</f>
        <v/>
      </c>
      <c r="N1735" s="25">
        <f>IFERROR((U1735/U1734-1),"")</f>
        <v/>
      </c>
      <c r="O1735" s="25">
        <f>IFERROR(((T1735/T1699)^(1/3)-1),"")</f>
        <v/>
      </c>
      <c r="P1735" s="25">
        <f>IFERROR(((T1735/T1675)^(1/5)-1),"")</f>
        <v/>
      </c>
      <c r="Q1735" s="25">
        <f>IFERROR(((T1735/T1615)^(1/10)-1),"")</f>
        <v/>
      </c>
      <c r="R1735" s="25">
        <f>IFERROR(((T1735/T1495)^(1/20)-1),"")</f>
        <v/>
      </c>
      <c r="S1735" s="52">
        <f>IFERROR(('US Data'!M1735),"")</f>
        <v/>
      </c>
      <c r="T1735" s="26">
        <f>IF(CPI_Downloader!D1733="","",CPI_Downloader!D1733)</f>
        <v/>
      </c>
      <c r="U1735" s="26">
        <f>IF(CPI_Downloader!E1733="","",CPI_Downloader!E1733)</f>
        <v/>
      </c>
      <c r="W1735" s="32">
        <f>L1735</f>
        <v/>
      </c>
      <c r="X1735" s="31">
        <f>IFERROR((AC1735/AC1723-1),"")</f>
        <v/>
      </c>
      <c r="Y1735" s="31">
        <f>IFERROR(((AC1735/AC1699)^(1/3)-1),"")</f>
        <v/>
      </c>
      <c r="Z1735" s="31">
        <f>IFERROR(((AC1735/AC1675)^(1/5)-1),"")</f>
        <v/>
      </c>
      <c r="AA1735" s="31">
        <f>IFERROR(((AC1735/AC1615)^(1/10)-1),"")</f>
        <v/>
      </c>
      <c r="AB1735" s="31">
        <f>IFERROR(((AC1735/AC1495)^(1/20)-1),"")</f>
        <v/>
      </c>
      <c r="AC1735" s="38">
        <f>IF(CPI_Downloader!F1733="","",CPI_Downloader!F1733)</f>
        <v/>
      </c>
    </row>
    <row r="1736" ht="12.75" customHeight="1">
      <c r="A1736" s="21">
        <f>IF(CPI_Downloader!A1734="","",CPI_Downloader!A1734)</f>
        <v/>
      </c>
      <c r="B1736" s="22">
        <f>IFERROR((I1736/I1724-1),"")</f>
        <v/>
      </c>
      <c r="C1736" s="22">
        <f>IFERROR((J1736/J1735-1),"")</f>
        <v/>
      </c>
      <c r="D1736" s="22">
        <f>IFERROR(((I1736/I1700)^(1/3)-1),"")</f>
        <v/>
      </c>
      <c r="E1736" s="22">
        <f>IFERROR(((I1736/I1676)^(1/5)-1),"")</f>
        <v/>
      </c>
      <c r="F1736" s="22">
        <f>IFERROR(((I1736/I1616)^(1/10)-1),"")</f>
        <v/>
      </c>
      <c r="G1736" s="22">
        <f>IFERROR(((I1736/I1496)^(1/20)-1),"")</f>
        <v/>
      </c>
      <c r="H1736" s="22">
        <f>'US Data'!B1736</f>
        <v/>
      </c>
      <c r="I1736" s="23">
        <f>IF(CPI_Downloader!B1734="","",CPI_Downloader!B1734)</f>
        <v/>
      </c>
      <c r="J1736" s="23">
        <f>IF(CPI_Downloader!C1734="","",CPI_Downloader!C1734)</f>
        <v/>
      </c>
      <c r="L1736" s="32">
        <f>A1736</f>
        <v/>
      </c>
      <c r="M1736" s="25">
        <f>IFERROR((T1736/T1724-1),"")</f>
        <v/>
      </c>
      <c r="N1736" s="25">
        <f>IFERROR((U1736/U1735-1),"")</f>
        <v/>
      </c>
      <c r="O1736" s="25">
        <f>IFERROR(((T1736/T1700)^(1/3)-1),"")</f>
        <v/>
      </c>
      <c r="P1736" s="25">
        <f>IFERROR(((T1736/T1676)^(1/5)-1),"")</f>
        <v/>
      </c>
      <c r="Q1736" s="25">
        <f>IFERROR(((T1736/T1616)^(1/10)-1),"")</f>
        <v/>
      </c>
      <c r="R1736" s="25">
        <f>IFERROR(((T1736/T1496)^(1/20)-1),"")</f>
        <v/>
      </c>
      <c r="S1736" s="52">
        <f>IFERROR(('US Data'!M1736),"")</f>
        <v/>
      </c>
      <c r="T1736" s="26">
        <f>IF(CPI_Downloader!D1734="","",CPI_Downloader!D1734)</f>
        <v/>
      </c>
      <c r="U1736" s="26">
        <f>IF(CPI_Downloader!E1734="","",CPI_Downloader!E1734)</f>
        <v/>
      </c>
      <c r="W1736" s="32">
        <f>L1736</f>
        <v/>
      </c>
      <c r="X1736" s="31">
        <f>IFERROR((AC1736/AC1724-1),"")</f>
        <v/>
      </c>
      <c r="Y1736" s="31">
        <f>IFERROR(((AC1736/AC1700)^(1/3)-1),"")</f>
        <v/>
      </c>
      <c r="Z1736" s="31">
        <f>IFERROR(((AC1736/AC1676)^(1/5)-1),"")</f>
        <v/>
      </c>
      <c r="AA1736" s="31">
        <f>IFERROR(((AC1736/AC1616)^(1/10)-1),"")</f>
        <v/>
      </c>
      <c r="AB1736" s="31">
        <f>IFERROR(((AC1736/AC1496)^(1/20)-1),"")</f>
        <v/>
      </c>
      <c r="AC1736" s="38">
        <f>IF(CPI_Downloader!F1734="","",CPI_Downloader!F1734)</f>
        <v/>
      </c>
    </row>
    <row r="1737" ht="12.75" customHeight="1">
      <c r="A1737" s="21">
        <f>IF(CPI_Downloader!A1735="","",CPI_Downloader!A1735)</f>
        <v/>
      </c>
      <c r="B1737" s="22">
        <f>IFERROR((I1737/I1725-1),"")</f>
        <v/>
      </c>
      <c r="C1737" s="22">
        <f>IFERROR((J1737/J1736-1),"")</f>
        <v/>
      </c>
      <c r="D1737" s="22">
        <f>IFERROR(((I1737/I1701)^(1/3)-1),"")</f>
        <v/>
      </c>
      <c r="E1737" s="22">
        <f>IFERROR(((I1737/I1677)^(1/5)-1),"")</f>
        <v/>
      </c>
      <c r="F1737" s="22">
        <f>IFERROR(((I1737/I1617)^(1/10)-1),"")</f>
        <v/>
      </c>
      <c r="G1737" s="22">
        <f>IFERROR(((I1737/I1497)^(1/20)-1),"")</f>
        <v/>
      </c>
      <c r="H1737" s="22">
        <f>'US Data'!B1737</f>
        <v/>
      </c>
      <c r="I1737" s="23">
        <f>IF(CPI_Downloader!B1735="","",CPI_Downloader!B1735)</f>
        <v/>
      </c>
      <c r="J1737" s="23">
        <f>IF(CPI_Downloader!C1735="","",CPI_Downloader!C1735)</f>
        <v/>
      </c>
      <c r="L1737" s="32">
        <f>A1737</f>
        <v/>
      </c>
      <c r="M1737" s="25">
        <f>IFERROR((T1737/T1725-1),"")</f>
        <v/>
      </c>
      <c r="N1737" s="25">
        <f>IFERROR((U1737/U1736-1),"")</f>
        <v/>
      </c>
      <c r="O1737" s="25">
        <f>IFERROR(((T1737/T1701)^(1/3)-1),"")</f>
        <v/>
      </c>
      <c r="P1737" s="25">
        <f>IFERROR(((T1737/T1677)^(1/5)-1),"")</f>
        <v/>
      </c>
      <c r="Q1737" s="25">
        <f>IFERROR(((T1737/T1617)^(1/10)-1),"")</f>
        <v/>
      </c>
      <c r="R1737" s="25">
        <f>IFERROR(((T1737/T1497)^(1/20)-1),"")</f>
        <v/>
      </c>
      <c r="S1737" s="52">
        <f>IFERROR(('US Data'!M1737),"")</f>
        <v/>
      </c>
      <c r="T1737" s="26">
        <f>IF(CPI_Downloader!D1735="","",CPI_Downloader!D1735)</f>
        <v/>
      </c>
      <c r="U1737" s="26">
        <f>IF(CPI_Downloader!E1735="","",CPI_Downloader!E1735)</f>
        <v/>
      </c>
      <c r="W1737" s="32">
        <f>L1737</f>
        <v/>
      </c>
      <c r="X1737" s="31">
        <f>IFERROR((AC1737/AC1725-1),"")</f>
        <v/>
      </c>
      <c r="Y1737" s="31">
        <f>IFERROR(((AC1737/AC1701)^(1/3)-1),"")</f>
        <v/>
      </c>
      <c r="Z1737" s="31">
        <f>IFERROR(((AC1737/AC1677)^(1/5)-1),"")</f>
        <v/>
      </c>
      <c r="AA1737" s="31">
        <f>IFERROR(((AC1737/AC1617)^(1/10)-1),"")</f>
        <v/>
      </c>
      <c r="AB1737" s="31">
        <f>IFERROR(((AC1737/AC1497)^(1/20)-1),"")</f>
        <v/>
      </c>
      <c r="AC1737" s="38">
        <f>IF(CPI_Downloader!F1735="","",CPI_Downloader!F1735)</f>
        <v/>
      </c>
    </row>
    <row r="1738" ht="12.75" customHeight="1">
      <c r="A1738" s="21">
        <f>IF(CPI_Downloader!A1736="","",CPI_Downloader!A1736)</f>
        <v/>
      </c>
      <c r="B1738" s="22">
        <f>IFERROR((I1738/I1726-1),"")</f>
        <v/>
      </c>
      <c r="C1738" s="22">
        <f>IFERROR((J1738/J1737-1),"")</f>
        <v/>
      </c>
      <c r="D1738" s="22">
        <f>IFERROR(((I1738/I1702)^(1/3)-1),"")</f>
        <v/>
      </c>
      <c r="E1738" s="22">
        <f>IFERROR(((I1738/I1678)^(1/5)-1),"")</f>
        <v/>
      </c>
      <c r="F1738" s="22">
        <f>IFERROR(((I1738/I1618)^(1/10)-1),"")</f>
        <v/>
      </c>
      <c r="G1738" s="22">
        <f>IFERROR(((I1738/I1498)^(1/20)-1),"")</f>
        <v/>
      </c>
      <c r="H1738" s="22">
        <f>'US Data'!B1738</f>
        <v/>
      </c>
      <c r="I1738" s="23">
        <f>IF(CPI_Downloader!B1736="","",CPI_Downloader!B1736)</f>
        <v/>
      </c>
      <c r="J1738" s="23">
        <f>IF(CPI_Downloader!C1736="","",CPI_Downloader!C1736)</f>
        <v/>
      </c>
      <c r="L1738" s="32">
        <f>A1738</f>
        <v/>
      </c>
      <c r="M1738" s="25">
        <f>IFERROR((T1738/T1726-1),"")</f>
        <v/>
      </c>
      <c r="N1738" s="25">
        <f>IFERROR((U1738/U1737-1),"")</f>
        <v/>
      </c>
      <c r="O1738" s="25">
        <f>IFERROR(((T1738/T1702)^(1/3)-1),"")</f>
        <v/>
      </c>
      <c r="P1738" s="25">
        <f>IFERROR(((T1738/T1678)^(1/5)-1),"")</f>
        <v/>
      </c>
      <c r="Q1738" s="25">
        <f>IFERROR(((T1738/T1618)^(1/10)-1),"")</f>
        <v/>
      </c>
      <c r="R1738" s="25">
        <f>IFERROR(((T1738/T1498)^(1/20)-1),"")</f>
        <v/>
      </c>
      <c r="S1738" s="52">
        <f>IFERROR(('US Data'!M1738),"")</f>
        <v/>
      </c>
      <c r="T1738" s="26">
        <f>IF(CPI_Downloader!D1736="","",CPI_Downloader!D1736)</f>
        <v/>
      </c>
      <c r="U1738" s="26">
        <f>IF(CPI_Downloader!E1736="","",CPI_Downloader!E1736)</f>
        <v/>
      </c>
      <c r="W1738" s="32">
        <f>L1738</f>
        <v/>
      </c>
      <c r="X1738" s="31">
        <f>IFERROR((AC1738/AC1726-1),"")</f>
        <v/>
      </c>
      <c r="Y1738" s="31">
        <f>IFERROR(((AC1738/AC1702)^(1/3)-1),"")</f>
        <v/>
      </c>
      <c r="Z1738" s="31">
        <f>IFERROR(((AC1738/AC1678)^(1/5)-1),"")</f>
        <v/>
      </c>
      <c r="AA1738" s="31">
        <f>IFERROR(((AC1738/AC1618)^(1/10)-1),"")</f>
        <v/>
      </c>
      <c r="AB1738" s="31">
        <f>IFERROR(((AC1738/AC1498)^(1/20)-1),"")</f>
        <v/>
      </c>
      <c r="AC1738" s="38">
        <f>IF(CPI_Downloader!F1736="","",CPI_Downloader!F1736)</f>
        <v/>
      </c>
    </row>
    <row r="1739" ht="12.75" customHeight="1">
      <c r="A1739" s="21">
        <f>IF(CPI_Downloader!A1737="","",CPI_Downloader!A1737)</f>
        <v/>
      </c>
      <c r="B1739" s="22">
        <f>IFERROR((I1739/I1727-1),"")</f>
        <v/>
      </c>
      <c r="C1739" s="22">
        <f>IFERROR((J1739/J1738-1),"")</f>
        <v/>
      </c>
      <c r="D1739" s="22">
        <f>IFERROR(((I1739/I1703)^(1/3)-1),"")</f>
        <v/>
      </c>
      <c r="E1739" s="22">
        <f>IFERROR(((I1739/I1679)^(1/5)-1),"")</f>
        <v/>
      </c>
      <c r="F1739" s="22">
        <f>IFERROR(((I1739/I1619)^(1/10)-1),"")</f>
        <v/>
      </c>
      <c r="G1739" s="22">
        <f>IFERROR(((I1739/I1499)^(1/20)-1),"")</f>
        <v/>
      </c>
      <c r="H1739" s="22">
        <f>'US Data'!B1739</f>
        <v/>
      </c>
      <c r="I1739" s="23">
        <f>IF(CPI_Downloader!B1737="","",CPI_Downloader!B1737)</f>
        <v/>
      </c>
      <c r="J1739" s="23">
        <f>IF(CPI_Downloader!C1737="","",CPI_Downloader!C1737)</f>
        <v/>
      </c>
      <c r="L1739" s="32">
        <f>A1739</f>
        <v/>
      </c>
      <c r="M1739" s="25">
        <f>IFERROR((T1739/T1727-1),"")</f>
        <v/>
      </c>
      <c r="N1739" s="25">
        <f>IFERROR((U1739/U1738-1),"")</f>
        <v/>
      </c>
      <c r="O1739" s="25">
        <f>IFERROR(((T1739/T1703)^(1/3)-1),"")</f>
        <v/>
      </c>
      <c r="P1739" s="25">
        <f>IFERROR(((T1739/T1679)^(1/5)-1),"")</f>
        <v/>
      </c>
      <c r="Q1739" s="25">
        <f>IFERROR(((T1739/T1619)^(1/10)-1),"")</f>
        <v/>
      </c>
      <c r="R1739" s="25">
        <f>IFERROR(((T1739/T1499)^(1/20)-1),"")</f>
        <v/>
      </c>
      <c r="S1739" s="52">
        <f>IFERROR(('US Data'!M1739),"")</f>
        <v/>
      </c>
      <c r="T1739" s="26">
        <f>IF(CPI_Downloader!D1737="","",CPI_Downloader!D1737)</f>
        <v/>
      </c>
      <c r="U1739" s="26">
        <f>IF(CPI_Downloader!E1737="","",CPI_Downloader!E1737)</f>
        <v/>
      </c>
      <c r="W1739" s="32">
        <f>L1739</f>
        <v/>
      </c>
      <c r="X1739" s="31">
        <f>IFERROR((AC1739/AC1727-1),"")</f>
        <v/>
      </c>
      <c r="Y1739" s="31">
        <f>IFERROR(((AC1739/AC1703)^(1/3)-1),"")</f>
        <v/>
      </c>
      <c r="Z1739" s="31">
        <f>IFERROR(((AC1739/AC1679)^(1/5)-1),"")</f>
        <v/>
      </c>
      <c r="AA1739" s="31">
        <f>IFERROR(((AC1739/AC1619)^(1/10)-1),"")</f>
        <v/>
      </c>
      <c r="AB1739" s="31">
        <f>IFERROR(((AC1739/AC1499)^(1/20)-1),"")</f>
        <v/>
      </c>
      <c r="AC1739" s="38">
        <f>IF(CPI_Downloader!F1737="","",CPI_Downloader!F1737)</f>
        <v/>
      </c>
    </row>
    <row r="1740" ht="12.75" customHeight="1">
      <c r="A1740" s="21">
        <f>IF(CPI_Downloader!A1738="","",CPI_Downloader!A1738)</f>
        <v/>
      </c>
      <c r="B1740" s="22">
        <f>IFERROR((I1740/I1728-1),"")</f>
        <v/>
      </c>
      <c r="C1740" s="22">
        <f>IFERROR((J1740/J1739-1),"")</f>
        <v/>
      </c>
      <c r="D1740" s="22">
        <f>IFERROR(((I1740/I1704)^(1/3)-1),"")</f>
        <v/>
      </c>
      <c r="E1740" s="22">
        <f>IFERROR(((I1740/I1680)^(1/5)-1),"")</f>
        <v/>
      </c>
      <c r="F1740" s="22">
        <f>IFERROR(((I1740/I1620)^(1/10)-1),"")</f>
        <v/>
      </c>
      <c r="G1740" s="22">
        <f>IFERROR(((I1740/I1500)^(1/20)-1),"")</f>
        <v/>
      </c>
      <c r="H1740" s="22">
        <f>'US Data'!B1740</f>
        <v/>
      </c>
      <c r="I1740" s="23">
        <f>IF(CPI_Downloader!B1738="","",CPI_Downloader!B1738)</f>
        <v/>
      </c>
      <c r="J1740" s="23">
        <f>IF(CPI_Downloader!C1738="","",CPI_Downloader!C1738)</f>
        <v/>
      </c>
      <c r="L1740" s="32">
        <f>A1740</f>
        <v/>
      </c>
      <c r="M1740" s="25">
        <f>IFERROR((T1740/T1728-1),"")</f>
        <v/>
      </c>
      <c r="N1740" s="25">
        <f>IFERROR((U1740/U1739-1),"")</f>
        <v/>
      </c>
      <c r="O1740" s="25">
        <f>IFERROR(((T1740/T1704)^(1/3)-1),"")</f>
        <v/>
      </c>
      <c r="P1740" s="25">
        <f>IFERROR(((T1740/T1680)^(1/5)-1),"")</f>
        <v/>
      </c>
      <c r="Q1740" s="25">
        <f>IFERROR(((T1740/T1620)^(1/10)-1),"")</f>
        <v/>
      </c>
      <c r="R1740" s="25">
        <f>IFERROR(((T1740/T1500)^(1/20)-1),"")</f>
        <v/>
      </c>
      <c r="S1740" s="52">
        <f>IFERROR(('US Data'!M1740),"")</f>
        <v/>
      </c>
      <c r="T1740" s="26">
        <f>IF(CPI_Downloader!D1738="","",CPI_Downloader!D1738)</f>
        <v/>
      </c>
      <c r="U1740" s="26">
        <f>IF(CPI_Downloader!E1738="","",CPI_Downloader!E1738)</f>
        <v/>
      </c>
      <c r="W1740" s="32">
        <f>L1740</f>
        <v/>
      </c>
      <c r="X1740" s="31">
        <f>IFERROR((AC1740/AC1728-1),"")</f>
        <v/>
      </c>
      <c r="Y1740" s="31">
        <f>IFERROR(((AC1740/AC1704)^(1/3)-1),"")</f>
        <v/>
      </c>
      <c r="Z1740" s="31">
        <f>IFERROR(((AC1740/AC1680)^(1/5)-1),"")</f>
        <v/>
      </c>
      <c r="AA1740" s="31">
        <f>IFERROR(((AC1740/AC1620)^(1/10)-1),"")</f>
        <v/>
      </c>
      <c r="AB1740" s="31">
        <f>IFERROR(((AC1740/AC1500)^(1/20)-1),"")</f>
        <v/>
      </c>
      <c r="AC1740" s="38">
        <f>IF(CPI_Downloader!F1738="","",CPI_Downloader!F1738)</f>
        <v/>
      </c>
    </row>
    <row r="1741" ht="12.75" customHeight="1">
      <c r="A1741" s="21">
        <f>IF(CPI_Downloader!A1739="","",CPI_Downloader!A1739)</f>
        <v/>
      </c>
      <c r="B1741" s="22">
        <f>IFERROR((I1741/I1729-1),"")</f>
        <v/>
      </c>
      <c r="C1741" s="22">
        <f>IFERROR((J1741/J1740-1),"")</f>
        <v/>
      </c>
      <c r="D1741" s="22">
        <f>IFERROR(((I1741/I1705)^(1/3)-1),"")</f>
        <v/>
      </c>
      <c r="E1741" s="22">
        <f>IFERROR(((I1741/I1681)^(1/5)-1),"")</f>
        <v/>
      </c>
      <c r="F1741" s="22">
        <f>IFERROR(((I1741/I1621)^(1/10)-1),"")</f>
        <v/>
      </c>
      <c r="G1741" s="22">
        <f>IFERROR(((I1741/I1501)^(1/20)-1),"")</f>
        <v/>
      </c>
      <c r="H1741" s="22">
        <f>'US Data'!B1741</f>
        <v/>
      </c>
      <c r="I1741" s="23">
        <f>IF(CPI_Downloader!B1739="","",CPI_Downloader!B1739)</f>
        <v/>
      </c>
      <c r="J1741" s="23">
        <f>IF(CPI_Downloader!C1739="","",CPI_Downloader!C1739)</f>
        <v/>
      </c>
      <c r="L1741" s="32">
        <f>A1741</f>
        <v/>
      </c>
      <c r="M1741" s="25">
        <f>IFERROR((T1741/T1729-1),"")</f>
        <v/>
      </c>
      <c r="N1741" s="25">
        <f>IFERROR((U1741/U1740-1),"")</f>
        <v/>
      </c>
      <c r="O1741" s="25">
        <f>IFERROR(((T1741/T1705)^(1/3)-1),"")</f>
        <v/>
      </c>
      <c r="P1741" s="25">
        <f>IFERROR(((T1741/T1681)^(1/5)-1),"")</f>
        <v/>
      </c>
      <c r="Q1741" s="25">
        <f>IFERROR(((T1741/T1621)^(1/10)-1),"")</f>
        <v/>
      </c>
      <c r="R1741" s="25">
        <f>IFERROR(((T1741/T1501)^(1/20)-1),"")</f>
        <v/>
      </c>
      <c r="S1741" s="52">
        <f>IFERROR(('US Data'!M1741),"")</f>
        <v/>
      </c>
      <c r="T1741" s="26">
        <f>IF(CPI_Downloader!D1739="","",CPI_Downloader!D1739)</f>
        <v/>
      </c>
      <c r="U1741" s="26">
        <f>IF(CPI_Downloader!E1739="","",CPI_Downloader!E1739)</f>
        <v/>
      </c>
      <c r="W1741" s="32">
        <f>L1741</f>
        <v/>
      </c>
      <c r="X1741" s="31">
        <f>IFERROR((AC1741/AC1729-1),"")</f>
        <v/>
      </c>
      <c r="Y1741" s="31">
        <f>IFERROR(((AC1741/AC1705)^(1/3)-1),"")</f>
        <v/>
      </c>
      <c r="Z1741" s="31">
        <f>IFERROR(((AC1741/AC1681)^(1/5)-1),"")</f>
        <v/>
      </c>
      <c r="AA1741" s="31">
        <f>IFERROR(((AC1741/AC1621)^(1/10)-1),"")</f>
        <v/>
      </c>
      <c r="AB1741" s="31">
        <f>IFERROR(((AC1741/AC1501)^(1/20)-1),"")</f>
        <v/>
      </c>
      <c r="AC1741" s="38">
        <f>IF(CPI_Downloader!F1739="","",CPI_Downloader!F1739)</f>
        <v/>
      </c>
    </row>
    <row r="1742" ht="12.75" customHeight="1">
      <c r="A1742" s="21">
        <f>IF(CPI_Downloader!A1740="","",CPI_Downloader!A1740)</f>
        <v/>
      </c>
      <c r="B1742" s="22">
        <f>IFERROR((I1742/I1730-1),"")</f>
        <v/>
      </c>
      <c r="C1742" s="22">
        <f>IFERROR((J1742/J1741-1),"")</f>
        <v/>
      </c>
      <c r="D1742" s="22">
        <f>IFERROR(((I1742/I1706)^(1/3)-1),"")</f>
        <v/>
      </c>
      <c r="E1742" s="22">
        <f>IFERROR(((I1742/I1682)^(1/5)-1),"")</f>
        <v/>
      </c>
      <c r="F1742" s="22">
        <f>IFERROR(((I1742/I1622)^(1/10)-1),"")</f>
        <v/>
      </c>
      <c r="G1742" s="22">
        <f>IFERROR(((I1742/I1502)^(1/20)-1),"")</f>
        <v/>
      </c>
      <c r="H1742" s="22">
        <f>'US Data'!B1742</f>
        <v/>
      </c>
      <c r="I1742" s="23">
        <f>IF(CPI_Downloader!B1740="","",CPI_Downloader!B1740)</f>
        <v/>
      </c>
      <c r="J1742" s="23">
        <f>IF(CPI_Downloader!C1740="","",CPI_Downloader!C1740)</f>
        <v/>
      </c>
      <c r="L1742" s="32">
        <f>A1742</f>
        <v/>
      </c>
      <c r="M1742" s="25">
        <f>IFERROR((T1742/T1730-1),"")</f>
        <v/>
      </c>
      <c r="N1742" s="25">
        <f>IFERROR((U1742/U1741-1),"")</f>
        <v/>
      </c>
      <c r="O1742" s="25">
        <f>IFERROR(((T1742/T1706)^(1/3)-1),"")</f>
        <v/>
      </c>
      <c r="P1742" s="25">
        <f>IFERROR(((T1742/T1682)^(1/5)-1),"")</f>
        <v/>
      </c>
      <c r="Q1742" s="25">
        <f>IFERROR(((T1742/T1622)^(1/10)-1),"")</f>
        <v/>
      </c>
      <c r="R1742" s="25">
        <f>IFERROR(((T1742/T1502)^(1/20)-1),"")</f>
        <v/>
      </c>
      <c r="S1742" s="52">
        <f>IFERROR(('US Data'!M1742),"")</f>
        <v/>
      </c>
      <c r="T1742" s="26">
        <f>IF(CPI_Downloader!D1740="","",CPI_Downloader!D1740)</f>
        <v/>
      </c>
      <c r="U1742" s="26">
        <f>IF(CPI_Downloader!E1740="","",CPI_Downloader!E1740)</f>
        <v/>
      </c>
      <c r="W1742" s="32">
        <f>L1742</f>
        <v/>
      </c>
      <c r="X1742" s="31">
        <f>IFERROR((AC1742/AC1730-1),"")</f>
        <v/>
      </c>
      <c r="Y1742" s="31">
        <f>IFERROR(((AC1742/AC1706)^(1/3)-1),"")</f>
        <v/>
      </c>
      <c r="Z1742" s="31">
        <f>IFERROR(((AC1742/AC1682)^(1/5)-1),"")</f>
        <v/>
      </c>
      <c r="AA1742" s="31">
        <f>IFERROR(((AC1742/AC1622)^(1/10)-1),"")</f>
        <v/>
      </c>
      <c r="AB1742" s="31">
        <f>IFERROR(((AC1742/AC1502)^(1/20)-1),"")</f>
        <v/>
      </c>
      <c r="AC1742" s="38">
        <f>IF(CPI_Downloader!F1740="","",CPI_Downloader!F1740)</f>
        <v/>
      </c>
    </row>
    <row r="1743" ht="12.75" customHeight="1">
      <c r="A1743" s="21">
        <f>IF(CPI_Downloader!A1741="","",CPI_Downloader!A1741)</f>
        <v/>
      </c>
      <c r="B1743" s="22">
        <f>IFERROR((I1743/I1731-1),"")</f>
        <v/>
      </c>
      <c r="C1743" s="22">
        <f>IFERROR((J1743/J1742-1),"")</f>
        <v/>
      </c>
      <c r="D1743" s="22">
        <f>IFERROR(((I1743/I1707)^(1/3)-1),"")</f>
        <v/>
      </c>
      <c r="E1743" s="22">
        <f>IFERROR(((I1743/I1683)^(1/5)-1),"")</f>
        <v/>
      </c>
      <c r="F1743" s="22">
        <f>IFERROR(((I1743/I1623)^(1/10)-1),"")</f>
        <v/>
      </c>
      <c r="G1743" s="22">
        <f>IFERROR(((I1743/I1503)^(1/20)-1),"")</f>
        <v/>
      </c>
      <c r="H1743" s="22">
        <f>'US Data'!B1743</f>
        <v/>
      </c>
      <c r="I1743" s="23">
        <f>IF(CPI_Downloader!B1741="","",CPI_Downloader!B1741)</f>
        <v/>
      </c>
      <c r="J1743" s="23">
        <f>IF(CPI_Downloader!C1741="","",CPI_Downloader!C1741)</f>
        <v/>
      </c>
      <c r="L1743" s="32">
        <f>A1743</f>
        <v/>
      </c>
      <c r="M1743" s="25">
        <f>IFERROR((T1743/T1731-1),"")</f>
        <v/>
      </c>
      <c r="N1743" s="25">
        <f>IFERROR((U1743/U1742-1),"")</f>
        <v/>
      </c>
      <c r="O1743" s="25">
        <f>IFERROR(((T1743/T1707)^(1/3)-1),"")</f>
        <v/>
      </c>
      <c r="P1743" s="25">
        <f>IFERROR(((T1743/T1683)^(1/5)-1),"")</f>
        <v/>
      </c>
      <c r="Q1743" s="25">
        <f>IFERROR(((T1743/T1623)^(1/10)-1),"")</f>
        <v/>
      </c>
      <c r="R1743" s="25">
        <f>IFERROR(((T1743/T1503)^(1/20)-1),"")</f>
        <v/>
      </c>
      <c r="S1743" s="52">
        <f>IFERROR(('US Data'!M1743),"")</f>
        <v/>
      </c>
      <c r="T1743" s="26">
        <f>IF(CPI_Downloader!D1741="","",CPI_Downloader!D1741)</f>
        <v/>
      </c>
      <c r="U1743" s="26">
        <f>IF(CPI_Downloader!E1741="","",CPI_Downloader!E1741)</f>
        <v/>
      </c>
      <c r="W1743" s="32">
        <f>L1743</f>
        <v/>
      </c>
      <c r="X1743" s="31">
        <f>IFERROR((AC1743/AC1731-1),"")</f>
        <v/>
      </c>
      <c r="Y1743" s="31">
        <f>IFERROR(((AC1743/AC1707)^(1/3)-1),"")</f>
        <v/>
      </c>
      <c r="Z1743" s="31">
        <f>IFERROR(((AC1743/AC1683)^(1/5)-1),"")</f>
        <v/>
      </c>
      <c r="AA1743" s="31">
        <f>IFERROR(((AC1743/AC1623)^(1/10)-1),"")</f>
        <v/>
      </c>
      <c r="AB1743" s="31">
        <f>IFERROR(((AC1743/AC1503)^(1/20)-1),"")</f>
        <v/>
      </c>
      <c r="AC1743" s="38">
        <f>IF(CPI_Downloader!F1741="","",CPI_Downloader!F1741)</f>
        <v/>
      </c>
    </row>
    <row r="1744" ht="12.75" customHeight="1">
      <c r="A1744" s="21">
        <f>IF(CPI_Downloader!A1742="","",CPI_Downloader!A1742)</f>
        <v/>
      </c>
      <c r="B1744" s="22">
        <f>IFERROR((I1744/I1732-1),"")</f>
        <v/>
      </c>
      <c r="C1744" s="22">
        <f>IFERROR((J1744/J1743-1),"")</f>
        <v/>
      </c>
      <c r="D1744" s="22">
        <f>IFERROR(((I1744/I1708)^(1/3)-1),"")</f>
        <v/>
      </c>
      <c r="E1744" s="22">
        <f>IFERROR(((I1744/I1684)^(1/5)-1),"")</f>
        <v/>
      </c>
      <c r="F1744" s="22">
        <f>IFERROR(((I1744/I1624)^(1/10)-1),"")</f>
        <v/>
      </c>
      <c r="G1744" s="22">
        <f>IFERROR(((I1744/I1504)^(1/20)-1),"")</f>
        <v/>
      </c>
      <c r="H1744" s="22">
        <f>'US Data'!B1744</f>
        <v/>
      </c>
      <c r="I1744" s="23">
        <f>IF(CPI_Downloader!B1742="","",CPI_Downloader!B1742)</f>
        <v/>
      </c>
      <c r="J1744" s="23">
        <f>IF(CPI_Downloader!C1742="","",CPI_Downloader!C1742)</f>
        <v/>
      </c>
      <c r="L1744" s="32">
        <f>A1744</f>
        <v/>
      </c>
      <c r="M1744" s="25">
        <f>IFERROR((T1744/T1732-1),"")</f>
        <v/>
      </c>
      <c r="N1744" s="25">
        <f>IFERROR((U1744/U1743-1),"")</f>
        <v/>
      </c>
      <c r="O1744" s="25">
        <f>IFERROR(((T1744/T1708)^(1/3)-1),"")</f>
        <v/>
      </c>
      <c r="P1744" s="25">
        <f>IFERROR(((T1744/T1684)^(1/5)-1),"")</f>
        <v/>
      </c>
      <c r="Q1744" s="25">
        <f>IFERROR(((T1744/T1624)^(1/10)-1),"")</f>
        <v/>
      </c>
      <c r="R1744" s="25">
        <f>IFERROR(((T1744/T1504)^(1/20)-1),"")</f>
        <v/>
      </c>
      <c r="S1744" s="52">
        <f>IFERROR(('US Data'!M1744),"")</f>
        <v/>
      </c>
      <c r="T1744" s="26">
        <f>IF(CPI_Downloader!D1742="","",CPI_Downloader!D1742)</f>
        <v/>
      </c>
      <c r="U1744" s="26">
        <f>IF(CPI_Downloader!E1742="","",CPI_Downloader!E1742)</f>
        <v/>
      </c>
      <c r="W1744" s="32">
        <f>L1744</f>
        <v/>
      </c>
      <c r="X1744" s="31">
        <f>IFERROR((AC1744/AC1732-1),"")</f>
        <v/>
      </c>
      <c r="Y1744" s="31">
        <f>IFERROR(((AC1744/AC1708)^(1/3)-1),"")</f>
        <v/>
      </c>
      <c r="Z1744" s="31">
        <f>IFERROR(((AC1744/AC1684)^(1/5)-1),"")</f>
        <v/>
      </c>
      <c r="AA1744" s="31">
        <f>IFERROR(((AC1744/AC1624)^(1/10)-1),"")</f>
        <v/>
      </c>
      <c r="AB1744" s="31">
        <f>IFERROR(((AC1744/AC1504)^(1/20)-1),"")</f>
        <v/>
      </c>
      <c r="AC1744" s="38">
        <f>IF(CPI_Downloader!F1742="","",CPI_Downloader!F1742)</f>
        <v/>
      </c>
    </row>
    <row r="1745" ht="12.75" customHeight="1">
      <c r="A1745" s="21">
        <f>IF(CPI_Downloader!A1743="","",CPI_Downloader!A1743)</f>
        <v/>
      </c>
      <c r="B1745" s="22">
        <f>IFERROR((I1745/I1733-1),"")</f>
        <v/>
      </c>
      <c r="C1745" s="22">
        <f>IFERROR((J1745/J1744-1),"")</f>
        <v/>
      </c>
      <c r="D1745" s="22">
        <f>IFERROR(((I1745/I1709)^(1/3)-1),"")</f>
        <v/>
      </c>
      <c r="E1745" s="22">
        <f>IFERROR(((I1745/I1685)^(1/5)-1),"")</f>
        <v/>
      </c>
      <c r="F1745" s="22">
        <f>IFERROR(((I1745/I1625)^(1/10)-1),"")</f>
        <v/>
      </c>
      <c r="G1745" s="22">
        <f>IFERROR(((I1745/I1505)^(1/20)-1),"")</f>
        <v/>
      </c>
      <c r="H1745" s="22">
        <f>'US Data'!B1745</f>
        <v/>
      </c>
      <c r="I1745" s="23">
        <f>IF(CPI_Downloader!B1743="","",CPI_Downloader!B1743)</f>
        <v/>
      </c>
      <c r="J1745" s="23">
        <f>IF(CPI_Downloader!C1743="","",CPI_Downloader!C1743)</f>
        <v/>
      </c>
      <c r="L1745" s="32">
        <f>A1745</f>
        <v/>
      </c>
      <c r="M1745" s="25">
        <f>IFERROR((T1745/T1733-1),"")</f>
        <v/>
      </c>
      <c r="N1745" s="25">
        <f>IFERROR((U1745/U1744-1),"")</f>
        <v/>
      </c>
      <c r="O1745" s="25">
        <f>IFERROR(((T1745/T1709)^(1/3)-1),"")</f>
        <v/>
      </c>
      <c r="P1745" s="25">
        <f>IFERROR(((T1745/T1685)^(1/5)-1),"")</f>
        <v/>
      </c>
      <c r="Q1745" s="25">
        <f>IFERROR(((T1745/T1625)^(1/10)-1),"")</f>
        <v/>
      </c>
      <c r="R1745" s="25">
        <f>IFERROR(((T1745/T1505)^(1/20)-1),"")</f>
        <v/>
      </c>
      <c r="S1745" s="52">
        <f>IFERROR(('US Data'!M1745),"")</f>
        <v/>
      </c>
      <c r="T1745" s="26">
        <f>IF(CPI_Downloader!D1743="","",CPI_Downloader!D1743)</f>
        <v/>
      </c>
      <c r="U1745" s="26">
        <f>IF(CPI_Downloader!E1743="","",CPI_Downloader!E1743)</f>
        <v/>
      </c>
      <c r="W1745" s="32">
        <f>L1745</f>
        <v/>
      </c>
      <c r="X1745" s="31">
        <f>IFERROR((AC1745/AC1733-1),"")</f>
        <v/>
      </c>
      <c r="Y1745" s="31">
        <f>IFERROR(((AC1745/AC1709)^(1/3)-1),"")</f>
        <v/>
      </c>
      <c r="Z1745" s="31">
        <f>IFERROR(((AC1745/AC1685)^(1/5)-1),"")</f>
        <v/>
      </c>
      <c r="AA1745" s="31">
        <f>IFERROR(((AC1745/AC1625)^(1/10)-1),"")</f>
        <v/>
      </c>
      <c r="AB1745" s="31">
        <f>IFERROR(((AC1745/AC1505)^(1/20)-1),"")</f>
        <v/>
      </c>
      <c r="AC1745" s="38">
        <f>IF(CPI_Downloader!F1743="","",CPI_Downloader!F1743)</f>
        <v/>
      </c>
    </row>
    <row r="1746" ht="12.75" customHeight="1">
      <c r="A1746" s="21">
        <f>IF(CPI_Downloader!A1744="","",CPI_Downloader!A1744)</f>
        <v/>
      </c>
      <c r="B1746" s="22">
        <f>IFERROR((I1746/I1734-1),"")</f>
        <v/>
      </c>
      <c r="C1746" s="22">
        <f>IFERROR((J1746/J1745-1),"")</f>
        <v/>
      </c>
      <c r="D1746" s="22">
        <f>IFERROR(((I1746/I1710)^(1/3)-1),"")</f>
        <v/>
      </c>
      <c r="E1746" s="22">
        <f>IFERROR(((I1746/I1686)^(1/5)-1),"")</f>
        <v/>
      </c>
      <c r="F1746" s="22">
        <f>IFERROR(((I1746/I1626)^(1/10)-1),"")</f>
        <v/>
      </c>
      <c r="G1746" s="22">
        <f>IFERROR(((I1746/I1506)^(1/20)-1),"")</f>
        <v/>
      </c>
      <c r="H1746" s="22">
        <f>'US Data'!B1746</f>
        <v/>
      </c>
      <c r="I1746" s="23">
        <f>IF(CPI_Downloader!B1744="","",CPI_Downloader!B1744)</f>
        <v/>
      </c>
      <c r="J1746" s="23">
        <f>IF(CPI_Downloader!C1744="","",CPI_Downloader!C1744)</f>
        <v/>
      </c>
      <c r="L1746" s="32">
        <f>A1746</f>
        <v/>
      </c>
      <c r="M1746" s="25">
        <f>IFERROR((T1746/T1734-1),"")</f>
        <v/>
      </c>
      <c r="N1746" s="25">
        <f>IFERROR((U1746/U1745-1),"")</f>
        <v/>
      </c>
      <c r="O1746" s="25">
        <f>IFERROR(((T1746/T1710)^(1/3)-1),"")</f>
        <v/>
      </c>
      <c r="P1746" s="25">
        <f>IFERROR(((T1746/T1686)^(1/5)-1),"")</f>
        <v/>
      </c>
      <c r="Q1746" s="25">
        <f>IFERROR(((T1746/T1626)^(1/10)-1),"")</f>
        <v/>
      </c>
      <c r="R1746" s="25">
        <f>IFERROR(((T1746/T1506)^(1/20)-1),"")</f>
        <v/>
      </c>
      <c r="S1746" s="52">
        <f>IFERROR(('US Data'!M1746),"")</f>
        <v/>
      </c>
      <c r="T1746" s="26">
        <f>IF(CPI_Downloader!D1744="","",CPI_Downloader!D1744)</f>
        <v/>
      </c>
      <c r="U1746" s="26">
        <f>IF(CPI_Downloader!E1744="","",CPI_Downloader!E1744)</f>
        <v/>
      </c>
      <c r="W1746" s="32">
        <f>L1746</f>
        <v/>
      </c>
      <c r="X1746" s="31">
        <f>IFERROR((AC1746/AC1734-1),"")</f>
        <v/>
      </c>
      <c r="Y1746" s="31">
        <f>IFERROR(((AC1746/AC1710)^(1/3)-1),"")</f>
        <v/>
      </c>
      <c r="Z1746" s="31">
        <f>IFERROR(((AC1746/AC1686)^(1/5)-1),"")</f>
        <v/>
      </c>
      <c r="AA1746" s="31">
        <f>IFERROR(((AC1746/AC1626)^(1/10)-1),"")</f>
        <v/>
      </c>
      <c r="AB1746" s="31">
        <f>IFERROR(((AC1746/AC1506)^(1/20)-1),"")</f>
        <v/>
      </c>
      <c r="AC1746" s="38">
        <f>IF(CPI_Downloader!F1744="","",CPI_Downloader!F1744)</f>
        <v/>
      </c>
    </row>
    <row r="1747" ht="12.75" customHeight="1">
      <c r="A1747" s="21">
        <f>IF(CPI_Downloader!A1745="","",CPI_Downloader!A1745)</f>
        <v/>
      </c>
      <c r="B1747" s="22">
        <f>IFERROR((I1747/I1735-1),"")</f>
        <v/>
      </c>
      <c r="C1747" s="22">
        <f>IFERROR((J1747/J1746-1),"")</f>
        <v/>
      </c>
      <c r="D1747" s="22">
        <f>IFERROR(((I1747/I1711)^(1/3)-1),"")</f>
        <v/>
      </c>
      <c r="E1747" s="22">
        <f>IFERROR(((I1747/I1687)^(1/5)-1),"")</f>
        <v/>
      </c>
      <c r="F1747" s="22">
        <f>IFERROR(((I1747/I1627)^(1/10)-1),"")</f>
        <v/>
      </c>
      <c r="G1747" s="22">
        <f>IFERROR(((I1747/I1507)^(1/20)-1),"")</f>
        <v/>
      </c>
      <c r="H1747" s="22">
        <f>'US Data'!B1747</f>
        <v/>
      </c>
      <c r="I1747" s="23">
        <f>IF(CPI_Downloader!B1745="","",CPI_Downloader!B1745)</f>
        <v/>
      </c>
      <c r="J1747" s="23">
        <f>IF(CPI_Downloader!C1745="","",CPI_Downloader!C1745)</f>
        <v/>
      </c>
      <c r="L1747" s="32">
        <f>A1747</f>
        <v/>
      </c>
      <c r="M1747" s="25">
        <f>IFERROR((T1747/T1735-1),"")</f>
        <v/>
      </c>
      <c r="N1747" s="25">
        <f>IFERROR((U1747/U1746-1),"")</f>
        <v/>
      </c>
      <c r="O1747" s="25">
        <f>IFERROR(((T1747/T1711)^(1/3)-1),"")</f>
        <v/>
      </c>
      <c r="P1747" s="25">
        <f>IFERROR(((T1747/T1687)^(1/5)-1),"")</f>
        <v/>
      </c>
      <c r="Q1747" s="25">
        <f>IFERROR(((T1747/T1627)^(1/10)-1),"")</f>
        <v/>
      </c>
      <c r="R1747" s="25">
        <f>IFERROR(((T1747/T1507)^(1/20)-1),"")</f>
        <v/>
      </c>
      <c r="S1747" s="52">
        <f>IFERROR(('US Data'!M1747),"")</f>
        <v/>
      </c>
      <c r="T1747" s="26">
        <f>IF(CPI_Downloader!D1745="","",CPI_Downloader!D1745)</f>
        <v/>
      </c>
      <c r="U1747" s="26">
        <f>IF(CPI_Downloader!E1745="","",CPI_Downloader!E1745)</f>
        <v/>
      </c>
      <c r="W1747" s="32">
        <f>L1747</f>
        <v/>
      </c>
      <c r="X1747" s="31">
        <f>IFERROR((AC1747/AC1735-1),"")</f>
        <v/>
      </c>
      <c r="Y1747" s="31">
        <f>IFERROR(((AC1747/AC1711)^(1/3)-1),"")</f>
        <v/>
      </c>
      <c r="Z1747" s="31">
        <f>IFERROR(((AC1747/AC1687)^(1/5)-1),"")</f>
        <v/>
      </c>
      <c r="AA1747" s="31">
        <f>IFERROR(((AC1747/AC1627)^(1/10)-1),"")</f>
        <v/>
      </c>
      <c r="AB1747" s="31">
        <f>IFERROR(((AC1747/AC1507)^(1/20)-1),"")</f>
        <v/>
      </c>
      <c r="AC1747" s="38">
        <f>IF(CPI_Downloader!F1745="","",CPI_Downloader!F1745)</f>
        <v/>
      </c>
    </row>
    <row r="1748" ht="12.75" customHeight="1">
      <c r="A1748" s="21">
        <f>IF(CPI_Downloader!A1746="","",CPI_Downloader!A1746)</f>
        <v/>
      </c>
      <c r="B1748" s="22">
        <f>IFERROR((I1748/I1736-1),"")</f>
        <v/>
      </c>
      <c r="C1748" s="22">
        <f>IFERROR((J1748/J1747-1),"")</f>
        <v/>
      </c>
      <c r="D1748" s="22">
        <f>IFERROR(((I1748/I1712)^(1/3)-1),"")</f>
        <v/>
      </c>
      <c r="E1748" s="22">
        <f>IFERROR(((I1748/I1688)^(1/5)-1),"")</f>
        <v/>
      </c>
      <c r="F1748" s="22">
        <f>IFERROR(((I1748/I1628)^(1/10)-1),"")</f>
        <v/>
      </c>
      <c r="G1748" s="22">
        <f>IFERROR(((I1748/I1508)^(1/20)-1),"")</f>
        <v/>
      </c>
      <c r="H1748" s="22">
        <f>'US Data'!B1748</f>
        <v/>
      </c>
      <c r="I1748" s="23">
        <f>IF(CPI_Downloader!B1746="","",CPI_Downloader!B1746)</f>
        <v/>
      </c>
      <c r="J1748" s="23">
        <f>IF(CPI_Downloader!C1746="","",CPI_Downloader!C1746)</f>
        <v/>
      </c>
      <c r="L1748" s="32">
        <f>A1748</f>
        <v/>
      </c>
      <c r="M1748" s="25">
        <f>IFERROR((T1748/T1736-1),"")</f>
        <v/>
      </c>
      <c r="N1748" s="25">
        <f>IFERROR((U1748/U1747-1),"")</f>
        <v/>
      </c>
      <c r="O1748" s="25">
        <f>IFERROR(((T1748/T1712)^(1/3)-1),"")</f>
        <v/>
      </c>
      <c r="P1748" s="25">
        <f>IFERROR(((T1748/T1688)^(1/5)-1),"")</f>
        <v/>
      </c>
      <c r="Q1748" s="25">
        <f>IFERROR(((T1748/T1628)^(1/10)-1),"")</f>
        <v/>
      </c>
      <c r="R1748" s="25">
        <f>IFERROR(((T1748/T1508)^(1/20)-1),"")</f>
        <v/>
      </c>
      <c r="S1748" s="52">
        <f>IFERROR(('US Data'!M1748),"")</f>
        <v/>
      </c>
      <c r="T1748" s="26">
        <f>IF(CPI_Downloader!D1746="","",CPI_Downloader!D1746)</f>
        <v/>
      </c>
      <c r="U1748" s="26">
        <f>IF(CPI_Downloader!E1746="","",CPI_Downloader!E1746)</f>
        <v/>
      </c>
      <c r="W1748" s="32">
        <f>L1748</f>
        <v/>
      </c>
      <c r="X1748" s="31">
        <f>IFERROR((AC1748/AC1736-1),"")</f>
        <v/>
      </c>
      <c r="Y1748" s="31">
        <f>IFERROR(((AC1748/AC1712)^(1/3)-1),"")</f>
        <v/>
      </c>
      <c r="Z1748" s="31">
        <f>IFERROR(((AC1748/AC1688)^(1/5)-1),"")</f>
        <v/>
      </c>
      <c r="AA1748" s="31">
        <f>IFERROR(((AC1748/AC1628)^(1/10)-1),"")</f>
        <v/>
      </c>
      <c r="AB1748" s="31">
        <f>IFERROR(((AC1748/AC1508)^(1/20)-1),"")</f>
        <v/>
      </c>
      <c r="AC1748" s="38">
        <f>IF(CPI_Downloader!F1746="","",CPI_Downloader!F1746)</f>
        <v/>
      </c>
    </row>
    <row r="1749" ht="12.75" customHeight="1">
      <c r="A1749" s="21">
        <f>IF(CPI_Downloader!A1747="","",CPI_Downloader!A1747)</f>
        <v/>
      </c>
      <c r="B1749" s="22">
        <f>IFERROR((I1749/I1737-1),"")</f>
        <v/>
      </c>
      <c r="C1749" s="22">
        <f>IFERROR((J1749/J1748-1),"")</f>
        <v/>
      </c>
      <c r="D1749" s="22">
        <f>IFERROR(((I1749/I1713)^(1/3)-1),"")</f>
        <v/>
      </c>
      <c r="E1749" s="22">
        <f>IFERROR(((I1749/I1689)^(1/5)-1),"")</f>
        <v/>
      </c>
      <c r="F1749" s="22">
        <f>IFERROR(((I1749/I1629)^(1/10)-1),"")</f>
        <v/>
      </c>
      <c r="G1749" s="22">
        <f>IFERROR(((I1749/I1509)^(1/20)-1),"")</f>
        <v/>
      </c>
      <c r="H1749" s="22">
        <f>'US Data'!B1749</f>
        <v/>
      </c>
      <c r="I1749" s="23">
        <f>IF(CPI_Downloader!B1747="","",CPI_Downloader!B1747)</f>
        <v/>
      </c>
      <c r="J1749" s="23">
        <f>IF(CPI_Downloader!C1747="","",CPI_Downloader!C1747)</f>
        <v/>
      </c>
      <c r="L1749" s="32">
        <f>A1749</f>
        <v/>
      </c>
      <c r="M1749" s="25">
        <f>IFERROR((T1749/T1737-1),"")</f>
        <v/>
      </c>
      <c r="N1749" s="25">
        <f>IFERROR((U1749/U1748-1),"")</f>
        <v/>
      </c>
      <c r="O1749" s="25">
        <f>IFERROR(((T1749/T1713)^(1/3)-1),"")</f>
        <v/>
      </c>
      <c r="P1749" s="25">
        <f>IFERROR(((T1749/T1689)^(1/5)-1),"")</f>
        <v/>
      </c>
      <c r="Q1749" s="25">
        <f>IFERROR(((T1749/T1629)^(1/10)-1),"")</f>
        <v/>
      </c>
      <c r="R1749" s="25">
        <f>IFERROR(((T1749/T1509)^(1/20)-1),"")</f>
        <v/>
      </c>
      <c r="S1749" s="52">
        <f>IFERROR(('US Data'!M1749),"")</f>
        <v/>
      </c>
      <c r="T1749" s="26">
        <f>IF(CPI_Downloader!D1747="","",CPI_Downloader!D1747)</f>
        <v/>
      </c>
      <c r="U1749" s="26">
        <f>IF(CPI_Downloader!E1747="","",CPI_Downloader!E1747)</f>
        <v/>
      </c>
      <c r="W1749" s="32">
        <f>L1749</f>
        <v/>
      </c>
      <c r="X1749" s="31">
        <f>IFERROR((AC1749/AC1737-1),"")</f>
        <v/>
      </c>
      <c r="Y1749" s="31">
        <f>IFERROR(((AC1749/AC1713)^(1/3)-1),"")</f>
        <v/>
      </c>
      <c r="Z1749" s="31">
        <f>IFERROR(((AC1749/AC1689)^(1/5)-1),"")</f>
        <v/>
      </c>
      <c r="AA1749" s="31">
        <f>IFERROR(((AC1749/AC1629)^(1/10)-1),"")</f>
        <v/>
      </c>
      <c r="AB1749" s="31">
        <f>IFERROR(((AC1749/AC1509)^(1/20)-1),"")</f>
        <v/>
      </c>
      <c r="AC1749" s="38">
        <f>IF(CPI_Downloader!F1747="","",CPI_Downloader!F1747)</f>
        <v/>
      </c>
    </row>
    <row r="1750" ht="12.75" customHeight="1">
      <c r="A1750" s="21">
        <f>IF(CPI_Downloader!A1748="","",CPI_Downloader!A1748)</f>
        <v/>
      </c>
      <c r="B1750" s="22">
        <f>IFERROR((I1750/I1738-1),"")</f>
        <v/>
      </c>
      <c r="C1750" s="22">
        <f>IFERROR((J1750/J1749-1),"")</f>
        <v/>
      </c>
      <c r="D1750" s="22">
        <f>IFERROR(((I1750/I1714)^(1/3)-1),"")</f>
        <v/>
      </c>
      <c r="E1750" s="22">
        <f>IFERROR(((I1750/I1690)^(1/5)-1),"")</f>
        <v/>
      </c>
      <c r="F1750" s="22">
        <f>IFERROR(((I1750/I1630)^(1/10)-1),"")</f>
        <v/>
      </c>
      <c r="G1750" s="22">
        <f>IFERROR(((I1750/I1510)^(1/20)-1),"")</f>
        <v/>
      </c>
      <c r="H1750" s="22">
        <f>'US Data'!B1750</f>
        <v/>
      </c>
      <c r="I1750" s="23">
        <f>IF(CPI_Downloader!B1748="","",CPI_Downloader!B1748)</f>
        <v/>
      </c>
      <c r="J1750" s="23">
        <f>IF(CPI_Downloader!C1748="","",CPI_Downloader!C1748)</f>
        <v/>
      </c>
      <c r="L1750" s="32">
        <f>A1750</f>
        <v/>
      </c>
      <c r="M1750" s="25">
        <f>IFERROR((T1750/T1738-1),"")</f>
        <v/>
      </c>
      <c r="N1750" s="25">
        <f>IFERROR((U1750/U1749-1),"")</f>
        <v/>
      </c>
      <c r="O1750" s="25">
        <f>IFERROR(((T1750/T1714)^(1/3)-1),"")</f>
        <v/>
      </c>
      <c r="P1750" s="25">
        <f>IFERROR(((T1750/T1690)^(1/5)-1),"")</f>
        <v/>
      </c>
      <c r="Q1750" s="25">
        <f>IFERROR(((T1750/T1630)^(1/10)-1),"")</f>
        <v/>
      </c>
      <c r="R1750" s="25">
        <f>IFERROR(((T1750/T1510)^(1/20)-1),"")</f>
        <v/>
      </c>
      <c r="S1750" s="52">
        <f>IFERROR(('US Data'!M1750),"")</f>
        <v/>
      </c>
      <c r="T1750" s="26">
        <f>IF(CPI_Downloader!D1748="","",CPI_Downloader!D1748)</f>
        <v/>
      </c>
      <c r="U1750" s="26">
        <f>IF(CPI_Downloader!E1748="","",CPI_Downloader!E1748)</f>
        <v/>
      </c>
      <c r="W1750" s="32">
        <f>L1750</f>
        <v/>
      </c>
      <c r="X1750" s="31">
        <f>IFERROR((AC1750/AC1738-1),"")</f>
        <v/>
      </c>
      <c r="Y1750" s="31">
        <f>IFERROR(((AC1750/AC1714)^(1/3)-1),"")</f>
        <v/>
      </c>
      <c r="Z1750" s="31">
        <f>IFERROR(((AC1750/AC1690)^(1/5)-1),"")</f>
        <v/>
      </c>
      <c r="AA1750" s="31">
        <f>IFERROR(((AC1750/AC1630)^(1/10)-1),"")</f>
        <v/>
      </c>
      <c r="AB1750" s="31">
        <f>IFERROR(((AC1750/AC1510)^(1/20)-1),"")</f>
        <v/>
      </c>
      <c r="AC1750" s="38">
        <f>IF(CPI_Downloader!F1748="","",CPI_Downloader!F1748)</f>
        <v/>
      </c>
    </row>
    <row r="1751" ht="12.75" customHeight="1">
      <c r="A1751" s="21">
        <f>IF(CPI_Downloader!A1749="","",CPI_Downloader!A1749)</f>
        <v/>
      </c>
      <c r="B1751" s="22">
        <f>IFERROR((I1751/I1739-1),"")</f>
        <v/>
      </c>
      <c r="C1751" s="22">
        <f>IFERROR((J1751/J1750-1),"")</f>
        <v/>
      </c>
      <c r="D1751" s="22">
        <f>IFERROR(((I1751/I1715)^(1/3)-1),"")</f>
        <v/>
      </c>
      <c r="E1751" s="22">
        <f>IFERROR(((I1751/I1691)^(1/5)-1),"")</f>
        <v/>
      </c>
      <c r="F1751" s="22">
        <f>IFERROR(((I1751/I1631)^(1/10)-1),"")</f>
        <v/>
      </c>
      <c r="G1751" s="22">
        <f>IFERROR(((I1751/I1511)^(1/20)-1),"")</f>
        <v/>
      </c>
      <c r="H1751" s="22">
        <f>'US Data'!B1751</f>
        <v/>
      </c>
      <c r="I1751" s="23">
        <f>IF(CPI_Downloader!B1749="","",CPI_Downloader!B1749)</f>
        <v/>
      </c>
      <c r="J1751" s="23">
        <f>IF(CPI_Downloader!C1749="","",CPI_Downloader!C1749)</f>
        <v/>
      </c>
      <c r="L1751" s="32">
        <f>A1751</f>
        <v/>
      </c>
      <c r="M1751" s="25">
        <f>IFERROR((T1751/T1739-1),"")</f>
        <v/>
      </c>
      <c r="N1751" s="25">
        <f>IFERROR((U1751/U1750-1),"")</f>
        <v/>
      </c>
      <c r="O1751" s="25">
        <f>IFERROR(((T1751/T1715)^(1/3)-1),"")</f>
        <v/>
      </c>
      <c r="P1751" s="25">
        <f>IFERROR(((T1751/T1691)^(1/5)-1),"")</f>
        <v/>
      </c>
      <c r="Q1751" s="25">
        <f>IFERROR(((T1751/T1631)^(1/10)-1),"")</f>
        <v/>
      </c>
      <c r="R1751" s="25">
        <f>IFERROR(((T1751/T1511)^(1/20)-1),"")</f>
        <v/>
      </c>
      <c r="S1751" s="52">
        <f>IFERROR(('US Data'!M1751),"")</f>
        <v/>
      </c>
      <c r="T1751" s="26">
        <f>IF(CPI_Downloader!D1749="","",CPI_Downloader!D1749)</f>
        <v/>
      </c>
      <c r="U1751" s="26">
        <f>IF(CPI_Downloader!E1749="","",CPI_Downloader!E1749)</f>
        <v/>
      </c>
      <c r="W1751" s="32">
        <f>L1751</f>
        <v/>
      </c>
      <c r="X1751" s="31">
        <f>IFERROR((AC1751/AC1739-1),"")</f>
        <v/>
      </c>
      <c r="Y1751" s="31">
        <f>IFERROR(((AC1751/AC1715)^(1/3)-1),"")</f>
        <v/>
      </c>
      <c r="Z1751" s="31">
        <f>IFERROR(((AC1751/AC1691)^(1/5)-1),"")</f>
        <v/>
      </c>
      <c r="AA1751" s="31">
        <f>IFERROR(((AC1751/AC1631)^(1/10)-1),"")</f>
        <v/>
      </c>
      <c r="AB1751" s="31">
        <f>IFERROR(((AC1751/AC1511)^(1/20)-1),"")</f>
        <v/>
      </c>
      <c r="AC1751" s="38">
        <f>IF(CPI_Downloader!F1749="","",CPI_Downloader!F1749)</f>
        <v/>
      </c>
    </row>
    <row r="1752" ht="12.75" customHeight="1">
      <c r="A1752" s="21">
        <f>IF(CPI_Downloader!A1750="","",CPI_Downloader!A1750)</f>
        <v/>
      </c>
      <c r="B1752" s="22">
        <f>IFERROR((I1752/I1740-1),"")</f>
        <v/>
      </c>
      <c r="C1752" s="22">
        <f>IFERROR((J1752/J1751-1),"")</f>
        <v/>
      </c>
      <c r="D1752" s="22">
        <f>IFERROR(((I1752/I1716)^(1/3)-1),"")</f>
        <v/>
      </c>
      <c r="E1752" s="22">
        <f>IFERROR(((I1752/I1692)^(1/5)-1),"")</f>
        <v/>
      </c>
      <c r="F1752" s="22">
        <f>IFERROR(((I1752/I1632)^(1/10)-1),"")</f>
        <v/>
      </c>
      <c r="G1752" s="22">
        <f>IFERROR(((I1752/I1512)^(1/20)-1),"")</f>
        <v/>
      </c>
      <c r="H1752" s="22">
        <f>'US Data'!B1752</f>
        <v/>
      </c>
      <c r="I1752" s="23">
        <f>IF(CPI_Downloader!B1750="","",CPI_Downloader!B1750)</f>
        <v/>
      </c>
      <c r="J1752" s="23">
        <f>IF(CPI_Downloader!C1750="","",CPI_Downloader!C1750)</f>
        <v/>
      </c>
      <c r="L1752" s="32">
        <f>A1752</f>
        <v/>
      </c>
      <c r="M1752" s="25">
        <f>IFERROR((T1752/T1740-1),"")</f>
        <v/>
      </c>
      <c r="N1752" s="25">
        <f>IFERROR((U1752/U1751-1),"")</f>
        <v/>
      </c>
      <c r="O1752" s="25">
        <f>IFERROR(((T1752/T1716)^(1/3)-1),"")</f>
        <v/>
      </c>
      <c r="P1752" s="25">
        <f>IFERROR(((T1752/T1692)^(1/5)-1),"")</f>
        <v/>
      </c>
      <c r="Q1752" s="25">
        <f>IFERROR(((T1752/T1632)^(1/10)-1),"")</f>
        <v/>
      </c>
      <c r="R1752" s="25">
        <f>IFERROR(((T1752/T1512)^(1/20)-1),"")</f>
        <v/>
      </c>
      <c r="S1752" s="52">
        <f>IFERROR(('US Data'!M1752),"")</f>
        <v/>
      </c>
      <c r="T1752" s="26">
        <f>IF(CPI_Downloader!D1750="","",CPI_Downloader!D1750)</f>
        <v/>
      </c>
      <c r="U1752" s="26">
        <f>IF(CPI_Downloader!E1750="","",CPI_Downloader!E1750)</f>
        <v/>
      </c>
      <c r="W1752" s="32">
        <f>L1752</f>
        <v/>
      </c>
      <c r="X1752" s="31">
        <f>IFERROR((AC1752/AC1740-1),"")</f>
        <v/>
      </c>
      <c r="Y1752" s="31">
        <f>IFERROR(((AC1752/AC1716)^(1/3)-1),"")</f>
        <v/>
      </c>
      <c r="Z1752" s="31">
        <f>IFERROR(((AC1752/AC1692)^(1/5)-1),"")</f>
        <v/>
      </c>
      <c r="AA1752" s="31">
        <f>IFERROR(((AC1752/AC1632)^(1/10)-1),"")</f>
        <v/>
      </c>
      <c r="AB1752" s="31">
        <f>IFERROR(((AC1752/AC1512)^(1/20)-1),"")</f>
        <v/>
      </c>
      <c r="AC1752" s="38">
        <f>IF(CPI_Downloader!F1750="","",CPI_Downloader!F1750)</f>
        <v/>
      </c>
    </row>
    <row r="1753" ht="12.75" customHeight="1">
      <c r="A1753" s="21">
        <f>IF(CPI_Downloader!A1751="","",CPI_Downloader!A1751)</f>
        <v/>
      </c>
      <c r="B1753" s="22">
        <f>IFERROR((I1753/I1741-1),"")</f>
        <v/>
      </c>
      <c r="C1753" s="22">
        <f>IFERROR((J1753/J1752-1),"")</f>
        <v/>
      </c>
      <c r="D1753" s="22">
        <f>IFERROR(((I1753/I1717)^(1/3)-1),"")</f>
        <v/>
      </c>
      <c r="E1753" s="22">
        <f>IFERROR(((I1753/I1693)^(1/5)-1),"")</f>
        <v/>
      </c>
      <c r="F1753" s="22">
        <f>IFERROR(((I1753/I1633)^(1/10)-1),"")</f>
        <v/>
      </c>
      <c r="G1753" s="22">
        <f>IFERROR(((I1753/I1513)^(1/20)-1),"")</f>
        <v/>
      </c>
      <c r="H1753" s="22">
        <f>'US Data'!B1753</f>
        <v/>
      </c>
      <c r="I1753" s="23">
        <f>IF(CPI_Downloader!B1751="","",CPI_Downloader!B1751)</f>
        <v/>
      </c>
      <c r="J1753" s="23">
        <f>IF(CPI_Downloader!C1751="","",CPI_Downloader!C1751)</f>
        <v/>
      </c>
      <c r="L1753" s="32">
        <f>A1753</f>
        <v/>
      </c>
      <c r="M1753" s="25">
        <f>IFERROR((T1753/T1741-1),"")</f>
        <v/>
      </c>
      <c r="N1753" s="25">
        <f>IFERROR((U1753/U1752-1),"")</f>
        <v/>
      </c>
      <c r="O1753" s="25">
        <f>IFERROR(((T1753/T1717)^(1/3)-1),"")</f>
        <v/>
      </c>
      <c r="P1753" s="25">
        <f>IFERROR(((T1753/T1693)^(1/5)-1),"")</f>
        <v/>
      </c>
      <c r="Q1753" s="25">
        <f>IFERROR(((T1753/T1633)^(1/10)-1),"")</f>
        <v/>
      </c>
      <c r="R1753" s="25">
        <f>IFERROR(((T1753/T1513)^(1/20)-1),"")</f>
        <v/>
      </c>
      <c r="S1753" s="52">
        <f>IFERROR(('US Data'!M1753),"")</f>
        <v/>
      </c>
      <c r="T1753" s="26">
        <f>IF(CPI_Downloader!D1751="","",CPI_Downloader!D1751)</f>
        <v/>
      </c>
      <c r="U1753" s="26">
        <f>IF(CPI_Downloader!E1751="","",CPI_Downloader!E1751)</f>
        <v/>
      </c>
      <c r="W1753" s="32">
        <f>L1753</f>
        <v/>
      </c>
      <c r="X1753" s="31">
        <f>IFERROR((AC1753/AC1741-1),"")</f>
        <v/>
      </c>
      <c r="Y1753" s="31">
        <f>IFERROR(((AC1753/AC1717)^(1/3)-1),"")</f>
        <v/>
      </c>
      <c r="Z1753" s="31">
        <f>IFERROR(((AC1753/AC1693)^(1/5)-1),"")</f>
        <v/>
      </c>
      <c r="AA1753" s="31">
        <f>IFERROR(((AC1753/AC1633)^(1/10)-1),"")</f>
        <v/>
      </c>
      <c r="AB1753" s="31">
        <f>IFERROR(((AC1753/AC1513)^(1/20)-1),"")</f>
        <v/>
      </c>
      <c r="AC1753" s="38">
        <f>IF(CPI_Downloader!F1751="","",CPI_Downloader!F1751)</f>
        <v/>
      </c>
    </row>
    <row r="1754" ht="12.75" customHeight="1">
      <c r="A1754" s="21">
        <f>IF(CPI_Downloader!A1752="","",CPI_Downloader!A1752)</f>
        <v/>
      </c>
      <c r="B1754" s="22">
        <f>IFERROR((I1754/I1742-1),"")</f>
        <v/>
      </c>
      <c r="C1754" s="22">
        <f>IFERROR((J1754/J1753-1),"")</f>
        <v/>
      </c>
      <c r="D1754" s="22">
        <f>IFERROR(((I1754/I1718)^(1/3)-1),"")</f>
        <v/>
      </c>
      <c r="E1754" s="22">
        <f>IFERROR(((I1754/I1694)^(1/5)-1),"")</f>
        <v/>
      </c>
      <c r="F1754" s="22">
        <f>IFERROR(((I1754/I1634)^(1/10)-1),"")</f>
        <v/>
      </c>
      <c r="G1754" s="22">
        <f>IFERROR(((I1754/I1514)^(1/20)-1),"")</f>
        <v/>
      </c>
      <c r="H1754" s="22">
        <f>'US Data'!B1754</f>
        <v/>
      </c>
      <c r="I1754" s="23">
        <f>IF(CPI_Downloader!B1752="","",CPI_Downloader!B1752)</f>
        <v/>
      </c>
      <c r="J1754" s="23">
        <f>IF(CPI_Downloader!C1752="","",CPI_Downloader!C1752)</f>
        <v/>
      </c>
      <c r="L1754" s="32">
        <f>A1754</f>
        <v/>
      </c>
      <c r="M1754" s="25">
        <f>IFERROR((T1754/T1742-1),"")</f>
        <v/>
      </c>
      <c r="N1754" s="25">
        <f>IFERROR((U1754/U1753-1),"")</f>
        <v/>
      </c>
      <c r="O1754" s="25">
        <f>IFERROR(((T1754/T1718)^(1/3)-1),"")</f>
        <v/>
      </c>
      <c r="P1754" s="25">
        <f>IFERROR(((T1754/T1694)^(1/5)-1),"")</f>
        <v/>
      </c>
      <c r="Q1754" s="25">
        <f>IFERROR(((T1754/T1634)^(1/10)-1),"")</f>
        <v/>
      </c>
      <c r="R1754" s="25">
        <f>IFERROR(((T1754/T1514)^(1/20)-1),"")</f>
        <v/>
      </c>
      <c r="S1754" s="52">
        <f>IFERROR(('US Data'!M1754),"")</f>
        <v/>
      </c>
      <c r="T1754" s="26">
        <f>IF(CPI_Downloader!D1752="","",CPI_Downloader!D1752)</f>
        <v/>
      </c>
      <c r="U1754" s="26">
        <f>IF(CPI_Downloader!E1752="","",CPI_Downloader!E1752)</f>
        <v/>
      </c>
      <c r="W1754" s="32">
        <f>L1754</f>
        <v/>
      </c>
      <c r="X1754" s="31">
        <f>IFERROR((AC1754/AC1742-1),"")</f>
        <v/>
      </c>
      <c r="Y1754" s="31">
        <f>IFERROR(((AC1754/AC1718)^(1/3)-1),"")</f>
        <v/>
      </c>
      <c r="Z1754" s="31">
        <f>IFERROR(((AC1754/AC1694)^(1/5)-1),"")</f>
        <v/>
      </c>
      <c r="AA1754" s="31">
        <f>IFERROR(((AC1754/AC1634)^(1/10)-1),"")</f>
        <v/>
      </c>
      <c r="AB1754" s="31">
        <f>IFERROR(((AC1754/AC1514)^(1/20)-1),"")</f>
        <v/>
      </c>
      <c r="AC1754" s="38">
        <f>IF(CPI_Downloader!F1752="","",CPI_Downloader!F1752)</f>
        <v/>
      </c>
    </row>
    <row r="1755" ht="12.75" customHeight="1">
      <c r="A1755" s="21">
        <f>IF(CPI_Downloader!A1753="","",CPI_Downloader!A1753)</f>
        <v/>
      </c>
      <c r="B1755" s="22">
        <f>IFERROR((I1755/I1743-1),"")</f>
        <v/>
      </c>
      <c r="C1755" s="22">
        <f>IFERROR((J1755/J1754-1),"")</f>
        <v/>
      </c>
      <c r="D1755" s="22">
        <f>IFERROR(((I1755/I1719)^(1/3)-1),"")</f>
        <v/>
      </c>
      <c r="E1755" s="22">
        <f>IFERROR(((I1755/I1695)^(1/5)-1),"")</f>
        <v/>
      </c>
      <c r="F1755" s="22">
        <f>IFERROR(((I1755/I1635)^(1/10)-1),"")</f>
        <v/>
      </c>
      <c r="G1755" s="22">
        <f>IFERROR(((I1755/I1515)^(1/20)-1),"")</f>
        <v/>
      </c>
      <c r="H1755" s="22">
        <f>'US Data'!B1755</f>
        <v/>
      </c>
      <c r="I1755" s="23">
        <f>IF(CPI_Downloader!B1753="","",CPI_Downloader!B1753)</f>
        <v/>
      </c>
      <c r="J1755" s="23">
        <f>IF(CPI_Downloader!C1753="","",CPI_Downloader!C1753)</f>
        <v/>
      </c>
      <c r="L1755" s="32">
        <f>A1755</f>
        <v/>
      </c>
      <c r="M1755" s="25">
        <f>IFERROR((T1755/T1743-1),"")</f>
        <v/>
      </c>
      <c r="N1755" s="25">
        <f>IFERROR((U1755/U1754-1),"")</f>
        <v/>
      </c>
      <c r="O1755" s="25">
        <f>IFERROR(((T1755/T1719)^(1/3)-1),"")</f>
        <v/>
      </c>
      <c r="P1755" s="25">
        <f>IFERROR(((T1755/T1695)^(1/5)-1),"")</f>
        <v/>
      </c>
      <c r="Q1755" s="25">
        <f>IFERROR(((T1755/T1635)^(1/10)-1),"")</f>
        <v/>
      </c>
      <c r="R1755" s="25">
        <f>IFERROR(((T1755/T1515)^(1/20)-1),"")</f>
        <v/>
      </c>
      <c r="S1755" s="52">
        <f>IFERROR(('US Data'!M1755),"")</f>
        <v/>
      </c>
      <c r="T1755" s="26">
        <f>IF(CPI_Downloader!D1753="","",CPI_Downloader!D1753)</f>
        <v/>
      </c>
      <c r="U1755" s="26">
        <f>IF(CPI_Downloader!E1753="","",CPI_Downloader!E1753)</f>
        <v/>
      </c>
      <c r="W1755" s="32">
        <f>L1755</f>
        <v/>
      </c>
      <c r="X1755" s="31">
        <f>IFERROR((AC1755/AC1743-1),"")</f>
        <v/>
      </c>
      <c r="Y1755" s="31">
        <f>IFERROR(((AC1755/AC1719)^(1/3)-1),"")</f>
        <v/>
      </c>
      <c r="Z1755" s="31">
        <f>IFERROR(((AC1755/AC1695)^(1/5)-1),"")</f>
        <v/>
      </c>
      <c r="AA1755" s="31">
        <f>IFERROR(((AC1755/AC1635)^(1/10)-1),"")</f>
        <v/>
      </c>
      <c r="AB1755" s="31">
        <f>IFERROR(((AC1755/AC1515)^(1/20)-1),"")</f>
        <v/>
      </c>
      <c r="AC1755" s="38">
        <f>IF(CPI_Downloader!F1753="","",CPI_Downloader!F1753)</f>
        <v/>
      </c>
    </row>
    <row r="1756" ht="12.75" customHeight="1">
      <c r="A1756" s="21">
        <f>IF(CPI_Downloader!A1754="","",CPI_Downloader!A1754)</f>
        <v/>
      </c>
      <c r="B1756" s="22">
        <f>IFERROR((I1756/I1744-1),"")</f>
        <v/>
      </c>
      <c r="C1756" s="22">
        <f>IFERROR((J1756/J1755-1),"")</f>
        <v/>
      </c>
      <c r="D1756" s="22">
        <f>IFERROR(((I1756/I1720)^(1/3)-1),"")</f>
        <v/>
      </c>
      <c r="E1756" s="22">
        <f>IFERROR(((I1756/I1696)^(1/5)-1),"")</f>
        <v/>
      </c>
      <c r="F1756" s="22">
        <f>IFERROR(((I1756/I1636)^(1/10)-1),"")</f>
        <v/>
      </c>
      <c r="G1756" s="22">
        <f>IFERROR(((I1756/I1516)^(1/20)-1),"")</f>
        <v/>
      </c>
      <c r="H1756" s="22">
        <f>'US Data'!B1756</f>
        <v/>
      </c>
      <c r="I1756" s="23">
        <f>IF(CPI_Downloader!B1754="","",CPI_Downloader!B1754)</f>
        <v/>
      </c>
      <c r="J1756" s="23">
        <f>IF(CPI_Downloader!C1754="","",CPI_Downloader!C1754)</f>
        <v/>
      </c>
      <c r="L1756" s="32">
        <f>A1756</f>
        <v/>
      </c>
      <c r="M1756" s="25">
        <f>IFERROR((T1756/T1744-1),"")</f>
        <v/>
      </c>
      <c r="N1756" s="25">
        <f>IFERROR((U1756/U1755-1),"")</f>
        <v/>
      </c>
      <c r="O1756" s="25">
        <f>IFERROR(((T1756/T1720)^(1/3)-1),"")</f>
        <v/>
      </c>
      <c r="P1756" s="25">
        <f>IFERROR(((T1756/T1696)^(1/5)-1),"")</f>
        <v/>
      </c>
      <c r="Q1756" s="25">
        <f>IFERROR(((T1756/T1636)^(1/10)-1),"")</f>
        <v/>
      </c>
      <c r="R1756" s="25">
        <f>IFERROR(((T1756/T1516)^(1/20)-1),"")</f>
        <v/>
      </c>
      <c r="S1756" s="52">
        <f>IFERROR(('US Data'!M1756),"")</f>
        <v/>
      </c>
      <c r="T1756" s="26">
        <f>IF(CPI_Downloader!D1754="","",CPI_Downloader!D1754)</f>
        <v/>
      </c>
      <c r="U1756" s="26">
        <f>IF(CPI_Downloader!E1754="","",CPI_Downloader!E1754)</f>
        <v/>
      </c>
      <c r="W1756" s="32">
        <f>L1756</f>
        <v/>
      </c>
      <c r="X1756" s="31">
        <f>IFERROR((AC1756/AC1744-1),"")</f>
        <v/>
      </c>
      <c r="Y1756" s="31">
        <f>IFERROR(((AC1756/AC1720)^(1/3)-1),"")</f>
        <v/>
      </c>
      <c r="Z1756" s="31">
        <f>IFERROR(((AC1756/AC1696)^(1/5)-1),"")</f>
        <v/>
      </c>
      <c r="AA1756" s="31">
        <f>IFERROR(((AC1756/AC1636)^(1/10)-1),"")</f>
        <v/>
      </c>
      <c r="AB1756" s="31">
        <f>IFERROR(((AC1756/AC1516)^(1/20)-1),"")</f>
        <v/>
      </c>
      <c r="AC1756" s="38">
        <f>IF(CPI_Downloader!F1754="","",CPI_Downloader!F1754)</f>
        <v/>
      </c>
    </row>
    <row r="1757" ht="12.75" customHeight="1">
      <c r="A1757" s="21">
        <f>IF(CPI_Downloader!A1755="","",CPI_Downloader!A1755)</f>
        <v/>
      </c>
      <c r="B1757" s="22">
        <f>IFERROR((I1757/I1745-1),"")</f>
        <v/>
      </c>
      <c r="C1757" s="22">
        <f>IFERROR((J1757/J1756-1),"")</f>
        <v/>
      </c>
      <c r="D1757" s="22">
        <f>IFERROR(((I1757/I1721)^(1/3)-1),"")</f>
        <v/>
      </c>
      <c r="E1757" s="22">
        <f>IFERROR(((I1757/I1697)^(1/5)-1),"")</f>
        <v/>
      </c>
      <c r="F1757" s="22">
        <f>IFERROR(((I1757/I1637)^(1/10)-1),"")</f>
        <v/>
      </c>
      <c r="G1757" s="22">
        <f>IFERROR(((I1757/I1517)^(1/20)-1),"")</f>
        <v/>
      </c>
      <c r="H1757" s="22">
        <f>'US Data'!B1757</f>
        <v/>
      </c>
      <c r="I1757" s="23">
        <f>IF(CPI_Downloader!B1755="","",CPI_Downloader!B1755)</f>
        <v/>
      </c>
      <c r="J1757" s="23">
        <f>IF(CPI_Downloader!C1755="","",CPI_Downloader!C1755)</f>
        <v/>
      </c>
      <c r="L1757" s="32">
        <f>A1757</f>
        <v/>
      </c>
      <c r="M1757" s="25">
        <f>IFERROR((T1757/T1745-1),"")</f>
        <v/>
      </c>
      <c r="N1757" s="25">
        <f>IFERROR((U1757/U1756-1),"")</f>
        <v/>
      </c>
      <c r="O1757" s="25">
        <f>IFERROR(((T1757/T1721)^(1/3)-1),"")</f>
        <v/>
      </c>
      <c r="P1757" s="25">
        <f>IFERROR(((T1757/T1697)^(1/5)-1),"")</f>
        <v/>
      </c>
      <c r="Q1757" s="25">
        <f>IFERROR(((T1757/T1637)^(1/10)-1),"")</f>
        <v/>
      </c>
      <c r="R1757" s="25">
        <f>IFERROR(((T1757/T1517)^(1/20)-1),"")</f>
        <v/>
      </c>
      <c r="S1757" s="52">
        <f>IFERROR(('US Data'!M1757),"")</f>
        <v/>
      </c>
      <c r="T1757" s="26">
        <f>IF(CPI_Downloader!D1755="","",CPI_Downloader!D1755)</f>
        <v/>
      </c>
      <c r="U1757" s="26">
        <f>IF(CPI_Downloader!E1755="","",CPI_Downloader!E1755)</f>
        <v/>
      </c>
      <c r="W1757" s="32">
        <f>L1757</f>
        <v/>
      </c>
      <c r="X1757" s="31">
        <f>IFERROR((AC1757/AC1745-1),"")</f>
        <v/>
      </c>
      <c r="Y1757" s="31">
        <f>IFERROR(((AC1757/AC1721)^(1/3)-1),"")</f>
        <v/>
      </c>
      <c r="Z1757" s="31">
        <f>IFERROR(((AC1757/AC1697)^(1/5)-1),"")</f>
        <v/>
      </c>
      <c r="AA1757" s="31">
        <f>IFERROR(((AC1757/AC1637)^(1/10)-1),"")</f>
        <v/>
      </c>
      <c r="AB1757" s="31">
        <f>IFERROR(((AC1757/AC1517)^(1/20)-1),"")</f>
        <v/>
      </c>
      <c r="AC1757" s="38">
        <f>IF(CPI_Downloader!F1755="","",CPI_Downloader!F1755)</f>
        <v/>
      </c>
    </row>
    <row r="1758" ht="12.75" customHeight="1">
      <c r="A1758" s="21">
        <f>IF(CPI_Downloader!A1756="","",CPI_Downloader!A1756)</f>
        <v/>
      </c>
      <c r="B1758" s="22">
        <f>IFERROR((I1758/I1746-1),"")</f>
        <v/>
      </c>
      <c r="C1758" s="22">
        <f>IFERROR((J1758/J1757-1),"")</f>
        <v/>
      </c>
      <c r="D1758" s="22">
        <f>IFERROR(((I1758/I1722)^(1/3)-1),"")</f>
        <v/>
      </c>
      <c r="E1758" s="22">
        <f>IFERROR(((I1758/I1698)^(1/5)-1),"")</f>
        <v/>
      </c>
      <c r="F1758" s="22">
        <f>IFERROR(((I1758/I1638)^(1/10)-1),"")</f>
        <v/>
      </c>
      <c r="G1758" s="22">
        <f>IFERROR(((I1758/I1518)^(1/20)-1),"")</f>
        <v/>
      </c>
      <c r="H1758" s="22">
        <f>'US Data'!B1758</f>
        <v/>
      </c>
      <c r="I1758" s="23">
        <f>IF(CPI_Downloader!B1756="","",CPI_Downloader!B1756)</f>
        <v/>
      </c>
      <c r="J1758" s="23">
        <f>IF(CPI_Downloader!C1756="","",CPI_Downloader!C1756)</f>
        <v/>
      </c>
      <c r="L1758" s="32">
        <f>A1758</f>
        <v/>
      </c>
      <c r="M1758" s="25">
        <f>IFERROR((T1758/T1746-1),"")</f>
        <v/>
      </c>
      <c r="N1758" s="25">
        <f>IFERROR((U1758/U1757-1),"")</f>
        <v/>
      </c>
      <c r="O1758" s="25">
        <f>IFERROR(((T1758/T1722)^(1/3)-1),"")</f>
        <v/>
      </c>
      <c r="P1758" s="25">
        <f>IFERROR(((T1758/T1698)^(1/5)-1),"")</f>
        <v/>
      </c>
      <c r="Q1758" s="25">
        <f>IFERROR(((T1758/T1638)^(1/10)-1),"")</f>
        <v/>
      </c>
      <c r="R1758" s="25">
        <f>IFERROR(((T1758/T1518)^(1/20)-1),"")</f>
        <v/>
      </c>
      <c r="S1758" s="52">
        <f>IFERROR(('US Data'!M1758),"")</f>
        <v/>
      </c>
      <c r="T1758" s="26">
        <f>IF(CPI_Downloader!D1756="","",CPI_Downloader!D1756)</f>
        <v/>
      </c>
      <c r="U1758" s="26">
        <f>IF(CPI_Downloader!E1756="","",CPI_Downloader!E1756)</f>
        <v/>
      </c>
      <c r="W1758" s="32">
        <f>L1758</f>
        <v/>
      </c>
      <c r="X1758" s="31">
        <f>IFERROR((AC1758/AC1746-1),"")</f>
        <v/>
      </c>
      <c r="Y1758" s="31">
        <f>IFERROR(((AC1758/AC1722)^(1/3)-1),"")</f>
        <v/>
      </c>
      <c r="Z1758" s="31">
        <f>IFERROR(((AC1758/AC1698)^(1/5)-1),"")</f>
        <v/>
      </c>
      <c r="AA1758" s="31">
        <f>IFERROR(((AC1758/AC1638)^(1/10)-1),"")</f>
        <v/>
      </c>
      <c r="AB1758" s="31">
        <f>IFERROR(((AC1758/AC1518)^(1/20)-1),"")</f>
        <v/>
      </c>
      <c r="AC1758" s="38">
        <f>IF(CPI_Downloader!F1756="","",CPI_Downloader!F1756)</f>
        <v/>
      </c>
    </row>
    <row r="1759" ht="12.75" customHeight="1">
      <c r="A1759" s="21">
        <f>IF(CPI_Downloader!A1757="","",CPI_Downloader!A1757)</f>
        <v/>
      </c>
      <c r="B1759" s="22">
        <f>IFERROR((I1759/I1747-1),"")</f>
        <v/>
      </c>
      <c r="C1759" s="22">
        <f>IFERROR((J1759/J1758-1),"")</f>
        <v/>
      </c>
      <c r="D1759" s="22">
        <f>IFERROR(((I1759/I1723)^(1/3)-1),"")</f>
        <v/>
      </c>
      <c r="E1759" s="22">
        <f>IFERROR(((I1759/I1699)^(1/5)-1),"")</f>
        <v/>
      </c>
      <c r="F1759" s="22">
        <f>IFERROR(((I1759/I1639)^(1/10)-1),"")</f>
        <v/>
      </c>
      <c r="G1759" s="22">
        <f>IFERROR(((I1759/I1519)^(1/20)-1),"")</f>
        <v/>
      </c>
      <c r="H1759" s="22">
        <f>'US Data'!B1759</f>
        <v/>
      </c>
      <c r="I1759" s="23">
        <f>IF(CPI_Downloader!B1757="","",CPI_Downloader!B1757)</f>
        <v/>
      </c>
      <c r="J1759" s="23">
        <f>IF(CPI_Downloader!C1757="","",CPI_Downloader!C1757)</f>
        <v/>
      </c>
      <c r="L1759" s="32">
        <f>A1759</f>
        <v/>
      </c>
      <c r="M1759" s="25">
        <f>IFERROR((T1759/T1747-1),"")</f>
        <v/>
      </c>
      <c r="N1759" s="25">
        <f>IFERROR((U1759/U1758-1),"")</f>
        <v/>
      </c>
      <c r="O1759" s="25">
        <f>IFERROR(((T1759/T1723)^(1/3)-1),"")</f>
        <v/>
      </c>
      <c r="P1759" s="25">
        <f>IFERROR(((T1759/T1699)^(1/5)-1),"")</f>
        <v/>
      </c>
      <c r="Q1759" s="25">
        <f>IFERROR(((T1759/T1639)^(1/10)-1),"")</f>
        <v/>
      </c>
      <c r="R1759" s="25">
        <f>IFERROR(((T1759/T1519)^(1/20)-1),"")</f>
        <v/>
      </c>
      <c r="S1759" s="52">
        <f>IFERROR(('US Data'!M1759),"")</f>
        <v/>
      </c>
      <c r="T1759" s="26">
        <f>IF(CPI_Downloader!D1757="","",CPI_Downloader!D1757)</f>
        <v/>
      </c>
      <c r="U1759" s="26">
        <f>IF(CPI_Downloader!E1757="","",CPI_Downloader!E1757)</f>
        <v/>
      </c>
      <c r="W1759" s="32">
        <f>L1759</f>
        <v/>
      </c>
      <c r="X1759" s="31">
        <f>IFERROR((AC1759/AC1747-1),"")</f>
        <v/>
      </c>
      <c r="Y1759" s="31">
        <f>IFERROR(((AC1759/AC1723)^(1/3)-1),"")</f>
        <v/>
      </c>
      <c r="Z1759" s="31">
        <f>IFERROR(((AC1759/AC1699)^(1/5)-1),"")</f>
        <v/>
      </c>
      <c r="AA1759" s="31">
        <f>IFERROR(((AC1759/AC1639)^(1/10)-1),"")</f>
        <v/>
      </c>
      <c r="AB1759" s="31">
        <f>IFERROR(((AC1759/AC1519)^(1/20)-1),"")</f>
        <v/>
      </c>
      <c r="AC1759" s="38">
        <f>IF(CPI_Downloader!F1757="","",CPI_Downloader!F1757)</f>
        <v/>
      </c>
    </row>
    <row r="1760" ht="12.75" customHeight="1">
      <c r="A1760" s="21">
        <f>IF(CPI_Downloader!A1758="","",CPI_Downloader!A1758)</f>
        <v/>
      </c>
      <c r="B1760" s="22">
        <f>IFERROR((I1760/I1748-1),"")</f>
        <v/>
      </c>
      <c r="C1760" s="22">
        <f>IFERROR((J1760/J1759-1),"")</f>
        <v/>
      </c>
      <c r="D1760" s="22">
        <f>IFERROR(((I1760/I1724)^(1/3)-1),"")</f>
        <v/>
      </c>
      <c r="E1760" s="22">
        <f>IFERROR(((I1760/I1700)^(1/5)-1),"")</f>
        <v/>
      </c>
      <c r="F1760" s="22">
        <f>IFERROR(((I1760/I1640)^(1/10)-1),"")</f>
        <v/>
      </c>
      <c r="G1760" s="22">
        <f>IFERROR(((I1760/I1520)^(1/20)-1),"")</f>
        <v/>
      </c>
      <c r="H1760" s="22">
        <f>'US Data'!B1760</f>
        <v/>
      </c>
      <c r="I1760" s="23">
        <f>IF(CPI_Downloader!B1758="","",CPI_Downloader!B1758)</f>
        <v/>
      </c>
      <c r="J1760" s="23">
        <f>IF(CPI_Downloader!C1758="","",CPI_Downloader!C1758)</f>
        <v/>
      </c>
      <c r="L1760" s="32">
        <f>A1760</f>
        <v/>
      </c>
      <c r="M1760" s="25">
        <f>IFERROR((T1760/T1748-1),"")</f>
        <v/>
      </c>
      <c r="N1760" s="25">
        <f>IFERROR((U1760/U1759-1),"")</f>
        <v/>
      </c>
      <c r="O1760" s="25">
        <f>IFERROR(((T1760/T1724)^(1/3)-1),"")</f>
        <v/>
      </c>
      <c r="P1760" s="25">
        <f>IFERROR(((T1760/T1700)^(1/5)-1),"")</f>
        <v/>
      </c>
      <c r="Q1760" s="25">
        <f>IFERROR(((T1760/T1640)^(1/10)-1),"")</f>
        <v/>
      </c>
      <c r="R1760" s="25">
        <f>IFERROR(((T1760/T1520)^(1/20)-1),"")</f>
        <v/>
      </c>
      <c r="S1760" s="52">
        <f>IFERROR(('US Data'!M1760),"")</f>
        <v/>
      </c>
      <c r="T1760" s="26">
        <f>IF(CPI_Downloader!D1758="","",CPI_Downloader!D1758)</f>
        <v/>
      </c>
      <c r="U1760" s="26">
        <f>IF(CPI_Downloader!E1758="","",CPI_Downloader!E1758)</f>
        <v/>
      </c>
      <c r="W1760" s="32">
        <f>L1760</f>
        <v/>
      </c>
      <c r="X1760" s="31">
        <f>IFERROR((AC1760/AC1748-1),"")</f>
        <v/>
      </c>
      <c r="Y1760" s="31">
        <f>IFERROR(((AC1760/AC1724)^(1/3)-1),"")</f>
        <v/>
      </c>
      <c r="Z1760" s="31">
        <f>IFERROR(((AC1760/AC1700)^(1/5)-1),"")</f>
        <v/>
      </c>
      <c r="AA1760" s="31">
        <f>IFERROR(((AC1760/AC1640)^(1/10)-1),"")</f>
        <v/>
      </c>
      <c r="AB1760" s="31">
        <f>IFERROR(((AC1760/AC1520)^(1/20)-1),"")</f>
        <v/>
      </c>
      <c r="AC1760" s="38">
        <f>IF(CPI_Downloader!F1758="","",CPI_Downloader!F1758)</f>
        <v/>
      </c>
    </row>
    <row r="1761" ht="12.75" customHeight="1">
      <c r="A1761" s="21">
        <f>IF(CPI_Downloader!A1759="","",CPI_Downloader!A1759)</f>
        <v/>
      </c>
      <c r="B1761" s="22">
        <f>IFERROR((I1761/I1749-1),"")</f>
        <v/>
      </c>
      <c r="C1761" s="22">
        <f>IFERROR((J1761/J1760-1),"")</f>
        <v/>
      </c>
      <c r="D1761" s="22">
        <f>IFERROR(((I1761/I1725)^(1/3)-1),"")</f>
        <v/>
      </c>
      <c r="E1761" s="22">
        <f>IFERROR(((I1761/I1701)^(1/5)-1),"")</f>
        <v/>
      </c>
      <c r="F1761" s="22">
        <f>IFERROR(((I1761/I1641)^(1/10)-1),"")</f>
        <v/>
      </c>
      <c r="G1761" s="22">
        <f>IFERROR(((I1761/I1521)^(1/20)-1),"")</f>
        <v/>
      </c>
      <c r="H1761" s="22">
        <f>'US Data'!B1761</f>
        <v/>
      </c>
      <c r="I1761" s="23">
        <f>IF(CPI_Downloader!B1759="","",CPI_Downloader!B1759)</f>
        <v/>
      </c>
      <c r="J1761" s="23">
        <f>IF(CPI_Downloader!C1759="","",CPI_Downloader!C1759)</f>
        <v/>
      </c>
      <c r="L1761" s="32">
        <f>A1761</f>
        <v/>
      </c>
      <c r="M1761" s="25">
        <f>IFERROR((T1761/T1749-1),"")</f>
        <v/>
      </c>
      <c r="N1761" s="25">
        <f>IFERROR((U1761/U1760-1),"")</f>
        <v/>
      </c>
      <c r="O1761" s="25">
        <f>IFERROR(((T1761/T1725)^(1/3)-1),"")</f>
        <v/>
      </c>
      <c r="P1761" s="25">
        <f>IFERROR(((T1761/T1701)^(1/5)-1),"")</f>
        <v/>
      </c>
      <c r="Q1761" s="25">
        <f>IFERROR(((T1761/T1641)^(1/10)-1),"")</f>
        <v/>
      </c>
      <c r="R1761" s="25">
        <f>IFERROR(((T1761/T1521)^(1/20)-1),"")</f>
        <v/>
      </c>
      <c r="S1761" s="52">
        <f>IFERROR(('US Data'!M1761),"")</f>
        <v/>
      </c>
      <c r="T1761" s="26">
        <f>IF(CPI_Downloader!D1759="","",CPI_Downloader!D1759)</f>
        <v/>
      </c>
      <c r="U1761" s="26">
        <f>IF(CPI_Downloader!E1759="","",CPI_Downloader!E1759)</f>
        <v/>
      </c>
      <c r="W1761" s="32">
        <f>L1761</f>
        <v/>
      </c>
      <c r="X1761" s="31">
        <f>IFERROR((AC1761/AC1749-1),"")</f>
        <v/>
      </c>
      <c r="Y1761" s="31">
        <f>IFERROR(((AC1761/AC1725)^(1/3)-1),"")</f>
        <v/>
      </c>
      <c r="Z1761" s="31">
        <f>IFERROR(((AC1761/AC1701)^(1/5)-1),"")</f>
        <v/>
      </c>
      <c r="AA1761" s="31">
        <f>IFERROR(((AC1761/AC1641)^(1/10)-1),"")</f>
        <v/>
      </c>
      <c r="AB1761" s="31">
        <f>IFERROR(((AC1761/AC1521)^(1/20)-1),"")</f>
        <v/>
      </c>
      <c r="AC1761" s="38">
        <f>IF(CPI_Downloader!F1759="","",CPI_Downloader!F1759)</f>
        <v/>
      </c>
    </row>
    <row r="1762" ht="12.75" customHeight="1">
      <c r="A1762" s="21">
        <f>IF(CPI_Downloader!A1760="","",CPI_Downloader!A1760)</f>
        <v/>
      </c>
      <c r="B1762" s="22">
        <f>IFERROR((I1762/I1750-1),"")</f>
        <v/>
      </c>
      <c r="C1762" s="22">
        <f>IFERROR((J1762/J1761-1),"")</f>
        <v/>
      </c>
      <c r="D1762" s="22">
        <f>IFERROR(((I1762/I1726)^(1/3)-1),"")</f>
        <v/>
      </c>
      <c r="E1762" s="22">
        <f>IFERROR(((I1762/I1702)^(1/5)-1),"")</f>
        <v/>
      </c>
      <c r="F1762" s="22">
        <f>IFERROR(((I1762/I1642)^(1/10)-1),"")</f>
        <v/>
      </c>
      <c r="G1762" s="22">
        <f>IFERROR(((I1762/I1522)^(1/20)-1),"")</f>
        <v/>
      </c>
      <c r="H1762" s="22">
        <f>'US Data'!B1762</f>
        <v/>
      </c>
      <c r="I1762" s="23">
        <f>IF(CPI_Downloader!B1760="","",CPI_Downloader!B1760)</f>
        <v/>
      </c>
      <c r="J1762" s="23">
        <f>IF(CPI_Downloader!C1760="","",CPI_Downloader!C1760)</f>
        <v/>
      </c>
      <c r="L1762" s="32">
        <f>A1762</f>
        <v/>
      </c>
      <c r="M1762" s="25">
        <f>IFERROR((T1762/T1750-1),"")</f>
        <v/>
      </c>
      <c r="N1762" s="25">
        <f>IFERROR((U1762/U1761-1),"")</f>
        <v/>
      </c>
      <c r="O1762" s="25">
        <f>IFERROR(((T1762/T1726)^(1/3)-1),"")</f>
        <v/>
      </c>
      <c r="P1762" s="25">
        <f>IFERROR(((T1762/T1702)^(1/5)-1),"")</f>
        <v/>
      </c>
      <c r="Q1762" s="25">
        <f>IFERROR(((T1762/T1642)^(1/10)-1),"")</f>
        <v/>
      </c>
      <c r="R1762" s="25">
        <f>IFERROR(((T1762/T1522)^(1/20)-1),"")</f>
        <v/>
      </c>
      <c r="S1762" s="52">
        <f>IFERROR(('US Data'!M1762),"")</f>
        <v/>
      </c>
      <c r="T1762" s="26">
        <f>IF(CPI_Downloader!D1760="","",CPI_Downloader!D1760)</f>
        <v/>
      </c>
      <c r="U1762" s="26">
        <f>IF(CPI_Downloader!E1760="","",CPI_Downloader!E1760)</f>
        <v/>
      </c>
      <c r="W1762" s="32">
        <f>L1762</f>
        <v/>
      </c>
      <c r="X1762" s="31">
        <f>IFERROR((AC1762/AC1750-1),"")</f>
        <v/>
      </c>
      <c r="Y1762" s="31">
        <f>IFERROR(((AC1762/AC1726)^(1/3)-1),"")</f>
        <v/>
      </c>
      <c r="Z1762" s="31">
        <f>IFERROR(((AC1762/AC1702)^(1/5)-1),"")</f>
        <v/>
      </c>
      <c r="AA1762" s="31">
        <f>IFERROR(((AC1762/AC1642)^(1/10)-1),"")</f>
        <v/>
      </c>
      <c r="AB1762" s="31">
        <f>IFERROR(((AC1762/AC1522)^(1/20)-1),"")</f>
        <v/>
      </c>
      <c r="AC1762" s="38">
        <f>IF(CPI_Downloader!F1760="","",CPI_Downloader!F1760)</f>
        <v/>
      </c>
    </row>
    <row r="1763" ht="12.75" customHeight="1">
      <c r="A1763" s="21">
        <f>IF(CPI_Downloader!A1761="","",CPI_Downloader!A1761)</f>
        <v/>
      </c>
      <c r="B1763" s="22">
        <f>IFERROR((I1763/I1751-1),"")</f>
        <v/>
      </c>
      <c r="C1763" s="22">
        <f>IFERROR((J1763/J1762-1),"")</f>
        <v/>
      </c>
      <c r="D1763" s="22">
        <f>IFERROR(((I1763/I1727)^(1/3)-1),"")</f>
        <v/>
      </c>
      <c r="E1763" s="22">
        <f>IFERROR(((I1763/I1703)^(1/5)-1),"")</f>
        <v/>
      </c>
      <c r="F1763" s="22">
        <f>IFERROR(((I1763/I1643)^(1/10)-1),"")</f>
        <v/>
      </c>
      <c r="G1763" s="22">
        <f>IFERROR(((I1763/I1523)^(1/20)-1),"")</f>
        <v/>
      </c>
      <c r="H1763" s="22">
        <f>'US Data'!B1763</f>
        <v/>
      </c>
      <c r="I1763" s="23">
        <f>IF(CPI_Downloader!B1761="","",CPI_Downloader!B1761)</f>
        <v/>
      </c>
      <c r="J1763" s="23">
        <f>IF(CPI_Downloader!C1761="","",CPI_Downloader!C1761)</f>
        <v/>
      </c>
      <c r="L1763" s="32">
        <f>A1763</f>
        <v/>
      </c>
      <c r="M1763" s="25">
        <f>IFERROR((T1763/T1751-1),"")</f>
        <v/>
      </c>
      <c r="N1763" s="25">
        <f>IFERROR((U1763/U1762-1),"")</f>
        <v/>
      </c>
      <c r="O1763" s="25">
        <f>IFERROR(((T1763/T1727)^(1/3)-1),"")</f>
        <v/>
      </c>
      <c r="P1763" s="25">
        <f>IFERROR(((T1763/T1703)^(1/5)-1),"")</f>
        <v/>
      </c>
      <c r="Q1763" s="25">
        <f>IFERROR(((T1763/T1643)^(1/10)-1),"")</f>
        <v/>
      </c>
      <c r="R1763" s="25">
        <f>IFERROR(((T1763/T1523)^(1/20)-1),"")</f>
        <v/>
      </c>
      <c r="S1763" s="52">
        <f>IFERROR(('US Data'!M1763),"")</f>
        <v/>
      </c>
      <c r="T1763" s="26">
        <f>IF(CPI_Downloader!D1761="","",CPI_Downloader!D1761)</f>
        <v/>
      </c>
      <c r="U1763" s="26">
        <f>IF(CPI_Downloader!E1761="","",CPI_Downloader!E1761)</f>
        <v/>
      </c>
      <c r="W1763" s="32">
        <f>L1763</f>
        <v/>
      </c>
      <c r="X1763" s="31">
        <f>IFERROR((AC1763/AC1751-1),"")</f>
        <v/>
      </c>
      <c r="Y1763" s="31">
        <f>IFERROR(((AC1763/AC1727)^(1/3)-1),"")</f>
        <v/>
      </c>
      <c r="Z1763" s="31">
        <f>IFERROR(((AC1763/AC1703)^(1/5)-1),"")</f>
        <v/>
      </c>
      <c r="AA1763" s="31">
        <f>IFERROR(((AC1763/AC1643)^(1/10)-1),"")</f>
        <v/>
      </c>
      <c r="AB1763" s="31">
        <f>IFERROR(((AC1763/AC1523)^(1/20)-1),"")</f>
        <v/>
      </c>
      <c r="AC1763" s="38">
        <f>IF(CPI_Downloader!F1761="","",CPI_Downloader!F1761)</f>
        <v/>
      </c>
    </row>
    <row r="1764" ht="12.75" customHeight="1">
      <c r="A1764" s="21">
        <f>IF(CPI_Downloader!A1762="","",CPI_Downloader!A1762)</f>
        <v/>
      </c>
      <c r="B1764" s="22">
        <f>IFERROR((I1764/I1752-1),"")</f>
        <v/>
      </c>
      <c r="C1764" s="22">
        <f>IFERROR((J1764/J1763-1),"")</f>
        <v/>
      </c>
      <c r="D1764" s="22">
        <f>IFERROR(((I1764/I1728)^(1/3)-1),"")</f>
        <v/>
      </c>
      <c r="E1764" s="22">
        <f>IFERROR(((I1764/I1704)^(1/5)-1),"")</f>
        <v/>
      </c>
      <c r="F1764" s="22">
        <f>IFERROR(((I1764/I1644)^(1/10)-1),"")</f>
        <v/>
      </c>
      <c r="G1764" s="22">
        <f>IFERROR(((I1764/I1524)^(1/20)-1),"")</f>
        <v/>
      </c>
      <c r="H1764" s="22">
        <f>'US Data'!B1764</f>
        <v/>
      </c>
      <c r="I1764" s="23">
        <f>IF(CPI_Downloader!B1762="","",CPI_Downloader!B1762)</f>
        <v/>
      </c>
      <c r="J1764" s="23">
        <f>IF(CPI_Downloader!C1762="","",CPI_Downloader!C1762)</f>
        <v/>
      </c>
      <c r="L1764" s="32">
        <f>A1764</f>
        <v/>
      </c>
      <c r="M1764" s="25">
        <f>IFERROR((T1764/T1752-1),"")</f>
        <v/>
      </c>
      <c r="N1764" s="25">
        <f>IFERROR((U1764/U1763-1),"")</f>
        <v/>
      </c>
      <c r="O1764" s="25">
        <f>IFERROR(((T1764/T1728)^(1/3)-1),"")</f>
        <v/>
      </c>
      <c r="P1764" s="25">
        <f>IFERROR(((T1764/T1704)^(1/5)-1),"")</f>
        <v/>
      </c>
      <c r="Q1764" s="25">
        <f>IFERROR(((T1764/T1644)^(1/10)-1),"")</f>
        <v/>
      </c>
      <c r="R1764" s="25">
        <f>IFERROR(((T1764/T1524)^(1/20)-1),"")</f>
        <v/>
      </c>
      <c r="S1764" s="52">
        <f>IFERROR(('US Data'!M1764),"")</f>
        <v/>
      </c>
      <c r="T1764" s="26">
        <f>IF(CPI_Downloader!D1762="","",CPI_Downloader!D1762)</f>
        <v/>
      </c>
      <c r="U1764" s="26">
        <f>IF(CPI_Downloader!E1762="","",CPI_Downloader!E1762)</f>
        <v/>
      </c>
      <c r="W1764" s="32">
        <f>L1764</f>
        <v/>
      </c>
      <c r="X1764" s="31">
        <f>IFERROR((AC1764/AC1752-1),"")</f>
        <v/>
      </c>
      <c r="Y1764" s="31">
        <f>IFERROR(((AC1764/AC1728)^(1/3)-1),"")</f>
        <v/>
      </c>
      <c r="Z1764" s="31">
        <f>IFERROR(((AC1764/AC1704)^(1/5)-1),"")</f>
        <v/>
      </c>
      <c r="AA1764" s="31">
        <f>IFERROR(((AC1764/AC1644)^(1/10)-1),"")</f>
        <v/>
      </c>
      <c r="AB1764" s="31">
        <f>IFERROR(((AC1764/AC1524)^(1/20)-1),"")</f>
        <v/>
      </c>
      <c r="AC1764" s="38">
        <f>IF(CPI_Downloader!F1762="","",CPI_Downloader!F1762)</f>
        <v/>
      </c>
    </row>
    <row r="1765" ht="12.75" customHeight="1">
      <c r="A1765" s="21">
        <f>IF(CPI_Downloader!A1763="","",CPI_Downloader!A1763)</f>
        <v/>
      </c>
      <c r="B1765" s="22">
        <f>IFERROR((I1765/I1753-1),"")</f>
        <v/>
      </c>
      <c r="C1765" s="22">
        <f>IFERROR((J1765/J1764-1),"")</f>
        <v/>
      </c>
      <c r="D1765" s="22">
        <f>IFERROR(((I1765/I1729)^(1/3)-1),"")</f>
        <v/>
      </c>
      <c r="E1765" s="22">
        <f>IFERROR(((I1765/I1705)^(1/5)-1),"")</f>
        <v/>
      </c>
      <c r="F1765" s="22">
        <f>IFERROR(((I1765/I1645)^(1/10)-1),"")</f>
        <v/>
      </c>
      <c r="G1765" s="22">
        <f>IFERROR(((I1765/I1525)^(1/20)-1),"")</f>
        <v/>
      </c>
      <c r="H1765" s="22">
        <f>'US Data'!B1765</f>
        <v/>
      </c>
      <c r="I1765" s="23">
        <f>IF(CPI_Downloader!B1763="","",CPI_Downloader!B1763)</f>
        <v/>
      </c>
      <c r="J1765" s="23">
        <f>IF(CPI_Downloader!C1763="","",CPI_Downloader!C1763)</f>
        <v/>
      </c>
      <c r="L1765" s="32">
        <f>A1765</f>
        <v/>
      </c>
      <c r="M1765" s="25">
        <f>IFERROR((T1765/T1753-1),"")</f>
        <v/>
      </c>
      <c r="N1765" s="25">
        <f>IFERROR((U1765/U1764-1),"")</f>
        <v/>
      </c>
      <c r="O1765" s="25">
        <f>IFERROR(((T1765/T1729)^(1/3)-1),"")</f>
        <v/>
      </c>
      <c r="P1765" s="25">
        <f>IFERROR(((T1765/T1705)^(1/5)-1),"")</f>
        <v/>
      </c>
      <c r="Q1765" s="25">
        <f>IFERROR(((T1765/T1645)^(1/10)-1),"")</f>
        <v/>
      </c>
      <c r="R1765" s="25">
        <f>IFERROR(((T1765/T1525)^(1/20)-1),"")</f>
        <v/>
      </c>
      <c r="S1765" s="52">
        <f>IFERROR(('US Data'!M1765),"")</f>
        <v/>
      </c>
      <c r="T1765" s="26">
        <f>IF(CPI_Downloader!D1763="","",CPI_Downloader!D1763)</f>
        <v/>
      </c>
      <c r="U1765" s="26">
        <f>IF(CPI_Downloader!E1763="","",CPI_Downloader!E1763)</f>
        <v/>
      </c>
      <c r="W1765" s="32">
        <f>L1765</f>
        <v/>
      </c>
      <c r="X1765" s="31">
        <f>IFERROR((AC1765/AC1753-1),"")</f>
        <v/>
      </c>
      <c r="Y1765" s="31">
        <f>IFERROR(((AC1765/AC1729)^(1/3)-1),"")</f>
        <v/>
      </c>
      <c r="Z1765" s="31">
        <f>IFERROR(((AC1765/AC1705)^(1/5)-1),"")</f>
        <v/>
      </c>
      <c r="AA1765" s="31">
        <f>IFERROR(((AC1765/AC1645)^(1/10)-1),"")</f>
        <v/>
      </c>
      <c r="AB1765" s="31">
        <f>IFERROR(((AC1765/AC1525)^(1/20)-1),"")</f>
        <v/>
      </c>
      <c r="AC1765" s="38">
        <f>IF(CPI_Downloader!F1763="","",CPI_Downloader!F1763)</f>
        <v/>
      </c>
    </row>
    <row r="1766" ht="12.75" customHeight="1">
      <c r="A1766" s="21">
        <f>IF(CPI_Downloader!A1764="","",CPI_Downloader!A1764)</f>
        <v/>
      </c>
      <c r="B1766" s="22">
        <f>IFERROR((I1766/I1754-1),"")</f>
        <v/>
      </c>
      <c r="C1766" s="22">
        <f>IFERROR((J1766/J1765-1),"")</f>
        <v/>
      </c>
      <c r="D1766" s="22">
        <f>IFERROR(((I1766/I1730)^(1/3)-1),"")</f>
        <v/>
      </c>
      <c r="E1766" s="22">
        <f>IFERROR(((I1766/I1706)^(1/5)-1),"")</f>
        <v/>
      </c>
      <c r="F1766" s="22">
        <f>IFERROR(((I1766/I1646)^(1/10)-1),"")</f>
        <v/>
      </c>
      <c r="G1766" s="22">
        <f>IFERROR(((I1766/I1526)^(1/20)-1),"")</f>
        <v/>
      </c>
      <c r="H1766" s="22">
        <f>'US Data'!B1766</f>
        <v/>
      </c>
      <c r="I1766" s="23">
        <f>IF(CPI_Downloader!B1764="","",CPI_Downloader!B1764)</f>
        <v/>
      </c>
      <c r="J1766" s="23">
        <f>IF(CPI_Downloader!C1764="","",CPI_Downloader!C1764)</f>
        <v/>
      </c>
      <c r="L1766" s="32">
        <f>A1766</f>
        <v/>
      </c>
      <c r="M1766" s="25">
        <f>IFERROR((T1766/T1754-1),"")</f>
        <v/>
      </c>
      <c r="N1766" s="25">
        <f>IFERROR((U1766/U1765-1),"")</f>
        <v/>
      </c>
      <c r="O1766" s="25">
        <f>IFERROR(((T1766/T1730)^(1/3)-1),"")</f>
        <v/>
      </c>
      <c r="P1766" s="25">
        <f>IFERROR(((T1766/T1706)^(1/5)-1),"")</f>
        <v/>
      </c>
      <c r="Q1766" s="25">
        <f>IFERROR(((T1766/T1646)^(1/10)-1),"")</f>
        <v/>
      </c>
      <c r="R1766" s="25">
        <f>IFERROR(((T1766/T1526)^(1/20)-1),"")</f>
        <v/>
      </c>
      <c r="S1766" s="52">
        <f>IFERROR(('US Data'!M1766),"")</f>
        <v/>
      </c>
      <c r="T1766" s="26">
        <f>IF(CPI_Downloader!D1764="","",CPI_Downloader!D1764)</f>
        <v/>
      </c>
      <c r="U1766" s="26">
        <f>IF(CPI_Downloader!E1764="","",CPI_Downloader!E1764)</f>
        <v/>
      </c>
      <c r="W1766" s="32">
        <f>L1766</f>
        <v/>
      </c>
      <c r="X1766" s="31">
        <f>IFERROR((AC1766/AC1754-1),"")</f>
        <v/>
      </c>
      <c r="Y1766" s="31">
        <f>IFERROR(((AC1766/AC1730)^(1/3)-1),"")</f>
        <v/>
      </c>
      <c r="Z1766" s="31">
        <f>IFERROR(((AC1766/AC1706)^(1/5)-1),"")</f>
        <v/>
      </c>
      <c r="AA1766" s="31">
        <f>IFERROR(((AC1766/AC1646)^(1/10)-1),"")</f>
        <v/>
      </c>
      <c r="AB1766" s="31">
        <f>IFERROR(((AC1766/AC1526)^(1/20)-1),"")</f>
        <v/>
      </c>
      <c r="AC1766" s="38">
        <f>IF(CPI_Downloader!F1764="","",CPI_Downloader!F1764)</f>
        <v/>
      </c>
    </row>
    <row r="1767" ht="12.75" customHeight="1">
      <c r="A1767" s="21">
        <f>IF(CPI_Downloader!A1765="","",CPI_Downloader!A1765)</f>
        <v/>
      </c>
      <c r="B1767" s="22">
        <f>IFERROR((I1767/I1755-1),"")</f>
        <v/>
      </c>
      <c r="C1767" s="22">
        <f>IFERROR((J1767/J1766-1),"")</f>
        <v/>
      </c>
      <c r="D1767" s="22">
        <f>IFERROR(((I1767/I1731)^(1/3)-1),"")</f>
        <v/>
      </c>
      <c r="E1767" s="22">
        <f>IFERROR(((I1767/I1707)^(1/5)-1),"")</f>
        <v/>
      </c>
      <c r="F1767" s="22">
        <f>IFERROR(((I1767/I1647)^(1/10)-1),"")</f>
        <v/>
      </c>
      <c r="G1767" s="22">
        <f>IFERROR(((I1767/I1527)^(1/20)-1),"")</f>
        <v/>
      </c>
      <c r="H1767" s="22">
        <f>'US Data'!B1767</f>
        <v/>
      </c>
      <c r="I1767" s="23">
        <f>IF(CPI_Downloader!B1765="","",CPI_Downloader!B1765)</f>
        <v/>
      </c>
      <c r="J1767" s="23">
        <f>IF(CPI_Downloader!C1765="","",CPI_Downloader!C1765)</f>
        <v/>
      </c>
      <c r="L1767" s="32">
        <f>A1767</f>
        <v/>
      </c>
      <c r="M1767" s="25">
        <f>IFERROR((T1767/T1755-1),"")</f>
        <v/>
      </c>
      <c r="N1767" s="25">
        <f>IFERROR((U1767/U1766-1),"")</f>
        <v/>
      </c>
      <c r="O1767" s="25">
        <f>IFERROR(((T1767/T1731)^(1/3)-1),"")</f>
        <v/>
      </c>
      <c r="P1767" s="25">
        <f>IFERROR(((T1767/T1707)^(1/5)-1),"")</f>
        <v/>
      </c>
      <c r="Q1767" s="25">
        <f>IFERROR(((T1767/T1647)^(1/10)-1),"")</f>
        <v/>
      </c>
      <c r="R1767" s="25">
        <f>IFERROR(((T1767/T1527)^(1/20)-1),"")</f>
        <v/>
      </c>
      <c r="S1767" s="52">
        <f>IFERROR(('US Data'!M1767),"")</f>
        <v/>
      </c>
      <c r="T1767" s="26">
        <f>IF(CPI_Downloader!D1765="","",CPI_Downloader!D1765)</f>
        <v/>
      </c>
      <c r="U1767" s="26">
        <f>IF(CPI_Downloader!E1765="","",CPI_Downloader!E1765)</f>
        <v/>
      </c>
      <c r="W1767" s="32">
        <f>L1767</f>
        <v/>
      </c>
      <c r="X1767" s="31">
        <f>IFERROR((AC1767/AC1755-1),"")</f>
        <v/>
      </c>
      <c r="Y1767" s="31">
        <f>IFERROR(((AC1767/AC1731)^(1/3)-1),"")</f>
        <v/>
      </c>
      <c r="Z1767" s="31">
        <f>IFERROR(((AC1767/AC1707)^(1/5)-1),"")</f>
        <v/>
      </c>
      <c r="AA1767" s="31">
        <f>IFERROR(((AC1767/AC1647)^(1/10)-1),"")</f>
        <v/>
      </c>
      <c r="AB1767" s="31">
        <f>IFERROR(((AC1767/AC1527)^(1/20)-1),"")</f>
        <v/>
      </c>
      <c r="AC1767" s="38">
        <f>IF(CPI_Downloader!F1765="","",CPI_Downloader!F1765)</f>
        <v/>
      </c>
    </row>
    <row r="1768" ht="12.75" customHeight="1">
      <c r="A1768" s="21">
        <f>IF(CPI_Downloader!A1766="","",CPI_Downloader!A1766)</f>
        <v/>
      </c>
      <c r="B1768" s="22">
        <f>IFERROR((I1768/I1756-1),"")</f>
        <v/>
      </c>
      <c r="C1768" s="22">
        <f>IFERROR((J1768/J1767-1),"")</f>
        <v/>
      </c>
      <c r="D1768" s="22">
        <f>IFERROR(((I1768/I1732)^(1/3)-1),"")</f>
        <v/>
      </c>
      <c r="E1768" s="22">
        <f>IFERROR(((I1768/I1708)^(1/5)-1),"")</f>
        <v/>
      </c>
      <c r="F1768" s="22">
        <f>IFERROR(((I1768/I1648)^(1/10)-1),"")</f>
        <v/>
      </c>
      <c r="G1768" s="22">
        <f>IFERROR(((I1768/I1528)^(1/20)-1),"")</f>
        <v/>
      </c>
      <c r="H1768" s="22">
        <f>'US Data'!B1768</f>
        <v/>
      </c>
      <c r="I1768" s="23">
        <f>IF(CPI_Downloader!B1766="","",CPI_Downloader!B1766)</f>
        <v/>
      </c>
      <c r="J1768" s="23">
        <f>IF(CPI_Downloader!C1766="","",CPI_Downloader!C1766)</f>
        <v/>
      </c>
      <c r="L1768" s="32">
        <f>A1768</f>
        <v/>
      </c>
      <c r="M1768" s="25">
        <f>IFERROR((T1768/T1756-1),"")</f>
        <v/>
      </c>
      <c r="N1768" s="25">
        <f>IFERROR((U1768/U1767-1),"")</f>
        <v/>
      </c>
      <c r="O1768" s="25">
        <f>IFERROR(((T1768/T1732)^(1/3)-1),"")</f>
        <v/>
      </c>
      <c r="P1768" s="25">
        <f>IFERROR(((T1768/T1708)^(1/5)-1),"")</f>
        <v/>
      </c>
      <c r="Q1768" s="25">
        <f>IFERROR(((T1768/T1648)^(1/10)-1),"")</f>
        <v/>
      </c>
      <c r="R1768" s="25">
        <f>IFERROR(((T1768/T1528)^(1/20)-1),"")</f>
        <v/>
      </c>
      <c r="S1768" s="52">
        <f>IFERROR(('US Data'!M1768),"")</f>
        <v/>
      </c>
      <c r="T1768" s="26">
        <f>IF(CPI_Downloader!D1766="","",CPI_Downloader!D1766)</f>
        <v/>
      </c>
      <c r="U1768" s="26">
        <f>IF(CPI_Downloader!E1766="","",CPI_Downloader!E1766)</f>
        <v/>
      </c>
      <c r="W1768" s="32">
        <f>L1768</f>
        <v/>
      </c>
      <c r="X1768" s="31">
        <f>IFERROR((AC1768/AC1756-1),"")</f>
        <v/>
      </c>
      <c r="Y1768" s="31">
        <f>IFERROR(((AC1768/AC1732)^(1/3)-1),"")</f>
        <v/>
      </c>
      <c r="Z1768" s="31">
        <f>IFERROR(((AC1768/AC1708)^(1/5)-1),"")</f>
        <v/>
      </c>
      <c r="AA1768" s="31">
        <f>IFERROR(((AC1768/AC1648)^(1/10)-1),"")</f>
        <v/>
      </c>
      <c r="AB1768" s="31">
        <f>IFERROR(((AC1768/AC1528)^(1/20)-1),"")</f>
        <v/>
      </c>
      <c r="AC1768" s="38">
        <f>IF(CPI_Downloader!F1766="","",CPI_Downloader!F1766)</f>
        <v/>
      </c>
    </row>
    <row r="1769" ht="12.75" customHeight="1">
      <c r="A1769" s="21">
        <f>IF(CPI_Downloader!A1767="","",CPI_Downloader!A1767)</f>
        <v/>
      </c>
      <c r="B1769" s="22">
        <f>IFERROR((I1769/I1757-1),"")</f>
        <v/>
      </c>
      <c r="C1769" s="22">
        <f>IFERROR((J1769/J1768-1),"")</f>
        <v/>
      </c>
      <c r="D1769" s="22">
        <f>IFERROR(((I1769/I1733)^(1/3)-1),"")</f>
        <v/>
      </c>
      <c r="E1769" s="22">
        <f>IFERROR(((I1769/I1709)^(1/5)-1),"")</f>
        <v/>
      </c>
      <c r="F1769" s="22">
        <f>IFERROR(((I1769/I1649)^(1/10)-1),"")</f>
        <v/>
      </c>
      <c r="G1769" s="22">
        <f>IFERROR(((I1769/I1529)^(1/20)-1),"")</f>
        <v/>
      </c>
      <c r="H1769" s="22">
        <f>'US Data'!B1769</f>
        <v/>
      </c>
      <c r="I1769" s="23">
        <f>IF(CPI_Downloader!B1767="","",CPI_Downloader!B1767)</f>
        <v/>
      </c>
      <c r="J1769" s="23">
        <f>IF(CPI_Downloader!C1767="","",CPI_Downloader!C1767)</f>
        <v/>
      </c>
      <c r="L1769" s="32">
        <f>A1769</f>
        <v/>
      </c>
      <c r="M1769" s="25">
        <f>IFERROR((T1769/T1757-1),"")</f>
        <v/>
      </c>
      <c r="N1769" s="25">
        <f>IFERROR((U1769/U1768-1),"")</f>
        <v/>
      </c>
      <c r="O1769" s="25">
        <f>IFERROR(((T1769/T1733)^(1/3)-1),"")</f>
        <v/>
      </c>
      <c r="P1769" s="25">
        <f>IFERROR(((T1769/T1709)^(1/5)-1),"")</f>
        <v/>
      </c>
      <c r="Q1769" s="25">
        <f>IFERROR(((T1769/T1649)^(1/10)-1),"")</f>
        <v/>
      </c>
      <c r="R1769" s="25">
        <f>IFERROR(((T1769/T1529)^(1/20)-1),"")</f>
        <v/>
      </c>
      <c r="S1769" s="52">
        <f>IFERROR(('US Data'!M1769),"")</f>
        <v/>
      </c>
      <c r="T1769" s="26">
        <f>IF(CPI_Downloader!D1767="","",CPI_Downloader!D1767)</f>
        <v/>
      </c>
      <c r="U1769" s="26">
        <f>IF(CPI_Downloader!E1767="","",CPI_Downloader!E1767)</f>
        <v/>
      </c>
      <c r="W1769" s="32">
        <f>L1769</f>
        <v/>
      </c>
      <c r="X1769" s="31">
        <f>IFERROR((AC1769/AC1757-1),"")</f>
        <v/>
      </c>
      <c r="Y1769" s="31">
        <f>IFERROR(((AC1769/AC1733)^(1/3)-1),"")</f>
        <v/>
      </c>
      <c r="Z1769" s="31">
        <f>IFERROR(((AC1769/AC1709)^(1/5)-1),"")</f>
        <v/>
      </c>
      <c r="AA1769" s="31">
        <f>IFERROR(((AC1769/AC1649)^(1/10)-1),"")</f>
        <v/>
      </c>
      <c r="AB1769" s="31">
        <f>IFERROR(((AC1769/AC1529)^(1/20)-1),"")</f>
        <v/>
      </c>
      <c r="AC1769" s="38">
        <f>IF(CPI_Downloader!F1767="","",CPI_Downloader!F1767)</f>
        <v/>
      </c>
    </row>
    <row r="1770" ht="12.75" customHeight="1">
      <c r="A1770" s="21">
        <f>IF(CPI_Downloader!A1768="","",CPI_Downloader!A1768)</f>
        <v/>
      </c>
      <c r="B1770" s="22">
        <f>IFERROR((I1770/I1758-1),"")</f>
        <v/>
      </c>
      <c r="C1770" s="22">
        <f>IFERROR((J1770/J1769-1),"")</f>
        <v/>
      </c>
      <c r="D1770" s="22">
        <f>IFERROR(((I1770/I1734)^(1/3)-1),"")</f>
        <v/>
      </c>
      <c r="E1770" s="22">
        <f>IFERROR(((I1770/I1710)^(1/5)-1),"")</f>
        <v/>
      </c>
      <c r="F1770" s="22">
        <f>IFERROR(((I1770/I1650)^(1/10)-1),"")</f>
        <v/>
      </c>
      <c r="G1770" s="22">
        <f>IFERROR(((I1770/I1530)^(1/20)-1),"")</f>
        <v/>
      </c>
      <c r="H1770" s="22">
        <f>'US Data'!B1770</f>
        <v/>
      </c>
      <c r="I1770" s="23">
        <f>IF(CPI_Downloader!B1768="","",CPI_Downloader!B1768)</f>
        <v/>
      </c>
      <c r="J1770" s="23">
        <f>IF(CPI_Downloader!C1768="","",CPI_Downloader!C1768)</f>
        <v/>
      </c>
      <c r="L1770" s="32">
        <f>A1770</f>
        <v/>
      </c>
      <c r="M1770" s="25">
        <f>IFERROR((T1770/T1758-1),"")</f>
        <v/>
      </c>
      <c r="N1770" s="25">
        <f>IFERROR((U1770/U1769-1),"")</f>
        <v/>
      </c>
      <c r="O1770" s="25">
        <f>IFERROR(((T1770/T1734)^(1/3)-1),"")</f>
        <v/>
      </c>
      <c r="P1770" s="25">
        <f>IFERROR(((T1770/T1710)^(1/5)-1),"")</f>
        <v/>
      </c>
      <c r="Q1770" s="25">
        <f>IFERROR(((T1770/T1650)^(1/10)-1),"")</f>
        <v/>
      </c>
      <c r="R1770" s="25">
        <f>IFERROR(((T1770/T1530)^(1/20)-1),"")</f>
        <v/>
      </c>
      <c r="S1770" s="52">
        <f>IFERROR(('US Data'!M1770),"")</f>
        <v/>
      </c>
      <c r="T1770" s="26">
        <f>IF(CPI_Downloader!D1768="","",CPI_Downloader!D1768)</f>
        <v/>
      </c>
      <c r="U1770" s="26">
        <f>IF(CPI_Downloader!E1768="","",CPI_Downloader!E1768)</f>
        <v/>
      </c>
      <c r="W1770" s="32">
        <f>L1770</f>
        <v/>
      </c>
      <c r="X1770" s="31">
        <f>IFERROR((AC1770/AC1758-1),"")</f>
        <v/>
      </c>
      <c r="Y1770" s="31">
        <f>IFERROR(((AC1770/AC1734)^(1/3)-1),"")</f>
        <v/>
      </c>
      <c r="Z1770" s="31">
        <f>IFERROR(((AC1770/AC1710)^(1/5)-1),"")</f>
        <v/>
      </c>
      <c r="AA1770" s="31">
        <f>IFERROR(((AC1770/AC1650)^(1/10)-1),"")</f>
        <v/>
      </c>
      <c r="AB1770" s="31">
        <f>IFERROR(((AC1770/AC1530)^(1/20)-1),"")</f>
        <v/>
      </c>
      <c r="AC1770" s="38">
        <f>IF(CPI_Downloader!F1768="","",CPI_Downloader!F1768)</f>
        <v/>
      </c>
    </row>
    <row r="1771" ht="12.75" customHeight="1">
      <c r="A1771" s="21">
        <f>IF(CPI_Downloader!A1769="","",CPI_Downloader!A1769)</f>
        <v/>
      </c>
      <c r="B1771" s="22">
        <f>IFERROR((I1771/I1759-1),"")</f>
        <v/>
      </c>
      <c r="C1771" s="22">
        <f>IFERROR((J1771/J1770-1),"")</f>
        <v/>
      </c>
      <c r="D1771" s="22">
        <f>IFERROR(((I1771/I1735)^(1/3)-1),"")</f>
        <v/>
      </c>
      <c r="E1771" s="22">
        <f>IFERROR(((I1771/I1711)^(1/5)-1),"")</f>
        <v/>
      </c>
      <c r="F1771" s="22">
        <f>IFERROR(((I1771/I1651)^(1/10)-1),"")</f>
        <v/>
      </c>
      <c r="G1771" s="22">
        <f>IFERROR(((I1771/I1531)^(1/20)-1),"")</f>
        <v/>
      </c>
      <c r="H1771" s="22">
        <f>'US Data'!B1771</f>
        <v/>
      </c>
      <c r="I1771" s="23">
        <f>IF(CPI_Downloader!B1769="","",CPI_Downloader!B1769)</f>
        <v/>
      </c>
      <c r="J1771" s="23">
        <f>IF(CPI_Downloader!C1769="","",CPI_Downloader!C1769)</f>
        <v/>
      </c>
      <c r="L1771" s="32">
        <f>A1771</f>
        <v/>
      </c>
      <c r="M1771" s="25">
        <f>IFERROR((T1771/T1759-1),"")</f>
        <v/>
      </c>
      <c r="N1771" s="25">
        <f>IFERROR((U1771/U1770-1),"")</f>
        <v/>
      </c>
      <c r="O1771" s="25">
        <f>IFERROR(((T1771/T1735)^(1/3)-1),"")</f>
        <v/>
      </c>
      <c r="P1771" s="25">
        <f>IFERROR(((T1771/T1711)^(1/5)-1),"")</f>
        <v/>
      </c>
      <c r="Q1771" s="25">
        <f>IFERROR(((T1771/T1651)^(1/10)-1),"")</f>
        <v/>
      </c>
      <c r="R1771" s="25">
        <f>IFERROR(((T1771/T1531)^(1/20)-1),"")</f>
        <v/>
      </c>
      <c r="S1771" s="52">
        <f>IFERROR(('US Data'!M1771),"")</f>
        <v/>
      </c>
      <c r="T1771" s="26">
        <f>IF(CPI_Downloader!D1769="","",CPI_Downloader!D1769)</f>
        <v/>
      </c>
      <c r="U1771" s="26">
        <f>IF(CPI_Downloader!E1769="","",CPI_Downloader!E1769)</f>
        <v/>
      </c>
      <c r="W1771" s="32">
        <f>L1771</f>
        <v/>
      </c>
      <c r="X1771" s="31">
        <f>IFERROR((AC1771/AC1759-1),"")</f>
        <v/>
      </c>
      <c r="Y1771" s="31">
        <f>IFERROR(((AC1771/AC1735)^(1/3)-1),"")</f>
        <v/>
      </c>
      <c r="Z1771" s="31">
        <f>IFERROR(((AC1771/AC1711)^(1/5)-1),"")</f>
        <v/>
      </c>
      <c r="AA1771" s="31">
        <f>IFERROR(((AC1771/AC1651)^(1/10)-1),"")</f>
        <v/>
      </c>
      <c r="AB1771" s="31">
        <f>IFERROR(((AC1771/AC1531)^(1/20)-1),"")</f>
        <v/>
      </c>
      <c r="AC1771" s="38">
        <f>IF(CPI_Downloader!F1769="","",CPI_Downloader!F1769)</f>
        <v/>
      </c>
    </row>
    <row r="1772" ht="12.75" customHeight="1">
      <c r="A1772" s="21">
        <f>IF(CPI_Downloader!A1770="","",CPI_Downloader!A1770)</f>
        <v/>
      </c>
      <c r="B1772" s="22">
        <f>IFERROR((I1772/I1760-1),"")</f>
        <v/>
      </c>
      <c r="C1772" s="22">
        <f>IFERROR((J1772/J1771-1),"")</f>
        <v/>
      </c>
      <c r="D1772" s="22">
        <f>IFERROR(((I1772/I1736)^(1/3)-1),"")</f>
        <v/>
      </c>
      <c r="E1772" s="22">
        <f>IFERROR(((I1772/I1712)^(1/5)-1),"")</f>
        <v/>
      </c>
      <c r="F1772" s="22">
        <f>IFERROR(((I1772/I1652)^(1/10)-1),"")</f>
        <v/>
      </c>
      <c r="G1772" s="22">
        <f>IFERROR(((I1772/I1532)^(1/20)-1),"")</f>
        <v/>
      </c>
      <c r="H1772" s="22">
        <f>'US Data'!B1772</f>
        <v/>
      </c>
      <c r="I1772" s="23">
        <f>IF(CPI_Downloader!B1770="","",CPI_Downloader!B1770)</f>
        <v/>
      </c>
      <c r="J1772" s="23">
        <f>IF(CPI_Downloader!C1770="","",CPI_Downloader!C1770)</f>
        <v/>
      </c>
      <c r="L1772" s="32">
        <f>A1772</f>
        <v/>
      </c>
      <c r="M1772" s="25">
        <f>IFERROR((T1772/T1760-1),"")</f>
        <v/>
      </c>
      <c r="N1772" s="25">
        <f>IFERROR((U1772/U1771-1),"")</f>
        <v/>
      </c>
      <c r="O1772" s="25">
        <f>IFERROR(((T1772/T1736)^(1/3)-1),"")</f>
        <v/>
      </c>
      <c r="P1772" s="25">
        <f>IFERROR(((T1772/T1712)^(1/5)-1),"")</f>
        <v/>
      </c>
      <c r="Q1772" s="25">
        <f>IFERROR(((T1772/T1652)^(1/10)-1),"")</f>
        <v/>
      </c>
      <c r="R1772" s="25">
        <f>IFERROR(((T1772/T1532)^(1/20)-1),"")</f>
        <v/>
      </c>
      <c r="S1772" s="52">
        <f>IFERROR(('US Data'!M1772),"")</f>
        <v/>
      </c>
      <c r="T1772" s="26">
        <f>IF(CPI_Downloader!D1770="","",CPI_Downloader!D1770)</f>
        <v/>
      </c>
      <c r="U1772" s="26">
        <f>IF(CPI_Downloader!E1770="","",CPI_Downloader!E1770)</f>
        <v/>
      </c>
      <c r="W1772" s="32">
        <f>L1772</f>
        <v/>
      </c>
      <c r="X1772" s="31">
        <f>IFERROR((AC1772/AC1760-1),"")</f>
        <v/>
      </c>
      <c r="Y1772" s="31">
        <f>IFERROR(((AC1772/AC1736)^(1/3)-1),"")</f>
        <v/>
      </c>
      <c r="Z1772" s="31">
        <f>IFERROR(((AC1772/AC1712)^(1/5)-1),"")</f>
        <v/>
      </c>
      <c r="AA1772" s="31">
        <f>IFERROR(((AC1772/AC1652)^(1/10)-1),"")</f>
        <v/>
      </c>
      <c r="AB1772" s="31">
        <f>IFERROR(((AC1772/AC1532)^(1/20)-1),"")</f>
        <v/>
      </c>
      <c r="AC1772" s="38">
        <f>IF(CPI_Downloader!F1770="","",CPI_Downloader!F1770)</f>
        <v/>
      </c>
    </row>
    <row r="1773" ht="12.75" customHeight="1">
      <c r="A1773" s="21">
        <f>IF(CPI_Downloader!A1771="","",CPI_Downloader!A1771)</f>
        <v/>
      </c>
      <c r="B1773" s="22">
        <f>IFERROR((I1773/I1761-1),"")</f>
        <v/>
      </c>
      <c r="C1773" s="22">
        <f>IFERROR((J1773/J1772-1),"")</f>
        <v/>
      </c>
      <c r="D1773" s="22">
        <f>IFERROR(((I1773/I1737)^(1/3)-1),"")</f>
        <v/>
      </c>
      <c r="E1773" s="22">
        <f>IFERROR(((I1773/I1713)^(1/5)-1),"")</f>
        <v/>
      </c>
      <c r="F1773" s="22">
        <f>IFERROR(((I1773/I1653)^(1/10)-1),"")</f>
        <v/>
      </c>
      <c r="G1773" s="22">
        <f>IFERROR(((I1773/I1533)^(1/20)-1),"")</f>
        <v/>
      </c>
      <c r="H1773" s="22">
        <f>'US Data'!B1773</f>
        <v/>
      </c>
      <c r="I1773" s="23">
        <f>IF(CPI_Downloader!B1771="","",CPI_Downloader!B1771)</f>
        <v/>
      </c>
      <c r="J1773" s="23">
        <f>IF(CPI_Downloader!C1771="","",CPI_Downloader!C1771)</f>
        <v/>
      </c>
      <c r="L1773" s="32">
        <f>A1773</f>
        <v/>
      </c>
      <c r="M1773" s="25">
        <f>IFERROR((T1773/T1761-1),"")</f>
        <v/>
      </c>
      <c r="N1773" s="25">
        <f>IFERROR((U1773/U1772-1),"")</f>
        <v/>
      </c>
      <c r="O1773" s="25">
        <f>IFERROR(((T1773/T1737)^(1/3)-1),"")</f>
        <v/>
      </c>
      <c r="P1773" s="25">
        <f>IFERROR(((T1773/T1713)^(1/5)-1),"")</f>
        <v/>
      </c>
      <c r="Q1773" s="25">
        <f>IFERROR(((T1773/T1653)^(1/10)-1),"")</f>
        <v/>
      </c>
      <c r="R1773" s="25">
        <f>IFERROR(((T1773/T1533)^(1/20)-1),"")</f>
        <v/>
      </c>
      <c r="S1773" s="52">
        <f>IFERROR(('US Data'!M1773),"")</f>
        <v/>
      </c>
      <c r="T1773" s="26">
        <f>IF(CPI_Downloader!D1771="","",CPI_Downloader!D1771)</f>
        <v/>
      </c>
      <c r="U1773" s="26">
        <f>IF(CPI_Downloader!E1771="","",CPI_Downloader!E1771)</f>
        <v/>
      </c>
      <c r="W1773" s="32">
        <f>L1773</f>
        <v/>
      </c>
      <c r="X1773" s="31">
        <f>IFERROR((AC1773/AC1761-1),"")</f>
        <v/>
      </c>
      <c r="Y1773" s="31">
        <f>IFERROR(((AC1773/AC1737)^(1/3)-1),"")</f>
        <v/>
      </c>
      <c r="Z1773" s="31">
        <f>IFERROR(((AC1773/AC1713)^(1/5)-1),"")</f>
        <v/>
      </c>
      <c r="AA1773" s="31">
        <f>IFERROR(((AC1773/AC1653)^(1/10)-1),"")</f>
        <v/>
      </c>
      <c r="AB1773" s="31">
        <f>IFERROR(((AC1773/AC1533)^(1/20)-1),"")</f>
        <v/>
      </c>
      <c r="AC1773" s="38">
        <f>IF(CPI_Downloader!F1771="","",CPI_Downloader!F1771)</f>
        <v/>
      </c>
    </row>
    <row r="1774" ht="12.75" customHeight="1">
      <c r="A1774" s="21">
        <f>IF(CPI_Downloader!A1772="","",CPI_Downloader!A1772)</f>
        <v/>
      </c>
      <c r="B1774" s="22">
        <f>IFERROR((I1774/I1762-1),"")</f>
        <v/>
      </c>
      <c r="C1774" s="22">
        <f>IFERROR((J1774/J1773-1),"")</f>
        <v/>
      </c>
      <c r="D1774" s="22">
        <f>IFERROR(((I1774/I1738)^(1/3)-1),"")</f>
        <v/>
      </c>
      <c r="E1774" s="22">
        <f>IFERROR(((I1774/I1714)^(1/5)-1),"")</f>
        <v/>
      </c>
      <c r="F1774" s="22">
        <f>IFERROR(((I1774/I1654)^(1/10)-1),"")</f>
        <v/>
      </c>
      <c r="G1774" s="22">
        <f>IFERROR(((I1774/I1534)^(1/20)-1),"")</f>
        <v/>
      </c>
      <c r="H1774" s="22">
        <f>'US Data'!B1774</f>
        <v/>
      </c>
      <c r="I1774" s="23">
        <f>IF(CPI_Downloader!B1772="","",CPI_Downloader!B1772)</f>
        <v/>
      </c>
      <c r="J1774" s="23">
        <f>IF(CPI_Downloader!C1772="","",CPI_Downloader!C1772)</f>
        <v/>
      </c>
      <c r="L1774" s="32">
        <f>A1774</f>
        <v/>
      </c>
      <c r="M1774" s="25">
        <f>IFERROR((T1774/T1762-1),"")</f>
        <v/>
      </c>
      <c r="N1774" s="25">
        <f>IFERROR((U1774/U1773-1),"")</f>
        <v/>
      </c>
      <c r="O1774" s="25">
        <f>IFERROR(((T1774/T1738)^(1/3)-1),"")</f>
        <v/>
      </c>
      <c r="P1774" s="25">
        <f>IFERROR(((T1774/T1714)^(1/5)-1),"")</f>
        <v/>
      </c>
      <c r="Q1774" s="25">
        <f>IFERROR(((T1774/T1654)^(1/10)-1),"")</f>
        <v/>
      </c>
      <c r="R1774" s="25">
        <f>IFERROR(((T1774/T1534)^(1/20)-1),"")</f>
        <v/>
      </c>
      <c r="S1774" s="52">
        <f>IFERROR(('US Data'!M1774),"")</f>
        <v/>
      </c>
      <c r="T1774" s="26">
        <f>IF(CPI_Downloader!D1772="","",CPI_Downloader!D1772)</f>
        <v/>
      </c>
      <c r="U1774" s="26">
        <f>IF(CPI_Downloader!E1772="","",CPI_Downloader!E1772)</f>
        <v/>
      </c>
      <c r="W1774" s="32">
        <f>L1774</f>
        <v/>
      </c>
      <c r="X1774" s="31">
        <f>IFERROR((AC1774/AC1762-1),"")</f>
        <v/>
      </c>
      <c r="Y1774" s="31">
        <f>IFERROR(((AC1774/AC1738)^(1/3)-1),"")</f>
        <v/>
      </c>
      <c r="Z1774" s="31">
        <f>IFERROR(((AC1774/AC1714)^(1/5)-1),"")</f>
        <v/>
      </c>
      <c r="AA1774" s="31">
        <f>IFERROR(((AC1774/AC1654)^(1/10)-1),"")</f>
        <v/>
      </c>
      <c r="AB1774" s="31">
        <f>IFERROR(((AC1774/AC1534)^(1/20)-1),"")</f>
        <v/>
      </c>
      <c r="AC1774" s="38">
        <f>IF(CPI_Downloader!F1772="","",CPI_Downloader!F1772)</f>
        <v/>
      </c>
    </row>
    <row r="1775" ht="12.75" customHeight="1">
      <c r="A1775" s="21">
        <f>IF(CPI_Downloader!A1773="","",CPI_Downloader!A1773)</f>
        <v/>
      </c>
      <c r="B1775" s="22">
        <f>IFERROR((I1775/I1763-1),"")</f>
        <v/>
      </c>
      <c r="C1775" s="22">
        <f>IFERROR((J1775/J1774-1),"")</f>
        <v/>
      </c>
      <c r="D1775" s="22">
        <f>IFERROR(((I1775/I1739)^(1/3)-1),"")</f>
        <v/>
      </c>
      <c r="E1775" s="22">
        <f>IFERROR(((I1775/I1715)^(1/5)-1),"")</f>
        <v/>
      </c>
      <c r="F1775" s="22">
        <f>IFERROR(((I1775/I1655)^(1/10)-1),"")</f>
        <v/>
      </c>
      <c r="G1775" s="22">
        <f>IFERROR(((I1775/I1535)^(1/20)-1),"")</f>
        <v/>
      </c>
      <c r="H1775" s="22">
        <f>'US Data'!B1775</f>
        <v/>
      </c>
      <c r="I1775" s="23">
        <f>IF(CPI_Downloader!B1773="","",CPI_Downloader!B1773)</f>
        <v/>
      </c>
      <c r="J1775" s="23">
        <f>IF(CPI_Downloader!C1773="","",CPI_Downloader!C1773)</f>
        <v/>
      </c>
      <c r="L1775" s="32">
        <f>A1775</f>
        <v/>
      </c>
      <c r="M1775" s="25">
        <f>IFERROR((T1775/T1763-1),"")</f>
        <v/>
      </c>
      <c r="N1775" s="25">
        <f>IFERROR((U1775/U1774-1),"")</f>
        <v/>
      </c>
      <c r="O1775" s="25">
        <f>IFERROR(((T1775/T1739)^(1/3)-1),"")</f>
        <v/>
      </c>
      <c r="P1775" s="25">
        <f>IFERROR(((T1775/T1715)^(1/5)-1),"")</f>
        <v/>
      </c>
      <c r="Q1775" s="25">
        <f>IFERROR(((T1775/T1655)^(1/10)-1),"")</f>
        <v/>
      </c>
      <c r="R1775" s="25">
        <f>IFERROR(((T1775/T1535)^(1/20)-1),"")</f>
        <v/>
      </c>
      <c r="S1775" s="52">
        <f>IFERROR(('US Data'!M1775),"")</f>
        <v/>
      </c>
      <c r="T1775" s="26">
        <f>IF(CPI_Downloader!D1773="","",CPI_Downloader!D1773)</f>
        <v/>
      </c>
      <c r="U1775" s="26">
        <f>IF(CPI_Downloader!E1773="","",CPI_Downloader!E1773)</f>
        <v/>
      </c>
      <c r="W1775" s="32">
        <f>L1775</f>
        <v/>
      </c>
      <c r="X1775" s="31">
        <f>IFERROR((AC1775/AC1763-1),"")</f>
        <v/>
      </c>
      <c r="Y1775" s="31">
        <f>IFERROR(((AC1775/AC1739)^(1/3)-1),"")</f>
        <v/>
      </c>
      <c r="Z1775" s="31">
        <f>IFERROR(((AC1775/AC1715)^(1/5)-1),"")</f>
        <v/>
      </c>
      <c r="AA1775" s="31">
        <f>IFERROR(((AC1775/AC1655)^(1/10)-1),"")</f>
        <v/>
      </c>
      <c r="AB1775" s="31">
        <f>IFERROR(((AC1775/AC1535)^(1/20)-1),"")</f>
        <v/>
      </c>
      <c r="AC1775" s="38">
        <f>IF(CPI_Downloader!F1773="","",CPI_Downloader!F1773)</f>
        <v/>
      </c>
    </row>
    <row r="1776" ht="12.75" customHeight="1">
      <c r="A1776" s="21">
        <f>IF(CPI_Downloader!A1774="","",CPI_Downloader!A1774)</f>
        <v/>
      </c>
      <c r="B1776" s="22">
        <f>IFERROR((I1776/I1764-1),"")</f>
        <v/>
      </c>
      <c r="C1776" s="22">
        <f>IFERROR((J1776/J1775-1),"")</f>
        <v/>
      </c>
      <c r="D1776" s="22">
        <f>IFERROR(((I1776/I1740)^(1/3)-1),"")</f>
        <v/>
      </c>
      <c r="E1776" s="22">
        <f>IFERROR(((I1776/I1716)^(1/5)-1),"")</f>
        <v/>
      </c>
      <c r="F1776" s="22">
        <f>IFERROR(((I1776/I1656)^(1/10)-1),"")</f>
        <v/>
      </c>
      <c r="G1776" s="22">
        <f>IFERROR(((I1776/I1536)^(1/20)-1),"")</f>
        <v/>
      </c>
      <c r="H1776" s="22">
        <f>'US Data'!B1776</f>
        <v/>
      </c>
      <c r="I1776" s="23">
        <f>IF(CPI_Downloader!B1774="","",CPI_Downloader!B1774)</f>
        <v/>
      </c>
      <c r="J1776" s="23">
        <f>IF(CPI_Downloader!C1774="","",CPI_Downloader!C1774)</f>
        <v/>
      </c>
      <c r="L1776" s="32">
        <f>A1776</f>
        <v/>
      </c>
      <c r="M1776" s="25">
        <f>IFERROR((T1776/T1764-1),"")</f>
        <v/>
      </c>
      <c r="N1776" s="25">
        <f>IFERROR((U1776/U1775-1),"")</f>
        <v/>
      </c>
      <c r="O1776" s="25">
        <f>IFERROR(((T1776/T1740)^(1/3)-1),"")</f>
        <v/>
      </c>
      <c r="P1776" s="25">
        <f>IFERROR(((T1776/T1716)^(1/5)-1),"")</f>
        <v/>
      </c>
      <c r="Q1776" s="25">
        <f>IFERROR(((T1776/T1656)^(1/10)-1),"")</f>
        <v/>
      </c>
      <c r="R1776" s="25">
        <f>IFERROR(((T1776/T1536)^(1/20)-1),"")</f>
        <v/>
      </c>
      <c r="S1776" s="52">
        <f>IFERROR(('US Data'!M1776),"")</f>
        <v/>
      </c>
      <c r="T1776" s="26">
        <f>IF(CPI_Downloader!D1774="","",CPI_Downloader!D1774)</f>
        <v/>
      </c>
      <c r="U1776" s="26">
        <f>IF(CPI_Downloader!E1774="","",CPI_Downloader!E1774)</f>
        <v/>
      </c>
      <c r="W1776" s="32">
        <f>L1776</f>
        <v/>
      </c>
      <c r="X1776" s="31">
        <f>IFERROR((AC1776/AC1764-1),"")</f>
        <v/>
      </c>
      <c r="Y1776" s="31">
        <f>IFERROR(((AC1776/AC1740)^(1/3)-1),"")</f>
        <v/>
      </c>
      <c r="Z1776" s="31">
        <f>IFERROR(((AC1776/AC1716)^(1/5)-1),"")</f>
        <v/>
      </c>
      <c r="AA1776" s="31">
        <f>IFERROR(((AC1776/AC1656)^(1/10)-1),"")</f>
        <v/>
      </c>
      <c r="AB1776" s="31">
        <f>IFERROR(((AC1776/AC1536)^(1/20)-1),"")</f>
        <v/>
      </c>
      <c r="AC1776" s="38">
        <f>IF(CPI_Downloader!F1774="","",CPI_Downloader!F1774)</f>
        <v/>
      </c>
    </row>
    <row r="1777" ht="12.75" customHeight="1">
      <c r="A1777" s="21">
        <f>IF(CPI_Downloader!A1775="","",CPI_Downloader!A1775)</f>
        <v/>
      </c>
      <c r="B1777" s="22">
        <f>IFERROR((I1777/I1765-1),"")</f>
        <v/>
      </c>
      <c r="C1777" s="22">
        <f>IFERROR((J1777/J1776-1),"")</f>
        <v/>
      </c>
      <c r="D1777" s="22">
        <f>IFERROR(((I1777/I1741)^(1/3)-1),"")</f>
        <v/>
      </c>
      <c r="E1777" s="22">
        <f>IFERROR(((I1777/I1717)^(1/5)-1),"")</f>
        <v/>
      </c>
      <c r="F1777" s="22">
        <f>IFERROR(((I1777/I1657)^(1/10)-1),"")</f>
        <v/>
      </c>
      <c r="G1777" s="22">
        <f>IFERROR(((I1777/I1537)^(1/20)-1),"")</f>
        <v/>
      </c>
      <c r="H1777" s="22">
        <f>'US Data'!B1777</f>
        <v/>
      </c>
      <c r="I1777" s="23">
        <f>IF(CPI_Downloader!B1775="","",CPI_Downloader!B1775)</f>
        <v/>
      </c>
      <c r="J1777" s="23">
        <f>IF(CPI_Downloader!C1775="","",CPI_Downloader!C1775)</f>
        <v/>
      </c>
      <c r="L1777" s="32">
        <f>A1777</f>
        <v/>
      </c>
      <c r="M1777" s="25">
        <f>IFERROR((T1777/T1765-1),"")</f>
        <v/>
      </c>
      <c r="N1777" s="25">
        <f>IFERROR((U1777/U1776-1),"")</f>
        <v/>
      </c>
      <c r="O1777" s="25">
        <f>IFERROR(((T1777/T1741)^(1/3)-1),"")</f>
        <v/>
      </c>
      <c r="P1777" s="25">
        <f>IFERROR(((T1777/T1717)^(1/5)-1),"")</f>
        <v/>
      </c>
      <c r="Q1777" s="25">
        <f>IFERROR(((T1777/T1657)^(1/10)-1),"")</f>
        <v/>
      </c>
      <c r="R1777" s="25">
        <f>IFERROR(((T1777/T1537)^(1/20)-1),"")</f>
        <v/>
      </c>
      <c r="S1777" s="52">
        <f>IFERROR(('US Data'!M1777),"")</f>
        <v/>
      </c>
      <c r="T1777" s="26">
        <f>IF(CPI_Downloader!D1775="","",CPI_Downloader!D1775)</f>
        <v/>
      </c>
      <c r="U1777" s="26">
        <f>IF(CPI_Downloader!E1775="","",CPI_Downloader!E1775)</f>
        <v/>
      </c>
      <c r="W1777" s="32">
        <f>L1777</f>
        <v/>
      </c>
      <c r="X1777" s="31">
        <f>IFERROR((AC1777/AC1765-1),"")</f>
        <v/>
      </c>
      <c r="Y1777" s="31">
        <f>IFERROR(((AC1777/AC1741)^(1/3)-1),"")</f>
        <v/>
      </c>
      <c r="Z1777" s="31">
        <f>IFERROR(((AC1777/AC1717)^(1/5)-1),"")</f>
        <v/>
      </c>
      <c r="AA1777" s="31">
        <f>IFERROR(((AC1777/AC1657)^(1/10)-1),"")</f>
        <v/>
      </c>
      <c r="AB1777" s="31">
        <f>IFERROR(((AC1777/AC1537)^(1/20)-1),"")</f>
        <v/>
      </c>
      <c r="AC1777" s="38">
        <f>IF(CPI_Downloader!F1775="","",CPI_Downloader!F1775)</f>
        <v/>
      </c>
    </row>
    <row r="1778" ht="12.75" customHeight="1">
      <c r="A1778" s="21">
        <f>IF(CPI_Downloader!A1776="","",CPI_Downloader!A1776)</f>
        <v/>
      </c>
      <c r="B1778" s="22">
        <f>IFERROR((I1778/I1766-1),"")</f>
        <v/>
      </c>
      <c r="C1778" s="22">
        <f>IFERROR((J1778/J1777-1),"")</f>
        <v/>
      </c>
      <c r="D1778" s="22">
        <f>IFERROR(((I1778/I1742)^(1/3)-1),"")</f>
        <v/>
      </c>
      <c r="E1778" s="22">
        <f>IFERROR(((I1778/I1718)^(1/5)-1),"")</f>
        <v/>
      </c>
      <c r="F1778" s="22">
        <f>IFERROR(((I1778/I1658)^(1/10)-1),"")</f>
        <v/>
      </c>
      <c r="G1778" s="22">
        <f>IFERROR(((I1778/I1538)^(1/20)-1),"")</f>
        <v/>
      </c>
      <c r="H1778" s="22">
        <f>'US Data'!B1778</f>
        <v/>
      </c>
      <c r="I1778" s="23">
        <f>IF(CPI_Downloader!B1776="","",CPI_Downloader!B1776)</f>
        <v/>
      </c>
      <c r="J1778" s="23">
        <f>IF(CPI_Downloader!C1776="","",CPI_Downloader!C1776)</f>
        <v/>
      </c>
      <c r="L1778" s="32">
        <f>A1778</f>
        <v/>
      </c>
      <c r="M1778" s="25">
        <f>IFERROR((T1778/T1766-1),"")</f>
        <v/>
      </c>
      <c r="N1778" s="25">
        <f>IFERROR((U1778/U1777-1),"")</f>
        <v/>
      </c>
      <c r="O1778" s="25">
        <f>IFERROR(((T1778/T1742)^(1/3)-1),"")</f>
        <v/>
      </c>
      <c r="P1778" s="25">
        <f>IFERROR(((T1778/T1718)^(1/5)-1),"")</f>
        <v/>
      </c>
      <c r="Q1778" s="25">
        <f>IFERROR(((T1778/T1658)^(1/10)-1),"")</f>
        <v/>
      </c>
      <c r="R1778" s="25">
        <f>IFERROR(((T1778/T1538)^(1/20)-1),"")</f>
        <v/>
      </c>
      <c r="S1778" s="52">
        <f>IFERROR(('US Data'!M1778),"")</f>
        <v/>
      </c>
      <c r="T1778" s="26">
        <f>IF(CPI_Downloader!D1776="","",CPI_Downloader!D1776)</f>
        <v/>
      </c>
      <c r="U1778" s="26">
        <f>IF(CPI_Downloader!E1776="","",CPI_Downloader!E1776)</f>
        <v/>
      </c>
      <c r="W1778" s="32">
        <f>L1778</f>
        <v/>
      </c>
      <c r="X1778" s="31">
        <f>IFERROR((AC1778/AC1766-1),"")</f>
        <v/>
      </c>
      <c r="Y1778" s="31">
        <f>IFERROR(((AC1778/AC1742)^(1/3)-1),"")</f>
        <v/>
      </c>
      <c r="Z1778" s="31">
        <f>IFERROR(((AC1778/AC1718)^(1/5)-1),"")</f>
        <v/>
      </c>
      <c r="AA1778" s="31">
        <f>IFERROR(((AC1778/AC1658)^(1/10)-1),"")</f>
        <v/>
      </c>
      <c r="AB1778" s="31">
        <f>IFERROR(((AC1778/AC1538)^(1/20)-1),"")</f>
        <v/>
      </c>
      <c r="AC1778" s="38">
        <f>IF(CPI_Downloader!F1776="","",CPI_Downloader!F1776)</f>
        <v/>
      </c>
    </row>
    <row r="1779" ht="12.75" customHeight="1">
      <c r="A1779" s="21">
        <f>IF(CPI_Downloader!A1777="","",CPI_Downloader!A1777)</f>
        <v/>
      </c>
      <c r="B1779" s="22">
        <f>IFERROR((I1779/I1767-1),"")</f>
        <v/>
      </c>
      <c r="C1779" s="22">
        <f>IFERROR((J1779/J1778-1),"")</f>
        <v/>
      </c>
      <c r="D1779" s="22">
        <f>IFERROR(((I1779/I1743)^(1/3)-1),"")</f>
        <v/>
      </c>
      <c r="E1779" s="22">
        <f>IFERROR(((I1779/I1719)^(1/5)-1),"")</f>
        <v/>
      </c>
      <c r="F1779" s="22">
        <f>IFERROR(((I1779/I1659)^(1/10)-1),"")</f>
        <v/>
      </c>
      <c r="G1779" s="22">
        <f>IFERROR(((I1779/I1539)^(1/20)-1),"")</f>
        <v/>
      </c>
      <c r="H1779" s="22">
        <f>'US Data'!B1779</f>
        <v/>
      </c>
      <c r="I1779" s="23">
        <f>IF(CPI_Downloader!B1777="","",CPI_Downloader!B1777)</f>
        <v/>
      </c>
      <c r="J1779" s="23">
        <f>IF(CPI_Downloader!C1777="","",CPI_Downloader!C1777)</f>
        <v/>
      </c>
      <c r="L1779" s="32">
        <f>A1779</f>
        <v/>
      </c>
      <c r="M1779" s="25">
        <f>IFERROR((T1779/T1767-1),"")</f>
        <v/>
      </c>
      <c r="N1779" s="25">
        <f>IFERROR((U1779/U1778-1),"")</f>
        <v/>
      </c>
      <c r="O1779" s="25">
        <f>IFERROR(((T1779/T1743)^(1/3)-1),"")</f>
        <v/>
      </c>
      <c r="P1779" s="25">
        <f>IFERROR(((T1779/T1719)^(1/5)-1),"")</f>
        <v/>
      </c>
      <c r="Q1779" s="25">
        <f>IFERROR(((T1779/T1659)^(1/10)-1),"")</f>
        <v/>
      </c>
      <c r="R1779" s="25">
        <f>IFERROR(((T1779/T1539)^(1/20)-1),"")</f>
        <v/>
      </c>
      <c r="S1779" s="52">
        <f>IFERROR(('US Data'!M1779),"")</f>
        <v/>
      </c>
      <c r="T1779" s="26">
        <f>IF(CPI_Downloader!D1777="","",CPI_Downloader!D1777)</f>
        <v/>
      </c>
      <c r="U1779" s="26">
        <f>IF(CPI_Downloader!E1777="","",CPI_Downloader!E1777)</f>
        <v/>
      </c>
      <c r="W1779" s="32">
        <f>L1779</f>
        <v/>
      </c>
      <c r="X1779" s="31">
        <f>IFERROR((AC1779/AC1767-1),"")</f>
        <v/>
      </c>
      <c r="Y1779" s="31">
        <f>IFERROR(((AC1779/AC1743)^(1/3)-1),"")</f>
        <v/>
      </c>
      <c r="Z1779" s="31">
        <f>IFERROR(((AC1779/AC1719)^(1/5)-1),"")</f>
        <v/>
      </c>
      <c r="AA1779" s="31">
        <f>IFERROR(((AC1779/AC1659)^(1/10)-1),"")</f>
        <v/>
      </c>
      <c r="AB1779" s="31">
        <f>IFERROR(((AC1779/AC1539)^(1/20)-1),"")</f>
        <v/>
      </c>
      <c r="AC1779" s="38">
        <f>IF(CPI_Downloader!F1777="","",CPI_Downloader!F1777)</f>
        <v/>
      </c>
    </row>
    <row r="1780" ht="12.75" customHeight="1">
      <c r="A1780" s="21">
        <f>IF(CPI_Downloader!A1778="","",CPI_Downloader!A1778)</f>
        <v/>
      </c>
      <c r="B1780" s="22">
        <f>IFERROR((I1780/I1768-1),"")</f>
        <v/>
      </c>
      <c r="C1780" s="22">
        <f>IFERROR((J1780/J1779-1),"")</f>
        <v/>
      </c>
      <c r="D1780" s="22">
        <f>IFERROR(((I1780/I1744)^(1/3)-1),"")</f>
        <v/>
      </c>
      <c r="E1780" s="22">
        <f>IFERROR(((I1780/I1720)^(1/5)-1),"")</f>
        <v/>
      </c>
      <c r="F1780" s="22">
        <f>IFERROR(((I1780/I1660)^(1/10)-1),"")</f>
        <v/>
      </c>
      <c r="G1780" s="22">
        <f>IFERROR(((I1780/I1540)^(1/20)-1),"")</f>
        <v/>
      </c>
      <c r="H1780" s="22">
        <f>'US Data'!B1780</f>
        <v/>
      </c>
      <c r="I1780" s="23">
        <f>IF(CPI_Downloader!B1778="","",CPI_Downloader!B1778)</f>
        <v/>
      </c>
      <c r="J1780" s="23">
        <f>IF(CPI_Downloader!C1778="","",CPI_Downloader!C1778)</f>
        <v/>
      </c>
      <c r="L1780" s="32">
        <f>A1780</f>
        <v/>
      </c>
      <c r="M1780" s="25">
        <f>IFERROR((T1780/T1768-1),"")</f>
        <v/>
      </c>
      <c r="N1780" s="25">
        <f>IFERROR((U1780/U1779-1),"")</f>
        <v/>
      </c>
      <c r="O1780" s="25">
        <f>IFERROR(((T1780/T1744)^(1/3)-1),"")</f>
        <v/>
      </c>
      <c r="P1780" s="25">
        <f>IFERROR(((T1780/T1720)^(1/5)-1),"")</f>
        <v/>
      </c>
      <c r="Q1780" s="25">
        <f>IFERROR(((T1780/T1660)^(1/10)-1),"")</f>
        <v/>
      </c>
      <c r="R1780" s="25">
        <f>IFERROR(((T1780/T1540)^(1/20)-1),"")</f>
        <v/>
      </c>
      <c r="S1780" s="52">
        <f>IFERROR(('US Data'!M1780),"")</f>
        <v/>
      </c>
      <c r="T1780" s="26">
        <f>IF(CPI_Downloader!D1778="","",CPI_Downloader!D1778)</f>
        <v/>
      </c>
      <c r="U1780" s="26">
        <f>IF(CPI_Downloader!E1778="","",CPI_Downloader!E1778)</f>
        <v/>
      </c>
      <c r="W1780" s="32">
        <f>L1780</f>
        <v/>
      </c>
      <c r="X1780" s="31">
        <f>IFERROR((AC1780/AC1768-1),"")</f>
        <v/>
      </c>
      <c r="Y1780" s="31">
        <f>IFERROR(((AC1780/AC1744)^(1/3)-1),"")</f>
        <v/>
      </c>
      <c r="Z1780" s="31">
        <f>IFERROR(((AC1780/AC1720)^(1/5)-1),"")</f>
        <v/>
      </c>
      <c r="AA1780" s="31">
        <f>IFERROR(((AC1780/AC1660)^(1/10)-1),"")</f>
        <v/>
      </c>
      <c r="AB1780" s="31">
        <f>IFERROR(((AC1780/AC1540)^(1/20)-1),"")</f>
        <v/>
      </c>
      <c r="AC1780" s="38">
        <f>IF(CPI_Downloader!F1778="","",CPI_Downloader!F1778)</f>
        <v/>
      </c>
    </row>
    <row r="1781" ht="12.75" customHeight="1">
      <c r="A1781" s="21">
        <f>IF(CPI_Downloader!A1779="","",CPI_Downloader!A1779)</f>
        <v/>
      </c>
      <c r="B1781" s="22">
        <f>IFERROR((I1781/I1769-1),"")</f>
        <v/>
      </c>
      <c r="C1781" s="22">
        <f>IFERROR((J1781/J1780-1),"")</f>
        <v/>
      </c>
      <c r="D1781" s="22">
        <f>IFERROR(((I1781/I1745)^(1/3)-1),"")</f>
        <v/>
      </c>
      <c r="E1781" s="22">
        <f>IFERROR(((I1781/I1721)^(1/5)-1),"")</f>
        <v/>
      </c>
      <c r="F1781" s="22">
        <f>IFERROR(((I1781/I1661)^(1/10)-1),"")</f>
        <v/>
      </c>
      <c r="G1781" s="22">
        <f>IFERROR(((I1781/I1541)^(1/20)-1),"")</f>
        <v/>
      </c>
      <c r="H1781" s="22">
        <f>'US Data'!B1781</f>
        <v/>
      </c>
      <c r="I1781" s="23">
        <f>IF(CPI_Downloader!B1779="","",CPI_Downloader!B1779)</f>
        <v/>
      </c>
      <c r="J1781" s="23">
        <f>IF(CPI_Downloader!C1779="","",CPI_Downloader!C1779)</f>
        <v/>
      </c>
      <c r="L1781" s="32">
        <f>A1781</f>
        <v/>
      </c>
      <c r="M1781" s="25">
        <f>IFERROR((T1781/T1769-1),"")</f>
        <v/>
      </c>
      <c r="N1781" s="25">
        <f>IFERROR((U1781/U1780-1),"")</f>
        <v/>
      </c>
      <c r="O1781" s="25">
        <f>IFERROR(((T1781/T1745)^(1/3)-1),"")</f>
        <v/>
      </c>
      <c r="P1781" s="25">
        <f>IFERROR(((T1781/T1721)^(1/5)-1),"")</f>
        <v/>
      </c>
      <c r="Q1781" s="25">
        <f>IFERROR(((T1781/T1661)^(1/10)-1),"")</f>
        <v/>
      </c>
      <c r="R1781" s="25">
        <f>IFERROR(((T1781/T1541)^(1/20)-1),"")</f>
        <v/>
      </c>
      <c r="S1781" s="52">
        <f>IFERROR(('US Data'!M1781),"")</f>
        <v/>
      </c>
      <c r="T1781" s="26">
        <f>IF(CPI_Downloader!D1779="","",CPI_Downloader!D1779)</f>
        <v/>
      </c>
      <c r="U1781" s="26">
        <f>IF(CPI_Downloader!E1779="","",CPI_Downloader!E1779)</f>
        <v/>
      </c>
      <c r="W1781" s="32">
        <f>L1781</f>
        <v/>
      </c>
      <c r="X1781" s="31">
        <f>IFERROR((AC1781/AC1769-1),"")</f>
        <v/>
      </c>
      <c r="Y1781" s="31">
        <f>IFERROR(((AC1781/AC1745)^(1/3)-1),"")</f>
        <v/>
      </c>
      <c r="Z1781" s="31">
        <f>IFERROR(((AC1781/AC1721)^(1/5)-1),"")</f>
        <v/>
      </c>
      <c r="AA1781" s="31">
        <f>IFERROR(((AC1781/AC1661)^(1/10)-1),"")</f>
        <v/>
      </c>
      <c r="AB1781" s="31">
        <f>IFERROR(((AC1781/AC1541)^(1/20)-1),"")</f>
        <v/>
      </c>
      <c r="AC1781" s="38">
        <f>IF(CPI_Downloader!F1779="","",CPI_Downloader!F1779)</f>
        <v/>
      </c>
    </row>
    <row r="1782" ht="12.75" customHeight="1">
      <c r="A1782" s="21">
        <f>IF(CPI_Downloader!A1780="","",CPI_Downloader!A1780)</f>
        <v/>
      </c>
      <c r="B1782" s="22">
        <f>IFERROR((I1782/I1770-1),"")</f>
        <v/>
      </c>
      <c r="C1782" s="22">
        <f>IFERROR((J1782/J1781-1),"")</f>
        <v/>
      </c>
      <c r="D1782" s="22">
        <f>IFERROR(((I1782/I1746)^(1/3)-1),"")</f>
        <v/>
      </c>
      <c r="E1782" s="22">
        <f>IFERROR(((I1782/I1722)^(1/5)-1),"")</f>
        <v/>
      </c>
      <c r="F1782" s="22">
        <f>IFERROR(((I1782/I1662)^(1/10)-1),"")</f>
        <v/>
      </c>
      <c r="G1782" s="22">
        <f>IFERROR(((I1782/I1542)^(1/20)-1),"")</f>
        <v/>
      </c>
      <c r="H1782" s="22">
        <f>'US Data'!B1782</f>
        <v/>
      </c>
      <c r="I1782" s="23">
        <f>IF(CPI_Downloader!B1780="","",CPI_Downloader!B1780)</f>
        <v/>
      </c>
      <c r="J1782" s="23">
        <f>IF(CPI_Downloader!C1780="","",CPI_Downloader!C1780)</f>
        <v/>
      </c>
      <c r="L1782" s="32">
        <f>A1782</f>
        <v/>
      </c>
      <c r="M1782" s="25">
        <f>IFERROR((T1782/T1770-1),"")</f>
        <v/>
      </c>
      <c r="N1782" s="25">
        <f>IFERROR((U1782/U1781-1),"")</f>
        <v/>
      </c>
      <c r="O1782" s="25">
        <f>IFERROR(((T1782/T1746)^(1/3)-1),"")</f>
        <v/>
      </c>
      <c r="P1782" s="25">
        <f>IFERROR(((T1782/T1722)^(1/5)-1),"")</f>
        <v/>
      </c>
      <c r="Q1782" s="25">
        <f>IFERROR(((T1782/T1662)^(1/10)-1),"")</f>
        <v/>
      </c>
      <c r="R1782" s="25">
        <f>IFERROR(((T1782/T1542)^(1/20)-1),"")</f>
        <v/>
      </c>
      <c r="S1782" s="52">
        <f>IFERROR(('US Data'!M1782),"")</f>
        <v/>
      </c>
      <c r="T1782" s="26">
        <f>IF(CPI_Downloader!D1780="","",CPI_Downloader!D1780)</f>
        <v/>
      </c>
      <c r="U1782" s="26">
        <f>IF(CPI_Downloader!E1780="","",CPI_Downloader!E1780)</f>
        <v/>
      </c>
      <c r="W1782" s="32">
        <f>L1782</f>
        <v/>
      </c>
      <c r="X1782" s="31">
        <f>IFERROR((AC1782/AC1770-1),"")</f>
        <v/>
      </c>
      <c r="Y1782" s="31">
        <f>IFERROR(((AC1782/AC1746)^(1/3)-1),"")</f>
        <v/>
      </c>
      <c r="Z1782" s="31">
        <f>IFERROR(((AC1782/AC1722)^(1/5)-1),"")</f>
        <v/>
      </c>
      <c r="AA1782" s="31">
        <f>IFERROR(((AC1782/AC1662)^(1/10)-1),"")</f>
        <v/>
      </c>
      <c r="AB1782" s="31">
        <f>IFERROR(((AC1782/AC1542)^(1/20)-1),"")</f>
        <v/>
      </c>
      <c r="AC1782" s="38">
        <f>IF(CPI_Downloader!F1780="","",CPI_Downloader!F1780)</f>
        <v/>
      </c>
    </row>
    <row r="1783" ht="12.75" customHeight="1">
      <c r="A1783" s="21">
        <f>IF(CPI_Downloader!A1781="","",CPI_Downloader!A1781)</f>
        <v/>
      </c>
      <c r="B1783" s="22">
        <f>IFERROR((I1783/I1771-1),"")</f>
        <v/>
      </c>
      <c r="C1783" s="22">
        <f>IFERROR((J1783/J1782-1),"")</f>
        <v/>
      </c>
      <c r="D1783" s="22">
        <f>IFERROR(((I1783/I1747)^(1/3)-1),"")</f>
        <v/>
      </c>
      <c r="E1783" s="22">
        <f>IFERROR(((I1783/I1723)^(1/5)-1),"")</f>
        <v/>
      </c>
      <c r="F1783" s="22">
        <f>IFERROR(((I1783/I1663)^(1/10)-1),"")</f>
        <v/>
      </c>
      <c r="G1783" s="22">
        <f>IFERROR(((I1783/I1543)^(1/20)-1),"")</f>
        <v/>
      </c>
      <c r="H1783" s="22">
        <f>'US Data'!B1783</f>
        <v/>
      </c>
      <c r="I1783" s="23">
        <f>IF(CPI_Downloader!B1781="","",CPI_Downloader!B1781)</f>
        <v/>
      </c>
      <c r="J1783" s="23">
        <f>IF(CPI_Downloader!C1781="","",CPI_Downloader!C1781)</f>
        <v/>
      </c>
      <c r="L1783" s="32">
        <f>A1783</f>
        <v/>
      </c>
      <c r="M1783" s="25">
        <f>IFERROR((T1783/T1771-1),"")</f>
        <v/>
      </c>
      <c r="N1783" s="25">
        <f>IFERROR((U1783/U1782-1),"")</f>
        <v/>
      </c>
      <c r="O1783" s="25">
        <f>IFERROR(((T1783/T1747)^(1/3)-1),"")</f>
        <v/>
      </c>
      <c r="P1783" s="25">
        <f>IFERROR(((T1783/T1723)^(1/5)-1),"")</f>
        <v/>
      </c>
      <c r="Q1783" s="25">
        <f>IFERROR(((T1783/T1663)^(1/10)-1),"")</f>
        <v/>
      </c>
      <c r="R1783" s="25">
        <f>IFERROR(((T1783/T1543)^(1/20)-1),"")</f>
        <v/>
      </c>
      <c r="S1783" s="52">
        <f>IFERROR(('US Data'!M1783),"")</f>
        <v/>
      </c>
      <c r="T1783" s="26">
        <f>IF(CPI_Downloader!D1781="","",CPI_Downloader!D1781)</f>
        <v/>
      </c>
      <c r="U1783" s="26">
        <f>IF(CPI_Downloader!E1781="","",CPI_Downloader!E1781)</f>
        <v/>
      </c>
      <c r="W1783" s="32">
        <f>L1783</f>
        <v/>
      </c>
      <c r="X1783" s="31">
        <f>IFERROR((AC1783/AC1771-1),"")</f>
        <v/>
      </c>
      <c r="Y1783" s="31">
        <f>IFERROR(((AC1783/AC1747)^(1/3)-1),"")</f>
        <v/>
      </c>
      <c r="Z1783" s="31">
        <f>IFERROR(((AC1783/AC1723)^(1/5)-1),"")</f>
        <v/>
      </c>
      <c r="AA1783" s="31">
        <f>IFERROR(((AC1783/AC1663)^(1/10)-1),"")</f>
        <v/>
      </c>
      <c r="AB1783" s="31">
        <f>IFERROR(((AC1783/AC1543)^(1/20)-1),"")</f>
        <v/>
      </c>
      <c r="AC1783" s="38">
        <f>IF(CPI_Downloader!F1781="","",CPI_Downloader!F1781)</f>
        <v/>
      </c>
    </row>
    <row r="1784" ht="12.75" customHeight="1">
      <c r="A1784" s="21">
        <f>IF(CPI_Downloader!A1782="","",CPI_Downloader!A1782)</f>
        <v/>
      </c>
      <c r="B1784" s="22">
        <f>IFERROR((I1784/I1772-1),"")</f>
        <v/>
      </c>
      <c r="C1784" s="22">
        <f>IFERROR((J1784/J1783-1),"")</f>
        <v/>
      </c>
      <c r="D1784" s="22">
        <f>IFERROR(((I1784/I1748)^(1/3)-1),"")</f>
        <v/>
      </c>
      <c r="E1784" s="22">
        <f>IFERROR(((I1784/I1724)^(1/5)-1),"")</f>
        <v/>
      </c>
      <c r="F1784" s="22">
        <f>IFERROR(((I1784/I1664)^(1/10)-1),"")</f>
        <v/>
      </c>
      <c r="G1784" s="22">
        <f>IFERROR(((I1784/I1544)^(1/20)-1),"")</f>
        <v/>
      </c>
      <c r="H1784" s="22">
        <f>'US Data'!B1784</f>
        <v/>
      </c>
      <c r="I1784" s="23">
        <f>IF(CPI_Downloader!B1782="","",CPI_Downloader!B1782)</f>
        <v/>
      </c>
      <c r="J1784" s="23">
        <f>IF(CPI_Downloader!C1782="","",CPI_Downloader!C1782)</f>
        <v/>
      </c>
      <c r="L1784" s="32">
        <f>A1784</f>
        <v/>
      </c>
      <c r="M1784" s="25">
        <f>IFERROR((T1784/T1772-1),"")</f>
        <v/>
      </c>
      <c r="N1784" s="25">
        <f>IFERROR((U1784/U1783-1),"")</f>
        <v/>
      </c>
      <c r="O1784" s="25">
        <f>IFERROR(((T1784/T1748)^(1/3)-1),"")</f>
        <v/>
      </c>
      <c r="P1784" s="25">
        <f>IFERROR(((T1784/T1724)^(1/5)-1),"")</f>
        <v/>
      </c>
      <c r="Q1784" s="25">
        <f>IFERROR(((T1784/T1664)^(1/10)-1),"")</f>
        <v/>
      </c>
      <c r="R1784" s="25">
        <f>IFERROR(((T1784/T1544)^(1/20)-1),"")</f>
        <v/>
      </c>
      <c r="S1784" s="52">
        <f>IFERROR(('US Data'!M1784),"")</f>
        <v/>
      </c>
      <c r="T1784" s="26">
        <f>IF(CPI_Downloader!D1782="","",CPI_Downloader!D1782)</f>
        <v/>
      </c>
      <c r="U1784" s="26">
        <f>IF(CPI_Downloader!E1782="","",CPI_Downloader!E1782)</f>
        <v/>
      </c>
      <c r="W1784" s="32">
        <f>L1784</f>
        <v/>
      </c>
      <c r="X1784" s="31">
        <f>IFERROR((AC1784/AC1772-1),"")</f>
        <v/>
      </c>
      <c r="Y1784" s="31">
        <f>IFERROR(((AC1784/AC1748)^(1/3)-1),"")</f>
        <v/>
      </c>
      <c r="Z1784" s="31">
        <f>IFERROR(((AC1784/AC1724)^(1/5)-1),"")</f>
        <v/>
      </c>
      <c r="AA1784" s="31">
        <f>IFERROR(((AC1784/AC1664)^(1/10)-1),"")</f>
        <v/>
      </c>
      <c r="AB1784" s="31">
        <f>IFERROR(((AC1784/AC1544)^(1/20)-1),"")</f>
        <v/>
      </c>
      <c r="AC1784" s="38">
        <f>IF(CPI_Downloader!F1782="","",CPI_Downloader!F1782)</f>
        <v/>
      </c>
    </row>
    <row r="1785" ht="12.75" customHeight="1">
      <c r="A1785" s="21">
        <f>IF(CPI_Downloader!A1783="","",CPI_Downloader!A1783)</f>
        <v/>
      </c>
      <c r="B1785" s="22">
        <f>IFERROR((I1785/I1773-1),"")</f>
        <v/>
      </c>
      <c r="C1785" s="22">
        <f>IFERROR((J1785/J1784-1),"")</f>
        <v/>
      </c>
      <c r="D1785" s="22">
        <f>IFERROR(((I1785/I1749)^(1/3)-1),"")</f>
        <v/>
      </c>
      <c r="E1785" s="22">
        <f>IFERROR(((I1785/I1725)^(1/5)-1),"")</f>
        <v/>
      </c>
      <c r="F1785" s="22">
        <f>IFERROR(((I1785/I1665)^(1/10)-1),"")</f>
        <v/>
      </c>
      <c r="G1785" s="22">
        <f>IFERROR(((I1785/I1545)^(1/20)-1),"")</f>
        <v/>
      </c>
      <c r="H1785" s="22">
        <f>'US Data'!B1785</f>
        <v/>
      </c>
      <c r="I1785" s="23">
        <f>IF(CPI_Downloader!B1783="","",CPI_Downloader!B1783)</f>
        <v/>
      </c>
      <c r="J1785" s="23">
        <f>IF(CPI_Downloader!C1783="","",CPI_Downloader!C1783)</f>
        <v/>
      </c>
      <c r="L1785" s="32">
        <f>A1785</f>
        <v/>
      </c>
      <c r="M1785" s="25">
        <f>IFERROR((T1785/T1773-1),"")</f>
        <v/>
      </c>
      <c r="N1785" s="25">
        <f>IFERROR((U1785/U1784-1),"")</f>
        <v/>
      </c>
      <c r="O1785" s="25">
        <f>IFERROR(((T1785/T1749)^(1/3)-1),"")</f>
        <v/>
      </c>
      <c r="P1785" s="25">
        <f>IFERROR(((T1785/T1725)^(1/5)-1),"")</f>
        <v/>
      </c>
      <c r="Q1785" s="25">
        <f>IFERROR(((T1785/T1665)^(1/10)-1),"")</f>
        <v/>
      </c>
      <c r="R1785" s="25">
        <f>IFERROR(((T1785/T1545)^(1/20)-1),"")</f>
        <v/>
      </c>
      <c r="S1785" s="52">
        <f>IFERROR(('US Data'!M1785),"")</f>
        <v/>
      </c>
      <c r="T1785" s="26">
        <f>IF(CPI_Downloader!D1783="","",CPI_Downloader!D1783)</f>
        <v/>
      </c>
      <c r="U1785" s="26">
        <f>IF(CPI_Downloader!E1783="","",CPI_Downloader!E1783)</f>
        <v/>
      </c>
      <c r="W1785" s="32">
        <f>L1785</f>
        <v/>
      </c>
      <c r="X1785" s="31">
        <f>IFERROR((AC1785/AC1773-1),"")</f>
        <v/>
      </c>
      <c r="Y1785" s="31">
        <f>IFERROR(((AC1785/AC1749)^(1/3)-1),"")</f>
        <v/>
      </c>
      <c r="Z1785" s="31">
        <f>IFERROR(((AC1785/AC1725)^(1/5)-1),"")</f>
        <v/>
      </c>
      <c r="AA1785" s="31">
        <f>IFERROR(((AC1785/AC1665)^(1/10)-1),"")</f>
        <v/>
      </c>
      <c r="AB1785" s="31">
        <f>IFERROR(((AC1785/AC1545)^(1/20)-1),"")</f>
        <v/>
      </c>
      <c r="AC1785" s="38">
        <f>IF(CPI_Downloader!F1783="","",CPI_Downloader!F1783)</f>
        <v/>
      </c>
    </row>
    <row r="1786" ht="12.75" customHeight="1">
      <c r="A1786" s="21">
        <f>IF(CPI_Downloader!A1784="","",CPI_Downloader!A1784)</f>
        <v/>
      </c>
      <c r="B1786" s="22">
        <f>IFERROR((I1786/I1774-1),"")</f>
        <v/>
      </c>
      <c r="C1786" s="22">
        <f>IFERROR((J1786/J1785-1),"")</f>
        <v/>
      </c>
      <c r="D1786" s="22">
        <f>IFERROR(((I1786/I1750)^(1/3)-1),"")</f>
        <v/>
      </c>
      <c r="E1786" s="22">
        <f>IFERROR(((I1786/I1726)^(1/5)-1),"")</f>
        <v/>
      </c>
      <c r="F1786" s="22">
        <f>IFERROR(((I1786/I1666)^(1/10)-1),"")</f>
        <v/>
      </c>
      <c r="G1786" s="22">
        <f>IFERROR(((I1786/I1546)^(1/20)-1),"")</f>
        <v/>
      </c>
      <c r="H1786" s="22">
        <f>'US Data'!B1786</f>
        <v/>
      </c>
      <c r="I1786" s="23">
        <f>IF(CPI_Downloader!B1784="","",CPI_Downloader!B1784)</f>
        <v/>
      </c>
      <c r="J1786" s="23">
        <f>IF(CPI_Downloader!C1784="","",CPI_Downloader!C1784)</f>
        <v/>
      </c>
      <c r="L1786" s="32">
        <f>A1786</f>
        <v/>
      </c>
      <c r="M1786" s="25">
        <f>IFERROR((T1786/T1774-1),"")</f>
        <v/>
      </c>
      <c r="N1786" s="25">
        <f>IFERROR((U1786/U1785-1),"")</f>
        <v/>
      </c>
      <c r="O1786" s="25">
        <f>IFERROR(((T1786/T1750)^(1/3)-1),"")</f>
        <v/>
      </c>
      <c r="P1786" s="25">
        <f>IFERROR(((T1786/T1726)^(1/5)-1),"")</f>
        <v/>
      </c>
      <c r="Q1786" s="25">
        <f>IFERROR(((T1786/T1666)^(1/10)-1),"")</f>
        <v/>
      </c>
      <c r="R1786" s="25">
        <f>IFERROR(((T1786/T1546)^(1/20)-1),"")</f>
        <v/>
      </c>
      <c r="S1786" s="52">
        <f>IFERROR(('US Data'!M1786),"")</f>
        <v/>
      </c>
      <c r="T1786" s="26">
        <f>IF(CPI_Downloader!D1784="","",CPI_Downloader!D1784)</f>
        <v/>
      </c>
      <c r="U1786" s="26">
        <f>IF(CPI_Downloader!E1784="","",CPI_Downloader!E1784)</f>
        <v/>
      </c>
      <c r="W1786" s="32">
        <f>L1786</f>
        <v/>
      </c>
      <c r="X1786" s="31">
        <f>IFERROR((AC1786/AC1774-1),"")</f>
        <v/>
      </c>
      <c r="Y1786" s="31">
        <f>IFERROR(((AC1786/AC1750)^(1/3)-1),"")</f>
        <v/>
      </c>
      <c r="Z1786" s="31">
        <f>IFERROR(((AC1786/AC1726)^(1/5)-1),"")</f>
        <v/>
      </c>
      <c r="AA1786" s="31">
        <f>IFERROR(((AC1786/AC1666)^(1/10)-1),"")</f>
        <v/>
      </c>
      <c r="AB1786" s="31">
        <f>IFERROR(((AC1786/AC1546)^(1/20)-1),"")</f>
        <v/>
      </c>
      <c r="AC1786" s="38">
        <f>IF(CPI_Downloader!F1784="","",CPI_Downloader!F1784)</f>
        <v/>
      </c>
    </row>
    <row r="1787" ht="12.75" customHeight="1">
      <c r="A1787" s="21">
        <f>IF(CPI_Downloader!A1785="","",CPI_Downloader!A1785)</f>
        <v/>
      </c>
      <c r="B1787" s="22">
        <f>IFERROR((I1787/I1775-1),"")</f>
        <v/>
      </c>
      <c r="C1787" s="22">
        <f>IFERROR((J1787/J1786-1),"")</f>
        <v/>
      </c>
      <c r="D1787" s="22">
        <f>IFERROR(((I1787/I1751)^(1/3)-1),"")</f>
        <v/>
      </c>
      <c r="E1787" s="22">
        <f>IFERROR(((I1787/I1727)^(1/5)-1),"")</f>
        <v/>
      </c>
      <c r="F1787" s="22">
        <f>IFERROR(((I1787/I1667)^(1/10)-1),"")</f>
        <v/>
      </c>
      <c r="G1787" s="22">
        <f>IFERROR(((I1787/I1547)^(1/20)-1),"")</f>
        <v/>
      </c>
      <c r="H1787" s="22">
        <f>'US Data'!B1787</f>
        <v/>
      </c>
      <c r="I1787" s="23">
        <f>IF(CPI_Downloader!B1785="","",CPI_Downloader!B1785)</f>
        <v/>
      </c>
      <c r="J1787" s="23">
        <f>IF(CPI_Downloader!C1785="","",CPI_Downloader!C1785)</f>
        <v/>
      </c>
      <c r="L1787" s="32">
        <f>A1787</f>
        <v/>
      </c>
      <c r="M1787" s="25">
        <f>IFERROR((T1787/T1775-1),"")</f>
        <v/>
      </c>
      <c r="N1787" s="25">
        <f>IFERROR((U1787/U1786-1),"")</f>
        <v/>
      </c>
      <c r="O1787" s="25">
        <f>IFERROR(((T1787/T1751)^(1/3)-1),"")</f>
        <v/>
      </c>
      <c r="P1787" s="25">
        <f>IFERROR(((T1787/T1727)^(1/5)-1),"")</f>
        <v/>
      </c>
      <c r="Q1787" s="25">
        <f>IFERROR(((T1787/T1667)^(1/10)-1),"")</f>
        <v/>
      </c>
      <c r="R1787" s="25">
        <f>IFERROR(((T1787/T1547)^(1/20)-1),"")</f>
        <v/>
      </c>
      <c r="S1787" s="52">
        <f>IFERROR(('US Data'!M1787),"")</f>
        <v/>
      </c>
      <c r="T1787" s="26">
        <f>IF(CPI_Downloader!D1785="","",CPI_Downloader!D1785)</f>
        <v/>
      </c>
      <c r="U1787" s="26">
        <f>IF(CPI_Downloader!E1785="","",CPI_Downloader!E1785)</f>
        <v/>
      </c>
      <c r="W1787" s="32">
        <f>L1787</f>
        <v/>
      </c>
      <c r="X1787" s="31">
        <f>IFERROR((AC1787/AC1775-1),"")</f>
        <v/>
      </c>
      <c r="Y1787" s="31">
        <f>IFERROR(((AC1787/AC1751)^(1/3)-1),"")</f>
        <v/>
      </c>
      <c r="Z1787" s="31">
        <f>IFERROR(((AC1787/AC1727)^(1/5)-1),"")</f>
        <v/>
      </c>
      <c r="AA1787" s="31">
        <f>IFERROR(((AC1787/AC1667)^(1/10)-1),"")</f>
        <v/>
      </c>
      <c r="AB1787" s="31">
        <f>IFERROR(((AC1787/AC1547)^(1/20)-1),"")</f>
        <v/>
      </c>
      <c r="AC1787" s="38">
        <f>IF(CPI_Downloader!F1785="","",CPI_Downloader!F1785)</f>
        <v/>
      </c>
    </row>
    <row r="1788" ht="12.75" customHeight="1">
      <c r="A1788" s="21">
        <f>IF(CPI_Downloader!A1786="","",CPI_Downloader!A1786)</f>
        <v/>
      </c>
      <c r="B1788" s="22">
        <f>IFERROR((I1788/I1776-1),"")</f>
        <v/>
      </c>
      <c r="C1788" s="22">
        <f>IFERROR((J1788/J1787-1),"")</f>
        <v/>
      </c>
      <c r="D1788" s="22">
        <f>IFERROR(((I1788/I1752)^(1/3)-1),"")</f>
        <v/>
      </c>
      <c r="E1788" s="22">
        <f>IFERROR(((I1788/I1728)^(1/5)-1),"")</f>
        <v/>
      </c>
      <c r="F1788" s="22">
        <f>IFERROR(((I1788/I1668)^(1/10)-1),"")</f>
        <v/>
      </c>
      <c r="G1788" s="22">
        <f>IFERROR(((I1788/I1548)^(1/20)-1),"")</f>
        <v/>
      </c>
      <c r="H1788" s="22">
        <f>'US Data'!B1788</f>
        <v/>
      </c>
      <c r="I1788" s="23">
        <f>IF(CPI_Downloader!B1786="","",CPI_Downloader!B1786)</f>
        <v/>
      </c>
      <c r="J1788" s="23">
        <f>IF(CPI_Downloader!C1786="","",CPI_Downloader!C1786)</f>
        <v/>
      </c>
      <c r="L1788" s="32">
        <f>A1788</f>
        <v/>
      </c>
      <c r="M1788" s="25">
        <f>IFERROR((T1788/T1776-1),"")</f>
        <v/>
      </c>
      <c r="N1788" s="25">
        <f>IFERROR((U1788/U1787-1),"")</f>
        <v/>
      </c>
      <c r="O1788" s="25">
        <f>IFERROR(((T1788/T1752)^(1/3)-1),"")</f>
        <v/>
      </c>
      <c r="P1788" s="25">
        <f>IFERROR(((T1788/T1728)^(1/5)-1),"")</f>
        <v/>
      </c>
      <c r="Q1788" s="25">
        <f>IFERROR(((T1788/T1668)^(1/10)-1),"")</f>
        <v/>
      </c>
      <c r="R1788" s="25">
        <f>IFERROR(((T1788/T1548)^(1/20)-1),"")</f>
        <v/>
      </c>
      <c r="S1788" s="52">
        <f>IFERROR(('US Data'!M1788),"")</f>
        <v/>
      </c>
      <c r="T1788" s="26">
        <f>IF(CPI_Downloader!D1786="","",CPI_Downloader!D1786)</f>
        <v/>
      </c>
      <c r="U1788" s="26">
        <f>IF(CPI_Downloader!E1786="","",CPI_Downloader!E1786)</f>
        <v/>
      </c>
      <c r="W1788" s="32">
        <f>L1788</f>
        <v/>
      </c>
      <c r="X1788" s="31">
        <f>IFERROR((AC1788/AC1776-1),"")</f>
        <v/>
      </c>
      <c r="Y1788" s="31">
        <f>IFERROR(((AC1788/AC1752)^(1/3)-1),"")</f>
        <v/>
      </c>
      <c r="Z1788" s="31">
        <f>IFERROR(((AC1788/AC1728)^(1/5)-1),"")</f>
        <v/>
      </c>
      <c r="AA1788" s="31">
        <f>IFERROR(((AC1788/AC1668)^(1/10)-1),"")</f>
        <v/>
      </c>
      <c r="AB1788" s="31">
        <f>IFERROR(((AC1788/AC1548)^(1/20)-1),"")</f>
        <v/>
      </c>
      <c r="AC1788" s="38">
        <f>IF(CPI_Downloader!F1786="","",CPI_Downloader!F1786)</f>
        <v/>
      </c>
    </row>
    <row r="1789" ht="12.75" customHeight="1">
      <c r="A1789" s="21">
        <f>IF(CPI_Downloader!A1787="","",CPI_Downloader!A1787)</f>
        <v/>
      </c>
      <c r="B1789" s="22">
        <f>IFERROR((I1789/I1777-1),"")</f>
        <v/>
      </c>
      <c r="C1789" s="22">
        <f>IFERROR((J1789/J1788-1),"")</f>
        <v/>
      </c>
      <c r="D1789" s="22">
        <f>IFERROR(((I1789/I1753)^(1/3)-1),"")</f>
        <v/>
      </c>
      <c r="E1789" s="22">
        <f>IFERROR(((I1789/I1729)^(1/5)-1),"")</f>
        <v/>
      </c>
      <c r="F1789" s="22">
        <f>IFERROR(((I1789/I1669)^(1/10)-1),"")</f>
        <v/>
      </c>
      <c r="G1789" s="22">
        <f>IFERROR(((I1789/I1549)^(1/20)-1),"")</f>
        <v/>
      </c>
      <c r="H1789" s="22">
        <f>'US Data'!B1789</f>
        <v/>
      </c>
      <c r="I1789" s="23">
        <f>IF(CPI_Downloader!B1787="","",CPI_Downloader!B1787)</f>
        <v/>
      </c>
      <c r="J1789" s="23">
        <f>IF(CPI_Downloader!C1787="","",CPI_Downloader!C1787)</f>
        <v/>
      </c>
      <c r="L1789" s="32">
        <f>A1789</f>
        <v/>
      </c>
      <c r="M1789" s="25">
        <f>IFERROR((T1789/T1777-1),"")</f>
        <v/>
      </c>
      <c r="N1789" s="25">
        <f>IFERROR((U1789/U1788-1),"")</f>
        <v/>
      </c>
      <c r="O1789" s="25">
        <f>IFERROR(((T1789/T1753)^(1/3)-1),"")</f>
        <v/>
      </c>
      <c r="P1789" s="25">
        <f>IFERROR(((T1789/T1729)^(1/5)-1),"")</f>
        <v/>
      </c>
      <c r="Q1789" s="25">
        <f>IFERROR(((T1789/T1669)^(1/10)-1),"")</f>
        <v/>
      </c>
      <c r="R1789" s="25">
        <f>IFERROR(((T1789/T1549)^(1/20)-1),"")</f>
        <v/>
      </c>
      <c r="S1789" s="52">
        <f>IFERROR(('US Data'!M1789),"")</f>
        <v/>
      </c>
      <c r="T1789" s="26">
        <f>IF(CPI_Downloader!D1787="","",CPI_Downloader!D1787)</f>
        <v/>
      </c>
      <c r="U1789" s="26">
        <f>IF(CPI_Downloader!E1787="","",CPI_Downloader!E1787)</f>
        <v/>
      </c>
      <c r="W1789" s="32">
        <f>L1789</f>
        <v/>
      </c>
      <c r="X1789" s="31">
        <f>IFERROR((AC1789/AC1777-1),"")</f>
        <v/>
      </c>
      <c r="Y1789" s="31">
        <f>IFERROR(((AC1789/AC1753)^(1/3)-1),"")</f>
        <v/>
      </c>
      <c r="Z1789" s="31">
        <f>IFERROR(((AC1789/AC1729)^(1/5)-1),"")</f>
        <v/>
      </c>
      <c r="AA1789" s="31">
        <f>IFERROR(((AC1789/AC1669)^(1/10)-1),"")</f>
        <v/>
      </c>
      <c r="AB1789" s="31">
        <f>IFERROR(((AC1789/AC1549)^(1/20)-1),"")</f>
        <v/>
      </c>
      <c r="AC1789" s="38">
        <f>IF(CPI_Downloader!F1787="","",CPI_Downloader!F1787)</f>
        <v/>
      </c>
    </row>
    <row r="1790" ht="12.75" customHeight="1">
      <c r="A1790" s="21">
        <f>IF(CPI_Downloader!A1788="","",CPI_Downloader!A1788)</f>
        <v/>
      </c>
      <c r="B1790" s="22">
        <f>IFERROR((I1790/I1778-1),"")</f>
        <v/>
      </c>
      <c r="C1790" s="22">
        <f>IFERROR((J1790/J1789-1),"")</f>
        <v/>
      </c>
      <c r="D1790" s="22">
        <f>IFERROR(((I1790/I1754)^(1/3)-1),"")</f>
        <v/>
      </c>
      <c r="E1790" s="22">
        <f>IFERROR(((I1790/I1730)^(1/5)-1),"")</f>
        <v/>
      </c>
      <c r="F1790" s="22">
        <f>IFERROR(((I1790/I1670)^(1/10)-1),"")</f>
        <v/>
      </c>
      <c r="G1790" s="22">
        <f>IFERROR(((I1790/I1550)^(1/20)-1),"")</f>
        <v/>
      </c>
      <c r="H1790" s="22">
        <f>'US Data'!B1790</f>
        <v/>
      </c>
      <c r="I1790" s="23">
        <f>IF(CPI_Downloader!B1788="","",CPI_Downloader!B1788)</f>
        <v/>
      </c>
      <c r="J1790" s="23">
        <f>IF(CPI_Downloader!C1788="","",CPI_Downloader!C1788)</f>
        <v/>
      </c>
      <c r="L1790" s="32">
        <f>A1790</f>
        <v/>
      </c>
      <c r="M1790" s="25">
        <f>IFERROR((T1790/T1778-1),"")</f>
        <v/>
      </c>
      <c r="N1790" s="25">
        <f>IFERROR((U1790/U1789-1),"")</f>
        <v/>
      </c>
      <c r="O1790" s="25">
        <f>IFERROR(((T1790/T1754)^(1/3)-1),"")</f>
        <v/>
      </c>
      <c r="P1790" s="25">
        <f>IFERROR(((T1790/T1730)^(1/5)-1),"")</f>
        <v/>
      </c>
      <c r="Q1790" s="25">
        <f>IFERROR(((T1790/T1670)^(1/10)-1),"")</f>
        <v/>
      </c>
      <c r="R1790" s="25">
        <f>IFERROR(((T1790/T1550)^(1/20)-1),"")</f>
        <v/>
      </c>
      <c r="S1790" s="52">
        <f>IFERROR(('US Data'!M1790),"")</f>
        <v/>
      </c>
      <c r="T1790" s="26">
        <f>IF(CPI_Downloader!D1788="","",CPI_Downloader!D1788)</f>
        <v/>
      </c>
      <c r="U1790" s="26">
        <f>IF(CPI_Downloader!E1788="","",CPI_Downloader!E1788)</f>
        <v/>
      </c>
      <c r="W1790" s="32">
        <f>L1790</f>
        <v/>
      </c>
      <c r="X1790" s="31">
        <f>IFERROR((AC1790/AC1778-1),"")</f>
        <v/>
      </c>
      <c r="Y1790" s="31">
        <f>IFERROR(((AC1790/AC1754)^(1/3)-1),"")</f>
        <v/>
      </c>
      <c r="Z1790" s="31">
        <f>IFERROR(((AC1790/AC1730)^(1/5)-1),"")</f>
        <v/>
      </c>
      <c r="AA1790" s="31">
        <f>IFERROR(((AC1790/AC1670)^(1/10)-1),"")</f>
        <v/>
      </c>
      <c r="AB1790" s="31">
        <f>IFERROR(((AC1790/AC1550)^(1/20)-1),"")</f>
        <v/>
      </c>
      <c r="AC1790" s="38">
        <f>IF(CPI_Downloader!F1788="","",CPI_Downloader!F1788)</f>
        <v/>
      </c>
    </row>
    <row r="1791" ht="12.75" customHeight="1">
      <c r="A1791" s="21">
        <f>IF(CPI_Downloader!A1789="","",CPI_Downloader!A1789)</f>
        <v/>
      </c>
      <c r="B1791" s="22">
        <f>IFERROR((I1791/I1779-1),"")</f>
        <v/>
      </c>
      <c r="C1791" s="22">
        <f>IFERROR((J1791/J1790-1),"")</f>
        <v/>
      </c>
      <c r="D1791" s="22">
        <f>IFERROR(((I1791/I1755)^(1/3)-1),"")</f>
        <v/>
      </c>
      <c r="E1791" s="22">
        <f>IFERROR(((I1791/I1731)^(1/5)-1),"")</f>
        <v/>
      </c>
      <c r="F1791" s="22">
        <f>IFERROR(((I1791/I1671)^(1/10)-1),"")</f>
        <v/>
      </c>
      <c r="G1791" s="22">
        <f>IFERROR(((I1791/I1551)^(1/20)-1),"")</f>
        <v/>
      </c>
      <c r="H1791" s="22">
        <f>'US Data'!B1791</f>
        <v/>
      </c>
      <c r="I1791" s="23">
        <f>IF(CPI_Downloader!B1789="","",CPI_Downloader!B1789)</f>
        <v/>
      </c>
      <c r="J1791" s="23">
        <f>IF(CPI_Downloader!C1789="","",CPI_Downloader!C1789)</f>
        <v/>
      </c>
      <c r="L1791" s="32">
        <f>A1791</f>
        <v/>
      </c>
      <c r="M1791" s="25">
        <f>IFERROR((T1791/T1779-1),"")</f>
        <v/>
      </c>
      <c r="N1791" s="25">
        <f>IFERROR((U1791/U1790-1),"")</f>
        <v/>
      </c>
      <c r="O1791" s="25">
        <f>IFERROR(((T1791/T1755)^(1/3)-1),"")</f>
        <v/>
      </c>
      <c r="P1791" s="25">
        <f>IFERROR(((T1791/T1731)^(1/5)-1),"")</f>
        <v/>
      </c>
      <c r="Q1791" s="25">
        <f>IFERROR(((T1791/T1671)^(1/10)-1),"")</f>
        <v/>
      </c>
      <c r="R1791" s="25">
        <f>IFERROR(((T1791/T1551)^(1/20)-1),"")</f>
        <v/>
      </c>
      <c r="S1791" s="52">
        <f>IFERROR(('US Data'!M1791),"")</f>
        <v/>
      </c>
      <c r="T1791" s="26">
        <f>IF(CPI_Downloader!D1789="","",CPI_Downloader!D1789)</f>
        <v/>
      </c>
      <c r="U1791" s="26">
        <f>IF(CPI_Downloader!E1789="","",CPI_Downloader!E1789)</f>
        <v/>
      </c>
      <c r="W1791" s="32">
        <f>L1791</f>
        <v/>
      </c>
      <c r="X1791" s="31">
        <f>IFERROR((AC1791/AC1779-1),"")</f>
        <v/>
      </c>
      <c r="Y1791" s="31">
        <f>IFERROR(((AC1791/AC1755)^(1/3)-1),"")</f>
        <v/>
      </c>
      <c r="Z1791" s="31">
        <f>IFERROR(((AC1791/AC1731)^(1/5)-1),"")</f>
        <v/>
      </c>
      <c r="AA1791" s="31">
        <f>IFERROR(((AC1791/AC1671)^(1/10)-1),"")</f>
        <v/>
      </c>
      <c r="AB1791" s="31">
        <f>IFERROR(((AC1791/AC1551)^(1/20)-1),"")</f>
        <v/>
      </c>
      <c r="AC1791" s="38">
        <f>IF(CPI_Downloader!F1789="","",CPI_Downloader!F1789)</f>
        <v/>
      </c>
    </row>
    <row r="1792" ht="12.75" customHeight="1">
      <c r="A1792" s="21">
        <f>IF(CPI_Downloader!A1790="","",CPI_Downloader!A1790)</f>
        <v/>
      </c>
      <c r="B1792" s="22">
        <f>IFERROR((I1792/I1780-1),"")</f>
        <v/>
      </c>
      <c r="C1792" s="22">
        <f>IFERROR((J1792/J1791-1),"")</f>
        <v/>
      </c>
      <c r="D1792" s="22">
        <f>IFERROR(((I1792/I1756)^(1/3)-1),"")</f>
        <v/>
      </c>
      <c r="E1792" s="22">
        <f>IFERROR(((I1792/I1732)^(1/5)-1),"")</f>
        <v/>
      </c>
      <c r="F1792" s="22">
        <f>IFERROR(((I1792/I1672)^(1/10)-1),"")</f>
        <v/>
      </c>
      <c r="G1792" s="22">
        <f>IFERROR(((I1792/I1552)^(1/20)-1),"")</f>
        <v/>
      </c>
      <c r="H1792" s="22">
        <f>'US Data'!B1792</f>
        <v/>
      </c>
      <c r="I1792" s="23">
        <f>IF(CPI_Downloader!B1790="","",CPI_Downloader!B1790)</f>
        <v/>
      </c>
      <c r="J1792" s="23">
        <f>IF(CPI_Downloader!C1790="","",CPI_Downloader!C1790)</f>
        <v/>
      </c>
      <c r="L1792" s="32">
        <f>A1792</f>
        <v/>
      </c>
      <c r="M1792" s="25">
        <f>IFERROR((T1792/T1780-1),"")</f>
        <v/>
      </c>
      <c r="N1792" s="25">
        <f>IFERROR((U1792/U1791-1),"")</f>
        <v/>
      </c>
      <c r="O1792" s="25">
        <f>IFERROR(((T1792/T1756)^(1/3)-1),"")</f>
        <v/>
      </c>
      <c r="P1792" s="25">
        <f>IFERROR(((T1792/T1732)^(1/5)-1),"")</f>
        <v/>
      </c>
      <c r="Q1792" s="25">
        <f>IFERROR(((T1792/T1672)^(1/10)-1),"")</f>
        <v/>
      </c>
      <c r="R1792" s="25">
        <f>IFERROR(((T1792/T1552)^(1/20)-1),"")</f>
        <v/>
      </c>
      <c r="S1792" s="52">
        <f>IFERROR(('US Data'!M1792),"")</f>
        <v/>
      </c>
      <c r="T1792" s="26">
        <f>IF(CPI_Downloader!D1790="","",CPI_Downloader!D1790)</f>
        <v/>
      </c>
      <c r="U1792" s="26">
        <f>IF(CPI_Downloader!E1790="","",CPI_Downloader!E1790)</f>
        <v/>
      </c>
      <c r="W1792" s="32">
        <f>L1792</f>
        <v/>
      </c>
      <c r="X1792" s="31">
        <f>IFERROR((AC1792/AC1780-1),"")</f>
        <v/>
      </c>
      <c r="Y1792" s="31">
        <f>IFERROR(((AC1792/AC1756)^(1/3)-1),"")</f>
        <v/>
      </c>
      <c r="Z1792" s="31">
        <f>IFERROR(((AC1792/AC1732)^(1/5)-1),"")</f>
        <v/>
      </c>
      <c r="AA1792" s="31">
        <f>IFERROR(((AC1792/AC1672)^(1/10)-1),"")</f>
        <v/>
      </c>
      <c r="AB1792" s="31">
        <f>IFERROR(((AC1792/AC1552)^(1/20)-1),"")</f>
        <v/>
      </c>
      <c r="AC1792" s="38">
        <f>IF(CPI_Downloader!F1790="","",CPI_Downloader!F1790)</f>
        <v/>
      </c>
    </row>
    <row r="1793" ht="12.75" customHeight="1">
      <c r="A1793" s="21">
        <f>IF(CPI_Downloader!A1791="","",CPI_Downloader!A1791)</f>
        <v/>
      </c>
      <c r="B1793" s="22">
        <f>IFERROR((I1793/I1781-1),"")</f>
        <v/>
      </c>
      <c r="C1793" s="22">
        <f>IFERROR((J1793/J1792-1),"")</f>
        <v/>
      </c>
      <c r="D1793" s="22">
        <f>IFERROR(((I1793/I1757)^(1/3)-1),"")</f>
        <v/>
      </c>
      <c r="E1793" s="22">
        <f>IFERROR(((I1793/I1733)^(1/5)-1),"")</f>
        <v/>
      </c>
      <c r="F1793" s="22">
        <f>IFERROR(((I1793/I1673)^(1/10)-1),"")</f>
        <v/>
      </c>
      <c r="G1793" s="22">
        <f>IFERROR(((I1793/I1553)^(1/20)-1),"")</f>
        <v/>
      </c>
      <c r="H1793" s="22">
        <f>'US Data'!B1793</f>
        <v/>
      </c>
      <c r="I1793" s="23">
        <f>IF(CPI_Downloader!B1791="","",CPI_Downloader!B1791)</f>
        <v/>
      </c>
      <c r="J1793" s="23">
        <f>IF(CPI_Downloader!C1791="","",CPI_Downloader!C1791)</f>
        <v/>
      </c>
      <c r="L1793" s="32">
        <f>A1793</f>
        <v/>
      </c>
      <c r="M1793" s="25">
        <f>IFERROR((T1793/T1781-1),"")</f>
        <v/>
      </c>
      <c r="N1793" s="25">
        <f>IFERROR((U1793/U1792-1),"")</f>
        <v/>
      </c>
      <c r="O1793" s="25">
        <f>IFERROR(((T1793/T1757)^(1/3)-1),"")</f>
        <v/>
      </c>
      <c r="P1793" s="25">
        <f>IFERROR(((T1793/T1733)^(1/5)-1),"")</f>
        <v/>
      </c>
      <c r="Q1793" s="25">
        <f>IFERROR(((T1793/T1673)^(1/10)-1),"")</f>
        <v/>
      </c>
      <c r="R1793" s="25">
        <f>IFERROR(((T1793/T1553)^(1/20)-1),"")</f>
        <v/>
      </c>
      <c r="S1793" s="52">
        <f>IFERROR(('US Data'!M1793),"")</f>
        <v/>
      </c>
      <c r="T1793" s="26">
        <f>IF(CPI_Downloader!D1791="","",CPI_Downloader!D1791)</f>
        <v/>
      </c>
      <c r="U1793" s="26">
        <f>IF(CPI_Downloader!E1791="","",CPI_Downloader!E1791)</f>
        <v/>
      </c>
      <c r="W1793" s="32">
        <f>L1793</f>
        <v/>
      </c>
      <c r="X1793" s="31">
        <f>IFERROR((AC1793/AC1781-1),"")</f>
        <v/>
      </c>
      <c r="Y1793" s="31">
        <f>IFERROR(((AC1793/AC1757)^(1/3)-1),"")</f>
        <v/>
      </c>
      <c r="Z1793" s="31">
        <f>IFERROR(((AC1793/AC1733)^(1/5)-1),"")</f>
        <v/>
      </c>
      <c r="AA1793" s="31">
        <f>IFERROR(((AC1793/AC1673)^(1/10)-1),"")</f>
        <v/>
      </c>
      <c r="AB1793" s="31">
        <f>IFERROR(((AC1793/AC1553)^(1/20)-1),"")</f>
        <v/>
      </c>
      <c r="AC1793" s="38">
        <f>IF(CPI_Downloader!F1791="","",CPI_Downloader!F1791)</f>
        <v/>
      </c>
    </row>
    <row r="1794" ht="12.75" customHeight="1">
      <c r="A1794" s="21">
        <f>IF(CPI_Downloader!A1792="","",CPI_Downloader!A1792)</f>
        <v/>
      </c>
      <c r="B1794" s="22">
        <f>IFERROR((I1794/I1782-1),"")</f>
        <v/>
      </c>
      <c r="C1794" s="22">
        <f>IFERROR((J1794/J1793-1),"")</f>
        <v/>
      </c>
      <c r="D1794" s="22">
        <f>IFERROR(((I1794/I1758)^(1/3)-1),"")</f>
        <v/>
      </c>
      <c r="E1794" s="22">
        <f>IFERROR(((I1794/I1734)^(1/5)-1),"")</f>
        <v/>
      </c>
      <c r="F1794" s="22">
        <f>IFERROR(((I1794/I1674)^(1/10)-1),"")</f>
        <v/>
      </c>
      <c r="G1794" s="22">
        <f>IFERROR(((I1794/I1554)^(1/20)-1),"")</f>
        <v/>
      </c>
      <c r="H1794" s="22">
        <f>'US Data'!B1794</f>
        <v/>
      </c>
      <c r="I1794" s="23">
        <f>IF(CPI_Downloader!B1792="","",CPI_Downloader!B1792)</f>
        <v/>
      </c>
      <c r="J1794" s="23">
        <f>IF(CPI_Downloader!C1792="","",CPI_Downloader!C1792)</f>
        <v/>
      </c>
      <c r="L1794" s="32">
        <f>A1794</f>
        <v/>
      </c>
      <c r="M1794" s="25">
        <f>IFERROR((T1794/T1782-1),"")</f>
        <v/>
      </c>
      <c r="N1794" s="25">
        <f>IFERROR((U1794/U1793-1),"")</f>
        <v/>
      </c>
      <c r="O1794" s="25">
        <f>IFERROR(((T1794/T1758)^(1/3)-1),"")</f>
        <v/>
      </c>
      <c r="P1794" s="25">
        <f>IFERROR(((T1794/T1734)^(1/5)-1),"")</f>
        <v/>
      </c>
      <c r="Q1794" s="25">
        <f>IFERROR(((T1794/T1674)^(1/10)-1),"")</f>
        <v/>
      </c>
      <c r="R1794" s="25">
        <f>IFERROR(((T1794/T1554)^(1/20)-1),"")</f>
        <v/>
      </c>
      <c r="S1794" s="52">
        <f>IFERROR(('US Data'!M1794),"")</f>
        <v/>
      </c>
      <c r="T1794" s="26">
        <f>IF(CPI_Downloader!D1792="","",CPI_Downloader!D1792)</f>
        <v/>
      </c>
      <c r="U1794" s="26">
        <f>IF(CPI_Downloader!E1792="","",CPI_Downloader!E1792)</f>
        <v/>
      </c>
      <c r="W1794" s="32">
        <f>L1794</f>
        <v/>
      </c>
      <c r="X1794" s="31">
        <f>IFERROR((AC1794/AC1782-1),"")</f>
        <v/>
      </c>
      <c r="Y1794" s="31">
        <f>IFERROR(((AC1794/AC1758)^(1/3)-1),"")</f>
        <v/>
      </c>
      <c r="Z1794" s="31">
        <f>IFERROR(((AC1794/AC1734)^(1/5)-1),"")</f>
        <v/>
      </c>
      <c r="AA1794" s="31">
        <f>IFERROR(((AC1794/AC1674)^(1/10)-1),"")</f>
        <v/>
      </c>
      <c r="AB1794" s="31">
        <f>IFERROR(((AC1794/AC1554)^(1/20)-1),"")</f>
        <v/>
      </c>
      <c r="AC1794" s="38">
        <f>IF(CPI_Downloader!F1792="","",CPI_Downloader!F1792)</f>
        <v/>
      </c>
    </row>
    <row r="1795" ht="12.75" customHeight="1">
      <c r="A1795" s="21">
        <f>IF(CPI_Downloader!A1793="","",CPI_Downloader!A1793)</f>
        <v/>
      </c>
      <c r="B1795" s="22">
        <f>IFERROR((I1795/I1783-1),"")</f>
        <v/>
      </c>
      <c r="C1795" s="22">
        <f>IFERROR((J1795/J1794-1),"")</f>
        <v/>
      </c>
      <c r="D1795" s="22">
        <f>IFERROR(((I1795/I1759)^(1/3)-1),"")</f>
        <v/>
      </c>
      <c r="E1795" s="22">
        <f>IFERROR(((I1795/I1735)^(1/5)-1),"")</f>
        <v/>
      </c>
      <c r="F1795" s="22">
        <f>IFERROR(((I1795/I1675)^(1/10)-1),"")</f>
        <v/>
      </c>
      <c r="G1795" s="22">
        <f>IFERROR(((I1795/I1555)^(1/20)-1),"")</f>
        <v/>
      </c>
      <c r="H1795" s="22">
        <f>'US Data'!B1795</f>
        <v/>
      </c>
      <c r="I1795" s="23">
        <f>IF(CPI_Downloader!B1793="","",CPI_Downloader!B1793)</f>
        <v/>
      </c>
      <c r="J1795" s="23">
        <f>IF(CPI_Downloader!C1793="","",CPI_Downloader!C1793)</f>
        <v/>
      </c>
      <c r="L1795" s="32">
        <f>A1795</f>
        <v/>
      </c>
      <c r="M1795" s="25">
        <f>IFERROR((T1795/T1783-1),"")</f>
        <v/>
      </c>
      <c r="N1795" s="25">
        <f>IFERROR((U1795/U1794-1),"")</f>
        <v/>
      </c>
      <c r="O1795" s="25">
        <f>IFERROR(((T1795/T1759)^(1/3)-1),"")</f>
        <v/>
      </c>
      <c r="P1795" s="25">
        <f>IFERROR(((T1795/T1735)^(1/5)-1),"")</f>
        <v/>
      </c>
      <c r="Q1795" s="25">
        <f>IFERROR(((T1795/T1675)^(1/10)-1),"")</f>
        <v/>
      </c>
      <c r="R1795" s="25">
        <f>IFERROR(((T1795/T1555)^(1/20)-1),"")</f>
        <v/>
      </c>
      <c r="S1795" s="52">
        <f>IFERROR(('US Data'!M1795),"")</f>
        <v/>
      </c>
      <c r="T1795" s="26">
        <f>IF(CPI_Downloader!D1793="","",CPI_Downloader!D1793)</f>
        <v/>
      </c>
      <c r="U1795" s="26">
        <f>IF(CPI_Downloader!E1793="","",CPI_Downloader!E1793)</f>
        <v/>
      </c>
      <c r="W1795" s="32">
        <f>L1795</f>
        <v/>
      </c>
      <c r="X1795" s="31">
        <f>IFERROR((AC1795/AC1783-1),"")</f>
        <v/>
      </c>
      <c r="Y1795" s="31">
        <f>IFERROR(((AC1795/AC1759)^(1/3)-1),"")</f>
        <v/>
      </c>
      <c r="Z1795" s="31">
        <f>IFERROR(((AC1795/AC1735)^(1/5)-1),"")</f>
        <v/>
      </c>
      <c r="AA1795" s="31">
        <f>IFERROR(((AC1795/AC1675)^(1/10)-1),"")</f>
        <v/>
      </c>
      <c r="AB1795" s="31">
        <f>IFERROR(((AC1795/AC1555)^(1/20)-1),"")</f>
        <v/>
      </c>
      <c r="AC1795" s="38">
        <f>IF(CPI_Downloader!F1793="","",CPI_Downloader!F1793)</f>
        <v/>
      </c>
    </row>
    <row r="1796" ht="12.75" customHeight="1">
      <c r="A1796" s="21">
        <f>IF(CPI_Downloader!A1794="","",CPI_Downloader!A1794)</f>
        <v/>
      </c>
      <c r="B1796" s="22">
        <f>IFERROR((I1796/I1784-1),"")</f>
        <v/>
      </c>
      <c r="C1796" s="22">
        <f>IFERROR((J1796/J1795-1),"")</f>
        <v/>
      </c>
      <c r="D1796" s="22">
        <f>IFERROR(((I1796/I1760)^(1/3)-1),"")</f>
        <v/>
      </c>
      <c r="E1796" s="22">
        <f>IFERROR(((I1796/I1736)^(1/5)-1),"")</f>
        <v/>
      </c>
      <c r="F1796" s="22">
        <f>IFERROR(((I1796/I1676)^(1/10)-1),"")</f>
        <v/>
      </c>
      <c r="G1796" s="22">
        <f>IFERROR(((I1796/I1556)^(1/20)-1),"")</f>
        <v/>
      </c>
      <c r="H1796" s="22">
        <f>'US Data'!B1796</f>
        <v/>
      </c>
      <c r="I1796" s="23">
        <f>IF(CPI_Downloader!B1794="","",CPI_Downloader!B1794)</f>
        <v/>
      </c>
      <c r="J1796" s="23">
        <f>IF(CPI_Downloader!C1794="","",CPI_Downloader!C1794)</f>
        <v/>
      </c>
      <c r="L1796" s="32">
        <f>A1796</f>
        <v/>
      </c>
      <c r="M1796" s="25">
        <f>IFERROR((T1796/T1784-1),"")</f>
        <v/>
      </c>
      <c r="N1796" s="25">
        <f>IFERROR((U1796/U1795-1),"")</f>
        <v/>
      </c>
      <c r="O1796" s="25">
        <f>IFERROR(((T1796/T1760)^(1/3)-1),"")</f>
        <v/>
      </c>
      <c r="P1796" s="25">
        <f>IFERROR(((T1796/T1736)^(1/5)-1),"")</f>
        <v/>
      </c>
      <c r="Q1796" s="25">
        <f>IFERROR(((T1796/T1676)^(1/10)-1),"")</f>
        <v/>
      </c>
      <c r="R1796" s="25">
        <f>IFERROR(((T1796/T1556)^(1/20)-1),"")</f>
        <v/>
      </c>
      <c r="S1796" s="52">
        <f>IFERROR(('US Data'!M1796),"")</f>
        <v/>
      </c>
      <c r="T1796" s="26">
        <f>IF(CPI_Downloader!D1794="","",CPI_Downloader!D1794)</f>
        <v/>
      </c>
      <c r="U1796" s="26">
        <f>IF(CPI_Downloader!E1794="","",CPI_Downloader!E1794)</f>
        <v/>
      </c>
      <c r="W1796" s="32">
        <f>L1796</f>
        <v/>
      </c>
      <c r="X1796" s="31">
        <f>IFERROR((AC1796/AC1784-1),"")</f>
        <v/>
      </c>
      <c r="Y1796" s="31">
        <f>IFERROR(((AC1796/AC1760)^(1/3)-1),"")</f>
        <v/>
      </c>
      <c r="Z1796" s="31">
        <f>IFERROR(((AC1796/AC1736)^(1/5)-1),"")</f>
        <v/>
      </c>
      <c r="AA1796" s="31">
        <f>IFERROR(((AC1796/AC1676)^(1/10)-1),"")</f>
        <v/>
      </c>
      <c r="AB1796" s="31">
        <f>IFERROR(((AC1796/AC1556)^(1/20)-1),"")</f>
        <v/>
      </c>
      <c r="AC1796" s="38">
        <f>IF(CPI_Downloader!F1794="","",CPI_Downloader!F1794)</f>
        <v/>
      </c>
    </row>
    <row r="1797" ht="12.75" customHeight="1">
      <c r="A1797" s="21">
        <f>IF(CPI_Downloader!A1795="","",CPI_Downloader!A1795)</f>
        <v/>
      </c>
      <c r="B1797" s="22">
        <f>IFERROR((I1797/I1785-1),"")</f>
        <v/>
      </c>
      <c r="C1797" s="22">
        <f>IFERROR((J1797/J1796-1),"")</f>
        <v/>
      </c>
      <c r="D1797" s="22">
        <f>IFERROR(((I1797/I1761)^(1/3)-1),"")</f>
        <v/>
      </c>
      <c r="E1797" s="22">
        <f>IFERROR(((I1797/I1737)^(1/5)-1),"")</f>
        <v/>
      </c>
      <c r="F1797" s="22">
        <f>IFERROR(((I1797/I1677)^(1/10)-1),"")</f>
        <v/>
      </c>
      <c r="G1797" s="22">
        <f>IFERROR(((I1797/I1557)^(1/20)-1),"")</f>
        <v/>
      </c>
      <c r="H1797" s="22">
        <f>'US Data'!B1797</f>
        <v/>
      </c>
      <c r="I1797" s="23">
        <f>IF(CPI_Downloader!B1795="","",CPI_Downloader!B1795)</f>
        <v/>
      </c>
      <c r="J1797" s="23">
        <f>IF(CPI_Downloader!C1795="","",CPI_Downloader!C1795)</f>
        <v/>
      </c>
      <c r="L1797" s="32">
        <f>A1797</f>
        <v/>
      </c>
      <c r="M1797" s="25">
        <f>IFERROR((T1797/T1785-1),"")</f>
        <v/>
      </c>
      <c r="N1797" s="25">
        <f>IFERROR((U1797/U1796-1),"")</f>
        <v/>
      </c>
      <c r="O1797" s="25">
        <f>IFERROR(((T1797/T1761)^(1/3)-1),"")</f>
        <v/>
      </c>
      <c r="P1797" s="25">
        <f>IFERROR(((T1797/T1737)^(1/5)-1),"")</f>
        <v/>
      </c>
      <c r="Q1797" s="25">
        <f>IFERROR(((T1797/T1677)^(1/10)-1),"")</f>
        <v/>
      </c>
      <c r="R1797" s="25">
        <f>IFERROR(((T1797/T1557)^(1/20)-1),"")</f>
        <v/>
      </c>
      <c r="S1797" s="52">
        <f>IFERROR(('US Data'!M1797),"")</f>
        <v/>
      </c>
      <c r="T1797" s="26">
        <f>IF(CPI_Downloader!D1795="","",CPI_Downloader!D1795)</f>
        <v/>
      </c>
      <c r="U1797" s="26">
        <f>IF(CPI_Downloader!E1795="","",CPI_Downloader!E1795)</f>
        <v/>
      </c>
      <c r="W1797" s="32">
        <f>L1797</f>
        <v/>
      </c>
      <c r="X1797" s="31">
        <f>IFERROR((AC1797/AC1785-1),"")</f>
        <v/>
      </c>
      <c r="Y1797" s="31">
        <f>IFERROR(((AC1797/AC1761)^(1/3)-1),"")</f>
        <v/>
      </c>
      <c r="Z1797" s="31">
        <f>IFERROR(((AC1797/AC1737)^(1/5)-1),"")</f>
        <v/>
      </c>
      <c r="AA1797" s="31">
        <f>IFERROR(((AC1797/AC1677)^(1/10)-1),"")</f>
        <v/>
      </c>
      <c r="AB1797" s="31">
        <f>IFERROR(((AC1797/AC1557)^(1/20)-1),"")</f>
        <v/>
      </c>
      <c r="AC1797" s="38">
        <f>IF(CPI_Downloader!F1795="","",CPI_Downloader!F1795)</f>
        <v/>
      </c>
    </row>
    <row r="1798" ht="12.75" customHeight="1">
      <c r="A1798" s="21">
        <f>IF(CPI_Downloader!A1796="","",CPI_Downloader!A1796)</f>
        <v/>
      </c>
      <c r="B1798" s="22">
        <f>IFERROR((I1798/I1786-1),"")</f>
        <v/>
      </c>
      <c r="C1798" s="22">
        <f>IFERROR((J1798/J1797-1),"")</f>
        <v/>
      </c>
      <c r="D1798" s="22">
        <f>IFERROR(((I1798/I1762)^(1/3)-1),"")</f>
        <v/>
      </c>
      <c r="E1798" s="22">
        <f>IFERROR(((I1798/I1738)^(1/5)-1),"")</f>
        <v/>
      </c>
      <c r="F1798" s="22">
        <f>IFERROR(((I1798/I1678)^(1/10)-1),"")</f>
        <v/>
      </c>
      <c r="G1798" s="22">
        <f>IFERROR(((I1798/I1558)^(1/20)-1),"")</f>
        <v/>
      </c>
      <c r="H1798" s="22">
        <f>'US Data'!B1798</f>
        <v/>
      </c>
      <c r="I1798" s="23">
        <f>IF(CPI_Downloader!B1796="","",CPI_Downloader!B1796)</f>
        <v/>
      </c>
      <c r="J1798" s="23">
        <f>IF(CPI_Downloader!C1796="","",CPI_Downloader!C1796)</f>
        <v/>
      </c>
      <c r="L1798" s="32">
        <f>A1798</f>
        <v/>
      </c>
      <c r="M1798" s="25">
        <f>IFERROR((T1798/T1786-1),"")</f>
        <v/>
      </c>
      <c r="N1798" s="25">
        <f>IFERROR((U1798/U1797-1),"")</f>
        <v/>
      </c>
      <c r="O1798" s="25">
        <f>IFERROR(((T1798/T1762)^(1/3)-1),"")</f>
        <v/>
      </c>
      <c r="P1798" s="25">
        <f>IFERROR(((T1798/T1738)^(1/5)-1),"")</f>
        <v/>
      </c>
      <c r="Q1798" s="25">
        <f>IFERROR(((T1798/T1678)^(1/10)-1),"")</f>
        <v/>
      </c>
      <c r="R1798" s="25">
        <f>IFERROR(((T1798/T1558)^(1/20)-1),"")</f>
        <v/>
      </c>
      <c r="S1798" s="52">
        <f>IFERROR(('US Data'!M1798),"")</f>
        <v/>
      </c>
      <c r="T1798" s="26">
        <f>IF(CPI_Downloader!D1796="","",CPI_Downloader!D1796)</f>
        <v/>
      </c>
      <c r="U1798" s="26">
        <f>IF(CPI_Downloader!E1796="","",CPI_Downloader!E1796)</f>
        <v/>
      </c>
      <c r="W1798" s="32">
        <f>L1798</f>
        <v/>
      </c>
      <c r="X1798" s="31">
        <f>IFERROR((AC1798/AC1786-1),"")</f>
        <v/>
      </c>
      <c r="Y1798" s="31">
        <f>IFERROR(((AC1798/AC1762)^(1/3)-1),"")</f>
        <v/>
      </c>
      <c r="Z1798" s="31">
        <f>IFERROR(((AC1798/AC1738)^(1/5)-1),"")</f>
        <v/>
      </c>
      <c r="AA1798" s="31">
        <f>IFERROR(((AC1798/AC1678)^(1/10)-1),"")</f>
        <v/>
      </c>
      <c r="AB1798" s="31">
        <f>IFERROR(((AC1798/AC1558)^(1/20)-1),"")</f>
        <v/>
      </c>
      <c r="AC1798" s="38">
        <f>IF(CPI_Downloader!F1796="","",CPI_Downloader!F1796)</f>
        <v/>
      </c>
    </row>
    <row r="1799" ht="12.75" customHeight="1">
      <c r="A1799" s="21">
        <f>IF(CPI_Downloader!A1797="","",CPI_Downloader!A1797)</f>
        <v/>
      </c>
      <c r="B1799" s="22">
        <f>IFERROR((I1799/I1787-1),"")</f>
        <v/>
      </c>
      <c r="C1799" s="22">
        <f>IFERROR((J1799/J1798-1),"")</f>
        <v/>
      </c>
      <c r="D1799" s="22">
        <f>IFERROR(((I1799/I1763)^(1/3)-1),"")</f>
        <v/>
      </c>
      <c r="E1799" s="22">
        <f>IFERROR(((I1799/I1739)^(1/5)-1),"")</f>
        <v/>
      </c>
      <c r="F1799" s="22">
        <f>IFERROR(((I1799/I1679)^(1/10)-1),"")</f>
        <v/>
      </c>
      <c r="G1799" s="22">
        <f>IFERROR(((I1799/I1559)^(1/20)-1),"")</f>
        <v/>
      </c>
      <c r="H1799" s="22">
        <f>'US Data'!B1799</f>
        <v/>
      </c>
      <c r="I1799" s="23">
        <f>IF(CPI_Downloader!B1797="","",CPI_Downloader!B1797)</f>
        <v/>
      </c>
      <c r="J1799" s="23">
        <f>IF(CPI_Downloader!C1797="","",CPI_Downloader!C1797)</f>
        <v/>
      </c>
      <c r="L1799" s="32">
        <f>A1799</f>
        <v/>
      </c>
      <c r="M1799" s="25">
        <f>IFERROR((T1799/T1787-1),"")</f>
        <v/>
      </c>
      <c r="N1799" s="25">
        <f>IFERROR((U1799/U1798-1),"")</f>
        <v/>
      </c>
      <c r="O1799" s="25">
        <f>IFERROR(((T1799/T1763)^(1/3)-1),"")</f>
        <v/>
      </c>
      <c r="P1799" s="25">
        <f>IFERROR(((T1799/T1739)^(1/5)-1),"")</f>
        <v/>
      </c>
      <c r="Q1799" s="25">
        <f>IFERROR(((T1799/T1679)^(1/10)-1),"")</f>
        <v/>
      </c>
      <c r="R1799" s="25">
        <f>IFERROR(((T1799/T1559)^(1/20)-1),"")</f>
        <v/>
      </c>
      <c r="S1799" s="52">
        <f>IFERROR(('US Data'!M1799),"")</f>
        <v/>
      </c>
      <c r="T1799" s="26">
        <f>IF(CPI_Downloader!D1797="","",CPI_Downloader!D1797)</f>
        <v/>
      </c>
      <c r="U1799" s="26">
        <f>IF(CPI_Downloader!E1797="","",CPI_Downloader!E1797)</f>
        <v/>
      </c>
      <c r="W1799" s="32">
        <f>L1799</f>
        <v/>
      </c>
      <c r="X1799" s="31">
        <f>IFERROR((AC1799/AC1787-1),"")</f>
        <v/>
      </c>
      <c r="Y1799" s="31">
        <f>IFERROR(((AC1799/AC1763)^(1/3)-1),"")</f>
        <v/>
      </c>
      <c r="Z1799" s="31">
        <f>IFERROR(((AC1799/AC1739)^(1/5)-1),"")</f>
        <v/>
      </c>
      <c r="AA1799" s="31">
        <f>IFERROR(((AC1799/AC1679)^(1/10)-1),"")</f>
        <v/>
      </c>
      <c r="AB1799" s="31">
        <f>IFERROR(((AC1799/AC1559)^(1/20)-1),"")</f>
        <v/>
      </c>
      <c r="AC1799" s="38">
        <f>IF(CPI_Downloader!F1797="","",CPI_Downloader!F1797)</f>
        <v/>
      </c>
    </row>
    <row r="1800" ht="12.75" customHeight="1">
      <c r="A1800" s="21">
        <f>IF(CPI_Downloader!A1798="","",CPI_Downloader!A1798)</f>
        <v/>
      </c>
      <c r="B1800" s="22">
        <f>IFERROR((I1800/I1788-1),"")</f>
        <v/>
      </c>
      <c r="C1800" s="22">
        <f>IFERROR((J1800/J1799-1),"")</f>
        <v/>
      </c>
      <c r="D1800" s="22">
        <f>IFERROR(((I1800/I1764)^(1/3)-1),"")</f>
        <v/>
      </c>
      <c r="E1800" s="22">
        <f>IFERROR(((I1800/I1740)^(1/5)-1),"")</f>
        <v/>
      </c>
      <c r="F1800" s="22">
        <f>IFERROR(((I1800/I1680)^(1/10)-1),"")</f>
        <v/>
      </c>
      <c r="G1800" s="22">
        <f>IFERROR(((I1800/I1560)^(1/20)-1),"")</f>
        <v/>
      </c>
      <c r="H1800" s="22">
        <f>'US Data'!B1800</f>
        <v/>
      </c>
      <c r="I1800" s="23">
        <f>IF(CPI_Downloader!B1798="","",CPI_Downloader!B1798)</f>
        <v/>
      </c>
      <c r="J1800" s="23">
        <f>IF(CPI_Downloader!C1798="","",CPI_Downloader!C1798)</f>
        <v/>
      </c>
      <c r="L1800" s="32">
        <f>A1800</f>
        <v/>
      </c>
      <c r="M1800" s="25">
        <f>IFERROR((T1800/T1788-1),"")</f>
        <v/>
      </c>
      <c r="N1800" s="25">
        <f>IFERROR((U1800/U1799-1),"")</f>
        <v/>
      </c>
      <c r="O1800" s="25">
        <f>IFERROR(((T1800/T1764)^(1/3)-1),"")</f>
        <v/>
      </c>
      <c r="P1800" s="25">
        <f>IFERROR(((T1800/T1740)^(1/5)-1),"")</f>
        <v/>
      </c>
      <c r="Q1800" s="25">
        <f>IFERROR(((T1800/T1680)^(1/10)-1),"")</f>
        <v/>
      </c>
      <c r="R1800" s="25">
        <f>IFERROR(((T1800/T1560)^(1/20)-1),"")</f>
        <v/>
      </c>
      <c r="S1800" s="52">
        <f>IFERROR(('US Data'!M1800),"")</f>
        <v/>
      </c>
      <c r="T1800" s="26">
        <f>IF(CPI_Downloader!D1798="","",CPI_Downloader!D1798)</f>
        <v/>
      </c>
      <c r="U1800" s="26">
        <f>IF(CPI_Downloader!E1798="","",CPI_Downloader!E1798)</f>
        <v/>
      </c>
      <c r="W1800" s="32">
        <f>L1800</f>
        <v/>
      </c>
      <c r="X1800" s="31">
        <f>IFERROR((AC1800/AC1788-1),"")</f>
        <v/>
      </c>
      <c r="Y1800" s="31">
        <f>IFERROR(((AC1800/AC1764)^(1/3)-1),"")</f>
        <v/>
      </c>
      <c r="Z1800" s="31">
        <f>IFERROR(((AC1800/AC1740)^(1/5)-1),"")</f>
        <v/>
      </c>
      <c r="AA1800" s="31">
        <f>IFERROR(((AC1800/AC1680)^(1/10)-1),"")</f>
        <v/>
      </c>
      <c r="AB1800" s="31">
        <f>IFERROR(((AC1800/AC1560)^(1/20)-1),"")</f>
        <v/>
      </c>
      <c r="AC1800" s="38">
        <f>IF(CPI_Downloader!F1798="","",CPI_Downloader!F1798)</f>
        <v/>
      </c>
    </row>
    <row r="1801" ht="12.75" customHeight="1">
      <c r="A1801" s="21">
        <f>IF(CPI_Downloader!A1799="","",CPI_Downloader!A1799)</f>
        <v/>
      </c>
      <c r="B1801" s="22">
        <f>IFERROR((I1801/I1789-1),"")</f>
        <v/>
      </c>
      <c r="C1801" s="22">
        <f>IFERROR((J1801/J1800-1),"")</f>
        <v/>
      </c>
      <c r="D1801" s="22">
        <f>IFERROR(((I1801/I1765)^(1/3)-1),"")</f>
        <v/>
      </c>
      <c r="E1801" s="22">
        <f>IFERROR(((I1801/I1741)^(1/5)-1),"")</f>
        <v/>
      </c>
      <c r="F1801" s="22">
        <f>IFERROR(((I1801/I1681)^(1/10)-1),"")</f>
        <v/>
      </c>
      <c r="G1801" s="22">
        <f>IFERROR(((I1801/I1561)^(1/20)-1),"")</f>
        <v/>
      </c>
      <c r="H1801" s="22">
        <f>'US Data'!B1801</f>
        <v/>
      </c>
      <c r="I1801" s="23">
        <f>IF(CPI_Downloader!B1799="","",CPI_Downloader!B1799)</f>
        <v/>
      </c>
      <c r="J1801" s="23">
        <f>IF(CPI_Downloader!C1799="","",CPI_Downloader!C1799)</f>
        <v/>
      </c>
      <c r="L1801" s="32">
        <f>A1801</f>
        <v/>
      </c>
      <c r="M1801" s="25">
        <f>IFERROR((T1801/T1789-1),"")</f>
        <v/>
      </c>
      <c r="N1801" s="25">
        <f>IFERROR((U1801/U1800-1),"")</f>
        <v/>
      </c>
      <c r="O1801" s="25">
        <f>IFERROR(((T1801/T1765)^(1/3)-1),"")</f>
        <v/>
      </c>
      <c r="P1801" s="25">
        <f>IFERROR(((T1801/T1741)^(1/5)-1),"")</f>
        <v/>
      </c>
      <c r="Q1801" s="25">
        <f>IFERROR(((T1801/T1681)^(1/10)-1),"")</f>
        <v/>
      </c>
      <c r="R1801" s="25">
        <f>IFERROR(((T1801/T1561)^(1/20)-1),"")</f>
        <v/>
      </c>
      <c r="S1801" s="52">
        <f>IFERROR(('US Data'!M1801),"")</f>
        <v/>
      </c>
      <c r="T1801" s="26">
        <f>IF(CPI_Downloader!D1799="","",CPI_Downloader!D1799)</f>
        <v/>
      </c>
      <c r="U1801" s="26">
        <f>IF(CPI_Downloader!E1799="","",CPI_Downloader!E1799)</f>
        <v/>
      </c>
      <c r="W1801" s="32">
        <f>L1801</f>
        <v/>
      </c>
      <c r="X1801" s="31">
        <f>IFERROR((AC1801/AC1789-1),"")</f>
        <v/>
      </c>
      <c r="Y1801" s="31">
        <f>IFERROR(((AC1801/AC1765)^(1/3)-1),"")</f>
        <v/>
      </c>
      <c r="Z1801" s="31">
        <f>IFERROR(((AC1801/AC1741)^(1/5)-1),"")</f>
        <v/>
      </c>
      <c r="AA1801" s="31">
        <f>IFERROR(((AC1801/AC1681)^(1/10)-1),"")</f>
        <v/>
      </c>
      <c r="AB1801" s="31">
        <f>IFERROR(((AC1801/AC1561)^(1/20)-1),"")</f>
        <v/>
      </c>
      <c r="AC1801" s="38">
        <f>IF(CPI_Downloader!F1799="","",CPI_Downloader!F1799)</f>
        <v/>
      </c>
    </row>
    <row r="1802" ht="12.75" customHeight="1">
      <c r="A1802" s="21">
        <f>IF(CPI_Downloader!A1800="","",CPI_Downloader!A1800)</f>
        <v/>
      </c>
      <c r="B1802" s="22">
        <f>IFERROR((I1802/I1790-1),"")</f>
        <v/>
      </c>
      <c r="C1802" s="22">
        <f>IFERROR((J1802/J1801-1),"")</f>
        <v/>
      </c>
      <c r="D1802" s="22">
        <f>IFERROR(((I1802/I1766)^(1/3)-1),"")</f>
        <v/>
      </c>
      <c r="E1802" s="22">
        <f>IFERROR(((I1802/I1742)^(1/5)-1),"")</f>
        <v/>
      </c>
      <c r="F1802" s="22">
        <f>IFERROR(((I1802/I1682)^(1/10)-1),"")</f>
        <v/>
      </c>
      <c r="G1802" s="22">
        <f>IFERROR(((I1802/I1562)^(1/20)-1),"")</f>
        <v/>
      </c>
      <c r="H1802" s="22">
        <f>'US Data'!B1802</f>
        <v/>
      </c>
      <c r="I1802" s="23">
        <f>IF(CPI_Downloader!B1800="","",CPI_Downloader!B1800)</f>
        <v/>
      </c>
      <c r="J1802" s="23">
        <f>IF(CPI_Downloader!C1800="","",CPI_Downloader!C1800)</f>
        <v/>
      </c>
      <c r="L1802" s="32">
        <f>A1802</f>
        <v/>
      </c>
      <c r="M1802" s="25">
        <f>IFERROR((T1802/T1790-1),"")</f>
        <v/>
      </c>
      <c r="N1802" s="25">
        <f>IFERROR((U1802/U1801-1),"")</f>
        <v/>
      </c>
      <c r="O1802" s="25">
        <f>IFERROR(((T1802/T1766)^(1/3)-1),"")</f>
        <v/>
      </c>
      <c r="P1802" s="25">
        <f>IFERROR(((T1802/T1742)^(1/5)-1),"")</f>
        <v/>
      </c>
      <c r="Q1802" s="25">
        <f>IFERROR(((T1802/T1682)^(1/10)-1),"")</f>
        <v/>
      </c>
      <c r="R1802" s="25">
        <f>IFERROR(((T1802/T1562)^(1/20)-1),"")</f>
        <v/>
      </c>
      <c r="S1802" s="52">
        <f>IFERROR(('US Data'!M1802),"")</f>
        <v/>
      </c>
      <c r="T1802" s="26">
        <f>IF(CPI_Downloader!D1800="","",CPI_Downloader!D1800)</f>
        <v/>
      </c>
      <c r="U1802" s="26">
        <f>IF(CPI_Downloader!E1800="","",CPI_Downloader!E1800)</f>
        <v/>
      </c>
      <c r="W1802" s="32">
        <f>L1802</f>
        <v/>
      </c>
      <c r="X1802" s="31">
        <f>IFERROR((AC1802/AC1790-1),"")</f>
        <v/>
      </c>
      <c r="Y1802" s="31">
        <f>IFERROR(((AC1802/AC1766)^(1/3)-1),"")</f>
        <v/>
      </c>
      <c r="Z1802" s="31">
        <f>IFERROR(((AC1802/AC1742)^(1/5)-1),"")</f>
        <v/>
      </c>
      <c r="AA1802" s="31">
        <f>IFERROR(((AC1802/AC1682)^(1/10)-1),"")</f>
        <v/>
      </c>
      <c r="AB1802" s="31">
        <f>IFERROR(((AC1802/AC1562)^(1/20)-1),"")</f>
        <v/>
      </c>
      <c r="AC1802" s="38">
        <f>IF(CPI_Downloader!F1800="","",CPI_Downloader!F1800)</f>
        <v/>
      </c>
    </row>
    <row r="1803" ht="12.75" customHeight="1">
      <c r="A1803" s="21">
        <f>IF(CPI_Downloader!A1801="","",CPI_Downloader!A1801)</f>
        <v/>
      </c>
      <c r="B1803" s="22">
        <f>IFERROR((I1803/I1791-1),"")</f>
        <v/>
      </c>
      <c r="C1803" s="22">
        <f>IFERROR((J1803/J1802-1),"")</f>
        <v/>
      </c>
      <c r="D1803" s="22">
        <f>IFERROR(((I1803/I1767)^(1/3)-1),"")</f>
        <v/>
      </c>
      <c r="E1803" s="22">
        <f>IFERROR(((I1803/I1743)^(1/5)-1),"")</f>
        <v/>
      </c>
      <c r="F1803" s="22">
        <f>IFERROR(((I1803/I1683)^(1/10)-1),"")</f>
        <v/>
      </c>
      <c r="G1803" s="22">
        <f>IFERROR(((I1803/I1563)^(1/20)-1),"")</f>
        <v/>
      </c>
      <c r="H1803" s="22">
        <f>'US Data'!B1803</f>
        <v/>
      </c>
      <c r="I1803" s="23">
        <f>IF(CPI_Downloader!B1801="","",CPI_Downloader!B1801)</f>
        <v/>
      </c>
      <c r="J1803" s="23">
        <f>IF(CPI_Downloader!C1801="","",CPI_Downloader!C1801)</f>
        <v/>
      </c>
      <c r="L1803" s="32">
        <f>A1803</f>
        <v/>
      </c>
      <c r="M1803" s="25">
        <f>IFERROR((T1803/T1791-1),"")</f>
        <v/>
      </c>
      <c r="N1803" s="25">
        <f>IFERROR((U1803/U1802-1),"")</f>
        <v/>
      </c>
      <c r="O1803" s="25">
        <f>IFERROR(((T1803/T1767)^(1/3)-1),"")</f>
        <v/>
      </c>
      <c r="P1803" s="25">
        <f>IFERROR(((T1803/T1743)^(1/5)-1),"")</f>
        <v/>
      </c>
      <c r="Q1803" s="25">
        <f>IFERROR(((T1803/T1683)^(1/10)-1),"")</f>
        <v/>
      </c>
      <c r="R1803" s="25">
        <f>IFERROR(((T1803/T1563)^(1/20)-1),"")</f>
        <v/>
      </c>
      <c r="S1803" s="52">
        <f>IFERROR(('US Data'!M1803),"")</f>
        <v/>
      </c>
      <c r="T1803" s="26">
        <f>IF(CPI_Downloader!D1801="","",CPI_Downloader!D1801)</f>
        <v/>
      </c>
      <c r="U1803" s="26">
        <f>IF(CPI_Downloader!E1801="","",CPI_Downloader!E1801)</f>
        <v/>
      </c>
      <c r="W1803" s="32">
        <f>L1803</f>
        <v/>
      </c>
      <c r="X1803" s="31">
        <f>IFERROR((AC1803/AC1791-1),"")</f>
        <v/>
      </c>
      <c r="Y1803" s="31">
        <f>IFERROR(((AC1803/AC1767)^(1/3)-1),"")</f>
        <v/>
      </c>
      <c r="Z1803" s="31">
        <f>IFERROR(((AC1803/AC1743)^(1/5)-1),"")</f>
        <v/>
      </c>
      <c r="AA1803" s="31">
        <f>IFERROR(((AC1803/AC1683)^(1/10)-1),"")</f>
        <v/>
      </c>
      <c r="AB1803" s="31">
        <f>IFERROR(((AC1803/AC1563)^(1/20)-1),"")</f>
        <v/>
      </c>
      <c r="AC1803" s="38">
        <f>IF(CPI_Downloader!F1801="","",CPI_Downloader!F1801)</f>
        <v/>
      </c>
    </row>
    <row r="1804" ht="12.75" customHeight="1">
      <c r="A1804" s="21">
        <f>IF(CPI_Downloader!A1802="","",CPI_Downloader!A1802)</f>
        <v/>
      </c>
      <c r="B1804" s="22">
        <f>IFERROR((I1804/I1792-1),"")</f>
        <v/>
      </c>
      <c r="C1804" s="22">
        <f>IFERROR((J1804/J1803-1),"")</f>
        <v/>
      </c>
      <c r="D1804" s="22">
        <f>IFERROR(((I1804/I1768)^(1/3)-1),"")</f>
        <v/>
      </c>
      <c r="E1804" s="22">
        <f>IFERROR(((I1804/I1744)^(1/5)-1),"")</f>
        <v/>
      </c>
      <c r="F1804" s="22">
        <f>IFERROR(((I1804/I1684)^(1/10)-1),"")</f>
        <v/>
      </c>
      <c r="G1804" s="22">
        <f>IFERROR(((I1804/I1564)^(1/20)-1),"")</f>
        <v/>
      </c>
      <c r="H1804" s="22">
        <f>'US Data'!B1804</f>
        <v/>
      </c>
      <c r="I1804" s="23">
        <f>IF(CPI_Downloader!B1802="","",CPI_Downloader!B1802)</f>
        <v/>
      </c>
      <c r="J1804" s="23">
        <f>IF(CPI_Downloader!C1802="","",CPI_Downloader!C1802)</f>
        <v/>
      </c>
      <c r="L1804" s="32">
        <f>A1804</f>
        <v/>
      </c>
      <c r="M1804" s="25">
        <f>IFERROR((T1804/T1792-1),"")</f>
        <v/>
      </c>
      <c r="N1804" s="25">
        <f>IFERROR((U1804/U1803-1),"")</f>
        <v/>
      </c>
      <c r="O1804" s="25">
        <f>IFERROR(((T1804/T1768)^(1/3)-1),"")</f>
        <v/>
      </c>
      <c r="P1804" s="25">
        <f>IFERROR(((T1804/T1744)^(1/5)-1),"")</f>
        <v/>
      </c>
      <c r="Q1804" s="25">
        <f>IFERROR(((T1804/T1684)^(1/10)-1),"")</f>
        <v/>
      </c>
      <c r="R1804" s="25">
        <f>IFERROR(((T1804/T1564)^(1/20)-1),"")</f>
        <v/>
      </c>
      <c r="S1804" s="52">
        <f>IFERROR(('US Data'!M1804),"")</f>
        <v/>
      </c>
      <c r="T1804" s="26">
        <f>IF(CPI_Downloader!D1802="","",CPI_Downloader!D1802)</f>
        <v/>
      </c>
      <c r="U1804" s="26">
        <f>IF(CPI_Downloader!E1802="","",CPI_Downloader!E1802)</f>
        <v/>
      </c>
      <c r="W1804" s="32">
        <f>L1804</f>
        <v/>
      </c>
      <c r="X1804" s="31">
        <f>IFERROR((AC1804/AC1792-1),"")</f>
        <v/>
      </c>
      <c r="Y1804" s="31">
        <f>IFERROR(((AC1804/AC1768)^(1/3)-1),"")</f>
        <v/>
      </c>
      <c r="Z1804" s="31">
        <f>IFERROR(((AC1804/AC1744)^(1/5)-1),"")</f>
        <v/>
      </c>
      <c r="AA1804" s="31">
        <f>IFERROR(((AC1804/AC1684)^(1/10)-1),"")</f>
        <v/>
      </c>
      <c r="AB1804" s="31">
        <f>IFERROR(((AC1804/AC1564)^(1/20)-1),"")</f>
        <v/>
      </c>
      <c r="AC1804" s="38">
        <f>IF(CPI_Downloader!F1802="","",CPI_Downloader!F1802)</f>
        <v/>
      </c>
    </row>
    <row r="1805" ht="12.75" customHeight="1">
      <c r="A1805" s="21">
        <f>IF(CPI_Downloader!A1803="","",CPI_Downloader!A1803)</f>
        <v/>
      </c>
      <c r="B1805" s="22">
        <f>IFERROR((I1805/I1793-1),"")</f>
        <v/>
      </c>
      <c r="C1805" s="22">
        <f>IFERROR((J1805/J1804-1),"")</f>
        <v/>
      </c>
      <c r="D1805" s="22">
        <f>IFERROR(((I1805/I1769)^(1/3)-1),"")</f>
        <v/>
      </c>
      <c r="E1805" s="22">
        <f>IFERROR(((I1805/I1745)^(1/5)-1),"")</f>
        <v/>
      </c>
      <c r="F1805" s="22">
        <f>IFERROR(((I1805/I1685)^(1/10)-1),"")</f>
        <v/>
      </c>
      <c r="G1805" s="22">
        <f>IFERROR(((I1805/I1565)^(1/20)-1),"")</f>
        <v/>
      </c>
      <c r="H1805" s="22">
        <f>'US Data'!B1805</f>
        <v/>
      </c>
      <c r="I1805" s="23">
        <f>IF(CPI_Downloader!B1803="","",CPI_Downloader!B1803)</f>
        <v/>
      </c>
      <c r="J1805" s="23">
        <f>IF(CPI_Downloader!C1803="","",CPI_Downloader!C1803)</f>
        <v/>
      </c>
      <c r="L1805" s="32">
        <f>A1805</f>
        <v/>
      </c>
      <c r="M1805" s="25">
        <f>IFERROR((T1805/T1793-1),"")</f>
        <v/>
      </c>
      <c r="N1805" s="25">
        <f>IFERROR((U1805/U1804-1),"")</f>
        <v/>
      </c>
      <c r="O1805" s="25">
        <f>IFERROR(((T1805/T1769)^(1/3)-1),"")</f>
        <v/>
      </c>
      <c r="P1805" s="25">
        <f>IFERROR(((T1805/T1745)^(1/5)-1),"")</f>
        <v/>
      </c>
      <c r="Q1805" s="25">
        <f>IFERROR(((T1805/T1685)^(1/10)-1),"")</f>
        <v/>
      </c>
      <c r="R1805" s="25">
        <f>IFERROR(((T1805/T1565)^(1/20)-1),"")</f>
        <v/>
      </c>
      <c r="S1805" s="52">
        <f>IFERROR(('US Data'!M1805),"")</f>
        <v/>
      </c>
      <c r="T1805" s="26">
        <f>IF(CPI_Downloader!D1803="","",CPI_Downloader!D1803)</f>
        <v/>
      </c>
      <c r="U1805" s="26">
        <f>IF(CPI_Downloader!E1803="","",CPI_Downloader!E1803)</f>
        <v/>
      </c>
      <c r="W1805" s="32">
        <f>L1805</f>
        <v/>
      </c>
      <c r="X1805" s="31">
        <f>IFERROR((AC1805/AC1793-1),"")</f>
        <v/>
      </c>
      <c r="Y1805" s="31">
        <f>IFERROR(((AC1805/AC1769)^(1/3)-1),"")</f>
        <v/>
      </c>
      <c r="Z1805" s="31">
        <f>IFERROR(((AC1805/AC1745)^(1/5)-1),"")</f>
        <v/>
      </c>
      <c r="AA1805" s="31">
        <f>IFERROR(((AC1805/AC1685)^(1/10)-1),"")</f>
        <v/>
      </c>
      <c r="AB1805" s="31">
        <f>IFERROR(((AC1805/AC1565)^(1/20)-1),"")</f>
        <v/>
      </c>
      <c r="AC1805" s="38">
        <f>IF(CPI_Downloader!F1803="","",CPI_Downloader!F1803)</f>
        <v/>
      </c>
    </row>
    <row r="1806" ht="12.75" customHeight="1">
      <c r="A1806" s="21">
        <f>IF(CPI_Downloader!A1804="","",CPI_Downloader!A1804)</f>
        <v/>
      </c>
      <c r="B1806" s="22">
        <f>IFERROR((I1806/I1794-1),"")</f>
        <v/>
      </c>
      <c r="C1806" s="22">
        <f>IFERROR((J1806/J1805-1),"")</f>
        <v/>
      </c>
      <c r="D1806" s="22">
        <f>IFERROR(((I1806/I1770)^(1/3)-1),"")</f>
        <v/>
      </c>
      <c r="E1806" s="22">
        <f>IFERROR(((I1806/I1746)^(1/5)-1),"")</f>
        <v/>
      </c>
      <c r="F1806" s="22">
        <f>IFERROR(((I1806/I1686)^(1/10)-1),"")</f>
        <v/>
      </c>
      <c r="G1806" s="22">
        <f>IFERROR(((I1806/I1566)^(1/20)-1),"")</f>
        <v/>
      </c>
      <c r="H1806" s="22">
        <f>'US Data'!B1806</f>
        <v/>
      </c>
      <c r="I1806" s="23">
        <f>IF(CPI_Downloader!B1804="","",CPI_Downloader!B1804)</f>
        <v/>
      </c>
      <c r="J1806" s="23">
        <f>IF(CPI_Downloader!C1804="","",CPI_Downloader!C1804)</f>
        <v/>
      </c>
      <c r="L1806" s="32">
        <f>A1806</f>
        <v/>
      </c>
      <c r="M1806" s="25">
        <f>IFERROR((T1806/T1794-1),"")</f>
        <v/>
      </c>
      <c r="N1806" s="25">
        <f>IFERROR((U1806/U1805-1),"")</f>
        <v/>
      </c>
      <c r="O1806" s="25">
        <f>IFERROR(((T1806/T1770)^(1/3)-1),"")</f>
        <v/>
      </c>
      <c r="P1806" s="25">
        <f>IFERROR(((T1806/T1746)^(1/5)-1),"")</f>
        <v/>
      </c>
      <c r="Q1806" s="25">
        <f>IFERROR(((T1806/T1686)^(1/10)-1),"")</f>
        <v/>
      </c>
      <c r="R1806" s="25">
        <f>IFERROR(((T1806/T1566)^(1/20)-1),"")</f>
        <v/>
      </c>
      <c r="S1806" s="52">
        <f>IFERROR(('US Data'!M1806),"")</f>
        <v/>
      </c>
      <c r="T1806" s="26">
        <f>IF(CPI_Downloader!D1804="","",CPI_Downloader!D1804)</f>
        <v/>
      </c>
      <c r="U1806" s="26">
        <f>IF(CPI_Downloader!E1804="","",CPI_Downloader!E1804)</f>
        <v/>
      </c>
      <c r="W1806" s="32">
        <f>L1806</f>
        <v/>
      </c>
      <c r="X1806" s="31">
        <f>IFERROR((AC1806/AC1794-1),"")</f>
        <v/>
      </c>
      <c r="Y1806" s="31">
        <f>IFERROR(((AC1806/AC1770)^(1/3)-1),"")</f>
        <v/>
      </c>
      <c r="Z1806" s="31">
        <f>IFERROR(((AC1806/AC1746)^(1/5)-1),"")</f>
        <v/>
      </c>
      <c r="AA1806" s="31">
        <f>IFERROR(((AC1806/AC1686)^(1/10)-1),"")</f>
        <v/>
      </c>
      <c r="AB1806" s="31">
        <f>IFERROR(((AC1806/AC1566)^(1/20)-1),"")</f>
        <v/>
      </c>
      <c r="AC1806" s="38">
        <f>IF(CPI_Downloader!F1804="","",CPI_Downloader!F1804)</f>
        <v/>
      </c>
    </row>
    <row r="1807" ht="12.75" customHeight="1">
      <c r="A1807" s="21">
        <f>IF(CPI_Downloader!A1805="","",CPI_Downloader!A1805)</f>
        <v/>
      </c>
      <c r="B1807" s="22">
        <f>IFERROR((I1807/I1795-1),"")</f>
        <v/>
      </c>
      <c r="C1807" s="22">
        <f>IFERROR((J1807/J1806-1),"")</f>
        <v/>
      </c>
      <c r="D1807" s="22">
        <f>IFERROR(((I1807/I1771)^(1/3)-1),"")</f>
        <v/>
      </c>
      <c r="E1807" s="22">
        <f>IFERROR(((I1807/I1747)^(1/5)-1),"")</f>
        <v/>
      </c>
      <c r="F1807" s="22">
        <f>IFERROR(((I1807/I1687)^(1/10)-1),"")</f>
        <v/>
      </c>
      <c r="G1807" s="22">
        <f>IFERROR(((I1807/I1567)^(1/20)-1),"")</f>
        <v/>
      </c>
      <c r="H1807" s="22">
        <f>'US Data'!B1807</f>
        <v/>
      </c>
      <c r="I1807" s="23">
        <f>IF(CPI_Downloader!B1805="","",CPI_Downloader!B1805)</f>
        <v/>
      </c>
      <c r="J1807" s="23">
        <f>IF(CPI_Downloader!C1805="","",CPI_Downloader!C1805)</f>
        <v/>
      </c>
      <c r="L1807" s="32">
        <f>A1807</f>
        <v/>
      </c>
      <c r="M1807" s="25">
        <f>IFERROR((T1807/T1795-1),"")</f>
        <v/>
      </c>
      <c r="N1807" s="25">
        <f>IFERROR((U1807/U1806-1),"")</f>
        <v/>
      </c>
      <c r="O1807" s="25">
        <f>IFERROR(((T1807/T1771)^(1/3)-1),"")</f>
        <v/>
      </c>
      <c r="P1807" s="25">
        <f>IFERROR(((T1807/T1747)^(1/5)-1),"")</f>
        <v/>
      </c>
      <c r="Q1807" s="25">
        <f>IFERROR(((T1807/T1687)^(1/10)-1),"")</f>
        <v/>
      </c>
      <c r="R1807" s="25">
        <f>IFERROR(((T1807/T1567)^(1/20)-1),"")</f>
        <v/>
      </c>
      <c r="S1807" s="52">
        <f>IFERROR(('US Data'!M1807),"")</f>
        <v/>
      </c>
      <c r="T1807" s="26">
        <f>IF(CPI_Downloader!D1805="","",CPI_Downloader!D1805)</f>
        <v/>
      </c>
      <c r="U1807" s="26">
        <f>IF(CPI_Downloader!E1805="","",CPI_Downloader!E1805)</f>
        <v/>
      </c>
      <c r="W1807" s="32">
        <f>L1807</f>
        <v/>
      </c>
      <c r="X1807" s="31">
        <f>IFERROR((AC1807/AC1795-1),"")</f>
        <v/>
      </c>
      <c r="Y1807" s="31">
        <f>IFERROR(((AC1807/AC1771)^(1/3)-1),"")</f>
        <v/>
      </c>
      <c r="Z1807" s="31">
        <f>IFERROR(((AC1807/AC1747)^(1/5)-1),"")</f>
        <v/>
      </c>
      <c r="AA1807" s="31">
        <f>IFERROR(((AC1807/AC1687)^(1/10)-1),"")</f>
        <v/>
      </c>
      <c r="AB1807" s="31">
        <f>IFERROR(((AC1807/AC1567)^(1/20)-1),"")</f>
        <v/>
      </c>
      <c r="AC1807" s="38">
        <f>IF(CPI_Downloader!F1805="","",CPI_Downloader!F1805)</f>
        <v/>
      </c>
    </row>
    <row r="1808" ht="12.75" customHeight="1">
      <c r="A1808" s="21">
        <f>IF(CPI_Downloader!A1806="","",CPI_Downloader!A1806)</f>
        <v/>
      </c>
      <c r="B1808" s="22">
        <f>IFERROR((I1808/I1796-1),"")</f>
        <v/>
      </c>
      <c r="C1808" s="22">
        <f>IFERROR((J1808/J1807-1),"")</f>
        <v/>
      </c>
      <c r="D1808" s="22">
        <f>IFERROR(((I1808/I1772)^(1/3)-1),"")</f>
        <v/>
      </c>
      <c r="E1808" s="22">
        <f>IFERROR(((I1808/I1748)^(1/5)-1),"")</f>
        <v/>
      </c>
      <c r="F1808" s="22">
        <f>IFERROR(((I1808/I1688)^(1/10)-1),"")</f>
        <v/>
      </c>
      <c r="G1808" s="22">
        <f>IFERROR(((I1808/I1568)^(1/20)-1),"")</f>
        <v/>
      </c>
      <c r="H1808" s="22">
        <f>'US Data'!B1808</f>
        <v/>
      </c>
      <c r="I1808" s="23">
        <f>IF(CPI_Downloader!B1806="","",CPI_Downloader!B1806)</f>
        <v/>
      </c>
      <c r="J1808" s="23">
        <f>IF(CPI_Downloader!C1806="","",CPI_Downloader!C1806)</f>
        <v/>
      </c>
      <c r="L1808" s="32">
        <f>A1808</f>
        <v/>
      </c>
      <c r="M1808" s="25">
        <f>IFERROR((T1808/T1796-1),"")</f>
        <v/>
      </c>
      <c r="N1808" s="25">
        <f>IFERROR((U1808/U1807-1),"")</f>
        <v/>
      </c>
      <c r="O1808" s="25">
        <f>IFERROR(((T1808/T1772)^(1/3)-1),"")</f>
        <v/>
      </c>
      <c r="P1808" s="25">
        <f>IFERROR(((T1808/T1748)^(1/5)-1),"")</f>
        <v/>
      </c>
      <c r="Q1808" s="25">
        <f>IFERROR(((T1808/T1688)^(1/10)-1),"")</f>
        <v/>
      </c>
      <c r="R1808" s="25">
        <f>IFERROR(((T1808/T1568)^(1/20)-1),"")</f>
        <v/>
      </c>
      <c r="S1808" s="52">
        <f>IFERROR(('US Data'!M1808),"")</f>
        <v/>
      </c>
      <c r="T1808" s="26">
        <f>IF(CPI_Downloader!D1806="","",CPI_Downloader!D1806)</f>
        <v/>
      </c>
      <c r="U1808" s="26">
        <f>IF(CPI_Downloader!E1806="","",CPI_Downloader!E1806)</f>
        <v/>
      </c>
      <c r="W1808" s="32">
        <f>L1808</f>
        <v/>
      </c>
      <c r="X1808" s="31">
        <f>IFERROR((AC1808/AC1796-1),"")</f>
        <v/>
      </c>
      <c r="Y1808" s="31">
        <f>IFERROR(((AC1808/AC1772)^(1/3)-1),"")</f>
        <v/>
      </c>
      <c r="Z1808" s="31">
        <f>IFERROR(((AC1808/AC1748)^(1/5)-1),"")</f>
        <v/>
      </c>
      <c r="AA1808" s="31">
        <f>IFERROR(((AC1808/AC1688)^(1/10)-1),"")</f>
        <v/>
      </c>
      <c r="AB1808" s="31">
        <f>IFERROR(((AC1808/AC1568)^(1/20)-1),"")</f>
        <v/>
      </c>
      <c r="AC1808" s="38">
        <f>IF(CPI_Downloader!F1806="","",CPI_Downloader!F1806)</f>
        <v/>
      </c>
    </row>
    <row r="1809" ht="12.75" customHeight="1">
      <c r="A1809" s="21">
        <f>IF(CPI_Downloader!A1807="","",CPI_Downloader!A1807)</f>
        <v/>
      </c>
      <c r="B1809" s="22">
        <f>IFERROR((I1809/I1797-1),"")</f>
        <v/>
      </c>
      <c r="C1809" s="22">
        <f>IFERROR((J1809/J1808-1),"")</f>
        <v/>
      </c>
      <c r="D1809" s="22">
        <f>IFERROR(((I1809/I1773)^(1/3)-1),"")</f>
        <v/>
      </c>
      <c r="E1809" s="22">
        <f>IFERROR(((I1809/I1749)^(1/5)-1),"")</f>
        <v/>
      </c>
      <c r="F1809" s="22">
        <f>IFERROR(((I1809/I1689)^(1/10)-1),"")</f>
        <v/>
      </c>
      <c r="G1809" s="22">
        <f>IFERROR(((I1809/I1569)^(1/20)-1),"")</f>
        <v/>
      </c>
      <c r="H1809" s="22">
        <f>'US Data'!B1809</f>
        <v/>
      </c>
      <c r="I1809" s="23">
        <f>IF(CPI_Downloader!B1807="","",CPI_Downloader!B1807)</f>
        <v/>
      </c>
      <c r="J1809" s="23">
        <f>IF(CPI_Downloader!C1807="","",CPI_Downloader!C1807)</f>
        <v/>
      </c>
      <c r="L1809" s="32">
        <f>A1809</f>
        <v/>
      </c>
      <c r="M1809" s="25">
        <f>IFERROR((T1809/T1797-1),"")</f>
        <v/>
      </c>
      <c r="N1809" s="25">
        <f>IFERROR((U1809/U1808-1),"")</f>
        <v/>
      </c>
      <c r="O1809" s="25">
        <f>IFERROR(((T1809/T1773)^(1/3)-1),"")</f>
        <v/>
      </c>
      <c r="P1809" s="25">
        <f>IFERROR(((T1809/T1749)^(1/5)-1),"")</f>
        <v/>
      </c>
      <c r="Q1809" s="25">
        <f>IFERROR(((T1809/T1689)^(1/10)-1),"")</f>
        <v/>
      </c>
      <c r="R1809" s="25">
        <f>IFERROR(((T1809/T1569)^(1/20)-1),"")</f>
        <v/>
      </c>
      <c r="S1809" s="52">
        <f>IFERROR(('US Data'!M1809),"")</f>
        <v/>
      </c>
      <c r="T1809" s="26">
        <f>IF(CPI_Downloader!D1807="","",CPI_Downloader!D1807)</f>
        <v/>
      </c>
      <c r="U1809" s="26">
        <f>IF(CPI_Downloader!E1807="","",CPI_Downloader!E1807)</f>
        <v/>
      </c>
      <c r="W1809" s="32">
        <f>L1809</f>
        <v/>
      </c>
      <c r="X1809" s="31">
        <f>IFERROR((AC1809/AC1797-1),"")</f>
        <v/>
      </c>
      <c r="Y1809" s="31">
        <f>IFERROR(((AC1809/AC1773)^(1/3)-1),"")</f>
        <v/>
      </c>
      <c r="Z1809" s="31">
        <f>IFERROR(((AC1809/AC1749)^(1/5)-1),"")</f>
        <v/>
      </c>
      <c r="AA1809" s="31">
        <f>IFERROR(((AC1809/AC1689)^(1/10)-1),"")</f>
        <v/>
      </c>
      <c r="AB1809" s="31">
        <f>IFERROR(((AC1809/AC1569)^(1/20)-1),"")</f>
        <v/>
      </c>
      <c r="AC1809" s="38">
        <f>IF(CPI_Downloader!F1807="","",CPI_Downloader!F1807)</f>
        <v/>
      </c>
    </row>
    <row r="1810" ht="12.75" customHeight="1">
      <c r="A1810" s="21">
        <f>IF(CPI_Downloader!A1808="","",CPI_Downloader!A1808)</f>
        <v/>
      </c>
      <c r="B1810" s="22">
        <f>IFERROR((I1810/I1798-1),"")</f>
        <v/>
      </c>
      <c r="C1810" s="22">
        <f>IFERROR((J1810/J1809-1),"")</f>
        <v/>
      </c>
      <c r="D1810" s="22">
        <f>IFERROR(((I1810/I1774)^(1/3)-1),"")</f>
        <v/>
      </c>
      <c r="E1810" s="22">
        <f>IFERROR(((I1810/I1750)^(1/5)-1),"")</f>
        <v/>
      </c>
      <c r="F1810" s="22">
        <f>IFERROR(((I1810/I1690)^(1/10)-1),"")</f>
        <v/>
      </c>
      <c r="G1810" s="22">
        <f>IFERROR(((I1810/I1570)^(1/20)-1),"")</f>
        <v/>
      </c>
      <c r="H1810" s="22">
        <f>'US Data'!B1810</f>
        <v/>
      </c>
      <c r="I1810" s="23">
        <f>IF(CPI_Downloader!B1808="","",CPI_Downloader!B1808)</f>
        <v/>
      </c>
      <c r="J1810" s="23">
        <f>IF(CPI_Downloader!C1808="","",CPI_Downloader!C1808)</f>
        <v/>
      </c>
      <c r="L1810" s="32">
        <f>A1810</f>
        <v/>
      </c>
      <c r="M1810" s="25">
        <f>IFERROR((T1810/T1798-1),"")</f>
        <v/>
      </c>
      <c r="N1810" s="25">
        <f>IFERROR((U1810/U1809-1),"")</f>
        <v/>
      </c>
      <c r="O1810" s="25">
        <f>IFERROR(((T1810/T1774)^(1/3)-1),"")</f>
        <v/>
      </c>
      <c r="P1810" s="25">
        <f>IFERROR(((T1810/T1750)^(1/5)-1),"")</f>
        <v/>
      </c>
      <c r="Q1810" s="25">
        <f>IFERROR(((T1810/T1690)^(1/10)-1),"")</f>
        <v/>
      </c>
      <c r="R1810" s="25">
        <f>IFERROR(((T1810/T1570)^(1/20)-1),"")</f>
        <v/>
      </c>
      <c r="S1810" s="52">
        <f>IFERROR(('US Data'!M1810),"")</f>
        <v/>
      </c>
      <c r="T1810" s="26">
        <f>IF(CPI_Downloader!D1808="","",CPI_Downloader!D1808)</f>
        <v/>
      </c>
      <c r="U1810" s="26">
        <f>IF(CPI_Downloader!E1808="","",CPI_Downloader!E1808)</f>
        <v/>
      </c>
      <c r="W1810" s="32">
        <f>L1810</f>
        <v/>
      </c>
      <c r="X1810" s="31">
        <f>IFERROR((AC1810/AC1798-1),"")</f>
        <v/>
      </c>
      <c r="Y1810" s="31">
        <f>IFERROR(((AC1810/AC1774)^(1/3)-1),"")</f>
        <v/>
      </c>
      <c r="Z1810" s="31">
        <f>IFERROR(((AC1810/AC1750)^(1/5)-1),"")</f>
        <v/>
      </c>
      <c r="AA1810" s="31">
        <f>IFERROR(((AC1810/AC1690)^(1/10)-1),"")</f>
        <v/>
      </c>
      <c r="AB1810" s="31">
        <f>IFERROR(((AC1810/AC1570)^(1/20)-1),"")</f>
        <v/>
      </c>
      <c r="AC1810" s="38">
        <f>IF(CPI_Downloader!F1808="","",CPI_Downloader!F1808)</f>
        <v/>
      </c>
    </row>
    <row r="1811" ht="12.75" customHeight="1">
      <c r="A1811" s="21">
        <f>IF(CPI_Downloader!A1809="","",CPI_Downloader!A1809)</f>
        <v/>
      </c>
      <c r="B1811" s="22">
        <f>IFERROR((I1811/I1799-1),"")</f>
        <v/>
      </c>
      <c r="C1811" s="22">
        <f>IFERROR((J1811/J1810-1),"")</f>
        <v/>
      </c>
      <c r="D1811" s="22">
        <f>IFERROR(((I1811/I1775)^(1/3)-1),"")</f>
        <v/>
      </c>
      <c r="E1811" s="22">
        <f>IFERROR(((I1811/I1751)^(1/5)-1),"")</f>
        <v/>
      </c>
      <c r="F1811" s="22">
        <f>IFERROR(((I1811/I1691)^(1/10)-1),"")</f>
        <v/>
      </c>
      <c r="G1811" s="22">
        <f>IFERROR(((I1811/I1571)^(1/20)-1),"")</f>
        <v/>
      </c>
      <c r="H1811" s="22">
        <f>'US Data'!B1811</f>
        <v/>
      </c>
      <c r="I1811" s="23">
        <f>IF(CPI_Downloader!B1809="","",CPI_Downloader!B1809)</f>
        <v/>
      </c>
      <c r="J1811" s="23">
        <f>IF(CPI_Downloader!C1809="","",CPI_Downloader!C1809)</f>
        <v/>
      </c>
      <c r="L1811" s="32">
        <f>A1811</f>
        <v/>
      </c>
      <c r="M1811" s="25">
        <f>IFERROR((T1811/T1799-1),"")</f>
        <v/>
      </c>
      <c r="N1811" s="25">
        <f>IFERROR((U1811/U1810-1),"")</f>
        <v/>
      </c>
      <c r="O1811" s="25">
        <f>IFERROR(((T1811/T1775)^(1/3)-1),"")</f>
        <v/>
      </c>
      <c r="P1811" s="25">
        <f>IFERROR(((T1811/T1751)^(1/5)-1),"")</f>
        <v/>
      </c>
      <c r="Q1811" s="25">
        <f>IFERROR(((T1811/T1691)^(1/10)-1),"")</f>
        <v/>
      </c>
      <c r="R1811" s="25">
        <f>IFERROR(((T1811/T1571)^(1/20)-1),"")</f>
        <v/>
      </c>
      <c r="S1811" s="52">
        <f>IFERROR(('US Data'!M1811),"")</f>
        <v/>
      </c>
      <c r="T1811" s="26">
        <f>IF(CPI_Downloader!D1809="","",CPI_Downloader!D1809)</f>
        <v/>
      </c>
      <c r="U1811" s="26">
        <f>IF(CPI_Downloader!E1809="","",CPI_Downloader!E1809)</f>
        <v/>
      </c>
      <c r="W1811" s="32">
        <f>L1811</f>
        <v/>
      </c>
      <c r="X1811" s="31">
        <f>IFERROR((AC1811/AC1799-1),"")</f>
        <v/>
      </c>
      <c r="Y1811" s="31">
        <f>IFERROR(((AC1811/AC1775)^(1/3)-1),"")</f>
        <v/>
      </c>
      <c r="Z1811" s="31">
        <f>IFERROR(((AC1811/AC1751)^(1/5)-1),"")</f>
        <v/>
      </c>
      <c r="AA1811" s="31">
        <f>IFERROR(((AC1811/AC1691)^(1/10)-1),"")</f>
        <v/>
      </c>
      <c r="AB1811" s="31">
        <f>IFERROR(((AC1811/AC1571)^(1/20)-1),"")</f>
        <v/>
      </c>
      <c r="AC1811" s="38">
        <f>IF(CPI_Downloader!F1809="","",CPI_Downloader!F1809)</f>
        <v/>
      </c>
    </row>
    <row r="1812" ht="12.75" customHeight="1">
      <c r="A1812" s="21">
        <f>IF(CPI_Downloader!A1810="","",CPI_Downloader!A1810)</f>
        <v/>
      </c>
      <c r="B1812" s="22">
        <f>IFERROR((I1812/I1800-1),"")</f>
        <v/>
      </c>
      <c r="C1812" s="22">
        <f>IFERROR((J1812/J1811-1),"")</f>
        <v/>
      </c>
      <c r="D1812" s="22">
        <f>IFERROR(((I1812/I1776)^(1/3)-1),"")</f>
        <v/>
      </c>
      <c r="E1812" s="22">
        <f>IFERROR(((I1812/I1752)^(1/5)-1),"")</f>
        <v/>
      </c>
      <c r="F1812" s="22">
        <f>IFERROR(((I1812/I1692)^(1/10)-1),"")</f>
        <v/>
      </c>
      <c r="G1812" s="22">
        <f>IFERROR(((I1812/I1572)^(1/20)-1),"")</f>
        <v/>
      </c>
      <c r="H1812" s="22">
        <f>'US Data'!B1812</f>
        <v/>
      </c>
      <c r="I1812" s="23">
        <f>IF(CPI_Downloader!B1810="","",CPI_Downloader!B1810)</f>
        <v/>
      </c>
      <c r="J1812" s="23">
        <f>IF(CPI_Downloader!C1810="","",CPI_Downloader!C1810)</f>
        <v/>
      </c>
      <c r="L1812" s="32">
        <f>A1812</f>
        <v/>
      </c>
      <c r="M1812" s="25">
        <f>IFERROR((T1812/T1800-1),"")</f>
        <v/>
      </c>
      <c r="N1812" s="25">
        <f>IFERROR((U1812/U1811-1),"")</f>
        <v/>
      </c>
      <c r="O1812" s="25">
        <f>IFERROR(((T1812/T1776)^(1/3)-1),"")</f>
        <v/>
      </c>
      <c r="P1812" s="25">
        <f>IFERROR(((T1812/T1752)^(1/5)-1),"")</f>
        <v/>
      </c>
      <c r="Q1812" s="25">
        <f>IFERROR(((T1812/T1692)^(1/10)-1),"")</f>
        <v/>
      </c>
      <c r="R1812" s="25">
        <f>IFERROR(((T1812/T1572)^(1/20)-1),"")</f>
        <v/>
      </c>
      <c r="S1812" s="52">
        <f>IFERROR(('US Data'!M1812),"")</f>
        <v/>
      </c>
      <c r="T1812" s="26">
        <f>IF(CPI_Downloader!D1810="","",CPI_Downloader!D1810)</f>
        <v/>
      </c>
      <c r="U1812" s="26">
        <f>IF(CPI_Downloader!E1810="","",CPI_Downloader!E1810)</f>
        <v/>
      </c>
      <c r="W1812" s="32">
        <f>L1812</f>
        <v/>
      </c>
      <c r="X1812" s="31">
        <f>IFERROR((AC1812/AC1800-1),"")</f>
        <v/>
      </c>
      <c r="Y1812" s="31">
        <f>IFERROR(((AC1812/AC1776)^(1/3)-1),"")</f>
        <v/>
      </c>
      <c r="Z1812" s="31">
        <f>IFERROR(((AC1812/AC1752)^(1/5)-1),"")</f>
        <v/>
      </c>
      <c r="AA1812" s="31">
        <f>IFERROR(((AC1812/AC1692)^(1/10)-1),"")</f>
        <v/>
      </c>
      <c r="AB1812" s="31">
        <f>IFERROR(((AC1812/AC1572)^(1/20)-1),"")</f>
        <v/>
      </c>
      <c r="AC1812" s="38">
        <f>IF(CPI_Downloader!F1810="","",CPI_Downloader!F1810)</f>
        <v/>
      </c>
    </row>
    <row r="1813" ht="12.75" customHeight="1">
      <c r="A1813" s="21">
        <f>IF(CPI_Downloader!A1811="","",CPI_Downloader!A1811)</f>
        <v/>
      </c>
      <c r="B1813" s="22">
        <f>IFERROR((I1813/I1801-1),"")</f>
        <v/>
      </c>
      <c r="C1813" s="22">
        <f>IFERROR((J1813/J1812-1),"")</f>
        <v/>
      </c>
      <c r="D1813" s="22">
        <f>IFERROR(((I1813/I1777)^(1/3)-1),"")</f>
        <v/>
      </c>
      <c r="E1813" s="22">
        <f>IFERROR(((I1813/I1753)^(1/5)-1),"")</f>
        <v/>
      </c>
      <c r="F1813" s="22">
        <f>IFERROR(((I1813/I1693)^(1/10)-1),"")</f>
        <v/>
      </c>
      <c r="G1813" s="22">
        <f>IFERROR(((I1813/I1573)^(1/20)-1),"")</f>
        <v/>
      </c>
      <c r="H1813" s="22">
        <f>'US Data'!B1813</f>
        <v/>
      </c>
      <c r="I1813" s="23">
        <f>IF(CPI_Downloader!B1811="","",CPI_Downloader!B1811)</f>
        <v/>
      </c>
      <c r="J1813" s="23">
        <f>IF(CPI_Downloader!C1811="","",CPI_Downloader!C1811)</f>
        <v/>
      </c>
      <c r="L1813" s="32">
        <f>A1813</f>
        <v/>
      </c>
      <c r="M1813" s="25">
        <f>IFERROR((T1813/T1801-1),"")</f>
        <v/>
      </c>
      <c r="N1813" s="25">
        <f>IFERROR((U1813/U1812-1),"")</f>
        <v/>
      </c>
      <c r="O1813" s="25">
        <f>IFERROR(((T1813/T1777)^(1/3)-1),"")</f>
        <v/>
      </c>
      <c r="P1813" s="25">
        <f>IFERROR(((T1813/T1753)^(1/5)-1),"")</f>
        <v/>
      </c>
      <c r="Q1813" s="25">
        <f>IFERROR(((T1813/T1693)^(1/10)-1),"")</f>
        <v/>
      </c>
      <c r="R1813" s="25">
        <f>IFERROR(((T1813/T1573)^(1/20)-1),"")</f>
        <v/>
      </c>
      <c r="S1813" s="52">
        <f>IFERROR(('US Data'!M1813),"")</f>
        <v/>
      </c>
      <c r="T1813" s="26">
        <f>IF(CPI_Downloader!D1811="","",CPI_Downloader!D1811)</f>
        <v/>
      </c>
      <c r="U1813" s="26">
        <f>IF(CPI_Downloader!E1811="","",CPI_Downloader!E1811)</f>
        <v/>
      </c>
      <c r="W1813" s="32">
        <f>L1813</f>
        <v/>
      </c>
      <c r="X1813" s="31">
        <f>IFERROR((AC1813/AC1801-1),"")</f>
        <v/>
      </c>
      <c r="Y1813" s="31">
        <f>IFERROR(((AC1813/AC1777)^(1/3)-1),"")</f>
        <v/>
      </c>
      <c r="Z1813" s="31">
        <f>IFERROR(((AC1813/AC1753)^(1/5)-1),"")</f>
        <v/>
      </c>
      <c r="AA1813" s="31">
        <f>IFERROR(((AC1813/AC1693)^(1/10)-1),"")</f>
        <v/>
      </c>
      <c r="AB1813" s="31">
        <f>IFERROR(((AC1813/AC1573)^(1/20)-1),"")</f>
        <v/>
      </c>
      <c r="AC1813" s="38">
        <f>IF(CPI_Downloader!F1811="","",CPI_Downloader!F1811)</f>
        <v/>
      </c>
    </row>
    <row r="1814" ht="12.75" customHeight="1">
      <c r="A1814" s="21">
        <f>IF(CPI_Downloader!A1812="","",CPI_Downloader!A1812)</f>
        <v/>
      </c>
      <c r="B1814" s="22">
        <f>IFERROR((I1814/I1802-1),"")</f>
        <v/>
      </c>
      <c r="C1814" s="22">
        <f>IFERROR((J1814/J1813-1),"")</f>
        <v/>
      </c>
      <c r="D1814" s="22">
        <f>IFERROR(((I1814/I1778)^(1/3)-1),"")</f>
        <v/>
      </c>
      <c r="E1814" s="22">
        <f>IFERROR(((I1814/I1754)^(1/5)-1),"")</f>
        <v/>
      </c>
      <c r="F1814" s="22">
        <f>IFERROR(((I1814/I1694)^(1/10)-1),"")</f>
        <v/>
      </c>
      <c r="G1814" s="22">
        <f>IFERROR(((I1814/I1574)^(1/20)-1),"")</f>
        <v/>
      </c>
      <c r="H1814" s="22">
        <f>'US Data'!B1814</f>
        <v/>
      </c>
      <c r="I1814" s="23">
        <f>IF(CPI_Downloader!B1812="","",CPI_Downloader!B1812)</f>
        <v/>
      </c>
      <c r="J1814" s="23">
        <f>IF(CPI_Downloader!C1812="","",CPI_Downloader!C1812)</f>
        <v/>
      </c>
      <c r="L1814" s="32">
        <f>A1814</f>
        <v/>
      </c>
      <c r="M1814" s="25">
        <f>IFERROR((T1814/T1802-1),"")</f>
        <v/>
      </c>
      <c r="N1814" s="25">
        <f>IFERROR((U1814/U1813-1),"")</f>
        <v/>
      </c>
      <c r="O1814" s="25">
        <f>IFERROR(((T1814/T1778)^(1/3)-1),"")</f>
        <v/>
      </c>
      <c r="P1814" s="25">
        <f>IFERROR(((T1814/T1754)^(1/5)-1),"")</f>
        <v/>
      </c>
      <c r="Q1814" s="25">
        <f>IFERROR(((T1814/T1694)^(1/10)-1),"")</f>
        <v/>
      </c>
      <c r="R1814" s="25">
        <f>IFERROR(((T1814/T1574)^(1/20)-1),"")</f>
        <v/>
      </c>
      <c r="S1814" s="52">
        <f>IFERROR(('US Data'!M1814),"")</f>
        <v/>
      </c>
      <c r="T1814" s="26">
        <f>IF(CPI_Downloader!D1812="","",CPI_Downloader!D1812)</f>
        <v/>
      </c>
      <c r="U1814" s="26">
        <f>IF(CPI_Downloader!E1812="","",CPI_Downloader!E1812)</f>
        <v/>
      </c>
      <c r="W1814" s="32">
        <f>L1814</f>
        <v/>
      </c>
      <c r="X1814" s="31">
        <f>IFERROR((AC1814/AC1802-1),"")</f>
        <v/>
      </c>
      <c r="Y1814" s="31">
        <f>IFERROR(((AC1814/AC1778)^(1/3)-1),"")</f>
        <v/>
      </c>
      <c r="Z1814" s="31">
        <f>IFERROR(((AC1814/AC1754)^(1/5)-1),"")</f>
        <v/>
      </c>
      <c r="AA1814" s="31">
        <f>IFERROR(((AC1814/AC1694)^(1/10)-1),"")</f>
        <v/>
      </c>
      <c r="AB1814" s="31">
        <f>IFERROR(((AC1814/AC1574)^(1/20)-1),"")</f>
        <v/>
      </c>
      <c r="AC1814" s="38">
        <f>IF(CPI_Downloader!F1812="","",CPI_Downloader!F1812)</f>
        <v/>
      </c>
    </row>
    <row r="1815" ht="12.75" customHeight="1">
      <c r="A1815" s="21">
        <f>IF(CPI_Downloader!A1813="","",CPI_Downloader!A1813)</f>
        <v/>
      </c>
      <c r="B1815" s="22">
        <f>IFERROR((I1815/I1803-1),"")</f>
        <v/>
      </c>
      <c r="C1815" s="22">
        <f>IFERROR((J1815/J1814-1),"")</f>
        <v/>
      </c>
      <c r="D1815" s="22">
        <f>IFERROR(((I1815/I1779)^(1/3)-1),"")</f>
        <v/>
      </c>
      <c r="E1815" s="22">
        <f>IFERROR(((I1815/I1755)^(1/5)-1),"")</f>
        <v/>
      </c>
      <c r="F1815" s="22">
        <f>IFERROR(((I1815/I1695)^(1/10)-1),"")</f>
        <v/>
      </c>
      <c r="G1815" s="22">
        <f>IFERROR(((I1815/I1575)^(1/20)-1),"")</f>
        <v/>
      </c>
      <c r="H1815" s="22">
        <f>'US Data'!B1815</f>
        <v/>
      </c>
      <c r="I1815" s="23">
        <f>IF(CPI_Downloader!B1813="","",CPI_Downloader!B1813)</f>
        <v/>
      </c>
      <c r="J1815" s="23">
        <f>IF(CPI_Downloader!C1813="","",CPI_Downloader!C1813)</f>
        <v/>
      </c>
      <c r="L1815" s="32">
        <f>A1815</f>
        <v/>
      </c>
      <c r="M1815" s="25">
        <f>IFERROR((T1815/T1803-1),"")</f>
        <v/>
      </c>
      <c r="N1815" s="25">
        <f>IFERROR((U1815/U1814-1),"")</f>
        <v/>
      </c>
      <c r="O1815" s="25">
        <f>IFERROR(((T1815/T1779)^(1/3)-1),"")</f>
        <v/>
      </c>
      <c r="P1815" s="25">
        <f>IFERROR(((T1815/T1755)^(1/5)-1),"")</f>
        <v/>
      </c>
      <c r="Q1815" s="25">
        <f>IFERROR(((T1815/T1695)^(1/10)-1),"")</f>
        <v/>
      </c>
      <c r="R1815" s="25">
        <f>IFERROR(((T1815/T1575)^(1/20)-1),"")</f>
        <v/>
      </c>
      <c r="S1815" s="52">
        <f>IFERROR(('US Data'!M1815),"")</f>
        <v/>
      </c>
      <c r="T1815" s="26">
        <f>IF(CPI_Downloader!D1813="","",CPI_Downloader!D1813)</f>
        <v/>
      </c>
      <c r="U1815" s="26">
        <f>IF(CPI_Downloader!E1813="","",CPI_Downloader!E1813)</f>
        <v/>
      </c>
      <c r="W1815" s="32">
        <f>L1815</f>
        <v/>
      </c>
      <c r="X1815" s="31">
        <f>IFERROR((AC1815/AC1803-1),"")</f>
        <v/>
      </c>
      <c r="Y1815" s="31">
        <f>IFERROR(((AC1815/AC1779)^(1/3)-1),"")</f>
        <v/>
      </c>
      <c r="Z1815" s="31">
        <f>IFERROR(((AC1815/AC1755)^(1/5)-1),"")</f>
        <v/>
      </c>
      <c r="AA1815" s="31">
        <f>IFERROR(((AC1815/AC1695)^(1/10)-1),"")</f>
        <v/>
      </c>
      <c r="AB1815" s="31">
        <f>IFERROR(((AC1815/AC1575)^(1/20)-1),"")</f>
        <v/>
      </c>
      <c r="AC1815" s="38">
        <f>IF(CPI_Downloader!F1813="","",CPI_Downloader!F1813)</f>
        <v/>
      </c>
    </row>
    <row r="1816" ht="12.75" customHeight="1">
      <c r="A1816" s="21">
        <f>IF(CPI_Downloader!A1814="","",CPI_Downloader!A1814)</f>
        <v/>
      </c>
      <c r="B1816" s="22">
        <f>IFERROR((I1816/I1804-1),"")</f>
        <v/>
      </c>
      <c r="C1816" s="22">
        <f>IFERROR((J1816/J1815-1),"")</f>
        <v/>
      </c>
      <c r="D1816" s="22">
        <f>IFERROR(((I1816/I1780)^(1/3)-1),"")</f>
        <v/>
      </c>
      <c r="E1816" s="22">
        <f>IFERROR(((I1816/I1756)^(1/5)-1),"")</f>
        <v/>
      </c>
      <c r="F1816" s="22">
        <f>IFERROR(((I1816/I1696)^(1/10)-1),"")</f>
        <v/>
      </c>
      <c r="G1816" s="22">
        <f>IFERROR(((I1816/I1576)^(1/20)-1),"")</f>
        <v/>
      </c>
      <c r="H1816" s="22">
        <f>'US Data'!B1816</f>
        <v/>
      </c>
      <c r="I1816" s="23">
        <f>IF(CPI_Downloader!B1814="","",CPI_Downloader!B1814)</f>
        <v/>
      </c>
      <c r="J1816" s="23">
        <f>IF(CPI_Downloader!C1814="","",CPI_Downloader!C1814)</f>
        <v/>
      </c>
      <c r="L1816" s="32">
        <f>A1816</f>
        <v/>
      </c>
      <c r="M1816" s="25">
        <f>IFERROR((T1816/T1804-1),"")</f>
        <v/>
      </c>
      <c r="N1816" s="25">
        <f>IFERROR((U1816/U1815-1),"")</f>
        <v/>
      </c>
      <c r="O1816" s="25">
        <f>IFERROR(((T1816/T1780)^(1/3)-1),"")</f>
        <v/>
      </c>
      <c r="P1816" s="25">
        <f>IFERROR(((T1816/T1756)^(1/5)-1),"")</f>
        <v/>
      </c>
      <c r="Q1816" s="25">
        <f>IFERROR(((T1816/T1696)^(1/10)-1),"")</f>
        <v/>
      </c>
      <c r="R1816" s="25">
        <f>IFERROR(((T1816/T1576)^(1/20)-1),"")</f>
        <v/>
      </c>
      <c r="S1816" s="52">
        <f>IFERROR(('US Data'!M1816),"")</f>
        <v/>
      </c>
      <c r="T1816" s="26">
        <f>IF(CPI_Downloader!D1814="","",CPI_Downloader!D1814)</f>
        <v/>
      </c>
      <c r="U1816" s="26">
        <f>IF(CPI_Downloader!E1814="","",CPI_Downloader!E1814)</f>
        <v/>
      </c>
      <c r="W1816" s="32">
        <f>L1816</f>
        <v/>
      </c>
      <c r="X1816" s="31">
        <f>IFERROR((AC1816/AC1804-1),"")</f>
        <v/>
      </c>
      <c r="Y1816" s="31">
        <f>IFERROR(((AC1816/AC1780)^(1/3)-1),"")</f>
        <v/>
      </c>
      <c r="Z1816" s="31">
        <f>IFERROR(((AC1816/AC1756)^(1/5)-1),"")</f>
        <v/>
      </c>
      <c r="AA1816" s="31">
        <f>IFERROR(((AC1816/AC1696)^(1/10)-1),"")</f>
        <v/>
      </c>
      <c r="AB1816" s="31">
        <f>IFERROR(((AC1816/AC1576)^(1/20)-1),"")</f>
        <v/>
      </c>
      <c r="AC1816" s="38">
        <f>IF(CPI_Downloader!F1814="","",CPI_Downloader!F1814)</f>
        <v/>
      </c>
    </row>
    <row r="1817" ht="12.75" customHeight="1">
      <c r="A1817" s="21">
        <f>IF(CPI_Downloader!A1815="","",CPI_Downloader!A1815)</f>
        <v/>
      </c>
      <c r="B1817" s="22">
        <f>IFERROR((I1817/I1805-1),"")</f>
        <v/>
      </c>
      <c r="C1817" s="22">
        <f>IFERROR((J1817/J1816-1),"")</f>
        <v/>
      </c>
      <c r="D1817" s="22">
        <f>IFERROR(((I1817/I1781)^(1/3)-1),"")</f>
        <v/>
      </c>
      <c r="E1817" s="22">
        <f>IFERROR(((I1817/I1757)^(1/5)-1),"")</f>
        <v/>
      </c>
      <c r="F1817" s="22">
        <f>IFERROR(((I1817/I1697)^(1/10)-1),"")</f>
        <v/>
      </c>
      <c r="G1817" s="22">
        <f>IFERROR(((I1817/I1577)^(1/20)-1),"")</f>
        <v/>
      </c>
      <c r="H1817" s="22">
        <f>'US Data'!B1817</f>
        <v/>
      </c>
      <c r="I1817" s="23">
        <f>IF(CPI_Downloader!B1815="","",CPI_Downloader!B1815)</f>
        <v/>
      </c>
      <c r="J1817" s="23">
        <f>IF(CPI_Downloader!C1815="","",CPI_Downloader!C1815)</f>
        <v/>
      </c>
      <c r="L1817" s="32">
        <f>A1817</f>
        <v/>
      </c>
      <c r="M1817" s="25">
        <f>IFERROR((T1817/T1805-1),"")</f>
        <v/>
      </c>
      <c r="N1817" s="25">
        <f>IFERROR((U1817/U1816-1),"")</f>
        <v/>
      </c>
      <c r="O1817" s="25">
        <f>IFERROR(((T1817/T1781)^(1/3)-1),"")</f>
        <v/>
      </c>
      <c r="P1817" s="25">
        <f>IFERROR(((T1817/T1757)^(1/5)-1),"")</f>
        <v/>
      </c>
      <c r="Q1817" s="25">
        <f>IFERROR(((T1817/T1697)^(1/10)-1),"")</f>
        <v/>
      </c>
      <c r="R1817" s="25">
        <f>IFERROR(((T1817/T1577)^(1/20)-1),"")</f>
        <v/>
      </c>
      <c r="S1817" s="52">
        <f>IFERROR(('US Data'!M1817),"")</f>
        <v/>
      </c>
      <c r="T1817" s="26">
        <f>IF(CPI_Downloader!D1815="","",CPI_Downloader!D1815)</f>
        <v/>
      </c>
      <c r="U1817" s="26">
        <f>IF(CPI_Downloader!E1815="","",CPI_Downloader!E1815)</f>
        <v/>
      </c>
      <c r="W1817" s="32">
        <f>L1817</f>
        <v/>
      </c>
      <c r="X1817" s="31">
        <f>IFERROR((AC1817/AC1805-1),"")</f>
        <v/>
      </c>
      <c r="Y1817" s="31">
        <f>IFERROR(((AC1817/AC1781)^(1/3)-1),"")</f>
        <v/>
      </c>
      <c r="Z1817" s="31">
        <f>IFERROR(((AC1817/AC1757)^(1/5)-1),"")</f>
        <v/>
      </c>
      <c r="AA1817" s="31">
        <f>IFERROR(((AC1817/AC1697)^(1/10)-1),"")</f>
        <v/>
      </c>
      <c r="AB1817" s="31">
        <f>IFERROR(((AC1817/AC1577)^(1/20)-1),"")</f>
        <v/>
      </c>
      <c r="AC1817" s="38">
        <f>IF(CPI_Downloader!F1815="","",CPI_Downloader!F1815)</f>
        <v/>
      </c>
    </row>
    <row r="1818" ht="12.75" customHeight="1">
      <c r="A1818" s="21">
        <f>IF(CPI_Downloader!A1816="","",CPI_Downloader!A1816)</f>
        <v/>
      </c>
      <c r="B1818" s="22">
        <f>IFERROR((I1818/I1806-1),"")</f>
        <v/>
      </c>
      <c r="C1818" s="22">
        <f>IFERROR((J1818/J1817-1),"")</f>
        <v/>
      </c>
      <c r="D1818" s="22">
        <f>IFERROR(((I1818/I1782)^(1/3)-1),"")</f>
        <v/>
      </c>
      <c r="E1818" s="22">
        <f>IFERROR(((I1818/I1758)^(1/5)-1),"")</f>
        <v/>
      </c>
      <c r="F1818" s="22">
        <f>IFERROR(((I1818/I1698)^(1/10)-1),"")</f>
        <v/>
      </c>
      <c r="G1818" s="22">
        <f>IFERROR(((I1818/I1578)^(1/20)-1),"")</f>
        <v/>
      </c>
      <c r="H1818" s="22">
        <f>'US Data'!B1818</f>
        <v/>
      </c>
      <c r="I1818" s="23">
        <f>IF(CPI_Downloader!B1816="","",CPI_Downloader!B1816)</f>
        <v/>
      </c>
      <c r="J1818" s="23">
        <f>IF(CPI_Downloader!C1816="","",CPI_Downloader!C1816)</f>
        <v/>
      </c>
      <c r="L1818" s="32">
        <f>A1818</f>
        <v/>
      </c>
      <c r="M1818" s="25">
        <f>IFERROR((T1818/T1806-1),"")</f>
        <v/>
      </c>
      <c r="N1818" s="25">
        <f>IFERROR((U1818/U1817-1),"")</f>
        <v/>
      </c>
      <c r="O1818" s="25">
        <f>IFERROR(((T1818/T1782)^(1/3)-1),"")</f>
        <v/>
      </c>
      <c r="P1818" s="25">
        <f>IFERROR(((T1818/T1758)^(1/5)-1),"")</f>
        <v/>
      </c>
      <c r="Q1818" s="25">
        <f>IFERROR(((T1818/T1698)^(1/10)-1),"")</f>
        <v/>
      </c>
      <c r="R1818" s="25">
        <f>IFERROR(((T1818/T1578)^(1/20)-1),"")</f>
        <v/>
      </c>
      <c r="S1818" s="52">
        <f>IFERROR(('US Data'!M1818),"")</f>
        <v/>
      </c>
      <c r="T1818" s="26">
        <f>IF(CPI_Downloader!D1816="","",CPI_Downloader!D1816)</f>
        <v/>
      </c>
      <c r="U1818" s="26">
        <f>IF(CPI_Downloader!E1816="","",CPI_Downloader!E1816)</f>
        <v/>
      </c>
      <c r="W1818" s="32">
        <f>L1818</f>
        <v/>
      </c>
      <c r="X1818" s="31">
        <f>IFERROR((AC1818/AC1806-1),"")</f>
        <v/>
      </c>
      <c r="Y1818" s="31">
        <f>IFERROR(((AC1818/AC1782)^(1/3)-1),"")</f>
        <v/>
      </c>
      <c r="Z1818" s="31">
        <f>IFERROR(((AC1818/AC1758)^(1/5)-1),"")</f>
        <v/>
      </c>
      <c r="AA1818" s="31">
        <f>IFERROR(((AC1818/AC1698)^(1/10)-1),"")</f>
        <v/>
      </c>
      <c r="AB1818" s="31">
        <f>IFERROR(((AC1818/AC1578)^(1/20)-1),"")</f>
        <v/>
      </c>
      <c r="AC1818" s="38">
        <f>IF(CPI_Downloader!F1816="","",CPI_Downloader!F1816)</f>
        <v/>
      </c>
    </row>
    <row r="1819" ht="12.75" customHeight="1">
      <c r="A1819" s="21">
        <f>IF(CPI_Downloader!A1817="","",CPI_Downloader!A1817)</f>
        <v/>
      </c>
      <c r="B1819" s="22">
        <f>IFERROR((I1819/I1807-1),"")</f>
        <v/>
      </c>
      <c r="C1819" s="22">
        <f>IFERROR((J1819/J1818-1),"")</f>
        <v/>
      </c>
      <c r="D1819" s="22">
        <f>IFERROR(((I1819/I1783)^(1/3)-1),"")</f>
        <v/>
      </c>
      <c r="E1819" s="22">
        <f>IFERROR(((I1819/I1759)^(1/5)-1),"")</f>
        <v/>
      </c>
      <c r="F1819" s="22">
        <f>IFERROR(((I1819/I1699)^(1/10)-1),"")</f>
        <v/>
      </c>
      <c r="G1819" s="22">
        <f>IFERROR(((I1819/I1579)^(1/20)-1),"")</f>
        <v/>
      </c>
      <c r="H1819" s="22">
        <f>'US Data'!B1819</f>
        <v/>
      </c>
      <c r="I1819" s="23">
        <f>IF(CPI_Downloader!B1817="","",CPI_Downloader!B1817)</f>
        <v/>
      </c>
      <c r="J1819" s="23">
        <f>IF(CPI_Downloader!C1817="","",CPI_Downloader!C1817)</f>
        <v/>
      </c>
      <c r="L1819" s="32">
        <f>A1819</f>
        <v/>
      </c>
      <c r="M1819" s="25">
        <f>IFERROR((T1819/T1807-1),"")</f>
        <v/>
      </c>
      <c r="N1819" s="25">
        <f>IFERROR((U1819/U1818-1),"")</f>
        <v/>
      </c>
      <c r="O1819" s="25">
        <f>IFERROR(((T1819/T1783)^(1/3)-1),"")</f>
        <v/>
      </c>
      <c r="P1819" s="25">
        <f>IFERROR(((T1819/T1759)^(1/5)-1),"")</f>
        <v/>
      </c>
      <c r="Q1819" s="25">
        <f>IFERROR(((T1819/T1699)^(1/10)-1),"")</f>
        <v/>
      </c>
      <c r="R1819" s="25">
        <f>IFERROR(((T1819/T1579)^(1/20)-1),"")</f>
        <v/>
      </c>
      <c r="S1819" s="52">
        <f>IFERROR(('US Data'!M1819),"")</f>
        <v/>
      </c>
      <c r="T1819" s="26">
        <f>IF(CPI_Downloader!D1817="","",CPI_Downloader!D1817)</f>
        <v/>
      </c>
      <c r="U1819" s="26">
        <f>IF(CPI_Downloader!E1817="","",CPI_Downloader!E1817)</f>
        <v/>
      </c>
      <c r="W1819" s="32">
        <f>L1819</f>
        <v/>
      </c>
      <c r="X1819" s="31">
        <f>IFERROR((AC1819/AC1807-1),"")</f>
        <v/>
      </c>
      <c r="Y1819" s="31">
        <f>IFERROR(((AC1819/AC1783)^(1/3)-1),"")</f>
        <v/>
      </c>
      <c r="Z1819" s="31">
        <f>IFERROR(((AC1819/AC1759)^(1/5)-1),"")</f>
        <v/>
      </c>
      <c r="AA1819" s="31">
        <f>IFERROR(((AC1819/AC1699)^(1/10)-1),"")</f>
        <v/>
      </c>
      <c r="AB1819" s="31">
        <f>IFERROR(((AC1819/AC1579)^(1/20)-1),"")</f>
        <v/>
      </c>
      <c r="AC1819" s="38">
        <f>IF(CPI_Downloader!F1817="","",CPI_Downloader!F1817)</f>
        <v/>
      </c>
    </row>
    <row r="1820" ht="12.75" customHeight="1">
      <c r="A1820" s="21">
        <f>IF(CPI_Downloader!A1818="","",CPI_Downloader!A1818)</f>
        <v/>
      </c>
      <c r="B1820" s="22">
        <f>IFERROR((I1820/I1808-1),"")</f>
        <v/>
      </c>
      <c r="C1820" s="22">
        <f>IFERROR((J1820/J1819-1),"")</f>
        <v/>
      </c>
      <c r="D1820" s="22">
        <f>IFERROR(((I1820/I1784)^(1/3)-1),"")</f>
        <v/>
      </c>
      <c r="E1820" s="22">
        <f>IFERROR(((I1820/I1760)^(1/5)-1),"")</f>
        <v/>
      </c>
      <c r="F1820" s="22">
        <f>IFERROR(((I1820/I1700)^(1/10)-1),"")</f>
        <v/>
      </c>
      <c r="G1820" s="22">
        <f>IFERROR(((I1820/I1580)^(1/20)-1),"")</f>
        <v/>
      </c>
      <c r="H1820" s="22">
        <f>'US Data'!B1820</f>
        <v/>
      </c>
      <c r="I1820" s="23">
        <f>IF(CPI_Downloader!B1818="","",CPI_Downloader!B1818)</f>
        <v/>
      </c>
      <c r="J1820" s="23">
        <f>IF(CPI_Downloader!C1818="","",CPI_Downloader!C1818)</f>
        <v/>
      </c>
      <c r="L1820" s="32">
        <f>A1820</f>
        <v/>
      </c>
      <c r="M1820" s="25">
        <f>IFERROR((T1820/T1808-1),"")</f>
        <v/>
      </c>
      <c r="N1820" s="25">
        <f>IFERROR((U1820/U1819-1),"")</f>
        <v/>
      </c>
      <c r="O1820" s="25">
        <f>IFERROR(((T1820/T1784)^(1/3)-1),"")</f>
        <v/>
      </c>
      <c r="P1820" s="25">
        <f>IFERROR(((T1820/T1760)^(1/5)-1),"")</f>
        <v/>
      </c>
      <c r="Q1820" s="25">
        <f>IFERROR(((T1820/T1700)^(1/10)-1),"")</f>
        <v/>
      </c>
      <c r="R1820" s="25">
        <f>IFERROR(((T1820/T1580)^(1/20)-1),"")</f>
        <v/>
      </c>
      <c r="S1820" s="52">
        <f>IFERROR(('US Data'!M1820),"")</f>
        <v/>
      </c>
      <c r="T1820" s="26">
        <f>IF(CPI_Downloader!D1818="","",CPI_Downloader!D1818)</f>
        <v/>
      </c>
      <c r="U1820" s="26">
        <f>IF(CPI_Downloader!E1818="","",CPI_Downloader!E1818)</f>
        <v/>
      </c>
      <c r="W1820" s="32">
        <f>L1820</f>
        <v/>
      </c>
      <c r="X1820" s="31">
        <f>IFERROR((AC1820/AC1808-1),"")</f>
        <v/>
      </c>
      <c r="Y1820" s="31">
        <f>IFERROR(((AC1820/AC1784)^(1/3)-1),"")</f>
        <v/>
      </c>
      <c r="Z1820" s="31">
        <f>IFERROR(((AC1820/AC1760)^(1/5)-1),"")</f>
        <v/>
      </c>
      <c r="AA1820" s="31">
        <f>IFERROR(((AC1820/AC1700)^(1/10)-1),"")</f>
        <v/>
      </c>
      <c r="AB1820" s="31">
        <f>IFERROR(((AC1820/AC1580)^(1/20)-1),"")</f>
        <v/>
      </c>
      <c r="AC1820" s="38">
        <f>IF(CPI_Downloader!F1818="","",CPI_Downloader!F1818)</f>
        <v/>
      </c>
    </row>
    <row r="1821" ht="12.75" customHeight="1">
      <c r="A1821" s="21">
        <f>IF(CPI_Downloader!A1819="","",CPI_Downloader!A1819)</f>
        <v/>
      </c>
      <c r="B1821" s="22">
        <f>IFERROR((I1821/I1809-1),"")</f>
        <v/>
      </c>
      <c r="C1821" s="22">
        <f>IFERROR((J1821/J1820-1),"")</f>
        <v/>
      </c>
      <c r="D1821" s="22">
        <f>IFERROR(((I1821/I1785)^(1/3)-1),"")</f>
        <v/>
      </c>
      <c r="E1821" s="22">
        <f>IFERROR(((I1821/I1761)^(1/5)-1),"")</f>
        <v/>
      </c>
      <c r="F1821" s="22">
        <f>IFERROR(((I1821/I1701)^(1/10)-1),"")</f>
        <v/>
      </c>
      <c r="G1821" s="22">
        <f>IFERROR(((I1821/I1581)^(1/20)-1),"")</f>
        <v/>
      </c>
      <c r="H1821" s="22">
        <f>'US Data'!B1821</f>
        <v/>
      </c>
      <c r="I1821" s="23">
        <f>IF(CPI_Downloader!B1819="","",CPI_Downloader!B1819)</f>
        <v/>
      </c>
      <c r="J1821" s="23">
        <f>IF(CPI_Downloader!C1819="","",CPI_Downloader!C1819)</f>
        <v/>
      </c>
      <c r="L1821" s="32">
        <f>A1821</f>
        <v/>
      </c>
      <c r="M1821" s="25">
        <f>IFERROR((T1821/T1809-1),"")</f>
        <v/>
      </c>
      <c r="N1821" s="25">
        <f>IFERROR((U1821/U1820-1),"")</f>
        <v/>
      </c>
      <c r="O1821" s="25">
        <f>IFERROR(((T1821/T1785)^(1/3)-1),"")</f>
        <v/>
      </c>
      <c r="P1821" s="25">
        <f>IFERROR(((T1821/T1761)^(1/5)-1),"")</f>
        <v/>
      </c>
      <c r="Q1821" s="25">
        <f>IFERROR(((T1821/T1701)^(1/10)-1),"")</f>
        <v/>
      </c>
      <c r="R1821" s="25">
        <f>IFERROR(((T1821/T1581)^(1/20)-1),"")</f>
        <v/>
      </c>
      <c r="S1821" s="52">
        <f>IFERROR(('US Data'!M1821),"")</f>
        <v/>
      </c>
      <c r="T1821" s="26">
        <f>IF(CPI_Downloader!D1819="","",CPI_Downloader!D1819)</f>
        <v/>
      </c>
      <c r="U1821" s="26">
        <f>IF(CPI_Downloader!E1819="","",CPI_Downloader!E1819)</f>
        <v/>
      </c>
      <c r="W1821" s="32">
        <f>L1821</f>
        <v/>
      </c>
      <c r="X1821" s="31">
        <f>IFERROR((AC1821/AC1809-1),"")</f>
        <v/>
      </c>
      <c r="Y1821" s="31">
        <f>IFERROR(((AC1821/AC1785)^(1/3)-1),"")</f>
        <v/>
      </c>
      <c r="Z1821" s="31">
        <f>IFERROR(((AC1821/AC1761)^(1/5)-1),"")</f>
        <v/>
      </c>
      <c r="AA1821" s="31">
        <f>IFERROR(((AC1821/AC1701)^(1/10)-1),"")</f>
        <v/>
      </c>
      <c r="AB1821" s="31">
        <f>IFERROR(((AC1821/AC1581)^(1/20)-1),"")</f>
        <v/>
      </c>
      <c r="AC1821" s="38">
        <f>IF(CPI_Downloader!F1819="","",CPI_Downloader!F1819)</f>
        <v/>
      </c>
    </row>
    <row r="1822" ht="12.75" customHeight="1">
      <c r="A1822" s="21">
        <f>IF(CPI_Downloader!A1820="","",CPI_Downloader!A1820)</f>
        <v/>
      </c>
      <c r="B1822" s="22">
        <f>IFERROR((I1822/I1810-1),"")</f>
        <v/>
      </c>
      <c r="C1822" s="22">
        <f>IFERROR((J1822/J1821-1),"")</f>
        <v/>
      </c>
      <c r="D1822" s="22">
        <f>IFERROR(((I1822/I1786)^(1/3)-1),"")</f>
        <v/>
      </c>
      <c r="E1822" s="22">
        <f>IFERROR(((I1822/I1762)^(1/5)-1),"")</f>
        <v/>
      </c>
      <c r="F1822" s="22">
        <f>IFERROR(((I1822/I1702)^(1/10)-1),"")</f>
        <v/>
      </c>
      <c r="G1822" s="22">
        <f>IFERROR(((I1822/I1582)^(1/20)-1),"")</f>
        <v/>
      </c>
      <c r="H1822" s="22">
        <f>'US Data'!B1822</f>
        <v/>
      </c>
      <c r="I1822" s="23">
        <f>IF(CPI_Downloader!B1820="","",CPI_Downloader!B1820)</f>
        <v/>
      </c>
      <c r="J1822" s="23">
        <f>IF(CPI_Downloader!C1820="","",CPI_Downloader!C1820)</f>
        <v/>
      </c>
      <c r="L1822" s="32">
        <f>A1822</f>
        <v/>
      </c>
      <c r="M1822" s="25">
        <f>IFERROR((T1822/T1810-1),"")</f>
        <v/>
      </c>
      <c r="N1822" s="25">
        <f>IFERROR((U1822/U1821-1),"")</f>
        <v/>
      </c>
      <c r="O1822" s="25">
        <f>IFERROR(((T1822/T1786)^(1/3)-1),"")</f>
        <v/>
      </c>
      <c r="P1822" s="25">
        <f>IFERROR(((T1822/T1762)^(1/5)-1),"")</f>
        <v/>
      </c>
      <c r="Q1822" s="25">
        <f>IFERROR(((T1822/T1702)^(1/10)-1),"")</f>
        <v/>
      </c>
      <c r="R1822" s="25">
        <f>IFERROR(((T1822/T1582)^(1/20)-1),"")</f>
        <v/>
      </c>
      <c r="S1822" s="52">
        <f>IFERROR(('US Data'!M1822),"")</f>
        <v/>
      </c>
      <c r="T1822" s="26">
        <f>IF(CPI_Downloader!D1820="","",CPI_Downloader!D1820)</f>
        <v/>
      </c>
      <c r="U1822" s="26">
        <f>IF(CPI_Downloader!E1820="","",CPI_Downloader!E1820)</f>
        <v/>
      </c>
      <c r="W1822" s="32">
        <f>L1822</f>
        <v/>
      </c>
      <c r="X1822" s="31">
        <f>IFERROR((AC1822/AC1810-1),"")</f>
        <v/>
      </c>
      <c r="Y1822" s="31">
        <f>IFERROR(((AC1822/AC1786)^(1/3)-1),"")</f>
        <v/>
      </c>
      <c r="Z1822" s="31">
        <f>IFERROR(((AC1822/AC1762)^(1/5)-1),"")</f>
        <v/>
      </c>
      <c r="AA1822" s="31">
        <f>IFERROR(((AC1822/AC1702)^(1/10)-1),"")</f>
        <v/>
      </c>
      <c r="AB1822" s="31">
        <f>IFERROR(((AC1822/AC1582)^(1/20)-1),"")</f>
        <v/>
      </c>
      <c r="AC1822" s="38">
        <f>IF(CPI_Downloader!F1820="","",CPI_Downloader!F1820)</f>
        <v/>
      </c>
    </row>
    <row r="1823" ht="12.75" customHeight="1">
      <c r="A1823" s="21">
        <f>IF(CPI_Downloader!A1821="","",CPI_Downloader!A1821)</f>
        <v/>
      </c>
      <c r="B1823" s="22">
        <f>IFERROR((I1823/I1811-1),"")</f>
        <v/>
      </c>
      <c r="C1823" s="22">
        <f>IFERROR((J1823/J1822-1),"")</f>
        <v/>
      </c>
      <c r="D1823" s="22">
        <f>IFERROR(((I1823/I1787)^(1/3)-1),"")</f>
        <v/>
      </c>
      <c r="E1823" s="22">
        <f>IFERROR(((I1823/I1763)^(1/5)-1),"")</f>
        <v/>
      </c>
      <c r="F1823" s="22">
        <f>IFERROR(((I1823/I1703)^(1/10)-1),"")</f>
        <v/>
      </c>
      <c r="G1823" s="22">
        <f>IFERROR(((I1823/I1583)^(1/20)-1),"")</f>
        <v/>
      </c>
      <c r="H1823" s="22">
        <f>'US Data'!B1823</f>
        <v/>
      </c>
      <c r="I1823" s="23">
        <f>IF(CPI_Downloader!B1821="","",CPI_Downloader!B1821)</f>
        <v/>
      </c>
      <c r="J1823" s="23">
        <f>IF(CPI_Downloader!C1821="","",CPI_Downloader!C1821)</f>
        <v/>
      </c>
      <c r="L1823" s="32">
        <f>A1823</f>
        <v/>
      </c>
      <c r="M1823" s="25">
        <f>IFERROR((T1823/T1811-1),"")</f>
        <v/>
      </c>
      <c r="N1823" s="25">
        <f>IFERROR((U1823/U1822-1),"")</f>
        <v/>
      </c>
      <c r="O1823" s="25">
        <f>IFERROR(((T1823/T1787)^(1/3)-1),"")</f>
        <v/>
      </c>
      <c r="P1823" s="25">
        <f>IFERROR(((T1823/T1763)^(1/5)-1),"")</f>
        <v/>
      </c>
      <c r="Q1823" s="25">
        <f>IFERROR(((T1823/T1703)^(1/10)-1),"")</f>
        <v/>
      </c>
      <c r="R1823" s="25">
        <f>IFERROR(((T1823/T1583)^(1/20)-1),"")</f>
        <v/>
      </c>
      <c r="S1823" s="52">
        <f>IFERROR(('US Data'!M1823),"")</f>
        <v/>
      </c>
      <c r="T1823" s="26">
        <f>IF(CPI_Downloader!D1821="","",CPI_Downloader!D1821)</f>
        <v/>
      </c>
      <c r="U1823" s="26">
        <f>IF(CPI_Downloader!E1821="","",CPI_Downloader!E1821)</f>
        <v/>
      </c>
      <c r="W1823" s="32">
        <f>L1823</f>
        <v/>
      </c>
      <c r="X1823" s="31">
        <f>IFERROR((AC1823/AC1811-1),"")</f>
        <v/>
      </c>
      <c r="Y1823" s="31">
        <f>IFERROR(((AC1823/AC1787)^(1/3)-1),"")</f>
        <v/>
      </c>
      <c r="Z1823" s="31">
        <f>IFERROR(((AC1823/AC1763)^(1/5)-1),"")</f>
        <v/>
      </c>
      <c r="AA1823" s="31">
        <f>IFERROR(((AC1823/AC1703)^(1/10)-1),"")</f>
        <v/>
      </c>
      <c r="AB1823" s="31">
        <f>IFERROR(((AC1823/AC1583)^(1/20)-1),"")</f>
        <v/>
      </c>
      <c r="AC1823" s="38">
        <f>IF(CPI_Downloader!F1821="","",CPI_Downloader!F1821)</f>
        <v/>
      </c>
    </row>
    <row r="1824" ht="12.75" customHeight="1">
      <c r="A1824" s="21">
        <f>IF(CPI_Downloader!A1822="","",CPI_Downloader!A1822)</f>
        <v/>
      </c>
      <c r="B1824" s="22">
        <f>IFERROR((I1824/I1812-1),"")</f>
        <v/>
      </c>
      <c r="C1824" s="22">
        <f>IFERROR((J1824/J1823-1),"")</f>
        <v/>
      </c>
      <c r="D1824" s="22">
        <f>IFERROR(((I1824/I1788)^(1/3)-1),"")</f>
        <v/>
      </c>
      <c r="E1824" s="22">
        <f>IFERROR(((I1824/I1764)^(1/5)-1),"")</f>
        <v/>
      </c>
      <c r="F1824" s="22">
        <f>IFERROR(((I1824/I1704)^(1/10)-1),"")</f>
        <v/>
      </c>
      <c r="G1824" s="22">
        <f>IFERROR(((I1824/I1584)^(1/20)-1),"")</f>
        <v/>
      </c>
      <c r="H1824" s="22">
        <f>'US Data'!B1824</f>
        <v/>
      </c>
      <c r="I1824" s="23">
        <f>IF(CPI_Downloader!B1822="","",CPI_Downloader!B1822)</f>
        <v/>
      </c>
      <c r="J1824" s="23">
        <f>IF(CPI_Downloader!C1822="","",CPI_Downloader!C1822)</f>
        <v/>
      </c>
      <c r="L1824" s="32">
        <f>A1824</f>
        <v/>
      </c>
      <c r="M1824" s="25">
        <f>IFERROR((T1824/T1812-1),"")</f>
        <v/>
      </c>
      <c r="N1824" s="25">
        <f>IFERROR((U1824/U1823-1),"")</f>
        <v/>
      </c>
      <c r="O1824" s="25">
        <f>IFERROR(((T1824/T1788)^(1/3)-1),"")</f>
        <v/>
      </c>
      <c r="P1824" s="25">
        <f>IFERROR(((T1824/T1764)^(1/5)-1),"")</f>
        <v/>
      </c>
      <c r="Q1824" s="25">
        <f>IFERROR(((T1824/T1704)^(1/10)-1),"")</f>
        <v/>
      </c>
      <c r="R1824" s="25">
        <f>IFERROR(((T1824/T1584)^(1/20)-1),"")</f>
        <v/>
      </c>
      <c r="S1824" s="52">
        <f>IFERROR(('US Data'!M1824),"")</f>
        <v/>
      </c>
      <c r="T1824" s="26">
        <f>IF(CPI_Downloader!D1822="","",CPI_Downloader!D1822)</f>
        <v/>
      </c>
      <c r="U1824" s="26">
        <f>IF(CPI_Downloader!E1822="","",CPI_Downloader!E1822)</f>
        <v/>
      </c>
      <c r="W1824" s="32">
        <f>L1824</f>
        <v/>
      </c>
      <c r="X1824" s="31">
        <f>IFERROR((AC1824/AC1812-1),"")</f>
        <v/>
      </c>
      <c r="Y1824" s="31">
        <f>IFERROR(((AC1824/AC1788)^(1/3)-1),"")</f>
        <v/>
      </c>
      <c r="Z1824" s="31">
        <f>IFERROR(((AC1824/AC1764)^(1/5)-1),"")</f>
        <v/>
      </c>
      <c r="AA1824" s="31">
        <f>IFERROR(((AC1824/AC1704)^(1/10)-1),"")</f>
        <v/>
      </c>
      <c r="AB1824" s="31">
        <f>IFERROR(((AC1824/AC1584)^(1/20)-1),"")</f>
        <v/>
      </c>
      <c r="AC1824" s="38">
        <f>IF(CPI_Downloader!F1822="","",CPI_Downloader!F1822)</f>
        <v/>
      </c>
    </row>
    <row r="1825" ht="12.75" customHeight="1">
      <c r="A1825" s="21">
        <f>IF(CPI_Downloader!A1823="","",CPI_Downloader!A1823)</f>
        <v/>
      </c>
      <c r="B1825" s="22">
        <f>IFERROR((I1825/I1813-1),"")</f>
        <v/>
      </c>
      <c r="C1825" s="22">
        <f>IFERROR((J1825/J1824-1),"")</f>
        <v/>
      </c>
      <c r="D1825" s="22">
        <f>IFERROR(((I1825/I1789)^(1/3)-1),"")</f>
        <v/>
      </c>
      <c r="E1825" s="22">
        <f>IFERROR(((I1825/I1765)^(1/5)-1),"")</f>
        <v/>
      </c>
      <c r="F1825" s="22">
        <f>IFERROR(((I1825/I1705)^(1/10)-1),"")</f>
        <v/>
      </c>
      <c r="G1825" s="22">
        <f>IFERROR(((I1825/I1585)^(1/20)-1),"")</f>
        <v/>
      </c>
      <c r="H1825" s="22">
        <f>'US Data'!B1825</f>
        <v/>
      </c>
      <c r="I1825" s="23">
        <f>IF(CPI_Downloader!B1823="","",CPI_Downloader!B1823)</f>
        <v/>
      </c>
      <c r="J1825" s="23">
        <f>IF(CPI_Downloader!C1823="","",CPI_Downloader!C1823)</f>
        <v/>
      </c>
      <c r="L1825" s="32">
        <f>A1825</f>
        <v/>
      </c>
      <c r="M1825" s="25">
        <f>IFERROR((T1825/T1813-1),"")</f>
        <v/>
      </c>
      <c r="N1825" s="25">
        <f>IFERROR((U1825/U1824-1),"")</f>
        <v/>
      </c>
      <c r="O1825" s="25">
        <f>IFERROR(((T1825/T1789)^(1/3)-1),"")</f>
        <v/>
      </c>
      <c r="P1825" s="25">
        <f>IFERROR(((T1825/T1765)^(1/5)-1),"")</f>
        <v/>
      </c>
      <c r="Q1825" s="25">
        <f>IFERROR(((T1825/T1705)^(1/10)-1),"")</f>
        <v/>
      </c>
      <c r="R1825" s="25">
        <f>IFERROR(((T1825/T1585)^(1/20)-1),"")</f>
        <v/>
      </c>
      <c r="S1825" s="52">
        <f>IFERROR(('US Data'!M1825),"")</f>
        <v/>
      </c>
      <c r="T1825" s="26">
        <f>IF(CPI_Downloader!D1823="","",CPI_Downloader!D1823)</f>
        <v/>
      </c>
      <c r="U1825" s="26">
        <f>IF(CPI_Downloader!E1823="","",CPI_Downloader!E1823)</f>
        <v/>
      </c>
      <c r="W1825" s="32">
        <f>L1825</f>
        <v/>
      </c>
      <c r="X1825" s="31">
        <f>IFERROR((AC1825/AC1813-1),"")</f>
        <v/>
      </c>
      <c r="Y1825" s="31">
        <f>IFERROR(((AC1825/AC1789)^(1/3)-1),"")</f>
        <v/>
      </c>
      <c r="Z1825" s="31">
        <f>IFERROR(((AC1825/AC1765)^(1/5)-1),"")</f>
        <v/>
      </c>
      <c r="AA1825" s="31">
        <f>IFERROR(((AC1825/AC1705)^(1/10)-1),"")</f>
        <v/>
      </c>
      <c r="AB1825" s="31">
        <f>IFERROR(((AC1825/AC1585)^(1/20)-1),"")</f>
        <v/>
      </c>
      <c r="AC1825" s="38">
        <f>IF(CPI_Downloader!F1823="","",CPI_Downloader!F1823)</f>
        <v/>
      </c>
    </row>
    <row r="1826" ht="12.75" customHeight="1">
      <c r="A1826" s="21">
        <f>IF(CPI_Downloader!A1824="","",CPI_Downloader!A1824)</f>
        <v/>
      </c>
      <c r="B1826" s="22">
        <f>IFERROR((I1826/I1814-1),"")</f>
        <v/>
      </c>
      <c r="C1826" s="22">
        <f>IFERROR((J1826/J1825-1),"")</f>
        <v/>
      </c>
      <c r="D1826" s="22">
        <f>IFERROR(((I1826/I1790)^(1/3)-1),"")</f>
        <v/>
      </c>
      <c r="E1826" s="22">
        <f>IFERROR(((I1826/I1766)^(1/5)-1),"")</f>
        <v/>
      </c>
      <c r="F1826" s="22">
        <f>IFERROR(((I1826/I1706)^(1/10)-1),"")</f>
        <v/>
      </c>
      <c r="G1826" s="22">
        <f>IFERROR(((I1826/I1586)^(1/20)-1),"")</f>
        <v/>
      </c>
      <c r="H1826" s="22">
        <f>'US Data'!B1826</f>
        <v/>
      </c>
      <c r="I1826" s="23">
        <f>IF(CPI_Downloader!B1824="","",CPI_Downloader!B1824)</f>
        <v/>
      </c>
      <c r="J1826" s="23">
        <f>IF(CPI_Downloader!C1824="","",CPI_Downloader!C1824)</f>
        <v/>
      </c>
      <c r="L1826" s="32">
        <f>A1826</f>
        <v/>
      </c>
      <c r="M1826" s="25">
        <f>IFERROR((T1826/T1814-1),"")</f>
        <v/>
      </c>
      <c r="N1826" s="25">
        <f>IFERROR((U1826/U1825-1),"")</f>
        <v/>
      </c>
      <c r="O1826" s="25">
        <f>IFERROR(((T1826/T1790)^(1/3)-1),"")</f>
        <v/>
      </c>
      <c r="P1826" s="25">
        <f>IFERROR(((T1826/T1766)^(1/5)-1),"")</f>
        <v/>
      </c>
      <c r="Q1826" s="25">
        <f>IFERROR(((T1826/T1706)^(1/10)-1),"")</f>
        <v/>
      </c>
      <c r="R1826" s="25">
        <f>IFERROR(((T1826/T1586)^(1/20)-1),"")</f>
        <v/>
      </c>
      <c r="S1826" s="52">
        <f>IFERROR(('US Data'!M1826),"")</f>
        <v/>
      </c>
      <c r="T1826" s="26">
        <f>IF(CPI_Downloader!D1824="","",CPI_Downloader!D1824)</f>
        <v/>
      </c>
      <c r="U1826" s="26">
        <f>IF(CPI_Downloader!E1824="","",CPI_Downloader!E1824)</f>
        <v/>
      </c>
      <c r="W1826" s="32">
        <f>L1826</f>
        <v/>
      </c>
      <c r="X1826" s="31">
        <f>IFERROR((AC1826/AC1814-1),"")</f>
        <v/>
      </c>
      <c r="Y1826" s="31">
        <f>IFERROR(((AC1826/AC1790)^(1/3)-1),"")</f>
        <v/>
      </c>
      <c r="Z1826" s="31">
        <f>IFERROR(((AC1826/AC1766)^(1/5)-1),"")</f>
        <v/>
      </c>
      <c r="AA1826" s="31">
        <f>IFERROR(((AC1826/AC1706)^(1/10)-1),"")</f>
        <v/>
      </c>
      <c r="AB1826" s="31">
        <f>IFERROR(((AC1826/AC1586)^(1/20)-1),"")</f>
        <v/>
      </c>
      <c r="AC1826" s="38">
        <f>IF(CPI_Downloader!F1824="","",CPI_Downloader!F1824)</f>
        <v/>
      </c>
    </row>
    <row r="1827" ht="12.75" customHeight="1">
      <c r="A1827" s="21">
        <f>IF(CPI_Downloader!A1825="","",CPI_Downloader!A1825)</f>
        <v/>
      </c>
      <c r="B1827" s="22">
        <f>IFERROR((I1827/I1815-1),"")</f>
        <v/>
      </c>
      <c r="C1827" s="22">
        <f>IFERROR((J1827/J1826-1),"")</f>
        <v/>
      </c>
      <c r="D1827" s="22">
        <f>IFERROR(((I1827/I1791)^(1/3)-1),"")</f>
        <v/>
      </c>
      <c r="E1827" s="22">
        <f>IFERROR(((I1827/I1767)^(1/5)-1),"")</f>
        <v/>
      </c>
      <c r="F1827" s="22">
        <f>IFERROR(((I1827/I1707)^(1/10)-1),"")</f>
        <v/>
      </c>
      <c r="G1827" s="22">
        <f>IFERROR(((I1827/I1587)^(1/20)-1),"")</f>
        <v/>
      </c>
      <c r="H1827" s="22">
        <f>'US Data'!B1827</f>
        <v/>
      </c>
      <c r="I1827" s="23">
        <f>IF(CPI_Downloader!B1825="","",CPI_Downloader!B1825)</f>
        <v/>
      </c>
      <c r="J1827" s="23">
        <f>IF(CPI_Downloader!C1825="","",CPI_Downloader!C1825)</f>
        <v/>
      </c>
      <c r="L1827" s="32">
        <f>A1827</f>
        <v/>
      </c>
      <c r="M1827" s="25">
        <f>IFERROR((T1827/T1815-1),"")</f>
        <v/>
      </c>
      <c r="N1827" s="25">
        <f>IFERROR((U1827/U1826-1),"")</f>
        <v/>
      </c>
      <c r="O1827" s="25">
        <f>IFERROR(((T1827/T1791)^(1/3)-1),"")</f>
        <v/>
      </c>
      <c r="P1827" s="25">
        <f>IFERROR(((T1827/T1767)^(1/5)-1),"")</f>
        <v/>
      </c>
      <c r="Q1827" s="25">
        <f>IFERROR(((T1827/T1707)^(1/10)-1),"")</f>
        <v/>
      </c>
      <c r="R1827" s="25">
        <f>IFERROR(((T1827/T1587)^(1/20)-1),"")</f>
        <v/>
      </c>
      <c r="S1827" s="52">
        <f>IFERROR(('US Data'!M1827),"")</f>
        <v/>
      </c>
      <c r="T1827" s="26">
        <f>IF(CPI_Downloader!D1825="","",CPI_Downloader!D1825)</f>
        <v/>
      </c>
      <c r="U1827" s="26">
        <f>IF(CPI_Downloader!E1825="","",CPI_Downloader!E1825)</f>
        <v/>
      </c>
      <c r="W1827" s="32">
        <f>L1827</f>
        <v/>
      </c>
      <c r="X1827" s="31">
        <f>IFERROR((AC1827/AC1815-1),"")</f>
        <v/>
      </c>
      <c r="Y1827" s="31">
        <f>IFERROR(((AC1827/AC1791)^(1/3)-1),"")</f>
        <v/>
      </c>
      <c r="Z1827" s="31">
        <f>IFERROR(((AC1827/AC1767)^(1/5)-1),"")</f>
        <v/>
      </c>
      <c r="AA1827" s="31">
        <f>IFERROR(((AC1827/AC1707)^(1/10)-1),"")</f>
        <v/>
      </c>
      <c r="AB1827" s="31">
        <f>IFERROR(((AC1827/AC1587)^(1/20)-1),"")</f>
        <v/>
      </c>
      <c r="AC1827" s="38">
        <f>IF(CPI_Downloader!F1825="","",CPI_Downloader!F1825)</f>
        <v/>
      </c>
    </row>
    <row r="1828" ht="12.75" customHeight="1">
      <c r="A1828" s="21">
        <f>IF(CPI_Downloader!A1826="","",CPI_Downloader!A1826)</f>
        <v/>
      </c>
      <c r="B1828" s="22">
        <f>IFERROR((I1828/I1816-1),"")</f>
        <v/>
      </c>
      <c r="C1828" s="22">
        <f>IFERROR((J1828/J1827-1),"")</f>
        <v/>
      </c>
      <c r="D1828" s="22">
        <f>IFERROR(((I1828/I1792)^(1/3)-1),"")</f>
        <v/>
      </c>
      <c r="E1828" s="22">
        <f>IFERROR(((I1828/I1768)^(1/5)-1),"")</f>
        <v/>
      </c>
      <c r="F1828" s="22">
        <f>IFERROR(((I1828/I1708)^(1/10)-1),"")</f>
        <v/>
      </c>
      <c r="G1828" s="22">
        <f>IFERROR(((I1828/I1588)^(1/20)-1),"")</f>
        <v/>
      </c>
      <c r="H1828" s="22">
        <f>'US Data'!B1828</f>
        <v/>
      </c>
      <c r="I1828" s="23">
        <f>IF(CPI_Downloader!B1826="","",CPI_Downloader!B1826)</f>
        <v/>
      </c>
      <c r="J1828" s="23">
        <f>IF(CPI_Downloader!C1826="","",CPI_Downloader!C1826)</f>
        <v/>
      </c>
      <c r="L1828" s="32">
        <f>A1828</f>
        <v/>
      </c>
      <c r="M1828" s="25">
        <f>IFERROR((T1828/T1816-1),"")</f>
        <v/>
      </c>
      <c r="N1828" s="25">
        <f>IFERROR((U1828/U1827-1),"")</f>
        <v/>
      </c>
      <c r="O1828" s="25">
        <f>IFERROR(((T1828/T1792)^(1/3)-1),"")</f>
        <v/>
      </c>
      <c r="P1828" s="25">
        <f>IFERROR(((T1828/T1768)^(1/5)-1),"")</f>
        <v/>
      </c>
      <c r="Q1828" s="25">
        <f>IFERROR(((T1828/T1708)^(1/10)-1),"")</f>
        <v/>
      </c>
      <c r="R1828" s="25">
        <f>IFERROR(((T1828/T1588)^(1/20)-1),"")</f>
        <v/>
      </c>
      <c r="S1828" s="52">
        <f>IFERROR(('US Data'!M1828),"")</f>
        <v/>
      </c>
      <c r="T1828" s="26">
        <f>IF(CPI_Downloader!D1826="","",CPI_Downloader!D1826)</f>
        <v/>
      </c>
      <c r="U1828" s="26">
        <f>IF(CPI_Downloader!E1826="","",CPI_Downloader!E1826)</f>
        <v/>
      </c>
      <c r="W1828" s="32">
        <f>L1828</f>
        <v/>
      </c>
      <c r="X1828" s="31">
        <f>IFERROR((AC1828/AC1816-1),"")</f>
        <v/>
      </c>
      <c r="Y1828" s="31">
        <f>IFERROR(((AC1828/AC1792)^(1/3)-1),"")</f>
        <v/>
      </c>
      <c r="Z1828" s="31">
        <f>IFERROR(((AC1828/AC1768)^(1/5)-1),"")</f>
        <v/>
      </c>
      <c r="AA1828" s="31">
        <f>IFERROR(((AC1828/AC1708)^(1/10)-1),"")</f>
        <v/>
      </c>
      <c r="AB1828" s="31">
        <f>IFERROR(((AC1828/AC1588)^(1/20)-1),"")</f>
        <v/>
      </c>
      <c r="AC1828" s="38">
        <f>IF(CPI_Downloader!F1826="","",CPI_Downloader!F1826)</f>
        <v/>
      </c>
    </row>
    <row r="1829" ht="12.75" customHeight="1">
      <c r="A1829" s="21">
        <f>IF(CPI_Downloader!A1827="","",CPI_Downloader!A1827)</f>
        <v/>
      </c>
      <c r="B1829" s="22">
        <f>IFERROR((I1829/I1817-1),"")</f>
        <v/>
      </c>
      <c r="C1829" s="22">
        <f>IFERROR((J1829/J1828-1),"")</f>
        <v/>
      </c>
      <c r="D1829" s="22">
        <f>IFERROR(((I1829/I1793)^(1/3)-1),"")</f>
        <v/>
      </c>
      <c r="E1829" s="22">
        <f>IFERROR(((I1829/I1769)^(1/5)-1),"")</f>
        <v/>
      </c>
      <c r="F1829" s="22">
        <f>IFERROR(((I1829/I1709)^(1/10)-1),"")</f>
        <v/>
      </c>
      <c r="G1829" s="22">
        <f>IFERROR(((I1829/I1589)^(1/20)-1),"")</f>
        <v/>
      </c>
      <c r="H1829" s="22">
        <f>'US Data'!B1829</f>
        <v/>
      </c>
      <c r="I1829" s="23">
        <f>IF(CPI_Downloader!B1827="","",CPI_Downloader!B1827)</f>
        <v/>
      </c>
      <c r="J1829" s="23">
        <f>IF(CPI_Downloader!C1827="","",CPI_Downloader!C1827)</f>
        <v/>
      </c>
      <c r="L1829" s="32">
        <f>A1829</f>
        <v/>
      </c>
      <c r="M1829" s="25">
        <f>IFERROR((T1829/T1817-1),"")</f>
        <v/>
      </c>
      <c r="N1829" s="25">
        <f>IFERROR((U1829/U1828-1),"")</f>
        <v/>
      </c>
      <c r="O1829" s="25">
        <f>IFERROR(((T1829/T1793)^(1/3)-1),"")</f>
        <v/>
      </c>
      <c r="P1829" s="25">
        <f>IFERROR(((T1829/T1769)^(1/5)-1),"")</f>
        <v/>
      </c>
      <c r="Q1829" s="25">
        <f>IFERROR(((T1829/T1709)^(1/10)-1),"")</f>
        <v/>
      </c>
      <c r="R1829" s="25">
        <f>IFERROR(((T1829/T1589)^(1/20)-1),"")</f>
        <v/>
      </c>
      <c r="S1829" s="52">
        <f>IFERROR(('US Data'!M1829),"")</f>
        <v/>
      </c>
      <c r="T1829" s="26">
        <f>IF(CPI_Downloader!D1827="","",CPI_Downloader!D1827)</f>
        <v/>
      </c>
      <c r="U1829" s="26">
        <f>IF(CPI_Downloader!E1827="","",CPI_Downloader!E1827)</f>
        <v/>
      </c>
      <c r="W1829" s="32">
        <f>L1829</f>
        <v/>
      </c>
      <c r="X1829" s="31">
        <f>IFERROR((AC1829/AC1817-1),"")</f>
        <v/>
      </c>
      <c r="Y1829" s="31">
        <f>IFERROR(((AC1829/AC1793)^(1/3)-1),"")</f>
        <v/>
      </c>
      <c r="Z1829" s="31">
        <f>IFERROR(((AC1829/AC1769)^(1/5)-1),"")</f>
        <v/>
      </c>
      <c r="AA1829" s="31">
        <f>IFERROR(((AC1829/AC1709)^(1/10)-1),"")</f>
        <v/>
      </c>
      <c r="AB1829" s="31">
        <f>IFERROR(((AC1829/AC1589)^(1/20)-1),"")</f>
        <v/>
      </c>
      <c r="AC1829" s="38">
        <f>IF(CPI_Downloader!F1827="","",CPI_Downloader!F1827)</f>
        <v/>
      </c>
    </row>
    <row r="1830" ht="12.75" customHeight="1">
      <c r="A1830" s="21">
        <f>IF(CPI_Downloader!A1828="","",CPI_Downloader!A1828)</f>
        <v/>
      </c>
      <c r="B1830" s="22">
        <f>IFERROR((I1830/I1818-1),"")</f>
        <v/>
      </c>
      <c r="C1830" s="22">
        <f>IFERROR((J1830/J1829-1),"")</f>
        <v/>
      </c>
      <c r="D1830" s="22">
        <f>IFERROR(((I1830/I1794)^(1/3)-1),"")</f>
        <v/>
      </c>
      <c r="E1830" s="22">
        <f>IFERROR(((I1830/I1770)^(1/5)-1),"")</f>
        <v/>
      </c>
      <c r="F1830" s="22">
        <f>IFERROR(((I1830/I1710)^(1/10)-1),"")</f>
        <v/>
      </c>
      <c r="G1830" s="22">
        <f>IFERROR(((I1830/I1590)^(1/20)-1),"")</f>
        <v/>
      </c>
      <c r="H1830" s="22">
        <f>'US Data'!B1830</f>
        <v/>
      </c>
      <c r="I1830" s="23">
        <f>IF(CPI_Downloader!B1828="","",CPI_Downloader!B1828)</f>
        <v/>
      </c>
      <c r="J1830" s="23">
        <f>IF(CPI_Downloader!C1828="","",CPI_Downloader!C1828)</f>
        <v/>
      </c>
      <c r="L1830" s="32">
        <f>A1830</f>
        <v/>
      </c>
      <c r="M1830" s="25">
        <f>IFERROR((T1830/T1818-1),"")</f>
        <v/>
      </c>
      <c r="N1830" s="25">
        <f>IFERROR((U1830/U1829-1),"")</f>
        <v/>
      </c>
      <c r="O1830" s="25">
        <f>IFERROR(((T1830/T1794)^(1/3)-1),"")</f>
        <v/>
      </c>
      <c r="P1830" s="25">
        <f>IFERROR(((T1830/T1770)^(1/5)-1),"")</f>
        <v/>
      </c>
      <c r="Q1830" s="25">
        <f>IFERROR(((T1830/T1710)^(1/10)-1),"")</f>
        <v/>
      </c>
      <c r="R1830" s="25">
        <f>IFERROR(((T1830/T1590)^(1/20)-1),"")</f>
        <v/>
      </c>
      <c r="S1830" s="52">
        <f>IFERROR(('US Data'!M1830),"")</f>
        <v/>
      </c>
      <c r="T1830" s="26">
        <f>IF(CPI_Downloader!D1828="","",CPI_Downloader!D1828)</f>
        <v/>
      </c>
      <c r="U1830" s="26">
        <f>IF(CPI_Downloader!E1828="","",CPI_Downloader!E1828)</f>
        <v/>
      </c>
      <c r="W1830" s="32">
        <f>L1830</f>
        <v/>
      </c>
      <c r="X1830" s="31">
        <f>IFERROR((AC1830/AC1818-1),"")</f>
        <v/>
      </c>
      <c r="Y1830" s="31">
        <f>IFERROR(((AC1830/AC1794)^(1/3)-1),"")</f>
        <v/>
      </c>
      <c r="Z1830" s="31">
        <f>IFERROR(((AC1830/AC1770)^(1/5)-1),"")</f>
        <v/>
      </c>
      <c r="AA1830" s="31">
        <f>IFERROR(((AC1830/AC1710)^(1/10)-1),"")</f>
        <v/>
      </c>
      <c r="AB1830" s="31">
        <f>IFERROR(((AC1830/AC1590)^(1/20)-1),"")</f>
        <v/>
      </c>
      <c r="AC1830" s="38">
        <f>IF(CPI_Downloader!F1828="","",CPI_Downloader!F1828)</f>
        <v/>
      </c>
    </row>
    <row r="1831" ht="12.75" customHeight="1">
      <c r="A1831" s="21">
        <f>IF(CPI_Downloader!A1829="","",CPI_Downloader!A1829)</f>
        <v/>
      </c>
      <c r="B1831" s="22">
        <f>IFERROR((I1831/I1819-1),"")</f>
        <v/>
      </c>
      <c r="C1831" s="22">
        <f>IFERROR((J1831/J1830-1),"")</f>
        <v/>
      </c>
      <c r="D1831" s="22">
        <f>IFERROR(((I1831/I1795)^(1/3)-1),"")</f>
        <v/>
      </c>
      <c r="E1831" s="22">
        <f>IFERROR(((I1831/I1771)^(1/5)-1),"")</f>
        <v/>
      </c>
      <c r="F1831" s="22">
        <f>IFERROR(((I1831/I1711)^(1/10)-1),"")</f>
        <v/>
      </c>
      <c r="G1831" s="22">
        <f>IFERROR(((I1831/I1591)^(1/20)-1),"")</f>
        <v/>
      </c>
      <c r="H1831" s="22">
        <f>'US Data'!B1831</f>
        <v/>
      </c>
      <c r="I1831" s="23">
        <f>IF(CPI_Downloader!B1829="","",CPI_Downloader!B1829)</f>
        <v/>
      </c>
      <c r="J1831" s="23">
        <f>IF(CPI_Downloader!C1829="","",CPI_Downloader!C1829)</f>
        <v/>
      </c>
      <c r="L1831" s="32">
        <f>A1831</f>
        <v/>
      </c>
      <c r="M1831" s="25">
        <f>IFERROR((T1831/T1819-1),"")</f>
        <v/>
      </c>
      <c r="N1831" s="25">
        <f>IFERROR((U1831/U1830-1),"")</f>
        <v/>
      </c>
      <c r="O1831" s="25">
        <f>IFERROR(((T1831/T1795)^(1/3)-1),"")</f>
        <v/>
      </c>
      <c r="P1831" s="25">
        <f>IFERROR(((T1831/T1771)^(1/5)-1),"")</f>
        <v/>
      </c>
      <c r="Q1831" s="25">
        <f>IFERROR(((T1831/T1711)^(1/10)-1),"")</f>
        <v/>
      </c>
      <c r="R1831" s="25">
        <f>IFERROR(((T1831/T1591)^(1/20)-1),"")</f>
        <v/>
      </c>
      <c r="S1831" s="52">
        <f>IFERROR(('US Data'!M1831),"")</f>
        <v/>
      </c>
      <c r="T1831" s="26">
        <f>IF(CPI_Downloader!D1829="","",CPI_Downloader!D1829)</f>
        <v/>
      </c>
      <c r="U1831" s="26">
        <f>IF(CPI_Downloader!E1829="","",CPI_Downloader!E1829)</f>
        <v/>
      </c>
      <c r="W1831" s="32">
        <f>L1831</f>
        <v/>
      </c>
      <c r="X1831" s="31">
        <f>IFERROR((AC1831/AC1819-1),"")</f>
        <v/>
      </c>
      <c r="Y1831" s="31">
        <f>IFERROR(((AC1831/AC1795)^(1/3)-1),"")</f>
        <v/>
      </c>
      <c r="Z1831" s="31">
        <f>IFERROR(((AC1831/AC1771)^(1/5)-1),"")</f>
        <v/>
      </c>
      <c r="AA1831" s="31">
        <f>IFERROR(((AC1831/AC1711)^(1/10)-1),"")</f>
        <v/>
      </c>
      <c r="AB1831" s="31">
        <f>IFERROR(((AC1831/AC1591)^(1/20)-1),"")</f>
        <v/>
      </c>
      <c r="AC1831" s="38">
        <f>IF(CPI_Downloader!F1829="","",CPI_Downloader!F1829)</f>
        <v/>
      </c>
    </row>
    <row r="1832" ht="12.75" customHeight="1">
      <c r="A1832" s="21">
        <f>IF(CPI_Downloader!A1830="","",CPI_Downloader!A1830)</f>
        <v/>
      </c>
      <c r="B1832" s="22">
        <f>IFERROR((I1832/I1820-1),"")</f>
        <v/>
      </c>
      <c r="C1832" s="22">
        <f>IFERROR((J1832/J1831-1),"")</f>
        <v/>
      </c>
      <c r="D1832" s="22">
        <f>IFERROR(((I1832/I1796)^(1/3)-1),"")</f>
        <v/>
      </c>
      <c r="E1832" s="22">
        <f>IFERROR(((I1832/I1772)^(1/5)-1),"")</f>
        <v/>
      </c>
      <c r="F1832" s="22">
        <f>IFERROR(((I1832/I1712)^(1/10)-1),"")</f>
        <v/>
      </c>
      <c r="G1832" s="22">
        <f>IFERROR(((I1832/I1592)^(1/20)-1),"")</f>
        <v/>
      </c>
      <c r="H1832" s="22">
        <f>'US Data'!B1832</f>
        <v/>
      </c>
      <c r="I1832" s="23">
        <f>IF(CPI_Downloader!B1830="","",CPI_Downloader!B1830)</f>
        <v/>
      </c>
      <c r="J1832" s="23">
        <f>IF(CPI_Downloader!C1830="","",CPI_Downloader!C1830)</f>
        <v/>
      </c>
      <c r="L1832" s="32">
        <f>A1832</f>
        <v/>
      </c>
      <c r="M1832" s="25">
        <f>IFERROR((T1832/T1820-1),"")</f>
        <v/>
      </c>
      <c r="N1832" s="25">
        <f>IFERROR((U1832/U1831-1),"")</f>
        <v/>
      </c>
      <c r="O1832" s="25">
        <f>IFERROR(((T1832/T1796)^(1/3)-1),"")</f>
        <v/>
      </c>
      <c r="P1832" s="25">
        <f>IFERROR(((T1832/T1772)^(1/5)-1),"")</f>
        <v/>
      </c>
      <c r="Q1832" s="25">
        <f>IFERROR(((T1832/T1712)^(1/10)-1),"")</f>
        <v/>
      </c>
      <c r="R1832" s="25">
        <f>IFERROR(((T1832/T1592)^(1/20)-1),"")</f>
        <v/>
      </c>
      <c r="S1832" s="52">
        <f>IFERROR(('US Data'!M1832),"")</f>
        <v/>
      </c>
      <c r="T1832" s="26">
        <f>IF(CPI_Downloader!D1830="","",CPI_Downloader!D1830)</f>
        <v/>
      </c>
      <c r="U1832" s="26">
        <f>IF(CPI_Downloader!E1830="","",CPI_Downloader!E1830)</f>
        <v/>
      </c>
      <c r="W1832" s="32">
        <f>L1832</f>
        <v/>
      </c>
      <c r="X1832" s="31">
        <f>IFERROR((AC1832/AC1820-1),"")</f>
        <v/>
      </c>
      <c r="Y1832" s="31">
        <f>IFERROR(((AC1832/AC1796)^(1/3)-1),"")</f>
        <v/>
      </c>
      <c r="Z1832" s="31">
        <f>IFERROR(((AC1832/AC1772)^(1/5)-1),"")</f>
        <v/>
      </c>
      <c r="AA1832" s="31">
        <f>IFERROR(((AC1832/AC1712)^(1/10)-1),"")</f>
        <v/>
      </c>
      <c r="AB1832" s="31">
        <f>IFERROR(((AC1832/AC1592)^(1/20)-1),"")</f>
        <v/>
      </c>
      <c r="AC1832" s="38">
        <f>IF(CPI_Downloader!F1830="","",CPI_Downloader!F1830)</f>
        <v/>
      </c>
    </row>
    <row r="1833" ht="12.75" customHeight="1">
      <c r="A1833" s="21">
        <f>IF(CPI_Downloader!A1831="","",CPI_Downloader!A1831)</f>
        <v/>
      </c>
      <c r="B1833" s="22">
        <f>IFERROR((I1833/I1821-1),"")</f>
        <v/>
      </c>
      <c r="C1833" s="22">
        <f>IFERROR((J1833/J1832-1),"")</f>
        <v/>
      </c>
      <c r="D1833" s="22">
        <f>IFERROR(((I1833/I1797)^(1/3)-1),"")</f>
        <v/>
      </c>
      <c r="E1833" s="22">
        <f>IFERROR(((I1833/I1773)^(1/5)-1),"")</f>
        <v/>
      </c>
      <c r="F1833" s="22">
        <f>IFERROR(((I1833/I1713)^(1/10)-1),"")</f>
        <v/>
      </c>
      <c r="G1833" s="22">
        <f>IFERROR(((I1833/I1593)^(1/20)-1),"")</f>
        <v/>
      </c>
      <c r="H1833" s="22">
        <f>'US Data'!B1833</f>
        <v/>
      </c>
      <c r="I1833" s="23">
        <f>IF(CPI_Downloader!B1831="","",CPI_Downloader!B1831)</f>
        <v/>
      </c>
      <c r="J1833" s="23">
        <f>IF(CPI_Downloader!C1831="","",CPI_Downloader!C1831)</f>
        <v/>
      </c>
      <c r="L1833" s="32">
        <f>A1833</f>
        <v/>
      </c>
      <c r="M1833" s="25">
        <f>IFERROR((T1833/T1821-1),"")</f>
        <v/>
      </c>
      <c r="N1833" s="25">
        <f>IFERROR((U1833/U1832-1),"")</f>
        <v/>
      </c>
      <c r="O1833" s="25">
        <f>IFERROR(((T1833/T1797)^(1/3)-1),"")</f>
        <v/>
      </c>
      <c r="P1833" s="25">
        <f>IFERROR(((T1833/T1773)^(1/5)-1),"")</f>
        <v/>
      </c>
      <c r="Q1833" s="25">
        <f>IFERROR(((T1833/T1713)^(1/10)-1),"")</f>
        <v/>
      </c>
      <c r="R1833" s="25">
        <f>IFERROR(((T1833/T1593)^(1/20)-1),"")</f>
        <v/>
      </c>
      <c r="S1833" s="52">
        <f>IFERROR(('US Data'!M1833),"")</f>
        <v/>
      </c>
      <c r="T1833" s="26">
        <f>IF(CPI_Downloader!D1831="","",CPI_Downloader!D1831)</f>
        <v/>
      </c>
      <c r="U1833" s="26">
        <f>IF(CPI_Downloader!E1831="","",CPI_Downloader!E1831)</f>
        <v/>
      </c>
      <c r="W1833" s="32">
        <f>L1833</f>
        <v/>
      </c>
      <c r="X1833" s="31">
        <f>IFERROR((AC1833/AC1821-1),"")</f>
        <v/>
      </c>
      <c r="Y1833" s="31">
        <f>IFERROR(((AC1833/AC1797)^(1/3)-1),"")</f>
        <v/>
      </c>
      <c r="Z1833" s="31">
        <f>IFERROR(((AC1833/AC1773)^(1/5)-1),"")</f>
        <v/>
      </c>
      <c r="AA1833" s="31">
        <f>IFERROR(((AC1833/AC1713)^(1/10)-1),"")</f>
        <v/>
      </c>
      <c r="AB1833" s="31">
        <f>IFERROR(((AC1833/AC1593)^(1/20)-1),"")</f>
        <v/>
      </c>
      <c r="AC1833" s="38">
        <f>IF(CPI_Downloader!F1831="","",CPI_Downloader!F1831)</f>
        <v/>
      </c>
    </row>
    <row r="1834" ht="12.75" customHeight="1">
      <c r="A1834" s="21">
        <f>IF(CPI_Downloader!A1832="","",CPI_Downloader!A1832)</f>
        <v/>
      </c>
      <c r="B1834" s="22">
        <f>IFERROR((I1834/I1822-1),"")</f>
        <v/>
      </c>
      <c r="C1834" s="22">
        <f>IFERROR((J1834/J1833-1),"")</f>
        <v/>
      </c>
      <c r="D1834" s="22">
        <f>IFERROR(((I1834/I1798)^(1/3)-1),"")</f>
        <v/>
      </c>
      <c r="E1834" s="22">
        <f>IFERROR(((I1834/I1774)^(1/5)-1),"")</f>
        <v/>
      </c>
      <c r="F1834" s="22">
        <f>IFERROR(((I1834/I1714)^(1/10)-1),"")</f>
        <v/>
      </c>
      <c r="G1834" s="22">
        <f>IFERROR(((I1834/I1594)^(1/20)-1),"")</f>
        <v/>
      </c>
      <c r="H1834" s="22">
        <f>'US Data'!B1834</f>
        <v/>
      </c>
      <c r="I1834" s="23">
        <f>IF(CPI_Downloader!B1832="","",CPI_Downloader!B1832)</f>
        <v/>
      </c>
      <c r="J1834" s="23">
        <f>IF(CPI_Downloader!C1832="","",CPI_Downloader!C1832)</f>
        <v/>
      </c>
      <c r="L1834" s="32">
        <f>A1834</f>
        <v/>
      </c>
      <c r="M1834" s="25">
        <f>IFERROR((T1834/T1822-1),"")</f>
        <v/>
      </c>
      <c r="N1834" s="25">
        <f>IFERROR((U1834/U1833-1),"")</f>
        <v/>
      </c>
      <c r="O1834" s="25">
        <f>IFERROR(((T1834/T1798)^(1/3)-1),"")</f>
        <v/>
      </c>
      <c r="P1834" s="25">
        <f>IFERROR(((T1834/T1774)^(1/5)-1),"")</f>
        <v/>
      </c>
      <c r="Q1834" s="25">
        <f>IFERROR(((T1834/T1714)^(1/10)-1),"")</f>
        <v/>
      </c>
      <c r="R1834" s="25">
        <f>IFERROR(((T1834/T1594)^(1/20)-1),"")</f>
        <v/>
      </c>
      <c r="S1834" s="52">
        <f>IFERROR(('US Data'!M1834),"")</f>
        <v/>
      </c>
      <c r="T1834" s="26">
        <f>IF(CPI_Downloader!D1832="","",CPI_Downloader!D1832)</f>
        <v/>
      </c>
      <c r="U1834" s="26">
        <f>IF(CPI_Downloader!E1832="","",CPI_Downloader!E1832)</f>
        <v/>
      </c>
      <c r="W1834" s="32">
        <f>L1834</f>
        <v/>
      </c>
      <c r="X1834" s="31">
        <f>IFERROR((AC1834/AC1822-1),"")</f>
        <v/>
      </c>
      <c r="Y1834" s="31">
        <f>IFERROR(((AC1834/AC1798)^(1/3)-1),"")</f>
        <v/>
      </c>
      <c r="Z1834" s="31">
        <f>IFERROR(((AC1834/AC1774)^(1/5)-1),"")</f>
        <v/>
      </c>
      <c r="AA1834" s="31">
        <f>IFERROR(((AC1834/AC1714)^(1/10)-1),"")</f>
        <v/>
      </c>
      <c r="AB1834" s="31">
        <f>IFERROR(((AC1834/AC1594)^(1/20)-1),"")</f>
        <v/>
      </c>
      <c r="AC1834" s="38">
        <f>IF(CPI_Downloader!F1832="","",CPI_Downloader!F1832)</f>
        <v/>
      </c>
    </row>
    <row r="1835" ht="12.75" customHeight="1">
      <c r="A1835" s="21">
        <f>IF(CPI_Downloader!A1833="","",CPI_Downloader!A1833)</f>
        <v/>
      </c>
      <c r="B1835" s="22">
        <f>IFERROR((I1835/I1823-1),"")</f>
        <v/>
      </c>
      <c r="C1835" s="22">
        <f>IFERROR((J1835/J1834-1),"")</f>
        <v/>
      </c>
      <c r="D1835" s="22">
        <f>IFERROR(((I1835/I1799)^(1/3)-1),"")</f>
        <v/>
      </c>
      <c r="E1835" s="22">
        <f>IFERROR(((I1835/I1775)^(1/5)-1),"")</f>
        <v/>
      </c>
      <c r="F1835" s="22">
        <f>IFERROR(((I1835/I1715)^(1/10)-1),"")</f>
        <v/>
      </c>
      <c r="G1835" s="22">
        <f>IFERROR(((I1835/I1595)^(1/20)-1),"")</f>
        <v/>
      </c>
      <c r="H1835" s="22">
        <f>'US Data'!B1835</f>
        <v/>
      </c>
      <c r="I1835" s="23">
        <f>IF(CPI_Downloader!B1833="","",CPI_Downloader!B1833)</f>
        <v/>
      </c>
      <c r="J1835" s="23">
        <f>IF(CPI_Downloader!C1833="","",CPI_Downloader!C1833)</f>
        <v/>
      </c>
      <c r="L1835" s="32">
        <f>A1835</f>
        <v/>
      </c>
      <c r="M1835" s="25">
        <f>IFERROR((T1835/T1823-1),"")</f>
        <v/>
      </c>
      <c r="N1835" s="25">
        <f>IFERROR((U1835/U1834-1),"")</f>
        <v/>
      </c>
      <c r="O1835" s="25">
        <f>IFERROR(((T1835/T1799)^(1/3)-1),"")</f>
        <v/>
      </c>
      <c r="P1835" s="25">
        <f>IFERROR(((T1835/T1775)^(1/5)-1),"")</f>
        <v/>
      </c>
      <c r="Q1835" s="25">
        <f>IFERROR(((T1835/T1715)^(1/10)-1),"")</f>
        <v/>
      </c>
      <c r="R1835" s="25">
        <f>IFERROR(((T1835/T1595)^(1/20)-1),"")</f>
        <v/>
      </c>
      <c r="S1835" s="52">
        <f>IFERROR(('US Data'!M1835),"")</f>
        <v/>
      </c>
      <c r="T1835" s="26">
        <f>IF(CPI_Downloader!D1833="","",CPI_Downloader!D1833)</f>
        <v/>
      </c>
      <c r="U1835" s="26">
        <f>IF(CPI_Downloader!E1833="","",CPI_Downloader!E1833)</f>
        <v/>
      </c>
      <c r="W1835" s="32">
        <f>L1835</f>
        <v/>
      </c>
      <c r="X1835" s="31">
        <f>IFERROR((AC1835/AC1823-1),"")</f>
        <v/>
      </c>
      <c r="Y1835" s="31">
        <f>IFERROR(((AC1835/AC1799)^(1/3)-1),"")</f>
        <v/>
      </c>
      <c r="Z1835" s="31">
        <f>IFERROR(((AC1835/AC1775)^(1/5)-1),"")</f>
        <v/>
      </c>
      <c r="AA1835" s="31">
        <f>IFERROR(((AC1835/AC1715)^(1/10)-1),"")</f>
        <v/>
      </c>
      <c r="AB1835" s="31">
        <f>IFERROR(((AC1835/AC1595)^(1/20)-1),"")</f>
        <v/>
      </c>
      <c r="AC1835" s="38">
        <f>IF(CPI_Downloader!F1833="","",CPI_Downloader!F1833)</f>
        <v/>
      </c>
    </row>
    <row r="1836" ht="12.75" customHeight="1">
      <c r="A1836" s="21">
        <f>IF(CPI_Downloader!A1834="","",CPI_Downloader!A1834)</f>
        <v/>
      </c>
      <c r="B1836" s="22">
        <f>IFERROR((I1836/I1824-1),"")</f>
        <v/>
      </c>
      <c r="C1836" s="22">
        <f>IFERROR((J1836/J1835-1),"")</f>
        <v/>
      </c>
      <c r="D1836" s="22">
        <f>IFERROR(((I1836/I1800)^(1/3)-1),"")</f>
        <v/>
      </c>
      <c r="E1836" s="22">
        <f>IFERROR(((I1836/I1776)^(1/5)-1),"")</f>
        <v/>
      </c>
      <c r="F1836" s="22">
        <f>IFERROR(((I1836/I1716)^(1/10)-1),"")</f>
        <v/>
      </c>
      <c r="G1836" s="22">
        <f>IFERROR(((I1836/I1596)^(1/20)-1),"")</f>
        <v/>
      </c>
      <c r="H1836" s="22">
        <f>'US Data'!B1836</f>
        <v/>
      </c>
      <c r="I1836" s="23">
        <f>IF(CPI_Downloader!B1834="","",CPI_Downloader!B1834)</f>
        <v/>
      </c>
      <c r="J1836" s="23">
        <f>IF(CPI_Downloader!C1834="","",CPI_Downloader!C1834)</f>
        <v/>
      </c>
      <c r="L1836" s="32">
        <f>A1836</f>
        <v/>
      </c>
      <c r="M1836" s="25">
        <f>IFERROR((T1836/T1824-1),"")</f>
        <v/>
      </c>
      <c r="N1836" s="25">
        <f>IFERROR((U1836/U1835-1),"")</f>
        <v/>
      </c>
      <c r="O1836" s="25">
        <f>IFERROR(((T1836/T1800)^(1/3)-1),"")</f>
        <v/>
      </c>
      <c r="P1836" s="25">
        <f>IFERROR(((T1836/T1776)^(1/5)-1),"")</f>
        <v/>
      </c>
      <c r="Q1836" s="25">
        <f>IFERROR(((T1836/T1716)^(1/10)-1),"")</f>
        <v/>
      </c>
      <c r="R1836" s="25">
        <f>IFERROR(((T1836/T1596)^(1/20)-1),"")</f>
        <v/>
      </c>
      <c r="S1836" s="52">
        <f>IFERROR(('US Data'!M1836),"")</f>
        <v/>
      </c>
      <c r="T1836" s="26">
        <f>IF(CPI_Downloader!D1834="","",CPI_Downloader!D1834)</f>
        <v/>
      </c>
      <c r="U1836" s="26">
        <f>IF(CPI_Downloader!E1834="","",CPI_Downloader!E1834)</f>
        <v/>
      </c>
      <c r="W1836" s="32">
        <f>L1836</f>
        <v/>
      </c>
      <c r="X1836" s="31">
        <f>IFERROR((AC1836/AC1824-1),"")</f>
        <v/>
      </c>
      <c r="Y1836" s="31">
        <f>IFERROR(((AC1836/AC1800)^(1/3)-1),"")</f>
        <v/>
      </c>
      <c r="Z1836" s="31">
        <f>IFERROR(((AC1836/AC1776)^(1/5)-1),"")</f>
        <v/>
      </c>
      <c r="AA1836" s="31">
        <f>IFERROR(((AC1836/AC1716)^(1/10)-1),"")</f>
        <v/>
      </c>
      <c r="AB1836" s="31">
        <f>IFERROR(((AC1836/AC1596)^(1/20)-1),"")</f>
        <v/>
      </c>
      <c r="AC1836" s="38">
        <f>IF(CPI_Downloader!F1834="","",CPI_Downloader!F1834)</f>
        <v/>
      </c>
    </row>
    <row r="1837" ht="12.75" customHeight="1">
      <c r="A1837" s="21">
        <f>IF(CPI_Downloader!A1835="","",CPI_Downloader!A1835)</f>
        <v/>
      </c>
      <c r="B1837" s="22">
        <f>IFERROR((I1837/I1825-1),"")</f>
        <v/>
      </c>
      <c r="C1837" s="22">
        <f>IFERROR((J1837/J1836-1),"")</f>
        <v/>
      </c>
      <c r="D1837" s="22">
        <f>IFERROR(((I1837/I1801)^(1/3)-1),"")</f>
        <v/>
      </c>
      <c r="E1837" s="22">
        <f>IFERROR(((I1837/I1777)^(1/5)-1),"")</f>
        <v/>
      </c>
      <c r="F1837" s="22">
        <f>IFERROR(((I1837/I1717)^(1/10)-1),"")</f>
        <v/>
      </c>
      <c r="G1837" s="22">
        <f>IFERROR(((I1837/I1597)^(1/20)-1),"")</f>
        <v/>
      </c>
      <c r="H1837" s="22">
        <f>'US Data'!B1837</f>
        <v/>
      </c>
      <c r="I1837" s="23">
        <f>IF(CPI_Downloader!B1835="","",CPI_Downloader!B1835)</f>
        <v/>
      </c>
      <c r="J1837" s="23">
        <f>IF(CPI_Downloader!C1835="","",CPI_Downloader!C1835)</f>
        <v/>
      </c>
      <c r="L1837" s="32">
        <f>A1837</f>
        <v/>
      </c>
      <c r="M1837" s="25">
        <f>IFERROR((T1837/T1825-1),"")</f>
        <v/>
      </c>
      <c r="N1837" s="25">
        <f>IFERROR((U1837/U1836-1),"")</f>
        <v/>
      </c>
      <c r="O1837" s="25">
        <f>IFERROR(((T1837/T1801)^(1/3)-1),"")</f>
        <v/>
      </c>
      <c r="P1837" s="25">
        <f>IFERROR(((T1837/T1777)^(1/5)-1),"")</f>
        <v/>
      </c>
      <c r="Q1837" s="25">
        <f>IFERROR(((T1837/T1717)^(1/10)-1),"")</f>
        <v/>
      </c>
      <c r="R1837" s="25">
        <f>IFERROR(((T1837/T1597)^(1/20)-1),"")</f>
        <v/>
      </c>
      <c r="S1837" s="52">
        <f>IFERROR(('US Data'!M1837),"")</f>
        <v/>
      </c>
      <c r="T1837" s="26">
        <f>IF(CPI_Downloader!D1835="","",CPI_Downloader!D1835)</f>
        <v/>
      </c>
      <c r="U1837" s="26">
        <f>IF(CPI_Downloader!E1835="","",CPI_Downloader!E1835)</f>
        <v/>
      </c>
      <c r="W1837" s="32">
        <f>L1837</f>
        <v/>
      </c>
      <c r="X1837" s="31">
        <f>IFERROR((AC1837/AC1825-1),"")</f>
        <v/>
      </c>
      <c r="Y1837" s="31">
        <f>IFERROR(((AC1837/AC1801)^(1/3)-1),"")</f>
        <v/>
      </c>
      <c r="Z1837" s="31">
        <f>IFERROR(((AC1837/AC1777)^(1/5)-1),"")</f>
        <v/>
      </c>
      <c r="AA1837" s="31">
        <f>IFERROR(((AC1837/AC1717)^(1/10)-1),"")</f>
        <v/>
      </c>
      <c r="AB1837" s="31">
        <f>IFERROR(((AC1837/AC1597)^(1/20)-1),"")</f>
        <v/>
      </c>
      <c r="AC1837" s="38">
        <f>IF(CPI_Downloader!F1835="","",CPI_Downloader!F1835)</f>
        <v/>
      </c>
    </row>
    <row r="1838" ht="12.75" customHeight="1">
      <c r="A1838" s="21">
        <f>IF(CPI_Downloader!A1836="","",CPI_Downloader!A1836)</f>
        <v/>
      </c>
      <c r="B1838" s="22">
        <f>IFERROR((I1838/I1826-1),"")</f>
        <v/>
      </c>
      <c r="C1838" s="22">
        <f>IFERROR((J1838/J1837-1),"")</f>
        <v/>
      </c>
      <c r="D1838" s="22">
        <f>IFERROR(((I1838/I1802)^(1/3)-1),"")</f>
        <v/>
      </c>
      <c r="E1838" s="22">
        <f>IFERROR(((I1838/I1778)^(1/5)-1),"")</f>
        <v/>
      </c>
      <c r="F1838" s="22">
        <f>IFERROR(((I1838/I1718)^(1/10)-1),"")</f>
        <v/>
      </c>
      <c r="G1838" s="22">
        <f>IFERROR(((I1838/I1598)^(1/20)-1),"")</f>
        <v/>
      </c>
      <c r="H1838" s="22">
        <f>'US Data'!B1838</f>
        <v/>
      </c>
      <c r="I1838" s="23">
        <f>IF(CPI_Downloader!B1836="","",CPI_Downloader!B1836)</f>
        <v/>
      </c>
      <c r="J1838" s="23">
        <f>IF(CPI_Downloader!C1836="","",CPI_Downloader!C1836)</f>
        <v/>
      </c>
      <c r="L1838" s="32">
        <f>A1838</f>
        <v/>
      </c>
      <c r="M1838" s="25">
        <f>IFERROR((T1838/T1826-1),"")</f>
        <v/>
      </c>
      <c r="N1838" s="25">
        <f>IFERROR((U1838/U1837-1),"")</f>
        <v/>
      </c>
      <c r="O1838" s="25">
        <f>IFERROR(((T1838/T1802)^(1/3)-1),"")</f>
        <v/>
      </c>
      <c r="P1838" s="25">
        <f>IFERROR(((T1838/T1778)^(1/5)-1),"")</f>
        <v/>
      </c>
      <c r="Q1838" s="25">
        <f>IFERROR(((T1838/T1718)^(1/10)-1),"")</f>
        <v/>
      </c>
      <c r="R1838" s="25">
        <f>IFERROR(((T1838/T1598)^(1/20)-1),"")</f>
        <v/>
      </c>
      <c r="S1838" s="52">
        <f>IFERROR(('US Data'!M1838),"")</f>
        <v/>
      </c>
      <c r="T1838" s="26">
        <f>IF(CPI_Downloader!D1836="","",CPI_Downloader!D1836)</f>
        <v/>
      </c>
      <c r="U1838" s="26">
        <f>IF(CPI_Downloader!E1836="","",CPI_Downloader!E1836)</f>
        <v/>
      </c>
      <c r="W1838" s="32">
        <f>L1838</f>
        <v/>
      </c>
      <c r="X1838" s="31">
        <f>IFERROR((AC1838/AC1826-1),"")</f>
        <v/>
      </c>
      <c r="Y1838" s="31">
        <f>IFERROR(((AC1838/AC1802)^(1/3)-1),"")</f>
        <v/>
      </c>
      <c r="Z1838" s="31">
        <f>IFERROR(((AC1838/AC1778)^(1/5)-1),"")</f>
        <v/>
      </c>
      <c r="AA1838" s="31">
        <f>IFERROR(((AC1838/AC1718)^(1/10)-1),"")</f>
        <v/>
      </c>
      <c r="AB1838" s="31">
        <f>IFERROR(((AC1838/AC1598)^(1/20)-1),"")</f>
        <v/>
      </c>
      <c r="AC1838" s="38">
        <f>IF(CPI_Downloader!F1836="","",CPI_Downloader!F1836)</f>
        <v/>
      </c>
    </row>
    <row r="1839" ht="12.75" customHeight="1">
      <c r="A1839" s="21">
        <f>IF(CPI_Downloader!A1837="","",CPI_Downloader!A1837)</f>
        <v/>
      </c>
      <c r="B1839" s="22">
        <f>IFERROR((I1839/I1827-1),"")</f>
        <v/>
      </c>
      <c r="C1839" s="22">
        <f>IFERROR((J1839/J1838-1),"")</f>
        <v/>
      </c>
      <c r="D1839" s="22">
        <f>IFERROR(((I1839/I1803)^(1/3)-1),"")</f>
        <v/>
      </c>
      <c r="E1839" s="22">
        <f>IFERROR(((I1839/I1779)^(1/5)-1),"")</f>
        <v/>
      </c>
      <c r="F1839" s="22">
        <f>IFERROR(((I1839/I1719)^(1/10)-1),"")</f>
        <v/>
      </c>
      <c r="G1839" s="22">
        <f>IFERROR(((I1839/I1599)^(1/20)-1),"")</f>
        <v/>
      </c>
      <c r="H1839" s="22">
        <f>'US Data'!B1839</f>
        <v/>
      </c>
      <c r="I1839" s="23">
        <f>IF(CPI_Downloader!B1837="","",CPI_Downloader!B1837)</f>
        <v/>
      </c>
      <c r="J1839" s="23">
        <f>IF(CPI_Downloader!C1837="","",CPI_Downloader!C1837)</f>
        <v/>
      </c>
      <c r="L1839" s="32">
        <f>A1839</f>
        <v/>
      </c>
      <c r="M1839" s="25">
        <f>IFERROR((T1839/T1827-1),"")</f>
        <v/>
      </c>
      <c r="N1839" s="25">
        <f>IFERROR((U1839/U1838-1),"")</f>
        <v/>
      </c>
      <c r="O1839" s="25">
        <f>IFERROR(((T1839/T1803)^(1/3)-1),"")</f>
        <v/>
      </c>
      <c r="P1839" s="25">
        <f>IFERROR(((T1839/T1779)^(1/5)-1),"")</f>
        <v/>
      </c>
      <c r="Q1839" s="25">
        <f>IFERROR(((T1839/T1719)^(1/10)-1),"")</f>
        <v/>
      </c>
      <c r="R1839" s="25">
        <f>IFERROR(((T1839/T1599)^(1/20)-1),"")</f>
        <v/>
      </c>
      <c r="S1839" s="52">
        <f>IFERROR(('US Data'!M1839),"")</f>
        <v/>
      </c>
      <c r="T1839" s="26">
        <f>IF(CPI_Downloader!D1837="","",CPI_Downloader!D1837)</f>
        <v/>
      </c>
      <c r="U1839" s="26">
        <f>IF(CPI_Downloader!E1837="","",CPI_Downloader!E1837)</f>
        <v/>
      </c>
      <c r="W1839" s="32">
        <f>L1839</f>
        <v/>
      </c>
      <c r="X1839" s="31">
        <f>IFERROR((AC1839/AC1827-1),"")</f>
        <v/>
      </c>
      <c r="Y1839" s="31">
        <f>IFERROR(((AC1839/AC1803)^(1/3)-1),"")</f>
        <v/>
      </c>
      <c r="Z1839" s="31">
        <f>IFERROR(((AC1839/AC1779)^(1/5)-1),"")</f>
        <v/>
      </c>
      <c r="AA1839" s="31">
        <f>IFERROR(((AC1839/AC1719)^(1/10)-1),"")</f>
        <v/>
      </c>
      <c r="AB1839" s="31">
        <f>IFERROR(((AC1839/AC1599)^(1/20)-1),"")</f>
        <v/>
      </c>
      <c r="AC1839" s="38">
        <f>IF(CPI_Downloader!F1837="","",CPI_Downloader!F1837)</f>
        <v/>
      </c>
    </row>
    <row r="1840" ht="12.75" customHeight="1">
      <c r="A1840" s="21">
        <f>IF(CPI_Downloader!A1838="","",CPI_Downloader!A1838)</f>
        <v/>
      </c>
      <c r="B1840" s="22">
        <f>IFERROR((I1840/I1828-1),"")</f>
        <v/>
      </c>
      <c r="C1840" s="22">
        <f>IFERROR((J1840/J1839-1),"")</f>
        <v/>
      </c>
      <c r="D1840" s="22">
        <f>IFERROR(((I1840/I1804)^(1/3)-1),"")</f>
        <v/>
      </c>
      <c r="E1840" s="22">
        <f>IFERROR(((I1840/I1780)^(1/5)-1),"")</f>
        <v/>
      </c>
      <c r="F1840" s="22">
        <f>IFERROR(((I1840/I1720)^(1/10)-1),"")</f>
        <v/>
      </c>
      <c r="G1840" s="22">
        <f>IFERROR(((I1840/I1600)^(1/20)-1),"")</f>
        <v/>
      </c>
      <c r="H1840" s="22">
        <f>'US Data'!B1840</f>
        <v/>
      </c>
      <c r="I1840" s="23">
        <f>IF(CPI_Downloader!B1838="","",CPI_Downloader!B1838)</f>
        <v/>
      </c>
      <c r="J1840" s="23">
        <f>IF(CPI_Downloader!C1838="","",CPI_Downloader!C1838)</f>
        <v/>
      </c>
      <c r="L1840" s="32">
        <f>A1840</f>
        <v/>
      </c>
      <c r="M1840" s="25">
        <f>IFERROR((T1840/T1828-1),"")</f>
        <v/>
      </c>
      <c r="N1840" s="25">
        <f>IFERROR((U1840/U1839-1),"")</f>
        <v/>
      </c>
      <c r="O1840" s="25">
        <f>IFERROR(((T1840/T1804)^(1/3)-1),"")</f>
        <v/>
      </c>
      <c r="P1840" s="25">
        <f>IFERROR(((T1840/T1780)^(1/5)-1),"")</f>
        <v/>
      </c>
      <c r="Q1840" s="25">
        <f>IFERROR(((T1840/T1720)^(1/10)-1),"")</f>
        <v/>
      </c>
      <c r="R1840" s="25">
        <f>IFERROR(((T1840/T1600)^(1/20)-1),"")</f>
        <v/>
      </c>
      <c r="S1840" s="52">
        <f>IFERROR(('US Data'!M1840),"")</f>
        <v/>
      </c>
      <c r="T1840" s="26">
        <f>IF(CPI_Downloader!D1838="","",CPI_Downloader!D1838)</f>
        <v/>
      </c>
      <c r="U1840" s="26">
        <f>IF(CPI_Downloader!E1838="","",CPI_Downloader!E1838)</f>
        <v/>
      </c>
      <c r="W1840" s="32">
        <f>L1840</f>
        <v/>
      </c>
      <c r="X1840" s="31">
        <f>IFERROR((AC1840/AC1828-1),"")</f>
        <v/>
      </c>
      <c r="Y1840" s="31">
        <f>IFERROR(((AC1840/AC1804)^(1/3)-1),"")</f>
        <v/>
      </c>
      <c r="Z1840" s="31">
        <f>IFERROR(((AC1840/AC1780)^(1/5)-1),"")</f>
        <v/>
      </c>
      <c r="AA1840" s="31">
        <f>IFERROR(((AC1840/AC1720)^(1/10)-1),"")</f>
        <v/>
      </c>
      <c r="AB1840" s="31">
        <f>IFERROR(((AC1840/AC1600)^(1/20)-1),"")</f>
        <v/>
      </c>
      <c r="AC1840" s="38">
        <f>IF(CPI_Downloader!F1838="","",CPI_Downloader!F1838)</f>
        <v/>
      </c>
    </row>
    <row r="1841" ht="12.75" customHeight="1">
      <c r="A1841" s="21">
        <f>IF(CPI_Downloader!A1839="","",CPI_Downloader!A1839)</f>
        <v/>
      </c>
      <c r="B1841" s="22">
        <f>IFERROR((I1841/I1829-1),"")</f>
        <v/>
      </c>
      <c r="C1841" s="22">
        <f>IFERROR((J1841/J1840-1),"")</f>
        <v/>
      </c>
      <c r="D1841" s="22">
        <f>IFERROR(((I1841/I1805)^(1/3)-1),"")</f>
        <v/>
      </c>
      <c r="E1841" s="22">
        <f>IFERROR(((I1841/I1781)^(1/5)-1),"")</f>
        <v/>
      </c>
      <c r="F1841" s="22">
        <f>IFERROR(((I1841/I1721)^(1/10)-1),"")</f>
        <v/>
      </c>
      <c r="G1841" s="22">
        <f>IFERROR(((I1841/I1601)^(1/20)-1),"")</f>
        <v/>
      </c>
      <c r="H1841" s="22">
        <f>'US Data'!B1841</f>
        <v/>
      </c>
      <c r="I1841" s="23">
        <f>IF(CPI_Downloader!B1839="","",CPI_Downloader!B1839)</f>
        <v/>
      </c>
      <c r="J1841" s="23">
        <f>IF(CPI_Downloader!C1839="","",CPI_Downloader!C1839)</f>
        <v/>
      </c>
      <c r="L1841" s="32">
        <f>A1841</f>
        <v/>
      </c>
      <c r="M1841" s="25">
        <f>IFERROR((T1841/T1829-1),"")</f>
        <v/>
      </c>
      <c r="N1841" s="25">
        <f>IFERROR((U1841/U1840-1),"")</f>
        <v/>
      </c>
      <c r="O1841" s="25">
        <f>IFERROR(((T1841/T1805)^(1/3)-1),"")</f>
        <v/>
      </c>
      <c r="P1841" s="25">
        <f>IFERROR(((T1841/T1781)^(1/5)-1),"")</f>
        <v/>
      </c>
      <c r="Q1841" s="25">
        <f>IFERROR(((T1841/T1721)^(1/10)-1),"")</f>
        <v/>
      </c>
      <c r="R1841" s="25">
        <f>IFERROR(((T1841/T1601)^(1/20)-1),"")</f>
        <v/>
      </c>
      <c r="S1841" s="52">
        <f>IFERROR(('US Data'!M1841),"")</f>
        <v/>
      </c>
      <c r="T1841" s="26">
        <f>IF(CPI_Downloader!D1839="","",CPI_Downloader!D1839)</f>
        <v/>
      </c>
      <c r="U1841" s="26">
        <f>IF(CPI_Downloader!E1839="","",CPI_Downloader!E1839)</f>
        <v/>
      </c>
      <c r="W1841" s="32">
        <f>L1841</f>
        <v/>
      </c>
      <c r="X1841" s="31">
        <f>IFERROR((AC1841/AC1829-1),"")</f>
        <v/>
      </c>
      <c r="Y1841" s="31">
        <f>IFERROR(((AC1841/AC1805)^(1/3)-1),"")</f>
        <v/>
      </c>
      <c r="Z1841" s="31">
        <f>IFERROR(((AC1841/AC1781)^(1/5)-1),"")</f>
        <v/>
      </c>
      <c r="AA1841" s="31">
        <f>IFERROR(((AC1841/AC1721)^(1/10)-1),"")</f>
        <v/>
      </c>
      <c r="AB1841" s="31">
        <f>IFERROR(((AC1841/AC1601)^(1/20)-1),"")</f>
        <v/>
      </c>
      <c r="AC1841" s="38">
        <f>IF(CPI_Downloader!F1839="","",CPI_Downloader!F1839)</f>
        <v/>
      </c>
    </row>
    <row r="1842" ht="12.75" customHeight="1">
      <c r="A1842" s="21">
        <f>IF(CPI_Downloader!A1840="","",CPI_Downloader!A1840)</f>
        <v/>
      </c>
      <c r="B1842" s="22">
        <f>IFERROR((I1842/I1830-1),"")</f>
        <v/>
      </c>
      <c r="C1842" s="22">
        <f>IFERROR((J1842/J1841-1),"")</f>
        <v/>
      </c>
      <c r="D1842" s="22">
        <f>IFERROR(((I1842/I1806)^(1/3)-1),"")</f>
        <v/>
      </c>
      <c r="E1842" s="22">
        <f>IFERROR(((I1842/I1782)^(1/5)-1),"")</f>
        <v/>
      </c>
      <c r="F1842" s="22">
        <f>IFERROR(((I1842/I1722)^(1/10)-1),"")</f>
        <v/>
      </c>
      <c r="G1842" s="22">
        <f>IFERROR(((I1842/I1602)^(1/20)-1),"")</f>
        <v/>
      </c>
      <c r="H1842" s="22">
        <f>'US Data'!B1842</f>
        <v/>
      </c>
      <c r="I1842" s="23">
        <f>IF(CPI_Downloader!B1840="","",CPI_Downloader!B1840)</f>
        <v/>
      </c>
      <c r="J1842" s="23">
        <f>IF(CPI_Downloader!C1840="","",CPI_Downloader!C1840)</f>
        <v/>
      </c>
      <c r="L1842" s="32">
        <f>A1842</f>
        <v/>
      </c>
      <c r="M1842" s="25">
        <f>IFERROR((T1842/T1830-1),"")</f>
        <v/>
      </c>
      <c r="N1842" s="25">
        <f>IFERROR((U1842/U1841-1),"")</f>
        <v/>
      </c>
      <c r="O1842" s="25">
        <f>IFERROR(((T1842/T1806)^(1/3)-1),"")</f>
        <v/>
      </c>
      <c r="P1842" s="25">
        <f>IFERROR(((T1842/T1782)^(1/5)-1),"")</f>
        <v/>
      </c>
      <c r="Q1842" s="25">
        <f>IFERROR(((T1842/T1722)^(1/10)-1),"")</f>
        <v/>
      </c>
      <c r="R1842" s="25">
        <f>IFERROR(((T1842/T1602)^(1/20)-1),"")</f>
        <v/>
      </c>
      <c r="S1842" s="52">
        <f>IFERROR(('US Data'!M1842),"")</f>
        <v/>
      </c>
      <c r="T1842" s="26">
        <f>IF(CPI_Downloader!D1840="","",CPI_Downloader!D1840)</f>
        <v/>
      </c>
      <c r="U1842" s="26">
        <f>IF(CPI_Downloader!E1840="","",CPI_Downloader!E1840)</f>
        <v/>
      </c>
      <c r="W1842" s="32">
        <f>L1842</f>
        <v/>
      </c>
      <c r="X1842" s="31">
        <f>IFERROR((AC1842/AC1830-1),"")</f>
        <v/>
      </c>
      <c r="Y1842" s="31">
        <f>IFERROR(((AC1842/AC1806)^(1/3)-1),"")</f>
        <v/>
      </c>
      <c r="Z1842" s="31">
        <f>IFERROR(((AC1842/AC1782)^(1/5)-1),"")</f>
        <v/>
      </c>
      <c r="AA1842" s="31">
        <f>IFERROR(((AC1842/AC1722)^(1/10)-1),"")</f>
        <v/>
      </c>
      <c r="AB1842" s="31">
        <f>IFERROR(((AC1842/AC1602)^(1/20)-1),"")</f>
        <v/>
      </c>
      <c r="AC1842" s="38">
        <f>IF(CPI_Downloader!F1840="","",CPI_Downloader!F1840)</f>
        <v/>
      </c>
    </row>
    <row r="1843" ht="12.75" customHeight="1">
      <c r="A1843" s="21">
        <f>IF(CPI_Downloader!A1841="","",CPI_Downloader!A1841)</f>
        <v/>
      </c>
      <c r="B1843" s="22">
        <f>IFERROR((I1843/I1831-1),"")</f>
        <v/>
      </c>
      <c r="C1843" s="22">
        <f>IFERROR((J1843/J1842-1),"")</f>
        <v/>
      </c>
      <c r="D1843" s="22">
        <f>IFERROR(((I1843/I1807)^(1/3)-1),"")</f>
        <v/>
      </c>
      <c r="E1843" s="22">
        <f>IFERROR(((I1843/I1783)^(1/5)-1),"")</f>
        <v/>
      </c>
      <c r="F1843" s="22">
        <f>IFERROR(((I1843/I1723)^(1/10)-1),"")</f>
        <v/>
      </c>
      <c r="G1843" s="22">
        <f>IFERROR(((I1843/I1603)^(1/20)-1),"")</f>
        <v/>
      </c>
      <c r="H1843" s="22">
        <f>'US Data'!B1843</f>
        <v/>
      </c>
      <c r="I1843" s="23">
        <f>IF(CPI_Downloader!B1841="","",CPI_Downloader!B1841)</f>
        <v/>
      </c>
      <c r="J1843" s="23">
        <f>IF(CPI_Downloader!C1841="","",CPI_Downloader!C1841)</f>
        <v/>
      </c>
      <c r="L1843" s="32">
        <f>A1843</f>
        <v/>
      </c>
      <c r="M1843" s="25">
        <f>IFERROR((T1843/T1831-1),"")</f>
        <v/>
      </c>
      <c r="N1843" s="25">
        <f>IFERROR((U1843/U1842-1),"")</f>
        <v/>
      </c>
      <c r="O1843" s="25">
        <f>IFERROR(((T1843/T1807)^(1/3)-1),"")</f>
        <v/>
      </c>
      <c r="P1843" s="25">
        <f>IFERROR(((T1843/T1783)^(1/5)-1),"")</f>
        <v/>
      </c>
      <c r="Q1843" s="25">
        <f>IFERROR(((T1843/T1723)^(1/10)-1),"")</f>
        <v/>
      </c>
      <c r="R1843" s="25">
        <f>IFERROR(((T1843/T1603)^(1/20)-1),"")</f>
        <v/>
      </c>
      <c r="S1843" s="52">
        <f>IFERROR(('US Data'!M1843),"")</f>
        <v/>
      </c>
      <c r="T1843" s="26">
        <f>IF(CPI_Downloader!D1841="","",CPI_Downloader!D1841)</f>
        <v/>
      </c>
      <c r="U1843" s="26">
        <f>IF(CPI_Downloader!E1841="","",CPI_Downloader!E1841)</f>
        <v/>
      </c>
      <c r="W1843" s="32">
        <f>L1843</f>
        <v/>
      </c>
      <c r="X1843" s="31">
        <f>IFERROR((AC1843/AC1831-1),"")</f>
        <v/>
      </c>
      <c r="Y1843" s="31">
        <f>IFERROR(((AC1843/AC1807)^(1/3)-1),"")</f>
        <v/>
      </c>
      <c r="Z1843" s="31">
        <f>IFERROR(((AC1843/AC1783)^(1/5)-1),"")</f>
        <v/>
      </c>
      <c r="AA1843" s="31">
        <f>IFERROR(((AC1843/AC1723)^(1/10)-1),"")</f>
        <v/>
      </c>
      <c r="AB1843" s="31">
        <f>IFERROR(((AC1843/AC1603)^(1/20)-1),"")</f>
        <v/>
      </c>
      <c r="AC1843" s="38">
        <f>IF(CPI_Downloader!F1841="","",CPI_Downloader!F1841)</f>
        <v/>
      </c>
    </row>
    <row r="1844" ht="12.75" customHeight="1">
      <c r="A1844" s="21">
        <f>IF(CPI_Downloader!A1842="","",CPI_Downloader!A1842)</f>
        <v/>
      </c>
      <c r="B1844" s="22">
        <f>IFERROR((I1844/I1832-1),"")</f>
        <v/>
      </c>
      <c r="C1844" s="22">
        <f>IFERROR((J1844/J1843-1),"")</f>
        <v/>
      </c>
      <c r="D1844" s="22">
        <f>IFERROR(((I1844/I1808)^(1/3)-1),"")</f>
        <v/>
      </c>
      <c r="E1844" s="22">
        <f>IFERROR(((I1844/I1784)^(1/5)-1),"")</f>
        <v/>
      </c>
      <c r="F1844" s="22">
        <f>IFERROR(((I1844/I1724)^(1/10)-1),"")</f>
        <v/>
      </c>
      <c r="G1844" s="22">
        <f>IFERROR(((I1844/I1604)^(1/20)-1),"")</f>
        <v/>
      </c>
      <c r="H1844" s="22">
        <f>'US Data'!B1844</f>
        <v/>
      </c>
      <c r="I1844" s="23">
        <f>IF(CPI_Downloader!B1842="","",CPI_Downloader!B1842)</f>
        <v/>
      </c>
      <c r="J1844" s="23">
        <f>IF(CPI_Downloader!C1842="","",CPI_Downloader!C1842)</f>
        <v/>
      </c>
      <c r="L1844" s="32">
        <f>A1844</f>
        <v/>
      </c>
      <c r="M1844" s="25">
        <f>IFERROR((T1844/T1832-1),"")</f>
        <v/>
      </c>
      <c r="N1844" s="25">
        <f>IFERROR((U1844/U1843-1),"")</f>
        <v/>
      </c>
      <c r="O1844" s="25">
        <f>IFERROR(((T1844/T1808)^(1/3)-1),"")</f>
        <v/>
      </c>
      <c r="P1844" s="25">
        <f>IFERROR(((T1844/T1784)^(1/5)-1),"")</f>
        <v/>
      </c>
      <c r="Q1844" s="25">
        <f>IFERROR(((T1844/T1724)^(1/10)-1),"")</f>
        <v/>
      </c>
      <c r="R1844" s="25">
        <f>IFERROR(((T1844/T1604)^(1/20)-1),"")</f>
        <v/>
      </c>
      <c r="S1844" s="52">
        <f>IFERROR(('US Data'!M1844),"")</f>
        <v/>
      </c>
      <c r="T1844" s="26">
        <f>IF(CPI_Downloader!D1842="","",CPI_Downloader!D1842)</f>
        <v/>
      </c>
      <c r="U1844" s="26">
        <f>IF(CPI_Downloader!E1842="","",CPI_Downloader!E1842)</f>
        <v/>
      </c>
      <c r="W1844" s="32">
        <f>L1844</f>
        <v/>
      </c>
      <c r="X1844" s="31">
        <f>IFERROR((AC1844/AC1832-1),"")</f>
        <v/>
      </c>
      <c r="Y1844" s="31">
        <f>IFERROR(((AC1844/AC1808)^(1/3)-1),"")</f>
        <v/>
      </c>
      <c r="Z1844" s="31">
        <f>IFERROR(((AC1844/AC1784)^(1/5)-1),"")</f>
        <v/>
      </c>
      <c r="AA1844" s="31">
        <f>IFERROR(((AC1844/AC1724)^(1/10)-1),"")</f>
        <v/>
      </c>
      <c r="AB1844" s="31">
        <f>IFERROR(((AC1844/AC1604)^(1/20)-1),"")</f>
        <v/>
      </c>
      <c r="AC1844" s="38">
        <f>IF(CPI_Downloader!F1842="","",CPI_Downloader!F1842)</f>
        <v/>
      </c>
    </row>
    <row r="1845" ht="12.75" customHeight="1">
      <c r="A1845" s="21">
        <f>IF(CPI_Downloader!A1843="","",CPI_Downloader!A1843)</f>
        <v/>
      </c>
      <c r="B1845" s="22">
        <f>IFERROR((I1845/I1833-1),"")</f>
        <v/>
      </c>
      <c r="C1845" s="22">
        <f>IFERROR((J1845/J1844-1),"")</f>
        <v/>
      </c>
      <c r="D1845" s="22">
        <f>IFERROR(((I1845/I1809)^(1/3)-1),"")</f>
        <v/>
      </c>
      <c r="E1845" s="22">
        <f>IFERROR(((I1845/I1785)^(1/5)-1),"")</f>
        <v/>
      </c>
      <c r="F1845" s="22">
        <f>IFERROR(((I1845/I1725)^(1/10)-1),"")</f>
        <v/>
      </c>
      <c r="G1845" s="22">
        <f>IFERROR(((I1845/I1605)^(1/20)-1),"")</f>
        <v/>
      </c>
      <c r="H1845" s="22">
        <f>'US Data'!B1845</f>
        <v/>
      </c>
      <c r="I1845" s="23">
        <f>IF(CPI_Downloader!B1843="","",CPI_Downloader!B1843)</f>
        <v/>
      </c>
      <c r="J1845" s="23">
        <f>IF(CPI_Downloader!C1843="","",CPI_Downloader!C1843)</f>
        <v/>
      </c>
      <c r="L1845" s="32">
        <f>A1845</f>
        <v/>
      </c>
      <c r="M1845" s="25">
        <f>IFERROR((T1845/T1833-1),"")</f>
        <v/>
      </c>
      <c r="N1845" s="25">
        <f>IFERROR((U1845/U1844-1),"")</f>
        <v/>
      </c>
      <c r="O1845" s="25">
        <f>IFERROR(((T1845/T1809)^(1/3)-1),"")</f>
        <v/>
      </c>
      <c r="P1845" s="25">
        <f>IFERROR(((T1845/T1785)^(1/5)-1),"")</f>
        <v/>
      </c>
      <c r="Q1845" s="25">
        <f>IFERROR(((T1845/T1725)^(1/10)-1),"")</f>
        <v/>
      </c>
      <c r="R1845" s="25">
        <f>IFERROR(((T1845/T1605)^(1/20)-1),"")</f>
        <v/>
      </c>
      <c r="S1845" s="52">
        <f>IFERROR(('US Data'!M1845),"")</f>
        <v/>
      </c>
      <c r="T1845" s="26">
        <f>IF(CPI_Downloader!D1843="","",CPI_Downloader!D1843)</f>
        <v/>
      </c>
      <c r="U1845" s="26">
        <f>IF(CPI_Downloader!E1843="","",CPI_Downloader!E1843)</f>
        <v/>
      </c>
      <c r="W1845" s="32">
        <f>L1845</f>
        <v/>
      </c>
      <c r="X1845" s="31">
        <f>IFERROR((AC1845/AC1833-1),"")</f>
        <v/>
      </c>
      <c r="Y1845" s="31">
        <f>IFERROR(((AC1845/AC1809)^(1/3)-1),"")</f>
        <v/>
      </c>
      <c r="Z1845" s="31">
        <f>IFERROR(((AC1845/AC1785)^(1/5)-1),"")</f>
        <v/>
      </c>
      <c r="AA1845" s="31">
        <f>IFERROR(((AC1845/AC1725)^(1/10)-1),"")</f>
        <v/>
      </c>
      <c r="AB1845" s="31">
        <f>IFERROR(((AC1845/AC1605)^(1/20)-1),"")</f>
        <v/>
      </c>
      <c r="AC1845" s="38">
        <f>IF(CPI_Downloader!F1843="","",CPI_Downloader!F1843)</f>
        <v/>
      </c>
    </row>
    <row r="1846" ht="12.75" customHeight="1">
      <c r="A1846" s="21">
        <f>IF(CPI_Downloader!A1844="","",CPI_Downloader!A1844)</f>
        <v/>
      </c>
      <c r="B1846" s="22">
        <f>IFERROR((I1846/I1834-1),"")</f>
        <v/>
      </c>
      <c r="C1846" s="22">
        <f>IFERROR((J1846/J1845-1),"")</f>
        <v/>
      </c>
      <c r="D1846" s="22">
        <f>IFERROR(((I1846/I1810)^(1/3)-1),"")</f>
        <v/>
      </c>
      <c r="E1846" s="22">
        <f>IFERROR(((I1846/I1786)^(1/5)-1),"")</f>
        <v/>
      </c>
      <c r="F1846" s="22">
        <f>IFERROR(((I1846/I1726)^(1/10)-1),"")</f>
        <v/>
      </c>
      <c r="G1846" s="22">
        <f>IFERROR(((I1846/I1606)^(1/20)-1),"")</f>
        <v/>
      </c>
      <c r="H1846" s="22">
        <f>'US Data'!B1846</f>
        <v/>
      </c>
      <c r="I1846" s="23">
        <f>IF(CPI_Downloader!B1844="","",CPI_Downloader!B1844)</f>
        <v/>
      </c>
      <c r="J1846" s="23">
        <f>IF(CPI_Downloader!C1844="","",CPI_Downloader!C1844)</f>
        <v/>
      </c>
      <c r="L1846" s="32">
        <f>A1846</f>
        <v/>
      </c>
      <c r="M1846" s="25">
        <f>IFERROR((T1846/T1834-1),"")</f>
        <v/>
      </c>
      <c r="N1846" s="25">
        <f>IFERROR((U1846/U1845-1),"")</f>
        <v/>
      </c>
      <c r="O1846" s="25">
        <f>IFERROR(((T1846/T1810)^(1/3)-1),"")</f>
        <v/>
      </c>
      <c r="P1846" s="25">
        <f>IFERROR(((T1846/T1786)^(1/5)-1),"")</f>
        <v/>
      </c>
      <c r="Q1846" s="25">
        <f>IFERROR(((T1846/T1726)^(1/10)-1),"")</f>
        <v/>
      </c>
      <c r="R1846" s="25">
        <f>IFERROR(((T1846/T1606)^(1/20)-1),"")</f>
        <v/>
      </c>
      <c r="S1846" s="52">
        <f>IFERROR(('US Data'!M1846),"")</f>
        <v/>
      </c>
      <c r="T1846" s="26">
        <f>IF(CPI_Downloader!D1844="","",CPI_Downloader!D1844)</f>
        <v/>
      </c>
      <c r="U1846" s="26">
        <f>IF(CPI_Downloader!E1844="","",CPI_Downloader!E1844)</f>
        <v/>
      </c>
      <c r="W1846" s="32">
        <f>L1846</f>
        <v/>
      </c>
      <c r="X1846" s="31">
        <f>IFERROR((AC1846/AC1834-1),"")</f>
        <v/>
      </c>
      <c r="Y1846" s="31">
        <f>IFERROR(((AC1846/AC1810)^(1/3)-1),"")</f>
        <v/>
      </c>
      <c r="Z1846" s="31">
        <f>IFERROR(((AC1846/AC1786)^(1/5)-1),"")</f>
        <v/>
      </c>
      <c r="AA1846" s="31">
        <f>IFERROR(((AC1846/AC1726)^(1/10)-1),"")</f>
        <v/>
      </c>
      <c r="AB1846" s="31">
        <f>IFERROR(((AC1846/AC1606)^(1/20)-1),"")</f>
        <v/>
      </c>
      <c r="AC1846" s="38">
        <f>IF(CPI_Downloader!F1844="","",CPI_Downloader!F1844)</f>
        <v/>
      </c>
    </row>
    <row r="1847" ht="12.75" customHeight="1">
      <c r="A1847" s="21">
        <f>IF(CPI_Downloader!A1845="","",CPI_Downloader!A1845)</f>
        <v/>
      </c>
      <c r="B1847" s="22">
        <f>IFERROR((I1847/I1835-1),"")</f>
        <v/>
      </c>
      <c r="C1847" s="22">
        <f>IFERROR((J1847/J1846-1),"")</f>
        <v/>
      </c>
      <c r="D1847" s="22">
        <f>IFERROR(((I1847/I1811)^(1/3)-1),"")</f>
        <v/>
      </c>
      <c r="E1847" s="22">
        <f>IFERROR(((I1847/I1787)^(1/5)-1),"")</f>
        <v/>
      </c>
      <c r="F1847" s="22">
        <f>IFERROR(((I1847/I1727)^(1/10)-1),"")</f>
        <v/>
      </c>
      <c r="G1847" s="22">
        <f>IFERROR(((I1847/I1607)^(1/20)-1),"")</f>
        <v/>
      </c>
      <c r="H1847" s="22">
        <f>'US Data'!B1847</f>
        <v/>
      </c>
      <c r="I1847" s="23">
        <f>IF(CPI_Downloader!B1845="","",CPI_Downloader!B1845)</f>
        <v/>
      </c>
      <c r="J1847" s="23">
        <f>IF(CPI_Downloader!C1845="","",CPI_Downloader!C1845)</f>
        <v/>
      </c>
      <c r="L1847" s="32">
        <f>A1847</f>
        <v/>
      </c>
      <c r="M1847" s="25">
        <f>IFERROR((T1847/T1835-1),"")</f>
        <v/>
      </c>
      <c r="N1847" s="25">
        <f>IFERROR((U1847/U1846-1),"")</f>
        <v/>
      </c>
      <c r="O1847" s="25">
        <f>IFERROR(((T1847/T1811)^(1/3)-1),"")</f>
        <v/>
      </c>
      <c r="P1847" s="25">
        <f>IFERROR(((T1847/T1787)^(1/5)-1),"")</f>
        <v/>
      </c>
      <c r="Q1847" s="25">
        <f>IFERROR(((T1847/T1727)^(1/10)-1),"")</f>
        <v/>
      </c>
      <c r="R1847" s="25">
        <f>IFERROR(((T1847/T1607)^(1/20)-1),"")</f>
        <v/>
      </c>
      <c r="S1847" s="52">
        <f>IFERROR(('US Data'!M1847),"")</f>
        <v/>
      </c>
      <c r="T1847" s="26">
        <f>IF(CPI_Downloader!D1845="","",CPI_Downloader!D1845)</f>
        <v/>
      </c>
      <c r="U1847" s="26">
        <f>IF(CPI_Downloader!E1845="","",CPI_Downloader!E1845)</f>
        <v/>
      </c>
      <c r="W1847" s="32">
        <f>L1847</f>
        <v/>
      </c>
      <c r="X1847" s="31">
        <f>IFERROR((AC1847/AC1835-1),"")</f>
        <v/>
      </c>
      <c r="Y1847" s="31">
        <f>IFERROR(((AC1847/AC1811)^(1/3)-1),"")</f>
        <v/>
      </c>
      <c r="Z1847" s="31">
        <f>IFERROR(((AC1847/AC1787)^(1/5)-1),"")</f>
        <v/>
      </c>
      <c r="AA1847" s="31">
        <f>IFERROR(((AC1847/AC1727)^(1/10)-1),"")</f>
        <v/>
      </c>
      <c r="AB1847" s="31">
        <f>IFERROR(((AC1847/AC1607)^(1/20)-1),"")</f>
        <v/>
      </c>
      <c r="AC1847" s="38">
        <f>IF(CPI_Downloader!F1845="","",CPI_Downloader!F1845)</f>
        <v/>
      </c>
    </row>
    <row r="1848" ht="12.75" customHeight="1">
      <c r="A1848" s="21">
        <f>IF(CPI_Downloader!A1846="","",CPI_Downloader!A1846)</f>
        <v/>
      </c>
      <c r="B1848" s="22">
        <f>IFERROR((I1848/I1836-1),"")</f>
        <v/>
      </c>
      <c r="C1848" s="22">
        <f>IFERROR((J1848/J1847-1),"")</f>
        <v/>
      </c>
      <c r="D1848" s="22">
        <f>IFERROR(((I1848/I1812)^(1/3)-1),"")</f>
        <v/>
      </c>
      <c r="E1848" s="22">
        <f>IFERROR(((I1848/I1788)^(1/5)-1),"")</f>
        <v/>
      </c>
      <c r="F1848" s="22">
        <f>IFERROR(((I1848/I1728)^(1/10)-1),"")</f>
        <v/>
      </c>
      <c r="G1848" s="22">
        <f>IFERROR(((I1848/I1608)^(1/20)-1),"")</f>
        <v/>
      </c>
      <c r="H1848" s="22">
        <f>'US Data'!B1848</f>
        <v/>
      </c>
      <c r="I1848" s="23">
        <f>IF(CPI_Downloader!B1846="","",CPI_Downloader!B1846)</f>
        <v/>
      </c>
      <c r="J1848" s="23">
        <f>IF(CPI_Downloader!C1846="","",CPI_Downloader!C1846)</f>
        <v/>
      </c>
      <c r="L1848" s="32">
        <f>A1848</f>
        <v/>
      </c>
      <c r="M1848" s="25">
        <f>IFERROR((T1848/T1836-1),"")</f>
        <v/>
      </c>
      <c r="N1848" s="25">
        <f>IFERROR((U1848/U1847-1),"")</f>
        <v/>
      </c>
      <c r="O1848" s="25">
        <f>IFERROR(((T1848/T1812)^(1/3)-1),"")</f>
        <v/>
      </c>
      <c r="P1848" s="25">
        <f>IFERROR(((T1848/T1788)^(1/5)-1),"")</f>
        <v/>
      </c>
      <c r="Q1848" s="25">
        <f>IFERROR(((T1848/T1728)^(1/10)-1),"")</f>
        <v/>
      </c>
      <c r="R1848" s="25">
        <f>IFERROR(((T1848/T1608)^(1/20)-1),"")</f>
        <v/>
      </c>
      <c r="S1848" s="52">
        <f>IFERROR(('US Data'!M1848),"")</f>
        <v/>
      </c>
      <c r="T1848" s="26">
        <f>IF(CPI_Downloader!D1846="","",CPI_Downloader!D1846)</f>
        <v/>
      </c>
      <c r="U1848" s="26">
        <f>IF(CPI_Downloader!E1846="","",CPI_Downloader!E1846)</f>
        <v/>
      </c>
      <c r="W1848" s="32">
        <f>L1848</f>
        <v/>
      </c>
      <c r="X1848" s="31">
        <f>IFERROR((AC1848/AC1836-1),"")</f>
        <v/>
      </c>
      <c r="Y1848" s="31">
        <f>IFERROR(((AC1848/AC1812)^(1/3)-1),"")</f>
        <v/>
      </c>
      <c r="Z1848" s="31">
        <f>IFERROR(((AC1848/AC1788)^(1/5)-1),"")</f>
        <v/>
      </c>
      <c r="AA1848" s="31">
        <f>IFERROR(((AC1848/AC1728)^(1/10)-1),"")</f>
        <v/>
      </c>
      <c r="AB1848" s="31">
        <f>IFERROR(((AC1848/AC1608)^(1/20)-1),"")</f>
        <v/>
      </c>
      <c r="AC1848" s="38">
        <f>IF(CPI_Downloader!F1846="","",CPI_Downloader!F1846)</f>
        <v/>
      </c>
    </row>
    <row r="1849" ht="12.75" customHeight="1">
      <c r="A1849" s="21">
        <f>IF(CPI_Downloader!A1847="","",CPI_Downloader!A1847)</f>
        <v/>
      </c>
      <c r="B1849" s="22">
        <f>IFERROR((I1849/I1837-1),"")</f>
        <v/>
      </c>
      <c r="C1849" s="22">
        <f>IFERROR((J1849/J1848-1),"")</f>
        <v/>
      </c>
      <c r="D1849" s="22">
        <f>IFERROR(((I1849/I1813)^(1/3)-1),"")</f>
        <v/>
      </c>
      <c r="E1849" s="22">
        <f>IFERROR(((I1849/I1789)^(1/5)-1),"")</f>
        <v/>
      </c>
      <c r="F1849" s="22">
        <f>IFERROR(((I1849/I1729)^(1/10)-1),"")</f>
        <v/>
      </c>
      <c r="G1849" s="22">
        <f>IFERROR(((I1849/I1609)^(1/20)-1),"")</f>
        <v/>
      </c>
      <c r="H1849" s="22">
        <f>'US Data'!B1849</f>
        <v/>
      </c>
      <c r="I1849" s="23">
        <f>IF(CPI_Downloader!B1847="","",CPI_Downloader!B1847)</f>
        <v/>
      </c>
      <c r="J1849" s="23">
        <f>IF(CPI_Downloader!C1847="","",CPI_Downloader!C1847)</f>
        <v/>
      </c>
      <c r="L1849" s="32">
        <f>A1849</f>
        <v/>
      </c>
      <c r="M1849" s="25">
        <f>IFERROR((T1849/T1837-1),"")</f>
        <v/>
      </c>
      <c r="N1849" s="25">
        <f>IFERROR((U1849/U1848-1),"")</f>
        <v/>
      </c>
      <c r="O1849" s="25">
        <f>IFERROR(((T1849/T1813)^(1/3)-1),"")</f>
        <v/>
      </c>
      <c r="P1849" s="25">
        <f>IFERROR(((T1849/T1789)^(1/5)-1),"")</f>
        <v/>
      </c>
      <c r="Q1849" s="25">
        <f>IFERROR(((T1849/T1729)^(1/10)-1),"")</f>
        <v/>
      </c>
      <c r="R1849" s="25">
        <f>IFERROR(((T1849/T1609)^(1/20)-1),"")</f>
        <v/>
      </c>
      <c r="S1849" s="52">
        <f>IFERROR(('US Data'!M1849),"")</f>
        <v/>
      </c>
      <c r="T1849" s="26">
        <f>IF(CPI_Downloader!D1847="","",CPI_Downloader!D1847)</f>
        <v/>
      </c>
      <c r="U1849" s="26">
        <f>IF(CPI_Downloader!E1847="","",CPI_Downloader!E1847)</f>
        <v/>
      </c>
      <c r="W1849" s="32">
        <f>L1849</f>
        <v/>
      </c>
      <c r="X1849" s="31">
        <f>IFERROR((AC1849/AC1837-1),"")</f>
        <v/>
      </c>
      <c r="Y1849" s="31">
        <f>IFERROR(((AC1849/AC1813)^(1/3)-1),"")</f>
        <v/>
      </c>
      <c r="Z1849" s="31">
        <f>IFERROR(((AC1849/AC1789)^(1/5)-1),"")</f>
        <v/>
      </c>
      <c r="AA1849" s="31">
        <f>IFERROR(((AC1849/AC1729)^(1/10)-1),"")</f>
        <v/>
      </c>
      <c r="AB1849" s="31">
        <f>IFERROR(((AC1849/AC1609)^(1/20)-1),"")</f>
        <v/>
      </c>
      <c r="AC1849" s="38">
        <f>IF(CPI_Downloader!F1847="","",CPI_Downloader!F1847)</f>
        <v/>
      </c>
    </row>
    <row r="1850" ht="12.75" customHeight="1">
      <c r="A1850" s="21">
        <f>IF(CPI_Downloader!A1848="","",CPI_Downloader!A1848)</f>
        <v/>
      </c>
      <c r="B1850" s="22">
        <f>IFERROR((I1850/I1838-1),"")</f>
        <v/>
      </c>
      <c r="C1850" s="22">
        <f>IFERROR((J1850/J1849-1),"")</f>
        <v/>
      </c>
      <c r="D1850" s="22">
        <f>IFERROR(((I1850/I1814)^(1/3)-1),"")</f>
        <v/>
      </c>
      <c r="E1850" s="22">
        <f>IFERROR(((I1850/I1790)^(1/5)-1),"")</f>
        <v/>
      </c>
      <c r="F1850" s="22">
        <f>IFERROR(((I1850/I1730)^(1/10)-1),"")</f>
        <v/>
      </c>
      <c r="G1850" s="22">
        <f>IFERROR(((I1850/I1610)^(1/20)-1),"")</f>
        <v/>
      </c>
      <c r="H1850" s="22">
        <f>'US Data'!B1850</f>
        <v/>
      </c>
      <c r="I1850" s="23">
        <f>IF(CPI_Downloader!B1848="","",CPI_Downloader!B1848)</f>
        <v/>
      </c>
      <c r="J1850" s="23">
        <f>IF(CPI_Downloader!C1848="","",CPI_Downloader!C1848)</f>
        <v/>
      </c>
      <c r="L1850" s="32">
        <f>A1850</f>
        <v/>
      </c>
      <c r="M1850" s="25">
        <f>IFERROR((T1850/T1838-1),"")</f>
        <v/>
      </c>
      <c r="N1850" s="25">
        <f>IFERROR((U1850/U1849-1),"")</f>
        <v/>
      </c>
      <c r="O1850" s="25">
        <f>IFERROR(((T1850/T1814)^(1/3)-1),"")</f>
        <v/>
      </c>
      <c r="P1850" s="25">
        <f>IFERROR(((T1850/T1790)^(1/5)-1),"")</f>
        <v/>
      </c>
      <c r="Q1850" s="25">
        <f>IFERROR(((T1850/T1730)^(1/10)-1),"")</f>
        <v/>
      </c>
      <c r="R1850" s="25">
        <f>IFERROR(((T1850/T1610)^(1/20)-1),"")</f>
        <v/>
      </c>
      <c r="S1850" s="52">
        <f>IFERROR(('US Data'!M1850),"")</f>
        <v/>
      </c>
      <c r="T1850" s="26">
        <f>IF(CPI_Downloader!D1848="","",CPI_Downloader!D1848)</f>
        <v/>
      </c>
      <c r="U1850" s="26">
        <f>IF(CPI_Downloader!E1848="","",CPI_Downloader!E1848)</f>
        <v/>
      </c>
      <c r="W1850" s="32">
        <f>L1850</f>
        <v/>
      </c>
      <c r="X1850" s="31">
        <f>IFERROR((AC1850/AC1838-1),"")</f>
        <v/>
      </c>
      <c r="Y1850" s="31">
        <f>IFERROR(((AC1850/AC1814)^(1/3)-1),"")</f>
        <v/>
      </c>
      <c r="Z1850" s="31">
        <f>IFERROR(((AC1850/AC1790)^(1/5)-1),"")</f>
        <v/>
      </c>
      <c r="AA1850" s="31">
        <f>IFERROR(((AC1850/AC1730)^(1/10)-1),"")</f>
        <v/>
      </c>
      <c r="AB1850" s="31">
        <f>IFERROR(((AC1850/AC1610)^(1/20)-1),"")</f>
        <v/>
      </c>
      <c r="AC1850" s="38">
        <f>IF(CPI_Downloader!F1848="","",CPI_Downloader!F1848)</f>
        <v/>
      </c>
    </row>
    <row r="1851" ht="12.75" customHeight="1">
      <c r="A1851" s="21">
        <f>IF(CPI_Downloader!A1849="","",CPI_Downloader!A1849)</f>
        <v/>
      </c>
      <c r="B1851" s="22">
        <f>IFERROR((I1851/I1839-1),"")</f>
        <v/>
      </c>
      <c r="C1851" s="22">
        <f>IFERROR((J1851/J1850-1),"")</f>
        <v/>
      </c>
      <c r="D1851" s="22">
        <f>IFERROR(((I1851/I1815)^(1/3)-1),"")</f>
        <v/>
      </c>
      <c r="E1851" s="22">
        <f>IFERROR(((I1851/I1791)^(1/5)-1),"")</f>
        <v/>
      </c>
      <c r="F1851" s="22">
        <f>IFERROR(((I1851/I1731)^(1/10)-1),"")</f>
        <v/>
      </c>
      <c r="G1851" s="22">
        <f>IFERROR(((I1851/I1611)^(1/20)-1),"")</f>
        <v/>
      </c>
      <c r="H1851" s="22">
        <f>'US Data'!B1851</f>
        <v/>
      </c>
      <c r="I1851" s="23">
        <f>IF(CPI_Downloader!B1849="","",CPI_Downloader!B1849)</f>
        <v/>
      </c>
      <c r="J1851" s="23">
        <f>IF(CPI_Downloader!C1849="","",CPI_Downloader!C1849)</f>
        <v/>
      </c>
      <c r="L1851" s="32">
        <f>A1851</f>
        <v/>
      </c>
      <c r="M1851" s="25">
        <f>IFERROR((T1851/T1839-1),"")</f>
        <v/>
      </c>
      <c r="N1851" s="25">
        <f>IFERROR((U1851/U1850-1),"")</f>
        <v/>
      </c>
      <c r="O1851" s="25">
        <f>IFERROR(((T1851/T1815)^(1/3)-1),"")</f>
        <v/>
      </c>
      <c r="P1851" s="25">
        <f>IFERROR(((T1851/T1791)^(1/5)-1),"")</f>
        <v/>
      </c>
      <c r="Q1851" s="25">
        <f>IFERROR(((T1851/T1731)^(1/10)-1),"")</f>
        <v/>
      </c>
      <c r="R1851" s="25">
        <f>IFERROR(((T1851/T1611)^(1/20)-1),"")</f>
        <v/>
      </c>
      <c r="S1851" s="52">
        <f>IFERROR(('US Data'!M1851),"")</f>
        <v/>
      </c>
      <c r="T1851" s="26">
        <f>IF(CPI_Downloader!D1849="","",CPI_Downloader!D1849)</f>
        <v/>
      </c>
      <c r="U1851" s="26">
        <f>IF(CPI_Downloader!E1849="","",CPI_Downloader!E1849)</f>
        <v/>
      </c>
      <c r="W1851" s="32">
        <f>L1851</f>
        <v/>
      </c>
      <c r="X1851" s="31">
        <f>IFERROR((AC1851/AC1839-1),"")</f>
        <v/>
      </c>
      <c r="Y1851" s="31">
        <f>IFERROR(((AC1851/AC1815)^(1/3)-1),"")</f>
        <v/>
      </c>
      <c r="Z1851" s="31">
        <f>IFERROR(((AC1851/AC1791)^(1/5)-1),"")</f>
        <v/>
      </c>
      <c r="AA1851" s="31">
        <f>IFERROR(((AC1851/AC1731)^(1/10)-1),"")</f>
        <v/>
      </c>
      <c r="AB1851" s="31">
        <f>IFERROR(((AC1851/AC1611)^(1/20)-1),"")</f>
        <v/>
      </c>
      <c r="AC1851" s="38">
        <f>IF(CPI_Downloader!F1849="","",CPI_Downloader!F1849)</f>
        <v/>
      </c>
    </row>
    <row r="1852" ht="12.75" customHeight="1">
      <c r="A1852" s="21">
        <f>IF(CPI_Downloader!A1850="","",CPI_Downloader!A1850)</f>
        <v/>
      </c>
      <c r="B1852" s="22">
        <f>IFERROR((I1852/I1840-1),"")</f>
        <v/>
      </c>
      <c r="C1852" s="22">
        <f>IFERROR((J1852/J1851-1),"")</f>
        <v/>
      </c>
      <c r="D1852" s="22">
        <f>IFERROR(((I1852/I1816)^(1/3)-1),"")</f>
        <v/>
      </c>
      <c r="E1852" s="22">
        <f>IFERROR(((I1852/I1792)^(1/5)-1),"")</f>
        <v/>
      </c>
      <c r="F1852" s="22">
        <f>IFERROR(((I1852/I1732)^(1/10)-1),"")</f>
        <v/>
      </c>
      <c r="G1852" s="22">
        <f>IFERROR(((I1852/I1612)^(1/20)-1),"")</f>
        <v/>
      </c>
      <c r="H1852" s="22">
        <f>'US Data'!B1852</f>
        <v/>
      </c>
      <c r="I1852" s="23">
        <f>IF(CPI_Downloader!B1850="","",CPI_Downloader!B1850)</f>
        <v/>
      </c>
      <c r="J1852" s="23">
        <f>IF(CPI_Downloader!C1850="","",CPI_Downloader!C1850)</f>
        <v/>
      </c>
      <c r="L1852" s="32">
        <f>A1852</f>
        <v/>
      </c>
      <c r="M1852" s="25">
        <f>IFERROR((T1852/T1840-1),"")</f>
        <v/>
      </c>
      <c r="N1852" s="25">
        <f>IFERROR((U1852/U1851-1),"")</f>
        <v/>
      </c>
      <c r="O1852" s="25">
        <f>IFERROR(((T1852/T1816)^(1/3)-1),"")</f>
        <v/>
      </c>
      <c r="P1852" s="25">
        <f>IFERROR(((T1852/T1792)^(1/5)-1),"")</f>
        <v/>
      </c>
      <c r="Q1852" s="25">
        <f>IFERROR(((T1852/T1732)^(1/10)-1),"")</f>
        <v/>
      </c>
      <c r="R1852" s="25">
        <f>IFERROR(((T1852/T1612)^(1/20)-1),"")</f>
        <v/>
      </c>
      <c r="S1852" s="52">
        <f>IFERROR(('US Data'!M1852),"")</f>
        <v/>
      </c>
      <c r="T1852" s="26">
        <f>IF(CPI_Downloader!D1850="","",CPI_Downloader!D1850)</f>
        <v/>
      </c>
      <c r="U1852" s="26">
        <f>IF(CPI_Downloader!E1850="","",CPI_Downloader!E1850)</f>
        <v/>
      </c>
      <c r="W1852" s="32">
        <f>L1852</f>
        <v/>
      </c>
      <c r="X1852" s="31">
        <f>IFERROR((AC1852/AC1840-1),"")</f>
        <v/>
      </c>
      <c r="Y1852" s="31">
        <f>IFERROR(((AC1852/AC1816)^(1/3)-1),"")</f>
        <v/>
      </c>
      <c r="Z1852" s="31">
        <f>IFERROR(((AC1852/AC1792)^(1/5)-1),"")</f>
        <v/>
      </c>
      <c r="AA1852" s="31">
        <f>IFERROR(((AC1852/AC1732)^(1/10)-1),"")</f>
        <v/>
      </c>
      <c r="AB1852" s="31">
        <f>IFERROR(((AC1852/AC1612)^(1/20)-1),"")</f>
        <v/>
      </c>
      <c r="AC1852" s="38">
        <f>IF(CPI_Downloader!F1850="","",CPI_Downloader!F1850)</f>
        <v/>
      </c>
    </row>
    <row r="1853" ht="12.75" customHeight="1">
      <c r="A1853" s="21">
        <f>IF(CPI_Downloader!A1851="","",CPI_Downloader!A1851)</f>
        <v/>
      </c>
      <c r="B1853" s="22">
        <f>IFERROR((I1853/I1841-1),"")</f>
        <v/>
      </c>
      <c r="C1853" s="22">
        <f>IFERROR((J1853/J1852-1),"")</f>
        <v/>
      </c>
      <c r="D1853" s="22">
        <f>IFERROR(((I1853/I1817)^(1/3)-1),"")</f>
        <v/>
      </c>
      <c r="E1853" s="22">
        <f>IFERROR(((I1853/I1793)^(1/5)-1),"")</f>
        <v/>
      </c>
      <c r="F1853" s="22">
        <f>IFERROR(((I1853/I1733)^(1/10)-1),"")</f>
        <v/>
      </c>
      <c r="G1853" s="22">
        <f>IFERROR(((I1853/I1613)^(1/20)-1),"")</f>
        <v/>
      </c>
      <c r="H1853" s="22">
        <f>'US Data'!B1853</f>
        <v/>
      </c>
      <c r="I1853" s="23">
        <f>IF(CPI_Downloader!B1851="","",CPI_Downloader!B1851)</f>
        <v/>
      </c>
      <c r="J1853" s="23">
        <f>IF(CPI_Downloader!C1851="","",CPI_Downloader!C1851)</f>
        <v/>
      </c>
      <c r="L1853" s="32">
        <f>A1853</f>
        <v/>
      </c>
      <c r="M1853" s="25">
        <f>IFERROR((T1853/T1841-1),"")</f>
        <v/>
      </c>
      <c r="N1853" s="25">
        <f>IFERROR((U1853/U1852-1),"")</f>
        <v/>
      </c>
      <c r="O1853" s="25">
        <f>IFERROR(((T1853/T1817)^(1/3)-1),"")</f>
        <v/>
      </c>
      <c r="P1853" s="25">
        <f>IFERROR(((T1853/T1793)^(1/5)-1),"")</f>
        <v/>
      </c>
      <c r="Q1853" s="25">
        <f>IFERROR(((T1853/T1733)^(1/10)-1),"")</f>
        <v/>
      </c>
      <c r="R1853" s="25">
        <f>IFERROR(((T1853/T1613)^(1/20)-1),"")</f>
        <v/>
      </c>
      <c r="S1853" s="52">
        <f>IFERROR(('US Data'!M1853),"")</f>
        <v/>
      </c>
      <c r="T1853" s="26">
        <f>IF(CPI_Downloader!D1851="","",CPI_Downloader!D1851)</f>
        <v/>
      </c>
      <c r="U1853" s="26">
        <f>IF(CPI_Downloader!E1851="","",CPI_Downloader!E1851)</f>
        <v/>
      </c>
      <c r="W1853" s="32">
        <f>L1853</f>
        <v/>
      </c>
      <c r="X1853" s="31">
        <f>IFERROR((AC1853/AC1841-1),"")</f>
        <v/>
      </c>
      <c r="Y1853" s="31">
        <f>IFERROR(((AC1853/AC1817)^(1/3)-1),"")</f>
        <v/>
      </c>
      <c r="Z1853" s="31">
        <f>IFERROR(((AC1853/AC1793)^(1/5)-1),"")</f>
        <v/>
      </c>
      <c r="AA1853" s="31">
        <f>IFERROR(((AC1853/AC1733)^(1/10)-1),"")</f>
        <v/>
      </c>
      <c r="AB1853" s="31">
        <f>IFERROR(((AC1853/AC1613)^(1/20)-1),"")</f>
        <v/>
      </c>
      <c r="AC1853" s="38">
        <f>IF(CPI_Downloader!F1851="","",CPI_Downloader!F1851)</f>
        <v/>
      </c>
    </row>
    <row r="1854" ht="12.75" customHeight="1">
      <c r="A1854" s="21">
        <f>IF(CPI_Downloader!A1852="","",CPI_Downloader!A1852)</f>
        <v/>
      </c>
      <c r="B1854" s="22">
        <f>IFERROR((I1854/I1842-1),"")</f>
        <v/>
      </c>
      <c r="C1854" s="22">
        <f>IFERROR((J1854/J1853-1),"")</f>
        <v/>
      </c>
      <c r="D1854" s="22">
        <f>IFERROR(((I1854/I1818)^(1/3)-1),"")</f>
        <v/>
      </c>
      <c r="E1854" s="22">
        <f>IFERROR(((I1854/I1794)^(1/5)-1),"")</f>
        <v/>
      </c>
      <c r="F1854" s="22">
        <f>IFERROR(((I1854/I1734)^(1/10)-1),"")</f>
        <v/>
      </c>
      <c r="G1854" s="22">
        <f>IFERROR(((I1854/I1614)^(1/20)-1),"")</f>
        <v/>
      </c>
      <c r="H1854" s="22">
        <f>'US Data'!B1854</f>
        <v/>
      </c>
      <c r="I1854" s="23">
        <f>IF(CPI_Downloader!B1852="","",CPI_Downloader!B1852)</f>
        <v/>
      </c>
      <c r="J1854" s="23">
        <f>IF(CPI_Downloader!C1852="","",CPI_Downloader!C1852)</f>
        <v/>
      </c>
      <c r="L1854" s="32">
        <f>A1854</f>
        <v/>
      </c>
      <c r="M1854" s="25">
        <f>IFERROR((T1854/T1842-1),"")</f>
        <v/>
      </c>
      <c r="N1854" s="25">
        <f>IFERROR((U1854/U1853-1),"")</f>
        <v/>
      </c>
      <c r="O1854" s="25">
        <f>IFERROR(((T1854/T1818)^(1/3)-1),"")</f>
        <v/>
      </c>
      <c r="P1854" s="25">
        <f>IFERROR(((T1854/T1794)^(1/5)-1),"")</f>
        <v/>
      </c>
      <c r="Q1854" s="25">
        <f>IFERROR(((T1854/T1734)^(1/10)-1),"")</f>
        <v/>
      </c>
      <c r="R1854" s="25">
        <f>IFERROR(((T1854/T1614)^(1/20)-1),"")</f>
        <v/>
      </c>
      <c r="S1854" s="52">
        <f>IFERROR(('US Data'!M1854),"")</f>
        <v/>
      </c>
      <c r="T1854" s="26">
        <f>IF(CPI_Downloader!D1852="","",CPI_Downloader!D1852)</f>
        <v/>
      </c>
      <c r="U1854" s="26">
        <f>IF(CPI_Downloader!E1852="","",CPI_Downloader!E1852)</f>
        <v/>
      </c>
      <c r="W1854" s="32">
        <f>L1854</f>
        <v/>
      </c>
      <c r="X1854" s="31">
        <f>IFERROR((AC1854/AC1842-1),"")</f>
        <v/>
      </c>
      <c r="Y1854" s="31">
        <f>IFERROR(((AC1854/AC1818)^(1/3)-1),"")</f>
        <v/>
      </c>
      <c r="Z1854" s="31">
        <f>IFERROR(((AC1854/AC1794)^(1/5)-1),"")</f>
        <v/>
      </c>
      <c r="AA1854" s="31">
        <f>IFERROR(((AC1854/AC1734)^(1/10)-1),"")</f>
        <v/>
      </c>
      <c r="AB1854" s="31">
        <f>IFERROR(((AC1854/AC1614)^(1/20)-1),"")</f>
        <v/>
      </c>
      <c r="AC1854" s="38">
        <f>IF(CPI_Downloader!F1852="","",CPI_Downloader!F1852)</f>
        <v/>
      </c>
    </row>
    <row r="1855" ht="12.75" customHeight="1">
      <c r="A1855" s="21">
        <f>IF(CPI_Downloader!A1853="","",CPI_Downloader!A1853)</f>
        <v/>
      </c>
      <c r="B1855" s="22">
        <f>IFERROR((I1855/I1843-1),"")</f>
        <v/>
      </c>
      <c r="C1855" s="22">
        <f>IFERROR((J1855/J1854-1),"")</f>
        <v/>
      </c>
      <c r="D1855" s="22">
        <f>IFERROR(((I1855/I1819)^(1/3)-1),"")</f>
        <v/>
      </c>
      <c r="E1855" s="22">
        <f>IFERROR(((I1855/I1795)^(1/5)-1),"")</f>
        <v/>
      </c>
      <c r="F1855" s="22">
        <f>IFERROR(((I1855/I1735)^(1/10)-1),"")</f>
        <v/>
      </c>
      <c r="G1855" s="22">
        <f>IFERROR(((I1855/I1615)^(1/20)-1),"")</f>
        <v/>
      </c>
      <c r="H1855" s="22">
        <f>'US Data'!B1855</f>
        <v/>
      </c>
      <c r="I1855" s="23">
        <f>IF(CPI_Downloader!B1853="","",CPI_Downloader!B1853)</f>
        <v/>
      </c>
      <c r="J1855" s="23">
        <f>IF(CPI_Downloader!C1853="","",CPI_Downloader!C1853)</f>
        <v/>
      </c>
      <c r="L1855" s="32">
        <f>A1855</f>
        <v/>
      </c>
      <c r="M1855" s="25">
        <f>IFERROR((T1855/T1843-1),"")</f>
        <v/>
      </c>
      <c r="N1855" s="25">
        <f>IFERROR((U1855/U1854-1),"")</f>
        <v/>
      </c>
      <c r="O1855" s="25">
        <f>IFERROR(((T1855/T1819)^(1/3)-1),"")</f>
        <v/>
      </c>
      <c r="P1855" s="25">
        <f>IFERROR(((T1855/T1795)^(1/5)-1),"")</f>
        <v/>
      </c>
      <c r="Q1855" s="25">
        <f>IFERROR(((T1855/T1735)^(1/10)-1),"")</f>
        <v/>
      </c>
      <c r="R1855" s="25">
        <f>IFERROR(((T1855/T1615)^(1/20)-1),"")</f>
        <v/>
      </c>
      <c r="S1855" s="52">
        <f>IFERROR(('US Data'!M1855),"")</f>
        <v/>
      </c>
      <c r="T1855" s="26">
        <f>IF(CPI_Downloader!D1853="","",CPI_Downloader!D1853)</f>
        <v/>
      </c>
      <c r="U1855" s="26">
        <f>IF(CPI_Downloader!E1853="","",CPI_Downloader!E1853)</f>
        <v/>
      </c>
      <c r="W1855" s="32">
        <f>L1855</f>
        <v/>
      </c>
      <c r="X1855" s="31">
        <f>IFERROR((AC1855/AC1843-1),"")</f>
        <v/>
      </c>
      <c r="Y1855" s="31">
        <f>IFERROR(((AC1855/AC1819)^(1/3)-1),"")</f>
        <v/>
      </c>
      <c r="Z1855" s="31">
        <f>IFERROR(((AC1855/AC1795)^(1/5)-1),"")</f>
        <v/>
      </c>
      <c r="AA1855" s="31">
        <f>IFERROR(((AC1855/AC1735)^(1/10)-1),"")</f>
        <v/>
      </c>
      <c r="AB1855" s="31">
        <f>IFERROR(((AC1855/AC1615)^(1/20)-1),"")</f>
        <v/>
      </c>
      <c r="AC1855" s="38">
        <f>IF(CPI_Downloader!F1853="","",CPI_Downloader!F1853)</f>
        <v/>
      </c>
    </row>
    <row r="1856" ht="12.75" customHeight="1">
      <c r="A1856" s="21">
        <f>IF(CPI_Downloader!A1854="","",CPI_Downloader!A1854)</f>
        <v/>
      </c>
      <c r="B1856" s="22">
        <f>IFERROR((I1856/I1844-1),"")</f>
        <v/>
      </c>
      <c r="C1856" s="22">
        <f>IFERROR((J1856/J1855-1),"")</f>
        <v/>
      </c>
      <c r="D1856" s="22">
        <f>IFERROR(((I1856/I1820)^(1/3)-1),"")</f>
        <v/>
      </c>
      <c r="E1856" s="22">
        <f>IFERROR(((I1856/I1796)^(1/5)-1),"")</f>
        <v/>
      </c>
      <c r="F1856" s="22">
        <f>IFERROR(((I1856/I1736)^(1/10)-1),"")</f>
        <v/>
      </c>
      <c r="G1856" s="22">
        <f>IFERROR(((I1856/I1616)^(1/20)-1),"")</f>
        <v/>
      </c>
      <c r="H1856" s="22">
        <f>'US Data'!B1856</f>
        <v/>
      </c>
      <c r="I1856" s="23">
        <f>IF(CPI_Downloader!B1854="","",CPI_Downloader!B1854)</f>
        <v/>
      </c>
      <c r="J1856" s="23">
        <f>IF(CPI_Downloader!C1854="","",CPI_Downloader!C1854)</f>
        <v/>
      </c>
      <c r="L1856" s="32">
        <f>A1856</f>
        <v/>
      </c>
      <c r="M1856" s="25">
        <f>IFERROR((T1856/T1844-1),"")</f>
        <v/>
      </c>
      <c r="N1856" s="25">
        <f>IFERROR((U1856/U1855-1),"")</f>
        <v/>
      </c>
      <c r="O1856" s="25">
        <f>IFERROR(((T1856/T1820)^(1/3)-1),"")</f>
        <v/>
      </c>
      <c r="P1856" s="25">
        <f>IFERROR(((T1856/T1796)^(1/5)-1),"")</f>
        <v/>
      </c>
      <c r="Q1856" s="25">
        <f>IFERROR(((T1856/T1736)^(1/10)-1),"")</f>
        <v/>
      </c>
      <c r="R1856" s="25">
        <f>IFERROR(((T1856/T1616)^(1/20)-1),"")</f>
        <v/>
      </c>
      <c r="S1856" s="52">
        <f>IFERROR(('US Data'!M1856),"")</f>
        <v/>
      </c>
      <c r="T1856" s="26">
        <f>IF(CPI_Downloader!D1854="","",CPI_Downloader!D1854)</f>
        <v/>
      </c>
      <c r="U1856" s="26">
        <f>IF(CPI_Downloader!E1854="","",CPI_Downloader!E1854)</f>
        <v/>
      </c>
      <c r="W1856" s="32">
        <f>L1856</f>
        <v/>
      </c>
      <c r="X1856" s="31">
        <f>IFERROR((AC1856/AC1844-1),"")</f>
        <v/>
      </c>
      <c r="Y1856" s="31">
        <f>IFERROR(((AC1856/AC1820)^(1/3)-1),"")</f>
        <v/>
      </c>
      <c r="Z1856" s="31">
        <f>IFERROR(((AC1856/AC1796)^(1/5)-1),"")</f>
        <v/>
      </c>
      <c r="AA1856" s="31">
        <f>IFERROR(((AC1856/AC1736)^(1/10)-1),"")</f>
        <v/>
      </c>
      <c r="AB1856" s="31">
        <f>IFERROR(((AC1856/AC1616)^(1/20)-1),"")</f>
        <v/>
      </c>
      <c r="AC1856" s="38">
        <f>IF(CPI_Downloader!F1854="","",CPI_Downloader!F1854)</f>
        <v/>
      </c>
    </row>
    <row r="1857" ht="12.75" customHeight="1">
      <c r="A1857" s="21">
        <f>IF(CPI_Downloader!A1855="","",CPI_Downloader!A1855)</f>
        <v/>
      </c>
      <c r="B1857" s="22">
        <f>IFERROR((I1857/I1845-1),"")</f>
        <v/>
      </c>
      <c r="C1857" s="22">
        <f>IFERROR((J1857/J1856-1),"")</f>
        <v/>
      </c>
      <c r="D1857" s="22">
        <f>IFERROR(((I1857/I1821)^(1/3)-1),"")</f>
        <v/>
      </c>
      <c r="E1857" s="22">
        <f>IFERROR(((I1857/I1797)^(1/5)-1),"")</f>
        <v/>
      </c>
      <c r="F1857" s="22">
        <f>IFERROR(((I1857/I1737)^(1/10)-1),"")</f>
        <v/>
      </c>
      <c r="G1857" s="22">
        <f>IFERROR(((I1857/I1617)^(1/20)-1),"")</f>
        <v/>
      </c>
      <c r="H1857" s="22">
        <f>'US Data'!B1857</f>
        <v/>
      </c>
      <c r="I1857" s="23">
        <f>IF(CPI_Downloader!B1855="","",CPI_Downloader!B1855)</f>
        <v/>
      </c>
      <c r="J1857" s="23">
        <f>IF(CPI_Downloader!C1855="","",CPI_Downloader!C1855)</f>
        <v/>
      </c>
      <c r="L1857" s="32">
        <f>A1857</f>
        <v/>
      </c>
      <c r="M1857" s="25">
        <f>IFERROR((T1857/T1845-1),"")</f>
        <v/>
      </c>
      <c r="N1857" s="25">
        <f>IFERROR((U1857/U1856-1),"")</f>
        <v/>
      </c>
      <c r="O1857" s="25">
        <f>IFERROR(((T1857/T1821)^(1/3)-1),"")</f>
        <v/>
      </c>
      <c r="P1857" s="25">
        <f>IFERROR(((T1857/T1797)^(1/5)-1),"")</f>
        <v/>
      </c>
      <c r="Q1857" s="25">
        <f>IFERROR(((T1857/T1737)^(1/10)-1),"")</f>
        <v/>
      </c>
      <c r="R1857" s="25">
        <f>IFERROR(((T1857/T1617)^(1/20)-1),"")</f>
        <v/>
      </c>
      <c r="S1857" s="52">
        <f>IFERROR(('US Data'!M1857),"")</f>
        <v/>
      </c>
      <c r="T1857" s="26">
        <f>IF(CPI_Downloader!D1855="","",CPI_Downloader!D1855)</f>
        <v/>
      </c>
      <c r="U1857" s="26">
        <f>IF(CPI_Downloader!E1855="","",CPI_Downloader!E1855)</f>
        <v/>
      </c>
      <c r="W1857" s="32">
        <f>L1857</f>
        <v/>
      </c>
      <c r="X1857" s="31">
        <f>IFERROR((AC1857/AC1845-1),"")</f>
        <v/>
      </c>
      <c r="Y1857" s="31">
        <f>IFERROR(((AC1857/AC1821)^(1/3)-1),"")</f>
        <v/>
      </c>
      <c r="Z1857" s="31">
        <f>IFERROR(((AC1857/AC1797)^(1/5)-1),"")</f>
        <v/>
      </c>
      <c r="AA1857" s="31">
        <f>IFERROR(((AC1857/AC1737)^(1/10)-1),"")</f>
        <v/>
      </c>
      <c r="AB1857" s="31">
        <f>IFERROR(((AC1857/AC1617)^(1/20)-1),"")</f>
        <v/>
      </c>
      <c r="AC1857" s="38">
        <f>IF(CPI_Downloader!F1855="","",CPI_Downloader!F1855)</f>
        <v/>
      </c>
    </row>
    <row r="1858" ht="12.75" customHeight="1">
      <c r="A1858" s="21">
        <f>IF(CPI_Downloader!A1856="","",CPI_Downloader!A1856)</f>
        <v/>
      </c>
      <c r="B1858" s="22">
        <f>IFERROR((I1858/I1846-1),"")</f>
        <v/>
      </c>
      <c r="C1858" s="22">
        <f>IFERROR((J1858/J1857-1),"")</f>
        <v/>
      </c>
      <c r="D1858" s="22">
        <f>IFERROR(((I1858/I1822)^(1/3)-1),"")</f>
        <v/>
      </c>
      <c r="E1858" s="22">
        <f>IFERROR(((I1858/I1798)^(1/5)-1),"")</f>
        <v/>
      </c>
      <c r="F1858" s="22">
        <f>IFERROR(((I1858/I1738)^(1/10)-1),"")</f>
        <v/>
      </c>
      <c r="G1858" s="22">
        <f>IFERROR(((I1858/I1618)^(1/20)-1),"")</f>
        <v/>
      </c>
      <c r="H1858" s="22">
        <f>'US Data'!B1858</f>
        <v/>
      </c>
      <c r="I1858" s="23">
        <f>IF(CPI_Downloader!B1856="","",CPI_Downloader!B1856)</f>
        <v/>
      </c>
      <c r="J1858" s="23">
        <f>IF(CPI_Downloader!C1856="","",CPI_Downloader!C1856)</f>
        <v/>
      </c>
      <c r="L1858" s="32">
        <f>A1858</f>
        <v/>
      </c>
      <c r="M1858" s="25">
        <f>IFERROR((T1858/T1846-1),"")</f>
        <v/>
      </c>
      <c r="N1858" s="25">
        <f>IFERROR((U1858/U1857-1),"")</f>
        <v/>
      </c>
      <c r="O1858" s="25">
        <f>IFERROR(((T1858/T1822)^(1/3)-1),"")</f>
        <v/>
      </c>
      <c r="P1858" s="25">
        <f>IFERROR(((T1858/T1798)^(1/5)-1),"")</f>
        <v/>
      </c>
      <c r="Q1858" s="25">
        <f>IFERROR(((T1858/T1738)^(1/10)-1),"")</f>
        <v/>
      </c>
      <c r="R1858" s="25">
        <f>IFERROR(((T1858/T1618)^(1/20)-1),"")</f>
        <v/>
      </c>
      <c r="S1858" s="52">
        <f>IFERROR(('US Data'!M1858),"")</f>
        <v/>
      </c>
      <c r="T1858" s="26">
        <f>IF(CPI_Downloader!D1856="","",CPI_Downloader!D1856)</f>
        <v/>
      </c>
      <c r="U1858" s="26">
        <f>IF(CPI_Downloader!E1856="","",CPI_Downloader!E1856)</f>
        <v/>
      </c>
      <c r="W1858" s="32">
        <f>L1858</f>
        <v/>
      </c>
      <c r="X1858" s="31">
        <f>IFERROR((AC1858/AC1846-1),"")</f>
        <v/>
      </c>
      <c r="Y1858" s="31">
        <f>IFERROR(((AC1858/AC1822)^(1/3)-1),"")</f>
        <v/>
      </c>
      <c r="Z1858" s="31">
        <f>IFERROR(((AC1858/AC1798)^(1/5)-1),"")</f>
        <v/>
      </c>
      <c r="AA1858" s="31">
        <f>IFERROR(((AC1858/AC1738)^(1/10)-1),"")</f>
        <v/>
      </c>
      <c r="AB1858" s="31">
        <f>IFERROR(((AC1858/AC1618)^(1/20)-1),"")</f>
        <v/>
      </c>
      <c r="AC1858" s="38">
        <f>IF(CPI_Downloader!F1856="","",CPI_Downloader!F1856)</f>
        <v/>
      </c>
    </row>
    <row r="1859" ht="12.75" customHeight="1">
      <c r="A1859" s="21">
        <f>IF(CPI_Downloader!A1857="","",CPI_Downloader!A1857)</f>
        <v/>
      </c>
      <c r="B1859" s="22">
        <f>IFERROR((I1859/I1847-1),"")</f>
        <v/>
      </c>
      <c r="C1859" s="22">
        <f>IFERROR((J1859/J1858-1),"")</f>
        <v/>
      </c>
      <c r="D1859" s="22">
        <f>IFERROR(((I1859/I1823)^(1/3)-1),"")</f>
        <v/>
      </c>
      <c r="E1859" s="22">
        <f>IFERROR(((I1859/I1799)^(1/5)-1),"")</f>
        <v/>
      </c>
      <c r="F1859" s="22">
        <f>IFERROR(((I1859/I1739)^(1/10)-1),"")</f>
        <v/>
      </c>
      <c r="G1859" s="22">
        <f>IFERROR(((I1859/I1619)^(1/20)-1),"")</f>
        <v/>
      </c>
      <c r="H1859" s="22">
        <f>'US Data'!B1859</f>
        <v/>
      </c>
      <c r="I1859" s="23">
        <f>IF(CPI_Downloader!B1857="","",CPI_Downloader!B1857)</f>
        <v/>
      </c>
      <c r="J1859" s="23">
        <f>IF(CPI_Downloader!C1857="","",CPI_Downloader!C1857)</f>
        <v/>
      </c>
      <c r="L1859" s="32">
        <f>A1859</f>
        <v/>
      </c>
      <c r="M1859" s="25">
        <f>IFERROR((T1859/T1847-1),"")</f>
        <v/>
      </c>
      <c r="N1859" s="25">
        <f>IFERROR((U1859/U1858-1),"")</f>
        <v/>
      </c>
      <c r="O1859" s="25">
        <f>IFERROR(((T1859/T1823)^(1/3)-1),"")</f>
        <v/>
      </c>
      <c r="P1859" s="25">
        <f>IFERROR(((T1859/T1799)^(1/5)-1),"")</f>
        <v/>
      </c>
      <c r="Q1859" s="25">
        <f>IFERROR(((T1859/T1739)^(1/10)-1),"")</f>
        <v/>
      </c>
      <c r="R1859" s="25">
        <f>IFERROR(((T1859/T1619)^(1/20)-1),"")</f>
        <v/>
      </c>
      <c r="S1859" s="52">
        <f>IFERROR(('US Data'!M1859),"")</f>
        <v/>
      </c>
      <c r="T1859" s="26">
        <f>IF(CPI_Downloader!D1857="","",CPI_Downloader!D1857)</f>
        <v/>
      </c>
      <c r="U1859" s="26">
        <f>IF(CPI_Downloader!E1857="","",CPI_Downloader!E1857)</f>
        <v/>
      </c>
      <c r="W1859" s="32">
        <f>L1859</f>
        <v/>
      </c>
      <c r="X1859" s="31">
        <f>IFERROR((AC1859/AC1847-1),"")</f>
        <v/>
      </c>
      <c r="Y1859" s="31">
        <f>IFERROR(((AC1859/AC1823)^(1/3)-1),"")</f>
        <v/>
      </c>
      <c r="Z1859" s="31">
        <f>IFERROR(((AC1859/AC1799)^(1/5)-1),"")</f>
        <v/>
      </c>
      <c r="AA1859" s="31">
        <f>IFERROR(((AC1859/AC1739)^(1/10)-1),"")</f>
        <v/>
      </c>
      <c r="AB1859" s="31">
        <f>IFERROR(((AC1859/AC1619)^(1/20)-1),"")</f>
        <v/>
      </c>
      <c r="AC1859" s="38">
        <f>IF(CPI_Downloader!F1857="","",CPI_Downloader!F1857)</f>
        <v/>
      </c>
    </row>
    <row r="1860" ht="12.75" customHeight="1">
      <c r="A1860" s="21">
        <f>IF(CPI_Downloader!A1858="","",CPI_Downloader!A1858)</f>
        <v/>
      </c>
      <c r="B1860" s="22">
        <f>IFERROR((I1860/I1848-1),"")</f>
        <v/>
      </c>
      <c r="C1860" s="22">
        <f>IFERROR((J1860/J1859-1),"")</f>
        <v/>
      </c>
      <c r="D1860" s="22">
        <f>IFERROR(((I1860/I1824)^(1/3)-1),"")</f>
        <v/>
      </c>
      <c r="E1860" s="22">
        <f>IFERROR(((I1860/I1800)^(1/5)-1),"")</f>
        <v/>
      </c>
      <c r="F1860" s="22">
        <f>IFERROR(((I1860/I1740)^(1/10)-1),"")</f>
        <v/>
      </c>
      <c r="G1860" s="22">
        <f>IFERROR(((I1860/I1620)^(1/20)-1),"")</f>
        <v/>
      </c>
      <c r="H1860" s="22">
        <f>'US Data'!B1860</f>
        <v/>
      </c>
      <c r="I1860" s="23">
        <f>IF(CPI_Downloader!B1858="","",CPI_Downloader!B1858)</f>
        <v/>
      </c>
      <c r="J1860" s="23">
        <f>IF(CPI_Downloader!C1858="","",CPI_Downloader!C1858)</f>
        <v/>
      </c>
      <c r="L1860" s="32">
        <f>A1860</f>
        <v/>
      </c>
      <c r="M1860" s="25">
        <f>IFERROR((T1860/T1848-1),"")</f>
        <v/>
      </c>
      <c r="N1860" s="25">
        <f>IFERROR((U1860/U1859-1),"")</f>
        <v/>
      </c>
      <c r="O1860" s="25">
        <f>IFERROR(((T1860/T1824)^(1/3)-1),"")</f>
        <v/>
      </c>
      <c r="P1860" s="25">
        <f>IFERROR(((T1860/T1800)^(1/5)-1),"")</f>
        <v/>
      </c>
      <c r="Q1860" s="25">
        <f>IFERROR(((T1860/T1740)^(1/10)-1),"")</f>
        <v/>
      </c>
      <c r="R1860" s="25">
        <f>IFERROR(((T1860/T1620)^(1/20)-1),"")</f>
        <v/>
      </c>
      <c r="S1860" s="52">
        <f>IFERROR(('US Data'!M1860),"")</f>
        <v/>
      </c>
      <c r="T1860" s="26">
        <f>IF(CPI_Downloader!D1858="","",CPI_Downloader!D1858)</f>
        <v/>
      </c>
      <c r="U1860" s="26">
        <f>IF(CPI_Downloader!E1858="","",CPI_Downloader!E1858)</f>
        <v/>
      </c>
      <c r="W1860" s="32">
        <f>L1860</f>
        <v/>
      </c>
      <c r="X1860" s="31">
        <f>IFERROR((AC1860/AC1848-1),"")</f>
        <v/>
      </c>
      <c r="Y1860" s="31">
        <f>IFERROR(((AC1860/AC1824)^(1/3)-1),"")</f>
        <v/>
      </c>
      <c r="Z1860" s="31">
        <f>IFERROR(((AC1860/AC1800)^(1/5)-1),"")</f>
        <v/>
      </c>
      <c r="AA1860" s="31">
        <f>IFERROR(((AC1860/AC1740)^(1/10)-1),"")</f>
        <v/>
      </c>
      <c r="AB1860" s="31">
        <f>IFERROR(((AC1860/AC1620)^(1/20)-1),"")</f>
        <v/>
      </c>
      <c r="AC1860" s="38">
        <f>IF(CPI_Downloader!F1858="","",CPI_Downloader!F1858)</f>
        <v/>
      </c>
    </row>
    <row r="1861" ht="12.75" customHeight="1">
      <c r="A1861" s="21">
        <f>IF(CPI_Downloader!A1859="","",CPI_Downloader!A1859)</f>
        <v/>
      </c>
      <c r="B1861" s="22">
        <f>IFERROR((I1861/I1849-1),"")</f>
        <v/>
      </c>
      <c r="C1861" s="22">
        <f>IFERROR((J1861/J1860-1),"")</f>
        <v/>
      </c>
      <c r="D1861" s="22">
        <f>IFERROR(((I1861/I1825)^(1/3)-1),"")</f>
        <v/>
      </c>
      <c r="E1861" s="22">
        <f>IFERROR(((I1861/I1801)^(1/5)-1),"")</f>
        <v/>
      </c>
      <c r="F1861" s="22">
        <f>IFERROR(((I1861/I1741)^(1/10)-1),"")</f>
        <v/>
      </c>
      <c r="G1861" s="22">
        <f>IFERROR(((I1861/I1621)^(1/20)-1),"")</f>
        <v/>
      </c>
      <c r="H1861" s="22">
        <f>'US Data'!B1861</f>
        <v/>
      </c>
      <c r="I1861" s="23">
        <f>IF(CPI_Downloader!B1859="","",CPI_Downloader!B1859)</f>
        <v/>
      </c>
      <c r="J1861" s="23">
        <f>IF(CPI_Downloader!C1859="","",CPI_Downloader!C1859)</f>
        <v/>
      </c>
      <c r="L1861" s="32">
        <f>A1861</f>
        <v/>
      </c>
      <c r="M1861" s="25">
        <f>IFERROR((T1861/T1849-1),"")</f>
        <v/>
      </c>
      <c r="N1861" s="25">
        <f>IFERROR((U1861/U1860-1),"")</f>
        <v/>
      </c>
      <c r="O1861" s="25">
        <f>IFERROR(((T1861/T1825)^(1/3)-1),"")</f>
        <v/>
      </c>
      <c r="P1861" s="25">
        <f>IFERROR(((T1861/T1801)^(1/5)-1),"")</f>
        <v/>
      </c>
      <c r="Q1861" s="25">
        <f>IFERROR(((T1861/T1741)^(1/10)-1),"")</f>
        <v/>
      </c>
      <c r="R1861" s="25">
        <f>IFERROR(((T1861/T1621)^(1/20)-1),"")</f>
        <v/>
      </c>
      <c r="S1861" s="52">
        <f>IFERROR(('US Data'!M1861),"")</f>
        <v/>
      </c>
      <c r="T1861" s="26">
        <f>IF(CPI_Downloader!D1859="","",CPI_Downloader!D1859)</f>
        <v/>
      </c>
      <c r="U1861" s="26">
        <f>IF(CPI_Downloader!E1859="","",CPI_Downloader!E1859)</f>
        <v/>
      </c>
      <c r="W1861" s="32">
        <f>L1861</f>
        <v/>
      </c>
      <c r="X1861" s="31">
        <f>IFERROR((AC1861/AC1849-1),"")</f>
        <v/>
      </c>
      <c r="Y1861" s="31">
        <f>IFERROR(((AC1861/AC1825)^(1/3)-1),"")</f>
        <v/>
      </c>
      <c r="Z1861" s="31">
        <f>IFERROR(((AC1861/AC1801)^(1/5)-1),"")</f>
        <v/>
      </c>
      <c r="AA1861" s="31">
        <f>IFERROR(((AC1861/AC1741)^(1/10)-1),"")</f>
        <v/>
      </c>
      <c r="AB1861" s="31">
        <f>IFERROR(((AC1861/AC1621)^(1/20)-1),"")</f>
        <v/>
      </c>
      <c r="AC1861" s="38">
        <f>IF(CPI_Downloader!F1859="","",CPI_Downloader!F1859)</f>
        <v/>
      </c>
    </row>
    <row r="1862" ht="12.75" customHeight="1">
      <c r="A1862" s="21">
        <f>IF(CPI_Downloader!A1860="","",CPI_Downloader!A1860)</f>
        <v/>
      </c>
      <c r="B1862" s="22">
        <f>IFERROR((I1862/I1850-1),"")</f>
        <v/>
      </c>
      <c r="C1862" s="22">
        <f>IFERROR((J1862/J1861-1),"")</f>
        <v/>
      </c>
      <c r="D1862" s="22">
        <f>IFERROR(((I1862/I1826)^(1/3)-1),"")</f>
        <v/>
      </c>
      <c r="E1862" s="22">
        <f>IFERROR(((I1862/I1802)^(1/5)-1),"")</f>
        <v/>
      </c>
      <c r="F1862" s="22">
        <f>IFERROR(((I1862/I1742)^(1/10)-1),"")</f>
        <v/>
      </c>
      <c r="G1862" s="22">
        <f>IFERROR(((I1862/I1622)^(1/20)-1),"")</f>
        <v/>
      </c>
      <c r="H1862" s="22">
        <f>'US Data'!B1862</f>
        <v/>
      </c>
      <c r="I1862" s="23">
        <f>IF(CPI_Downloader!B1860="","",CPI_Downloader!B1860)</f>
        <v/>
      </c>
      <c r="J1862" s="23">
        <f>IF(CPI_Downloader!C1860="","",CPI_Downloader!C1860)</f>
        <v/>
      </c>
      <c r="L1862" s="32">
        <f>A1862</f>
        <v/>
      </c>
      <c r="M1862" s="25">
        <f>IFERROR((T1862/T1850-1),"")</f>
        <v/>
      </c>
      <c r="N1862" s="25">
        <f>IFERROR((U1862/U1861-1),"")</f>
        <v/>
      </c>
      <c r="O1862" s="25">
        <f>IFERROR(((T1862/T1826)^(1/3)-1),"")</f>
        <v/>
      </c>
      <c r="P1862" s="25">
        <f>IFERROR(((T1862/T1802)^(1/5)-1),"")</f>
        <v/>
      </c>
      <c r="Q1862" s="25">
        <f>IFERROR(((T1862/T1742)^(1/10)-1),"")</f>
        <v/>
      </c>
      <c r="R1862" s="25">
        <f>IFERROR(((T1862/T1622)^(1/20)-1),"")</f>
        <v/>
      </c>
      <c r="S1862" s="52">
        <f>IFERROR(('US Data'!M1862),"")</f>
        <v/>
      </c>
      <c r="T1862" s="26">
        <f>IF(CPI_Downloader!D1860="","",CPI_Downloader!D1860)</f>
        <v/>
      </c>
      <c r="U1862" s="26">
        <f>IF(CPI_Downloader!E1860="","",CPI_Downloader!E1860)</f>
        <v/>
      </c>
      <c r="W1862" s="32">
        <f>L1862</f>
        <v/>
      </c>
      <c r="X1862" s="31">
        <f>IFERROR((AC1862/AC1850-1),"")</f>
        <v/>
      </c>
      <c r="Y1862" s="31">
        <f>IFERROR(((AC1862/AC1826)^(1/3)-1),"")</f>
        <v/>
      </c>
      <c r="Z1862" s="31">
        <f>IFERROR(((AC1862/AC1802)^(1/5)-1),"")</f>
        <v/>
      </c>
      <c r="AA1862" s="31">
        <f>IFERROR(((AC1862/AC1742)^(1/10)-1),"")</f>
        <v/>
      </c>
      <c r="AB1862" s="31">
        <f>IFERROR(((AC1862/AC1622)^(1/20)-1),"")</f>
        <v/>
      </c>
      <c r="AC1862" s="38">
        <f>IF(CPI_Downloader!F1860="","",CPI_Downloader!F1860)</f>
        <v/>
      </c>
    </row>
    <row r="1863" ht="12.75" customHeight="1">
      <c r="A1863" s="21">
        <f>IF(CPI_Downloader!A1861="","",CPI_Downloader!A1861)</f>
        <v/>
      </c>
      <c r="B1863" s="22">
        <f>IFERROR((I1863/I1851-1),"")</f>
        <v/>
      </c>
      <c r="C1863" s="22">
        <f>IFERROR((J1863/J1862-1),"")</f>
        <v/>
      </c>
      <c r="D1863" s="22">
        <f>IFERROR(((I1863/I1827)^(1/3)-1),"")</f>
        <v/>
      </c>
      <c r="E1863" s="22">
        <f>IFERROR(((I1863/I1803)^(1/5)-1),"")</f>
        <v/>
      </c>
      <c r="F1863" s="22">
        <f>IFERROR(((I1863/I1743)^(1/10)-1),"")</f>
        <v/>
      </c>
      <c r="G1863" s="22">
        <f>IFERROR(((I1863/I1623)^(1/20)-1),"")</f>
        <v/>
      </c>
      <c r="H1863" s="22">
        <f>'US Data'!B1863</f>
        <v/>
      </c>
      <c r="I1863" s="23">
        <f>IF(CPI_Downloader!B1861="","",CPI_Downloader!B1861)</f>
        <v/>
      </c>
      <c r="J1863" s="23">
        <f>IF(CPI_Downloader!C1861="","",CPI_Downloader!C1861)</f>
        <v/>
      </c>
      <c r="L1863" s="32">
        <f>A1863</f>
        <v/>
      </c>
      <c r="M1863" s="25">
        <f>IFERROR((T1863/T1851-1),"")</f>
        <v/>
      </c>
      <c r="N1863" s="25">
        <f>IFERROR((U1863/U1862-1),"")</f>
        <v/>
      </c>
      <c r="O1863" s="25">
        <f>IFERROR(((T1863/T1827)^(1/3)-1),"")</f>
        <v/>
      </c>
      <c r="P1863" s="25">
        <f>IFERROR(((T1863/T1803)^(1/5)-1),"")</f>
        <v/>
      </c>
      <c r="Q1863" s="25">
        <f>IFERROR(((T1863/T1743)^(1/10)-1),"")</f>
        <v/>
      </c>
      <c r="R1863" s="25">
        <f>IFERROR(((T1863/T1623)^(1/20)-1),"")</f>
        <v/>
      </c>
      <c r="S1863" s="52">
        <f>IFERROR(('US Data'!M1863),"")</f>
        <v/>
      </c>
      <c r="T1863" s="26">
        <f>IF(CPI_Downloader!D1861="","",CPI_Downloader!D1861)</f>
        <v/>
      </c>
      <c r="U1863" s="26">
        <f>IF(CPI_Downloader!E1861="","",CPI_Downloader!E1861)</f>
        <v/>
      </c>
      <c r="W1863" s="32">
        <f>L1863</f>
        <v/>
      </c>
      <c r="X1863" s="31">
        <f>IFERROR((AC1863/AC1851-1),"")</f>
        <v/>
      </c>
      <c r="Y1863" s="31">
        <f>IFERROR(((AC1863/AC1827)^(1/3)-1),"")</f>
        <v/>
      </c>
      <c r="Z1863" s="31">
        <f>IFERROR(((AC1863/AC1803)^(1/5)-1),"")</f>
        <v/>
      </c>
      <c r="AA1863" s="31">
        <f>IFERROR(((AC1863/AC1743)^(1/10)-1),"")</f>
        <v/>
      </c>
      <c r="AB1863" s="31">
        <f>IFERROR(((AC1863/AC1623)^(1/20)-1),"")</f>
        <v/>
      </c>
      <c r="AC1863" s="38">
        <f>IF(CPI_Downloader!F1861="","",CPI_Downloader!F1861)</f>
        <v/>
      </c>
    </row>
    <row r="1864" ht="12.75" customHeight="1">
      <c r="A1864" s="21">
        <f>IF(CPI_Downloader!A1862="","",CPI_Downloader!A1862)</f>
        <v/>
      </c>
      <c r="B1864" s="22">
        <f>IFERROR((I1864/I1852-1),"")</f>
        <v/>
      </c>
      <c r="C1864" s="22">
        <f>IFERROR((J1864/J1863-1),"")</f>
        <v/>
      </c>
      <c r="D1864" s="22">
        <f>IFERROR(((I1864/I1828)^(1/3)-1),"")</f>
        <v/>
      </c>
      <c r="E1864" s="22">
        <f>IFERROR(((I1864/I1804)^(1/5)-1),"")</f>
        <v/>
      </c>
      <c r="F1864" s="22">
        <f>IFERROR(((I1864/I1744)^(1/10)-1),"")</f>
        <v/>
      </c>
      <c r="G1864" s="22">
        <f>IFERROR(((I1864/I1624)^(1/20)-1),"")</f>
        <v/>
      </c>
      <c r="H1864" s="22">
        <f>'US Data'!B1864</f>
        <v/>
      </c>
      <c r="I1864" s="23">
        <f>IF(CPI_Downloader!B1862="","",CPI_Downloader!B1862)</f>
        <v/>
      </c>
      <c r="J1864" s="23">
        <f>IF(CPI_Downloader!C1862="","",CPI_Downloader!C1862)</f>
        <v/>
      </c>
      <c r="L1864" s="32">
        <f>A1864</f>
        <v/>
      </c>
      <c r="M1864" s="25">
        <f>IFERROR((T1864/T1852-1),"")</f>
        <v/>
      </c>
      <c r="N1864" s="25">
        <f>IFERROR((U1864/U1863-1),"")</f>
        <v/>
      </c>
      <c r="O1864" s="25">
        <f>IFERROR(((T1864/T1828)^(1/3)-1),"")</f>
        <v/>
      </c>
      <c r="P1864" s="25">
        <f>IFERROR(((T1864/T1804)^(1/5)-1),"")</f>
        <v/>
      </c>
      <c r="Q1864" s="25">
        <f>IFERROR(((T1864/T1744)^(1/10)-1),"")</f>
        <v/>
      </c>
      <c r="R1864" s="25">
        <f>IFERROR(((T1864/T1624)^(1/20)-1),"")</f>
        <v/>
      </c>
      <c r="S1864" s="52">
        <f>IFERROR(('US Data'!M1864),"")</f>
        <v/>
      </c>
      <c r="T1864" s="26">
        <f>IF(CPI_Downloader!D1862="","",CPI_Downloader!D1862)</f>
        <v/>
      </c>
      <c r="U1864" s="26">
        <f>IF(CPI_Downloader!E1862="","",CPI_Downloader!E1862)</f>
        <v/>
      </c>
      <c r="W1864" s="32">
        <f>L1864</f>
        <v/>
      </c>
      <c r="X1864" s="31">
        <f>IFERROR((AC1864/AC1852-1),"")</f>
        <v/>
      </c>
      <c r="Y1864" s="31">
        <f>IFERROR(((AC1864/AC1828)^(1/3)-1),"")</f>
        <v/>
      </c>
      <c r="Z1864" s="31">
        <f>IFERROR(((AC1864/AC1804)^(1/5)-1),"")</f>
        <v/>
      </c>
      <c r="AA1864" s="31">
        <f>IFERROR(((AC1864/AC1744)^(1/10)-1),"")</f>
        <v/>
      </c>
      <c r="AB1864" s="31">
        <f>IFERROR(((AC1864/AC1624)^(1/20)-1),"")</f>
        <v/>
      </c>
      <c r="AC1864" s="38">
        <f>IF(CPI_Downloader!F1862="","",CPI_Downloader!F1862)</f>
        <v/>
      </c>
    </row>
    <row r="1865" ht="12.75" customHeight="1">
      <c r="A1865" s="21">
        <f>IF(CPI_Downloader!A1863="","",CPI_Downloader!A1863)</f>
        <v/>
      </c>
      <c r="B1865" s="22">
        <f>IFERROR((I1865/I1853-1),"")</f>
        <v/>
      </c>
      <c r="C1865" s="22">
        <f>IFERROR((J1865/J1864-1),"")</f>
        <v/>
      </c>
      <c r="D1865" s="22">
        <f>IFERROR(((I1865/I1829)^(1/3)-1),"")</f>
        <v/>
      </c>
      <c r="E1865" s="22">
        <f>IFERROR(((I1865/I1805)^(1/5)-1),"")</f>
        <v/>
      </c>
      <c r="F1865" s="22">
        <f>IFERROR(((I1865/I1745)^(1/10)-1),"")</f>
        <v/>
      </c>
      <c r="G1865" s="22">
        <f>IFERROR(((I1865/I1625)^(1/20)-1),"")</f>
        <v/>
      </c>
      <c r="H1865" s="22">
        <f>'US Data'!B1865</f>
        <v/>
      </c>
      <c r="I1865" s="23">
        <f>IF(CPI_Downloader!B1863="","",CPI_Downloader!B1863)</f>
        <v/>
      </c>
      <c r="J1865" s="23">
        <f>IF(CPI_Downloader!C1863="","",CPI_Downloader!C1863)</f>
        <v/>
      </c>
      <c r="L1865" s="32">
        <f>A1865</f>
        <v/>
      </c>
      <c r="M1865" s="25">
        <f>IFERROR((T1865/T1853-1),"")</f>
        <v/>
      </c>
      <c r="N1865" s="25">
        <f>IFERROR((U1865/U1864-1),"")</f>
        <v/>
      </c>
      <c r="O1865" s="25">
        <f>IFERROR(((T1865/T1829)^(1/3)-1),"")</f>
        <v/>
      </c>
      <c r="P1865" s="25">
        <f>IFERROR(((T1865/T1805)^(1/5)-1),"")</f>
        <v/>
      </c>
      <c r="Q1865" s="25">
        <f>IFERROR(((T1865/T1745)^(1/10)-1),"")</f>
        <v/>
      </c>
      <c r="R1865" s="25">
        <f>IFERROR(((T1865/T1625)^(1/20)-1),"")</f>
        <v/>
      </c>
      <c r="S1865" s="52">
        <f>IFERROR(('US Data'!M1865),"")</f>
        <v/>
      </c>
      <c r="T1865" s="26">
        <f>IF(CPI_Downloader!D1863="","",CPI_Downloader!D1863)</f>
        <v/>
      </c>
      <c r="U1865" s="26">
        <f>IF(CPI_Downloader!E1863="","",CPI_Downloader!E1863)</f>
        <v/>
      </c>
      <c r="W1865" s="32">
        <f>L1865</f>
        <v/>
      </c>
      <c r="X1865" s="31">
        <f>IFERROR((AC1865/AC1853-1),"")</f>
        <v/>
      </c>
      <c r="Y1865" s="31">
        <f>IFERROR(((AC1865/AC1829)^(1/3)-1),"")</f>
        <v/>
      </c>
      <c r="Z1865" s="31">
        <f>IFERROR(((AC1865/AC1805)^(1/5)-1),"")</f>
        <v/>
      </c>
      <c r="AA1865" s="31">
        <f>IFERROR(((AC1865/AC1745)^(1/10)-1),"")</f>
        <v/>
      </c>
      <c r="AB1865" s="31">
        <f>IFERROR(((AC1865/AC1625)^(1/20)-1),"")</f>
        <v/>
      </c>
      <c r="AC1865" s="38">
        <f>IF(CPI_Downloader!F1863="","",CPI_Downloader!F1863)</f>
        <v/>
      </c>
    </row>
    <row r="1866" ht="12.75" customHeight="1">
      <c r="A1866" s="21">
        <f>IF(CPI_Downloader!A1864="","",CPI_Downloader!A1864)</f>
        <v/>
      </c>
      <c r="B1866" s="22">
        <f>IFERROR((I1866/I1854-1),"")</f>
        <v/>
      </c>
      <c r="C1866" s="22">
        <f>IFERROR((J1866/J1865-1),"")</f>
        <v/>
      </c>
      <c r="D1866" s="22">
        <f>IFERROR(((I1866/I1830)^(1/3)-1),"")</f>
        <v/>
      </c>
      <c r="E1866" s="22">
        <f>IFERROR(((I1866/I1806)^(1/5)-1),"")</f>
        <v/>
      </c>
      <c r="F1866" s="22">
        <f>IFERROR(((I1866/I1746)^(1/10)-1),"")</f>
        <v/>
      </c>
      <c r="G1866" s="22">
        <f>IFERROR(((I1866/I1626)^(1/20)-1),"")</f>
        <v/>
      </c>
      <c r="H1866" s="22">
        <f>'US Data'!B1866</f>
        <v/>
      </c>
      <c r="I1866" s="23">
        <f>IF(CPI_Downloader!B1864="","",CPI_Downloader!B1864)</f>
        <v/>
      </c>
      <c r="J1866" s="23">
        <f>IF(CPI_Downloader!C1864="","",CPI_Downloader!C1864)</f>
        <v/>
      </c>
      <c r="L1866" s="32">
        <f>A1866</f>
        <v/>
      </c>
      <c r="M1866" s="25">
        <f>IFERROR((T1866/T1854-1),"")</f>
        <v/>
      </c>
      <c r="N1866" s="25">
        <f>IFERROR((U1866/U1865-1),"")</f>
        <v/>
      </c>
      <c r="O1866" s="25">
        <f>IFERROR(((T1866/T1830)^(1/3)-1),"")</f>
        <v/>
      </c>
      <c r="P1866" s="25">
        <f>IFERROR(((T1866/T1806)^(1/5)-1),"")</f>
        <v/>
      </c>
      <c r="Q1866" s="25">
        <f>IFERROR(((T1866/T1746)^(1/10)-1),"")</f>
        <v/>
      </c>
      <c r="R1866" s="25">
        <f>IFERROR(((T1866/T1626)^(1/20)-1),"")</f>
        <v/>
      </c>
      <c r="S1866" s="52">
        <f>IFERROR(('US Data'!M1866),"")</f>
        <v/>
      </c>
      <c r="T1866" s="26">
        <f>IF(CPI_Downloader!D1864="","",CPI_Downloader!D1864)</f>
        <v/>
      </c>
      <c r="U1866" s="26">
        <f>IF(CPI_Downloader!E1864="","",CPI_Downloader!E1864)</f>
        <v/>
      </c>
      <c r="W1866" s="32">
        <f>L1866</f>
        <v/>
      </c>
      <c r="X1866" s="31">
        <f>IFERROR((AC1866/AC1854-1),"")</f>
        <v/>
      </c>
      <c r="Y1866" s="31">
        <f>IFERROR(((AC1866/AC1830)^(1/3)-1),"")</f>
        <v/>
      </c>
      <c r="Z1866" s="31">
        <f>IFERROR(((AC1866/AC1806)^(1/5)-1),"")</f>
        <v/>
      </c>
      <c r="AA1866" s="31">
        <f>IFERROR(((AC1866/AC1746)^(1/10)-1),"")</f>
        <v/>
      </c>
      <c r="AB1866" s="31">
        <f>IFERROR(((AC1866/AC1626)^(1/20)-1),"")</f>
        <v/>
      </c>
      <c r="AC1866" s="38">
        <f>IF(CPI_Downloader!F1864="","",CPI_Downloader!F1864)</f>
        <v/>
      </c>
    </row>
    <row r="1867" ht="12.75" customHeight="1">
      <c r="A1867" s="21">
        <f>IF(CPI_Downloader!A1865="","",CPI_Downloader!A1865)</f>
        <v/>
      </c>
      <c r="B1867" s="22">
        <f>IFERROR((I1867/I1855-1),"")</f>
        <v/>
      </c>
      <c r="C1867" s="22">
        <f>IFERROR((J1867/J1866-1),"")</f>
        <v/>
      </c>
      <c r="D1867" s="22">
        <f>IFERROR(((I1867/I1831)^(1/3)-1),"")</f>
        <v/>
      </c>
      <c r="E1867" s="22">
        <f>IFERROR(((I1867/I1807)^(1/5)-1),"")</f>
        <v/>
      </c>
      <c r="F1867" s="22">
        <f>IFERROR(((I1867/I1747)^(1/10)-1),"")</f>
        <v/>
      </c>
      <c r="G1867" s="22">
        <f>IFERROR(((I1867/I1627)^(1/20)-1),"")</f>
        <v/>
      </c>
      <c r="H1867" s="22">
        <f>'US Data'!B1867</f>
        <v/>
      </c>
      <c r="I1867" s="23">
        <f>IF(CPI_Downloader!B1865="","",CPI_Downloader!B1865)</f>
        <v/>
      </c>
      <c r="J1867" s="23">
        <f>IF(CPI_Downloader!C1865="","",CPI_Downloader!C1865)</f>
        <v/>
      </c>
      <c r="L1867" s="32">
        <f>A1867</f>
        <v/>
      </c>
      <c r="M1867" s="25">
        <f>IFERROR((T1867/T1855-1),"")</f>
        <v/>
      </c>
      <c r="N1867" s="25">
        <f>IFERROR((U1867/U1866-1),"")</f>
        <v/>
      </c>
      <c r="O1867" s="25">
        <f>IFERROR(((T1867/T1831)^(1/3)-1),"")</f>
        <v/>
      </c>
      <c r="P1867" s="25">
        <f>IFERROR(((T1867/T1807)^(1/5)-1),"")</f>
        <v/>
      </c>
      <c r="Q1867" s="25">
        <f>IFERROR(((T1867/T1747)^(1/10)-1),"")</f>
        <v/>
      </c>
      <c r="R1867" s="25">
        <f>IFERROR(((T1867/T1627)^(1/20)-1),"")</f>
        <v/>
      </c>
      <c r="S1867" s="52">
        <f>IFERROR(('US Data'!M1867),"")</f>
        <v/>
      </c>
      <c r="T1867" s="26">
        <f>IF(CPI_Downloader!D1865="","",CPI_Downloader!D1865)</f>
        <v/>
      </c>
      <c r="U1867" s="26">
        <f>IF(CPI_Downloader!E1865="","",CPI_Downloader!E1865)</f>
        <v/>
      </c>
      <c r="W1867" s="32">
        <f>L1867</f>
        <v/>
      </c>
      <c r="X1867" s="31">
        <f>IFERROR((AC1867/AC1855-1),"")</f>
        <v/>
      </c>
      <c r="Y1867" s="31">
        <f>IFERROR(((AC1867/AC1831)^(1/3)-1),"")</f>
        <v/>
      </c>
      <c r="Z1867" s="31">
        <f>IFERROR(((AC1867/AC1807)^(1/5)-1),"")</f>
        <v/>
      </c>
      <c r="AA1867" s="31">
        <f>IFERROR(((AC1867/AC1747)^(1/10)-1),"")</f>
        <v/>
      </c>
      <c r="AB1867" s="31">
        <f>IFERROR(((AC1867/AC1627)^(1/20)-1),"")</f>
        <v/>
      </c>
      <c r="AC1867" s="38">
        <f>IF(CPI_Downloader!F1865="","",CPI_Downloader!F1865)</f>
        <v/>
      </c>
    </row>
    <row r="1868" ht="12.75" customHeight="1">
      <c r="A1868" s="21">
        <f>IF(CPI_Downloader!A1866="","",CPI_Downloader!A1866)</f>
        <v/>
      </c>
      <c r="B1868" s="22">
        <f>IFERROR((I1868/I1856-1),"")</f>
        <v/>
      </c>
      <c r="C1868" s="22">
        <f>IFERROR((J1868/J1867-1),"")</f>
        <v/>
      </c>
      <c r="D1868" s="22">
        <f>IFERROR(((I1868/I1832)^(1/3)-1),"")</f>
        <v/>
      </c>
      <c r="E1868" s="22">
        <f>IFERROR(((I1868/I1808)^(1/5)-1),"")</f>
        <v/>
      </c>
      <c r="F1868" s="22">
        <f>IFERROR(((I1868/I1748)^(1/10)-1),"")</f>
        <v/>
      </c>
      <c r="G1868" s="22">
        <f>IFERROR(((I1868/I1628)^(1/20)-1),"")</f>
        <v/>
      </c>
      <c r="H1868" s="22">
        <f>'US Data'!B1868</f>
        <v/>
      </c>
      <c r="I1868" s="23">
        <f>IF(CPI_Downloader!B1866="","",CPI_Downloader!B1866)</f>
        <v/>
      </c>
      <c r="J1868" s="23">
        <f>IF(CPI_Downloader!C1866="","",CPI_Downloader!C1866)</f>
        <v/>
      </c>
      <c r="L1868" s="32">
        <f>A1868</f>
        <v/>
      </c>
      <c r="M1868" s="25">
        <f>IFERROR((T1868/T1856-1),"")</f>
        <v/>
      </c>
      <c r="N1868" s="25">
        <f>IFERROR((U1868/U1867-1),"")</f>
        <v/>
      </c>
      <c r="O1868" s="25">
        <f>IFERROR(((T1868/T1832)^(1/3)-1),"")</f>
        <v/>
      </c>
      <c r="P1868" s="25">
        <f>IFERROR(((T1868/T1808)^(1/5)-1),"")</f>
        <v/>
      </c>
      <c r="Q1868" s="25">
        <f>IFERROR(((T1868/T1748)^(1/10)-1),"")</f>
        <v/>
      </c>
      <c r="R1868" s="25">
        <f>IFERROR(((T1868/T1628)^(1/20)-1),"")</f>
        <v/>
      </c>
      <c r="S1868" s="52">
        <f>IFERROR(('US Data'!M1868),"")</f>
        <v/>
      </c>
      <c r="T1868" s="26">
        <f>IF(CPI_Downloader!D1866="","",CPI_Downloader!D1866)</f>
        <v/>
      </c>
      <c r="U1868" s="26">
        <f>IF(CPI_Downloader!E1866="","",CPI_Downloader!E1866)</f>
        <v/>
      </c>
      <c r="W1868" s="32">
        <f>L1868</f>
        <v/>
      </c>
      <c r="X1868" s="31">
        <f>IFERROR((AC1868/AC1856-1),"")</f>
        <v/>
      </c>
      <c r="Y1868" s="31">
        <f>IFERROR(((AC1868/AC1832)^(1/3)-1),"")</f>
        <v/>
      </c>
      <c r="Z1868" s="31">
        <f>IFERROR(((AC1868/AC1808)^(1/5)-1),"")</f>
        <v/>
      </c>
      <c r="AA1868" s="31">
        <f>IFERROR(((AC1868/AC1748)^(1/10)-1),"")</f>
        <v/>
      </c>
      <c r="AB1868" s="31">
        <f>IFERROR(((AC1868/AC1628)^(1/20)-1),"")</f>
        <v/>
      </c>
      <c r="AC1868" s="38">
        <f>IF(CPI_Downloader!F1866="","",CPI_Downloader!F1866)</f>
        <v/>
      </c>
    </row>
    <row r="1869" ht="12.75" customHeight="1">
      <c r="A1869" s="21">
        <f>IF(CPI_Downloader!A1867="","",CPI_Downloader!A1867)</f>
        <v/>
      </c>
      <c r="B1869" s="22">
        <f>IFERROR((I1869/I1857-1),"")</f>
        <v/>
      </c>
      <c r="C1869" s="22">
        <f>IFERROR((J1869/J1868-1),"")</f>
        <v/>
      </c>
      <c r="D1869" s="22">
        <f>IFERROR(((I1869/I1833)^(1/3)-1),"")</f>
        <v/>
      </c>
      <c r="E1869" s="22">
        <f>IFERROR(((I1869/I1809)^(1/5)-1),"")</f>
        <v/>
      </c>
      <c r="F1869" s="22">
        <f>IFERROR(((I1869/I1749)^(1/10)-1),"")</f>
        <v/>
      </c>
      <c r="G1869" s="22">
        <f>IFERROR(((I1869/I1629)^(1/20)-1),"")</f>
        <v/>
      </c>
      <c r="H1869" s="22">
        <f>'US Data'!B1869</f>
        <v/>
      </c>
      <c r="I1869" s="23">
        <f>IF(CPI_Downloader!B1867="","",CPI_Downloader!B1867)</f>
        <v/>
      </c>
      <c r="J1869" s="23">
        <f>IF(CPI_Downloader!C1867="","",CPI_Downloader!C1867)</f>
        <v/>
      </c>
      <c r="L1869" s="32">
        <f>A1869</f>
        <v/>
      </c>
      <c r="M1869" s="25">
        <f>IFERROR((T1869/T1857-1),"")</f>
        <v/>
      </c>
      <c r="N1869" s="25">
        <f>IFERROR((U1869/U1868-1),"")</f>
        <v/>
      </c>
      <c r="O1869" s="25">
        <f>IFERROR(((T1869/T1833)^(1/3)-1),"")</f>
        <v/>
      </c>
      <c r="P1869" s="25">
        <f>IFERROR(((T1869/T1809)^(1/5)-1),"")</f>
        <v/>
      </c>
      <c r="Q1869" s="25">
        <f>IFERROR(((T1869/T1749)^(1/10)-1),"")</f>
        <v/>
      </c>
      <c r="R1869" s="25">
        <f>IFERROR(((T1869/T1629)^(1/20)-1),"")</f>
        <v/>
      </c>
      <c r="S1869" s="52">
        <f>IFERROR(('US Data'!M1869),"")</f>
        <v/>
      </c>
      <c r="T1869" s="26">
        <f>IF(CPI_Downloader!D1867="","",CPI_Downloader!D1867)</f>
        <v/>
      </c>
      <c r="U1869" s="26">
        <f>IF(CPI_Downloader!E1867="","",CPI_Downloader!E1867)</f>
        <v/>
      </c>
      <c r="W1869" s="32">
        <f>L1869</f>
        <v/>
      </c>
      <c r="X1869" s="31">
        <f>IFERROR((AC1869/AC1857-1),"")</f>
        <v/>
      </c>
      <c r="Y1869" s="31">
        <f>IFERROR(((AC1869/AC1833)^(1/3)-1),"")</f>
        <v/>
      </c>
      <c r="Z1869" s="31">
        <f>IFERROR(((AC1869/AC1809)^(1/5)-1),"")</f>
        <v/>
      </c>
      <c r="AA1869" s="31">
        <f>IFERROR(((AC1869/AC1749)^(1/10)-1),"")</f>
        <v/>
      </c>
      <c r="AB1869" s="31">
        <f>IFERROR(((AC1869/AC1629)^(1/20)-1),"")</f>
        <v/>
      </c>
      <c r="AC1869" s="38">
        <f>IF(CPI_Downloader!F1867="","",CPI_Downloader!F1867)</f>
        <v/>
      </c>
    </row>
    <row r="1870" ht="12.75" customHeight="1">
      <c r="A1870" s="21">
        <f>IF(CPI_Downloader!A1868="","",CPI_Downloader!A1868)</f>
        <v/>
      </c>
      <c r="B1870" s="22">
        <f>IFERROR((I1870/I1858-1),"")</f>
        <v/>
      </c>
      <c r="C1870" s="22">
        <f>IFERROR((J1870/J1869-1),"")</f>
        <v/>
      </c>
      <c r="D1870" s="22">
        <f>IFERROR(((I1870/I1834)^(1/3)-1),"")</f>
        <v/>
      </c>
      <c r="E1870" s="22">
        <f>IFERROR(((I1870/I1810)^(1/5)-1),"")</f>
        <v/>
      </c>
      <c r="F1870" s="22">
        <f>IFERROR(((I1870/I1750)^(1/10)-1),"")</f>
        <v/>
      </c>
      <c r="G1870" s="22">
        <f>IFERROR(((I1870/I1630)^(1/20)-1),"")</f>
        <v/>
      </c>
      <c r="H1870" s="22">
        <f>'US Data'!B1870</f>
        <v/>
      </c>
      <c r="I1870" s="23">
        <f>IF(CPI_Downloader!B1868="","",CPI_Downloader!B1868)</f>
        <v/>
      </c>
      <c r="J1870" s="23">
        <f>IF(CPI_Downloader!C1868="","",CPI_Downloader!C1868)</f>
        <v/>
      </c>
      <c r="L1870" s="32">
        <f>A1870</f>
        <v/>
      </c>
      <c r="M1870" s="25">
        <f>IFERROR((T1870/T1858-1),"")</f>
        <v/>
      </c>
      <c r="N1870" s="25">
        <f>IFERROR((U1870/U1869-1),"")</f>
        <v/>
      </c>
      <c r="O1870" s="25">
        <f>IFERROR(((T1870/T1834)^(1/3)-1),"")</f>
        <v/>
      </c>
      <c r="P1870" s="25">
        <f>IFERROR(((T1870/T1810)^(1/5)-1),"")</f>
        <v/>
      </c>
      <c r="Q1870" s="25">
        <f>IFERROR(((T1870/T1750)^(1/10)-1),"")</f>
        <v/>
      </c>
      <c r="R1870" s="25">
        <f>IFERROR(((T1870/T1630)^(1/20)-1),"")</f>
        <v/>
      </c>
      <c r="S1870" s="52">
        <f>IFERROR(('US Data'!M1870),"")</f>
        <v/>
      </c>
      <c r="T1870" s="26">
        <f>IF(CPI_Downloader!D1868="","",CPI_Downloader!D1868)</f>
        <v/>
      </c>
      <c r="U1870" s="26">
        <f>IF(CPI_Downloader!E1868="","",CPI_Downloader!E1868)</f>
        <v/>
      </c>
      <c r="W1870" s="32">
        <f>L1870</f>
        <v/>
      </c>
      <c r="X1870" s="31">
        <f>IFERROR((AC1870/AC1858-1),"")</f>
        <v/>
      </c>
      <c r="Y1870" s="31">
        <f>IFERROR(((AC1870/AC1834)^(1/3)-1),"")</f>
        <v/>
      </c>
      <c r="Z1870" s="31">
        <f>IFERROR(((AC1870/AC1810)^(1/5)-1),"")</f>
        <v/>
      </c>
      <c r="AA1870" s="31">
        <f>IFERROR(((AC1870/AC1750)^(1/10)-1),"")</f>
        <v/>
      </c>
      <c r="AB1870" s="31">
        <f>IFERROR(((AC1870/AC1630)^(1/20)-1),"")</f>
        <v/>
      </c>
      <c r="AC1870" s="38">
        <f>IF(CPI_Downloader!F1868="","",CPI_Downloader!F1868)</f>
        <v/>
      </c>
    </row>
    <row r="1871" ht="12.75" customHeight="1">
      <c r="A1871" s="21">
        <f>IF(CPI_Downloader!A1869="","",CPI_Downloader!A1869)</f>
        <v/>
      </c>
      <c r="B1871" s="22">
        <f>IFERROR((I1871/I1859-1),"")</f>
        <v/>
      </c>
      <c r="C1871" s="22">
        <f>IFERROR((J1871/J1870-1),"")</f>
        <v/>
      </c>
      <c r="D1871" s="22">
        <f>IFERROR(((I1871/I1835)^(1/3)-1),"")</f>
        <v/>
      </c>
      <c r="E1871" s="22">
        <f>IFERROR(((I1871/I1811)^(1/5)-1),"")</f>
        <v/>
      </c>
      <c r="F1871" s="22">
        <f>IFERROR(((I1871/I1751)^(1/10)-1),"")</f>
        <v/>
      </c>
      <c r="G1871" s="22">
        <f>IFERROR(((I1871/I1631)^(1/20)-1),"")</f>
        <v/>
      </c>
      <c r="H1871" s="22">
        <f>'US Data'!B1871</f>
        <v/>
      </c>
      <c r="I1871" s="23">
        <f>IF(CPI_Downloader!B1869="","",CPI_Downloader!B1869)</f>
        <v/>
      </c>
      <c r="J1871" s="23">
        <f>IF(CPI_Downloader!C1869="","",CPI_Downloader!C1869)</f>
        <v/>
      </c>
      <c r="L1871" s="32">
        <f>A1871</f>
        <v/>
      </c>
      <c r="M1871" s="25">
        <f>IFERROR((T1871/T1859-1),"")</f>
        <v/>
      </c>
      <c r="N1871" s="25">
        <f>IFERROR((U1871/U1870-1),"")</f>
        <v/>
      </c>
      <c r="O1871" s="25">
        <f>IFERROR(((T1871/T1835)^(1/3)-1),"")</f>
        <v/>
      </c>
      <c r="P1871" s="25">
        <f>IFERROR(((T1871/T1811)^(1/5)-1),"")</f>
        <v/>
      </c>
      <c r="Q1871" s="25">
        <f>IFERROR(((T1871/T1751)^(1/10)-1),"")</f>
        <v/>
      </c>
      <c r="R1871" s="25">
        <f>IFERROR(((T1871/T1631)^(1/20)-1),"")</f>
        <v/>
      </c>
      <c r="S1871" s="52">
        <f>IFERROR(('US Data'!M1871),"")</f>
        <v/>
      </c>
      <c r="T1871" s="26">
        <f>IF(CPI_Downloader!D1869="","",CPI_Downloader!D1869)</f>
        <v/>
      </c>
      <c r="U1871" s="26">
        <f>IF(CPI_Downloader!E1869="","",CPI_Downloader!E1869)</f>
        <v/>
      </c>
      <c r="W1871" s="32">
        <f>L1871</f>
        <v/>
      </c>
      <c r="X1871" s="31">
        <f>IFERROR((AC1871/AC1859-1),"")</f>
        <v/>
      </c>
      <c r="Y1871" s="31">
        <f>IFERROR(((AC1871/AC1835)^(1/3)-1),"")</f>
        <v/>
      </c>
      <c r="Z1871" s="31">
        <f>IFERROR(((AC1871/AC1811)^(1/5)-1),"")</f>
        <v/>
      </c>
      <c r="AA1871" s="31">
        <f>IFERROR(((AC1871/AC1751)^(1/10)-1),"")</f>
        <v/>
      </c>
      <c r="AB1871" s="31">
        <f>IFERROR(((AC1871/AC1631)^(1/20)-1),"")</f>
        <v/>
      </c>
      <c r="AC1871" s="38">
        <f>IF(CPI_Downloader!F1869="","",CPI_Downloader!F1869)</f>
        <v/>
      </c>
    </row>
    <row r="1872" ht="12.75" customHeight="1">
      <c r="A1872" s="21">
        <f>IF(CPI_Downloader!A1870="","",CPI_Downloader!A1870)</f>
        <v/>
      </c>
      <c r="B1872" s="22">
        <f>IFERROR((I1872/I1860-1),"")</f>
        <v/>
      </c>
      <c r="C1872" s="22">
        <f>IFERROR((J1872/J1871-1),"")</f>
        <v/>
      </c>
      <c r="D1872" s="22">
        <f>IFERROR(((I1872/I1836)^(1/3)-1),"")</f>
        <v/>
      </c>
      <c r="E1872" s="22">
        <f>IFERROR(((I1872/I1812)^(1/5)-1),"")</f>
        <v/>
      </c>
      <c r="F1872" s="22">
        <f>IFERROR(((I1872/I1752)^(1/10)-1),"")</f>
        <v/>
      </c>
      <c r="G1872" s="22">
        <f>IFERROR(((I1872/I1632)^(1/20)-1),"")</f>
        <v/>
      </c>
      <c r="H1872" s="22">
        <f>'US Data'!B1872</f>
        <v/>
      </c>
      <c r="I1872" s="23">
        <f>IF(CPI_Downloader!B1870="","",CPI_Downloader!B1870)</f>
        <v/>
      </c>
      <c r="J1872" s="23">
        <f>IF(CPI_Downloader!C1870="","",CPI_Downloader!C1870)</f>
        <v/>
      </c>
      <c r="L1872" s="32">
        <f>A1872</f>
        <v/>
      </c>
      <c r="M1872" s="25">
        <f>IFERROR((T1872/T1860-1),"")</f>
        <v/>
      </c>
      <c r="N1872" s="25">
        <f>IFERROR((U1872/U1871-1),"")</f>
        <v/>
      </c>
      <c r="O1872" s="25">
        <f>IFERROR(((T1872/T1836)^(1/3)-1),"")</f>
        <v/>
      </c>
      <c r="P1872" s="25">
        <f>IFERROR(((T1872/T1812)^(1/5)-1),"")</f>
        <v/>
      </c>
      <c r="Q1872" s="25">
        <f>IFERROR(((T1872/T1752)^(1/10)-1),"")</f>
        <v/>
      </c>
      <c r="R1872" s="25">
        <f>IFERROR(((T1872/T1632)^(1/20)-1),"")</f>
        <v/>
      </c>
      <c r="S1872" s="52">
        <f>IFERROR(('US Data'!M1872),"")</f>
        <v/>
      </c>
      <c r="T1872" s="26">
        <f>IF(CPI_Downloader!D1870="","",CPI_Downloader!D1870)</f>
        <v/>
      </c>
      <c r="U1872" s="26">
        <f>IF(CPI_Downloader!E1870="","",CPI_Downloader!E1870)</f>
        <v/>
      </c>
      <c r="W1872" s="32">
        <f>L1872</f>
        <v/>
      </c>
      <c r="X1872" s="31">
        <f>IFERROR((AC1872/AC1860-1),"")</f>
        <v/>
      </c>
      <c r="Y1872" s="31">
        <f>IFERROR(((AC1872/AC1836)^(1/3)-1),"")</f>
        <v/>
      </c>
      <c r="Z1872" s="31">
        <f>IFERROR(((AC1872/AC1812)^(1/5)-1),"")</f>
        <v/>
      </c>
      <c r="AA1872" s="31">
        <f>IFERROR(((AC1872/AC1752)^(1/10)-1),"")</f>
        <v/>
      </c>
      <c r="AB1872" s="31">
        <f>IFERROR(((AC1872/AC1632)^(1/20)-1),"")</f>
        <v/>
      </c>
      <c r="AC1872" s="38">
        <f>IF(CPI_Downloader!F1870="","",CPI_Downloader!F1870)</f>
        <v/>
      </c>
    </row>
    <row r="1873" ht="12.75" customHeight="1">
      <c r="A1873" s="21">
        <f>IF(CPI_Downloader!A1871="","",CPI_Downloader!A1871)</f>
        <v/>
      </c>
      <c r="B1873" s="22">
        <f>IFERROR((I1873/I1861-1),"")</f>
        <v/>
      </c>
      <c r="C1873" s="22">
        <f>IFERROR((J1873/J1872-1),"")</f>
        <v/>
      </c>
      <c r="D1873" s="22">
        <f>IFERROR(((I1873/I1837)^(1/3)-1),"")</f>
        <v/>
      </c>
      <c r="E1873" s="22">
        <f>IFERROR(((I1873/I1813)^(1/5)-1),"")</f>
        <v/>
      </c>
      <c r="F1873" s="22">
        <f>IFERROR(((I1873/I1753)^(1/10)-1),"")</f>
        <v/>
      </c>
      <c r="G1873" s="22">
        <f>IFERROR(((I1873/I1633)^(1/20)-1),"")</f>
        <v/>
      </c>
      <c r="H1873" s="22">
        <f>'US Data'!B1873</f>
        <v/>
      </c>
      <c r="I1873" s="23">
        <f>IF(CPI_Downloader!B1871="","",CPI_Downloader!B1871)</f>
        <v/>
      </c>
      <c r="J1873" s="23">
        <f>IF(CPI_Downloader!C1871="","",CPI_Downloader!C1871)</f>
        <v/>
      </c>
      <c r="L1873" s="32">
        <f>A1873</f>
        <v/>
      </c>
      <c r="M1873" s="25">
        <f>IFERROR((T1873/T1861-1),"")</f>
        <v/>
      </c>
      <c r="N1873" s="25">
        <f>IFERROR((U1873/U1872-1),"")</f>
        <v/>
      </c>
      <c r="O1873" s="25">
        <f>IFERROR(((T1873/T1837)^(1/3)-1),"")</f>
        <v/>
      </c>
      <c r="P1873" s="25">
        <f>IFERROR(((T1873/T1813)^(1/5)-1),"")</f>
        <v/>
      </c>
      <c r="Q1873" s="25">
        <f>IFERROR(((T1873/T1753)^(1/10)-1),"")</f>
        <v/>
      </c>
      <c r="R1873" s="25">
        <f>IFERROR(((T1873/T1633)^(1/20)-1),"")</f>
        <v/>
      </c>
      <c r="S1873" s="52">
        <f>IFERROR(('US Data'!M1873),"")</f>
        <v/>
      </c>
      <c r="T1873" s="26">
        <f>IF(CPI_Downloader!D1871="","",CPI_Downloader!D1871)</f>
        <v/>
      </c>
      <c r="U1873" s="26">
        <f>IF(CPI_Downloader!E1871="","",CPI_Downloader!E1871)</f>
        <v/>
      </c>
      <c r="W1873" s="32">
        <f>L1873</f>
        <v/>
      </c>
      <c r="X1873" s="31">
        <f>IFERROR((AC1873/AC1861-1),"")</f>
        <v/>
      </c>
      <c r="Y1873" s="31">
        <f>IFERROR(((AC1873/AC1837)^(1/3)-1),"")</f>
        <v/>
      </c>
      <c r="Z1873" s="31">
        <f>IFERROR(((AC1873/AC1813)^(1/5)-1),"")</f>
        <v/>
      </c>
      <c r="AA1873" s="31">
        <f>IFERROR(((AC1873/AC1753)^(1/10)-1),"")</f>
        <v/>
      </c>
      <c r="AB1873" s="31">
        <f>IFERROR(((AC1873/AC1633)^(1/20)-1),"")</f>
        <v/>
      </c>
      <c r="AC1873" s="38">
        <f>IF(CPI_Downloader!F1871="","",CPI_Downloader!F1871)</f>
        <v/>
      </c>
    </row>
    <row r="1874" ht="12.75" customHeight="1">
      <c r="A1874" s="21">
        <f>IF(CPI_Downloader!A1872="","",CPI_Downloader!A1872)</f>
        <v/>
      </c>
      <c r="B1874" s="22">
        <f>IFERROR((I1874/I1862-1),"")</f>
        <v/>
      </c>
      <c r="C1874" s="22">
        <f>IFERROR((J1874/J1873-1),"")</f>
        <v/>
      </c>
      <c r="D1874" s="22">
        <f>IFERROR(((I1874/I1838)^(1/3)-1),"")</f>
        <v/>
      </c>
      <c r="E1874" s="22">
        <f>IFERROR(((I1874/I1814)^(1/5)-1),"")</f>
        <v/>
      </c>
      <c r="F1874" s="22">
        <f>IFERROR(((I1874/I1754)^(1/10)-1),"")</f>
        <v/>
      </c>
      <c r="G1874" s="22">
        <f>IFERROR(((I1874/I1634)^(1/20)-1),"")</f>
        <v/>
      </c>
      <c r="H1874" s="22">
        <f>'US Data'!B1874</f>
        <v/>
      </c>
      <c r="I1874" s="23">
        <f>IF(CPI_Downloader!B1872="","",CPI_Downloader!B1872)</f>
        <v/>
      </c>
      <c r="J1874" s="23">
        <f>IF(CPI_Downloader!C1872="","",CPI_Downloader!C1872)</f>
        <v/>
      </c>
      <c r="L1874" s="32">
        <f>A1874</f>
        <v/>
      </c>
      <c r="M1874" s="25">
        <f>IFERROR((T1874/T1862-1),"")</f>
        <v/>
      </c>
      <c r="N1874" s="25">
        <f>IFERROR((U1874/U1873-1),"")</f>
        <v/>
      </c>
      <c r="O1874" s="25">
        <f>IFERROR(((T1874/T1838)^(1/3)-1),"")</f>
        <v/>
      </c>
      <c r="P1874" s="25">
        <f>IFERROR(((T1874/T1814)^(1/5)-1),"")</f>
        <v/>
      </c>
      <c r="Q1874" s="25">
        <f>IFERROR(((T1874/T1754)^(1/10)-1),"")</f>
        <v/>
      </c>
      <c r="R1874" s="25">
        <f>IFERROR(((T1874/T1634)^(1/20)-1),"")</f>
        <v/>
      </c>
      <c r="S1874" s="52">
        <f>IFERROR(('US Data'!M1874),"")</f>
        <v/>
      </c>
      <c r="T1874" s="26">
        <f>IF(CPI_Downloader!D1872="","",CPI_Downloader!D1872)</f>
        <v/>
      </c>
      <c r="U1874" s="26">
        <f>IF(CPI_Downloader!E1872="","",CPI_Downloader!E1872)</f>
        <v/>
      </c>
      <c r="W1874" s="32">
        <f>L1874</f>
        <v/>
      </c>
      <c r="X1874" s="31">
        <f>IFERROR((AC1874/AC1862-1),"")</f>
        <v/>
      </c>
      <c r="Y1874" s="31">
        <f>IFERROR(((AC1874/AC1838)^(1/3)-1),"")</f>
        <v/>
      </c>
      <c r="Z1874" s="31">
        <f>IFERROR(((AC1874/AC1814)^(1/5)-1),"")</f>
        <v/>
      </c>
      <c r="AA1874" s="31">
        <f>IFERROR(((AC1874/AC1754)^(1/10)-1),"")</f>
        <v/>
      </c>
      <c r="AB1874" s="31">
        <f>IFERROR(((AC1874/AC1634)^(1/20)-1),"")</f>
        <v/>
      </c>
      <c r="AC1874" s="38">
        <f>IF(CPI_Downloader!F1872="","",CPI_Downloader!F1872)</f>
        <v/>
      </c>
    </row>
    <row r="1875" ht="12.75" customHeight="1">
      <c r="A1875" s="21">
        <f>IF(CPI_Downloader!A1873="","",CPI_Downloader!A1873)</f>
        <v/>
      </c>
      <c r="B1875" s="22">
        <f>IFERROR((I1875/I1863-1),"")</f>
        <v/>
      </c>
      <c r="C1875" s="22">
        <f>IFERROR((J1875/J1874-1),"")</f>
        <v/>
      </c>
      <c r="D1875" s="22">
        <f>IFERROR(((I1875/I1839)^(1/3)-1),"")</f>
        <v/>
      </c>
      <c r="E1875" s="22">
        <f>IFERROR(((I1875/I1815)^(1/5)-1),"")</f>
        <v/>
      </c>
      <c r="F1875" s="22">
        <f>IFERROR(((I1875/I1755)^(1/10)-1),"")</f>
        <v/>
      </c>
      <c r="G1875" s="22">
        <f>IFERROR(((I1875/I1635)^(1/20)-1),"")</f>
        <v/>
      </c>
      <c r="H1875" s="22">
        <f>'US Data'!B1875</f>
        <v/>
      </c>
      <c r="I1875" s="23">
        <f>IF(CPI_Downloader!B1873="","",CPI_Downloader!B1873)</f>
        <v/>
      </c>
      <c r="J1875" s="23">
        <f>IF(CPI_Downloader!C1873="","",CPI_Downloader!C1873)</f>
        <v/>
      </c>
      <c r="L1875" s="32">
        <f>A1875</f>
        <v/>
      </c>
      <c r="M1875" s="25">
        <f>IFERROR((T1875/T1863-1),"")</f>
        <v/>
      </c>
      <c r="N1875" s="25">
        <f>IFERROR((U1875/U1874-1),"")</f>
        <v/>
      </c>
      <c r="O1875" s="25">
        <f>IFERROR(((T1875/T1839)^(1/3)-1),"")</f>
        <v/>
      </c>
      <c r="P1875" s="25">
        <f>IFERROR(((T1875/T1815)^(1/5)-1),"")</f>
        <v/>
      </c>
      <c r="Q1875" s="25">
        <f>IFERROR(((T1875/T1755)^(1/10)-1),"")</f>
        <v/>
      </c>
      <c r="R1875" s="25">
        <f>IFERROR(((T1875/T1635)^(1/20)-1),"")</f>
        <v/>
      </c>
      <c r="S1875" s="52">
        <f>IFERROR(('US Data'!M1875),"")</f>
        <v/>
      </c>
      <c r="T1875" s="26">
        <f>IF(CPI_Downloader!D1873="","",CPI_Downloader!D1873)</f>
        <v/>
      </c>
      <c r="U1875" s="26">
        <f>IF(CPI_Downloader!E1873="","",CPI_Downloader!E1873)</f>
        <v/>
      </c>
      <c r="W1875" s="32">
        <f>L1875</f>
        <v/>
      </c>
      <c r="X1875" s="31">
        <f>IFERROR((AC1875/AC1863-1),"")</f>
        <v/>
      </c>
      <c r="Y1875" s="31">
        <f>IFERROR(((AC1875/AC1839)^(1/3)-1),"")</f>
        <v/>
      </c>
      <c r="Z1875" s="31">
        <f>IFERROR(((AC1875/AC1815)^(1/5)-1),"")</f>
        <v/>
      </c>
      <c r="AA1875" s="31">
        <f>IFERROR(((AC1875/AC1755)^(1/10)-1),"")</f>
        <v/>
      </c>
      <c r="AB1875" s="31">
        <f>IFERROR(((AC1875/AC1635)^(1/20)-1),"")</f>
        <v/>
      </c>
      <c r="AC1875" s="38">
        <f>IF(CPI_Downloader!F1873="","",CPI_Downloader!F1873)</f>
        <v/>
      </c>
    </row>
    <row r="1876" ht="12.75" customHeight="1">
      <c r="A1876" s="21">
        <f>IF(CPI_Downloader!A1874="","",CPI_Downloader!A1874)</f>
        <v/>
      </c>
      <c r="B1876" s="22">
        <f>IFERROR((I1876/I1864-1),"")</f>
        <v/>
      </c>
      <c r="C1876" s="22">
        <f>IFERROR((J1876/J1875-1),"")</f>
        <v/>
      </c>
      <c r="D1876" s="22">
        <f>IFERROR(((I1876/I1840)^(1/3)-1),"")</f>
        <v/>
      </c>
      <c r="E1876" s="22">
        <f>IFERROR(((I1876/I1816)^(1/5)-1),"")</f>
        <v/>
      </c>
      <c r="F1876" s="22">
        <f>IFERROR(((I1876/I1756)^(1/10)-1),"")</f>
        <v/>
      </c>
      <c r="G1876" s="22">
        <f>IFERROR(((I1876/I1636)^(1/20)-1),"")</f>
        <v/>
      </c>
      <c r="H1876" s="22">
        <f>'US Data'!B1876</f>
        <v/>
      </c>
      <c r="I1876" s="23">
        <f>IF(CPI_Downloader!B1874="","",CPI_Downloader!B1874)</f>
        <v/>
      </c>
      <c r="J1876" s="23">
        <f>IF(CPI_Downloader!C1874="","",CPI_Downloader!C1874)</f>
        <v/>
      </c>
      <c r="L1876" s="32">
        <f>A1876</f>
        <v/>
      </c>
      <c r="M1876" s="25">
        <f>IFERROR((T1876/T1864-1),"")</f>
        <v/>
      </c>
      <c r="N1876" s="25">
        <f>IFERROR((U1876/U1875-1),"")</f>
        <v/>
      </c>
      <c r="O1876" s="25">
        <f>IFERROR(((T1876/T1840)^(1/3)-1),"")</f>
        <v/>
      </c>
      <c r="P1876" s="25">
        <f>IFERROR(((T1876/T1816)^(1/5)-1),"")</f>
        <v/>
      </c>
      <c r="Q1876" s="25">
        <f>IFERROR(((T1876/T1756)^(1/10)-1),"")</f>
        <v/>
      </c>
      <c r="R1876" s="25">
        <f>IFERROR(((T1876/T1636)^(1/20)-1),"")</f>
        <v/>
      </c>
      <c r="S1876" s="52">
        <f>IFERROR(('US Data'!M1876),"")</f>
        <v/>
      </c>
      <c r="T1876" s="26">
        <f>IF(CPI_Downloader!D1874="","",CPI_Downloader!D1874)</f>
        <v/>
      </c>
      <c r="U1876" s="26">
        <f>IF(CPI_Downloader!E1874="","",CPI_Downloader!E1874)</f>
        <v/>
      </c>
      <c r="W1876" s="32">
        <f>L1876</f>
        <v/>
      </c>
      <c r="X1876" s="31">
        <f>IFERROR((AC1876/AC1864-1),"")</f>
        <v/>
      </c>
      <c r="Y1876" s="31">
        <f>IFERROR(((AC1876/AC1840)^(1/3)-1),"")</f>
        <v/>
      </c>
      <c r="Z1876" s="31">
        <f>IFERROR(((AC1876/AC1816)^(1/5)-1),"")</f>
        <v/>
      </c>
      <c r="AA1876" s="31">
        <f>IFERROR(((AC1876/AC1756)^(1/10)-1),"")</f>
        <v/>
      </c>
      <c r="AB1876" s="31">
        <f>IFERROR(((AC1876/AC1636)^(1/20)-1),"")</f>
        <v/>
      </c>
      <c r="AC1876" s="38">
        <f>IF(CPI_Downloader!F1874="","",CPI_Downloader!F1874)</f>
        <v/>
      </c>
    </row>
    <row r="1877" ht="12.75" customHeight="1">
      <c r="A1877" s="21">
        <f>IF(CPI_Downloader!A1875="","",CPI_Downloader!A1875)</f>
        <v/>
      </c>
      <c r="B1877" s="22">
        <f>IFERROR((I1877/I1865-1),"")</f>
        <v/>
      </c>
      <c r="C1877" s="22">
        <f>IFERROR((J1877/J1876-1),"")</f>
        <v/>
      </c>
      <c r="D1877" s="22">
        <f>IFERROR(((I1877/I1841)^(1/3)-1),"")</f>
        <v/>
      </c>
      <c r="E1877" s="22">
        <f>IFERROR(((I1877/I1817)^(1/5)-1),"")</f>
        <v/>
      </c>
      <c r="F1877" s="22">
        <f>IFERROR(((I1877/I1757)^(1/10)-1),"")</f>
        <v/>
      </c>
      <c r="G1877" s="22">
        <f>IFERROR(((I1877/I1637)^(1/20)-1),"")</f>
        <v/>
      </c>
      <c r="H1877" s="22">
        <f>'US Data'!B1877</f>
        <v/>
      </c>
      <c r="I1877" s="23">
        <f>IF(CPI_Downloader!B1875="","",CPI_Downloader!B1875)</f>
        <v/>
      </c>
      <c r="J1877" s="23">
        <f>IF(CPI_Downloader!C1875="","",CPI_Downloader!C1875)</f>
        <v/>
      </c>
      <c r="L1877" s="32">
        <f>A1877</f>
        <v/>
      </c>
      <c r="M1877" s="25">
        <f>IFERROR((T1877/T1865-1),"")</f>
        <v/>
      </c>
      <c r="N1877" s="25">
        <f>IFERROR((U1877/U1876-1),"")</f>
        <v/>
      </c>
      <c r="O1877" s="25">
        <f>IFERROR(((T1877/T1841)^(1/3)-1),"")</f>
        <v/>
      </c>
      <c r="P1877" s="25">
        <f>IFERROR(((T1877/T1817)^(1/5)-1),"")</f>
        <v/>
      </c>
      <c r="Q1877" s="25">
        <f>IFERROR(((T1877/T1757)^(1/10)-1),"")</f>
        <v/>
      </c>
      <c r="R1877" s="25">
        <f>IFERROR(((T1877/T1637)^(1/20)-1),"")</f>
        <v/>
      </c>
      <c r="S1877" s="52">
        <f>IFERROR(('US Data'!M1877),"")</f>
        <v/>
      </c>
      <c r="T1877" s="26">
        <f>IF(CPI_Downloader!D1875="","",CPI_Downloader!D1875)</f>
        <v/>
      </c>
      <c r="U1877" s="26">
        <f>IF(CPI_Downloader!E1875="","",CPI_Downloader!E1875)</f>
        <v/>
      </c>
      <c r="W1877" s="32">
        <f>L1877</f>
        <v/>
      </c>
      <c r="X1877" s="31">
        <f>IFERROR((AC1877/AC1865-1),"")</f>
        <v/>
      </c>
      <c r="Y1877" s="31">
        <f>IFERROR(((AC1877/AC1841)^(1/3)-1),"")</f>
        <v/>
      </c>
      <c r="Z1877" s="31">
        <f>IFERROR(((AC1877/AC1817)^(1/5)-1),"")</f>
        <v/>
      </c>
      <c r="AA1877" s="31">
        <f>IFERROR(((AC1877/AC1757)^(1/10)-1),"")</f>
        <v/>
      </c>
      <c r="AB1877" s="31">
        <f>IFERROR(((AC1877/AC1637)^(1/20)-1),"")</f>
        <v/>
      </c>
      <c r="AC1877" s="38">
        <f>IF(CPI_Downloader!F1875="","",CPI_Downloader!F1875)</f>
        <v/>
      </c>
    </row>
    <row r="1878" ht="12.75" customHeight="1">
      <c r="A1878" s="21">
        <f>IF(CPI_Downloader!A1876="","",CPI_Downloader!A1876)</f>
        <v/>
      </c>
      <c r="B1878" s="22">
        <f>IFERROR((I1878/I1866-1),"")</f>
        <v/>
      </c>
      <c r="C1878" s="22">
        <f>IFERROR((J1878/J1877-1),"")</f>
        <v/>
      </c>
      <c r="D1878" s="22">
        <f>IFERROR(((I1878/I1842)^(1/3)-1),"")</f>
        <v/>
      </c>
      <c r="E1878" s="22">
        <f>IFERROR(((I1878/I1818)^(1/5)-1),"")</f>
        <v/>
      </c>
      <c r="F1878" s="22">
        <f>IFERROR(((I1878/I1758)^(1/10)-1),"")</f>
        <v/>
      </c>
      <c r="G1878" s="22">
        <f>IFERROR(((I1878/I1638)^(1/20)-1),"")</f>
        <v/>
      </c>
      <c r="H1878" s="22">
        <f>'US Data'!B1878</f>
        <v/>
      </c>
      <c r="I1878" s="23">
        <f>IF(CPI_Downloader!B1876="","",CPI_Downloader!B1876)</f>
        <v/>
      </c>
      <c r="J1878" s="23">
        <f>IF(CPI_Downloader!C1876="","",CPI_Downloader!C1876)</f>
        <v/>
      </c>
      <c r="L1878" s="32">
        <f>A1878</f>
        <v/>
      </c>
      <c r="M1878" s="25">
        <f>IFERROR((T1878/T1866-1),"")</f>
        <v/>
      </c>
      <c r="N1878" s="25">
        <f>IFERROR((U1878/U1877-1),"")</f>
        <v/>
      </c>
      <c r="O1878" s="25">
        <f>IFERROR(((T1878/T1842)^(1/3)-1),"")</f>
        <v/>
      </c>
      <c r="P1878" s="25">
        <f>IFERROR(((T1878/T1818)^(1/5)-1),"")</f>
        <v/>
      </c>
      <c r="Q1878" s="25">
        <f>IFERROR(((T1878/T1758)^(1/10)-1),"")</f>
        <v/>
      </c>
      <c r="R1878" s="25">
        <f>IFERROR(((T1878/T1638)^(1/20)-1),"")</f>
        <v/>
      </c>
      <c r="S1878" s="52">
        <f>IFERROR(('US Data'!M1878),"")</f>
        <v/>
      </c>
      <c r="T1878" s="26">
        <f>IF(CPI_Downloader!D1876="","",CPI_Downloader!D1876)</f>
        <v/>
      </c>
      <c r="U1878" s="26">
        <f>IF(CPI_Downloader!E1876="","",CPI_Downloader!E1876)</f>
        <v/>
      </c>
      <c r="W1878" s="32">
        <f>L1878</f>
        <v/>
      </c>
      <c r="X1878" s="31">
        <f>IFERROR((AC1878/AC1866-1),"")</f>
        <v/>
      </c>
      <c r="Y1878" s="31">
        <f>IFERROR(((AC1878/AC1842)^(1/3)-1),"")</f>
        <v/>
      </c>
      <c r="Z1878" s="31">
        <f>IFERROR(((AC1878/AC1818)^(1/5)-1),"")</f>
        <v/>
      </c>
      <c r="AA1878" s="31">
        <f>IFERROR(((AC1878/AC1758)^(1/10)-1),"")</f>
        <v/>
      </c>
      <c r="AB1878" s="31">
        <f>IFERROR(((AC1878/AC1638)^(1/20)-1),"")</f>
        <v/>
      </c>
      <c r="AC1878" s="38">
        <f>IF(CPI_Downloader!F1876="","",CPI_Downloader!F1876)</f>
        <v/>
      </c>
    </row>
    <row r="1879" ht="12.75" customHeight="1">
      <c r="A1879" s="21">
        <f>IF(CPI_Downloader!A1877="","",CPI_Downloader!A1877)</f>
        <v/>
      </c>
      <c r="B1879" s="22">
        <f>IFERROR((I1879/I1867-1),"")</f>
        <v/>
      </c>
      <c r="C1879" s="22">
        <f>IFERROR((J1879/J1878-1),"")</f>
        <v/>
      </c>
      <c r="D1879" s="22">
        <f>IFERROR(((I1879/I1843)^(1/3)-1),"")</f>
        <v/>
      </c>
      <c r="E1879" s="22">
        <f>IFERROR(((I1879/I1819)^(1/5)-1),"")</f>
        <v/>
      </c>
      <c r="F1879" s="22">
        <f>IFERROR(((I1879/I1759)^(1/10)-1),"")</f>
        <v/>
      </c>
      <c r="G1879" s="22">
        <f>IFERROR(((I1879/I1639)^(1/20)-1),"")</f>
        <v/>
      </c>
      <c r="H1879" s="22">
        <f>'US Data'!B1879</f>
        <v/>
      </c>
      <c r="I1879" s="23">
        <f>IF(CPI_Downloader!B1877="","",CPI_Downloader!B1877)</f>
        <v/>
      </c>
      <c r="J1879" s="23">
        <f>IF(CPI_Downloader!C1877="","",CPI_Downloader!C1877)</f>
        <v/>
      </c>
      <c r="L1879" s="32">
        <f>A1879</f>
        <v/>
      </c>
      <c r="M1879" s="25">
        <f>IFERROR((T1879/T1867-1),"")</f>
        <v/>
      </c>
      <c r="N1879" s="25">
        <f>IFERROR((U1879/U1878-1),"")</f>
        <v/>
      </c>
      <c r="O1879" s="25">
        <f>IFERROR(((T1879/T1843)^(1/3)-1),"")</f>
        <v/>
      </c>
      <c r="P1879" s="25">
        <f>IFERROR(((T1879/T1819)^(1/5)-1),"")</f>
        <v/>
      </c>
      <c r="Q1879" s="25">
        <f>IFERROR(((T1879/T1759)^(1/10)-1),"")</f>
        <v/>
      </c>
      <c r="R1879" s="25">
        <f>IFERROR(((T1879/T1639)^(1/20)-1),"")</f>
        <v/>
      </c>
      <c r="S1879" s="52">
        <f>IFERROR(('US Data'!M1879),"")</f>
        <v/>
      </c>
      <c r="T1879" s="26">
        <f>IF(CPI_Downloader!D1877="","",CPI_Downloader!D1877)</f>
        <v/>
      </c>
      <c r="U1879" s="26">
        <f>IF(CPI_Downloader!E1877="","",CPI_Downloader!E1877)</f>
        <v/>
      </c>
      <c r="W1879" s="32">
        <f>L1879</f>
        <v/>
      </c>
      <c r="X1879" s="31">
        <f>IFERROR((AC1879/AC1867-1),"")</f>
        <v/>
      </c>
      <c r="Y1879" s="31">
        <f>IFERROR(((AC1879/AC1843)^(1/3)-1),"")</f>
        <v/>
      </c>
      <c r="Z1879" s="31">
        <f>IFERROR(((AC1879/AC1819)^(1/5)-1),"")</f>
        <v/>
      </c>
      <c r="AA1879" s="31">
        <f>IFERROR(((AC1879/AC1759)^(1/10)-1),"")</f>
        <v/>
      </c>
      <c r="AB1879" s="31">
        <f>IFERROR(((AC1879/AC1639)^(1/20)-1),"")</f>
        <v/>
      </c>
      <c r="AC1879" s="38">
        <f>IF(CPI_Downloader!F1877="","",CPI_Downloader!F1877)</f>
        <v/>
      </c>
    </row>
    <row r="1880" ht="12.75" customHeight="1">
      <c r="A1880" s="21">
        <f>IF(CPI_Downloader!A1878="","",CPI_Downloader!A1878)</f>
        <v/>
      </c>
      <c r="B1880" s="22">
        <f>IFERROR((I1880/I1868-1),"")</f>
        <v/>
      </c>
      <c r="C1880" s="22">
        <f>IFERROR((J1880/J1879-1),"")</f>
        <v/>
      </c>
      <c r="D1880" s="22">
        <f>IFERROR(((I1880/I1844)^(1/3)-1),"")</f>
        <v/>
      </c>
      <c r="E1880" s="22">
        <f>IFERROR(((I1880/I1820)^(1/5)-1),"")</f>
        <v/>
      </c>
      <c r="F1880" s="22">
        <f>IFERROR(((I1880/I1760)^(1/10)-1),"")</f>
        <v/>
      </c>
      <c r="G1880" s="22">
        <f>IFERROR(((I1880/I1640)^(1/20)-1),"")</f>
        <v/>
      </c>
      <c r="H1880" s="22">
        <f>'US Data'!B1880</f>
        <v/>
      </c>
      <c r="I1880" s="23">
        <f>IF(CPI_Downloader!B1878="","",CPI_Downloader!B1878)</f>
        <v/>
      </c>
      <c r="J1880" s="23">
        <f>IF(CPI_Downloader!C1878="","",CPI_Downloader!C1878)</f>
        <v/>
      </c>
      <c r="L1880" s="32">
        <f>A1880</f>
        <v/>
      </c>
      <c r="M1880" s="25">
        <f>IFERROR((T1880/T1868-1),"")</f>
        <v/>
      </c>
      <c r="N1880" s="25">
        <f>IFERROR((U1880/U1879-1),"")</f>
        <v/>
      </c>
      <c r="O1880" s="25">
        <f>IFERROR(((T1880/T1844)^(1/3)-1),"")</f>
        <v/>
      </c>
      <c r="P1880" s="25">
        <f>IFERROR(((T1880/T1820)^(1/5)-1),"")</f>
        <v/>
      </c>
      <c r="Q1880" s="25">
        <f>IFERROR(((T1880/T1760)^(1/10)-1),"")</f>
        <v/>
      </c>
      <c r="R1880" s="25">
        <f>IFERROR(((T1880/T1640)^(1/20)-1),"")</f>
        <v/>
      </c>
      <c r="S1880" s="52">
        <f>IFERROR(('US Data'!M1880),"")</f>
        <v/>
      </c>
      <c r="T1880" s="26">
        <f>IF(CPI_Downloader!D1878="","",CPI_Downloader!D1878)</f>
        <v/>
      </c>
      <c r="U1880" s="26">
        <f>IF(CPI_Downloader!E1878="","",CPI_Downloader!E1878)</f>
        <v/>
      </c>
      <c r="W1880" s="32">
        <f>L1880</f>
        <v/>
      </c>
      <c r="X1880" s="31">
        <f>IFERROR((AC1880/AC1868-1),"")</f>
        <v/>
      </c>
      <c r="Y1880" s="31">
        <f>IFERROR(((AC1880/AC1844)^(1/3)-1),"")</f>
        <v/>
      </c>
      <c r="Z1880" s="31">
        <f>IFERROR(((AC1880/AC1820)^(1/5)-1),"")</f>
        <v/>
      </c>
      <c r="AA1880" s="31">
        <f>IFERROR(((AC1880/AC1760)^(1/10)-1),"")</f>
        <v/>
      </c>
      <c r="AB1880" s="31">
        <f>IFERROR(((AC1880/AC1640)^(1/20)-1),"")</f>
        <v/>
      </c>
      <c r="AC1880" s="38">
        <f>IF(CPI_Downloader!F1878="","",CPI_Downloader!F1878)</f>
        <v/>
      </c>
    </row>
    <row r="1881" ht="12.75" customHeight="1">
      <c r="A1881" s="21">
        <f>IF(CPI_Downloader!A1879="","",CPI_Downloader!A1879)</f>
        <v/>
      </c>
      <c r="B1881" s="22">
        <f>IFERROR((I1881/I1869-1),"")</f>
        <v/>
      </c>
      <c r="C1881" s="22">
        <f>IFERROR((J1881/J1880-1),"")</f>
        <v/>
      </c>
      <c r="D1881" s="22">
        <f>IFERROR(((I1881/I1845)^(1/3)-1),"")</f>
        <v/>
      </c>
      <c r="E1881" s="22">
        <f>IFERROR(((I1881/I1821)^(1/5)-1),"")</f>
        <v/>
      </c>
      <c r="F1881" s="22">
        <f>IFERROR(((I1881/I1761)^(1/10)-1),"")</f>
        <v/>
      </c>
      <c r="G1881" s="22">
        <f>IFERROR(((I1881/I1641)^(1/20)-1),"")</f>
        <v/>
      </c>
      <c r="H1881" s="22">
        <f>'US Data'!B1881</f>
        <v/>
      </c>
      <c r="I1881" s="23">
        <f>IF(CPI_Downloader!B1879="","",CPI_Downloader!B1879)</f>
        <v/>
      </c>
      <c r="J1881" s="23">
        <f>IF(CPI_Downloader!C1879="","",CPI_Downloader!C1879)</f>
        <v/>
      </c>
      <c r="L1881" s="32">
        <f>A1881</f>
        <v/>
      </c>
      <c r="M1881" s="25">
        <f>IFERROR((T1881/T1869-1),"")</f>
        <v/>
      </c>
      <c r="N1881" s="25">
        <f>IFERROR((U1881/U1880-1),"")</f>
        <v/>
      </c>
      <c r="O1881" s="25">
        <f>IFERROR(((T1881/T1845)^(1/3)-1),"")</f>
        <v/>
      </c>
      <c r="P1881" s="25">
        <f>IFERROR(((T1881/T1821)^(1/5)-1),"")</f>
        <v/>
      </c>
      <c r="Q1881" s="25">
        <f>IFERROR(((T1881/T1761)^(1/10)-1),"")</f>
        <v/>
      </c>
      <c r="R1881" s="25">
        <f>IFERROR(((T1881/T1641)^(1/20)-1),"")</f>
        <v/>
      </c>
      <c r="S1881" s="52">
        <f>IFERROR(('US Data'!M1881),"")</f>
        <v/>
      </c>
      <c r="T1881" s="26">
        <f>IF(CPI_Downloader!D1879="","",CPI_Downloader!D1879)</f>
        <v/>
      </c>
      <c r="U1881" s="26">
        <f>IF(CPI_Downloader!E1879="","",CPI_Downloader!E1879)</f>
        <v/>
      </c>
      <c r="W1881" s="32">
        <f>L1881</f>
        <v/>
      </c>
      <c r="X1881" s="31">
        <f>IFERROR((AC1881/AC1869-1),"")</f>
        <v/>
      </c>
      <c r="Y1881" s="31">
        <f>IFERROR(((AC1881/AC1845)^(1/3)-1),"")</f>
        <v/>
      </c>
      <c r="Z1881" s="31">
        <f>IFERROR(((AC1881/AC1821)^(1/5)-1),"")</f>
        <v/>
      </c>
      <c r="AA1881" s="31">
        <f>IFERROR(((AC1881/AC1761)^(1/10)-1),"")</f>
        <v/>
      </c>
      <c r="AB1881" s="31">
        <f>IFERROR(((AC1881/AC1641)^(1/20)-1),"")</f>
        <v/>
      </c>
      <c r="AC1881" s="38">
        <f>IF(CPI_Downloader!F1879="","",CPI_Downloader!F1879)</f>
        <v/>
      </c>
    </row>
    <row r="1882" ht="12.75" customHeight="1">
      <c r="A1882" s="21">
        <f>IF(CPI_Downloader!A1880="","",CPI_Downloader!A1880)</f>
        <v/>
      </c>
      <c r="B1882" s="22">
        <f>IFERROR((I1882/I1870-1),"")</f>
        <v/>
      </c>
      <c r="C1882" s="22">
        <f>IFERROR((J1882/J1881-1),"")</f>
        <v/>
      </c>
      <c r="D1882" s="22">
        <f>IFERROR(((I1882/I1846)^(1/3)-1),"")</f>
        <v/>
      </c>
      <c r="E1882" s="22">
        <f>IFERROR(((I1882/I1822)^(1/5)-1),"")</f>
        <v/>
      </c>
      <c r="F1882" s="22">
        <f>IFERROR(((I1882/I1762)^(1/10)-1),"")</f>
        <v/>
      </c>
      <c r="G1882" s="22">
        <f>IFERROR(((I1882/I1642)^(1/20)-1),"")</f>
        <v/>
      </c>
      <c r="H1882" s="22">
        <f>'US Data'!B1882</f>
        <v/>
      </c>
      <c r="I1882" s="23">
        <f>IF(CPI_Downloader!B1880="","",CPI_Downloader!B1880)</f>
        <v/>
      </c>
      <c r="J1882" s="23">
        <f>IF(CPI_Downloader!C1880="","",CPI_Downloader!C1880)</f>
        <v/>
      </c>
      <c r="L1882" s="32">
        <f>A1882</f>
        <v/>
      </c>
      <c r="M1882" s="25">
        <f>IFERROR((T1882/T1870-1),"")</f>
        <v/>
      </c>
      <c r="N1882" s="25">
        <f>IFERROR((U1882/U1881-1),"")</f>
        <v/>
      </c>
      <c r="O1882" s="25">
        <f>IFERROR(((T1882/T1846)^(1/3)-1),"")</f>
        <v/>
      </c>
      <c r="P1882" s="25">
        <f>IFERROR(((T1882/T1822)^(1/5)-1),"")</f>
        <v/>
      </c>
      <c r="Q1882" s="25">
        <f>IFERROR(((T1882/T1762)^(1/10)-1),"")</f>
        <v/>
      </c>
      <c r="R1882" s="25">
        <f>IFERROR(((T1882/T1642)^(1/20)-1),"")</f>
        <v/>
      </c>
      <c r="S1882" s="52">
        <f>IFERROR(('US Data'!M1882),"")</f>
        <v/>
      </c>
      <c r="T1882" s="26">
        <f>IF(CPI_Downloader!D1880="","",CPI_Downloader!D1880)</f>
        <v/>
      </c>
      <c r="U1882" s="26">
        <f>IF(CPI_Downloader!E1880="","",CPI_Downloader!E1880)</f>
        <v/>
      </c>
      <c r="W1882" s="32">
        <f>L1882</f>
        <v/>
      </c>
      <c r="X1882" s="31">
        <f>IFERROR((AC1882/AC1870-1),"")</f>
        <v/>
      </c>
      <c r="Y1882" s="31">
        <f>IFERROR(((AC1882/AC1846)^(1/3)-1),"")</f>
        <v/>
      </c>
      <c r="Z1882" s="31">
        <f>IFERROR(((AC1882/AC1822)^(1/5)-1),"")</f>
        <v/>
      </c>
      <c r="AA1882" s="31">
        <f>IFERROR(((AC1882/AC1762)^(1/10)-1),"")</f>
        <v/>
      </c>
      <c r="AB1882" s="31">
        <f>IFERROR(((AC1882/AC1642)^(1/20)-1),"")</f>
        <v/>
      </c>
      <c r="AC1882" s="38">
        <f>IF(CPI_Downloader!F1880="","",CPI_Downloader!F1880)</f>
        <v/>
      </c>
    </row>
    <row r="1883" ht="12.75" customHeight="1">
      <c r="A1883" s="21">
        <f>IF(CPI_Downloader!A1881="","",CPI_Downloader!A1881)</f>
        <v/>
      </c>
      <c r="B1883" s="22">
        <f>IFERROR((I1883/I1871-1),"")</f>
        <v/>
      </c>
      <c r="C1883" s="22">
        <f>IFERROR((J1883/J1882-1),"")</f>
        <v/>
      </c>
      <c r="D1883" s="22">
        <f>IFERROR(((I1883/I1847)^(1/3)-1),"")</f>
        <v/>
      </c>
      <c r="E1883" s="22">
        <f>IFERROR(((I1883/I1823)^(1/5)-1),"")</f>
        <v/>
      </c>
      <c r="F1883" s="22">
        <f>IFERROR(((I1883/I1763)^(1/10)-1),"")</f>
        <v/>
      </c>
      <c r="G1883" s="22">
        <f>IFERROR(((I1883/I1643)^(1/20)-1),"")</f>
        <v/>
      </c>
      <c r="H1883" s="22">
        <f>'US Data'!B1883</f>
        <v/>
      </c>
      <c r="I1883" s="23">
        <f>IF(CPI_Downloader!B1881="","",CPI_Downloader!B1881)</f>
        <v/>
      </c>
      <c r="J1883" s="23">
        <f>IF(CPI_Downloader!C1881="","",CPI_Downloader!C1881)</f>
        <v/>
      </c>
      <c r="L1883" s="32">
        <f>A1883</f>
        <v/>
      </c>
      <c r="M1883" s="25">
        <f>IFERROR((T1883/T1871-1),"")</f>
        <v/>
      </c>
      <c r="N1883" s="25">
        <f>IFERROR((U1883/U1882-1),"")</f>
        <v/>
      </c>
      <c r="O1883" s="25">
        <f>IFERROR(((T1883/T1847)^(1/3)-1),"")</f>
        <v/>
      </c>
      <c r="P1883" s="25">
        <f>IFERROR(((T1883/T1823)^(1/5)-1),"")</f>
        <v/>
      </c>
      <c r="Q1883" s="25">
        <f>IFERROR(((T1883/T1763)^(1/10)-1),"")</f>
        <v/>
      </c>
      <c r="R1883" s="25">
        <f>IFERROR(((T1883/T1643)^(1/20)-1),"")</f>
        <v/>
      </c>
      <c r="S1883" s="52">
        <f>IFERROR(('US Data'!M1883),"")</f>
        <v/>
      </c>
      <c r="T1883" s="26">
        <f>IF(CPI_Downloader!D1881="","",CPI_Downloader!D1881)</f>
        <v/>
      </c>
      <c r="U1883" s="26">
        <f>IF(CPI_Downloader!E1881="","",CPI_Downloader!E1881)</f>
        <v/>
      </c>
      <c r="W1883" s="32">
        <f>L1883</f>
        <v/>
      </c>
      <c r="X1883" s="31">
        <f>IFERROR((AC1883/AC1871-1),"")</f>
        <v/>
      </c>
      <c r="Y1883" s="31">
        <f>IFERROR(((AC1883/AC1847)^(1/3)-1),"")</f>
        <v/>
      </c>
      <c r="Z1883" s="31">
        <f>IFERROR(((AC1883/AC1823)^(1/5)-1),"")</f>
        <v/>
      </c>
      <c r="AA1883" s="31">
        <f>IFERROR(((AC1883/AC1763)^(1/10)-1),"")</f>
        <v/>
      </c>
      <c r="AB1883" s="31">
        <f>IFERROR(((AC1883/AC1643)^(1/20)-1),"")</f>
        <v/>
      </c>
      <c r="AC1883" s="38">
        <f>IF(CPI_Downloader!F1881="","",CPI_Downloader!F1881)</f>
        <v/>
      </c>
    </row>
    <row r="1884" ht="12.75" customHeight="1">
      <c r="A1884" s="21">
        <f>IF(CPI_Downloader!A1882="","",CPI_Downloader!A1882)</f>
        <v/>
      </c>
      <c r="B1884" s="22">
        <f>IFERROR((I1884/I1872-1),"")</f>
        <v/>
      </c>
      <c r="C1884" s="22">
        <f>IFERROR((J1884/J1883-1),"")</f>
        <v/>
      </c>
      <c r="D1884" s="22">
        <f>IFERROR(((I1884/I1848)^(1/3)-1),"")</f>
        <v/>
      </c>
      <c r="E1884" s="22">
        <f>IFERROR(((I1884/I1824)^(1/5)-1),"")</f>
        <v/>
      </c>
      <c r="F1884" s="22">
        <f>IFERROR(((I1884/I1764)^(1/10)-1),"")</f>
        <v/>
      </c>
      <c r="G1884" s="22">
        <f>IFERROR(((I1884/I1644)^(1/20)-1),"")</f>
        <v/>
      </c>
      <c r="H1884" s="22">
        <f>'US Data'!B1884</f>
        <v/>
      </c>
      <c r="I1884" s="23">
        <f>IF(CPI_Downloader!B1882="","",CPI_Downloader!B1882)</f>
        <v/>
      </c>
      <c r="J1884" s="23">
        <f>IF(CPI_Downloader!C1882="","",CPI_Downloader!C1882)</f>
        <v/>
      </c>
      <c r="L1884" s="32">
        <f>A1884</f>
        <v/>
      </c>
      <c r="M1884" s="25">
        <f>IFERROR((T1884/T1872-1),"")</f>
        <v/>
      </c>
      <c r="N1884" s="25">
        <f>IFERROR((U1884/U1883-1),"")</f>
        <v/>
      </c>
      <c r="O1884" s="25">
        <f>IFERROR(((T1884/T1848)^(1/3)-1),"")</f>
        <v/>
      </c>
      <c r="P1884" s="25">
        <f>IFERROR(((T1884/T1824)^(1/5)-1),"")</f>
        <v/>
      </c>
      <c r="Q1884" s="25">
        <f>IFERROR(((T1884/T1764)^(1/10)-1),"")</f>
        <v/>
      </c>
      <c r="R1884" s="25">
        <f>IFERROR(((T1884/T1644)^(1/20)-1),"")</f>
        <v/>
      </c>
      <c r="S1884" s="52">
        <f>IFERROR(('US Data'!M1884),"")</f>
        <v/>
      </c>
      <c r="T1884" s="26">
        <f>IF(CPI_Downloader!D1882="","",CPI_Downloader!D1882)</f>
        <v/>
      </c>
      <c r="U1884" s="26">
        <f>IF(CPI_Downloader!E1882="","",CPI_Downloader!E1882)</f>
        <v/>
      </c>
      <c r="W1884" s="32">
        <f>L1884</f>
        <v/>
      </c>
      <c r="X1884" s="31">
        <f>IFERROR((AC1884/AC1872-1),"")</f>
        <v/>
      </c>
      <c r="Y1884" s="31">
        <f>IFERROR(((AC1884/AC1848)^(1/3)-1),"")</f>
        <v/>
      </c>
      <c r="Z1884" s="31">
        <f>IFERROR(((AC1884/AC1824)^(1/5)-1),"")</f>
        <v/>
      </c>
      <c r="AA1884" s="31">
        <f>IFERROR(((AC1884/AC1764)^(1/10)-1),"")</f>
        <v/>
      </c>
      <c r="AB1884" s="31">
        <f>IFERROR(((AC1884/AC1644)^(1/20)-1),"")</f>
        <v/>
      </c>
      <c r="AC1884" s="38">
        <f>IF(CPI_Downloader!F1882="","",CPI_Downloader!F1882)</f>
        <v/>
      </c>
    </row>
    <row r="1885" ht="12.75" customHeight="1">
      <c r="A1885" s="21">
        <f>IF(CPI_Downloader!A1883="","",CPI_Downloader!A1883)</f>
        <v/>
      </c>
      <c r="B1885" s="22">
        <f>IFERROR((I1885/I1873-1),"")</f>
        <v/>
      </c>
      <c r="C1885" s="22">
        <f>IFERROR((J1885/J1884-1),"")</f>
        <v/>
      </c>
      <c r="D1885" s="22">
        <f>IFERROR(((I1885/I1849)^(1/3)-1),"")</f>
        <v/>
      </c>
      <c r="E1885" s="22">
        <f>IFERROR(((I1885/I1825)^(1/5)-1),"")</f>
        <v/>
      </c>
      <c r="F1885" s="22">
        <f>IFERROR(((I1885/I1765)^(1/10)-1),"")</f>
        <v/>
      </c>
      <c r="G1885" s="22">
        <f>IFERROR(((I1885/I1645)^(1/20)-1),"")</f>
        <v/>
      </c>
      <c r="H1885" s="22">
        <f>'US Data'!B1885</f>
        <v/>
      </c>
      <c r="I1885" s="23">
        <f>IF(CPI_Downloader!B1883="","",CPI_Downloader!B1883)</f>
        <v/>
      </c>
      <c r="J1885" s="23">
        <f>IF(CPI_Downloader!C1883="","",CPI_Downloader!C1883)</f>
        <v/>
      </c>
      <c r="L1885" s="32">
        <f>A1885</f>
        <v/>
      </c>
      <c r="M1885" s="25">
        <f>IFERROR((T1885/T1873-1),"")</f>
        <v/>
      </c>
      <c r="N1885" s="25">
        <f>IFERROR((U1885/U1884-1),"")</f>
        <v/>
      </c>
      <c r="O1885" s="25">
        <f>IFERROR(((T1885/T1849)^(1/3)-1),"")</f>
        <v/>
      </c>
      <c r="P1885" s="25">
        <f>IFERROR(((T1885/T1825)^(1/5)-1),"")</f>
        <v/>
      </c>
      <c r="Q1885" s="25">
        <f>IFERROR(((T1885/T1765)^(1/10)-1),"")</f>
        <v/>
      </c>
      <c r="R1885" s="25">
        <f>IFERROR(((T1885/T1645)^(1/20)-1),"")</f>
        <v/>
      </c>
      <c r="S1885" s="52">
        <f>IFERROR(('US Data'!M1885),"")</f>
        <v/>
      </c>
      <c r="T1885" s="26">
        <f>IF(CPI_Downloader!D1883="","",CPI_Downloader!D1883)</f>
        <v/>
      </c>
      <c r="U1885" s="26">
        <f>IF(CPI_Downloader!E1883="","",CPI_Downloader!E1883)</f>
        <v/>
      </c>
      <c r="W1885" s="32">
        <f>L1885</f>
        <v/>
      </c>
      <c r="X1885" s="31">
        <f>IFERROR((AC1885/AC1873-1),"")</f>
        <v/>
      </c>
      <c r="Y1885" s="31">
        <f>IFERROR(((AC1885/AC1849)^(1/3)-1),"")</f>
        <v/>
      </c>
      <c r="Z1885" s="31">
        <f>IFERROR(((AC1885/AC1825)^(1/5)-1),"")</f>
        <v/>
      </c>
      <c r="AA1885" s="31">
        <f>IFERROR(((AC1885/AC1765)^(1/10)-1),"")</f>
        <v/>
      </c>
      <c r="AB1885" s="31">
        <f>IFERROR(((AC1885/AC1645)^(1/20)-1),"")</f>
        <v/>
      </c>
      <c r="AC1885" s="38">
        <f>IF(CPI_Downloader!F1883="","",CPI_Downloader!F1883)</f>
        <v/>
      </c>
    </row>
    <row r="1886" ht="12.75" customHeight="1">
      <c r="A1886" s="21">
        <f>IF(CPI_Downloader!A1884="","",CPI_Downloader!A1884)</f>
        <v/>
      </c>
      <c r="B1886" s="22">
        <f>IFERROR((I1886/I1874-1),"")</f>
        <v/>
      </c>
      <c r="C1886" s="22">
        <f>IFERROR((J1886/J1885-1),"")</f>
        <v/>
      </c>
      <c r="D1886" s="22">
        <f>IFERROR(((I1886/I1850)^(1/3)-1),"")</f>
        <v/>
      </c>
      <c r="E1886" s="22">
        <f>IFERROR(((I1886/I1826)^(1/5)-1),"")</f>
        <v/>
      </c>
      <c r="F1886" s="22">
        <f>IFERROR(((I1886/I1766)^(1/10)-1),"")</f>
        <v/>
      </c>
      <c r="G1886" s="22">
        <f>IFERROR(((I1886/I1646)^(1/20)-1),"")</f>
        <v/>
      </c>
      <c r="H1886" s="22">
        <f>'US Data'!B1886</f>
        <v/>
      </c>
      <c r="I1886" s="23">
        <f>IF(CPI_Downloader!B1884="","",CPI_Downloader!B1884)</f>
        <v/>
      </c>
      <c r="J1886" s="23">
        <f>IF(CPI_Downloader!C1884="","",CPI_Downloader!C1884)</f>
        <v/>
      </c>
      <c r="L1886" s="32">
        <f>A1886</f>
        <v/>
      </c>
      <c r="M1886" s="25">
        <f>IFERROR((T1886/T1874-1),"")</f>
        <v/>
      </c>
      <c r="N1886" s="25">
        <f>IFERROR((U1886/U1885-1),"")</f>
        <v/>
      </c>
      <c r="O1886" s="25">
        <f>IFERROR(((T1886/T1850)^(1/3)-1),"")</f>
        <v/>
      </c>
      <c r="P1886" s="25">
        <f>IFERROR(((T1886/T1826)^(1/5)-1),"")</f>
        <v/>
      </c>
      <c r="Q1886" s="25">
        <f>IFERROR(((T1886/T1766)^(1/10)-1),"")</f>
        <v/>
      </c>
      <c r="R1886" s="25">
        <f>IFERROR(((T1886/T1646)^(1/20)-1),"")</f>
        <v/>
      </c>
      <c r="S1886" s="52">
        <f>IFERROR(('US Data'!M1886),"")</f>
        <v/>
      </c>
      <c r="T1886" s="26">
        <f>IF(CPI_Downloader!D1884="","",CPI_Downloader!D1884)</f>
        <v/>
      </c>
      <c r="U1886" s="26">
        <f>IF(CPI_Downloader!E1884="","",CPI_Downloader!E1884)</f>
        <v/>
      </c>
      <c r="W1886" s="32">
        <f>L1886</f>
        <v/>
      </c>
      <c r="X1886" s="31">
        <f>IFERROR((AC1886/AC1874-1),"")</f>
        <v/>
      </c>
      <c r="Y1886" s="31">
        <f>IFERROR(((AC1886/AC1850)^(1/3)-1),"")</f>
        <v/>
      </c>
      <c r="Z1886" s="31">
        <f>IFERROR(((AC1886/AC1826)^(1/5)-1),"")</f>
        <v/>
      </c>
      <c r="AA1886" s="31">
        <f>IFERROR(((AC1886/AC1766)^(1/10)-1),"")</f>
        <v/>
      </c>
      <c r="AB1886" s="31">
        <f>IFERROR(((AC1886/AC1646)^(1/20)-1),"")</f>
        <v/>
      </c>
      <c r="AC1886" s="38">
        <f>IF(CPI_Downloader!F1884="","",CPI_Downloader!F1884)</f>
        <v/>
      </c>
    </row>
    <row r="1887" ht="12.75" customHeight="1">
      <c r="A1887" s="21">
        <f>IF(CPI_Downloader!A1885="","",CPI_Downloader!A1885)</f>
        <v/>
      </c>
      <c r="B1887" s="22">
        <f>IFERROR((I1887/I1875-1),"")</f>
        <v/>
      </c>
      <c r="C1887" s="22">
        <f>IFERROR((J1887/J1886-1),"")</f>
        <v/>
      </c>
      <c r="D1887" s="22">
        <f>IFERROR(((I1887/I1851)^(1/3)-1),"")</f>
        <v/>
      </c>
      <c r="E1887" s="22">
        <f>IFERROR(((I1887/I1827)^(1/5)-1),"")</f>
        <v/>
      </c>
      <c r="F1887" s="22">
        <f>IFERROR(((I1887/I1767)^(1/10)-1),"")</f>
        <v/>
      </c>
      <c r="G1887" s="22">
        <f>IFERROR(((I1887/I1647)^(1/20)-1),"")</f>
        <v/>
      </c>
      <c r="H1887" s="22">
        <f>'US Data'!B1887</f>
        <v/>
      </c>
      <c r="I1887" s="23">
        <f>IF(CPI_Downloader!B1885="","",CPI_Downloader!B1885)</f>
        <v/>
      </c>
      <c r="J1887" s="23">
        <f>IF(CPI_Downloader!C1885="","",CPI_Downloader!C1885)</f>
        <v/>
      </c>
      <c r="L1887" s="32">
        <f>A1887</f>
        <v/>
      </c>
      <c r="M1887" s="25">
        <f>IFERROR((T1887/T1875-1),"")</f>
        <v/>
      </c>
      <c r="N1887" s="25">
        <f>IFERROR((U1887/U1886-1),"")</f>
        <v/>
      </c>
      <c r="O1887" s="25">
        <f>IFERROR(((T1887/T1851)^(1/3)-1),"")</f>
        <v/>
      </c>
      <c r="P1887" s="25">
        <f>IFERROR(((T1887/T1827)^(1/5)-1),"")</f>
        <v/>
      </c>
      <c r="Q1887" s="25">
        <f>IFERROR(((T1887/T1767)^(1/10)-1),"")</f>
        <v/>
      </c>
      <c r="R1887" s="25">
        <f>IFERROR(((T1887/T1647)^(1/20)-1),"")</f>
        <v/>
      </c>
      <c r="S1887" s="52">
        <f>IFERROR(('US Data'!M1887),"")</f>
        <v/>
      </c>
      <c r="T1887" s="26">
        <f>IF(CPI_Downloader!D1885="","",CPI_Downloader!D1885)</f>
        <v/>
      </c>
      <c r="U1887" s="26">
        <f>IF(CPI_Downloader!E1885="","",CPI_Downloader!E1885)</f>
        <v/>
      </c>
      <c r="W1887" s="32">
        <f>L1887</f>
        <v/>
      </c>
      <c r="X1887" s="31">
        <f>IFERROR((AC1887/AC1875-1),"")</f>
        <v/>
      </c>
      <c r="Y1887" s="31">
        <f>IFERROR(((AC1887/AC1851)^(1/3)-1),"")</f>
        <v/>
      </c>
      <c r="Z1887" s="31">
        <f>IFERROR(((AC1887/AC1827)^(1/5)-1),"")</f>
        <v/>
      </c>
      <c r="AA1887" s="31">
        <f>IFERROR(((AC1887/AC1767)^(1/10)-1),"")</f>
        <v/>
      </c>
      <c r="AB1887" s="31">
        <f>IFERROR(((AC1887/AC1647)^(1/20)-1),"")</f>
        <v/>
      </c>
      <c r="AC1887" s="38">
        <f>IF(CPI_Downloader!F1885="","",CPI_Downloader!F1885)</f>
        <v/>
      </c>
    </row>
    <row r="1888" ht="12.75" customHeight="1">
      <c r="A1888" s="21">
        <f>IF(CPI_Downloader!A1886="","",CPI_Downloader!A1886)</f>
        <v/>
      </c>
      <c r="B1888" s="22">
        <f>IFERROR((I1888/I1876-1),"")</f>
        <v/>
      </c>
      <c r="C1888" s="22">
        <f>IFERROR((J1888/J1887-1),"")</f>
        <v/>
      </c>
      <c r="D1888" s="22">
        <f>IFERROR(((I1888/I1852)^(1/3)-1),"")</f>
        <v/>
      </c>
      <c r="E1888" s="22">
        <f>IFERROR(((I1888/I1828)^(1/5)-1),"")</f>
        <v/>
      </c>
      <c r="F1888" s="22">
        <f>IFERROR(((I1888/I1768)^(1/10)-1),"")</f>
        <v/>
      </c>
      <c r="G1888" s="22">
        <f>IFERROR(((I1888/I1648)^(1/20)-1),"")</f>
        <v/>
      </c>
      <c r="H1888" s="22">
        <f>'US Data'!B1888</f>
        <v/>
      </c>
      <c r="I1888" s="23">
        <f>IF(CPI_Downloader!B1886="","",CPI_Downloader!B1886)</f>
        <v/>
      </c>
      <c r="J1888" s="23">
        <f>IF(CPI_Downloader!C1886="","",CPI_Downloader!C1886)</f>
        <v/>
      </c>
      <c r="L1888" s="32">
        <f>A1888</f>
        <v/>
      </c>
      <c r="M1888" s="25">
        <f>IFERROR((T1888/T1876-1),"")</f>
        <v/>
      </c>
      <c r="N1888" s="25">
        <f>IFERROR((U1888/U1887-1),"")</f>
        <v/>
      </c>
      <c r="O1888" s="25">
        <f>IFERROR(((T1888/T1852)^(1/3)-1),"")</f>
        <v/>
      </c>
      <c r="P1888" s="25">
        <f>IFERROR(((T1888/T1828)^(1/5)-1),"")</f>
        <v/>
      </c>
      <c r="Q1888" s="25">
        <f>IFERROR(((T1888/T1768)^(1/10)-1),"")</f>
        <v/>
      </c>
      <c r="R1888" s="25">
        <f>IFERROR(((T1888/T1648)^(1/20)-1),"")</f>
        <v/>
      </c>
      <c r="S1888" s="52">
        <f>IFERROR(('US Data'!M1888),"")</f>
        <v/>
      </c>
      <c r="T1888" s="26">
        <f>IF(CPI_Downloader!D1886="","",CPI_Downloader!D1886)</f>
        <v/>
      </c>
      <c r="U1888" s="26">
        <f>IF(CPI_Downloader!E1886="","",CPI_Downloader!E1886)</f>
        <v/>
      </c>
      <c r="W1888" s="32">
        <f>L1888</f>
        <v/>
      </c>
      <c r="X1888" s="31">
        <f>IFERROR((AC1888/AC1876-1),"")</f>
        <v/>
      </c>
      <c r="Y1888" s="31">
        <f>IFERROR(((AC1888/AC1852)^(1/3)-1),"")</f>
        <v/>
      </c>
      <c r="Z1888" s="31">
        <f>IFERROR(((AC1888/AC1828)^(1/5)-1),"")</f>
        <v/>
      </c>
      <c r="AA1888" s="31">
        <f>IFERROR(((AC1888/AC1768)^(1/10)-1),"")</f>
        <v/>
      </c>
      <c r="AB1888" s="31">
        <f>IFERROR(((AC1888/AC1648)^(1/20)-1),"")</f>
        <v/>
      </c>
      <c r="AC1888" s="38">
        <f>IF(CPI_Downloader!F1886="","",CPI_Downloader!F1886)</f>
        <v/>
      </c>
    </row>
    <row r="1889" ht="12.75" customHeight="1">
      <c r="A1889" s="21">
        <f>IF(CPI_Downloader!A1887="","",CPI_Downloader!A1887)</f>
        <v/>
      </c>
      <c r="B1889" s="22">
        <f>IFERROR((I1889/I1877-1),"")</f>
        <v/>
      </c>
      <c r="C1889" s="22">
        <f>IFERROR((J1889/J1888-1),"")</f>
        <v/>
      </c>
      <c r="D1889" s="22">
        <f>IFERROR(((I1889/I1853)^(1/3)-1),"")</f>
        <v/>
      </c>
      <c r="E1889" s="22">
        <f>IFERROR(((I1889/I1829)^(1/5)-1),"")</f>
        <v/>
      </c>
      <c r="F1889" s="22">
        <f>IFERROR(((I1889/I1769)^(1/10)-1),"")</f>
        <v/>
      </c>
      <c r="G1889" s="22">
        <f>IFERROR(((I1889/I1649)^(1/20)-1),"")</f>
        <v/>
      </c>
      <c r="H1889" s="22">
        <f>'US Data'!B1889</f>
        <v/>
      </c>
      <c r="I1889" s="23">
        <f>IF(CPI_Downloader!B1887="","",CPI_Downloader!B1887)</f>
        <v/>
      </c>
      <c r="J1889" s="23">
        <f>IF(CPI_Downloader!C1887="","",CPI_Downloader!C1887)</f>
        <v/>
      </c>
      <c r="L1889" s="32">
        <f>A1889</f>
        <v/>
      </c>
      <c r="M1889" s="25">
        <f>IFERROR((T1889/T1877-1),"")</f>
        <v/>
      </c>
      <c r="N1889" s="25">
        <f>IFERROR((U1889/U1888-1),"")</f>
        <v/>
      </c>
      <c r="O1889" s="25">
        <f>IFERROR(((T1889/T1853)^(1/3)-1),"")</f>
        <v/>
      </c>
      <c r="P1889" s="25">
        <f>IFERROR(((T1889/T1829)^(1/5)-1),"")</f>
        <v/>
      </c>
      <c r="Q1889" s="25">
        <f>IFERROR(((T1889/T1769)^(1/10)-1),"")</f>
        <v/>
      </c>
      <c r="R1889" s="25">
        <f>IFERROR(((T1889/T1649)^(1/20)-1),"")</f>
        <v/>
      </c>
      <c r="S1889" s="52">
        <f>IFERROR(('US Data'!M1889),"")</f>
        <v/>
      </c>
      <c r="T1889" s="26">
        <f>IF(CPI_Downloader!D1887="","",CPI_Downloader!D1887)</f>
        <v/>
      </c>
      <c r="U1889" s="26">
        <f>IF(CPI_Downloader!E1887="","",CPI_Downloader!E1887)</f>
        <v/>
      </c>
      <c r="W1889" s="32">
        <f>L1889</f>
        <v/>
      </c>
      <c r="X1889" s="31">
        <f>IFERROR((AC1889/AC1877-1),"")</f>
        <v/>
      </c>
      <c r="Y1889" s="31">
        <f>IFERROR(((AC1889/AC1853)^(1/3)-1),"")</f>
        <v/>
      </c>
      <c r="Z1889" s="31">
        <f>IFERROR(((AC1889/AC1829)^(1/5)-1),"")</f>
        <v/>
      </c>
      <c r="AA1889" s="31">
        <f>IFERROR(((AC1889/AC1769)^(1/10)-1),"")</f>
        <v/>
      </c>
      <c r="AB1889" s="31">
        <f>IFERROR(((AC1889/AC1649)^(1/20)-1),"")</f>
        <v/>
      </c>
      <c r="AC1889" s="38">
        <f>IF(CPI_Downloader!F1887="","",CPI_Downloader!F1887)</f>
        <v/>
      </c>
    </row>
    <row r="1890" ht="12.75" customHeight="1">
      <c r="A1890" s="21">
        <f>IF(CPI_Downloader!A1888="","",CPI_Downloader!A1888)</f>
        <v/>
      </c>
      <c r="B1890" s="22">
        <f>IFERROR((I1890/I1878-1),"")</f>
        <v/>
      </c>
      <c r="C1890" s="22">
        <f>IFERROR((J1890/J1889-1),"")</f>
        <v/>
      </c>
      <c r="D1890" s="22">
        <f>IFERROR(((I1890/I1854)^(1/3)-1),"")</f>
        <v/>
      </c>
      <c r="E1890" s="22">
        <f>IFERROR(((I1890/I1830)^(1/5)-1),"")</f>
        <v/>
      </c>
      <c r="F1890" s="22">
        <f>IFERROR(((I1890/I1770)^(1/10)-1),"")</f>
        <v/>
      </c>
      <c r="G1890" s="22">
        <f>IFERROR(((I1890/I1650)^(1/20)-1),"")</f>
        <v/>
      </c>
      <c r="H1890" s="22">
        <f>'US Data'!B1890</f>
        <v/>
      </c>
      <c r="I1890" s="23">
        <f>IF(CPI_Downloader!B1888="","",CPI_Downloader!B1888)</f>
        <v/>
      </c>
      <c r="J1890" s="23">
        <f>IF(CPI_Downloader!C1888="","",CPI_Downloader!C1888)</f>
        <v/>
      </c>
      <c r="L1890" s="32">
        <f>A1890</f>
        <v/>
      </c>
      <c r="M1890" s="25">
        <f>IFERROR((T1890/T1878-1),"")</f>
        <v/>
      </c>
      <c r="N1890" s="25">
        <f>IFERROR((U1890/U1889-1),"")</f>
        <v/>
      </c>
      <c r="O1890" s="25">
        <f>IFERROR(((T1890/T1854)^(1/3)-1),"")</f>
        <v/>
      </c>
      <c r="P1890" s="25">
        <f>IFERROR(((T1890/T1830)^(1/5)-1),"")</f>
        <v/>
      </c>
      <c r="Q1890" s="25">
        <f>IFERROR(((T1890/T1770)^(1/10)-1),"")</f>
        <v/>
      </c>
      <c r="R1890" s="25">
        <f>IFERROR(((T1890/T1650)^(1/20)-1),"")</f>
        <v/>
      </c>
      <c r="S1890" s="52">
        <f>IFERROR(('US Data'!M1890),"")</f>
        <v/>
      </c>
      <c r="T1890" s="26">
        <f>IF(CPI_Downloader!D1888="","",CPI_Downloader!D1888)</f>
        <v/>
      </c>
      <c r="U1890" s="26">
        <f>IF(CPI_Downloader!E1888="","",CPI_Downloader!E1888)</f>
        <v/>
      </c>
      <c r="W1890" s="32">
        <f>L1890</f>
        <v/>
      </c>
      <c r="X1890" s="31">
        <f>IFERROR((AC1890/AC1878-1),"")</f>
        <v/>
      </c>
      <c r="Y1890" s="31">
        <f>IFERROR(((AC1890/AC1854)^(1/3)-1),"")</f>
        <v/>
      </c>
      <c r="Z1890" s="31">
        <f>IFERROR(((AC1890/AC1830)^(1/5)-1),"")</f>
        <v/>
      </c>
      <c r="AA1890" s="31">
        <f>IFERROR(((AC1890/AC1770)^(1/10)-1),"")</f>
        <v/>
      </c>
      <c r="AB1890" s="31">
        <f>IFERROR(((AC1890/AC1650)^(1/20)-1),"")</f>
        <v/>
      </c>
      <c r="AC1890" s="38">
        <f>IF(CPI_Downloader!F1888="","",CPI_Downloader!F1888)</f>
        <v/>
      </c>
    </row>
    <row r="1891" ht="12.75" customHeight="1">
      <c r="A1891" s="21">
        <f>IF(CPI_Downloader!A1889="","",CPI_Downloader!A1889)</f>
        <v/>
      </c>
      <c r="B1891" s="22">
        <f>IFERROR((I1891/I1879-1),"")</f>
        <v/>
      </c>
      <c r="C1891" s="22">
        <f>IFERROR((J1891/J1890-1),"")</f>
        <v/>
      </c>
      <c r="D1891" s="22">
        <f>IFERROR(((I1891/I1855)^(1/3)-1),"")</f>
        <v/>
      </c>
      <c r="E1891" s="22">
        <f>IFERROR(((I1891/I1831)^(1/5)-1),"")</f>
        <v/>
      </c>
      <c r="F1891" s="22">
        <f>IFERROR(((I1891/I1771)^(1/10)-1),"")</f>
        <v/>
      </c>
      <c r="G1891" s="22">
        <f>IFERROR(((I1891/I1651)^(1/20)-1),"")</f>
        <v/>
      </c>
      <c r="H1891" s="22">
        <f>'US Data'!B1891</f>
        <v/>
      </c>
      <c r="I1891" s="23">
        <f>IF(CPI_Downloader!B1889="","",CPI_Downloader!B1889)</f>
        <v/>
      </c>
      <c r="J1891" s="23">
        <f>IF(CPI_Downloader!C1889="","",CPI_Downloader!C1889)</f>
        <v/>
      </c>
      <c r="L1891" s="32">
        <f>A1891</f>
        <v/>
      </c>
      <c r="M1891" s="25">
        <f>IFERROR((T1891/T1879-1),"")</f>
        <v/>
      </c>
      <c r="N1891" s="25">
        <f>IFERROR((U1891/U1890-1),"")</f>
        <v/>
      </c>
      <c r="O1891" s="25">
        <f>IFERROR(((T1891/T1855)^(1/3)-1),"")</f>
        <v/>
      </c>
      <c r="P1891" s="25">
        <f>IFERROR(((T1891/T1831)^(1/5)-1),"")</f>
        <v/>
      </c>
      <c r="Q1891" s="25">
        <f>IFERROR(((T1891/T1771)^(1/10)-1),"")</f>
        <v/>
      </c>
      <c r="R1891" s="25">
        <f>IFERROR(((T1891/T1651)^(1/20)-1),"")</f>
        <v/>
      </c>
      <c r="S1891" s="52">
        <f>IFERROR(('US Data'!M1891),"")</f>
        <v/>
      </c>
      <c r="T1891" s="26">
        <f>IF(CPI_Downloader!D1889="","",CPI_Downloader!D1889)</f>
        <v/>
      </c>
      <c r="U1891" s="26">
        <f>IF(CPI_Downloader!E1889="","",CPI_Downloader!E1889)</f>
        <v/>
      </c>
      <c r="W1891" s="32">
        <f>L1891</f>
        <v/>
      </c>
      <c r="X1891" s="31">
        <f>IFERROR((AC1891/AC1879-1),"")</f>
        <v/>
      </c>
      <c r="Y1891" s="31">
        <f>IFERROR(((AC1891/AC1855)^(1/3)-1),"")</f>
        <v/>
      </c>
      <c r="Z1891" s="31">
        <f>IFERROR(((AC1891/AC1831)^(1/5)-1),"")</f>
        <v/>
      </c>
      <c r="AA1891" s="31">
        <f>IFERROR(((AC1891/AC1771)^(1/10)-1),"")</f>
        <v/>
      </c>
      <c r="AB1891" s="31">
        <f>IFERROR(((AC1891/AC1651)^(1/20)-1),"")</f>
        <v/>
      </c>
      <c r="AC1891" s="38">
        <f>IF(CPI_Downloader!F1889="","",CPI_Downloader!F1889)</f>
        <v/>
      </c>
    </row>
    <row r="1892" ht="12.75" customHeight="1">
      <c r="A1892" s="21">
        <f>IF(CPI_Downloader!A1890="","",CPI_Downloader!A1890)</f>
        <v/>
      </c>
      <c r="B1892" s="22">
        <f>IFERROR((I1892/I1880-1),"")</f>
        <v/>
      </c>
      <c r="C1892" s="22">
        <f>IFERROR((J1892/J1891-1),"")</f>
        <v/>
      </c>
      <c r="D1892" s="22">
        <f>IFERROR(((I1892/I1856)^(1/3)-1),"")</f>
        <v/>
      </c>
      <c r="E1892" s="22">
        <f>IFERROR(((I1892/I1832)^(1/5)-1),"")</f>
        <v/>
      </c>
      <c r="F1892" s="22">
        <f>IFERROR(((I1892/I1772)^(1/10)-1),"")</f>
        <v/>
      </c>
      <c r="G1892" s="22">
        <f>IFERROR(((I1892/I1652)^(1/20)-1),"")</f>
        <v/>
      </c>
      <c r="H1892" s="22">
        <f>'US Data'!B1892</f>
        <v/>
      </c>
      <c r="I1892" s="23">
        <f>IF(CPI_Downloader!B1890="","",CPI_Downloader!B1890)</f>
        <v/>
      </c>
      <c r="J1892" s="23">
        <f>IF(CPI_Downloader!C1890="","",CPI_Downloader!C1890)</f>
        <v/>
      </c>
      <c r="L1892" s="32">
        <f>A1892</f>
        <v/>
      </c>
      <c r="M1892" s="25">
        <f>IFERROR((T1892/T1880-1),"")</f>
        <v/>
      </c>
      <c r="N1892" s="25">
        <f>IFERROR((U1892/U1891-1),"")</f>
        <v/>
      </c>
      <c r="O1892" s="25">
        <f>IFERROR(((T1892/T1856)^(1/3)-1),"")</f>
        <v/>
      </c>
      <c r="P1892" s="25">
        <f>IFERROR(((T1892/T1832)^(1/5)-1),"")</f>
        <v/>
      </c>
      <c r="Q1892" s="25">
        <f>IFERROR(((T1892/T1772)^(1/10)-1),"")</f>
        <v/>
      </c>
      <c r="R1892" s="25">
        <f>IFERROR(((T1892/T1652)^(1/20)-1),"")</f>
        <v/>
      </c>
      <c r="S1892" s="52">
        <f>IFERROR(('US Data'!M1892),"")</f>
        <v/>
      </c>
      <c r="T1892" s="26">
        <f>IF(CPI_Downloader!D1890="","",CPI_Downloader!D1890)</f>
        <v/>
      </c>
      <c r="U1892" s="26">
        <f>IF(CPI_Downloader!E1890="","",CPI_Downloader!E1890)</f>
        <v/>
      </c>
      <c r="W1892" s="32">
        <f>L1892</f>
        <v/>
      </c>
      <c r="X1892" s="31">
        <f>IFERROR((AC1892/AC1880-1),"")</f>
        <v/>
      </c>
      <c r="Y1892" s="31">
        <f>IFERROR(((AC1892/AC1856)^(1/3)-1),"")</f>
        <v/>
      </c>
      <c r="Z1892" s="31">
        <f>IFERROR(((AC1892/AC1832)^(1/5)-1),"")</f>
        <v/>
      </c>
      <c r="AA1892" s="31">
        <f>IFERROR(((AC1892/AC1772)^(1/10)-1),"")</f>
        <v/>
      </c>
      <c r="AB1892" s="31">
        <f>IFERROR(((AC1892/AC1652)^(1/20)-1),"")</f>
        <v/>
      </c>
      <c r="AC1892" s="38">
        <f>IF(CPI_Downloader!F1890="","",CPI_Downloader!F1890)</f>
        <v/>
      </c>
    </row>
    <row r="1893" ht="12.75" customHeight="1">
      <c r="A1893" s="21">
        <f>IF(CPI_Downloader!A1891="","",CPI_Downloader!A1891)</f>
        <v/>
      </c>
      <c r="B1893" s="22">
        <f>IFERROR((I1893/I1881-1),"")</f>
        <v/>
      </c>
      <c r="C1893" s="22">
        <f>IFERROR((J1893/J1892-1),"")</f>
        <v/>
      </c>
      <c r="D1893" s="22">
        <f>IFERROR(((I1893/I1857)^(1/3)-1),"")</f>
        <v/>
      </c>
      <c r="E1893" s="22">
        <f>IFERROR(((I1893/I1833)^(1/5)-1),"")</f>
        <v/>
      </c>
      <c r="F1893" s="22">
        <f>IFERROR(((I1893/I1773)^(1/10)-1),"")</f>
        <v/>
      </c>
      <c r="G1893" s="22">
        <f>IFERROR(((I1893/I1653)^(1/20)-1),"")</f>
        <v/>
      </c>
      <c r="H1893" s="22">
        <f>'US Data'!B1893</f>
        <v/>
      </c>
      <c r="I1893" s="23">
        <f>IF(CPI_Downloader!B1891="","",CPI_Downloader!B1891)</f>
        <v/>
      </c>
      <c r="J1893" s="23">
        <f>IF(CPI_Downloader!C1891="","",CPI_Downloader!C1891)</f>
        <v/>
      </c>
      <c r="L1893" s="32">
        <f>A1893</f>
        <v/>
      </c>
      <c r="M1893" s="25">
        <f>IFERROR((T1893/T1881-1),"")</f>
        <v/>
      </c>
      <c r="N1893" s="25">
        <f>IFERROR((U1893/U1892-1),"")</f>
        <v/>
      </c>
      <c r="O1893" s="25">
        <f>IFERROR(((T1893/T1857)^(1/3)-1),"")</f>
        <v/>
      </c>
      <c r="P1893" s="25">
        <f>IFERROR(((T1893/T1833)^(1/5)-1),"")</f>
        <v/>
      </c>
      <c r="Q1893" s="25">
        <f>IFERROR(((T1893/T1773)^(1/10)-1),"")</f>
        <v/>
      </c>
      <c r="R1893" s="25">
        <f>IFERROR(((T1893/T1653)^(1/20)-1),"")</f>
        <v/>
      </c>
      <c r="S1893" s="52">
        <f>IFERROR(('US Data'!M1893),"")</f>
        <v/>
      </c>
      <c r="T1893" s="26">
        <f>IF(CPI_Downloader!D1891="","",CPI_Downloader!D1891)</f>
        <v/>
      </c>
      <c r="U1893" s="26">
        <f>IF(CPI_Downloader!E1891="","",CPI_Downloader!E1891)</f>
        <v/>
      </c>
      <c r="W1893" s="32">
        <f>L1893</f>
        <v/>
      </c>
      <c r="X1893" s="31">
        <f>IFERROR((AC1893/AC1881-1),"")</f>
        <v/>
      </c>
      <c r="Y1893" s="31">
        <f>IFERROR(((AC1893/AC1857)^(1/3)-1),"")</f>
        <v/>
      </c>
      <c r="Z1893" s="31">
        <f>IFERROR(((AC1893/AC1833)^(1/5)-1),"")</f>
        <v/>
      </c>
      <c r="AA1893" s="31">
        <f>IFERROR(((AC1893/AC1773)^(1/10)-1),"")</f>
        <v/>
      </c>
      <c r="AB1893" s="31">
        <f>IFERROR(((AC1893/AC1653)^(1/20)-1),"")</f>
        <v/>
      </c>
      <c r="AC1893" s="38">
        <f>IF(CPI_Downloader!F1891="","",CPI_Downloader!F1891)</f>
        <v/>
      </c>
    </row>
    <row r="1894" ht="12.75" customHeight="1">
      <c r="A1894" s="21">
        <f>IF(CPI_Downloader!A1892="","",CPI_Downloader!A1892)</f>
        <v/>
      </c>
      <c r="B1894" s="22">
        <f>IFERROR((I1894/I1882-1),"")</f>
        <v/>
      </c>
      <c r="C1894" s="22">
        <f>IFERROR((J1894/J1893-1),"")</f>
        <v/>
      </c>
      <c r="D1894" s="22">
        <f>IFERROR(((I1894/I1858)^(1/3)-1),"")</f>
        <v/>
      </c>
      <c r="E1894" s="22">
        <f>IFERROR(((I1894/I1834)^(1/5)-1),"")</f>
        <v/>
      </c>
      <c r="F1894" s="22">
        <f>IFERROR(((I1894/I1774)^(1/10)-1),"")</f>
        <v/>
      </c>
      <c r="G1894" s="22">
        <f>IFERROR(((I1894/I1654)^(1/20)-1),"")</f>
        <v/>
      </c>
      <c r="H1894" s="22">
        <f>'US Data'!B1894</f>
        <v/>
      </c>
      <c r="I1894" s="23">
        <f>IF(CPI_Downloader!B1892="","",CPI_Downloader!B1892)</f>
        <v/>
      </c>
      <c r="J1894" s="23">
        <f>IF(CPI_Downloader!C1892="","",CPI_Downloader!C1892)</f>
        <v/>
      </c>
      <c r="L1894" s="32">
        <f>A1894</f>
        <v/>
      </c>
      <c r="M1894" s="25">
        <f>IFERROR((T1894/T1882-1),"")</f>
        <v/>
      </c>
      <c r="N1894" s="25">
        <f>IFERROR((U1894/U1893-1),"")</f>
        <v/>
      </c>
      <c r="O1894" s="25">
        <f>IFERROR(((T1894/T1858)^(1/3)-1),"")</f>
        <v/>
      </c>
      <c r="P1894" s="25">
        <f>IFERROR(((T1894/T1834)^(1/5)-1),"")</f>
        <v/>
      </c>
      <c r="Q1894" s="25">
        <f>IFERROR(((T1894/T1774)^(1/10)-1),"")</f>
        <v/>
      </c>
      <c r="R1894" s="25">
        <f>IFERROR(((T1894/T1654)^(1/20)-1),"")</f>
        <v/>
      </c>
      <c r="S1894" s="52">
        <f>IFERROR(('US Data'!M1894),"")</f>
        <v/>
      </c>
      <c r="T1894" s="26">
        <f>IF(CPI_Downloader!D1892="","",CPI_Downloader!D1892)</f>
        <v/>
      </c>
      <c r="U1894" s="26">
        <f>IF(CPI_Downloader!E1892="","",CPI_Downloader!E1892)</f>
        <v/>
      </c>
      <c r="W1894" s="32">
        <f>L1894</f>
        <v/>
      </c>
      <c r="X1894" s="31">
        <f>IFERROR((AC1894/AC1882-1),"")</f>
        <v/>
      </c>
      <c r="Y1894" s="31">
        <f>IFERROR(((AC1894/AC1858)^(1/3)-1),"")</f>
        <v/>
      </c>
      <c r="Z1894" s="31">
        <f>IFERROR(((AC1894/AC1834)^(1/5)-1),"")</f>
        <v/>
      </c>
      <c r="AA1894" s="31">
        <f>IFERROR(((AC1894/AC1774)^(1/10)-1),"")</f>
        <v/>
      </c>
      <c r="AB1894" s="31">
        <f>IFERROR(((AC1894/AC1654)^(1/20)-1),"")</f>
        <v/>
      </c>
      <c r="AC1894" s="38">
        <f>IF(CPI_Downloader!F1892="","",CPI_Downloader!F1892)</f>
        <v/>
      </c>
    </row>
    <row r="1895" ht="12.75" customHeight="1">
      <c r="A1895" s="21">
        <f>IF(CPI_Downloader!A1893="","",CPI_Downloader!A1893)</f>
        <v/>
      </c>
      <c r="B1895" s="22">
        <f>IFERROR((I1895/I1883-1),"")</f>
        <v/>
      </c>
      <c r="C1895" s="22">
        <f>IFERROR((J1895/J1894-1),"")</f>
        <v/>
      </c>
      <c r="D1895" s="22">
        <f>IFERROR(((I1895/I1859)^(1/3)-1),"")</f>
        <v/>
      </c>
      <c r="E1895" s="22">
        <f>IFERROR(((I1895/I1835)^(1/5)-1),"")</f>
        <v/>
      </c>
      <c r="F1895" s="22">
        <f>IFERROR(((I1895/I1775)^(1/10)-1),"")</f>
        <v/>
      </c>
      <c r="G1895" s="22">
        <f>IFERROR(((I1895/I1655)^(1/20)-1),"")</f>
        <v/>
      </c>
      <c r="H1895" s="22">
        <f>'US Data'!B1895</f>
        <v/>
      </c>
      <c r="I1895" s="23">
        <f>IF(CPI_Downloader!B1893="","",CPI_Downloader!B1893)</f>
        <v/>
      </c>
      <c r="J1895" s="23">
        <f>IF(CPI_Downloader!C1893="","",CPI_Downloader!C1893)</f>
        <v/>
      </c>
      <c r="L1895" s="32">
        <f>A1895</f>
        <v/>
      </c>
      <c r="M1895" s="25">
        <f>IFERROR((T1895/T1883-1),"")</f>
        <v/>
      </c>
      <c r="N1895" s="25">
        <f>IFERROR((U1895/U1894-1),"")</f>
        <v/>
      </c>
      <c r="O1895" s="25">
        <f>IFERROR(((T1895/T1859)^(1/3)-1),"")</f>
        <v/>
      </c>
      <c r="P1895" s="25">
        <f>IFERROR(((T1895/T1835)^(1/5)-1),"")</f>
        <v/>
      </c>
      <c r="Q1895" s="25">
        <f>IFERROR(((T1895/T1775)^(1/10)-1),"")</f>
        <v/>
      </c>
      <c r="R1895" s="25">
        <f>IFERROR(((T1895/T1655)^(1/20)-1),"")</f>
        <v/>
      </c>
      <c r="S1895" s="52">
        <f>IFERROR(('US Data'!M1895),"")</f>
        <v/>
      </c>
      <c r="T1895" s="26">
        <f>IF(CPI_Downloader!D1893="","",CPI_Downloader!D1893)</f>
        <v/>
      </c>
      <c r="U1895" s="26">
        <f>IF(CPI_Downloader!E1893="","",CPI_Downloader!E1893)</f>
        <v/>
      </c>
      <c r="W1895" s="32">
        <f>L1895</f>
        <v/>
      </c>
      <c r="X1895" s="31">
        <f>IFERROR((AC1895/AC1883-1),"")</f>
        <v/>
      </c>
      <c r="Y1895" s="31">
        <f>IFERROR(((AC1895/AC1859)^(1/3)-1),"")</f>
        <v/>
      </c>
      <c r="Z1895" s="31">
        <f>IFERROR(((AC1895/AC1835)^(1/5)-1),"")</f>
        <v/>
      </c>
      <c r="AA1895" s="31">
        <f>IFERROR(((AC1895/AC1775)^(1/10)-1),"")</f>
        <v/>
      </c>
      <c r="AB1895" s="31">
        <f>IFERROR(((AC1895/AC1655)^(1/20)-1),"")</f>
        <v/>
      </c>
      <c r="AC1895" s="38">
        <f>IF(CPI_Downloader!F1893="","",CPI_Downloader!F1893)</f>
        <v/>
      </c>
    </row>
    <row r="1896" ht="12.75" customHeight="1">
      <c r="A1896" s="21">
        <f>IF(CPI_Downloader!A1894="","",CPI_Downloader!A1894)</f>
        <v/>
      </c>
      <c r="B1896" s="22">
        <f>IFERROR((I1896/I1884-1),"")</f>
        <v/>
      </c>
      <c r="C1896" s="22">
        <f>IFERROR((J1896/J1895-1),"")</f>
        <v/>
      </c>
      <c r="D1896" s="22">
        <f>IFERROR(((I1896/I1860)^(1/3)-1),"")</f>
        <v/>
      </c>
      <c r="E1896" s="22">
        <f>IFERROR(((I1896/I1836)^(1/5)-1),"")</f>
        <v/>
      </c>
      <c r="F1896" s="22">
        <f>IFERROR(((I1896/I1776)^(1/10)-1),"")</f>
        <v/>
      </c>
      <c r="G1896" s="22">
        <f>IFERROR(((I1896/I1656)^(1/20)-1),"")</f>
        <v/>
      </c>
      <c r="H1896" s="22">
        <f>'US Data'!B1896</f>
        <v/>
      </c>
      <c r="I1896" s="23">
        <f>IF(CPI_Downloader!B1894="","",CPI_Downloader!B1894)</f>
        <v/>
      </c>
      <c r="J1896" s="23">
        <f>IF(CPI_Downloader!C1894="","",CPI_Downloader!C1894)</f>
        <v/>
      </c>
      <c r="L1896" s="32">
        <f>A1896</f>
        <v/>
      </c>
      <c r="M1896" s="25">
        <f>IFERROR((T1896/T1884-1),"")</f>
        <v/>
      </c>
      <c r="N1896" s="25">
        <f>IFERROR((U1896/U1895-1),"")</f>
        <v/>
      </c>
      <c r="O1896" s="25">
        <f>IFERROR(((T1896/T1860)^(1/3)-1),"")</f>
        <v/>
      </c>
      <c r="P1896" s="25">
        <f>IFERROR(((T1896/T1836)^(1/5)-1),"")</f>
        <v/>
      </c>
      <c r="Q1896" s="25">
        <f>IFERROR(((T1896/T1776)^(1/10)-1),"")</f>
        <v/>
      </c>
      <c r="R1896" s="25">
        <f>IFERROR(((T1896/T1656)^(1/20)-1),"")</f>
        <v/>
      </c>
      <c r="S1896" s="52">
        <f>IFERROR(('US Data'!M1896),"")</f>
        <v/>
      </c>
      <c r="T1896" s="26">
        <f>IF(CPI_Downloader!D1894="","",CPI_Downloader!D1894)</f>
        <v/>
      </c>
      <c r="U1896" s="26">
        <f>IF(CPI_Downloader!E1894="","",CPI_Downloader!E1894)</f>
        <v/>
      </c>
      <c r="W1896" s="32">
        <f>L1896</f>
        <v/>
      </c>
      <c r="X1896" s="31">
        <f>IFERROR((AC1896/AC1884-1),"")</f>
        <v/>
      </c>
      <c r="Y1896" s="31">
        <f>IFERROR(((AC1896/AC1860)^(1/3)-1),"")</f>
        <v/>
      </c>
      <c r="Z1896" s="31">
        <f>IFERROR(((AC1896/AC1836)^(1/5)-1),"")</f>
        <v/>
      </c>
      <c r="AA1896" s="31">
        <f>IFERROR(((AC1896/AC1776)^(1/10)-1),"")</f>
        <v/>
      </c>
      <c r="AB1896" s="31">
        <f>IFERROR(((AC1896/AC1656)^(1/20)-1),"")</f>
        <v/>
      </c>
      <c r="AC1896" s="38">
        <f>IF(CPI_Downloader!F1894="","",CPI_Downloader!F1894)</f>
        <v/>
      </c>
    </row>
    <row r="1897" ht="12.75" customHeight="1">
      <c r="A1897" s="21">
        <f>IF(CPI_Downloader!A1895="","",CPI_Downloader!A1895)</f>
        <v/>
      </c>
      <c r="B1897" s="22">
        <f>IFERROR((I1897/I1885-1),"")</f>
        <v/>
      </c>
      <c r="C1897" s="22">
        <f>IFERROR((J1897/J1896-1),"")</f>
        <v/>
      </c>
      <c r="D1897" s="22">
        <f>IFERROR(((I1897/I1861)^(1/3)-1),"")</f>
        <v/>
      </c>
      <c r="E1897" s="22">
        <f>IFERROR(((I1897/I1837)^(1/5)-1),"")</f>
        <v/>
      </c>
      <c r="F1897" s="22">
        <f>IFERROR(((I1897/I1777)^(1/10)-1),"")</f>
        <v/>
      </c>
      <c r="G1897" s="22">
        <f>IFERROR(((I1897/I1657)^(1/20)-1),"")</f>
        <v/>
      </c>
      <c r="H1897" s="22">
        <f>'US Data'!B1897</f>
        <v/>
      </c>
      <c r="I1897" s="23">
        <f>IF(CPI_Downloader!B1895="","",CPI_Downloader!B1895)</f>
        <v/>
      </c>
      <c r="J1897" s="23">
        <f>IF(CPI_Downloader!C1895="","",CPI_Downloader!C1895)</f>
        <v/>
      </c>
      <c r="L1897" s="32">
        <f>A1897</f>
        <v/>
      </c>
      <c r="M1897" s="25">
        <f>IFERROR((T1897/T1885-1),"")</f>
        <v/>
      </c>
      <c r="N1897" s="25">
        <f>IFERROR((U1897/U1896-1),"")</f>
        <v/>
      </c>
      <c r="O1897" s="25">
        <f>IFERROR(((T1897/T1861)^(1/3)-1),"")</f>
        <v/>
      </c>
      <c r="P1897" s="25">
        <f>IFERROR(((T1897/T1837)^(1/5)-1),"")</f>
        <v/>
      </c>
      <c r="Q1897" s="25">
        <f>IFERROR(((T1897/T1777)^(1/10)-1),"")</f>
        <v/>
      </c>
      <c r="R1897" s="25">
        <f>IFERROR(((T1897/T1657)^(1/20)-1),"")</f>
        <v/>
      </c>
      <c r="S1897" s="52">
        <f>IFERROR(('US Data'!M1897),"")</f>
        <v/>
      </c>
      <c r="T1897" s="26">
        <f>IF(CPI_Downloader!D1895="","",CPI_Downloader!D1895)</f>
        <v/>
      </c>
      <c r="U1897" s="26">
        <f>IF(CPI_Downloader!E1895="","",CPI_Downloader!E1895)</f>
        <v/>
      </c>
      <c r="W1897" s="32">
        <f>L1897</f>
        <v/>
      </c>
      <c r="X1897" s="31">
        <f>IFERROR((AC1897/AC1885-1),"")</f>
        <v/>
      </c>
      <c r="Y1897" s="31">
        <f>IFERROR(((AC1897/AC1861)^(1/3)-1),"")</f>
        <v/>
      </c>
      <c r="Z1897" s="31">
        <f>IFERROR(((AC1897/AC1837)^(1/5)-1),"")</f>
        <v/>
      </c>
      <c r="AA1897" s="31">
        <f>IFERROR(((AC1897/AC1777)^(1/10)-1),"")</f>
        <v/>
      </c>
      <c r="AB1897" s="31">
        <f>IFERROR(((AC1897/AC1657)^(1/20)-1),"")</f>
        <v/>
      </c>
      <c r="AC1897" s="38">
        <f>IF(CPI_Downloader!F1895="","",CPI_Downloader!F1895)</f>
        <v/>
      </c>
    </row>
    <row r="1898" ht="12.75" customHeight="1">
      <c r="A1898" s="21">
        <f>IF(CPI_Downloader!A1896="","",CPI_Downloader!A1896)</f>
        <v/>
      </c>
      <c r="B1898" s="22">
        <f>IFERROR((I1898/I1886-1),"")</f>
        <v/>
      </c>
      <c r="C1898" s="22">
        <f>IFERROR((J1898/J1897-1),"")</f>
        <v/>
      </c>
      <c r="D1898" s="22">
        <f>IFERROR(((I1898/I1862)^(1/3)-1),"")</f>
        <v/>
      </c>
      <c r="E1898" s="22">
        <f>IFERROR(((I1898/I1838)^(1/5)-1),"")</f>
        <v/>
      </c>
      <c r="F1898" s="22">
        <f>IFERROR(((I1898/I1778)^(1/10)-1),"")</f>
        <v/>
      </c>
      <c r="G1898" s="22">
        <f>IFERROR(((I1898/I1658)^(1/20)-1),"")</f>
        <v/>
      </c>
      <c r="H1898" s="22">
        <f>'US Data'!B1898</f>
        <v/>
      </c>
      <c r="I1898" s="23">
        <f>IF(CPI_Downloader!B1896="","",CPI_Downloader!B1896)</f>
        <v/>
      </c>
      <c r="J1898" s="23">
        <f>IF(CPI_Downloader!C1896="","",CPI_Downloader!C1896)</f>
        <v/>
      </c>
      <c r="L1898" s="32">
        <f>A1898</f>
        <v/>
      </c>
      <c r="M1898" s="25">
        <f>IFERROR((T1898/T1886-1),"")</f>
        <v/>
      </c>
      <c r="N1898" s="25">
        <f>IFERROR((U1898/U1897-1),"")</f>
        <v/>
      </c>
      <c r="O1898" s="25">
        <f>IFERROR(((T1898/T1862)^(1/3)-1),"")</f>
        <v/>
      </c>
      <c r="P1898" s="25">
        <f>IFERROR(((T1898/T1838)^(1/5)-1),"")</f>
        <v/>
      </c>
      <c r="Q1898" s="25">
        <f>IFERROR(((T1898/T1778)^(1/10)-1),"")</f>
        <v/>
      </c>
      <c r="R1898" s="25">
        <f>IFERROR(((T1898/T1658)^(1/20)-1),"")</f>
        <v/>
      </c>
      <c r="S1898" s="52">
        <f>IFERROR(('US Data'!M1898),"")</f>
        <v/>
      </c>
      <c r="T1898" s="26">
        <f>IF(CPI_Downloader!D1896="","",CPI_Downloader!D1896)</f>
        <v/>
      </c>
      <c r="U1898" s="26">
        <f>IF(CPI_Downloader!E1896="","",CPI_Downloader!E1896)</f>
        <v/>
      </c>
      <c r="W1898" s="32">
        <f>L1898</f>
        <v/>
      </c>
      <c r="X1898" s="31">
        <f>IFERROR((AC1898/AC1886-1),"")</f>
        <v/>
      </c>
      <c r="Y1898" s="31">
        <f>IFERROR(((AC1898/AC1862)^(1/3)-1),"")</f>
        <v/>
      </c>
      <c r="Z1898" s="31">
        <f>IFERROR(((AC1898/AC1838)^(1/5)-1),"")</f>
        <v/>
      </c>
      <c r="AA1898" s="31">
        <f>IFERROR(((AC1898/AC1778)^(1/10)-1),"")</f>
        <v/>
      </c>
      <c r="AB1898" s="31">
        <f>IFERROR(((AC1898/AC1658)^(1/20)-1),"")</f>
        <v/>
      </c>
      <c r="AC1898" s="38">
        <f>IF(CPI_Downloader!F1896="","",CPI_Downloader!F1896)</f>
        <v/>
      </c>
    </row>
    <row r="1899" ht="12.75" customHeight="1">
      <c r="A1899" s="21">
        <f>IF(CPI_Downloader!A1897="","",CPI_Downloader!A1897)</f>
        <v/>
      </c>
      <c r="B1899" s="22">
        <f>IFERROR((I1899/I1887-1),"")</f>
        <v/>
      </c>
      <c r="C1899" s="22">
        <f>IFERROR((J1899/J1898-1),"")</f>
        <v/>
      </c>
      <c r="D1899" s="22">
        <f>IFERROR(((I1899/I1863)^(1/3)-1),"")</f>
        <v/>
      </c>
      <c r="E1899" s="22">
        <f>IFERROR(((I1899/I1839)^(1/5)-1),"")</f>
        <v/>
      </c>
      <c r="F1899" s="22">
        <f>IFERROR(((I1899/I1779)^(1/10)-1),"")</f>
        <v/>
      </c>
      <c r="G1899" s="22">
        <f>IFERROR(((I1899/I1659)^(1/20)-1),"")</f>
        <v/>
      </c>
      <c r="H1899" s="22">
        <f>'US Data'!B1899</f>
        <v/>
      </c>
      <c r="I1899" s="23">
        <f>IF(CPI_Downloader!B1897="","",CPI_Downloader!B1897)</f>
        <v/>
      </c>
      <c r="J1899" s="23">
        <f>IF(CPI_Downloader!C1897="","",CPI_Downloader!C1897)</f>
        <v/>
      </c>
      <c r="L1899" s="32">
        <f>A1899</f>
        <v/>
      </c>
      <c r="M1899" s="25">
        <f>IFERROR((T1899/T1887-1),"")</f>
        <v/>
      </c>
      <c r="N1899" s="25">
        <f>IFERROR((U1899/U1898-1),"")</f>
        <v/>
      </c>
      <c r="O1899" s="25">
        <f>IFERROR(((T1899/T1863)^(1/3)-1),"")</f>
        <v/>
      </c>
      <c r="P1899" s="25">
        <f>IFERROR(((T1899/T1839)^(1/5)-1),"")</f>
        <v/>
      </c>
      <c r="Q1899" s="25">
        <f>IFERROR(((T1899/T1779)^(1/10)-1),"")</f>
        <v/>
      </c>
      <c r="R1899" s="25">
        <f>IFERROR(((T1899/T1659)^(1/20)-1),"")</f>
        <v/>
      </c>
      <c r="S1899" s="52">
        <f>IFERROR(('US Data'!M1899),"")</f>
        <v/>
      </c>
      <c r="T1899" s="26">
        <f>IF(CPI_Downloader!D1897="","",CPI_Downloader!D1897)</f>
        <v/>
      </c>
      <c r="U1899" s="26">
        <f>IF(CPI_Downloader!E1897="","",CPI_Downloader!E1897)</f>
        <v/>
      </c>
      <c r="W1899" s="32">
        <f>L1899</f>
        <v/>
      </c>
      <c r="X1899" s="31">
        <f>IFERROR((AC1899/AC1887-1),"")</f>
        <v/>
      </c>
      <c r="Y1899" s="31">
        <f>IFERROR(((AC1899/AC1863)^(1/3)-1),"")</f>
        <v/>
      </c>
      <c r="Z1899" s="31">
        <f>IFERROR(((AC1899/AC1839)^(1/5)-1),"")</f>
        <v/>
      </c>
      <c r="AA1899" s="31">
        <f>IFERROR(((AC1899/AC1779)^(1/10)-1),"")</f>
        <v/>
      </c>
      <c r="AB1899" s="31">
        <f>IFERROR(((AC1899/AC1659)^(1/20)-1),"")</f>
        <v/>
      </c>
      <c r="AC1899" s="38">
        <f>IF(CPI_Downloader!F1897="","",CPI_Downloader!F1897)</f>
        <v/>
      </c>
    </row>
    <row r="1900" ht="12.75" customHeight="1">
      <c r="A1900" s="21">
        <f>IF(CPI_Downloader!A1898="","",CPI_Downloader!A1898)</f>
        <v/>
      </c>
      <c r="B1900" s="22">
        <f>IFERROR((I1900/I1888-1),"")</f>
        <v/>
      </c>
      <c r="C1900" s="22">
        <f>IFERROR((J1900/J1899-1),"")</f>
        <v/>
      </c>
      <c r="D1900" s="22">
        <f>IFERROR(((I1900/I1864)^(1/3)-1),"")</f>
        <v/>
      </c>
      <c r="E1900" s="22">
        <f>IFERROR(((I1900/I1840)^(1/5)-1),"")</f>
        <v/>
      </c>
      <c r="F1900" s="22">
        <f>IFERROR(((I1900/I1780)^(1/10)-1),"")</f>
        <v/>
      </c>
      <c r="G1900" s="22">
        <f>IFERROR(((I1900/I1660)^(1/20)-1),"")</f>
        <v/>
      </c>
      <c r="H1900" s="22">
        <f>'US Data'!B1900</f>
        <v/>
      </c>
      <c r="I1900" s="23">
        <f>IF(CPI_Downloader!B1898="","",CPI_Downloader!B1898)</f>
        <v/>
      </c>
      <c r="J1900" s="23">
        <f>IF(CPI_Downloader!C1898="","",CPI_Downloader!C1898)</f>
        <v/>
      </c>
      <c r="L1900" s="32">
        <f>A1900</f>
        <v/>
      </c>
      <c r="M1900" s="25">
        <f>IFERROR((T1900/T1888-1),"")</f>
        <v/>
      </c>
      <c r="N1900" s="25">
        <f>IFERROR((U1900/U1899-1),"")</f>
        <v/>
      </c>
      <c r="O1900" s="25">
        <f>IFERROR(((T1900/T1864)^(1/3)-1),"")</f>
        <v/>
      </c>
      <c r="P1900" s="25">
        <f>IFERROR(((T1900/T1840)^(1/5)-1),"")</f>
        <v/>
      </c>
      <c r="Q1900" s="25">
        <f>IFERROR(((T1900/T1780)^(1/10)-1),"")</f>
        <v/>
      </c>
      <c r="R1900" s="25">
        <f>IFERROR(((T1900/T1660)^(1/20)-1),"")</f>
        <v/>
      </c>
      <c r="S1900" s="52">
        <f>IFERROR(('US Data'!M1900),"")</f>
        <v/>
      </c>
      <c r="T1900" s="26">
        <f>IF(CPI_Downloader!D1898="","",CPI_Downloader!D1898)</f>
        <v/>
      </c>
      <c r="U1900" s="26">
        <f>IF(CPI_Downloader!E1898="","",CPI_Downloader!E1898)</f>
        <v/>
      </c>
      <c r="W1900" s="32">
        <f>L1900</f>
        <v/>
      </c>
      <c r="X1900" s="31">
        <f>IFERROR((AC1900/AC1888-1),"")</f>
        <v/>
      </c>
      <c r="Y1900" s="31">
        <f>IFERROR(((AC1900/AC1864)^(1/3)-1),"")</f>
        <v/>
      </c>
      <c r="Z1900" s="31">
        <f>IFERROR(((AC1900/AC1840)^(1/5)-1),"")</f>
        <v/>
      </c>
      <c r="AA1900" s="31">
        <f>IFERROR(((AC1900/AC1780)^(1/10)-1),"")</f>
        <v/>
      </c>
      <c r="AB1900" s="31">
        <f>IFERROR(((AC1900/AC1660)^(1/20)-1),"")</f>
        <v/>
      </c>
      <c r="AC1900" s="38">
        <f>IF(CPI_Downloader!F1898="","",CPI_Downloader!F1898)</f>
        <v/>
      </c>
    </row>
    <row r="1901" ht="12.75" customHeight="1">
      <c r="A1901" s="21">
        <f>IF(CPI_Downloader!A1899="","",CPI_Downloader!A1899)</f>
        <v/>
      </c>
      <c r="B1901" s="22">
        <f>IFERROR((I1901/I1889-1),"")</f>
        <v/>
      </c>
      <c r="C1901" s="22">
        <f>IFERROR((J1901/J1900-1),"")</f>
        <v/>
      </c>
      <c r="D1901" s="22">
        <f>IFERROR(((I1901/I1865)^(1/3)-1),"")</f>
        <v/>
      </c>
      <c r="E1901" s="22">
        <f>IFERROR(((I1901/I1841)^(1/5)-1),"")</f>
        <v/>
      </c>
      <c r="F1901" s="22">
        <f>IFERROR(((I1901/I1781)^(1/10)-1),"")</f>
        <v/>
      </c>
      <c r="G1901" s="22">
        <f>IFERROR(((I1901/I1661)^(1/20)-1),"")</f>
        <v/>
      </c>
      <c r="H1901" s="22">
        <f>'US Data'!B1901</f>
        <v/>
      </c>
      <c r="I1901" s="23">
        <f>IF(CPI_Downloader!B1899="","",CPI_Downloader!B1899)</f>
        <v/>
      </c>
      <c r="J1901" s="23">
        <f>IF(CPI_Downloader!C1899="","",CPI_Downloader!C1899)</f>
        <v/>
      </c>
      <c r="L1901" s="32">
        <f>A1901</f>
        <v/>
      </c>
      <c r="M1901" s="25">
        <f>IFERROR((T1901/T1889-1),"")</f>
        <v/>
      </c>
      <c r="N1901" s="25">
        <f>IFERROR((U1901/U1900-1),"")</f>
        <v/>
      </c>
      <c r="O1901" s="25">
        <f>IFERROR(((T1901/T1865)^(1/3)-1),"")</f>
        <v/>
      </c>
      <c r="P1901" s="25">
        <f>IFERROR(((T1901/T1841)^(1/5)-1),"")</f>
        <v/>
      </c>
      <c r="Q1901" s="25">
        <f>IFERROR(((T1901/T1781)^(1/10)-1),"")</f>
        <v/>
      </c>
      <c r="R1901" s="25">
        <f>IFERROR(((T1901/T1661)^(1/20)-1),"")</f>
        <v/>
      </c>
      <c r="S1901" s="52">
        <f>IFERROR(('US Data'!M1901),"")</f>
        <v/>
      </c>
      <c r="T1901" s="26">
        <f>IF(CPI_Downloader!D1899="","",CPI_Downloader!D1899)</f>
        <v/>
      </c>
      <c r="U1901" s="26">
        <f>IF(CPI_Downloader!E1899="","",CPI_Downloader!E1899)</f>
        <v/>
      </c>
      <c r="W1901" s="32">
        <f>L1901</f>
        <v/>
      </c>
      <c r="X1901" s="31">
        <f>IFERROR((AC1901/AC1889-1),"")</f>
        <v/>
      </c>
      <c r="Y1901" s="31">
        <f>IFERROR(((AC1901/AC1865)^(1/3)-1),"")</f>
        <v/>
      </c>
      <c r="Z1901" s="31">
        <f>IFERROR(((AC1901/AC1841)^(1/5)-1),"")</f>
        <v/>
      </c>
      <c r="AA1901" s="31">
        <f>IFERROR(((AC1901/AC1781)^(1/10)-1),"")</f>
        <v/>
      </c>
      <c r="AB1901" s="31">
        <f>IFERROR(((AC1901/AC1661)^(1/20)-1),"")</f>
        <v/>
      </c>
      <c r="AC1901" s="38">
        <f>IF(CPI_Downloader!F1899="","",CPI_Downloader!F1899)</f>
        <v/>
      </c>
    </row>
    <row r="1902" ht="12.75" customHeight="1">
      <c r="A1902" s="21">
        <f>IF(CPI_Downloader!A1900="","",CPI_Downloader!A1900)</f>
        <v/>
      </c>
      <c r="B1902" s="22">
        <f>IFERROR((I1902/I1890-1),"")</f>
        <v/>
      </c>
      <c r="C1902" s="22">
        <f>IFERROR((J1902/J1901-1),"")</f>
        <v/>
      </c>
      <c r="D1902" s="22">
        <f>IFERROR(((I1902/I1866)^(1/3)-1),"")</f>
        <v/>
      </c>
      <c r="E1902" s="22">
        <f>IFERROR(((I1902/I1842)^(1/5)-1),"")</f>
        <v/>
      </c>
      <c r="F1902" s="22">
        <f>IFERROR(((I1902/I1782)^(1/10)-1),"")</f>
        <v/>
      </c>
      <c r="G1902" s="22">
        <f>IFERROR(((I1902/I1662)^(1/20)-1),"")</f>
        <v/>
      </c>
      <c r="H1902" s="22">
        <f>'US Data'!B1902</f>
        <v/>
      </c>
      <c r="I1902" s="23">
        <f>IF(CPI_Downloader!B1900="","",CPI_Downloader!B1900)</f>
        <v/>
      </c>
      <c r="J1902" s="23">
        <f>IF(CPI_Downloader!C1900="","",CPI_Downloader!C1900)</f>
        <v/>
      </c>
      <c r="L1902" s="32">
        <f>A1902</f>
        <v/>
      </c>
      <c r="M1902" s="25">
        <f>IFERROR((T1902/T1890-1),"")</f>
        <v/>
      </c>
      <c r="N1902" s="25">
        <f>IFERROR((U1902/U1901-1),"")</f>
        <v/>
      </c>
      <c r="O1902" s="25">
        <f>IFERROR(((T1902/T1866)^(1/3)-1),"")</f>
        <v/>
      </c>
      <c r="P1902" s="25">
        <f>IFERROR(((T1902/T1842)^(1/5)-1),"")</f>
        <v/>
      </c>
      <c r="Q1902" s="25">
        <f>IFERROR(((T1902/T1782)^(1/10)-1),"")</f>
        <v/>
      </c>
      <c r="R1902" s="25">
        <f>IFERROR(((T1902/T1662)^(1/20)-1),"")</f>
        <v/>
      </c>
      <c r="S1902" s="52">
        <f>IFERROR(('US Data'!M1902),"")</f>
        <v/>
      </c>
      <c r="T1902" s="26">
        <f>IF(CPI_Downloader!D1900="","",CPI_Downloader!D1900)</f>
        <v/>
      </c>
      <c r="U1902" s="26">
        <f>IF(CPI_Downloader!E1900="","",CPI_Downloader!E1900)</f>
        <v/>
      </c>
      <c r="W1902" s="32">
        <f>L1902</f>
        <v/>
      </c>
      <c r="X1902" s="31">
        <f>IFERROR((AC1902/AC1890-1),"")</f>
        <v/>
      </c>
      <c r="Y1902" s="31">
        <f>IFERROR(((AC1902/AC1866)^(1/3)-1),"")</f>
        <v/>
      </c>
      <c r="Z1902" s="31">
        <f>IFERROR(((AC1902/AC1842)^(1/5)-1),"")</f>
        <v/>
      </c>
      <c r="AA1902" s="31">
        <f>IFERROR(((AC1902/AC1782)^(1/10)-1),"")</f>
        <v/>
      </c>
      <c r="AB1902" s="31">
        <f>IFERROR(((AC1902/AC1662)^(1/20)-1),"")</f>
        <v/>
      </c>
      <c r="AC1902" s="38">
        <f>IF(CPI_Downloader!F1900="","",CPI_Downloader!F1900)</f>
        <v/>
      </c>
    </row>
    <row r="1903" ht="12.75" customHeight="1">
      <c r="A1903" s="21">
        <f>IF(CPI_Downloader!A1901="","",CPI_Downloader!A1901)</f>
        <v/>
      </c>
      <c r="B1903" s="22">
        <f>IFERROR((I1903/I1891-1),"")</f>
        <v/>
      </c>
      <c r="C1903" s="22">
        <f>IFERROR((J1903/J1902-1),"")</f>
        <v/>
      </c>
      <c r="D1903" s="22">
        <f>IFERROR(((I1903/I1867)^(1/3)-1),"")</f>
        <v/>
      </c>
      <c r="E1903" s="22">
        <f>IFERROR(((I1903/I1843)^(1/5)-1),"")</f>
        <v/>
      </c>
      <c r="F1903" s="22">
        <f>IFERROR(((I1903/I1783)^(1/10)-1),"")</f>
        <v/>
      </c>
      <c r="G1903" s="22">
        <f>IFERROR(((I1903/I1663)^(1/20)-1),"")</f>
        <v/>
      </c>
      <c r="H1903" s="22">
        <f>'US Data'!B1903</f>
        <v/>
      </c>
      <c r="I1903" s="23">
        <f>IF(CPI_Downloader!B1901="","",CPI_Downloader!B1901)</f>
        <v/>
      </c>
      <c r="J1903" s="23">
        <f>IF(CPI_Downloader!C1901="","",CPI_Downloader!C1901)</f>
        <v/>
      </c>
      <c r="L1903" s="32">
        <f>A1903</f>
        <v/>
      </c>
      <c r="M1903" s="25">
        <f>IFERROR((T1903/T1891-1),"")</f>
        <v/>
      </c>
      <c r="N1903" s="25">
        <f>IFERROR((U1903/U1902-1),"")</f>
        <v/>
      </c>
      <c r="O1903" s="25">
        <f>IFERROR(((T1903/T1867)^(1/3)-1),"")</f>
        <v/>
      </c>
      <c r="P1903" s="25">
        <f>IFERROR(((T1903/T1843)^(1/5)-1),"")</f>
        <v/>
      </c>
      <c r="Q1903" s="25">
        <f>IFERROR(((T1903/T1783)^(1/10)-1),"")</f>
        <v/>
      </c>
      <c r="R1903" s="25">
        <f>IFERROR(((T1903/T1663)^(1/20)-1),"")</f>
        <v/>
      </c>
      <c r="S1903" s="52">
        <f>IFERROR(('US Data'!M1903),"")</f>
        <v/>
      </c>
      <c r="T1903" s="26">
        <f>IF(CPI_Downloader!D1901="","",CPI_Downloader!D1901)</f>
        <v/>
      </c>
      <c r="U1903" s="26">
        <f>IF(CPI_Downloader!E1901="","",CPI_Downloader!E1901)</f>
        <v/>
      </c>
      <c r="W1903" s="32">
        <f>L1903</f>
        <v/>
      </c>
      <c r="X1903" s="31">
        <f>IFERROR((AC1903/AC1891-1),"")</f>
        <v/>
      </c>
      <c r="Y1903" s="31">
        <f>IFERROR(((AC1903/AC1867)^(1/3)-1),"")</f>
        <v/>
      </c>
      <c r="Z1903" s="31">
        <f>IFERROR(((AC1903/AC1843)^(1/5)-1),"")</f>
        <v/>
      </c>
      <c r="AA1903" s="31">
        <f>IFERROR(((AC1903/AC1783)^(1/10)-1),"")</f>
        <v/>
      </c>
      <c r="AB1903" s="31">
        <f>IFERROR(((AC1903/AC1663)^(1/20)-1),"")</f>
        <v/>
      </c>
      <c r="AC1903" s="38">
        <f>IF(CPI_Downloader!F1901="","",CPI_Downloader!F1901)</f>
        <v/>
      </c>
    </row>
    <row r="1904" ht="12.75" customHeight="1">
      <c r="A1904" s="21">
        <f>IF(CPI_Downloader!A1902="","",CPI_Downloader!A1902)</f>
        <v/>
      </c>
      <c r="B1904" s="22">
        <f>IFERROR((I1904/I1892-1),"")</f>
        <v/>
      </c>
      <c r="C1904" s="22">
        <f>IFERROR((J1904/J1903-1),"")</f>
        <v/>
      </c>
      <c r="D1904" s="22">
        <f>IFERROR(((I1904/I1868)^(1/3)-1),"")</f>
        <v/>
      </c>
      <c r="E1904" s="22">
        <f>IFERROR(((I1904/I1844)^(1/5)-1),"")</f>
        <v/>
      </c>
      <c r="F1904" s="22">
        <f>IFERROR(((I1904/I1784)^(1/10)-1),"")</f>
        <v/>
      </c>
      <c r="G1904" s="22">
        <f>IFERROR(((I1904/I1664)^(1/20)-1),"")</f>
        <v/>
      </c>
      <c r="H1904" s="22">
        <f>'US Data'!B1904</f>
        <v/>
      </c>
      <c r="I1904" s="23">
        <f>IF(CPI_Downloader!B1902="","",CPI_Downloader!B1902)</f>
        <v/>
      </c>
      <c r="J1904" s="23">
        <f>IF(CPI_Downloader!C1902="","",CPI_Downloader!C1902)</f>
        <v/>
      </c>
      <c r="L1904" s="32">
        <f>A1904</f>
        <v/>
      </c>
      <c r="M1904" s="25">
        <f>IFERROR((T1904/T1892-1),"")</f>
        <v/>
      </c>
      <c r="N1904" s="25">
        <f>IFERROR((U1904/U1903-1),"")</f>
        <v/>
      </c>
      <c r="O1904" s="25">
        <f>IFERROR(((T1904/T1868)^(1/3)-1),"")</f>
        <v/>
      </c>
      <c r="P1904" s="25">
        <f>IFERROR(((T1904/T1844)^(1/5)-1),"")</f>
        <v/>
      </c>
      <c r="Q1904" s="25">
        <f>IFERROR(((T1904/T1784)^(1/10)-1),"")</f>
        <v/>
      </c>
      <c r="R1904" s="25">
        <f>IFERROR(((T1904/T1664)^(1/20)-1),"")</f>
        <v/>
      </c>
      <c r="S1904" s="52">
        <f>IFERROR(('US Data'!M1904),"")</f>
        <v/>
      </c>
      <c r="T1904" s="26">
        <f>IF(CPI_Downloader!D1902="","",CPI_Downloader!D1902)</f>
        <v/>
      </c>
      <c r="U1904" s="26">
        <f>IF(CPI_Downloader!E1902="","",CPI_Downloader!E1902)</f>
        <v/>
      </c>
      <c r="W1904" s="32">
        <f>L1904</f>
        <v/>
      </c>
      <c r="X1904" s="31">
        <f>IFERROR((AC1904/AC1892-1),"")</f>
        <v/>
      </c>
      <c r="Y1904" s="31">
        <f>IFERROR(((AC1904/AC1868)^(1/3)-1),"")</f>
        <v/>
      </c>
      <c r="Z1904" s="31">
        <f>IFERROR(((AC1904/AC1844)^(1/5)-1),"")</f>
        <v/>
      </c>
      <c r="AA1904" s="31">
        <f>IFERROR(((AC1904/AC1784)^(1/10)-1),"")</f>
        <v/>
      </c>
      <c r="AB1904" s="31">
        <f>IFERROR(((AC1904/AC1664)^(1/20)-1),"")</f>
        <v/>
      </c>
      <c r="AC1904" s="38">
        <f>IF(CPI_Downloader!F1902="","",CPI_Downloader!F1902)</f>
        <v/>
      </c>
    </row>
    <row r="1905" ht="12.75" customHeight="1">
      <c r="A1905" s="21">
        <f>IF(CPI_Downloader!A1903="","",CPI_Downloader!A1903)</f>
        <v/>
      </c>
      <c r="B1905" s="22">
        <f>IFERROR((I1905/I1893-1),"")</f>
        <v/>
      </c>
      <c r="C1905" s="22">
        <f>IFERROR((J1905/J1904-1),"")</f>
        <v/>
      </c>
      <c r="D1905" s="22">
        <f>IFERROR(((I1905/I1869)^(1/3)-1),"")</f>
        <v/>
      </c>
      <c r="E1905" s="22">
        <f>IFERROR(((I1905/I1845)^(1/5)-1),"")</f>
        <v/>
      </c>
      <c r="F1905" s="22">
        <f>IFERROR(((I1905/I1785)^(1/10)-1),"")</f>
        <v/>
      </c>
      <c r="G1905" s="22">
        <f>IFERROR(((I1905/I1665)^(1/20)-1),"")</f>
        <v/>
      </c>
      <c r="H1905" s="22">
        <f>'US Data'!B1905</f>
        <v/>
      </c>
      <c r="I1905" s="23">
        <f>IF(CPI_Downloader!B1903="","",CPI_Downloader!B1903)</f>
        <v/>
      </c>
      <c r="J1905" s="23">
        <f>IF(CPI_Downloader!C1903="","",CPI_Downloader!C1903)</f>
        <v/>
      </c>
      <c r="L1905" s="32">
        <f>A1905</f>
        <v/>
      </c>
      <c r="M1905" s="25">
        <f>IFERROR((T1905/T1893-1),"")</f>
        <v/>
      </c>
      <c r="N1905" s="25">
        <f>IFERROR((U1905/U1904-1),"")</f>
        <v/>
      </c>
      <c r="O1905" s="25">
        <f>IFERROR(((T1905/T1869)^(1/3)-1),"")</f>
        <v/>
      </c>
      <c r="P1905" s="25">
        <f>IFERROR(((T1905/T1845)^(1/5)-1),"")</f>
        <v/>
      </c>
      <c r="Q1905" s="25">
        <f>IFERROR(((T1905/T1785)^(1/10)-1),"")</f>
        <v/>
      </c>
      <c r="R1905" s="25">
        <f>IFERROR(((T1905/T1665)^(1/20)-1),"")</f>
        <v/>
      </c>
      <c r="S1905" s="52">
        <f>IFERROR(('US Data'!M1905),"")</f>
        <v/>
      </c>
      <c r="T1905" s="26">
        <f>IF(CPI_Downloader!D1903="","",CPI_Downloader!D1903)</f>
        <v/>
      </c>
      <c r="U1905" s="26">
        <f>IF(CPI_Downloader!E1903="","",CPI_Downloader!E1903)</f>
        <v/>
      </c>
      <c r="W1905" s="32">
        <f>L1905</f>
        <v/>
      </c>
      <c r="X1905" s="31">
        <f>IFERROR((AC1905/AC1893-1),"")</f>
        <v/>
      </c>
      <c r="Y1905" s="31">
        <f>IFERROR(((AC1905/AC1869)^(1/3)-1),"")</f>
        <v/>
      </c>
      <c r="Z1905" s="31">
        <f>IFERROR(((AC1905/AC1845)^(1/5)-1),"")</f>
        <v/>
      </c>
      <c r="AA1905" s="31">
        <f>IFERROR(((AC1905/AC1785)^(1/10)-1),"")</f>
        <v/>
      </c>
      <c r="AB1905" s="31">
        <f>IFERROR(((AC1905/AC1665)^(1/20)-1),"")</f>
        <v/>
      </c>
      <c r="AC1905" s="38">
        <f>IF(CPI_Downloader!F1903="","",CPI_Downloader!F1903)</f>
        <v/>
      </c>
    </row>
    <row r="1906" ht="12.75" customHeight="1">
      <c r="A1906" s="21">
        <f>IF(CPI_Downloader!A1904="","",CPI_Downloader!A1904)</f>
        <v/>
      </c>
      <c r="B1906" s="22">
        <f>IFERROR((I1906/I1894-1),"")</f>
        <v/>
      </c>
      <c r="C1906" s="22">
        <f>IFERROR((J1906/J1905-1),"")</f>
        <v/>
      </c>
      <c r="D1906" s="22">
        <f>IFERROR(((I1906/I1870)^(1/3)-1),"")</f>
        <v/>
      </c>
      <c r="E1906" s="22">
        <f>IFERROR(((I1906/I1846)^(1/5)-1),"")</f>
        <v/>
      </c>
      <c r="F1906" s="22">
        <f>IFERROR(((I1906/I1786)^(1/10)-1),"")</f>
        <v/>
      </c>
      <c r="G1906" s="22">
        <f>IFERROR(((I1906/I1666)^(1/20)-1),"")</f>
        <v/>
      </c>
      <c r="H1906" s="22">
        <f>'US Data'!B1906</f>
        <v/>
      </c>
      <c r="I1906" s="23">
        <f>IF(CPI_Downloader!B1904="","",CPI_Downloader!B1904)</f>
        <v/>
      </c>
      <c r="J1906" s="23">
        <f>IF(CPI_Downloader!C1904="","",CPI_Downloader!C1904)</f>
        <v/>
      </c>
      <c r="L1906" s="32">
        <f>A1906</f>
        <v/>
      </c>
      <c r="M1906" s="25">
        <f>IFERROR((T1906/T1894-1),"")</f>
        <v/>
      </c>
      <c r="N1906" s="25">
        <f>IFERROR((U1906/U1905-1),"")</f>
        <v/>
      </c>
      <c r="O1906" s="25">
        <f>IFERROR(((T1906/T1870)^(1/3)-1),"")</f>
        <v/>
      </c>
      <c r="P1906" s="25">
        <f>IFERROR(((T1906/T1846)^(1/5)-1),"")</f>
        <v/>
      </c>
      <c r="Q1906" s="25">
        <f>IFERROR(((T1906/T1786)^(1/10)-1),"")</f>
        <v/>
      </c>
      <c r="R1906" s="25">
        <f>IFERROR(((T1906/T1666)^(1/20)-1),"")</f>
        <v/>
      </c>
      <c r="S1906" s="52">
        <f>IFERROR(('US Data'!M1906),"")</f>
        <v/>
      </c>
      <c r="T1906" s="26">
        <f>IF(CPI_Downloader!D1904="","",CPI_Downloader!D1904)</f>
        <v/>
      </c>
      <c r="U1906" s="26">
        <f>IF(CPI_Downloader!E1904="","",CPI_Downloader!E1904)</f>
        <v/>
      </c>
      <c r="W1906" s="32">
        <f>L1906</f>
        <v/>
      </c>
      <c r="X1906" s="31">
        <f>IFERROR((AC1906/AC1894-1),"")</f>
        <v/>
      </c>
      <c r="Y1906" s="31">
        <f>IFERROR(((AC1906/AC1870)^(1/3)-1),"")</f>
        <v/>
      </c>
      <c r="Z1906" s="31">
        <f>IFERROR(((AC1906/AC1846)^(1/5)-1),"")</f>
        <v/>
      </c>
      <c r="AA1906" s="31">
        <f>IFERROR(((AC1906/AC1786)^(1/10)-1),"")</f>
        <v/>
      </c>
      <c r="AB1906" s="31">
        <f>IFERROR(((AC1906/AC1666)^(1/20)-1),"")</f>
        <v/>
      </c>
      <c r="AC1906" s="38">
        <f>IF(CPI_Downloader!F1904="","",CPI_Downloader!F1904)</f>
        <v/>
      </c>
    </row>
    <row r="1907" ht="12.75" customHeight="1">
      <c r="A1907" s="21">
        <f>IF(CPI_Downloader!A1905="","",CPI_Downloader!A1905)</f>
        <v/>
      </c>
      <c r="B1907" s="22">
        <f>IFERROR((I1907/I1895-1),"")</f>
        <v/>
      </c>
      <c r="C1907" s="22">
        <f>IFERROR((J1907/J1906-1),"")</f>
        <v/>
      </c>
      <c r="D1907" s="22">
        <f>IFERROR(((I1907/I1871)^(1/3)-1),"")</f>
        <v/>
      </c>
      <c r="E1907" s="22">
        <f>IFERROR(((I1907/I1847)^(1/5)-1),"")</f>
        <v/>
      </c>
      <c r="F1907" s="22">
        <f>IFERROR(((I1907/I1787)^(1/10)-1),"")</f>
        <v/>
      </c>
      <c r="G1907" s="22">
        <f>IFERROR(((I1907/I1667)^(1/20)-1),"")</f>
        <v/>
      </c>
      <c r="H1907" s="22">
        <f>'US Data'!B1907</f>
        <v/>
      </c>
      <c r="I1907" s="23">
        <f>IF(CPI_Downloader!B1905="","",CPI_Downloader!B1905)</f>
        <v/>
      </c>
      <c r="J1907" s="23">
        <f>IF(CPI_Downloader!C1905="","",CPI_Downloader!C1905)</f>
        <v/>
      </c>
      <c r="L1907" s="32">
        <f>A1907</f>
        <v/>
      </c>
      <c r="M1907" s="25">
        <f>IFERROR((T1907/T1895-1),"")</f>
        <v/>
      </c>
      <c r="N1907" s="25">
        <f>IFERROR((U1907/U1906-1),"")</f>
        <v/>
      </c>
      <c r="O1907" s="25">
        <f>IFERROR(((T1907/T1871)^(1/3)-1),"")</f>
        <v/>
      </c>
      <c r="P1907" s="25">
        <f>IFERROR(((T1907/T1847)^(1/5)-1),"")</f>
        <v/>
      </c>
      <c r="Q1907" s="25">
        <f>IFERROR(((T1907/T1787)^(1/10)-1),"")</f>
        <v/>
      </c>
      <c r="R1907" s="25">
        <f>IFERROR(((T1907/T1667)^(1/20)-1),"")</f>
        <v/>
      </c>
      <c r="S1907" s="52">
        <f>IFERROR(('US Data'!M1907),"")</f>
        <v/>
      </c>
      <c r="T1907" s="26">
        <f>IF(CPI_Downloader!D1905="","",CPI_Downloader!D1905)</f>
        <v/>
      </c>
      <c r="U1907" s="26">
        <f>IF(CPI_Downloader!E1905="","",CPI_Downloader!E1905)</f>
        <v/>
      </c>
      <c r="W1907" s="32">
        <f>L1907</f>
        <v/>
      </c>
      <c r="X1907" s="31">
        <f>IFERROR((AC1907/AC1895-1),"")</f>
        <v/>
      </c>
      <c r="Y1907" s="31">
        <f>IFERROR(((AC1907/AC1871)^(1/3)-1),"")</f>
        <v/>
      </c>
      <c r="Z1907" s="31">
        <f>IFERROR(((AC1907/AC1847)^(1/5)-1),"")</f>
        <v/>
      </c>
      <c r="AA1907" s="31">
        <f>IFERROR(((AC1907/AC1787)^(1/10)-1),"")</f>
        <v/>
      </c>
      <c r="AB1907" s="31">
        <f>IFERROR(((AC1907/AC1667)^(1/20)-1),"")</f>
        <v/>
      </c>
      <c r="AC1907" s="38">
        <f>IF(CPI_Downloader!F1905="","",CPI_Downloader!F1905)</f>
        <v/>
      </c>
    </row>
    <row r="1908" ht="12.75" customHeight="1">
      <c r="A1908" s="21">
        <f>IF(CPI_Downloader!A1906="","",CPI_Downloader!A1906)</f>
        <v/>
      </c>
      <c r="B1908" s="22">
        <f>IFERROR((I1908/I1896-1),"")</f>
        <v/>
      </c>
      <c r="C1908" s="22">
        <f>IFERROR((J1908/J1907-1),"")</f>
        <v/>
      </c>
      <c r="D1908" s="22">
        <f>IFERROR(((I1908/I1872)^(1/3)-1),"")</f>
        <v/>
      </c>
      <c r="E1908" s="22">
        <f>IFERROR(((I1908/I1848)^(1/5)-1),"")</f>
        <v/>
      </c>
      <c r="F1908" s="22">
        <f>IFERROR(((I1908/I1788)^(1/10)-1),"")</f>
        <v/>
      </c>
      <c r="G1908" s="22">
        <f>IFERROR(((I1908/I1668)^(1/20)-1),"")</f>
        <v/>
      </c>
      <c r="H1908" s="22">
        <f>'US Data'!B1908</f>
        <v/>
      </c>
      <c r="I1908" s="23">
        <f>IF(CPI_Downloader!B1906="","",CPI_Downloader!B1906)</f>
        <v/>
      </c>
      <c r="J1908" s="23">
        <f>IF(CPI_Downloader!C1906="","",CPI_Downloader!C1906)</f>
        <v/>
      </c>
      <c r="L1908" s="32">
        <f>A1908</f>
        <v/>
      </c>
      <c r="M1908" s="25">
        <f>IFERROR((T1908/T1896-1),"")</f>
        <v/>
      </c>
      <c r="N1908" s="25">
        <f>IFERROR((U1908/U1907-1),"")</f>
        <v/>
      </c>
      <c r="O1908" s="25">
        <f>IFERROR(((T1908/T1872)^(1/3)-1),"")</f>
        <v/>
      </c>
      <c r="P1908" s="25">
        <f>IFERROR(((T1908/T1848)^(1/5)-1),"")</f>
        <v/>
      </c>
      <c r="Q1908" s="25">
        <f>IFERROR(((T1908/T1788)^(1/10)-1),"")</f>
        <v/>
      </c>
      <c r="R1908" s="25">
        <f>IFERROR(((T1908/T1668)^(1/20)-1),"")</f>
        <v/>
      </c>
      <c r="S1908" s="52">
        <f>IFERROR(('US Data'!M1908),"")</f>
        <v/>
      </c>
      <c r="T1908" s="26">
        <f>IF(CPI_Downloader!D1906="","",CPI_Downloader!D1906)</f>
        <v/>
      </c>
      <c r="U1908" s="26">
        <f>IF(CPI_Downloader!E1906="","",CPI_Downloader!E1906)</f>
        <v/>
      </c>
      <c r="W1908" s="32">
        <f>L1908</f>
        <v/>
      </c>
      <c r="X1908" s="31">
        <f>IFERROR((AC1908/AC1896-1),"")</f>
        <v/>
      </c>
      <c r="Y1908" s="31">
        <f>IFERROR(((AC1908/AC1872)^(1/3)-1),"")</f>
        <v/>
      </c>
      <c r="Z1908" s="31">
        <f>IFERROR(((AC1908/AC1848)^(1/5)-1),"")</f>
        <v/>
      </c>
      <c r="AA1908" s="31">
        <f>IFERROR(((AC1908/AC1788)^(1/10)-1),"")</f>
        <v/>
      </c>
      <c r="AB1908" s="31">
        <f>IFERROR(((AC1908/AC1668)^(1/20)-1),"")</f>
        <v/>
      </c>
      <c r="AC1908" s="38">
        <f>IF(CPI_Downloader!F1906="","",CPI_Downloader!F1906)</f>
        <v/>
      </c>
    </row>
    <row r="1909" ht="12.75" customHeight="1">
      <c r="A1909" s="21">
        <f>IF(CPI_Downloader!A1907="","",CPI_Downloader!A1907)</f>
        <v/>
      </c>
      <c r="B1909" s="22">
        <f>IFERROR((I1909/I1897-1),"")</f>
        <v/>
      </c>
      <c r="C1909" s="22">
        <f>IFERROR((J1909/J1908-1),"")</f>
        <v/>
      </c>
      <c r="D1909" s="22">
        <f>IFERROR(((I1909/I1873)^(1/3)-1),"")</f>
        <v/>
      </c>
      <c r="E1909" s="22">
        <f>IFERROR(((I1909/I1849)^(1/5)-1),"")</f>
        <v/>
      </c>
      <c r="F1909" s="22">
        <f>IFERROR(((I1909/I1789)^(1/10)-1),"")</f>
        <v/>
      </c>
      <c r="G1909" s="22">
        <f>IFERROR(((I1909/I1669)^(1/20)-1),"")</f>
        <v/>
      </c>
      <c r="H1909" s="22">
        <f>'US Data'!B1909</f>
        <v/>
      </c>
      <c r="I1909" s="23">
        <f>IF(CPI_Downloader!B1907="","",CPI_Downloader!B1907)</f>
        <v/>
      </c>
      <c r="J1909" s="23">
        <f>IF(CPI_Downloader!C1907="","",CPI_Downloader!C1907)</f>
        <v/>
      </c>
      <c r="L1909" s="32">
        <f>A1909</f>
        <v/>
      </c>
      <c r="M1909" s="25">
        <f>IFERROR((T1909/T1897-1),"")</f>
        <v/>
      </c>
      <c r="N1909" s="25">
        <f>IFERROR((U1909/U1908-1),"")</f>
        <v/>
      </c>
      <c r="O1909" s="25">
        <f>IFERROR(((T1909/T1873)^(1/3)-1),"")</f>
        <v/>
      </c>
      <c r="P1909" s="25">
        <f>IFERROR(((T1909/T1849)^(1/5)-1),"")</f>
        <v/>
      </c>
      <c r="Q1909" s="25">
        <f>IFERROR(((T1909/T1789)^(1/10)-1),"")</f>
        <v/>
      </c>
      <c r="R1909" s="25">
        <f>IFERROR(((T1909/T1669)^(1/20)-1),"")</f>
        <v/>
      </c>
      <c r="S1909" s="52">
        <f>IFERROR(('US Data'!M1909),"")</f>
        <v/>
      </c>
      <c r="T1909" s="26">
        <f>IF(CPI_Downloader!D1907="","",CPI_Downloader!D1907)</f>
        <v/>
      </c>
      <c r="U1909" s="26">
        <f>IF(CPI_Downloader!E1907="","",CPI_Downloader!E1907)</f>
        <v/>
      </c>
      <c r="W1909" s="32">
        <f>L1909</f>
        <v/>
      </c>
      <c r="X1909" s="31">
        <f>IFERROR((AC1909/AC1897-1),"")</f>
        <v/>
      </c>
      <c r="Y1909" s="31">
        <f>IFERROR(((AC1909/AC1873)^(1/3)-1),"")</f>
        <v/>
      </c>
      <c r="Z1909" s="31">
        <f>IFERROR(((AC1909/AC1849)^(1/5)-1),"")</f>
        <v/>
      </c>
      <c r="AA1909" s="31">
        <f>IFERROR(((AC1909/AC1789)^(1/10)-1),"")</f>
        <v/>
      </c>
      <c r="AB1909" s="31">
        <f>IFERROR(((AC1909/AC1669)^(1/20)-1),"")</f>
        <v/>
      </c>
      <c r="AC1909" s="38">
        <f>IF(CPI_Downloader!F1907="","",CPI_Downloader!F1907)</f>
        <v/>
      </c>
    </row>
    <row r="1910" ht="12.75" customHeight="1">
      <c r="A1910" s="21">
        <f>IF(CPI_Downloader!A1908="","",CPI_Downloader!A1908)</f>
        <v/>
      </c>
      <c r="B1910" s="22">
        <f>IFERROR((I1910/I1898-1),"")</f>
        <v/>
      </c>
      <c r="C1910" s="22">
        <f>IFERROR((J1910/J1909-1),"")</f>
        <v/>
      </c>
      <c r="D1910" s="22">
        <f>IFERROR(((I1910/I1874)^(1/3)-1),"")</f>
        <v/>
      </c>
      <c r="E1910" s="22">
        <f>IFERROR(((I1910/I1850)^(1/5)-1),"")</f>
        <v/>
      </c>
      <c r="F1910" s="22">
        <f>IFERROR(((I1910/I1790)^(1/10)-1),"")</f>
        <v/>
      </c>
      <c r="G1910" s="22">
        <f>IFERROR(((I1910/I1670)^(1/20)-1),"")</f>
        <v/>
      </c>
      <c r="H1910" s="22">
        <f>'US Data'!B1910</f>
        <v/>
      </c>
      <c r="I1910" s="23">
        <f>IF(CPI_Downloader!B1908="","",CPI_Downloader!B1908)</f>
        <v/>
      </c>
      <c r="J1910" s="23">
        <f>IF(CPI_Downloader!C1908="","",CPI_Downloader!C1908)</f>
        <v/>
      </c>
      <c r="L1910" s="32">
        <f>A1910</f>
        <v/>
      </c>
      <c r="M1910" s="25">
        <f>IFERROR((T1910/T1898-1),"")</f>
        <v/>
      </c>
      <c r="N1910" s="25">
        <f>IFERROR((U1910/U1909-1),"")</f>
        <v/>
      </c>
      <c r="O1910" s="25">
        <f>IFERROR(((T1910/T1874)^(1/3)-1),"")</f>
        <v/>
      </c>
      <c r="P1910" s="25">
        <f>IFERROR(((T1910/T1850)^(1/5)-1),"")</f>
        <v/>
      </c>
      <c r="Q1910" s="25">
        <f>IFERROR(((T1910/T1790)^(1/10)-1),"")</f>
        <v/>
      </c>
      <c r="R1910" s="25">
        <f>IFERROR(((T1910/T1670)^(1/20)-1),"")</f>
        <v/>
      </c>
      <c r="S1910" s="52">
        <f>IFERROR(('US Data'!M1910),"")</f>
        <v/>
      </c>
      <c r="T1910" s="26">
        <f>IF(CPI_Downloader!D1908="","",CPI_Downloader!D1908)</f>
        <v/>
      </c>
      <c r="U1910" s="26">
        <f>IF(CPI_Downloader!E1908="","",CPI_Downloader!E1908)</f>
        <v/>
      </c>
      <c r="W1910" s="32">
        <f>L1910</f>
        <v/>
      </c>
      <c r="X1910" s="31">
        <f>IFERROR((AC1910/AC1898-1),"")</f>
        <v/>
      </c>
      <c r="Y1910" s="31">
        <f>IFERROR(((AC1910/AC1874)^(1/3)-1),"")</f>
        <v/>
      </c>
      <c r="Z1910" s="31">
        <f>IFERROR(((AC1910/AC1850)^(1/5)-1),"")</f>
        <v/>
      </c>
      <c r="AA1910" s="31">
        <f>IFERROR(((AC1910/AC1790)^(1/10)-1),"")</f>
        <v/>
      </c>
      <c r="AB1910" s="31">
        <f>IFERROR(((AC1910/AC1670)^(1/20)-1),"")</f>
        <v/>
      </c>
      <c r="AC1910" s="38">
        <f>IF(CPI_Downloader!F1908="","",CPI_Downloader!F1908)</f>
        <v/>
      </c>
    </row>
    <row r="1911" ht="12.75" customHeight="1">
      <c r="A1911" s="21">
        <f>IF(CPI_Downloader!A1909="","",CPI_Downloader!A1909)</f>
        <v/>
      </c>
      <c r="B1911" s="22">
        <f>IFERROR((I1911/I1899-1),"")</f>
        <v/>
      </c>
      <c r="C1911" s="22">
        <f>IFERROR((J1911/J1910-1),"")</f>
        <v/>
      </c>
      <c r="D1911" s="22">
        <f>IFERROR(((I1911/I1875)^(1/3)-1),"")</f>
        <v/>
      </c>
      <c r="E1911" s="22">
        <f>IFERROR(((I1911/I1851)^(1/5)-1),"")</f>
        <v/>
      </c>
      <c r="F1911" s="22">
        <f>IFERROR(((I1911/I1791)^(1/10)-1),"")</f>
        <v/>
      </c>
      <c r="G1911" s="22">
        <f>IFERROR(((I1911/I1671)^(1/20)-1),"")</f>
        <v/>
      </c>
      <c r="H1911" s="22">
        <f>'US Data'!B1911</f>
        <v/>
      </c>
      <c r="I1911" s="23">
        <f>IF(CPI_Downloader!B1909="","",CPI_Downloader!B1909)</f>
        <v/>
      </c>
      <c r="J1911" s="23">
        <f>IF(CPI_Downloader!C1909="","",CPI_Downloader!C1909)</f>
        <v/>
      </c>
      <c r="L1911" s="32">
        <f>A1911</f>
        <v/>
      </c>
      <c r="M1911" s="25">
        <f>IFERROR((T1911/T1899-1),"")</f>
        <v/>
      </c>
      <c r="N1911" s="25">
        <f>IFERROR((U1911/U1910-1),"")</f>
        <v/>
      </c>
      <c r="O1911" s="25">
        <f>IFERROR(((T1911/T1875)^(1/3)-1),"")</f>
        <v/>
      </c>
      <c r="P1911" s="25">
        <f>IFERROR(((T1911/T1851)^(1/5)-1),"")</f>
        <v/>
      </c>
      <c r="Q1911" s="25">
        <f>IFERROR(((T1911/T1791)^(1/10)-1),"")</f>
        <v/>
      </c>
      <c r="R1911" s="25">
        <f>IFERROR(((T1911/T1671)^(1/20)-1),"")</f>
        <v/>
      </c>
      <c r="S1911" s="52">
        <f>IFERROR(('US Data'!M1911),"")</f>
        <v/>
      </c>
      <c r="T1911" s="26">
        <f>IF(CPI_Downloader!D1909="","",CPI_Downloader!D1909)</f>
        <v/>
      </c>
      <c r="U1911" s="26">
        <f>IF(CPI_Downloader!E1909="","",CPI_Downloader!E1909)</f>
        <v/>
      </c>
      <c r="W1911" s="32">
        <f>L1911</f>
        <v/>
      </c>
      <c r="X1911" s="31">
        <f>IFERROR((AC1911/AC1899-1),"")</f>
        <v/>
      </c>
      <c r="Y1911" s="31">
        <f>IFERROR(((AC1911/AC1875)^(1/3)-1),"")</f>
        <v/>
      </c>
      <c r="Z1911" s="31">
        <f>IFERROR(((AC1911/AC1851)^(1/5)-1),"")</f>
        <v/>
      </c>
      <c r="AA1911" s="31">
        <f>IFERROR(((AC1911/AC1791)^(1/10)-1),"")</f>
        <v/>
      </c>
      <c r="AB1911" s="31">
        <f>IFERROR(((AC1911/AC1671)^(1/20)-1),"")</f>
        <v/>
      </c>
      <c r="AC1911" s="38">
        <f>IF(CPI_Downloader!F1909="","",CPI_Downloader!F1909)</f>
        <v/>
      </c>
    </row>
    <row r="1912" ht="12.75" customHeight="1">
      <c r="A1912" s="21">
        <f>IF(CPI_Downloader!A1910="","",CPI_Downloader!A1910)</f>
        <v/>
      </c>
      <c r="B1912" s="22">
        <f>IFERROR((I1912/I1900-1),"")</f>
        <v/>
      </c>
      <c r="C1912" s="22">
        <f>IFERROR((J1912/J1911-1),"")</f>
        <v/>
      </c>
      <c r="D1912" s="22">
        <f>IFERROR(((I1912/I1876)^(1/3)-1),"")</f>
        <v/>
      </c>
      <c r="E1912" s="22">
        <f>IFERROR(((I1912/I1852)^(1/5)-1),"")</f>
        <v/>
      </c>
      <c r="F1912" s="22">
        <f>IFERROR(((I1912/I1792)^(1/10)-1),"")</f>
        <v/>
      </c>
      <c r="G1912" s="22">
        <f>IFERROR(((I1912/I1672)^(1/20)-1),"")</f>
        <v/>
      </c>
      <c r="H1912" s="22">
        <f>'US Data'!B1912</f>
        <v/>
      </c>
      <c r="I1912" s="23">
        <f>IF(CPI_Downloader!B1910="","",CPI_Downloader!B1910)</f>
        <v/>
      </c>
      <c r="J1912" s="23">
        <f>IF(CPI_Downloader!C1910="","",CPI_Downloader!C1910)</f>
        <v/>
      </c>
      <c r="L1912" s="32">
        <f>A1912</f>
        <v/>
      </c>
      <c r="M1912" s="25">
        <f>IFERROR((T1912/T1900-1),"")</f>
        <v/>
      </c>
      <c r="N1912" s="25">
        <f>IFERROR((U1912/U1911-1),"")</f>
        <v/>
      </c>
      <c r="O1912" s="25">
        <f>IFERROR(((T1912/T1876)^(1/3)-1),"")</f>
        <v/>
      </c>
      <c r="P1912" s="25">
        <f>IFERROR(((T1912/T1852)^(1/5)-1),"")</f>
        <v/>
      </c>
      <c r="Q1912" s="25">
        <f>IFERROR(((T1912/T1792)^(1/10)-1),"")</f>
        <v/>
      </c>
      <c r="R1912" s="25">
        <f>IFERROR(((T1912/T1672)^(1/20)-1),"")</f>
        <v/>
      </c>
      <c r="S1912" s="52">
        <f>IFERROR(('US Data'!M1912),"")</f>
        <v/>
      </c>
      <c r="T1912" s="26">
        <f>IF(CPI_Downloader!D1910="","",CPI_Downloader!D1910)</f>
        <v/>
      </c>
      <c r="U1912" s="26">
        <f>IF(CPI_Downloader!E1910="","",CPI_Downloader!E1910)</f>
        <v/>
      </c>
      <c r="W1912" s="32">
        <f>L1912</f>
        <v/>
      </c>
      <c r="X1912" s="31">
        <f>IFERROR((AC1912/AC1900-1),"")</f>
        <v/>
      </c>
      <c r="Y1912" s="31">
        <f>IFERROR(((AC1912/AC1876)^(1/3)-1),"")</f>
        <v/>
      </c>
      <c r="Z1912" s="31">
        <f>IFERROR(((AC1912/AC1852)^(1/5)-1),"")</f>
        <v/>
      </c>
      <c r="AA1912" s="31">
        <f>IFERROR(((AC1912/AC1792)^(1/10)-1),"")</f>
        <v/>
      </c>
      <c r="AB1912" s="31">
        <f>IFERROR(((AC1912/AC1672)^(1/20)-1),"")</f>
        <v/>
      </c>
      <c r="AC1912" s="38">
        <f>IF(CPI_Downloader!F1910="","",CPI_Downloader!F1910)</f>
        <v/>
      </c>
    </row>
    <row r="1913" ht="12.75" customHeight="1">
      <c r="A1913" s="21">
        <f>IF(CPI_Downloader!A1911="","",CPI_Downloader!A1911)</f>
        <v/>
      </c>
      <c r="B1913" s="22">
        <f>IFERROR((I1913/I1901-1),"")</f>
        <v/>
      </c>
      <c r="C1913" s="22">
        <f>IFERROR((J1913/J1912-1),"")</f>
        <v/>
      </c>
      <c r="D1913" s="22">
        <f>IFERROR(((I1913/I1877)^(1/3)-1),"")</f>
        <v/>
      </c>
      <c r="E1913" s="22">
        <f>IFERROR(((I1913/I1853)^(1/5)-1),"")</f>
        <v/>
      </c>
      <c r="F1913" s="22">
        <f>IFERROR(((I1913/I1793)^(1/10)-1),"")</f>
        <v/>
      </c>
      <c r="G1913" s="22">
        <f>IFERROR(((I1913/I1673)^(1/20)-1),"")</f>
        <v/>
      </c>
      <c r="H1913" s="22">
        <f>'US Data'!B1913</f>
        <v/>
      </c>
      <c r="I1913" s="23">
        <f>IF(CPI_Downloader!B1911="","",CPI_Downloader!B1911)</f>
        <v/>
      </c>
      <c r="J1913" s="23">
        <f>IF(CPI_Downloader!C1911="","",CPI_Downloader!C1911)</f>
        <v/>
      </c>
      <c r="L1913" s="32">
        <f>A1913</f>
        <v/>
      </c>
      <c r="M1913" s="25">
        <f>IFERROR((T1913/T1901-1),"")</f>
        <v/>
      </c>
      <c r="N1913" s="25">
        <f>IFERROR((U1913/U1912-1),"")</f>
        <v/>
      </c>
      <c r="O1913" s="25">
        <f>IFERROR(((T1913/T1877)^(1/3)-1),"")</f>
        <v/>
      </c>
      <c r="P1913" s="25">
        <f>IFERROR(((T1913/T1853)^(1/5)-1),"")</f>
        <v/>
      </c>
      <c r="Q1913" s="25">
        <f>IFERROR(((T1913/T1793)^(1/10)-1),"")</f>
        <v/>
      </c>
      <c r="R1913" s="25">
        <f>IFERROR(((T1913/T1673)^(1/20)-1),"")</f>
        <v/>
      </c>
      <c r="S1913" s="52">
        <f>IFERROR(('US Data'!M1913),"")</f>
        <v/>
      </c>
      <c r="T1913" s="26">
        <f>IF(CPI_Downloader!D1911="","",CPI_Downloader!D1911)</f>
        <v/>
      </c>
      <c r="U1913" s="26">
        <f>IF(CPI_Downloader!E1911="","",CPI_Downloader!E1911)</f>
        <v/>
      </c>
      <c r="W1913" s="32">
        <f>L1913</f>
        <v/>
      </c>
      <c r="X1913" s="31">
        <f>IFERROR((AC1913/AC1901-1),"")</f>
        <v/>
      </c>
      <c r="Y1913" s="31">
        <f>IFERROR(((AC1913/AC1877)^(1/3)-1),"")</f>
        <v/>
      </c>
      <c r="Z1913" s="31">
        <f>IFERROR(((AC1913/AC1853)^(1/5)-1),"")</f>
        <v/>
      </c>
      <c r="AA1913" s="31">
        <f>IFERROR(((AC1913/AC1793)^(1/10)-1),"")</f>
        <v/>
      </c>
      <c r="AB1913" s="31">
        <f>IFERROR(((AC1913/AC1673)^(1/20)-1),"")</f>
        <v/>
      </c>
      <c r="AC1913" s="38">
        <f>IF(CPI_Downloader!F1911="","",CPI_Downloader!F1911)</f>
        <v/>
      </c>
    </row>
    <row r="1914" ht="12.75" customHeight="1">
      <c r="A1914" s="21">
        <f>IF(CPI_Downloader!A1912="","",CPI_Downloader!A1912)</f>
        <v/>
      </c>
      <c r="B1914" s="22">
        <f>IFERROR((I1914/I1902-1),"")</f>
        <v/>
      </c>
      <c r="C1914" s="22">
        <f>IFERROR((J1914/J1913-1),"")</f>
        <v/>
      </c>
      <c r="D1914" s="22">
        <f>IFERROR(((I1914/I1878)^(1/3)-1),"")</f>
        <v/>
      </c>
      <c r="E1914" s="22">
        <f>IFERROR(((I1914/I1854)^(1/5)-1),"")</f>
        <v/>
      </c>
      <c r="F1914" s="22">
        <f>IFERROR(((I1914/I1794)^(1/10)-1),"")</f>
        <v/>
      </c>
      <c r="G1914" s="22">
        <f>IFERROR(((I1914/I1674)^(1/20)-1),"")</f>
        <v/>
      </c>
      <c r="H1914" s="22">
        <f>'US Data'!B1914</f>
        <v/>
      </c>
      <c r="I1914" s="23">
        <f>IF(CPI_Downloader!B1912="","",CPI_Downloader!B1912)</f>
        <v/>
      </c>
      <c r="J1914" s="23">
        <f>IF(CPI_Downloader!C1912="","",CPI_Downloader!C1912)</f>
        <v/>
      </c>
      <c r="L1914" s="32">
        <f>A1914</f>
        <v/>
      </c>
      <c r="M1914" s="25">
        <f>IFERROR((T1914/T1902-1),"")</f>
        <v/>
      </c>
      <c r="N1914" s="25">
        <f>IFERROR((U1914/U1913-1),"")</f>
        <v/>
      </c>
      <c r="O1914" s="25">
        <f>IFERROR(((T1914/T1878)^(1/3)-1),"")</f>
        <v/>
      </c>
      <c r="P1914" s="25">
        <f>IFERROR(((T1914/T1854)^(1/5)-1),"")</f>
        <v/>
      </c>
      <c r="Q1914" s="25">
        <f>IFERROR(((T1914/T1794)^(1/10)-1),"")</f>
        <v/>
      </c>
      <c r="R1914" s="25">
        <f>IFERROR(((T1914/T1674)^(1/20)-1),"")</f>
        <v/>
      </c>
      <c r="S1914" s="52">
        <f>IFERROR(('US Data'!M1914),"")</f>
        <v/>
      </c>
      <c r="T1914" s="26">
        <f>IF(CPI_Downloader!D1912="","",CPI_Downloader!D1912)</f>
        <v/>
      </c>
      <c r="U1914" s="26">
        <f>IF(CPI_Downloader!E1912="","",CPI_Downloader!E1912)</f>
        <v/>
      </c>
      <c r="W1914" s="32">
        <f>L1914</f>
        <v/>
      </c>
      <c r="X1914" s="31">
        <f>IFERROR((AC1914/AC1902-1),"")</f>
        <v/>
      </c>
      <c r="Y1914" s="31">
        <f>IFERROR(((AC1914/AC1878)^(1/3)-1),"")</f>
        <v/>
      </c>
      <c r="Z1914" s="31">
        <f>IFERROR(((AC1914/AC1854)^(1/5)-1),"")</f>
        <v/>
      </c>
      <c r="AA1914" s="31">
        <f>IFERROR(((AC1914/AC1794)^(1/10)-1),"")</f>
        <v/>
      </c>
      <c r="AB1914" s="31">
        <f>IFERROR(((AC1914/AC1674)^(1/20)-1),"")</f>
        <v/>
      </c>
      <c r="AC1914" s="38">
        <f>IF(CPI_Downloader!F1912="","",CPI_Downloader!F1912)</f>
        <v/>
      </c>
    </row>
    <row r="1915" ht="12.75" customHeight="1">
      <c r="A1915" s="21">
        <f>IF(CPI_Downloader!A1913="","",CPI_Downloader!A1913)</f>
        <v/>
      </c>
      <c r="B1915" s="22">
        <f>IFERROR((I1915/I1903-1),"")</f>
        <v/>
      </c>
      <c r="C1915" s="22">
        <f>IFERROR((J1915/J1914-1),"")</f>
        <v/>
      </c>
      <c r="D1915" s="22">
        <f>IFERROR(((I1915/I1879)^(1/3)-1),"")</f>
        <v/>
      </c>
      <c r="E1915" s="22">
        <f>IFERROR(((I1915/I1855)^(1/5)-1),"")</f>
        <v/>
      </c>
      <c r="F1915" s="22">
        <f>IFERROR(((I1915/I1795)^(1/10)-1),"")</f>
        <v/>
      </c>
      <c r="G1915" s="22">
        <f>IFERROR(((I1915/I1675)^(1/20)-1),"")</f>
        <v/>
      </c>
      <c r="H1915" s="22">
        <f>'US Data'!B1915</f>
        <v/>
      </c>
      <c r="I1915" s="23">
        <f>IF(CPI_Downloader!B1913="","",CPI_Downloader!B1913)</f>
        <v/>
      </c>
      <c r="J1915" s="23">
        <f>IF(CPI_Downloader!C1913="","",CPI_Downloader!C1913)</f>
        <v/>
      </c>
      <c r="L1915" s="32">
        <f>A1915</f>
        <v/>
      </c>
      <c r="M1915" s="25">
        <f>IFERROR((T1915/T1903-1),"")</f>
        <v/>
      </c>
      <c r="N1915" s="25">
        <f>IFERROR((U1915/U1914-1),"")</f>
        <v/>
      </c>
      <c r="O1915" s="25">
        <f>IFERROR(((T1915/T1879)^(1/3)-1),"")</f>
        <v/>
      </c>
      <c r="P1915" s="25">
        <f>IFERROR(((T1915/T1855)^(1/5)-1),"")</f>
        <v/>
      </c>
      <c r="Q1915" s="25">
        <f>IFERROR(((T1915/T1795)^(1/10)-1),"")</f>
        <v/>
      </c>
      <c r="R1915" s="25">
        <f>IFERROR(((T1915/T1675)^(1/20)-1),"")</f>
        <v/>
      </c>
      <c r="S1915" s="52">
        <f>IFERROR(('US Data'!M1915),"")</f>
        <v/>
      </c>
      <c r="T1915" s="26">
        <f>IF(CPI_Downloader!D1913="","",CPI_Downloader!D1913)</f>
        <v/>
      </c>
      <c r="U1915" s="26">
        <f>IF(CPI_Downloader!E1913="","",CPI_Downloader!E1913)</f>
        <v/>
      </c>
      <c r="W1915" s="32">
        <f>L1915</f>
        <v/>
      </c>
      <c r="X1915" s="31">
        <f>IFERROR((AC1915/AC1903-1),"")</f>
        <v/>
      </c>
      <c r="Y1915" s="31">
        <f>IFERROR(((AC1915/AC1879)^(1/3)-1),"")</f>
        <v/>
      </c>
      <c r="Z1915" s="31">
        <f>IFERROR(((AC1915/AC1855)^(1/5)-1),"")</f>
        <v/>
      </c>
      <c r="AA1915" s="31">
        <f>IFERROR(((AC1915/AC1795)^(1/10)-1),"")</f>
        <v/>
      </c>
      <c r="AB1915" s="31">
        <f>IFERROR(((AC1915/AC1675)^(1/20)-1),"")</f>
        <v/>
      </c>
      <c r="AC1915" s="38">
        <f>IF(CPI_Downloader!F1913="","",CPI_Downloader!F1913)</f>
        <v/>
      </c>
    </row>
    <row r="1916" ht="12.75" customHeight="1">
      <c r="A1916" s="21">
        <f>IF(CPI_Downloader!A1914="","",CPI_Downloader!A1914)</f>
        <v/>
      </c>
      <c r="B1916" s="22">
        <f>IFERROR((I1916/I1904-1),"")</f>
        <v/>
      </c>
      <c r="C1916" s="22">
        <f>IFERROR((J1916/J1915-1),"")</f>
        <v/>
      </c>
      <c r="D1916" s="22">
        <f>IFERROR(((I1916/I1880)^(1/3)-1),"")</f>
        <v/>
      </c>
      <c r="E1916" s="22">
        <f>IFERROR(((I1916/I1856)^(1/5)-1),"")</f>
        <v/>
      </c>
      <c r="F1916" s="22">
        <f>IFERROR(((I1916/I1796)^(1/10)-1),"")</f>
        <v/>
      </c>
      <c r="G1916" s="22">
        <f>IFERROR(((I1916/I1676)^(1/20)-1),"")</f>
        <v/>
      </c>
      <c r="H1916" s="22">
        <f>'US Data'!B1916</f>
        <v/>
      </c>
      <c r="I1916" s="23">
        <f>IF(CPI_Downloader!B1914="","",CPI_Downloader!B1914)</f>
        <v/>
      </c>
      <c r="J1916" s="23">
        <f>IF(CPI_Downloader!C1914="","",CPI_Downloader!C1914)</f>
        <v/>
      </c>
      <c r="L1916" s="32">
        <f>A1916</f>
        <v/>
      </c>
      <c r="M1916" s="25">
        <f>IFERROR((T1916/T1904-1),"")</f>
        <v/>
      </c>
      <c r="N1916" s="25">
        <f>IFERROR((U1916/U1915-1),"")</f>
        <v/>
      </c>
      <c r="O1916" s="25">
        <f>IFERROR(((T1916/T1880)^(1/3)-1),"")</f>
        <v/>
      </c>
      <c r="P1916" s="25">
        <f>IFERROR(((T1916/T1856)^(1/5)-1),"")</f>
        <v/>
      </c>
      <c r="Q1916" s="25">
        <f>IFERROR(((T1916/T1796)^(1/10)-1),"")</f>
        <v/>
      </c>
      <c r="R1916" s="25">
        <f>IFERROR(((T1916/T1676)^(1/20)-1),"")</f>
        <v/>
      </c>
      <c r="S1916" s="52">
        <f>IFERROR(('US Data'!M1916),"")</f>
        <v/>
      </c>
      <c r="T1916" s="26">
        <f>IF(CPI_Downloader!D1914="","",CPI_Downloader!D1914)</f>
        <v/>
      </c>
      <c r="U1916" s="26">
        <f>IF(CPI_Downloader!E1914="","",CPI_Downloader!E1914)</f>
        <v/>
      </c>
      <c r="W1916" s="32">
        <f>L1916</f>
        <v/>
      </c>
      <c r="X1916" s="31">
        <f>IFERROR((AC1916/AC1904-1),"")</f>
        <v/>
      </c>
      <c r="Y1916" s="31">
        <f>IFERROR(((AC1916/AC1880)^(1/3)-1),"")</f>
        <v/>
      </c>
      <c r="Z1916" s="31">
        <f>IFERROR(((AC1916/AC1856)^(1/5)-1),"")</f>
        <v/>
      </c>
      <c r="AA1916" s="31">
        <f>IFERROR(((AC1916/AC1796)^(1/10)-1),"")</f>
        <v/>
      </c>
      <c r="AB1916" s="31">
        <f>IFERROR(((AC1916/AC1676)^(1/20)-1),"")</f>
        <v/>
      </c>
      <c r="AC1916" s="38">
        <f>IF(CPI_Downloader!F1914="","",CPI_Downloader!F1914)</f>
        <v/>
      </c>
    </row>
    <row r="1917" ht="12.75" customHeight="1">
      <c r="A1917" s="21">
        <f>IF(CPI_Downloader!A1915="","",CPI_Downloader!A1915)</f>
        <v/>
      </c>
      <c r="B1917" s="22">
        <f>IFERROR((I1917/I1905-1),"")</f>
        <v/>
      </c>
      <c r="C1917" s="22">
        <f>IFERROR((J1917/J1916-1),"")</f>
        <v/>
      </c>
      <c r="D1917" s="22">
        <f>IFERROR(((I1917/I1881)^(1/3)-1),"")</f>
        <v/>
      </c>
      <c r="E1917" s="22">
        <f>IFERROR(((I1917/I1857)^(1/5)-1),"")</f>
        <v/>
      </c>
      <c r="F1917" s="22">
        <f>IFERROR(((I1917/I1797)^(1/10)-1),"")</f>
        <v/>
      </c>
      <c r="G1917" s="22">
        <f>IFERROR(((I1917/I1677)^(1/20)-1),"")</f>
        <v/>
      </c>
      <c r="H1917" s="22">
        <f>'US Data'!B1917</f>
        <v/>
      </c>
      <c r="I1917" s="23">
        <f>IF(CPI_Downloader!B1915="","",CPI_Downloader!B1915)</f>
        <v/>
      </c>
      <c r="J1917" s="23">
        <f>IF(CPI_Downloader!C1915="","",CPI_Downloader!C1915)</f>
        <v/>
      </c>
      <c r="L1917" s="32">
        <f>A1917</f>
        <v/>
      </c>
      <c r="M1917" s="25">
        <f>IFERROR((T1917/T1905-1),"")</f>
        <v/>
      </c>
      <c r="N1917" s="25">
        <f>IFERROR((U1917/U1916-1),"")</f>
        <v/>
      </c>
      <c r="O1917" s="25">
        <f>IFERROR(((T1917/T1881)^(1/3)-1),"")</f>
        <v/>
      </c>
      <c r="P1917" s="25">
        <f>IFERROR(((T1917/T1857)^(1/5)-1),"")</f>
        <v/>
      </c>
      <c r="Q1917" s="25">
        <f>IFERROR(((T1917/T1797)^(1/10)-1),"")</f>
        <v/>
      </c>
      <c r="R1917" s="25">
        <f>IFERROR(((T1917/T1677)^(1/20)-1),"")</f>
        <v/>
      </c>
      <c r="S1917" s="52">
        <f>IFERROR(('US Data'!M1917),"")</f>
        <v/>
      </c>
      <c r="T1917" s="26">
        <f>IF(CPI_Downloader!D1915="","",CPI_Downloader!D1915)</f>
        <v/>
      </c>
      <c r="U1917" s="26">
        <f>IF(CPI_Downloader!E1915="","",CPI_Downloader!E1915)</f>
        <v/>
      </c>
      <c r="W1917" s="32">
        <f>L1917</f>
        <v/>
      </c>
      <c r="X1917" s="31">
        <f>IFERROR((AC1917/AC1905-1),"")</f>
        <v/>
      </c>
      <c r="Y1917" s="31">
        <f>IFERROR(((AC1917/AC1881)^(1/3)-1),"")</f>
        <v/>
      </c>
      <c r="Z1917" s="31">
        <f>IFERROR(((AC1917/AC1857)^(1/5)-1),"")</f>
        <v/>
      </c>
      <c r="AA1917" s="31">
        <f>IFERROR(((AC1917/AC1797)^(1/10)-1),"")</f>
        <v/>
      </c>
      <c r="AB1917" s="31">
        <f>IFERROR(((AC1917/AC1677)^(1/20)-1),"")</f>
        <v/>
      </c>
      <c r="AC1917" s="38">
        <f>IF(CPI_Downloader!F1915="","",CPI_Downloader!F1915)</f>
        <v/>
      </c>
    </row>
    <row r="1918" ht="12.75" customHeight="1">
      <c r="A1918" s="21">
        <f>IF(CPI_Downloader!A1916="","",CPI_Downloader!A1916)</f>
        <v/>
      </c>
      <c r="B1918" s="22">
        <f>IFERROR((I1918/I1906-1),"")</f>
        <v/>
      </c>
      <c r="C1918" s="22">
        <f>IFERROR((J1918/J1917-1),"")</f>
        <v/>
      </c>
      <c r="D1918" s="22">
        <f>IFERROR(((I1918/I1882)^(1/3)-1),"")</f>
        <v/>
      </c>
      <c r="E1918" s="22">
        <f>IFERROR(((I1918/I1858)^(1/5)-1),"")</f>
        <v/>
      </c>
      <c r="F1918" s="22">
        <f>IFERROR(((I1918/I1798)^(1/10)-1),"")</f>
        <v/>
      </c>
      <c r="G1918" s="22">
        <f>IFERROR(((I1918/I1678)^(1/20)-1),"")</f>
        <v/>
      </c>
      <c r="H1918" s="22">
        <f>'US Data'!B1918</f>
        <v/>
      </c>
      <c r="I1918" s="23">
        <f>IF(CPI_Downloader!B1916="","",CPI_Downloader!B1916)</f>
        <v/>
      </c>
      <c r="J1918" s="23">
        <f>IF(CPI_Downloader!C1916="","",CPI_Downloader!C1916)</f>
        <v/>
      </c>
      <c r="L1918" s="32">
        <f>A1918</f>
        <v/>
      </c>
      <c r="M1918" s="25">
        <f>IFERROR((T1918/T1906-1),"")</f>
        <v/>
      </c>
      <c r="N1918" s="25">
        <f>IFERROR((U1918/U1917-1),"")</f>
        <v/>
      </c>
      <c r="O1918" s="25">
        <f>IFERROR(((T1918/T1882)^(1/3)-1),"")</f>
        <v/>
      </c>
      <c r="P1918" s="25">
        <f>IFERROR(((T1918/T1858)^(1/5)-1),"")</f>
        <v/>
      </c>
      <c r="Q1918" s="25">
        <f>IFERROR(((T1918/T1798)^(1/10)-1),"")</f>
        <v/>
      </c>
      <c r="R1918" s="25">
        <f>IFERROR(((T1918/T1678)^(1/20)-1),"")</f>
        <v/>
      </c>
      <c r="S1918" s="52">
        <f>IFERROR(('US Data'!M1918),"")</f>
        <v/>
      </c>
      <c r="T1918" s="26">
        <f>IF(CPI_Downloader!D1916="","",CPI_Downloader!D1916)</f>
        <v/>
      </c>
      <c r="U1918" s="26">
        <f>IF(CPI_Downloader!E1916="","",CPI_Downloader!E1916)</f>
        <v/>
      </c>
      <c r="W1918" s="32">
        <f>L1918</f>
        <v/>
      </c>
      <c r="X1918" s="31">
        <f>IFERROR((AC1918/AC1906-1),"")</f>
        <v/>
      </c>
      <c r="Y1918" s="31">
        <f>IFERROR(((AC1918/AC1882)^(1/3)-1),"")</f>
        <v/>
      </c>
      <c r="Z1918" s="31">
        <f>IFERROR(((AC1918/AC1858)^(1/5)-1),"")</f>
        <v/>
      </c>
      <c r="AA1918" s="31">
        <f>IFERROR(((AC1918/AC1798)^(1/10)-1),"")</f>
        <v/>
      </c>
      <c r="AB1918" s="31">
        <f>IFERROR(((AC1918/AC1678)^(1/20)-1),"")</f>
        <v/>
      </c>
      <c r="AC1918" s="38">
        <f>IF(CPI_Downloader!F1916="","",CPI_Downloader!F1916)</f>
        <v/>
      </c>
    </row>
    <row r="1919" ht="12.75" customHeight="1">
      <c r="A1919" s="21">
        <f>IF(CPI_Downloader!A1917="","",CPI_Downloader!A1917)</f>
        <v/>
      </c>
      <c r="B1919" s="22">
        <f>IFERROR((I1919/I1907-1),"")</f>
        <v/>
      </c>
      <c r="C1919" s="22">
        <f>IFERROR((J1919/J1918-1),"")</f>
        <v/>
      </c>
      <c r="D1919" s="22">
        <f>IFERROR(((I1919/I1883)^(1/3)-1),"")</f>
        <v/>
      </c>
      <c r="E1919" s="22">
        <f>IFERROR(((I1919/I1859)^(1/5)-1),"")</f>
        <v/>
      </c>
      <c r="F1919" s="22">
        <f>IFERROR(((I1919/I1799)^(1/10)-1),"")</f>
        <v/>
      </c>
      <c r="G1919" s="22">
        <f>IFERROR(((I1919/I1679)^(1/20)-1),"")</f>
        <v/>
      </c>
      <c r="H1919" s="22">
        <f>'US Data'!B1919</f>
        <v/>
      </c>
      <c r="I1919" s="23">
        <f>IF(CPI_Downloader!B1917="","",CPI_Downloader!B1917)</f>
        <v/>
      </c>
      <c r="J1919" s="23">
        <f>IF(CPI_Downloader!C1917="","",CPI_Downloader!C1917)</f>
        <v/>
      </c>
      <c r="L1919" s="32">
        <f>A1919</f>
        <v/>
      </c>
      <c r="M1919" s="25">
        <f>IFERROR((T1919/T1907-1),"")</f>
        <v/>
      </c>
      <c r="N1919" s="25">
        <f>IFERROR((U1919/U1918-1),"")</f>
        <v/>
      </c>
      <c r="O1919" s="25">
        <f>IFERROR(((T1919/T1883)^(1/3)-1),"")</f>
        <v/>
      </c>
      <c r="P1919" s="25">
        <f>IFERROR(((T1919/T1859)^(1/5)-1),"")</f>
        <v/>
      </c>
      <c r="Q1919" s="25">
        <f>IFERROR(((T1919/T1799)^(1/10)-1),"")</f>
        <v/>
      </c>
      <c r="R1919" s="25">
        <f>IFERROR(((T1919/T1679)^(1/20)-1),"")</f>
        <v/>
      </c>
      <c r="S1919" s="52">
        <f>IFERROR(('US Data'!M1919),"")</f>
        <v/>
      </c>
      <c r="T1919" s="26">
        <f>IF(CPI_Downloader!D1917="","",CPI_Downloader!D1917)</f>
        <v/>
      </c>
      <c r="U1919" s="26">
        <f>IF(CPI_Downloader!E1917="","",CPI_Downloader!E1917)</f>
        <v/>
      </c>
      <c r="W1919" s="32">
        <f>L1919</f>
        <v/>
      </c>
      <c r="X1919" s="31">
        <f>IFERROR((AC1919/AC1907-1),"")</f>
        <v/>
      </c>
      <c r="Y1919" s="31">
        <f>IFERROR(((AC1919/AC1883)^(1/3)-1),"")</f>
        <v/>
      </c>
      <c r="Z1919" s="31">
        <f>IFERROR(((AC1919/AC1859)^(1/5)-1),"")</f>
        <v/>
      </c>
      <c r="AA1919" s="31">
        <f>IFERROR(((AC1919/AC1799)^(1/10)-1),"")</f>
        <v/>
      </c>
      <c r="AB1919" s="31">
        <f>IFERROR(((AC1919/AC1679)^(1/20)-1),"")</f>
        <v/>
      </c>
      <c r="AC1919" s="38">
        <f>IF(CPI_Downloader!F1917="","",CPI_Downloader!F1917)</f>
        <v/>
      </c>
    </row>
    <row r="1920" ht="12.75" customHeight="1">
      <c r="A1920" s="21">
        <f>IF(CPI_Downloader!A1918="","",CPI_Downloader!A1918)</f>
        <v/>
      </c>
      <c r="B1920" s="22">
        <f>IFERROR((I1920/I1908-1),"")</f>
        <v/>
      </c>
      <c r="C1920" s="22">
        <f>IFERROR((J1920/J1919-1),"")</f>
        <v/>
      </c>
      <c r="D1920" s="22">
        <f>IFERROR(((I1920/I1884)^(1/3)-1),"")</f>
        <v/>
      </c>
      <c r="E1920" s="22">
        <f>IFERROR(((I1920/I1860)^(1/5)-1),"")</f>
        <v/>
      </c>
      <c r="F1920" s="22">
        <f>IFERROR(((I1920/I1800)^(1/10)-1),"")</f>
        <v/>
      </c>
      <c r="G1920" s="22">
        <f>IFERROR(((I1920/I1680)^(1/20)-1),"")</f>
        <v/>
      </c>
      <c r="H1920" s="22">
        <f>'US Data'!B1920</f>
        <v/>
      </c>
      <c r="I1920" s="23">
        <f>IF(CPI_Downloader!B1918="","",CPI_Downloader!B1918)</f>
        <v/>
      </c>
      <c r="J1920" s="23">
        <f>IF(CPI_Downloader!C1918="","",CPI_Downloader!C1918)</f>
        <v/>
      </c>
      <c r="L1920" s="32">
        <f>A1920</f>
        <v/>
      </c>
      <c r="M1920" s="25">
        <f>IFERROR((T1920/T1908-1),"")</f>
        <v/>
      </c>
      <c r="N1920" s="25">
        <f>IFERROR((U1920/U1919-1),"")</f>
        <v/>
      </c>
      <c r="O1920" s="25">
        <f>IFERROR(((T1920/T1884)^(1/3)-1),"")</f>
        <v/>
      </c>
      <c r="P1920" s="25">
        <f>IFERROR(((T1920/T1860)^(1/5)-1),"")</f>
        <v/>
      </c>
      <c r="Q1920" s="25">
        <f>IFERROR(((T1920/T1800)^(1/10)-1),"")</f>
        <v/>
      </c>
      <c r="R1920" s="25">
        <f>IFERROR(((T1920/T1680)^(1/20)-1),"")</f>
        <v/>
      </c>
      <c r="S1920" s="52">
        <f>IFERROR(('US Data'!M1920),"")</f>
        <v/>
      </c>
      <c r="T1920" s="26">
        <f>IF(CPI_Downloader!D1918="","",CPI_Downloader!D1918)</f>
        <v/>
      </c>
      <c r="U1920" s="26">
        <f>IF(CPI_Downloader!E1918="","",CPI_Downloader!E1918)</f>
        <v/>
      </c>
      <c r="W1920" s="32">
        <f>L1920</f>
        <v/>
      </c>
      <c r="X1920" s="31">
        <f>IFERROR((AC1920/AC1908-1),"")</f>
        <v/>
      </c>
      <c r="Y1920" s="31">
        <f>IFERROR(((AC1920/AC1884)^(1/3)-1),"")</f>
        <v/>
      </c>
      <c r="Z1920" s="31">
        <f>IFERROR(((AC1920/AC1860)^(1/5)-1),"")</f>
        <v/>
      </c>
      <c r="AA1920" s="31">
        <f>IFERROR(((AC1920/AC1800)^(1/10)-1),"")</f>
        <v/>
      </c>
      <c r="AB1920" s="31">
        <f>IFERROR(((AC1920/AC1680)^(1/20)-1),"")</f>
        <v/>
      </c>
      <c r="AC1920" s="38">
        <f>IF(CPI_Downloader!F1918="","",CPI_Downloader!F1918)</f>
        <v/>
      </c>
    </row>
    <row r="1921" ht="12.75" customHeight="1">
      <c r="A1921" s="21">
        <f>IF(CPI_Downloader!A1919="","",CPI_Downloader!A1919)</f>
        <v/>
      </c>
      <c r="B1921" s="22">
        <f>IFERROR((I1921/I1909-1),"")</f>
        <v/>
      </c>
      <c r="C1921" s="22">
        <f>IFERROR((J1921/J1920-1),"")</f>
        <v/>
      </c>
      <c r="D1921" s="22">
        <f>IFERROR(((I1921/I1885)^(1/3)-1),"")</f>
        <v/>
      </c>
      <c r="E1921" s="22">
        <f>IFERROR(((I1921/I1861)^(1/5)-1),"")</f>
        <v/>
      </c>
      <c r="F1921" s="22">
        <f>IFERROR(((I1921/I1801)^(1/10)-1),"")</f>
        <v/>
      </c>
      <c r="G1921" s="22">
        <f>IFERROR(((I1921/I1681)^(1/20)-1),"")</f>
        <v/>
      </c>
      <c r="H1921" s="22">
        <f>'US Data'!B1921</f>
        <v/>
      </c>
      <c r="I1921" s="23">
        <f>IF(CPI_Downloader!B1919="","",CPI_Downloader!B1919)</f>
        <v/>
      </c>
      <c r="J1921" s="23">
        <f>IF(CPI_Downloader!C1919="","",CPI_Downloader!C1919)</f>
        <v/>
      </c>
      <c r="L1921" s="32">
        <f>A1921</f>
        <v/>
      </c>
      <c r="M1921" s="25">
        <f>IFERROR((T1921/T1909-1),"")</f>
        <v/>
      </c>
      <c r="N1921" s="25">
        <f>IFERROR((U1921/U1920-1),"")</f>
        <v/>
      </c>
      <c r="O1921" s="25">
        <f>IFERROR(((T1921/T1885)^(1/3)-1),"")</f>
        <v/>
      </c>
      <c r="P1921" s="25">
        <f>IFERROR(((T1921/T1861)^(1/5)-1),"")</f>
        <v/>
      </c>
      <c r="Q1921" s="25">
        <f>IFERROR(((T1921/T1801)^(1/10)-1),"")</f>
        <v/>
      </c>
      <c r="R1921" s="25">
        <f>IFERROR(((T1921/T1681)^(1/20)-1),"")</f>
        <v/>
      </c>
      <c r="S1921" s="52">
        <f>IFERROR(('US Data'!M1921),"")</f>
        <v/>
      </c>
      <c r="T1921" s="26">
        <f>IF(CPI_Downloader!D1919="","",CPI_Downloader!D1919)</f>
        <v/>
      </c>
      <c r="U1921" s="26">
        <f>IF(CPI_Downloader!E1919="","",CPI_Downloader!E1919)</f>
        <v/>
      </c>
      <c r="W1921" s="32">
        <f>L1921</f>
        <v/>
      </c>
      <c r="X1921" s="31">
        <f>IFERROR((AC1921/AC1909-1),"")</f>
        <v/>
      </c>
      <c r="Y1921" s="31">
        <f>IFERROR(((AC1921/AC1885)^(1/3)-1),"")</f>
        <v/>
      </c>
      <c r="Z1921" s="31">
        <f>IFERROR(((AC1921/AC1861)^(1/5)-1),"")</f>
        <v/>
      </c>
      <c r="AA1921" s="31">
        <f>IFERROR(((AC1921/AC1801)^(1/10)-1),"")</f>
        <v/>
      </c>
      <c r="AB1921" s="31">
        <f>IFERROR(((AC1921/AC1681)^(1/20)-1),"")</f>
        <v/>
      </c>
      <c r="AC1921" s="38">
        <f>IF(CPI_Downloader!F1919="","",CPI_Downloader!F1919)</f>
        <v/>
      </c>
    </row>
    <row r="1922" ht="12.75" customHeight="1">
      <c r="A1922" s="21">
        <f>IF(CPI_Downloader!A1920="","",CPI_Downloader!A1920)</f>
        <v/>
      </c>
      <c r="B1922" s="22">
        <f>IFERROR((I1922/I1910-1),"")</f>
        <v/>
      </c>
      <c r="C1922" s="22">
        <f>IFERROR((J1922/J1921-1),"")</f>
        <v/>
      </c>
      <c r="D1922" s="22">
        <f>IFERROR(((I1922/I1886)^(1/3)-1),"")</f>
        <v/>
      </c>
      <c r="E1922" s="22">
        <f>IFERROR(((I1922/I1862)^(1/5)-1),"")</f>
        <v/>
      </c>
      <c r="F1922" s="22">
        <f>IFERROR(((I1922/I1802)^(1/10)-1),"")</f>
        <v/>
      </c>
      <c r="G1922" s="22">
        <f>IFERROR(((I1922/I1682)^(1/20)-1),"")</f>
        <v/>
      </c>
      <c r="H1922" s="22">
        <f>'US Data'!B1922</f>
        <v/>
      </c>
      <c r="I1922" s="23">
        <f>IF(CPI_Downloader!B1920="","",CPI_Downloader!B1920)</f>
        <v/>
      </c>
      <c r="J1922" s="23">
        <f>IF(CPI_Downloader!C1920="","",CPI_Downloader!C1920)</f>
        <v/>
      </c>
      <c r="L1922" s="32">
        <f>A1922</f>
        <v/>
      </c>
      <c r="M1922" s="25">
        <f>IFERROR((T1922/T1910-1),"")</f>
        <v/>
      </c>
      <c r="N1922" s="25">
        <f>IFERROR((U1922/U1921-1),"")</f>
        <v/>
      </c>
      <c r="O1922" s="25">
        <f>IFERROR(((T1922/T1886)^(1/3)-1),"")</f>
        <v/>
      </c>
      <c r="P1922" s="25">
        <f>IFERROR(((T1922/T1862)^(1/5)-1),"")</f>
        <v/>
      </c>
      <c r="Q1922" s="25">
        <f>IFERROR(((T1922/T1802)^(1/10)-1),"")</f>
        <v/>
      </c>
      <c r="R1922" s="25">
        <f>IFERROR(((T1922/T1682)^(1/20)-1),"")</f>
        <v/>
      </c>
      <c r="S1922" s="52">
        <f>IFERROR(('US Data'!M1922),"")</f>
        <v/>
      </c>
      <c r="T1922" s="26">
        <f>IF(CPI_Downloader!D1920="","",CPI_Downloader!D1920)</f>
        <v/>
      </c>
      <c r="U1922" s="26">
        <f>IF(CPI_Downloader!E1920="","",CPI_Downloader!E1920)</f>
        <v/>
      </c>
      <c r="W1922" s="32">
        <f>L1922</f>
        <v/>
      </c>
      <c r="X1922" s="31">
        <f>IFERROR((AC1922/AC1910-1),"")</f>
        <v/>
      </c>
      <c r="Y1922" s="31">
        <f>IFERROR(((AC1922/AC1886)^(1/3)-1),"")</f>
        <v/>
      </c>
      <c r="Z1922" s="31">
        <f>IFERROR(((AC1922/AC1862)^(1/5)-1),"")</f>
        <v/>
      </c>
      <c r="AA1922" s="31">
        <f>IFERROR(((AC1922/AC1802)^(1/10)-1),"")</f>
        <v/>
      </c>
      <c r="AB1922" s="31">
        <f>IFERROR(((AC1922/AC1682)^(1/20)-1),"")</f>
        <v/>
      </c>
      <c r="AC1922" s="38">
        <f>IF(CPI_Downloader!F1920="","",CPI_Downloader!F1920)</f>
        <v/>
      </c>
    </row>
    <row r="1923" ht="12.75" customHeight="1">
      <c r="A1923" s="21">
        <f>IF(CPI_Downloader!A1921="","",CPI_Downloader!A1921)</f>
        <v/>
      </c>
      <c r="B1923" s="22">
        <f>IFERROR((I1923/I1911-1),"")</f>
        <v/>
      </c>
      <c r="C1923" s="22">
        <f>IFERROR((J1923/J1922-1),"")</f>
        <v/>
      </c>
      <c r="D1923" s="22">
        <f>IFERROR(((I1923/I1887)^(1/3)-1),"")</f>
        <v/>
      </c>
      <c r="E1923" s="22">
        <f>IFERROR(((I1923/I1863)^(1/5)-1),"")</f>
        <v/>
      </c>
      <c r="F1923" s="22">
        <f>IFERROR(((I1923/I1803)^(1/10)-1),"")</f>
        <v/>
      </c>
      <c r="G1923" s="22">
        <f>IFERROR(((I1923/I1683)^(1/20)-1),"")</f>
        <v/>
      </c>
      <c r="H1923" s="22">
        <f>'US Data'!B1923</f>
        <v/>
      </c>
      <c r="I1923" s="23">
        <f>IF(CPI_Downloader!B1921="","",CPI_Downloader!B1921)</f>
        <v/>
      </c>
      <c r="J1923" s="23">
        <f>IF(CPI_Downloader!C1921="","",CPI_Downloader!C1921)</f>
        <v/>
      </c>
      <c r="L1923" s="32">
        <f>A1923</f>
        <v/>
      </c>
      <c r="M1923" s="25">
        <f>IFERROR((T1923/T1911-1),"")</f>
        <v/>
      </c>
      <c r="N1923" s="25">
        <f>IFERROR((U1923/U1922-1),"")</f>
        <v/>
      </c>
      <c r="O1923" s="25">
        <f>IFERROR(((T1923/T1887)^(1/3)-1),"")</f>
        <v/>
      </c>
      <c r="P1923" s="25">
        <f>IFERROR(((T1923/T1863)^(1/5)-1),"")</f>
        <v/>
      </c>
      <c r="Q1923" s="25">
        <f>IFERROR(((T1923/T1803)^(1/10)-1),"")</f>
        <v/>
      </c>
      <c r="R1923" s="25">
        <f>IFERROR(((T1923/T1683)^(1/20)-1),"")</f>
        <v/>
      </c>
      <c r="S1923" s="52">
        <f>IFERROR(('US Data'!M1923),"")</f>
        <v/>
      </c>
      <c r="T1923" s="26">
        <f>IF(CPI_Downloader!D1921="","",CPI_Downloader!D1921)</f>
        <v/>
      </c>
      <c r="U1923" s="26">
        <f>IF(CPI_Downloader!E1921="","",CPI_Downloader!E1921)</f>
        <v/>
      </c>
      <c r="W1923" s="32">
        <f>L1923</f>
        <v/>
      </c>
      <c r="X1923" s="31">
        <f>IFERROR((AC1923/AC1911-1),"")</f>
        <v/>
      </c>
      <c r="Y1923" s="31">
        <f>IFERROR(((AC1923/AC1887)^(1/3)-1),"")</f>
        <v/>
      </c>
      <c r="Z1923" s="31">
        <f>IFERROR(((AC1923/AC1863)^(1/5)-1),"")</f>
        <v/>
      </c>
      <c r="AA1923" s="31">
        <f>IFERROR(((AC1923/AC1803)^(1/10)-1),"")</f>
        <v/>
      </c>
      <c r="AB1923" s="31">
        <f>IFERROR(((AC1923/AC1683)^(1/20)-1),"")</f>
        <v/>
      </c>
      <c r="AC1923" s="38">
        <f>IF(CPI_Downloader!F1921="","",CPI_Downloader!F1921)</f>
        <v/>
      </c>
    </row>
    <row r="1924" ht="12.75" customHeight="1">
      <c r="A1924" s="21">
        <f>IF(CPI_Downloader!A1922="","",CPI_Downloader!A1922)</f>
        <v/>
      </c>
      <c r="B1924" s="22">
        <f>IFERROR((I1924/I1912-1),"")</f>
        <v/>
      </c>
      <c r="C1924" s="22">
        <f>IFERROR((J1924/J1923-1),"")</f>
        <v/>
      </c>
      <c r="D1924" s="22">
        <f>IFERROR(((I1924/I1888)^(1/3)-1),"")</f>
        <v/>
      </c>
      <c r="E1924" s="22">
        <f>IFERROR(((I1924/I1864)^(1/5)-1),"")</f>
        <v/>
      </c>
      <c r="F1924" s="22">
        <f>IFERROR(((I1924/I1804)^(1/10)-1),"")</f>
        <v/>
      </c>
      <c r="G1924" s="22">
        <f>IFERROR(((I1924/I1684)^(1/20)-1),"")</f>
        <v/>
      </c>
      <c r="H1924" s="22">
        <f>'US Data'!B1924</f>
        <v/>
      </c>
      <c r="I1924" s="23">
        <f>IF(CPI_Downloader!B1922="","",CPI_Downloader!B1922)</f>
        <v/>
      </c>
      <c r="J1924" s="23">
        <f>IF(CPI_Downloader!C1922="","",CPI_Downloader!C1922)</f>
        <v/>
      </c>
      <c r="L1924" s="32">
        <f>A1924</f>
        <v/>
      </c>
      <c r="M1924" s="25">
        <f>IFERROR((T1924/T1912-1),"")</f>
        <v/>
      </c>
      <c r="N1924" s="25">
        <f>IFERROR((U1924/U1923-1),"")</f>
        <v/>
      </c>
      <c r="O1924" s="25">
        <f>IFERROR(((T1924/T1888)^(1/3)-1),"")</f>
        <v/>
      </c>
      <c r="P1924" s="25">
        <f>IFERROR(((T1924/T1864)^(1/5)-1),"")</f>
        <v/>
      </c>
      <c r="Q1924" s="25">
        <f>IFERROR(((T1924/T1804)^(1/10)-1),"")</f>
        <v/>
      </c>
      <c r="R1924" s="25">
        <f>IFERROR(((T1924/T1684)^(1/20)-1),"")</f>
        <v/>
      </c>
      <c r="S1924" s="52">
        <f>IFERROR(('US Data'!M1924),"")</f>
        <v/>
      </c>
      <c r="T1924" s="26">
        <f>IF(CPI_Downloader!D1922="","",CPI_Downloader!D1922)</f>
        <v/>
      </c>
      <c r="U1924" s="26">
        <f>IF(CPI_Downloader!E1922="","",CPI_Downloader!E1922)</f>
        <v/>
      </c>
      <c r="W1924" s="32">
        <f>L1924</f>
        <v/>
      </c>
      <c r="X1924" s="31">
        <f>IFERROR((AC1924/AC1912-1),"")</f>
        <v/>
      </c>
      <c r="Y1924" s="31">
        <f>IFERROR(((AC1924/AC1888)^(1/3)-1),"")</f>
        <v/>
      </c>
      <c r="Z1924" s="31">
        <f>IFERROR(((AC1924/AC1864)^(1/5)-1),"")</f>
        <v/>
      </c>
      <c r="AA1924" s="31">
        <f>IFERROR(((AC1924/AC1804)^(1/10)-1),"")</f>
        <v/>
      </c>
      <c r="AB1924" s="31">
        <f>IFERROR(((AC1924/AC1684)^(1/20)-1),"")</f>
        <v/>
      </c>
      <c r="AC1924" s="38">
        <f>IF(CPI_Downloader!F1922="","",CPI_Downloader!F1922)</f>
        <v/>
      </c>
    </row>
    <row r="1925" ht="12.75" customHeight="1">
      <c r="A1925" s="21">
        <f>IF(CPI_Downloader!A1923="","",CPI_Downloader!A1923)</f>
        <v/>
      </c>
      <c r="B1925" s="22">
        <f>IFERROR((I1925/I1913-1),"")</f>
        <v/>
      </c>
      <c r="C1925" s="22">
        <f>IFERROR((J1925/J1924-1),"")</f>
        <v/>
      </c>
      <c r="D1925" s="22">
        <f>IFERROR(((I1925/I1889)^(1/3)-1),"")</f>
        <v/>
      </c>
      <c r="E1925" s="22">
        <f>IFERROR(((I1925/I1865)^(1/5)-1),"")</f>
        <v/>
      </c>
      <c r="F1925" s="22">
        <f>IFERROR(((I1925/I1805)^(1/10)-1),"")</f>
        <v/>
      </c>
      <c r="G1925" s="22">
        <f>IFERROR(((I1925/I1685)^(1/20)-1),"")</f>
        <v/>
      </c>
      <c r="H1925" s="22">
        <f>'US Data'!B1925</f>
        <v/>
      </c>
      <c r="I1925" s="23">
        <f>IF(CPI_Downloader!B1923="","",CPI_Downloader!B1923)</f>
        <v/>
      </c>
      <c r="J1925" s="23">
        <f>IF(CPI_Downloader!C1923="","",CPI_Downloader!C1923)</f>
        <v/>
      </c>
      <c r="L1925" s="32">
        <f>A1925</f>
        <v/>
      </c>
      <c r="M1925" s="25">
        <f>IFERROR((T1925/T1913-1),"")</f>
        <v/>
      </c>
      <c r="N1925" s="25">
        <f>IFERROR((U1925/U1924-1),"")</f>
        <v/>
      </c>
      <c r="O1925" s="25">
        <f>IFERROR(((T1925/T1889)^(1/3)-1),"")</f>
        <v/>
      </c>
      <c r="P1925" s="25">
        <f>IFERROR(((T1925/T1865)^(1/5)-1),"")</f>
        <v/>
      </c>
      <c r="Q1925" s="25">
        <f>IFERROR(((T1925/T1805)^(1/10)-1),"")</f>
        <v/>
      </c>
      <c r="R1925" s="25">
        <f>IFERROR(((T1925/T1685)^(1/20)-1),"")</f>
        <v/>
      </c>
      <c r="S1925" s="52">
        <f>IFERROR(('US Data'!M1925),"")</f>
        <v/>
      </c>
      <c r="T1925" s="26">
        <f>IF(CPI_Downloader!D1923="","",CPI_Downloader!D1923)</f>
        <v/>
      </c>
      <c r="U1925" s="26">
        <f>IF(CPI_Downloader!E1923="","",CPI_Downloader!E1923)</f>
        <v/>
      </c>
      <c r="W1925" s="32">
        <f>L1925</f>
        <v/>
      </c>
      <c r="X1925" s="31">
        <f>IFERROR((AC1925/AC1913-1),"")</f>
        <v/>
      </c>
      <c r="Y1925" s="31">
        <f>IFERROR(((AC1925/AC1889)^(1/3)-1),"")</f>
        <v/>
      </c>
      <c r="Z1925" s="31">
        <f>IFERROR(((AC1925/AC1865)^(1/5)-1),"")</f>
        <v/>
      </c>
      <c r="AA1925" s="31">
        <f>IFERROR(((AC1925/AC1805)^(1/10)-1),"")</f>
        <v/>
      </c>
      <c r="AB1925" s="31">
        <f>IFERROR(((AC1925/AC1685)^(1/20)-1),"")</f>
        <v/>
      </c>
      <c r="AC1925" s="38">
        <f>IF(CPI_Downloader!F1923="","",CPI_Downloader!F1923)</f>
        <v/>
      </c>
    </row>
    <row r="1926" ht="12.75" customHeight="1">
      <c r="A1926" s="21">
        <f>IF(CPI_Downloader!A1924="","",CPI_Downloader!A1924)</f>
        <v/>
      </c>
      <c r="B1926" s="22">
        <f>IFERROR((I1926/I1914-1),"")</f>
        <v/>
      </c>
      <c r="C1926" s="22">
        <f>IFERROR((J1926/J1925-1),"")</f>
        <v/>
      </c>
      <c r="D1926" s="22">
        <f>IFERROR(((I1926/I1890)^(1/3)-1),"")</f>
        <v/>
      </c>
      <c r="E1926" s="22">
        <f>IFERROR(((I1926/I1866)^(1/5)-1),"")</f>
        <v/>
      </c>
      <c r="F1926" s="22">
        <f>IFERROR(((I1926/I1806)^(1/10)-1),"")</f>
        <v/>
      </c>
      <c r="G1926" s="22">
        <f>IFERROR(((I1926/I1686)^(1/20)-1),"")</f>
        <v/>
      </c>
      <c r="H1926" s="22">
        <f>'US Data'!B1926</f>
        <v/>
      </c>
      <c r="I1926" s="23">
        <f>IF(CPI_Downloader!B1924="","",CPI_Downloader!B1924)</f>
        <v/>
      </c>
      <c r="J1926" s="23">
        <f>IF(CPI_Downloader!C1924="","",CPI_Downloader!C1924)</f>
        <v/>
      </c>
      <c r="L1926" s="32">
        <f>A1926</f>
        <v/>
      </c>
      <c r="M1926" s="25">
        <f>IFERROR((T1926/T1914-1),"")</f>
        <v/>
      </c>
      <c r="N1926" s="25">
        <f>IFERROR((U1926/U1925-1),"")</f>
        <v/>
      </c>
      <c r="O1926" s="25">
        <f>IFERROR(((T1926/T1890)^(1/3)-1),"")</f>
        <v/>
      </c>
      <c r="P1926" s="25">
        <f>IFERROR(((T1926/T1866)^(1/5)-1),"")</f>
        <v/>
      </c>
      <c r="Q1926" s="25">
        <f>IFERROR(((T1926/T1806)^(1/10)-1),"")</f>
        <v/>
      </c>
      <c r="R1926" s="25">
        <f>IFERROR(((T1926/T1686)^(1/20)-1),"")</f>
        <v/>
      </c>
      <c r="S1926" s="52">
        <f>IFERROR(('US Data'!M1926),"")</f>
        <v/>
      </c>
      <c r="T1926" s="26">
        <f>IF(CPI_Downloader!D1924="","",CPI_Downloader!D1924)</f>
        <v/>
      </c>
      <c r="U1926" s="26">
        <f>IF(CPI_Downloader!E1924="","",CPI_Downloader!E1924)</f>
        <v/>
      </c>
      <c r="W1926" s="32">
        <f>L1926</f>
        <v/>
      </c>
      <c r="X1926" s="31">
        <f>IFERROR((AC1926/AC1914-1),"")</f>
        <v/>
      </c>
      <c r="Y1926" s="31">
        <f>IFERROR(((AC1926/AC1890)^(1/3)-1),"")</f>
        <v/>
      </c>
      <c r="Z1926" s="31">
        <f>IFERROR(((AC1926/AC1866)^(1/5)-1),"")</f>
        <v/>
      </c>
      <c r="AA1926" s="31">
        <f>IFERROR(((AC1926/AC1806)^(1/10)-1),"")</f>
        <v/>
      </c>
      <c r="AB1926" s="31">
        <f>IFERROR(((AC1926/AC1686)^(1/20)-1),"")</f>
        <v/>
      </c>
      <c r="AC1926" s="38">
        <f>IF(CPI_Downloader!F1924="","",CPI_Downloader!F1924)</f>
        <v/>
      </c>
    </row>
    <row r="1927" ht="12.75" customHeight="1">
      <c r="A1927" s="21">
        <f>IF(CPI_Downloader!A1925="","",CPI_Downloader!A1925)</f>
        <v/>
      </c>
      <c r="B1927" s="22">
        <f>IFERROR((I1927/I1915-1),"")</f>
        <v/>
      </c>
      <c r="C1927" s="22">
        <f>IFERROR((J1927/J1926-1),"")</f>
        <v/>
      </c>
      <c r="D1927" s="22">
        <f>IFERROR(((I1927/I1891)^(1/3)-1),"")</f>
        <v/>
      </c>
      <c r="E1927" s="22">
        <f>IFERROR(((I1927/I1867)^(1/5)-1),"")</f>
        <v/>
      </c>
      <c r="F1927" s="22">
        <f>IFERROR(((I1927/I1807)^(1/10)-1),"")</f>
        <v/>
      </c>
      <c r="G1927" s="22">
        <f>IFERROR(((I1927/I1687)^(1/20)-1),"")</f>
        <v/>
      </c>
      <c r="H1927" s="22">
        <f>'US Data'!B1927</f>
        <v/>
      </c>
      <c r="I1927" s="23">
        <f>IF(CPI_Downloader!B1925="","",CPI_Downloader!B1925)</f>
        <v/>
      </c>
      <c r="J1927" s="23">
        <f>IF(CPI_Downloader!C1925="","",CPI_Downloader!C1925)</f>
        <v/>
      </c>
      <c r="L1927" s="32">
        <f>A1927</f>
        <v/>
      </c>
      <c r="M1927" s="25">
        <f>IFERROR((T1927/T1915-1),"")</f>
        <v/>
      </c>
      <c r="N1927" s="25">
        <f>IFERROR((U1927/U1926-1),"")</f>
        <v/>
      </c>
      <c r="O1927" s="25">
        <f>IFERROR(((T1927/T1891)^(1/3)-1),"")</f>
        <v/>
      </c>
      <c r="P1927" s="25">
        <f>IFERROR(((T1927/T1867)^(1/5)-1),"")</f>
        <v/>
      </c>
      <c r="Q1927" s="25">
        <f>IFERROR(((T1927/T1807)^(1/10)-1),"")</f>
        <v/>
      </c>
      <c r="R1927" s="25">
        <f>IFERROR(((T1927/T1687)^(1/20)-1),"")</f>
        <v/>
      </c>
      <c r="S1927" s="52">
        <f>IFERROR(('US Data'!M1927),"")</f>
        <v/>
      </c>
      <c r="T1927" s="26">
        <f>IF(CPI_Downloader!D1925="","",CPI_Downloader!D1925)</f>
        <v/>
      </c>
      <c r="U1927" s="26">
        <f>IF(CPI_Downloader!E1925="","",CPI_Downloader!E1925)</f>
        <v/>
      </c>
      <c r="W1927" s="32">
        <f>L1927</f>
        <v/>
      </c>
      <c r="X1927" s="31">
        <f>IFERROR((AC1927/AC1915-1),"")</f>
        <v/>
      </c>
      <c r="Y1927" s="31">
        <f>IFERROR(((AC1927/AC1891)^(1/3)-1),"")</f>
        <v/>
      </c>
      <c r="Z1927" s="31">
        <f>IFERROR(((AC1927/AC1867)^(1/5)-1),"")</f>
        <v/>
      </c>
      <c r="AA1927" s="31">
        <f>IFERROR(((AC1927/AC1807)^(1/10)-1),"")</f>
        <v/>
      </c>
      <c r="AB1927" s="31">
        <f>IFERROR(((AC1927/AC1687)^(1/20)-1),"")</f>
        <v/>
      </c>
      <c r="AC1927" s="38">
        <f>IF(CPI_Downloader!F1925="","",CPI_Downloader!F1925)</f>
        <v/>
      </c>
    </row>
    <row r="1928" ht="12.75" customHeight="1">
      <c r="A1928" s="21">
        <f>IF(CPI_Downloader!A1926="","",CPI_Downloader!A1926)</f>
        <v/>
      </c>
      <c r="B1928" s="22">
        <f>IFERROR((I1928/I1916-1),"")</f>
        <v/>
      </c>
      <c r="C1928" s="22">
        <f>IFERROR((J1928/J1927-1),"")</f>
        <v/>
      </c>
      <c r="D1928" s="22">
        <f>IFERROR(((I1928/I1892)^(1/3)-1),"")</f>
        <v/>
      </c>
      <c r="E1928" s="22">
        <f>IFERROR(((I1928/I1868)^(1/5)-1),"")</f>
        <v/>
      </c>
      <c r="F1928" s="22">
        <f>IFERROR(((I1928/I1808)^(1/10)-1),"")</f>
        <v/>
      </c>
      <c r="G1928" s="22">
        <f>IFERROR(((I1928/I1688)^(1/20)-1),"")</f>
        <v/>
      </c>
      <c r="H1928" s="22">
        <f>'US Data'!B1928</f>
        <v/>
      </c>
      <c r="I1928" s="23">
        <f>IF(CPI_Downloader!B1926="","",CPI_Downloader!B1926)</f>
        <v/>
      </c>
      <c r="J1928" s="23">
        <f>IF(CPI_Downloader!C1926="","",CPI_Downloader!C1926)</f>
        <v/>
      </c>
      <c r="L1928" s="32">
        <f>A1928</f>
        <v/>
      </c>
      <c r="M1928" s="25">
        <f>IFERROR((T1928/T1916-1),"")</f>
        <v/>
      </c>
      <c r="N1928" s="25">
        <f>IFERROR((U1928/U1927-1),"")</f>
        <v/>
      </c>
      <c r="O1928" s="25">
        <f>IFERROR(((T1928/T1892)^(1/3)-1),"")</f>
        <v/>
      </c>
      <c r="P1928" s="25">
        <f>IFERROR(((T1928/T1868)^(1/5)-1),"")</f>
        <v/>
      </c>
      <c r="Q1928" s="25">
        <f>IFERROR(((T1928/T1808)^(1/10)-1),"")</f>
        <v/>
      </c>
      <c r="R1928" s="25">
        <f>IFERROR(((T1928/T1688)^(1/20)-1),"")</f>
        <v/>
      </c>
      <c r="S1928" s="52">
        <f>IFERROR(('US Data'!M1928),"")</f>
        <v/>
      </c>
      <c r="T1928" s="26">
        <f>IF(CPI_Downloader!D1926="","",CPI_Downloader!D1926)</f>
        <v/>
      </c>
      <c r="U1928" s="26">
        <f>IF(CPI_Downloader!E1926="","",CPI_Downloader!E1926)</f>
        <v/>
      </c>
      <c r="W1928" s="32">
        <f>L1928</f>
        <v/>
      </c>
      <c r="X1928" s="31">
        <f>IFERROR((AC1928/AC1916-1),"")</f>
        <v/>
      </c>
      <c r="Y1928" s="31">
        <f>IFERROR(((AC1928/AC1892)^(1/3)-1),"")</f>
        <v/>
      </c>
      <c r="Z1928" s="31">
        <f>IFERROR(((AC1928/AC1868)^(1/5)-1),"")</f>
        <v/>
      </c>
      <c r="AA1928" s="31">
        <f>IFERROR(((AC1928/AC1808)^(1/10)-1),"")</f>
        <v/>
      </c>
      <c r="AB1928" s="31">
        <f>IFERROR(((AC1928/AC1688)^(1/20)-1),"")</f>
        <v/>
      </c>
      <c r="AC1928" s="38">
        <f>IF(CPI_Downloader!F1926="","",CPI_Downloader!F1926)</f>
        <v/>
      </c>
    </row>
    <row r="1929" ht="12.75" customHeight="1">
      <c r="A1929" s="21">
        <f>IF(CPI_Downloader!A1927="","",CPI_Downloader!A1927)</f>
        <v/>
      </c>
      <c r="B1929" s="22">
        <f>IFERROR((I1929/I1917-1),"")</f>
        <v/>
      </c>
      <c r="C1929" s="22">
        <f>IFERROR((J1929/J1928-1),"")</f>
        <v/>
      </c>
      <c r="D1929" s="22">
        <f>IFERROR(((I1929/I1893)^(1/3)-1),"")</f>
        <v/>
      </c>
      <c r="E1929" s="22">
        <f>IFERROR(((I1929/I1869)^(1/5)-1),"")</f>
        <v/>
      </c>
      <c r="F1929" s="22">
        <f>IFERROR(((I1929/I1809)^(1/10)-1),"")</f>
        <v/>
      </c>
      <c r="G1929" s="22">
        <f>IFERROR(((I1929/I1689)^(1/20)-1),"")</f>
        <v/>
      </c>
      <c r="H1929" s="22">
        <f>'US Data'!B1929</f>
        <v/>
      </c>
      <c r="I1929" s="23">
        <f>IF(CPI_Downloader!B1927="","",CPI_Downloader!B1927)</f>
        <v/>
      </c>
      <c r="J1929" s="23">
        <f>IF(CPI_Downloader!C1927="","",CPI_Downloader!C1927)</f>
        <v/>
      </c>
      <c r="L1929" s="32">
        <f>A1929</f>
        <v/>
      </c>
      <c r="M1929" s="25">
        <f>IFERROR((T1929/T1917-1),"")</f>
        <v/>
      </c>
      <c r="N1929" s="25">
        <f>IFERROR((U1929/U1928-1),"")</f>
        <v/>
      </c>
      <c r="O1929" s="25">
        <f>IFERROR(((T1929/T1893)^(1/3)-1),"")</f>
        <v/>
      </c>
      <c r="P1929" s="25">
        <f>IFERROR(((T1929/T1869)^(1/5)-1),"")</f>
        <v/>
      </c>
      <c r="Q1929" s="25">
        <f>IFERROR(((T1929/T1809)^(1/10)-1),"")</f>
        <v/>
      </c>
      <c r="R1929" s="25">
        <f>IFERROR(((T1929/T1689)^(1/20)-1),"")</f>
        <v/>
      </c>
      <c r="S1929" s="52">
        <f>IFERROR(('US Data'!M1929),"")</f>
        <v/>
      </c>
      <c r="T1929" s="26">
        <f>IF(CPI_Downloader!D1927="","",CPI_Downloader!D1927)</f>
        <v/>
      </c>
      <c r="U1929" s="26">
        <f>IF(CPI_Downloader!E1927="","",CPI_Downloader!E1927)</f>
        <v/>
      </c>
      <c r="W1929" s="32">
        <f>L1929</f>
        <v/>
      </c>
      <c r="X1929" s="31">
        <f>IFERROR((AC1929/AC1917-1),"")</f>
        <v/>
      </c>
      <c r="Y1929" s="31">
        <f>IFERROR(((AC1929/AC1893)^(1/3)-1),"")</f>
        <v/>
      </c>
      <c r="Z1929" s="31">
        <f>IFERROR(((AC1929/AC1869)^(1/5)-1),"")</f>
        <v/>
      </c>
      <c r="AA1929" s="31">
        <f>IFERROR(((AC1929/AC1809)^(1/10)-1),"")</f>
        <v/>
      </c>
      <c r="AB1929" s="31">
        <f>IFERROR(((AC1929/AC1689)^(1/20)-1),"")</f>
        <v/>
      </c>
      <c r="AC1929" s="38">
        <f>IF(CPI_Downloader!F1927="","",CPI_Downloader!F1927)</f>
        <v/>
      </c>
    </row>
    <row r="1930" ht="12.75" customHeight="1">
      <c r="A1930" s="21">
        <f>IF(CPI_Downloader!A1928="","",CPI_Downloader!A1928)</f>
        <v/>
      </c>
      <c r="B1930" s="22">
        <f>IFERROR((I1930/I1918-1),"")</f>
        <v/>
      </c>
      <c r="C1930" s="22">
        <f>IFERROR((J1930/J1929-1),"")</f>
        <v/>
      </c>
      <c r="D1930" s="22">
        <f>IFERROR(((I1930/I1894)^(1/3)-1),"")</f>
        <v/>
      </c>
      <c r="E1930" s="22">
        <f>IFERROR(((I1930/I1870)^(1/5)-1),"")</f>
        <v/>
      </c>
      <c r="F1930" s="22">
        <f>IFERROR(((I1930/I1810)^(1/10)-1),"")</f>
        <v/>
      </c>
      <c r="G1930" s="22">
        <f>IFERROR(((I1930/I1690)^(1/20)-1),"")</f>
        <v/>
      </c>
      <c r="H1930" s="22">
        <f>'US Data'!B1930</f>
        <v/>
      </c>
      <c r="I1930" s="23">
        <f>IF(CPI_Downloader!B1928="","",CPI_Downloader!B1928)</f>
        <v/>
      </c>
      <c r="J1930" s="23">
        <f>IF(CPI_Downloader!C1928="","",CPI_Downloader!C1928)</f>
        <v/>
      </c>
      <c r="L1930" s="32">
        <f>A1930</f>
        <v/>
      </c>
      <c r="M1930" s="25">
        <f>IFERROR((T1930/T1918-1),"")</f>
        <v/>
      </c>
      <c r="N1930" s="25">
        <f>IFERROR((U1930/U1929-1),"")</f>
        <v/>
      </c>
      <c r="O1930" s="25">
        <f>IFERROR(((T1930/T1894)^(1/3)-1),"")</f>
        <v/>
      </c>
      <c r="P1930" s="25">
        <f>IFERROR(((T1930/T1870)^(1/5)-1),"")</f>
        <v/>
      </c>
      <c r="Q1930" s="25">
        <f>IFERROR(((T1930/T1810)^(1/10)-1),"")</f>
        <v/>
      </c>
      <c r="R1930" s="25">
        <f>IFERROR(((T1930/T1690)^(1/20)-1),"")</f>
        <v/>
      </c>
      <c r="S1930" s="52">
        <f>IFERROR(('US Data'!M1930),"")</f>
        <v/>
      </c>
      <c r="T1930" s="26">
        <f>IF(CPI_Downloader!D1928="","",CPI_Downloader!D1928)</f>
        <v/>
      </c>
      <c r="U1930" s="26">
        <f>IF(CPI_Downloader!E1928="","",CPI_Downloader!E1928)</f>
        <v/>
      </c>
      <c r="W1930" s="32">
        <f>L1930</f>
        <v/>
      </c>
      <c r="X1930" s="31">
        <f>IFERROR((AC1930/AC1918-1),"")</f>
        <v/>
      </c>
      <c r="Y1930" s="31">
        <f>IFERROR(((AC1930/AC1894)^(1/3)-1),"")</f>
        <v/>
      </c>
      <c r="Z1930" s="31">
        <f>IFERROR(((AC1930/AC1870)^(1/5)-1),"")</f>
        <v/>
      </c>
      <c r="AA1930" s="31">
        <f>IFERROR(((AC1930/AC1810)^(1/10)-1),"")</f>
        <v/>
      </c>
      <c r="AB1930" s="31">
        <f>IFERROR(((AC1930/AC1690)^(1/20)-1),"")</f>
        <v/>
      </c>
      <c r="AC1930" s="38">
        <f>IF(CPI_Downloader!F1928="","",CPI_Downloader!F1928)</f>
        <v/>
      </c>
    </row>
    <row r="1931" ht="12.75" customHeight="1">
      <c r="A1931" s="21">
        <f>IF(CPI_Downloader!A1929="","",CPI_Downloader!A1929)</f>
        <v/>
      </c>
      <c r="B1931" s="22">
        <f>IFERROR((I1931/I1919-1),"")</f>
        <v/>
      </c>
      <c r="C1931" s="22">
        <f>IFERROR((J1931/J1930-1),"")</f>
        <v/>
      </c>
      <c r="D1931" s="22">
        <f>IFERROR(((I1931/I1895)^(1/3)-1),"")</f>
        <v/>
      </c>
      <c r="E1931" s="22">
        <f>IFERROR(((I1931/I1871)^(1/5)-1),"")</f>
        <v/>
      </c>
      <c r="F1931" s="22">
        <f>IFERROR(((I1931/I1811)^(1/10)-1),"")</f>
        <v/>
      </c>
      <c r="G1931" s="22">
        <f>IFERROR(((I1931/I1691)^(1/20)-1),"")</f>
        <v/>
      </c>
      <c r="H1931" s="22">
        <f>'US Data'!B1931</f>
        <v/>
      </c>
      <c r="I1931" s="23">
        <f>IF(CPI_Downloader!B1929="","",CPI_Downloader!B1929)</f>
        <v/>
      </c>
      <c r="J1931" s="23">
        <f>IF(CPI_Downloader!C1929="","",CPI_Downloader!C1929)</f>
        <v/>
      </c>
      <c r="L1931" s="32">
        <f>A1931</f>
        <v/>
      </c>
      <c r="M1931" s="25">
        <f>IFERROR((T1931/T1919-1),"")</f>
        <v/>
      </c>
      <c r="N1931" s="25">
        <f>IFERROR((U1931/U1930-1),"")</f>
        <v/>
      </c>
      <c r="O1931" s="25">
        <f>IFERROR(((T1931/T1895)^(1/3)-1),"")</f>
        <v/>
      </c>
      <c r="P1931" s="25">
        <f>IFERROR(((T1931/T1871)^(1/5)-1),"")</f>
        <v/>
      </c>
      <c r="Q1931" s="25">
        <f>IFERROR(((T1931/T1811)^(1/10)-1),"")</f>
        <v/>
      </c>
      <c r="R1931" s="25">
        <f>IFERROR(((T1931/T1691)^(1/20)-1),"")</f>
        <v/>
      </c>
      <c r="S1931" s="52">
        <f>IFERROR(('US Data'!M1931),"")</f>
        <v/>
      </c>
      <c r="T1931" s="26">
        <f>IF(CPI_Downloader!D1929="","",CPI_Downloader!D1929)</f>
        <v/>
      </c>
      <c r="U1931" s="26">
        <f>IF(CPI_Downloader!E1929="","",CPI_Downloader!E1929)</f>
        <v/>
      </c>
      <c r="W1931" s="32">
        <f>L1931</f>
        <v/>
      </c>
      <c r="X1931" s="31">
        <f>IFERROR((AC1931/AC1919-1),"")</f>
        <v/>
      </c>
      <c r="Y1931" s="31">
        <f>IFERROR(((AC1931/AC1895)^(1/3)-1),"")</f>
        <v/>
      </c>
      <c r="Z1931" s="31">
        <f>IFERROR(((AC1931/AC1871)^(1/5)-1),"")</f>
        <v/>
      </c>
      <c r="AA1931" s="31">
        <f>IFERROR(((AC1931/AC1811)^(1/10)-1),"")</f>
        <v/>
      </c>
      <c r="AB1931" s="31">
        <f>IFERROR(((AC1931/AC1691)^(1/20)-1),"")</f>
        <v/>
      </c>
      <c r="AC1931" s="38">
        <f>IF(CPI_Downloader!F1929="","",CPI_Downloader!F1929)</f>
        <v/>
      </c>
    </row>
    <row r="1932" ht="12.75" customHeight="1">
      <c r="A1932" s="21">
        <f>IF(CPI_Downloader!A1930="","",CPI_Downloader!A1930)</f>
        <v/>
      </c>
      <c r="B1932" s="22">
        <f>IFERROR((I1932/I1920-1),"")</f>
        <v/>
      </c>
      <c r="C1932" s="22">
        <f>IFERROR((J1932/J1931-1),"")</f>
        <v/>
      </c>
      <c r="D1932" s="22">
        <f>IFERROR(((I1932/I1896)^(1/3)-1),"")</f>
        <v/>
      </c>
      <c r="E1932" s="22">
        <f>IFERROR(((I1932/I1872)^(1/5)-1),"")</f>
        <v/>
      </c>
      <c r="F1932" s="22">
        <f>IFERROR(((I1932/I1812)^(1/10)-1),"")</f>
        <v/>
      </c>
      <c r="G1932" s="22">
        <f>IFERROR(((I1932/I1692)^(1/20)-1),"")</f>
        <v/>
      </c>
      <c r="H1932" s="22">
        <f>'US Data'!B1932</f>
        <v/>
      </c>
      <c r="I1932" s="23">
        <f>IF(CPI_Downloader!B1930="","",CPI_Downloader!B1930)</f>
        <v/>
      </c>
      <c r="J1932" s="23">
        <f>IF(CPI_Downloader!C1930="","",CPI_Downloader!C1930)</f>
        <v/>
      </c>
      <c r="L1932" s="32">
        <f>A1932</f>
        <v/>
      </c>
      <c r="M1932" s="25">
        <f>IFERROR((T1932/T1920-1),"")</f>
        <v/>
      </c>
      <c r="N1932" s="25">
        <f>IFERROR((U1932/U1931-1),"")</f>
        <v/>
      </c>
      <c r="O1932" s="25">
        <f>IFERROR(((T1932/T1896)^(1/3)-1),"")</f>
        <v/>
      </c>
      <c r="P1932" s="25">
        <f>IFERROR(((T1932/T1872)^(1/5)-1),"")</f>
        <v/>
      </c>
      <c r="Q1932" s="25">
        <f>IFERROR(((T1932/T1812)^(1/10)-1),"")</f>
        <v/>
      </c>
      <c r="R1932" s="25">
        <f>IFERROR(((T1932/T1692)^(1/20)-1),"")</f>
        <v/>
      </c>
      <c r="S1932" s="52">
        <f>IFERROR(('US Data'!M1932),"")</f>
        <v/>
      </c>
      <c r="T1932" s="26">
        <f>IF(CPI_Downloader!D1930="","",CPI_Downloader!D1930)</f>
        <v/>
      </c>
      <c r="U1932" s="26">
        <f>IF(CPI_Downloader!E1930="","",CPI_Downloader!E1930)</f>
        <v/>
      </c>
      <c r="W1932" s="32">
        <f>L1932</f>
        <v/>
      </c>
      <c r="X1932" s="31">
        <f>IFERROR((AC1932/AC1920-1),"")</f>
        <v/>
      </c>
      <c r="Y1932" s="31">
        <f>IFERROR(((AC1932/AC1896)^(1/3)-1),"")</f>
        <v/>
      </c>
      <c r="Z1932" s="31">
        <f>IFERROR(((AC1932/AC1872)^(1/5)-1),"")</f>
        <v/>
      </c>
      <c r="AA1932" s="31">
        <f>IFERROR(((AC1932/AC1812)^(1/10)-1),"")</f>
        <v/>
      </c>
      <c r="AB1932" s="31">
        <f>IFERROR(((AC1932/AC1692)^(1/20)-1),"")</f>
        <v/>
      </c>
      <c r="AC1932" s="38">
        <f>IF(CPI_Downloader!F1930="","",CPI_Downloader!F1930)</f>
        <v/>
      </c>
    </row>
    <row r="1933" ht="12.75" customHeight="1">
      <c r="A1933" s="21">
        <f>IF(CPI_Downloader!A1931="","",CPI_Downloader!A1931)</f>
        <v/>
      </c>
      <c r="B1933" s="22">
        <f>IFERROR((I1933/I1921-1),"")</f>
        <v/>
      </c>
      <c r="C1933" s="22">
        <f>IFERROR((J1933/J1932-1),"")</f>
        <v/>
      </c>
      <c r="D1933" s="22">
        <f>IFERROR(((I1933/I1897)^(1/3)-1),"")</f>
        <v/>
      </c>
      <c r="E1933" s="22">
        <f>IFERROR(((I1933/I1873)^(1/5)-1),"")</f>
        <v/>
      </c>
      <c r="F1933" s="22">
        <f>IFERROR(((I1933/I1813)^(1/10)-1),"")</f>
        <v/>
      </c>
      <c r="G1933" s="22">
        <f>IFERROR(((I1933/I1693)^(1/20)-1),"")</f>
        <v/>
      </c>
      <c r="H1933" s="22">
        <f>'US Data'!B1933</f>
        <v/>
      </c>
      <c r="I1933" s="23">
        <f>IF(CPI_Downloader!B1931="","",CPI_Downloader!B1931)</f>
        <v/>
      </c>
      <c r="J1933" s="23">
        <f>IF(CPI_Downloader!C1931="","",CPI_Downloader!C1931)</f>
        <v/>
      </c>
      <c r="L1933" s="32">
        <f>A1933</f>
        <v/>
      </c>
      <c r="M1933" s="25">
        <f>IFERROR((T1933/T1921-1),"")</f>
        <v/>
      </c>
      <c r="N1933" s="25">
        <f>IFERROR((U1933/U1932-1),"")</f>
        <v/>
      </c>
      <c r="O1933" s="25">
        <f>IFERROR(((T1933/T1897)^(1/3)-1),"")</f>
        <v/>
      </c>
      <c r="P1933" s="25">
        <f>IFERROR(((T1933/T1873)^(1/5)-1),"")</f>
        <v/>
      </c>
      <c r="Q1933" s="25">
        <f>IFERROR(((T1933/T1813)^(1/10)-1),"")</f>
        <v/>
      </c>
      <c r="R1933" s="25">
        <f>IFERROR(((T1933/T1693)^(1/20)-1),"")</f>
        <v/>
      </c>
      <c r="S1933" s="52">
        <f>IFERROR(('US Data'!M1933),"")</f>
        <v/>
      </c>
      <c r="T1933" s="26">
        <f>IF(CPI_Downloader!D1931="","",CPI_Downloader!D1931)</f>
        <v/>
      </c>
      <c r="U1933" s="26">
        <f>IF(CPI_Downloader!E1931="","",CPI_Downloader!E1931)</f>
        <v/>
      </c>
      <c r="W1933" s="32">
        <f>L1933</f>
        <v/>
      </c>
      <c r="X1933" s="31">
        <f>IFERROR((AC1933/AC1921-1),"")</f>
        <v/>
      </c>
      <c r="Y1933" s="31">
        <f>IFERROR(((AC1933/AC1897)^(1/3)-1),"")</f>
        <v/>
      </c>
      <c r="Z1933" s="31">
        <f>IFERROR(((AC1933/AC1873)^(1/5)-1),"")</f>
        <v/>
      </c>
      <c r="AA1933" s="31">
        <f>IFERROR(((AC1933/AC1813)^(1/10)-1),"")</f>
        <v/>
      </c>
      <c r="AB1933" s="31">
        <f>IFERROR(((AC1933/AC1693)^(1/20)-1),"")</f>
        <v/>
      </c>
      <c r="AC1933" s="38">
        <f>IF(CPI_Downloader!F1931="","",CPI_Downloader!F1931)</f>
        <v/>
      </c>
    </row>
    <row r="1934" ht="12.75" customHeight="1">
      <c r="A1934" s="21">
        <f>IF(CPI_Downloader!A1932="","",CPI_Downloader!A1932)</f>
        <v/>
      </c>
      <c r="B1934" s="22">
        <f>IFERROR((I1934/I1922-1),"")</f>
        <v/>
      </c>
      <c r="C1934" s="22">
        <f>IFERROR((J1934/J1933-1),"")</f>
        <v/>
      </c>
      <c r="D1934" s="22">
        <f>IFERROR(((I1934/I1898)^(1/3)-1),"")</f>
        <v/>
      </c>
      <c r="E1934" s="22">
        <f>IFERROR(((I1934/I1874)^(1/5)-1),"")</f>
        <v/>
      </c>
      <c r="F1934" s="22">
        <f>IFERROR(((I1934/I1814)^(1/10)-1),"")</f>
        <v/>
      </c>
      <c r="G1934" s="22">
        <f>IFERROR(((I1934/I1694)^(1/20)-1),"")</f>
        <v/>
      </c>
      <c r="H1934" s="22">
        <f>'US Data'!B1934</f>
        <v/>
      </c>
      <c r="I1934" s="23">
        <f>IF(CPI_Downloader!B1932="","",CPI_Downloader!B1932)</f>
        <v/>
      </c>
      <c r="J1934" s="23">
        <f>IF(CPI_Downloader!C1932="","",CPI_Downloader!C1932)</f>
        <v/>
      </c>
      <c r="L1934" s="32">
        <f>A1934</f>
        <v/>
      </c>
      <c r="M1934" s="25">
        <f>IFERROR((T1934/T1922-1),"")</f>
        <v/>
      </c>
      <c r="N1934" s="25">
        <f>IFERROR((U1934/U1933-1),"")</f>
        <v/>
      </c>
      <c r="O1934" s="25">
        <f>IFERROR(((T1934/T1898)^(1/3)-1),"")</f>
        <v/>
      </c>
      <c r="P1934" s="25">
        <f>IFERROR(((T1934/T1874)^(1/5)-1),"")</f>
        <v/>
      </c>
      <c r="Q1934" s="25">
        <f>IFERROR(((T1934/T1814)^(1/10)-1),"")</f>
        <v/>
      </c>
      <c r="R1934" s="25">
        <f>IFERROR(((T1934/T1694)^(1/20)-1),"")</f>
        <v/>
      </c>
      <c r="S1934" s="52">
        <f>IFERROR(('US Data'!M1934),"")</f>
        <v/>
      </c>
      <c r="T1934" s="26">
        <f>IF(CPI_Downloader!D1932="","",CPI_Downloader!D1932)</f>
        <v/>
      </c>
      <c r="U1934" s="26">
        <f>IF(CPI_Downloader!E1932="","",CPI_Downloader!E1932)</f>
        <v/>
      </c>
      <c r="W1934" s="32">
        <f>L1934</f>
        <v/>
      </c>
      <c r="X1934" s="31">
        <f>IFERROR((AC1934/AC1922-1),"")</f>
        <v/>
      </c>
      <c r="Y1934" s="31">
        <f>IFERROR(((AC1934/AC1898)^(1/3)-1),"")</f>
        <v/>
      </c>
      <c r="Z1934" s="31">
        <f>IFERROR(((AC1934/AC1874)^(1/5)-1),"")</f>
        <v/>
      </c>
      <c r="AA1934" s="31">
        <f>IFERROR(((AC1934/AC1814)^(1/10)-1),"")</f>
        <v/>
      </c>
      <c r="AB1934" s="31">
        <f>IFERROR(((AC1934/AC1694)^(1/20)-1),"")</f>
        <v/>
      </c>
      <c r="AC1934" s="38">
        <f>IF(CPI_Downloader!F1932="","",CPI_Downloader!F1932)</f>
        <v/>
      </c>
    </row>
    <row r="1935" ht="12.75" customHeight="1">
      <c r="A1935" s="21">
        <f>IF(CPI_Downloader!A1933="","",CPI_Downloader!A1933)</f>
        <v/>
      </c>
      <c r="B1935" s="22">
        <f>IFERROR((I1935/I1923-1),"")</f>
        <v/>
      </c>
      <c r="C1935" s="22">
        <f>IFERROR((J1935/J1934-1),"")</f>
        <v/>
      </c>
      <c r="D1935" s="22">
        <f>IFERROR(((I1935/I1899)^(1/3)-1),"")</f>
        <v/>
      </c>
      <c r="E1935" s="22">
        <f>IFERROR(((I1935/I1875)^(1/5)-1),"")</f>
        <v/>
      </c>
      <c r="F1935" s="22">
        <f>IFERROR(((I1935/I1815)^(1/10)-1),"")</f>
        <v/>
      </c>
      <c r="G1935" s="22">
        <f>IFERROR(((I1935/I1695)^(1/20)-1),"")</f>
        <v/>
      </c>
      <c r="H1935" s="22">
        <f>'US Data'!B1935</f>
        <v/>
      </c>
      <c r="I1935" s="23">
        <f>IF(CPI_Downloader!B1933="","",CPI_Downloader!B1933)</f>
        <v/>
      </c>
      <c r="J1935" s="23">
        <f>IF(CPI_Downloader!C1933="","",CPI_Downloader!C1933)</f>
        <v/>
      </c>
      <c r="L1935" s="32">
        <f>A1935</f>
        <v/>
      </c>
      <c r="M1935" s="25">
        <f>IFERROR((T1935/T1923-1),"")</f>
        <v/>
      </c>
      <c r="N1935" s="25">
        <f>IFERROR((U1935/U1934-1),"")</f>
        <v/>
      </c>
      <c r="O1935" s="25">
        <f>IFERROR(((T1935/T1899)^(1/3)-1),"")</f>
        <v/>
      </c>
      <c r="P1935" s="25">
        <f>IFERROR(((T1935/T1875)^(1/5)-1),"")</f>
        <v/>
      </c>
      <c r="Q1935" s="25">
        <f>IFERROR(((T1935/T1815)^(1/10)-1),"")</f>
        <v/>
      </c>
      <c r="R1935" s="25">
        <f>IFERROR(((T1935/T1695)^(1/20)-1),"")</f>
        <v/>
      </c>
      <c r="S1935" s="52">
        <f>IFERROR(('US Data'!M1935),"")</f>
        <v/>
      </c>
      <c r="T1935" s="26">
        <f>IF(CPI_Downloader!D1933="","",CPI_Downloader!D1933)</f>
        <v/>
      </c>
      <c r="U1935" s="26">
        <f>IF(CPI_Downloader!E1933="","",CPI_Downloader!E1933)</f>
        <v/>
      </c>
      <c r="W1935" s="32">
        <f>L1935</f>
        <v/>
      </c>
      <c r="X1935" s="31">
        <f>IFERROR((AC1935/AC1923-1),"")</f>
        <v/>
      </c>
      <c r="Y1935" s="31">
        <f>IFERROR(((AC1935/AC1899)^(1/3)-1),"")</f>
        <v/>
      </c>
      <c r="Z1935" s="31">
        <f>IFERROR(((AC1935/AC1875)^(1/5)-1),"")</f>
        <v/>
      </c>
      <c r="AA1935" s="31">
        <f>IFERROR(((AC1935/AC1815)^(1/10)-1),"")</f>
        <v/>
      </c>
      <c r="AB1935" s="31">
        <f>IFERROR(((AC1935/AC1695)^(1/20)-1),"")</f>
        <v/>
      </c>
      <c r="AC1935" s="38">
        <f>IF(CPI_Downloader!F1933="","",CPI_Downloader!F1933)</f>
        <v/>
      </c>
    </row>
    <row r="1936" ht="12.75" customHeight="1">
      <c r="A1936" s="21">
        <f>IF(CPI_Downloader!A1934="","",CPI_Downloader!A1934)</f>
        <v/>
      </c>
      <c r="B1936" s="22">
        <f>IFERROR((I1936/I1924-1),"")</f>
        <v/>
      </c>
      <c r="C1936" s="22">
        <f>IFERROR((J1936/J1935-1),"")</f>
        <v/>
      </c>
      <c r="D1936" s="22">
        <f>IFERROR(((I1936/I1900)^(1/3)-1),"")</f>
        <v/>
      </c>
      <c r="E1936" s="22">
        <f>IFERROR(((I1936/I1876)^(1/5)-1),"")</f>
        <v/>
      </c>
      <c r="F1936" s="22">
        <f>IFERROR(((I1936/I1816)^(1/10)-1),"")</f>
        <v/>
      </c>
      <c r="G1936" s="22">
        <f>IFERROR(((I1936/I1696)^(1/20)-1),"")</f>
        <v/>
      </c>
      <c r="H1936" s="22">
        <f>'US Data'!B1936</f>
        <v/>
      </c>
      <c r="I1936" s="23">
        <f>IF(CPI_Downloader!B1934="","",CPI_Downloader!B1934)</f>
        <v/>
      </c>
      <c r="J1936" s="23">
        <f>IF(CPI_Downloader!C1934="","",CPI_Downloader!C1934)</f>
        <v/>
      </c>
      <c r="L1936" s="32">
        <f>A1936</f>
        <v/>
      </c>
      <c r="M1936" s="25">
        <f>IFERROR((T1936/T1924-1),"")</f>
        <v/>
      </c>
      <c r="N1936" s="25">
        <f>IFERROR((U1936/U1935-1),"")</f>
        <v/>
      </c>
      <c r="O1936" s="25">
        <f>IFERROR(((T1936/T1900)^(1/3)-1),"")</f>
        <v/>
      </c>
      <c r="P1936" s="25">
        <f>IFERROR(((T1936/T1876)^(1/5)-1),"")</f>
        <v/>
      </c>
      <c r="Q1936" s="25">
        <f>IFERROR(((T1936/T1816)^(1/10)-1),"")</f>
        <v/>
      </c>
      <c r="R1936" s="25">
        <f>IFERROR(((T1936/T1696)^(1/20)-1),"")</f>
        <v/>
      </c>
      <c r="S1936" s="52">
        <f>IFERROR(('US Data'!M1936),"")</f>
        <v/>
      </c>
      <c r="T1936" s="26">
        <f>IF(CPI_Downloader!D1934="","",CPI_Downloader!D1934)</f>
        <v/>
      </c>
      <c r="U1936" s="26">
        <f>IF(CPI_Downloader!E1934="","",CPI_Downloader!E1934)</f>
        <v/>
      </c>
      <c r="W1936" s="32">
        <f>L1936</f>
        <v/>
      </c>
      <c r="X1936" s="31">
        <f>IFERROR((AC1936/AC1924-1),"")</f>
        <v/>
      </c>
      <c r="Y1936" s="31">
        <f>IFERROR(((AC1936/AC1900)^(1/3)-1),"")</f>
        <v/>
      </c>
      <c r="Z1936" s="31">
        <f>IFERROR(((AC1936/AC1876)^(1/5)-1),"")</f>
        <v/>
      </c>
      <c r="AA1936" s="31">
        <f>IFERROR(((AC1936/AC1816)^(1/10)-1),"")</f>
        <v/>
      </c>
      <c r="AB1936" s="31">
        <f>IFERROR(((AC1936/AC1696)^(1/20)-1),"")</f>
        <v/>
      </c>
      <c r="AC1936" s="38">
        <f>IF(CPI_Downloader!F1934="","",CPI_Downloader!F1934)</f>
        <v/>
      </c>
    </row>
    <row r="1937" ht="12.75" customHeight="1">
      <c r="A1937" s="21">
        <f>IF(CPI_Downloader!A1935="","",CPI_Downloader!A1935)</f>
        <v/>
      </c>
      <c r="B1937" s="22">
        <f>IFERROR((I1937/I1925-1),"")</f>
        <v/>
      </c>
      <c r="C1937" s="22">
        <f>IFERROR((J1937/J1936-1),"")</f>
        <v/>
      </c>
      <c r="D1937" s="22">
        <f>IFERROR(((I1937/I1901)^(1/3)-1),"")</f>
        <v/>
      </c>
      <c r="E1937" s="22">
        <f>IFERROR(((I1937/I1877)^(1/5)-1),"")</f>
        <v/>
      </c>
      <c r="F1937" s="22">
        <f>IFERROR(((I1937/I1817)^(1/10)-1),"")</f>
        <v/>
      </c>
      <c r="G1937" s="22">
        <f>IFERROR(((I1937/I1697)^(1/20)-1),"")</f>
        <v/>
      </c>
      <c r="H1937" s="22">
        <f>'US Data'!B1937</f>
        <v/>
      </c>
      <c r="I1937" s="23">
        <f>IF(CPI_Downloader!B1935="","",CPI_Downloader!B1935)</f>
        <v/>
      </c>
      <c r="J1937" s="23">
        <f>IF(CPI_Downloader!C1935="","",CPI_Downloader!C1935)</f>
        <v/>
      </c>
      <c r="L1937" s="32">
        <f>A1937</f>
        <v/>
      </c>
      <c r="M1937" s="25">
        <f>IFERROR((T1937/T1925-1),"")</f>
        <v/>
      </c>
      <c r="N1937" s="25">
        <f>IFERROR((U1937/U1936-1),"")</f>
        <v/>
      </c>
      <c r="O1937" s="25">
        <f>IFERROR(((T1937/T1901)^(1/3)-1),"")</f>
        <v/>
      </c>
      <c r="P1937" s="25">
        <f>IFERROR(((T1937/T1877)^(1/5)-1),"")</f>
        <v/>
      </c>
      <c r="Q1937" s="25">
        <f>IFERROR(((T1937/T1817)^(1/10)-1),"")</f>
        <v/>
      </c>
      <c r="R1937" s="25">
        <f>IFERROR(((T1937/T1697)^(1/20)-1),"")</f>
        <v/>
      </c>
      <c r="S1937" s="52">
        <f>IFERROR(('US Data'!M1937),"")</f>
        <v/>
      </c>
      <c r="T1937" s="26">
        <f>IF(CPI_Downloader!D1935="","",CPI_Downloader!D1935)</f>
        <v/>
      </c>
      <c r="U1937" s="26">
        <f>IF(CPI_Downloader!E1935="","",CPI_Downloader!E1935)</f>
        <v/>
      </c>
      <c r="W1937" s="32">
        <f>L1937</f>
        <v/>
      </c>
      <c r="X1937" s="31">
        <f>IFERROR((AC1937/AC1925-1),"")</f>
        <v/>
      </c>
      <c r="Y1937" s="31">
        <f>IFERROR(((AC1937/AC1901)^(1/3)-1),"")</f>
        <v/>
      </c>
      <c r="Z1937" s="31">
        <f>IFERROR(((AC1937/AC1877)^(1/5)-1),"")</f>
        <v/>
      </c>
      <c r="AA1937" s="31">
        <f>IFERROR(((AC1937/AC1817)^(1/10)-1),"")</f>
        <v/>
      </c>
      <c r="AB1937" s="31">
        <f>IFERROR(((AC1937/AC1697)^(1/20)-1),"")</f>
        <v/>
      </c>
      <c r="AC1937" s="38">
        <f>IF(CPI_Downloader!F1935="","",CPI_Downloader!F1935)</f>
        <v/>
      </c>
    </row>
    <row r="1938" ht="12.75" customHeight="1">
      <c r="A1938" s="21">
        <f>IF(CPI_Downloader!A1936="","",CPI_Downloader!A1936)</f>
        <v/>
      </c>
      <c r="B1938" s="22">
        <f>IFERROR((I1938/I1926-1),"")</f>
        <v/>
      </c>
      <c r="C1938" s="22">
        <f>IFERROR((J1938/J1937-1),"")</f>
        <v/>
      </c>
      <c r="D1938" s="22">
        <f>IFERROR(((I1938/I1902)^(1/3)-1),"")</f>
        <v/>
      </c>
      <c r="E1938" s="22">
        <f>IFERROR(((I1938/I1878)^(1/5)-1),"")</f>
        <v/>
      </c>
      <c r="F1938" s="22">
        <f>IFERROR(((I1938/I1818)^(1/10)-1),"")</f>
        <v/>
      </c>
      <c r="G1938" s="22">
        <f>IFERROR(((I1938/I1698)^(1/20)-1),"")</f>
        <v/>
      </c>
      <c r="H1938" s="22">
        <f>'US Data'!B1938</f>
        <v/>
      </c>
      <c r="I1938" s="23">
        <f>IF(CPI_Downloader!B1936="","",CPI_Downloader!B1936)</f>
        <v/>
      </c>
      <c r="J1938" s="23">
        <f>IF(CPI_Downloader!C1936="","",CPI_Downloader!C1936)</f>
        <v/>
      </c>
      <c r="L1938" s="32">
        <f>A1938</f>
        <v/>
      </c>
      <c r="M1938" s="25">
        <f>IFERROR((T1938/T1926-1),"")</f>
        <v/>
      </c>
      <c r="N1938" s="25">
        <f>IFERROR((U1938/U1937-1),"")</f>
        <v/>
      </c>
      <c r="O1938" s="25">
        <f>IFERROR(((T1938/T1902)^(1/3)-1),"")</f>
        <v/>
      </c>
      <c r="P1938" s="25">
        <f>IFERROR(((T1938/T1878)^(1/5)-1),"")</f>
        <v/>
      </c>
      <c r="Q1938" s="25">
        <f>IFERROR(((T1938/T1818)^(1/10)-1),"")</f>
        <v/>
      </c>
      <c r="R1938" s="25">
        <f>IFERROR(((T1938/T1698)^(1/20)-1),"")</f>
        <v/>
      </c>
      <c r="S1938" s="52">
        <f>IFERROR(('US Data'!M1938),"")</f>
        <v/>
      </c>
      <c r="T1938" s="26">
        <f>IF(CPI_Downloader!D1936="","",CPI_Downloader!D1936)</f>
        <v/>
      </c>
      <c r="U1938" s="26">
        <f>IF(CPI_Downloader!E1936="","",CPI_Downloader!E1936)</f>
        <v/>
      </c>
      <c r="W1938" s="32">
        <f>L1938</f>
        <v/>
      </c>
      <c r="X1938" s="31">
        <f>IFERROR((AC1938/AC1926-1),"")</f>
        <v/>
      </c>
      <c r="Y1938" s="31">
        <f>IFERROR(((AC1938/AC1902)^(1/3)-1),"")</f>
        <v/>
      </c>
      <c r="Z1938" s="31">
        <f>IFERROR(((AC1938/AC1878)^(1/5)-1),"")</f>
        <v/>
      </c>
      <c r="AA1938" s="31">
        <f>IFERROR(((AC1938/AC1818)^(1/10)-1),"")</f>
        <v/>
      </c>
      <c r="AB1938" s="31">
        <f>IFERROR(((AC1938/AC1698)^(1/20)-1),"")</f>
        <v/>
      </c>
      <c r="AC1938" s="38">
        <f>IF(CPI_Downloader!F1936="","",CPI_Downloader!F1936)</f>
        <v/>
      </c>
    </row>
    <row r="1939" ht="12.75" customHeight="1">
      <c r="A1939" s="21">
        <f>IF(CPI_Downloader!A1937="","",CPI_Downloader!A1937)</f>
        <v/>
      </c>
      <c r="B1939" s="22">
        <f>IFERROR((I1939/I1927-1),"")</f>
        <v/>
      </c>
      <c r="C1939" s="22">
        <f>IFERROR((J1939/J1938-1),"")</f>
        <v/>
      </c>
      <c r="D1939" s="22">
        <f>IFERROR(((I1939/I1903)^(1/3)-1),"")</f>
        <v/>
      </c>
      <c r="E1939" s="22">
        <f>IFERROR(((I1939/I1879)^(1/5)-1),"")</f>
        <v/>
      </c>
      <c r="F1939" s="22">
        <f>IFERROR(((I1939/I1819)^(1/10)-1),"")</f>
        <v/>
      </c>
      <c r="G1939" s="22">
        <f>IFERROR(((I1939/I1699)^(1/20)-1),"")</f>
        <v/>
      </c>
      <c r="H1939" s="22">
        <f>'US Data'!B1939</f>
        <v/>
      </c>
      <c r="I1939" s="23">
        <f>IF(CPI_Downloader!B1937="","",CPI_Downloader!B1937)</f>
        <v/>
      </c>
      <c r="J1939" s="23">
        <f>IF(CPI_Downloader!C1937="","",CPI_Downloader!C1937)</f>
        <v/>
      </c>
      <c r="L1939" s="32">
        <f>A1939</f>
        <v/>
      </c>
      <c r="M1939" s="25">
        <f>IFERROR((T1939/T1927-1),"")</f>
        <v/>
      </c>
      <c r="N1939" s="25">
        <f>IFERROR((U1939/U1938-1),"")</f>
        <v/>
      </c>
      <c r="O1939" s="25">
        <f>IFERROR(((T1939/T1903)^(1/3)-1),"")</f>
        <v/>
      </c>
      <c r="P1939" s="25">
        <f>IFERROR(((T1939/T1879)^(1/5)-1),"")</f>
        <v/>
      </c>
      <c r="Q1939" s="25">
        <f>IFERROR(((T1939/T1819)^(1/10)-1),"")</f>
        <v/>
      </c>
      <c r="R1939" s="25">
        <f>IFERROR(((T1939/T1699)^(1/20)-1),"")</f>
        <v/>
      </c>
      <c r="S1939" s="52">
        <f>IFERROR(('US Data'!M1939),"")</f>
        <v/>
      </c>
      <c r="T1939" s="26">
        <f>IF(CPI_Downloader!D1937="","",CPI_Downloader!D1937)</f>
        <v/>
      </c>
      <c r="U1939" s="26">
        <f>IF(CPI_Downloader!E1937="","",CPI_Downloader!E1937)</f>
        <v/>
      </c>
      <c r="W1939" s="32">
        <f>L1939</f>
        <v/>
      </c>
      <c r="X1939" s="31">
        <f>IFERROR((AC1939/AC1927-1),"")</f>
        <v/>
      </c>
      <c r="Y1939" s="31">
        <f>IFERROR(((AC1939/AC1903)^(1/3)-1),"")</f>
        <v/>
      </c>
      <c r="Z1939" s="31">
        <f>IFERROR(((AC1939/AC1879)^(1/5)-1),"")</f>
        <v/>
      </c>
      <c r="AA1939" s="31">
        <f>IFERROR(((AC1939/AC1819)^(1/10)-1),"")</f>
        <v/>
      </c>
      <c r="AB1939" s="31">
        <f>IFERROR(((AC1939/AC1699)^(1/20)-1),"")</f>
        <v/>
      </c>
      <c r="AC1939" s="38">
        <f>IF(CPI_Downloader!F1937="","",CPI_Downloader!F1937)</f>
        <v/>
      </c>
    </row>
    <row r="1940" ht="12.75" customHeight="1">
      <c r="A1940" s="21">
        <f>IF(CPI_Downloader!A1938="","",CPI_Downloader!A1938)</f>
        <v/>
      </c>
      <c r="B1940" s="22">
        <f>IFERROR((I1940/I1928-1),"")</f>
        <v/>
      </c>
      <c r="C1940" s="22">
        <f>IFERROR((J1940/J1939-1),"")</f>
        <v/>
      </c>
      <c r="D1940" s="22">
        <f>IFERROR(((I1940/I1904)^(1/3)-1),"")</f>
        <v/>
      </c>
      <c r="E1940" s="22">
        <f>IFERROR(((I1940/I1880)^(1/5)-1),"")</f>
        <v/>
      </c>
      <c r="F1940" s="22">
        <f>IFERROR(((I1940/I1820)^(1/10)-1),"")</f>
        <v/>
      </c>
      <c r="G1940" s="22">
        <f>IFERROR(((I1940/I1700)^(1/20)-1),"")</f>
        <v/>
      </c>
      <c r="H1940" s="22">
        <f>'US Data'!B1940</f>
        <v/>
      </c>
      <c r="I1940" s="23">
        <f>IF(CPI_Downloader!B1938="","",CPI_Downloader!B1938)</f>
        <v/>
      </c>
      <c r="J1940" s="23">
        <f>IF(CPI_Downloader!C1938="","",CPI_Downloader!C1938)</f>
        <v/>
      </c>
      <c r="L1940" s="32">
        <f>A1940</f>
        <v/>
      </c>
      <c r="M1940" s="25">
        <f>IFERROR((T1940/T1928-1),"")</f>
        <v/>
      </c>
      <c r="N1940" s="25">
        <f>IFERROR((U1940/U1939-1),"")</f>
        <v/>
      </c>
      <c r="O1940" s="25">
        <f>IFERROR(((T1940/T1904)^(1/3)-1),"")</f>
        <v/>
      </c>
      <c r="P1940" s="25">
        <f>IFERROR(((T1940/T1880)^(1/5)-1),"")</f>
        <v/>
      </c>
      <c r="Q1940" s="25">
        <f>IFERROR(((T1940/T1820)^(1/10)-1),"")</f>
        <v/>
      </c>
      <c r="R1940" s="25">
        <f>IFERROR(((T1940/T1700)^(1/20)-1),"")</f>
        <v/>
      </c>
      <c r="S1940" s="52">
        <f>IFERROR(('US Data'!M1940),"")</f>
        <v/>
      </c>
      <c r="T1940" s="26">
        <f>IF(CPI_Downloader!D1938="","",CPI_Downloader!D1938)</f>
        <v/>
      </c>
      <c r="U1940" s="26">
        <f>IF(CPI_Downloader!E1938="","",CPI_Downloader!E1938)</f>
        <v/>
      </c>
      <c r="W1940" s="32">
        <f>L1940</f>
        <v/>
      </c>
      <c r="X1940" s="31">
        <f>IFERROR((AC1940/AC1928-1),"")</f>
        <v/>
      </c>
      <c r="Y1940" s="31">
        <f>IFERROR(((AC1940/AC1904)^(1/3)-1),"")</f>
        <v/>
      </c>
      <c r="Z1940" s="31">
        <f>IFERROR(((AC1940/AC1880)^(1/5)-1),"")</f>
        <v/>
      </c>
      <c r="AA1940" s="31">
        <f>IFERROR(((AC1940/AC1820)^(1/10)-1),"")</f>
        <v/>
      </c>
      <c r="AB1940" s="31">
        <f>IFERROR(((AC1940/AC1700)^(1/20)-1),"")</f>
        <v/>
      </c>
      <c r="AC1940" s="38">
        <f>IF(CPI_Downloader!F1938="","",CPI_Downloader!F1938)</f>
        <v/>
      </c>
    </row>
    <row r="1941" ht="12.75" customHeight="1">
      <c r="A1941" s="21">
        <f>IF(CPI_Downloader!A1939="","",CPI_Downloader!A1939)</f>
        <v/>
      </c>
      <c r="B1941" s="22">
        <f>IFERROR((I1941/I1929-1),"")</f>
        <v/>
      </c>
      <c r="C1941" s="22">
        <f>IFERROR((J1941/J1940-1),"")</f>
        <v/>
      </c>
      <c r="D1941" s="22">
        <f>IFERROR(((I1941/I1905)^(1/3)-1),"")</f>
        <v/>
      </c>
      <c r="E1941" s="22">
        <f>IFERROR(((I1941/I1881)^(1/5)-1),"")</f>
        <v/>
      </c>
      <c r="F1941" s="22">
        <f>IFERROR(((I1941/I1821)^(1/10)-1),"")</f>
        <v/>
      </c>
      <c r="G1941" s="22">
        <f>IFERROR(((I1941/I1701)^(1/20)-1),"")</f>
        <v/>
      </c>
      <c r="H1941" s="22">
        <f>'US Data'!B1941</f>
        <v/>
      </c>
      <c r="I1941" s="23">
        <f>IF(CPI_Downloader!B1939="","",CPI_Downloader!B1939)</f>
        <v/>
      </c>
      <c r="J1941" s="23">
        <f>IF(CPI_Downloader!C1939="","",CPI_Downloader!C1939)</f>
        <v/>
      </c>
      <c r="L1941" s="32">
        <f>A1941</f>
        <v/>
      </c>
      <c r="M1941" s="25">
        <f>IFERROR((T1941/T1929-1),"")</f>
        <v/>
      </c>
      <c r="N1941" s="25">
        <f>IFERROR((U1941/U1940-1),"")</f>
        <v/>
      </c>
      <c r="O1941" s="25">
        <f>IFERROR(((T1941/T1905)^(1/3)-1),"")</f>
        <v/>
      </c>
      <c r="P1941" s="25">
        <f>IFERROR(((T1941/T1881)^(1/5)-1),"")</f>
        <v/>
      </c>
      <c r="Q1941" s="25">
        <f>IFERROR(((T1941/T1821)^(1/10)-1),"")</f>
        <v/>
      </c>
      <c r="R1941" s="25">
        <f>IFERROR(((T1941/T1701)^(1/20)-1),"")</f>
        <v/>
      </c>
      <c r="S1941" s="52">
        <f>IFERROR(('US Data'!M1941),"")</f>
        <v/>
      </c>
      <c r="T1941" s="26">
        <f>IF(CPI_Downloader!D1939="","",CPI_Downloader!D1939)</f>
        <v/>
      </c>
      <c r="U1941" s="26">
        <f>IF(CPI_Downloader!E1939="","",CPI_Downloader!E1939)</f>
        <v/>
      </c>
      <c r="W1941" s="32">
        <f>L1941</f>
        <v/>
      </c>
      <c r="X1941" s="31">
        <f>IFERROR((AC1941/AC1929-1),"")</f>
        <v/>
      </c>
      <c r="Y1941" s="31">
        <f>IFERROR(((AC1941/AC1905)^(1/3)-1),"")</f>
        <v/>
      </c>
      <c r="Z1941" s="31">
        <f>IFERROR(((AC1941/AC1881)^(1/5)-1),"")</f>
        <v/>
      </c>
      <c r="AA1941" s="31">
        <f>IFERROR(((AC1941/AC1821)^(1/10)-1),"")</f>
        <v/>
      </c>
      <c r="AB1941" s="31">
        <f>IFERROR(((AC1941/AC1701)^(1/20)-1),"")</f>
        <v/>
      </c>
      <c r="AC1941" s="38">
        <f>IF(CPI_Downloader!F1939="","",CPI_Downloader!F1939)</f>
        <v/>
      </c>
    </row>
    <row r="1942" ht="12.75" customHeight="1">
      <c r="A1942" s="21">
        <f>IF(CPI_Downloader!A1940="","",CPI_Downloader!A1940)</f>
        <v/>
      </c>
      <c r="B1942" s="22">
        <f>IFERROR((I1942/I1930-1),"")</f>
        <v/>
      </c>
      <c r="C1942" s="22">
        <f>IFERROR((J1942/J1941-1),"")</f>
        <v/>
      </c>
      <c r="D1942" s="22">
        <f>IFERROR(((I1942/I1906)^(1/3)-1),"")</f>
        <v/>
      </c>
      <c r="E1942" s="22">
        <f>IFERROR(((I1942/I1882)^(1/5)-1),"")</f>
        <v/>
      </c>
      <c r="F1942" s="22">
        <f>IFERROR(((I1942/I1822)^(1/10)-1),"")</f>
        <v/>
      </c>
      <c r="G1942" s="22">
        <f>IFERROR(((I1942/I1702)^(1/20)-1),"")</f>
        <v/>
      </c>
      <c r="H1942" s="22">
        <f>'US Data'!B1942</f>
        <v/>
      </c>
      <c r="I1942" s="23">
        <f>IF(CPI_Downloader!B1940="","",CPI_Downloader!B1940)</f>
        <v/>
      </c>
      <c r="J1942" s="23">
        <f>IF(CPI_Downloader!C1940="","",CPI_Downloader!C1940)</f>
        <v/>
      </c>
      <c r="L1942" s="32">
        <f>A1942</f>
        <v/>
      </c>
      <c r="M1942" s="25">
        <f>IFERROR((T1942/T1930-1),"")</f>
        <v/>
      </c>
      <c r="N1942" s="25">
        <f>IFERROR((U1942/U1941-1),"")</f>
        <v/>
      </c>
      <c r="O1942" s="25">
        <f>IFERROR(((T1942/T1906)^(1/3)-1),"")</f>
        <v/>
      </c>
      <c r="P1942" s="25">
        <f>IFERROR(((T1942/T1882)^(1/5)-1),"")</f>
        <v/>
      </c>
      <c r="Q1942" s="25">
        <f>IFERROR(((T1942/T1822)^(1/10)-1),"")</f>
        <v/>
      </c>
      <c r="R1942" s="25">
        <f>IFERROR(((T1942/T1702)^(1/20)-1),"")</f>
        <v/>
      </c>
      <c r="S1942" s="52">
        <f>IFERROR(('US Data'!M1942),"")</f>
        <v/>
      </c>
      <c r="T1942" s="26">
        <f>IF(CPI_Downloader!D1940="","",CPI_Downloader!D1940)</f>
        <v/>
      </c>
      <c r="U1942" s="26">
        <f>IF(CPI_Downloader!E1940="","",CPI_Downloader!E1940)</f>
        <v/>
      </c>
      <c r="W1942" s="32">
        <f>L1942</f>
        <v/>
      </c>
      <c r="X1942" s="31">
        <f>IFERROR((AC1942/AC1930-1),"")</f>
        <v/>
      </c>
      <c r="Y1942" s="31">
        <f>IFERROR(((AC1942/AC1906)^(1/3)-1),"")</f>
        <v/>
      </c>
      <c r="Z1942" s="31">
        <f>IFERROR(((AC1942/AC1882)^(1/5)-1),"")</f>
        <v/>
      </c>
      <c r="AA1942" s="31">
        <f>IFERROR(((AC1942/AC1822)^(1/10)-1),"")</f>
        <v/>
      </c>
      <c r="AB1942" s="31">
        <f>IFERROR(((AC1942/AC1702)^(1/20)-1),"")</f>
        <v/>
      </c>
      <c r="AC1942" s="38">
        <f>IF(CPI_Downloader!F1940="","",CPI_Downloader!F1940)</f>
        <v/>
      </c>
    </row>
    <row r="1943" ht="12.75" customHeight="1">
      <c r="A1943" s="21">
        <f>IF(CPI_Downloader!A1941="","",CPI_Downloader!A1941)</f>
        <v/>
      </c>
      <c r="B1943" s="22">
        <f>IFERROR((I1943/I1931-1),"")</f>
        <v/>
      </c>
      <c r="C1943" s="22">
        <f>IFERROR((J1943/J1942-1),"")</f>
        <v/>
      </c>
      <c r="D1943" s="22">
        <f>IFERROR(((I1943/I1907)^(1/3)-1),"")</f>
        <v/>
      </c>
      <c r="E1943" s="22">
        <f>IFERROR(((I1943/I1883)^(1/5)-1),"")</f>
        <v/>
      </c>
      <c r="F1943" s="22">
        <f>IFERROR(((I1943/I1823)^(1/10)-1),"")</f>
        <v/>
      </c>
      <c r="G1943" s="22">
        <f>IFERROR(((I1943/I1703)^(1/20)-1),"")</f>
        <v/>
      </c>
      <c r="H1943" s="22">
        <f>'US Data'!B1943</f>
        <v/>
      </c>
      <c r="I1943" s="23">
        <f>IF(CPI_Downloader!B1941="","",CPI_Downloader!B1941)</f>
        <v/>
      </c>
      <c r="J1943" s="23">
        <f>IF(CPI_Downloader!C1941="","",CPI_Downloader!C1941)</f>
        <v/>
      </c>
      <c r="L1943" s="32">
        <f>A1943</f>
        <v/>
      </c>
      <c r="M1943" s="25">
        <f>IFERROR((T1943/T1931-1),"")</f>
        <v/>
      </c>
      <c r="N1943" s="25">
        <f>IFERROR((U1943/U1942-1),"")</f>
        <v/>
      </c>
      <c r="O1943" s="25">
        <f>IFERROR(((T1943/T1907)^(1/3)-1),"")</f>
        <v/>
      </c>
      <c r="P1943" s="25">
        <f>IFERROR(((T1943/T1883)^(1/5)-1),"")</f>
        <v/>
      </c>
      <c r="Q1943" s="25">
        <f>IFERROR(((T1943/T1823)^(1/10)-1),"")</f>
        <v/>
      </c>
      <c r="R1943" s="25">
        <f>IFERROR(((T1943/T1703)^(1/20)-1),"")</f>
        <v/>
      </c>
      <c r="S1943" s="52">
        <f>IFERROR(('US Data'!M1943),"")</f>
        <v/>
      </c>
      <c r="T1943" s="26">
        <f>IF(CPI_Downloader!D1941="","",CPI_Downloader!D1941)</f>
        <v/>
      </c>
      <c r="U1943" s="26">
        <f>IF(CPI_Downloader!E1941="","",CPI_Downloader!E1941)</f>
        <v/>
      </c>
      <c r="W1943" s="32">
        <f>L1943</f>
        <v/>
      </c>
      <c r="X1943" s="31">
        <f>IFERROR((AC1943/AC1931-1),"")</f>
        <v/>
      </c>
      <c r="Y1943" s="31">
        <f>IFERROR(((AC1943/AC1907)^(1/3)-1),"")</f>
        <v/>
      </c>
      <c r="Z1943" s="31">
        <f>IFERROR(((AC1943/AC1883)^(1/5)-1),"")</f>
        <v/>
      </c>
      <c r="AA1943" s="31">
        <f>IFERROR(((AC1943/AC1823)^(1/10)-1),"")</f>
        <v/>
      </c>
      <c r="AB1943" s="31">
        <f>IFERROR(((AC1943/AC1703)^(1/20)-1),"")</f>
        <v/>
      </c>
      <c r="AC1943" s="38">
        <f>IF(CPI_Downloader!F1941="","",CPI_Downloader!F1941)</f>
        <v/>
      </c>
    </row>
    <row r="1944" ht="12.75" customHeight="1">
      <c r="A1944" s="21">
        <f>IF(CPI_Downloader!A1942="","",CPI_Downloader!A1942)</f>
        <v/>
      </c>
      <c r="B1944" s="22">
        <f>IFERROR((I1944/I1932-1),"")</f>
        <v/>
      </c>
      <c r="C1944" s="22">
        <f>IFERROR((J1944/J1943-1),"")</f>
        <v/>
      </c>
      <c r="D1944" s="22">
        <f>IFERROR(((I1944/I1908)^(1/3)-1),"")</f>
        <v/>
      </c>
      <c r="E1944" s="22">
        <f>IFERROR(((I1944/I1884)^(1/5)-1),"")</f>
        <v/>
      </c>
      <c r="F1944" s="22">
        <f>IFERROR(((I1944/I1824)^(1/10)-1),"")</f>
        <v/>
      </c>
      <c r="G1944" s="22">
        <f>IFERROR(((I1944/I1704)^(1/20)-1),"")</f>
        <v/>
      </c>
      <c r="H1944" s="22">
        <f>'US Data'!B1944</f>
        <v/>
      </c>
      <c r="I1944" s="23">
        <f>IF(CPI_Downloader!B1942="","",CPI_Downloader!B1942)</f>
        <v/>
      </c>
      <c r="J1944" s="23">
        <f>IF(CPI_Downloader!C1942="","",CPI_Downloader!C1942)</f>
        <v/>
      </c>
      <c r="L1944" s="32">
        <f>A1944</f>
        <v/>
      </c>
      <c r="M1944" s="25">
        <f>IFERROR((T1944/T1932-1),"")</f>
        <v/>
      </c>
      <c r="N1944" s="25">
        <f>IFERROR((U1944/U1943-1),"")</f>
        <v/>
      </c>
      <c r="O1944" s="25">
        <f>IFERROR(((T1944/T1908)^(1/3)-1),"")</f>
        <v/>
      </c>
      <c r="P1944" s="25">
        <f>IFERROR(((T1944/T1884)^(1/5)-1),"")</f>
        <v/>
      </c>
      <c r="Q1944" s="25">
        <f>IFERROR(((T1944/T1824)^(1/10)-1),"")</f>
        <v/>
      </c>
      <c r="R1944" s="25">
        <f>IFERROR(((T1944/T1704)^(1/20)-1),"")</f>
        <v/>
      </c>
      <c r="S1944" s="52">
        <f>IFERROR(('US Data'!M1944),"")</f>
        <v/>
      </c>
      <c r="T1944" s="26">
        <f>IF(CPI_Downloader!D1942="","",CPI_Downloader!D1942)</f>
        <v/>
      </c>
      <c r="U1944" s="26">
        <f>IF(CPI_Downloader!E1942="","",CPI_Downloader!E1942)</f>
        <v/>
      </c>
      <c r="W1944" s="32">
        <f>L1944</f>
        <v/>
      </c>
      <c r="X1944" s="31">
        <f>IFERROR((AC1944/AC1932-1),"")</f>
        <v/>
      </c>
      <c r="Y1944" s="31">
        <f>IFERROR(((AC1944/AC1908)^(1/3)-1),"")</f>
        <v/>
      </c>
      <c r="Z1944" s="31">
        <f>IFERROR(((AC1944/AC1884)^(1/5)-1),"")</f>
        <v/>
      </c>
      <c r="AA1944" s="31">
        <f>IFERROR(((AC1944/AC1824)^(1/10)-1),"")</f>
        <v/>
      </c>
      <c r="AB1944" s="31">
        <f>IFERROR(((AC1944/AC1704)^(1/20)-1),"")</f>
        <v/>
      </c>
      <c r="AC1944" s="38">
        <f>IF(CPI_Downloader!F1942="","",CPI_Downloader!F1942)</f>
        <v/>
      </c>
    </row>
    <row r="1945" ht="12.75" customHeight="1">
      <c r="A1945" s="21">
        <f>IF(CPI_Downloader!A1943="","",CPI_Downloader!A1943)</f>
        <v/>
      </c>
      <c r="B1945" s="22">
        <f>IFERROR((I1945/I1933-1),"")</f>
        <v/>
      </c>
      <c r="C1945" s="22">
        <f>IFERROR((J1945/J1944-1),"")</f>
        <v/>
      </c>
      <c r="D1945" s="22">
        <f>IFERROR(((I1945/I1909)^(1/3)-1),"")</f>
        <v/>
      </c>
      <c r="E1945" s="22">
        <f>IFERROR(((I1945/I1885)^(1/5)-1),"")</f>
        <v/>
      </c>
      <c r="F1945" s="22">
        <f>IFERROR(((I1945/I1825)^(1/10)-1),"")</f>
        <v/>
      </c>
      <c r="G1945" s="22">
        <f>IFERROR(((I1945/I1705)^(1/20)-1),"")</f>
        <v/>
      </c>
      <c r="H1945" s="22">
        <f>'US Data'!B1945</f>
        <v/>
      </c>
      <c r="I1945" s="23">
        <f>IF(CPI_Downloader!B1943="","",CPI_Downloader!B1943)</f>
        <v/>
      </c>
      <c r="J1945" s="23">
        <f>IF(CPI_Downloader!C1943="","",CPI_Downloader!C1943)</f>
        <v/>
      </c>
      <c r="L1945" s="32">
        <f>A1945</f>
        <v/>
      </c>
      <c r="M1945" s="25">
        <f>IFERROR((T1945/T1933-1),"")</f>
        <v/>
      </c>
      <c r="N1945" s="25">
        <f>IFERROR((U1945/U1944-1),"")</f>
        <v/>
      </c>
      <c r="O1945" s="25">
        <f>IFERROR(((T1945/T1909)^(1/3)-1),"")</f>
        <v/>
      </c>
      <c r="P1945" s="25">
        <f>IFERROR(((T1945/T1885)^(1/5)-1),"")</f>
        <v/>
      </c>
      <c r="Q1945" s="25">
        <f>IFERROR(((T1945/T1825)^(1/10)-1),"")</f>
        <v/>
      </c>
      <c r="R1945" s="25">
        <f>IFERROR(((T1945/T1705)^(1/20)-1),"")</f>
        <v/>
      </c>
      <c r="S1945" s="52">
        <f>IFERROR(('US Data'!M1945),"")</f>
        <v/>
      </c>
      <c r="T1945" s="26">
        <f>IF(CPI_Downloader!D1943="","",CPI_Downloader!D1943)</f>
        <v/>
      </c>
      <c r="U1945" s="26">
        <f>IF(CPI_Downloader!E1943="","",CPI_Downloader!E1943)</f>
        <v/>
      </c>
      <c r="W1945" s="32">
        <f>L1945</f>
        <v/>
      </c>
      <c r="X1945" s="31">
        <f>IFERROR((AC1945/AC1933-1),"")</f>
        <v/>
      </c>
      <c r="Y1945" s="31">
        <f>IFERROR(((AC1945/AC1909)^(1/3)-1),"")</f>
        <v/>
      </c>
      <c r="Z1945" s="31">
        <f>IFERROR(((AC1945/AC1885)^(1/5)-1),"")</f>
        <v/>
      </c>
      <c r="AA1945" s="31">
        <f>IFERROR(((AC1945/AC1825)^(1/10)-1),"")</f>
        <v/>
      </c>
      <c r="AB1945" s="31">
        <f>IFERROR(((AC1945/AC1705)^(1/20)-1),"")</f>
        <v/>
      </c>
      <c r="AC1945" s="38">
        <f>IF(CPI_Downloader!F1943="","",CPI_Downloader!F1943)</f>
        <v/>
      </c>
    </row>
    <row r="1946" ht="12.75" customHeight="1">
      <c r="A1946" s="21">
        <f>IF(CPI_Downloader!A1944="","",CPI_Downloader!A1944)</f>
        <v/>
      </c>
      <c r="B1946" s="22">
        <f>IFERROR((I1946/I1934-1),"")</f>
        <v/>
      </c>
      <c r="C1946" s="22">
        <f>IFERROR((J1946/J1945-1),"")</f>
        <v/>
      </c>
      <c r="D1946" s="22">
        <f>IFERROR(((I1946/I1910)^(1/3)-1),"")</f>
        <v/>
      </c>
      <c r="E1946" s="22">
        <f>IFERROR(((I1946/I1886)^(1/5)-1),"")</f>
        <v/>
      </c>
      <c r="F1946" s="22">
        <f>IFERROR(((I1946/I1826)^(1/10)-1),"")</f>
        <v/>
      </c>
      <c r="G1946" s="22">
        <f>IFERROR(((I1946/I1706)^(1/20)-1),"")</f>
        <v/>
      </c>
      <c r="H1946" s="22">
        <f>'US Data'!B1946</f>
        <v/>
      </c>
      <c r="I1946" s="23">
        <f>IF(CPI_Downloader!B1944="","",CPI_Downloader!B1944)</f>
        <v/>
      </c>
      <c r="J1946" s="23">
        <f>IF(CPI_Downloader!C1944="","",CPI_Downloader!C1944)</f>
        <v/>
      </c>
      <c r="L1946" s="32">
        <f>A1946</f>
        <v/>
      </c>
      <c r="M1946" s="25">
        <f>IFERROR((T1946/T1934-1),"")</f>
        <v/>
      </c>
      <c r="N1946" s="25">
        <f>IFERROR((U1946/U1945-1),"")</f>
        <v/>
      </c>
      <c r="O1946" s="25">
        <f>IFERROR(((T1946/T1910)^(1/3)-1),"")</f>
        <v/>
      </c>
      <c r="P1946" s="25">
        <f>IFERROR(((T1946/T1886)^(1/5)-1),"")</f>
        <v/>
      </c>
      <c r="Q1946" s="25">
        <f>IFERROR(((T1946/T1826)^(1/10)-1),"")</f>
        <v/>
      </c>
      <c r="R1946" s="25">
        <f>IFERROR(((T1946/T1706)^(1/20)-1),"")</f>
        <v/>
      </c>
      <c r="S1946" s="52">
        <f>IFERROR(('US Data'!M1946),"")</f>
        <v/>
      </c>
      <c r="T1946" s="26">
        <f>IF(CPI_Downloader!D1944="","",CPI_Downloader!D1944)</f>
        <v/>
      </c>
      <c r="U1946" s="26">
        <f>IF(CPI_Downloader!E1944="","",CPI_Downloader!E1944)</f>
        <v/>
      </c>
      <c r="W1946" s="32">
        <f>L1946</f>
        <v/>
      </c>
      <c r="X1946" s="31">
        <f>IFERROR((AC1946/AC1934-1),"")</f>
        <v/>
      </c>
      <c r="Y1946" s="31">
        <f>IFERROR(((AC1946/AC1910)^(1/3)-1),"")</f>
        <v/>
      </c>
      <c r="Z1946" s="31">
        <f>IFERROR(((AC1946/AC1886)^(1/5)-1),"")</f>
        <v/>
      </c>
      <c r="AA1946" s="31">
        <f>IFERROR(((AC1946/AC1826)^(1/10)-1),"")</f>
        <v/>
      </c>
      <c r="AB1946" s="31">
        <f>IFERROR(((AC1946/AC1706)^(1/20)-1),"")</f>
        <v/>
      </c>
      <c r="AC1946" s="38">
        <f>IF(CPI_Downloader!F1944="","",CPI_Downloader!F1944)</f>
        <v/>
      </c>
    </row>
    <row r="1947" ht="12.75" customHeight="1">
      <c r="A1947" s="21">
        <f>IF(CPI_Downloader!A1945="","",CPI_Downloader!A1945)</f>
        <v/>
      </c>
      <c r="B1947" s="22">
        <f>IFERROR((I1947/I1935-1),"")</f>
        <v/>
      </c>
      <c r="C1947" s="22">
        <f>IFERROR((J1947/J1946-1),"")</f>
        <v/>
      </c>
      <c r="D1947" s="22">
        <f>IFERROR(((I1947/I1911)^(1/3)-1),"")</f>
        <v/>
      </c>
      <c r="E1947" s="22">
        <f>IFERROR(((I1947/I1887)^(1/5)-1),"")</f>
        <v/>
      </c>
      <c r="F1947" s="22">
        <f>IFERROR(((I1947/I1827)^(1/10)-1),"")</f>
        <v/>
      </c>
      <c r="G1947" s="22">
        <f>IFERROR(((I1947/I1707)^(1/20)-1),"")</f>
        <v/>
      </c>
      <c r="H1947" s="22">
        <f>'US Data'!B1947</f>
        <v/>
      </c>
      <c r="I1947" s="23">
        <f>IF(CPI_Downloader!B1945="","",CPI_Downloader!B1945)</f>
        <v/>
      </c>
      <c r="J1947" s="23">
        <f>IF(CPI_Downloader!C1945="","",CPI_Downloader!C1945)</f>
        <v/>
      </c>
      <c r="L1947" s="32">
        <f>A1947</f>
        <v/>
      </c>
      <c r="M1947" s="25">
        <f>IFERROR((T1947/T1935-1),"")</f>
        <v/>
      </c>
      <c r="N1947" s="25">
        <f>IFERROR((U1947/U1946-1),"")</f>
        <v/>
      </c>
      <c r="O1947" s="25">
        <f>IFERROR(((T1947/T1911)^(1/3)-1),"")</f>
        <v/>
      </c>
      <c r="P1947" s="25">
        <f>IFERROR(((T1947/T1887)^(1/5)-1),"")</f>
        <v/>
      </c>
      <c r="Q1947" s="25">
        <f>IFERROR(((T1947/T1827)^(1/10)-1),"")</f>
        <v/>
      </c>
      <c r="R1947" s="25">
        <f>IFERROR(((T1947/T1707)^(1/20)-1),"")</f>
        <v/>
      </c>
      <c r="S1947" s="52">
        <f>IFERROR(('US Data'!M1947),"")</f>
        <v/>
      </c>
      <c r="T1947" s="26">
        <f>IF(CPI_Downloader!D1945="","",CPI_Downloader!D1945)</f>
        <v/>
      </c>
      <c r="U1947" s="26">
        <f>IF(CPI_Downloader!E1945="","",CPI_Downloader!E1945)</f>
        <v/>
      </c>
      <c r="W1947" s="32">
        <f>L1947</f>
        <v/>
      </c>
      <c r="X1947" s="31">
        <f>IFERROR((AC1947/AC1935-1),"")</f>
        <v/>
      </c>
      <c r="Y1947" s="31">
        <f>IFERROR(((AC1947/AC1911)^(1/3)-1),"")</f>
        <v/>
      </c>
      <c r="Z1947" s="31">
        <f>IFERROR(((AC1947/AC1887)^(1/5)-1),"")</f>
        <v/>
      </c>
      <c r="AA1947" s="31">
        <f>IFERROR(((AC1947/AC1827)^(1/10)-1),"")</f>
        <v/>
      </c>
      <c r="AB1947" s="31">
        <f>IFERROR(((AC1947/AC1707)^(1/20)-1),"")</f>
        <v/>
      </c>
      <c r="AC1947" s="38">
        <f>IF(CPI_Downloader!F1945="","",CPI_Downloader!F1945)</f>
        <v/>
      </c>
    </row>
    <row r="1948" ht="12.75" customHeight="1">
      <c r="A1948" s="21">
        <f>IF(CPI_Downloader!A1946="","",CPI_Downloader!A1946)</f>
        <v/>
      </c>
      <c r="B1948" s="22">
        <f>IFERROR((I1948/I1936-1),"")</f>
        <v/>
      </c>
      <c r="C1948" s="22">
        <f>IFERROR((J1948/J1947-1),"")</f>
        <v/>
      </c>
      <c r="D1948" s="22">
        <f>IFERROR(((I1948/I1912)^(1/3)-1),"")</f>
        <v/>
      </c>
      <c r="E1948" s="22">
        <f>IFERROR(((I1948/I1888)^(1/5)-1),"")</f>
        <v/>
      </c>
      <c r="F1948" s="22">
        <f>IFERROR(((I1948/I1828)^(1/10)-1),"")</f>
        <v/>
      </c>
      <c r="G1948" s="22">
        <f>IFERROR(((I1948/I1708)^(1/20)-1),"")</f>
        <v/>
      </c>
      <c r="H1948" s="22">
        <f>'US Data'!B1948</f>
        <v/>
      </c>
      <c r="I1948" s="23">
        <f>IF(CPI_Downloader!B1946="","",CPI_Downloader!B1946)</f>
        <v/>
      </c>
      <c r="J1948" s="23">
        <f>IF(CPI_Downloader!C1946="","",CPI_Downloader!C1946)</f>
        <v/>
      </c>
      <c r="L1948" s="32">
        <f>A1948</f>
        <v/>
      </c>
      <c r="M1948" s="25">
        <f>IFERROR((T1948/T1936-1),"")</f>
        <v/>
      </c>
      <c r="N1948" s="25">
        <f>IFERROR((U1948/U1947-1),"")</f>
        <v/>
      </c>
      <c r="O1948" s="25">
        <f>IFERROR(((T1948/T1912)^(1/3)-1),"")</f>
        <v/>
      </c>
      <c r="P1948" s="25">
        <f>IFERROR(((T1948/T1888)^(1/5)-1),"")</f>
        <v/>
      </c>
      <c r="Q1948" s="25">
        <f>IFERROR(((T1948/T1828)^(1/10)-1),"")</f>
        <v/>
      </c>
      <c r="R1948" s="25">
        <f>IFERROR(((T1948/T1708)^(1/20)-1),"")</f>
        <v/>
      </c>
      <c r="S1948" s="52">
        <f>IFERROR(('US Data'!M1948),"")</f>
        <v/>
      </c>
      <c r="T1948" s="26">
        <f>IF(CPI_Downloader!D1946="","",CPI_Downloader!D1946)</f>
        <v/>
      </c>
      <c r="U1948" s="26">
        <f>IF(CPI_Downloader!E1946="","",CPI_Downloader!E1946)</f>
        <v/>
      </c>
      <c r="W1948" s="32">
        <f>L1948</f>
        <v/>
      </c>
      <c r="X1948" s="31">
        <f>IFERROR((AC1948/AC1936-1),"")</f>
        <v/>
      </c>
      <c r="Y1948" s="31">
        <f>IFERROR(((AC1948/AC1912)^(1/3)-1),"")</f>
        <v/>
      </c>
      <c r="Z1948" s="31">
        <f>IFERROR(((AC1948/AC1888)^(1/5)-1),"")</f>
        <v/>
      </c>
      <c r="AA1948" s="31">
        <f>IFERROR(((AC1948/AC1828)^(1/10)-1),"")</f>
        <v/>
      </c>
      <c r="AB1948" s="31">
        <f>IFERROR(((AC1948/AC1708)^(1/20)-1),"")</f>
        <v/>
      </c>
      <c r="AC1948" s="38">
        <f>IF(CPI_Downloader!F1946="","",CPI_Downloader!F1946)</f>
        <v/>
      </c>
    </row>
    <row r="1949" ht="12.75" customHeight="1">
      <c r="A1949" s="21">
        <f>IF(CPI_Downloader!A1947="","",CPI_Downloader!A1947)</f>
        <v/>
      </c>
      <c r="B1949" s="22">
        <f>IFERROR((I1949/I1937-1),"")</f>
        <v/>
      </c>
      <c r="C1949" s="22">
        <f>IFERROR((J1949/J1948-1),"")</f>
        <v/>
      </c>
      <c r="D1949" s="22">
        <f>IFERROR(((I1949/I1913)^(1/3)-1),"")</f>
        <v/>
      </c>
      <c r="E1949" s="22">
        <f>IFERROR(((I1949/I1889)^(1/5)-1),"")</f>
        <v/>
      </c>
      <c r="F1949" s="22">
        <f>IFERROR(((I1949/I1829)^(1/10)-1),"")</f>
        <v/>
      </c>
      <c r="G1949" s="22">
        <f>IFERROR(((I1949/I1709)^(1/20)-1),"")</f>
        <v/>
      </c>
      <c r="H1949" s="22">
        <f>'US Data'!B1949</f>
        <v/>
      </c>
      <c r="I1949" s="23">
        <f>IF(CPI_Downloader!B1947="","",CPI_Downloader!B1947)</f>
        <v/>
      </c>
      <c r="J1949" s="23">
        <f>IF(CPI_Downloader!C1947="","",CPI_Downloader!C1947)</f>
        <v/>
      </c>
      <c r="L1949" s="32">
        <f>A1949</f>
        <v/>
      </c>
      <c r="M1949" s="25">
        <f>IFERROR((T1949/T1937-1),"")</f>
        <v/>
      </c>
      <c r="N1949" s="25">
        <f>IFERROR((U1949/U1948-1),"")</f>
        <v/>
      </c>
      <c r="O1949" s="25">
        <f>IFERROR(((T1949/T1913)^(1/3)-1),"")</f>
        <v/>
      </c>
      <c r="P1949" s="25">
        <f>IFERROR(((T1949/T1889)^(1/5)-1),"")</f>
        <v/>
      </c>
      <c r="Q1949" s="25">
        <f>IFERROR(((T1949/T1829)^(1/10)-1),"")</f>
        <v/>
      </c>
      <c r="R1949" s="25">
        <f>IFERROR(((T1949/T1709)^(1/20)-1),"")</f>
        <v/>
      </c>
      <c r="S1949" s="52">
        <f>IFERROR(('US Data'!M1949),"")</f>
        <v/>
      </c>
      <c r="T1949" s="26">
        <f>IF(CPI_Downloader!D1947="","",CPI_Downloader!D1947)</f>
        <v/>
      </c>
      <c r="U1949" s="26">
        <f>IF(CPI_Downloader!E1947="","",CPI_Downloader!E1947)</f>
        <v/>
      </c>
      <c r="W1949" s="32">
        <f>L1949</f>
        <v/>
      </c>
      <c r="X1949" s="31">
        <f>IFERROR((AC1949/AC1937-1),"")</f>
        <v/>
      </c>
      <c r="Y1949" s="31">
        <f>IFERROR(((AC1949/AC1913)^(1/3)-1),"")</f>
        <v/>
      </c>
      <c r="Z1949" s="31">
        <f>IFERROR(((AC1949/AC1889)^(1/5)-1),"")</f>
        <v/>
      </c>
      <c r="AA1949" s="31">
        <f>IFERROR(((AC1949/AC1829)^(1/10)-1),"")</f>
        <v/>
      </c>
      <c r="AB1949" s="31">
        <f>IFERROR(((AC1949/AC1709)^(1/20)-1),"")</f>
        <v/>
      </c>
      <c r="AC1949" s="38">
        <f>IF(CPI_Downloader!F1947="","",CPI_Downloader!F1947)</f>
        <v/>
      </c>
    </row>
    <row r="1950" ht="12.75" customHeight="1">
      <c r="A1950" s="21">
        <f>IF(CPI_Downloader!A1948="","",CPI_Downloader!A1948)</f>
        <v/>
      </c>
      <c r="B1950" s="22">
        <f>IFERROR((I1950/I1938-1),"")</f>
        <v/>
      </c>
      <c r="C1950" s="22">
        <f>IFERROR((J1950/J1949-1),"")</f>
        <v/>
      </c>
      <c r="D1950" s="22">
        <f>IFERROR(((I1950/I1914)^(1/3)-1),"")</f>
        <v/>
      </c>
      <c r="E1950" s="22">
        <f>IFERROR(((I1950/I1890)^(1/5)-1),"")</f>
        <v/>
      </c>
      <c r="F1950" s="22">
        <f>IFERROR(((I1950/I1830)^(1/10)-1),"")</f>
        <v/>
      </c>
      <c r="G1950" s="22">
        <f>IFERROR(((I1950/I1710)^(1/20)-1),"")</f>
        <v/>
      </c>
      <c r="H1950" s="22">
        <f>'US Data'!B1950</f>
        <v/>
      </c>
      <c r="I1950" s="23">
        <f>IF(CPI_Downloader!B1948="","",CPI_Downloader!B1948)</f>
        <v/>
      </c>
      <c r="J1950" s="23">
        <f>IF(CPI_Downloader!C1948="","",CPI_Downloader!C1948)</f>
        <v/>
      </c>
      <c r="L1950" s="32">
        <f>A1950</f>
        <v/>
      </c>
      <c r="M1950" s="25">
        <f>IFERROR((T1950/T1938-1),"")</f>
        <v/>
      </c>
      <c r="N1950" s="25">
        <f>IFERROR((U1950/U1949-1),"")</f>
        <v/>
      </c>
      <c r="O1950" s="25">
        <f>IFERROR(((T1950/T1914)^(1/3)-1),"")</f>
        <v/>
      </c>
      <c r="P1950" s="25">
        <f>IFERROR(((T1950/T1890)^(1/5)-1),"")</f>
        <v/>
      </c>
      <c r="Q1950" s="25">
        <f>IFERROR(((T1950/T1830)^(1/10)-1),"")</f>
        <v/>
      </c>
      <c r="R1950" s="25">
        <f>IFERROR(((T1950/T1710)^(1/20)-1),"")</f>
        <v/>
      </c>
      <c r="S1950" s="52">
        <f>IFERROR(('US Data'!M1950),"")</f>
        <v/>
      </c>
      <c r="T1950" s="26">
        <f>IF(CPI_Downloader!D1948="","",CPI_Downloader!D1948)</f>
        <v/>
      </c>
      <c r="U1950" s="26">
        <f>IF(CPI_Downloader!E1948="","",CPI_Downloader!E1948)</f>
        <v/>
      </c>
      <c r="W1950" s="32">
        <f>L1950</f>
        <v/>
      </c>
      <c r="X1950" s="31">
        <f>IFERROR((AC1950/AC1938-1),"")</f>
        <v/>
      </c>
      <c r="Y1950" s="31">
        <f>IFERROR(((AC1950/AC1914)^(1/3)-1),"")</f>
        <v/>
      </c>
      <c r="Z1950" s="31">
        <f>IFERROR(((AC1950/AC1890)^(1/5)-1),"")</f>
        <v/>
      </c>
      <c r="AA1950" s="31">
        <f>IFERROR(((AC1950/AC1830)^(1/10)-1),"")</f>
        <v/>
      </c>
      <c r="AB1950" s="31">
        <f>IFERROR(((AC1950/AC1710)^(1/20)-1),"")</f>
        <v/>
      </c>
      <c r="AC1950" s="38">
        <f>IF(CPI_Downloader!F1948="","",CPI_Downloader!F1948)</f>
        <v/>
      </c>
    </row>
    <row r="1951" ht="12.75" customHeight="1">
      <c r="A1951" s="21">
        <f>IF(CPI_Downloader!A1949="","",CPI_Downloader!A1949)</f>
        <v/>
      </c>
      <c r="B1951" s="22">
        <f>IFERROR((I1951/I1939-1),"")</f>
        <v/>
      </c>
      <c r="C1951" s="22">
        <f>IFERROR((J1951/J1950-1),"")</f>
        <v/>
      </c>
      <c r="D1951" s="22">
        <f>IFERROR(((I1951/I1915)^(1/3)-1),"")</f>
        <v/>
      </c>
      <c r="E1951" s="22">
        <f>IFERROR(((I1951/I1891)^(1/5)-1),"")</f>
        <v/>
      </c>
      <c r="F1951" s="22">
        <f>IFERROR(((I1951/I1831)^(1/10)-1),"")</f>
        <v/>
      </c>
      <c r="G1951" s="22">
        <f>IFERROR(((I1951/I1711)^(1/20)-1),"")</f>
        <v/>
      </c>
      <c r="H1951" s="22">
        <f>'US Data'!B1951</f>
        <v/>
      </c>
      <c r="I1951" s="23">
        <f>IF(CPI_Downloader!B1949="","",CPI_Downloader!B1949)</f>
        <v/>
      </c>
      <c r="J1951" s="23">
        <f>IF(CPI_Downloader!C1949="","",CPI_Downloader!C1949)</f>
        <v/>
      </c>
      <c r="L1951" s="32">
        <f>A1951</f>
        <v/>
      </c>
      <c r="M1951" s="25">
        <f>IFERROR((T1951/T1939-1),"")</f>
        <v/>
      </c>
      <c r="N1951" s="25">
        <f>IFERROR((U1951/U1950-1),"")</f>
        <v/>
      </c>
      <c r="O1951" s="25">
        <f>IFERROR(((T1951/T1915)^(1/3)-1),"")</f>
        <v/>
      </c>
      <c r="P1951" s="25">
        <f>IFERROR(((T1951/T1891)^(1/5)-1),"")</f>
        <v/>
      </c>
      <c r="Q1951" s="25">
        <f>IFERROR(((T1951/T1831)^(1/10)-1),"")</f>
        <v/>
      </c>
      <c r="R1951" s="25">
        <f>IFERROR(((T1951/T1711)^(1/20)-1),"")</f>
        <v/>
      </c>
      <c r="S1951" s="52">
        <f>IFERROR(('US Data'!M1951),"")</f>
        <v/>
      </c>
      <c r="T1951" s="26">
        <f>IF(CPI_Downloader!D1949="","",CPI_Downloader!D1949)</f>
        <v/>
      </c>
      <c r="U1951" s="26">
        <f>IF(CPI_Downloader!E1949="","",CPI_Downloader!E1949)</f>
        <v/>
      </c>
      <c r="W1951" s="32">
        <f>L1951</f>
        <v/>
      </c>
      <c r="X1951" s="31">
        <f>IFERROR((AC1951/AC1939-1),"")</f>
        <v/>
      </c>
      <c r="Y1951" s="31">
        <f>IFERROR(((AC1951/AC1915)^(1/3)-1),"")</f>
        <v/>
      </c>
      <c r="Z1951" s="31">
        <f>IFERROR(((AC1951/AC1891)^(1/5)-1),"")</f>
        <v/>
      </c>
      <c r="AA1951" s="31">
        <f>IFERROR(((AC1951/AC1831)^(1/10)-1),"")</f>
        <v/>
      </c>
      <c r="AB1951" s="31">
        <f>IFERROR(((AC1951/AC1711)^(1/20)-1),"")</f>
        <v/>
      </c>
      <c r="AC1951" s="38">
        <f>IF(CPI_Downloader!F1949="","",CPI_Downloader!F1949)</f>
        <v/>
      </c>
    </row>
    <row r="1952" ht="12.75" customHeight="1">
      <c r="A1952" s="21">
        <f>IF(CPI_Downloader!A1950="","",CPI_Downloader!A1950)</f>
        <v/>
      </c>
      <c r="B1952" s="22">
        <f>IFERROR((I1952/I1940-1),"")</f>
        <v/>
      </c>
      <c r="C1952" s="22">
        <f>IFERROR((J1952/J1951-1),"")</f>
        <v/>
      </c>
      <c r="D1952" s="22">
        <f>IFERROR(((I1952/I1916)^(1/3)-1),"")</f>
        <v/>
      </c>
      <c r="E1952" s="22">
        <f>IFERROR(((I1952/I1892)^(1/5)-1),"")</f>
        <v/>
      </c>
      <c r="F1952" s="22">
        <f>IFERROR(((I1952/I1832)^(1/10)-1),"")</f>
        <v/>
      </c>
      <c r="G1952" s="22">
        <f>IFERROR(((I1952/I1712)^(1/20)-1),"")</f>
        <v/>
      </c>
      <c r="H1952" s="22">
        <f>'US Data'!B1952</f>
        <v/>
      </c>
      <c r="I1952" s="23">
        <f>IF(CPI_Downloader!B1950="","",CPI_Downloader!B1950)</f>
        <v/>
      </c>
      <c r="J1952" s="23">
        <f>IF(CPI_Downloader!C1950="","",CPI_Downloader!C1950)</f>
        <v/>
      </c>
      <c r="L1952" s="32">
        <f>A1952</f>
        <v/>
      </c>
      <c r="M1952" s="25">
        <f>IFERROR((T1952/T1940-1),"")</f>
        <v/>
      </c>
      <c r="N1952" s="25">
        <f>IFERROR((U1952/U1951-1),"")</f>
        <v/>
      </c>
      <c r="O1952" s="25">
        <f>IFERROR(((T1952/T1916)^(1/3)-1),"")</f>
        <v/>
      </c>
      <c r="P1952" s="25">
        <f>IFERROR(((T1952/T1892)^(1/5)-1),"")</f>
        <v/>
      </c>
      <c r="Q1952" s="25">
        <f>IFERROR(((T1952/T1832)^(1/10)-1),"")</f>
        <v/>
      </c>
      <c r="R1952" s="25">
        <f>IFERROR(((T1952/T1712)^(1/20)-1),"")</f>
        <v/>
      </c>
      <c r="S1952" s="52">
        <f>IFERROR(('US Data'!M1952),"")</f>
        <v/>
      </c>
      <c r="T1952" s="26">
        <f>IF(CPI_Downloader!D1950="","",CPI_Downloader!D1950)</f>
        <v/>
      </c>
      <c r="U1952" s="26">
        <f>IF(CPI_Downloader!E1950="","",CPI_Downloader!E1950)</f>
        <v/>
      </c>
      <c r="W1952" s="32">
        <f>L1952</f>
        <v/>
      </c>
      <c r="X1952" s="31">
        <f>IFERROR((AC1952/AC1940-1),"")</f>
        <v/>
      </c>
      <c r="Y1952" s="31">
        <f>IFERROR(((AC1952/AC1916)^(1/3)-1),"")</f>
        <v/>
      </c>
      <c r="Z1952" s="31">
        <f>IFERROR(((AC1952/AC1892)^(1/5)-1),"")</f>
        <v/>
      </c>
      <c r="AA1952" s="31">
        <f>IFERROR(((AC1952/AC1832)^(1/10)-1),"")</f>
        <v/>
      </c>
      <c r="AB1952" s="31">
        <f>IFERROR(((AC1952/AC1712)^(1/20)-1),"")</f>
        <v/>
      </c>
      <c r="AC1952" s="38">
        <f>IF(CPI_Downloader!F1950="","",CPI_Downloader!F1950)</f>
        <v/>
      </c>
    </row>
    <row r="1953" ht="12.75" customHeight="1">
      <c r="A1953" s="21">
        <f>IF(CPI_Downloader!A1951="","",CPI_Downloader!A1951)</f>
        <v/>
      </c>
      <c r="B1953" s="22">
        <f>IFERROR((I1953/I1941-1),"")</f>
        <v/>
      </c>
      <c r="C1953" s="22">
        <f>IFERROR((J1953/J1952-1),"")</f>
        <v/>
      </c>
      <c r="D1953" s="22">
        <f>IFERROR(((I1953/I1917)^(1/3)-1),"")</f>
        <v/>
      </c>
      <c r="E1953" s="22">
        <f>IFERROR(((I1953/I1893)^(1/5)-1),"")</f>
        <v/>
      </c>
      <c r="F1953" s="22">
        <f>IFERROR(((I1953/I1833)^(1/10)-1),"")</f>
        <v/>
      </c>
      <c r="G1953" s="22">
        <f>IFERROR(((I1953/I1713)^(1/20)-1),"")</f>
        <v/>
      </c>
      <c r="H1953" s="22">
        <f>'US Data'!B1953</f>
        <v/>
      </c>
      <c r="I1953" s="23">
        <f>IF(CPI_Downloader!B1951="","",CPI_Downloader!B1951)</f>
        <v/>
      </c>
      <c r="J1953" s="23">
        <f>IF(CPI_Downloader!C1951="","",CPI_Downloader!C1951)</f>
        <v/>
      </c>
      <c r="L1953" s="32">
        <f>A1953</f>
        <v/>
      </c>
      <c r="M1953" s="25">
        <f>IFERROR((T1953/T1941-1),"")</f>
        <v/>
      </c>
      <c r="N1953" s="25">
        <f>IFERROR((U1953/U1952-1),"")</f>
        <v/>
      </c>
      <c r="O1953" s="25">
        <f>IFERROR(((T1953/T1917)^(1/3)-1),"")</f>
        <v/>
      </c>
      <c r="P1953" s="25">
        <f>IFERROR(((T1953/T1893)^(1/5)-1),"")</f>
        <v/>
      </c>
      <c r="Q1953" s="25">
        <f>IFERROR(((T1953/T1833)^(1/10)-1),"")</f>
        <v/>
      </c>
      <c r="R1953" s="25">
        <f>IFERROR(((T1953/T1713)^(1/20)-1),"")</f>
        <v/>
      </c>
      <c r="S1953" s="52">
        <f>IFERROR(('US Data'!M1953),"")</f>
        <v/>
      </c>
      <c r="T1953" s="26">
        <f>IF(CPI_Downloader!D1951="","",CPI_Downloader!D1951)</f>
        <v/>
      </c>
      <c r="U1953" s="26">
        <f>IF(CPI_Downloader!E1951="","",CPI_Downloader!E1951)</f>
        <v/>
      </c>
      <c r="W1953" s="32">
        <f>L1953</f>
        <v/>
      </c>
      <c r="X1953" s="31">
        <f>IFERROR((AC1953/AC1941-1),"")</f>
        <v/>
      </c>
      <c r="Y1953" s="31">
        <f>IFERROR(((AC1953/AC1917)^(1/3)-1),"")</f>
        <v/>
      </c>
      <c r="Z1953" s="31">
        <f>IFERROR(((AC1953/AC1893)^(1/5)-1),"")</f>
        <v/>
      </c>
      <c r="AA1953" s="31">
        <f>IFERROR(((AC1953/AC1833)^(1/10)-1),"")</f>
        <v/>
      </c>
      <c r="AB1953" s="31">
        <f>IFERROR(((AC1953/AC1713)^(1/20)-1),"")</f>
        <v/>
      </c>
      <c r="AC1953" s="38">
        <f>IF(CPI_Downloader!F1951="","",CPI_Downloader!F1951)</f>
        <v/>
      </c>
    </row>
    <row r="1954" ht="12.75" customHeight="1">
      <c r="A1954" s="21">
        <f>IF(CPI_Downloader!A1952="","",CPI_Downloader!A1952)</f>
        <v/>
      </c>
      <c r="B1954" s="22">
        <f>IFERROR((I1954/I1942-1),"")</f>
        <v/>
      </c>
      <c r="C1954" s="22">
        <f>IFERROR((J1954/J1953-1),"")</f>
        <v/>
      </c>
      <c r="D1954" s="22">
        <f>IFERROR(((I1954/I1918)^(1/3)-1),"")</f>
        <v/>
      </c>
      <c r="E1954" s="22">
        <f>IFERROR(((I1954/I1894)^(1/5)-1),"")</f>
        <v/>
      </c>
      <c r="F1954" s="22">
        <f>IFERROR(((I1954/I1834)^(1/10)-1),"")</f>
        <v/>
      </c>
      <c r="G1954" s="22">
        <f>IFERROR(((I1954/I1714)^(1/20)-1),"")</f>
        <v/>
      </c>
      <c r="H1954" s="22">
        <f>'US Data'!B1954</f>
        <v/>
      </c>
      <c r="I1954" s="23">
        <f>IF(CPI_Downloader!B1952="","",CPI_Downloader!B1952)</f>
        <v/>
      </c>
      <c r="J1954" s="23">
        <f>IF(CPI_Downloader!C1952="","",CPI_Downloader!C1952)</f>
        <v/>
      </c>
      <c r="L1954" s="32">
        <f>A1954</f>
        <v/>
      </c>
      <c r="M1954" s="25">
        <f>IFERROR((T1954/T1942-1),"")</f>
        <v/>
      </c>
      <c r="N1954" s="25">
        <f>IFERROR((U1954/U1953-1),"")</f>
        <v/>
      </c>
      <c r="O1954" s="25">
        <f>IFERROR(((T1954/T1918)^(1/3)-1),"")</f>
        <v/>
      </c>
      <c r="P1954" s="25">
        <f>IFERROR(((T1954/T1894)^(1/5)-1),"")</f>
        <v/>
      </c>
      <c r="Q1954" s="25">
        <f>IFERROR(((T1954/T1834)^(1/10)-1),"")</f>
        <v/>
      </c>
      <c r="R1954" s="25">
        <f>IFERROR(((T1954/T1714)^(1/20)-1),"")</f>
        <v/>
      </c>
      <c r="S1954" s="52">
        <f>IFERROR(('US Data'!M1954),"")</f>
        <v/>
      </c>
      <c r="T1954" s="26">
        <f>IF(CPI_Downloader!D1952="","",CPI_Downloader!D1952)</f>
        <v/>
      </c>
      <c r="U1954" s="26">
        <f>IF(CPI_Downloader!E1952="","",CPI_Downloader!E1952)</f>
        <v/>
      </c>
      <c r="W1954" s="32">
        <f>L1954</f>
        <v/>
      </c>
      <c r="X1954" s="31">
        <f>IFERROR((AC1954/AC1942-1),"")</f>
        <v/>
      </c>
      <c r="Y1954" s="31">
        <f>IFERROR(((AC1954/AC1918)^(1/3)-1),"")</f>
        <v/>
      </c>
      <c r="Z1954" s="31">
        <f>IFERROR(((AC1954/AC1894)^(1/5)-1),"")</f>
        <v/>
      </c>
      <c r="AA1954" s="31">
        <f>IFERROR(((AC1954/AC1834)^(1/10)-1),"")</f>
        <v/>
      </c>
      <c r="AB1954" s="31">
        <f>IFERROR(((AC1954/AC1714)^(1/20)-1),"")</f>
        <v/>
      </c>
      <c r="AC1954" s="38">
        <f>IF(CPI_Downloader!F1952="","",CPI_Downloader!F1952)</f>
        <v/>
      </c>
    </row>
    <row r="1955" ht="12.75" customHeight="1">
      <c r="A1955" s="21">
        <f>IF(CPI_Downloader!A1953="","",CPI_Downloader!A1953)</f>
        <v/>
      </c>
      <c r="B1955" s="22">
        <f>IFERROR((I1955/I1943-1),"")</f>
        <v/>
      </c>
      <c r="C1955" s="22">
        <f>IFERROR((J1955/J1954-1),"")</f>
        <v/>
      </c>
      <c r="D1955" s="22">
        <f>IFERROR(((I1955/I1919)^(1/3)-1),"")</f>
        <v/>
      </c>
      <c r="E1955" s="22">
        <f>IFERROR(((I1955/I1895)^(1/5)-1),"")</f>
        <v/>
      </c>
      <c r="F1955" s="22">
        <f>IFERROR(((I1955/I1835)^(1/10)-1),"")</f>
        <v/>
      </c>
      <c r="G1955" s="22">
        <f>IFERROR(((I1955/I1715)^(1/20)-1),"")</f>
        <v/>
      </c>
      <c r="H1955" s="22">
        <f>'US Data'!B1955</f>
        <v/>
      </c>
      <c r="I1955" s="23">
        <f>IF(CPI_Downloader!B1953="","",CPI_Downloader!B1953)</f>
        <v/>
      </c>
      <c r="J1955" s="23">
        <f>IF(CPI_Downloader!C1953="","",CPI_Downloader!C1953)</f>
        <v/>
      </c>
      <c r="L1955" s="32">
        <f>A1955</f>
        <v/>
      </c>
      <c r="M1955" s="25">
        <f>IFERROR((T1955/T1943-1),"")</f>
        <v/>
      </c>
      <c r="N1955" s="25">
        <f>IFERROR((U1955/U1954-1),"")</f>
        <v/>
      </c>
      <c r="O1955" s="25">
        <f>IFERROR(((T1955/T1919)^(1/3)-1),"")</f>
        <v/>
      </c>
      <c r="P1955" s="25">
        <f>IFERROR(((T1955/T1895)^(1/5)-1),"")</f>
        <v/>
      </c>
      <c r="Q1955" s="25">
        <f>IFERROR(((T1955/T1835)^(1/10)-1),"")</f>
        <v/>
      </c>
      <c r="R1955" s="25">
        <f>IFERROR(((T1955/T1715)^(1/20)-1),"")</f>
        <v/>
      </c>
      <c r="S1955" s="52">
        <f>IFERROR(('US Data'!M1955),"")</f>
        <v/>
      </c>
      <c r="T1955" s="26">
        <f>IF(CPI_Downloader!D1953="","",CPI_Downloader!D1953)</f>
        <v/>
      </c>
      <c r="U1955" s="26">
        <f>IF(CPI_Downloader!E1953="","",CPI_Downloader!E1953)</f>
        <v/>
      </c>
      <c r="W1955" s="32">
        <f>L1955</f>
        <v/>
      </c>
      <c r="X1955" s="31">
        <f>IFERROR((AC1955/AC1943-1),"")</f>
        <v/>
      </c>
      <c r="Y1955" s="31">
        <f>IFERROR(((AC1955/AC1919)^(1/3)-1),"")</f>
        <v/>
      </c>
      <c r="Z1955" s="31">
        <f>IFERROR(((AC1955/AC1895)^(1/5)-1),"")</f>
        <v/>
      </c>
      <c r="AA1955" s="31">
        <f>IFERROR(((AC1955/AC1835)^(1/10)-1),"")</f>
        <v/>
      </c>
      <c r="AB1955" s="31">
        <f>IFERROR(((AC1955/AC1715)^(1/20)-1),"")</f>
        <v/>
      </c>
      <c r="AC1955" s="38">
        <f>IF(CPI_Downloader!F1953="","",CPI_Downloader!F1953)</f>
        <v/>
      </c>
    </row>
    <row r="1956" ht="12.75" customHeight="1">
      <c r="A1956" s="21">
        <f>IF(CPI_Downloader!A1954="","",CPI_Downloader!A1954)</f>
        <v/>
      </c>
      <c r="B1956" s="22">
        <f>IFERROR((I1956/I1944-1),"")</f>
        <v/>
      </c>
      <c r="C1956" s="22">
        <f>IFERROR((J1956/J1955-1),"")</f>
        <v/>
      </c>
      <c r="D1956" s="22">
        <f>IFERROR(((I1956/I1920)^(1/3)-1),"")</f>
        <v/>
      </c>
      <c r="E1956" s="22">
        <f>IFERROR(((I1956/I1896)^(1/5)-1),"")</f>
        <v/>
      </c>
      <c r="F1956" s="22">
        <f>IFERROR(((I1956/I1836)^(1/10)-1),"")</f>
        <v/>
      </c>
      <c r="G1956" s="22">
        <f>IFERROR(((I1956/I1716)^(1/20)-1),"")</f>
        <v/>
      </c>
      <c r="H1956" s="22">
        <f>'US Data'!B1956</f>
        <v/>
      </c>
      <c r="I1956" s="23">
        <f>IF(CPI_Downloader!B1954="","",CPI_Downloader!B1954)</f>
        <v/>
      </c>
      <c r="J1956" s="23">
        <f>IF(CPI_Downloader!C1954="","",CPI_Downloader!C1954)</f>
        <v/>
      </c>
      <c r="L1956" s="32">
        <f>A1956</f>
        <v/>
      </c>
      <c r="M1956" s="25">
        <f>IFERROR((T1956/T1944-1),"")</f>
        <v/>
      </c>
      <c r="N1956" s="25">
        <f>IFERROR((U1956/U1955-1),"")</f>
        <v/>
      </c>
      <c r="O1956" s="25">
        <f>IFERROR(((T1956/T1920)^(1/3)-1),"")</f>
        <v/>
      </c>
      <c r="P1956" s="25">
        <f>IFERROR(((T1956/T1896)^(1/5)-1),"")</f>
        <v/>
      </c>
      <c r="Q1956" s="25">
        <f>IFERROR(((T1956/T1836)^(1/10)-1),"")</f>
        <v/>
      </c>
      <c r="R1956" s="25">
        <f>IFERROR(((T1956/T1716)^(1/20)-1),"")</f>
        <v/>
      </c>
      <c r="S1956" s="52">
        <f>IFERROR(('US Data'!M1956),"")</f>
        <v/>
      </c>
      <c r="T1956" s="26">
        <f>IF(CPI_Downloader!D1954="","",CPI_Downloader!D1954)</f>
        <v/>
      </c>
      <c r="U1956" s="26">
        <f>IF(CPI_Downloader!E1954="","",CPI_Downloader!E1954)</f>
        <v/>
      </c>
      <c r="W1956" s="32">
        <f>L1956</f>
        <v/>
      </c>
      <c r="X1956" s="31">
        <f>IFERROR((AC1956/AC1944-1),"")</f>
        <v/>
      </c>
      <c r="Y1956" s="31">
        <f>IFERROR(((AC1956/AC1920)^(1/3)-1),"")</f>
        <v/>
      </c>
      <c r="Z1956" s="31">
        <f>IFERROR(((AC1956/AC1896)^(1/5)-1),"")</f>
        <v/>
      </c>
      <c r="AA1956" s="31">
        <f>IFERROR(((AC1956/AC1836)^(1/10)-1),"")</f>
        <v/>
      </c>
      <c r="AB1956" s="31">
        <f>IFERROR(((AC1956/AC1716)^(1/20)-1),"")</f>
        <v/>
      </c>
      <c r="AC1956" s="38">
        <f>IF(CPI_Downloader!F1954="","",CPI_Downloader!F1954)</f>
        <v/>
      </c>
    </row>
    <row r="1957" ht="12.75" customHeight="1">
      <c r="A1957" s="21">
        <f>IF(CPI_Downloader!A1955="","",CPI_Downloader!A1955)</f>
        <v/>
      </c>
      <c r="B1957" s="22">
        <f>IFERROR((I1957/I1945-1),"")</f>
        <v/>
      </c>
      <c r="C1957" s="22">
        <f>IFERROR((J1957/J1956-1),"")</f>
        <v/>
      </c>
      <c r="D1957" s="22">
        <f>IFERROR(((I1957/I1921)^(1/3)-1),"")</f>
        <v/>
      </c>
      <c r="E1957" s="22">
        <f>IFERROR(((I1957/I1897)^(1/5)-1),"")</f>
        <v/>
      </c>
      <c r="F1957" s="22">
        <f>IFERROR(((I1957/I1837)^(1/10)-1),"")</f>
        <v/>
      </c>
      <c r="G1957" s="22">
        <f>IFERROR(((I1957/I1717)^(1/20)-1),"")</f>
        <v/>
      </c>
      <c r="H1957" s="22">
        <f>'US Data'!B1957</f>
        <v/>
      </c>
      <c r="I1957" s="23">
        <f>IF(CPI_Downloader!B1955="","",CPI_Downloader!B1955)</f>
        <v/>
      </c>
      <c r="J1957" s="23">
        <f>IF(CPI_Downloader!C1955="","",CPI_Downloader!C1955)</f>
        <v/>
      </c>
      <c r="L1957" s="32">
        <f>A1957</f>
        <v/>
      </c>
      <c r="M1957" s="25">
        <f>IFERROR((T1957/T1945-1),"")</f>
        <v/>
      </c>
      <c r="N1957" s="25">
        <f>IFERROR((U1957/U1956-1),"")</f>
        <v/>
      </c>
      <c r="O1957" s="25">
        <f>IFERROR(((T1957/T1921)^(1/3)-1),"")</f>
        <v/>
      </c>
      <c r="P1957" s="25">
        <f>IFERROR(((T1957/T1897)^(1/5)-1),"")</f>
        <v/>
      </c>
      <c r="Q1957" s="25">
        <f>IFERROR(((T1957/T1837)^(1/10)-1),"")</f>
        <v/>
      </c>
      <c r="R1957" s="25">
        <f>IFERROR(((T1957/T1717)^(1/20)-1),"")</f>
        <v/>
      </c>
      <c r="S1957" s="52">
        <f>IFERROR(('US Data'!M1957),"")</f>
        <v/>
      </c>
      <c r="T1957" s="26">
        <f>IF(CPI_Downloader!D1955="","",CPI_Downloader!D1955)</f>
        <v/>
      </c>
      <c r="U1957" s="26">
        <f>IF(CPI_Downloader!E1955="","",CPI_Downloader!E1955)</f>
        <v/>
      </c>
      <c r="W1957" s="32">
        <f>L1957</f>
        <v/>
      </c>
      <c r="X1957" s="31">
        <f>IFERROR((AC1957/AC1945-1),"")</f>
        <v/>
      </c>
      <c r="Y1957" s="31">
        <f>IFERROR(((AC1957/AC1921)^(1/3)-1),"")</f>
        <v/>
      </c>
      <c r="Z1957" s="31">
        <f>IFERROR(((AC1957/AC1897)^(1/5)-1),"")</f>
        <v/>
      </c>
      <c r="AA1957" s="31">
        <f>IFERROR(((AC1957/AC1837)^(1/10)-1),"")</f>
        <v/>
      </c>
      <c r="AB1957" s="31">
        <f>IFERROR(((AC1957/AC1717)^(1/20)-1),"")</f>
        <v/>
      </c>
      <c r="AC1957" s="38">
        <f>IF(CPI_Downloader!F1955="","",CPI_Downloader!F1955)</f>
        <v/>
      </c>
    </row>
    <row r="1958" ht="12.75" customHeight="1">
      <c r="A1958" s="21">
        <f>IF(CPI_Downloader!A1956="","",CPI_Downloader!A1956)</f>
        <v/>
      </c>
      <c r="B1958" s="22">
        <f>IFERROR((I1958/I1946-1),"")</f>
        <v/>
      </c>
      <c r="C1958" s="22">
        <f>IFERROR((J1958/J1957-1),"")</f>
        <v/>
      </c>
      <c r="D1958" s="22">
        <f>IFERROR(((I1958/I1922)^(1/3)-1),"")</f>
        <v/>
      </c>
      <c r="E1958" s="22">
        <f>IFERROR(((I1958/I1898)^(1/5)-1),"")</f>
        <v/>
      </c>
      <c r="F1958" s="22">
        <f>IFERROR(((I1958/I1838)^(1/10)-1),"")</f>
        <v/>
      </c>
      <c r="G1958" s="22">
        <f>IFERROR(((I1958/I1718)^(1/20)-1),"")</f>
        <v/>
      </c>
      <c r="H1958" s="22">
        <f>'US Data'!B1958</f>
        <v/>
      </c>
      <c r="I1958" s="23">
        <f>IF(CPI_Downloader!B1956="","",CPI_Downloader!B1956)</f>
        <v/>
      </c>
      <c r="J1958" s="23">
        <f>IF(CPI_Downloader!C1956="","",CPI_Downloader!C1956)</f>
        <v/>
      </c>
      <c r="L1958" s="32">
        <f>A1958</f>
        <v/>
      </c>
      <c r="M1958" s="25">
        <f>IFERROR((T1958/T1946-1),"")</f>
        <v/>
      </c>
      <c r="N1958" s="25">
        <f>IFERROR((U1958/U1957-1),"")</f>
        <v/>
      </c>
      <c r="O1958" s="25">
        <f>IFERROR(((T1958/T1922)^(1/3)-1),"")</f>
        <v/>
      </c>
      <c r="P1958" s="25">
        <f>IFERROR(((T1958/T1898)^(1/5)-1),"")</f>
        <v/>
      </c>
      <c r="Q1958" s="25">
        <f>IFERROR(((T1958/T1838)^(1/10)-1),"")</f>
        <v/>
      </c>
      <c r="R1958" s="25">
        <f>IFERROR(((T1958/T1718)^(1/20)-1),"")</f>
        <v/>
      </c>
      <c r="S1958" s="52">
        <f>IFERROR(('US Data'!M1958),"")</f>
        <v/>
      </c>
      <c r="T1958" s="26">
        <f>IF(CPI_Downloader!D1956="","",CPI_Downloader!D1956)</f>
        <v/>
      </c>
      <c r="U1958" s="26">
        <f>IF(CPI_Downloader!E1956="","",CPI_Downloader!E1956)</f>
        <v/>
      </c>
      <c r="W1958" s="32">
        <f>L1958</f>
        <v/>
      </c>
      <c r="X1958" s="31">
        <f>IFERROR((AC1958/AC1946-1),"")</f>
        <v/>
      </c>
      <c r="Y1958" s="31">
        <f>IFERROR(((AC1958/AC1922)^(1/3)-1),"")</f>
        <v/>
      </c>
      <c r="Z1958" s="31">
        <f>IFERROR(((AC1958/AC1898)^(1/5)-1),"")</f>
        <v/>
      </c>
      <c r="AA1958" s="31">
        <f>IFERROR(((AC1958/AC1838)^(1/10)-1),"")</f>
        <v/>
      </c>
      <c r="AB1958" s="31">
        <f>IFERROR(((AC1958/AC1718)^(1/20)-1),"")</f>
        <v/>
      </c>
      <c r="AC1958" s="38">
        <f>IF(CPI_Downloader!F1956="","",CPI_Downloader!F1956)</f>
        <v/>
      </c>
    </row>
    <row r="1959" ht="12.75" customHeight="1">
      <c r="A1959" s="21">
        <f>IF(CPI_Downloader!A1957="","",CPI_Downloader!A1957)</f>
        <v/>
      </c>
      <c r="B1959" s="22">
        <f>IFERROR((I1959/I1947-1),"")</f>
        <v/>
      </c>
      <c r="C1959" s="22">
        <f>IFERROR((J1959/J1958-1),"")</f>
        <v/>
      </c>
      <c r="D1959" s="22">
        <f>IFERROR(((I1959/I1923)^(1/3)-1),"")</f>
        <v/>
      </c>
      <c r="E1959" s="22">
        <f>IFERROR(((I1959/I1899)^(1/5)-1),"")</f>
        <v/>
      </c>
      <c r="F1959" s="22">
        <f>IFERROR(((I1959/I1839)^(1/10)-1),"")</f>
        <v/>
      </c>
      <c r="G1959" s="22">
        <f>IFERROR(((I1959/I1719)^(1/20)-1),"")</f>
        <v/>
      </c>
      <c r="H1959" s="22">
        <f>'US Data'!B1959</f>
        <v/>
      </c>
      <c r="I1959" s="23">
        <f>IF(CPI_Downloader!B1957="","",CPI_Downloader!B1957)</f>
        <v/>
      </c>
      <c r="J1959" s="23">
        <f>IF(CPI_Downloader!C1957="","",CPI_Downloader!C1957)</f>
        <v/>
      </c>
      <c r="L1959" s="32">
        <f>A1959</f>
        <v/>
      </c>
      <c r="M1959" s="25">
        <f>IFERROR((T1959/T1947-1),"")</f>
        <v/>
      </c>
      <c r="N1959" s="25">
        <f>IFERROR((U1959/U1958-1),"")</f>
        <v/>
      </c>
      <c r="O1959" s="25">
        <f>IFERROR(((T1959/T1923)^(1/3)-1),"")</f>
        <v/>
      </c>
      <c r="P1959" s="25">
        <f>IFERROR(((T1959/T1899)^(1/5)-1),"")</f>
        <v/>
      </c>
      <c r="Q1959" s="25">
        <f>IFERROR(((T1959/T1839)^(1/10)-1),"")</f>
        <v/>
      </c>
      <c r="R1959" s="25">
        <f>IFERROR(((T1959/T1719)^(1/20)-1),"")</f>
        <v/>
      </c>
      <c r="S1959" s="52">
        <f>IFERROR(('US Data'!M1959),"")</f>
        <v/>
      </c>
      <c r="T1959" s="26">
        <f>IF(CPI_Downloader!D1957="","",CPI_Downloader!D1957)</f>
        <v/>
      </c>
      <c r="U1959" s="26">
        <f>IF(CPI_Downloader!E1957="","",CPI_Downloader!E1957)</f>
        <v/>
      </c>
      <c r="W1959" s="32">
        <f>L1959</f>
        <v/>
      </c>
      <c r="X1959" s="31">
        <f>IFERROR((AC1959/AC1947-1),"")</f>
        <v/>
      </c>
      <c r="Y1959" s="31">
        <f>IFERROR(((AC1959/AC1923)^(1/3)-1),"")</f>
        <v/>
      </c>
      <c r="Z1959" s="31">
        <f>IFERROR(((AC1959/AC1899)^(1/5)-1),"")</f>
        <v/>
      </c>
      <c r="AA1959" s="31">
        <f>IFERROR(((AC1959/AC1839)^(1/10)-1),"")</f>
        <v/>
      </c>
      <c r="AB1959" s="31">
        <f>IFERROR(((AC1959/AC1719)^(1/20)-1),"")</f>
        <v/>
      </c>
      <c r="AC1959" s="38">
        <f>IF(CPI_Downloader!F1957="","",CPI_Downloader!F1957)</f>
        <v/>
      </c>
    </row>
    <row r="1960" ht="12.75" customHeight="1">
      <c r="A1960" s="21">
        <f>IF(CPI_Downloader!A1958="","",CPI_Downloader!A1958)</f>
        <v/>
      </c>
      <c r="B1960" s="22">
        <f>IFERROR((I1960/I1948-1),"")</f>
        <v/>
      </c>
      <c r="C1960" s="22">
        <f>IFERROR((J1960/J1959-1),"")</f>
        <v/>
      </c>
      <c r="D1960" s="22">
        <f>IFERROR(((I1960/I1924)^(1/3)-1),"")</f>
        <v/>
      </c>
      <c r="E1960" s="22">
        <f>IFERROR(((I1960/I1900)^(1/5)-1),"")</f>
        <v/>
      </c>
      <c r="F1960" s="22">
        <f>IFERROR(((I1960/I1840)^(1/10)-1),"")</f>
        <v/>
      </c>
      <c r="G1960" s="22">
        <f>IFERROR(((I1960/I1720)^(1/20)-1),"")</f>
        <v/>
      </c>
      <c r="H1960" s="22">
        <f>'US Data'!B1960</f>
        <v/>
      </c>
      <c r="I1960" s="23">
        <f>IF(CPI_Downloader!B1958="","",CPI_Downloader!B1958)</f>
        <v/>
      </c>
      <c r="J1960" s="23">
        <f>IF(CPI_Downloader!C1958="","",CPI_Downloader!C1958)</f>
        <v/>
      </c>
      <c r="L1960" s="32">
        <f>A1960</f>
        <v/>
      </c>
      <c r="M1960" s="25">
        <f>IFERROR((T1960/T1948-1),"")</f>
        <v/>
      </c>
      <c r="N1960" s="25">
        <f>IFERROR((U1960/U1959-1),"")</f>
        <v/>
      </c>
      <c r="O1960" s="25">
        <f>IFERROR(((T1960/T1924)^(1/3)-1),"")</f>
        <v/>
      </c>
      <c r="P1960" s="25">
        <f>IFERROR(((T1960/T1900)^(1/5)-1),"")</f>
        <v/>
      </c>
      <c r="Q1960" s="25">
        <f>IFERROR(((T1960/T1840)^(1/10)-1),"")</f>
        <v/>
      </c>
      <c r="R1960" s="25">
        <f>IFERROR(((T1960/T1720)^(1/20)-1),"")</f>
        <v/>
      </c>
      <c r="S1960" s="52">
        <f>IFERROR(('US Data'!M1960),"")</f>
        <v/>
      </c>
      <c r="T1960" s="26">
        <f>IF(CPI_Downloader!D1958="","",CPI_Downloader!D1958)</f>
        <v/>
      </c>
      <c r="U1960" s="26">
        <f>IF(CPI_Downloader!E1958="","",CPI_Downloader!E1958)</f>
        <v/>
      </c>
      <c r="W1960" s="32">
        <f>L1960</f>
        <v/>
      </c>
      <c r="X1960" s="31">
        <f>IFERROR((AC1960/AC1948-1),"")</f>
        <v/>
      </c>
      <c r="Y1960" s="31">
        <f>IFERROR(((AC1960/AC1924)^(1/3)-1),"")</f>
        <v/>
      </c>
      <c r="Z1960" s="31">
        <f>IFERROR(((AC1960/AC1900)^(1/5)-1),"")</f>
        <v/>
      </c>
      <c r="AA1960" s="31">
        <f>IFERROR(((AC1960/AC1840)^(1/10)-1),"")</f>
        <v/>
      </c>
      <c r="AB1960" s="31">
        <f>IFERROR(((AC1960/AC1720)^(1/20)-1),"")</f>
        <v/>
      </c>
      <c r="AC1960" s="38">
        <f>IF(CPI_Downloader!F1958="","",CPI_Downloader!F1958)</f>
        <v/>
      </c>
    </row>
    <row r="1961" ht="12.75" customHeight="1">
      <c r="A1961" s="21">
        <f>IF(CPI_Downloader!A1959="","",CPI_Downloader!A1959)</f>
        <v/>
      </c>
      <c r="B1961" s="22">
        <f>IFERROR((I1961/I1949-1),"")</f>
        <v/>
      </c>
      <c r="C1961" s="22">
        <f>IFERROR((J1961/J1960-1),"")</f>
        <v/>
      </c>
      <c r="D1961" s="22">
        <f>IFERROR(((I1961/I1925)^(1/3)-1),"")</f>
        <v/>
      </c>
      <c r="E1961" s="22">
        <f>IFERROR(((I1961/I1901)^(1/5)-1),"")</f>
        <v/>
      </c>
      <c r="F1961" s="22">
        <f>IFERROR(((I1961/I1841)^(1/10)-1),"")</f>
        <v/>
      </c>
      <c r="G1961" s="22">
        <f>IFERROR(((I1961/I1721)^(1/20)-1),"")</f>
        <v/>
      </c>
      <c r="H1961" s="22">
        <f>'US Data'!B1961</f>
        <v/>
      </c>
      <c r="I1961" s="23">
        <f>IF(CPI_Downloader!B1959="","",CPI_Downloader!B1959)</f>
        <v/>
      </c>
      <c r="J1961" s="23">
        <f>IF(CPI_Downloader!C1959="","",CPI_Downloader!C1959)</f>
        <v/>
      </c>
      <c r="L1961" s="32">
        <f>A1961</f>
        <v/>
      </c>
      <c r="M1961" s="25">
        <f>IFERROR((T1961/T1949-1),"")</f>
        <v/>
      </c>
      <c r="N1961" s="25">
        <f>IFERROR((U1961/U1960-1),"")</f>
        <v/>
      </c>
      <c r="O1961" s="25">
        <f>IFERROR(((T1961/T1925)^(1/3)-1),"")</f>
        <v/>
      </c>
      <c r="P1961" s="25">
        <f>IFERROR(((T1961/T1901)^(1/5)-1),"")</f>
        <v/>
      </c>
      <c r="Q1961" s="25">
        <f>IFERROR(((T1961/T1841)^(1/10)-1),"")</f>
        <v/>
      </c>
      <c r="R1961" s="25">
        <f>IFERROR(((T1961/T1721)^(1/20)-1),"")</f>
        <v/>
      </c>
      <c r="S1961" s="52">
        <f>IFERROR(('US Data'!M1961),"")</f>
        <v/>
      </c>
      <c r="T1961" s="26">
        <f>IF(CPI_Downloader!D1959="","",CPI_Downloader!D1959)</f>
        <v/>
      </c>
      <c r="U1961" s="26">
        <f>IF(CPI_Downloader!E1959="","",CPI_Downloader!E1959)</f>
        <v/>
      </c>
      <c r="W1961" s="32">
        <f>L1961</f>
        <v/>
      </c>
      <c r="X1961" s="31">
        <f>IFERROR((AC1961/AC1949-1),"")</f>
        <v/>
      </c>
      <c r="Y1961" s="31">
        <f>IFERROR(((AC1961/AC1925)^(1/3)-1),"")</f>
        <v/>
      </c>
      <c r="Z1961" s="31">
        <f>IFERROR(((AC1961/AC1901)^(1/5)-1),"")</f>
        <v/>
      </c>
      <c r="AA1961" s="31">
        <f>IFERROR(((AC1961/AC1841)^(1/10)-1),"")</f>
        <v/>
      </c>
      <c r="AB1961" s="31">
        <f>IFERROR(((AC1961/AC1721)^(1/20)-1),"")</f>
        <v/>
      </c>
      <c r="AC1961" s="38">
        <f>IF(CPI_Downloader!F1959="","",CPI_Downloader!F1959)</f>
        <v/>
      </c>
    </row>
    <row r="1962" ht="12.75" customHeight="1">
      <c r="A1962" s="21">
        <f>IF(CPI_Downloader!A1960="","",CPI_Downloader!A1960)</f>
        <v/>
      </c>
      <c r="B1962" s="22">
        <f>IFERROR((I1962/I1950-1),"")</f>
        <v/>
      </c>
      <c r="C1962" s="22">
        <f>IFERROR((J1962/J1961-1),"")</f>
        <v/>
      </c>
      <c r="D1962" s="22">
        <f>IFERROR(((I1962/I1926)^(1/3)-1),"")</f>
        <v/>
      </c>
      <c r="E1962" s="22">
        <f>IFERROR(((I1962/I1902)^(1/5)-1),"")</f>
        <v/>
      </c>
      <c r="F1962" s="22">
        <f>IFERROR(((I1962/I1842)^(1/10)-1),"")</f>
        <v/>
      </c>
      <c r="G1962" s="22">
        <f>IFERROR(((I1962/I1722)^(1/20)-1),"")</f>
        <v/>
      </c>
      <c r="H1962" s="22">
        <f>'US Data'!B1962</f>
        <v/>
      </c>
      <c r="I1962" s="23">
        <f>IF(CPI_Downloader!B1960="","",CPI_Downloader!B1960)</f>
        <v/>
      </c>
      <c r="J1962" s="23">
        <f>IF(CPI_Downloader!C1960="","",CPI_Downloader!C1960)</f>
        <v/>
      </c>
      <c r="L1962" s="32">
        <f>A1962</f>
        <v/>
      </c>
      <c r="M1962" s="25">
        <f>IFERROR((T1962/T1950-1),"")</f>
        <v/>
      </c>
      <c r="N1962" s="25">
        <f>IFERROR((U1962/U1961-1),"")</f>
        <v/>
      </c>
      <c r="O1962" s="25">
        <f>IFERROR(((T1962/T1926)^(1/3)-1),"")</f>
        <v/>
      </c>
      <c r="P1962" s="25">
        <f>IFERROR(((T1962/T1902)^(1/5)-1),"")</f>
        <v/>
      </c>
      <c r="Q1962" s="25">
        <f>IFERROR(((T1962/T1842)^(1/10)-1),"")</f>
        <v/>
      </c>
      <c r="R1962" s="25">
        <f>IFERROR(((T1962/T1722)^(1/20)-1),"")</f>
        <v/>
      </c>
      <c r="S1962" s="52">
        <f>IFERROR(('US Data'!M1962),"")</f>
        <v/>
      </c>
      <c r="T1962" s="26">
        <f>IF(CPI_Downloader!D1960="","",CPI_Downloader!D1960)</f>
        <v/>
      </c>
      <c r="U1962" s="26">
        <f>IF(CPI_Downloader!E1960="","",CPI_Downloader!E1960)</f>
        <v/>
      </c>
      <c r="W1962" s="32">
        <f>L1962</f>
        <v/>
      </c>
      <c r="X1962" s="31">
        <f>IFERROR((AC1962/AC1950-1),"")</f>
        <v/>
      </c>
      <c r="Y1962" s="31">
        <f>IFERROR(((AC1962/AC1926)^(1/3)-1),"")</f>
        <v/>
      </c>
      <c r="Z1962" s="31">
        <f>IFERROR(((AC1962/AC1902)^(1/5)-1),"")</f>
        <v/>
      </c>
      <c r="AA1962" s="31">
        <f>IFERROR(((AC1962/AC1842)^(1/10)-1),"")</f>
        <v/>
      </c>
      <c r="AB1962" s="31">
        <f>IFERROR(((AC1962/AC1722)^(1/20)-1),"")</f>
        <v/>
      </c>
      <c r="AC1962" s="38">
        <f>IF(CPI_Downloader!F1960="","",CPI_Downloader!F1960)</f>
        <v/>
      </c>
    </row>
    <row r="1963" ht="12.75" customHeight="1">
      <c r="A1963" s="21">
        <f>IF(CPI_Downloader!A1961="","",CPI_Downloader!A1961)</f>
        <v/>
      </c>
      <c r="B1963" s="22">
        <f>IFERROR((I1963/I1951-1),"")</f>
        <v/>
      </c>
      <c r="C1963" s="22">
        <f>IFERROR((J1963/J1962-1),"")</f>
        <v/>
      </c>
      <c r="D1963" s="22">
        <f>IFERROR(((I1963/I1927)^(1/3)-1),"")</f>
        <v/>
      </c>
      <c r="E1963" s="22">
        <f>IFERROR(((I1963/I1903)^(1/5)-1),"")</f>
        <v/>
      </c>
      <c r="F1963" s="22">
        <f>IFERROR(((I1963/I1843)^(1/10)-1),"")</f>
        <v/>
      </c>
      <c r="G1963" s="22">
        <f>IFERROR(((I1963/I1723)^(1/20)-1),"")</f>
        <v/>
      </c>
      <c r="H1963" s="22">
        <f>'US Data'!B1963</f>
        <v/>
      </c>
      <c r="I1963" s="23">
        <f>IF(CPI_Downloader!B1961="","",CPI_Downloader!B1961)</f>
        <v/>
      </c>
      <c r="J1963" s="23">
        <f>IF(CPI_Downloader!C1961="","",CPI_Downloader!C1961)</f>
        <v/>
      </c>
      <c r="L1963" s="32">
        <f>A1963</f>
        <v/>
      </c>
      <c r="M1963" s="25">
        <f>IFERROR((T1963/T1951-1),"")</f>
        <v/>
      </c>
      <c r="N1963" s="25">
        <f>IFERROR((U1963/U1962-1),"")</f>
        <v/>
      </c>
      <c r="O1963" s="25">
        <f>IFERROR(((T1963/T1927)^(1/3)-1),"")</f>
        <v/>
      </c>
      <c r="P1963" s="25">
        <f>IFERROR(((T1963/T1903)^(1/5)-1),"")</f>
        <v/>
      </c>
      <c r="Q1963" s="25">
        <f>IFERROR(((T1963/T1843)^(1/10)-1),"")</f>
        <v/>
      </c>
      <c r="R1963" s="25">
        <f>IFERROR(((T1963/T1723)^(1/20)-1),"")</f>
        <v/>
      </c>
      <c r="S1963" s="52">
        <f>IFERROR(('US Data'!M1963),"")</f>
        <v/>
      </c>
      <c r="T1963" s="26">
        <f>IF(CPI_Downloader!D1961="","",CPI_Downloader!D1961)</f>
        <v/>
      </c>
      <c r="U1963" s="26">
        <f>IF(CPI_Downloader!E1961="","",CPI_Downloader!E1961)</f>
        <v/>
      </c>
      <c r="W1963" s="32">
        <f>L1963</f>
        <v/>
      </c>
      <c r="X1963" s="31">
        <f>IFERROR((AC1963/AC1951-1),"")</f>
        <v/>
      </c>
      <c r="Y1963" s="31">
        <f>IFERROR(((AC1963/AC1927)^(1/3)-1),"")</f>
        <v/>
      </c>
      <c r="Z1963" s="31">
        <f>IFERROR(((AC1963/AC1903)^(1/5)-1),"")</f>
        <v/>
      </c>
      <c r="AA1963" s="31">
        <f>IFERROR(((AC1963/AC1843)^(1/10)-1),"")</f>
        <v/>
      </c>
      <c r="AB1963" s="31">
        <f>IFERROR(((AC1963/AC1723)^(1/20)-1),"")</f>
        <v/>
      </c>
      <c r="AC1963" s="38">
        <f>IF(CPI_Downloader!F1961="","",CPI_Downloader!F1961)</f>
        <v/>
      </c>
    </row>
    <row r="1964" ht="12.75" customHeight="1">
      <c r="A1964" s="21">
        <f>IF(CPI_Downloader!A1962="","",CPI_Downloader!A1962)</f>
        <v/>
      </c>
      <c r="B1964" s="22">
        <f>IFERROR((I1964/I1952-1),"")</f>
        <v/>
      </c>
      <c r="C1964" s="22">
        <f>IFERROR((J1964/J1963-1),"")</f>
        <v/>
      </c>
      <c r="D1964" s="22">
        <f>IFERROR(((I1964/I1928)^(1/3)-1),"")</f>
        <v/>
      </c>
      <c r="E1964" s="22">
        <f>IFERROR(((I1964/I1904)^(1/5)-1),"")</f>
        <v/>
      </c>
      <c r="F1964" s="22">
        <f>IFERROR(((I1964/I1844)^(1/10)-1),"")</f>
        <v/>
      </c>
      <c r="G1964" s="22">
        <f>IFERROR(((I1964/I1724)^(1/20)-1),"")</f>
        <v/>
      </c>
      <c r="H1964" s="22">
        <f>'US Data'!B1964</f>
        <v/>
      </c>
      <c r="I1964" s="23">
        <f>IF(CPI_Downloader!B1962="","",CPI_Downloader!B1962)</f>
        <v/>
      </c>
      <c r="J1964" s="23">
        <f>IF(CPI_Downloader!C1962="","",CPI_Downloader!C1962)</f>
        <v/>
      </c>
      <c r="L1964" s="32">
        <f>A1964</f>
        <v/>
      </c>
      <c r="M1964" s="25">
        <f>IFERROR((T1964/T1952-1),"")</f>
        <v/>
      </c>
      <c r="N1964" s="25">
        <f>IFERROR((U1964/U1963-1),"")</f>
        <v/>
      </c>
      <c r="O1964" s="25">
        <f>IFERROR(((T1964/T1928)^(1/3)-1),"")</f>
        <v/>
      </c>
      <c r="P1964" s="25">
        <f>IFERROR(((T1964/T1904)^(1/5)-1),"")</f>
        <v/>
      </c>
      <c r="Q1964" s="25">
        <f>IFERROR(((T1964/T1844)^(1/10)-1),"")</f>
        <v/>
      </c>
      <c r="R1964" s="25">
        <f>IFERROR(((T1964/T1724)^(1/20)-1),"")</f>
        <v/>
      </c>
      <c r="S1964" s="52">
        <f>IFERROR(('US Data'!M1964),"")</f>
        <v/>
      </c>
      <c r="T1964" s="26">
        <f>IF(CPI_Downloader!D1962="","",CPI_Downloader!D1962)</f>
        <v/>
      </c>
      <c r="U1964" s="26">
        <f>IF(CPI_Downloader!E1962="","",CPI_Downloader!E1962)</f>
        <v/>
      </c>
      <c r="W1964" s="32">
        <f>L1964</f>
        <v/>
      </c>
      <c r="X1964" s="31">
        <f>IFERROR((AC1964/AC1952-1),"")</f>
        <v/>
      </c>
      <c r="Y1964" s="31">
        <f>IFERROR(((AC1964/AC1928)^(1/3)-1),"")</f>
        <v/>
      </c>
      <c r="Z1964" s="31">
        <f>IFERROR(((AC1964/AC1904)^(1/5)-1),"")</f>
        <v/>
      </c>
      <c r="AA1964" s="31">
        <f>IFERROR(((AC1964/AC1844)^(1/10)-1),"")</f>
        <v/>
      </c>
      <c r="AB1964" s="31">
        <f>IFERROR(((AC1964/AC1724)^(1/20)-1),"")</f>
        <v/>
      </c>
      <c r="AC1964" s="38">
        <f>IF(CPI_Downloader!F1962="","",CPI_Downloader!F1962)</f>
        <v/>
      </c>
    </row>
    <row r="1965" ht="12.75" customHeight="1">
      <c r="A1965" s="21">
        <f>IF(CPI_Downloader!A1963="","",CPI_Downloader!A1963)</f>
        <v/>
      </c>
      <c r="B1965" s="22">
        <f>IFERROR((I1965/I1953-1),"")</f>
        <v/>
      </c>
      <c r="C1965" s="22">
        <f>IFERROR((J1965/J1964-1),"")</f>
        <v/>
      </c>
      <c r="D1965" s="22">
        <f>IFERROR(((I1965/I1929)^(1/3)-1),"")</f>
        <v/>
      </c>
      <c r="E1965" s="22">
        <f>IFERROR(((I1965/I1905)^(1/5)-1),"")</f>
        <v/>
      </c>
      <c r="F1965" s="22">
        <f>IFERROR(((I1965/I1845)^(1/10)-1),"")</f>
        <v/>
      </c>
      <c r="G1965" s="22">
        <f>IFERROR(((I1965/I1725)^(1/20)-1),"")</f>
        <v/>
      </c>
      <c r="H1965" s="22">
        <f>'US Data'!B1965</f>
        <v/>
      </c>
      <c r="I1965" s="23">
        <f>IF(CPI_Downloader!B1963="","",CPI_Downloader!B1963)</f>
        <v/>
      </c>
      <c r="J1965" s="23">
        <f>IF(CPI_Downloader!C1963="","",CPI_Downloader!C1963)</f>
        <v/>
      </c>
      <c r="L1965" s="32">
        <f>A1965</f>
        <v/>
      </c>
      <c r="M1965" s="25">
        <f>IFERROR((T1965/T1953-1),"")</f>
        <v/>
      </c>
      <c r="N1965" s="25">
        <f>IFERROR((U1965/U1964-1),"")</f>
        <v/>
      </c>
      <c r="O1965" s="25">
        <f>IFERROR(((T1965/T1929)^(1/3)-1),"")</f>
        <v/>
      </c>
      <c r="P1965" s="25">
        <f>IFERROR(((T1965/T1905)^(1/5)-1),"")</f>
        <v/>
      </c>
      <c r="Q1965" s="25">
        <f>IFERROR(((T1965/T1845)^(1/10)-1),"")</f>
        <v/>
      </c>
      <c r="R1965" s="25">
        <f>IFERROR(((T1965/T1725)^(1/20)-1),"")</f>
        <v/>
      </c>
      <c r="S1965" s="52">
        <f>IFERROR(('US Data'!M1965),"")</f>
        <v/>
      </c>
      <c r="T1965" s="26">
        <f>IF(CPI_Downloader!D1963="","",CPI_Downloader!D1963)</f>
        <v/>
      </c>
      <c r="U1965" s="26">
        <f>IF(CPI_Downloader!E1963="","",CPI_Downloader!E1963)</f>
        <v/>
      </c>
      <c r="W1965" s="32">
        <f>L1965</f>
        <v/>
      </c>
      <c r="X1965" s="31">
        <f>IFERROR((AC1965/AC1953-1),"")</f>
        <v/>
      </c>
      <c r="Y1965" s="31">
        <f>IFERROR(((AC1965/AC1929)^(1/3)-1),"")</f>
        <v/>
      </c>
      <c r="Z1965" s="31">
        <f>IFERROR(((AC1965/AC1905)^(1/5)-1),"")</f>
        <v/>
      </c>
      <c r="AA1965" s="31">
        <f>IFERROR(((AC1965/AC1845)^(1/10)-1),"")</f>
        <v/>
      </c>
      <c r="AB1965" s="31">
        <f>IFERROR(((AC1965/AC1725)^(1/20)-1),"")</f>
        <v/>
      </c>
      <c r="AC1965" s="38">
        <f>IF(CPI_Downloader!F1963="","",CPI_Downloader!F1963)</f>
        <v/>
      </c>
    </row>
    <row r="1966" ht="12.75" customHeight="1">
      <c r="A1966" s="21">
        <f>IF(CPI_Downloader!A1964="","",CPI_Downloader!A1964)</f>
        <v/>
      </c>
      <c r="B1966" s="22">
        <f>IFERROR((I1966/I1954-1),"")</f>
        <v/>
      </c>
      <c r="C1966" s="22">
        <f>IFERROR((J1966/J1965-1),"")</f>
        <v/>
      </c>
      <c r="D1966" s="22">
        <f>IFERROR(((I1966/I1930)^(1/3)-1),"")</f>
        <v/>
      </c>
      <c r="E1966" s="22">
        <f>IFERROR(((I1966/I1906)^(1/5)-1),"")</f>
        <v/>
      </c>
      <c r="F1966" s="22">
        <f>IFERROR(((I1966/I1846)^(1/10)-1),"")</f>
        <v/>
      </c>
      <c r="G1966" s="22">
        <f>IFERROR(((I1966/I1726)^(1/20)-1),"")</f>
        <v/>
      </c>
      <c r="H1966" s="22">
        <f>'US Data'!B1966</f>
        <v/>
      </c>
      <c r="I1966" s="23">
        <f>IF(CPI_Downloader!B1964="","",CPI_Downloader!B1964)</f>
        <v/>
      </c>
      <c r="J1966" s="23">
        <f>IF(CPI_Downloader!C1964="","",CPI_Downloader!C1964)</f>
        <v/>
      </c>
      <c r="L1966" s="32">
        <f>A1966</f>
        <v/>
      </c>
      <c r="M1966" s="25">
        <f>IFERROR((T1966/T1954-1),"")</f>
        <v/>
      </c>
      <c r="N1966" s="25">
        <f>IFERROR((U1966/U1965-1),"")</f>
        <v/>
      </c>
      <c r="O1966" s="25">
        <f>IFERROR(((T1966/T1930)^(1/3)-1),"")</f>
        <v/>
      </c>
      <c r="P1966" s="25">
        <f>IFERROR(((T1966/T1906)^(1/5)-1),"")</f>
        <v/>
      </c>
      <c r="Q1966" s="25">
        <f>IFERROR(((T1966/T1846)^(1/10)-1),"")</f>
        <v/>
      </c>
      <c r="R1966" s="25">
        <f>IFERROR(((T1966/T1726)^(1/20)-1),"")</f>
        <v/>
      </c>
      <c r="S1966" s="52">
        <f>IFERROR(('US Data'!M1966),"")</f>
        <v/>
      </c>
      <c r="T1966" s="26">
        <f>IF(CPI_Downloader!D1964="","",CPI_Downloader!D1964)</f>
        <v/>
      </c>
      <c r="U1966" s="26">
        <f>IF(CPI_Downloader!E1964="","",CPI_Downloader!E1964)</f>
        <v/>
      </c>
      <c r="W1966" s="32">
        <f>L1966</f>
        <v/>
      </c>
      <c r="X1966" s="31">
        <f>IFERROR((AC1966/AC1954-1),"")</f>
        <v/>
      </c>
      <c r="Y1966" s="31">
        <f>IFERROR(((AC1966/AC1930)^(1/3)-1),"")</f>
        <v/>
      </c>
      <c r="Z1966" s="31">
        <f>IFERROR(((AC1966/AC1906)^(1/5)-1),"")</f>
        <v/>
      </c>
      <c r="AA1966" s="31">
        <f>IFERROR(((AC1966/AC1846)^(1/10)-1),"")</f>
        <v/>
      </c>
      <c r="AB1966" s="31">
        <f>IFERROR(((AC1966/AC1726)^(1/20)-1),"")</f>
        <v/>
      </c>
      <c r="AC1966" s="38">
        <f>IF(CPI_Downloader!F1964="","",CPI_Downloader!F1964)</f>
        <v/>
      </c>
    </row>
    <row r="1967" ht="12.75" customHeight="1">
      <c r="A1967" s="21">
        <f>IF(CPI_Downloader!A1965="","",CPI_Downloader!A1965)</f>
        <v/>
      </c>
      <c r="B1967" s="22">
        <f>IFERROR((I1967/I1955-1),"")</f>
        <v/>
      </c>
      <c r="C1967" s="22">
        <f>IFERROR((J1967/J1966-1),"")</f>
        <v/>
      </c>
      <c r="D1967" s="22">
        <f>IFERROR(((I1967/I1931)^(1/3)-1),"")</f>
        <v/>
      </c>
      <c r="E1967" s="22">
        <f>IFERROR(((I1967/I1907)^(1/5)-1),"")</f>
        <v/>
      </c>
      <c r="F1967" s="22">
        <f>IFERROR(((I1967/I1847)^(1/10)-1),"")</f>
        <v/>
      </c>
      <c r="G1967" s="22">
        <f>IFERROR(((I1967/I1727)^(1/20)-1),"")</f>
        <v/>
      </c>
      <c r="H1967" s="22">
        <f>'US Data'!B1967</f>
        <v/>
      </c>
      <c r="I1967" s="23">
        <f>IF(CPI_Downloader!B1965="","",CPI_Downloader!B1965)</f>
        <v/>
      </c>
      <c r="J1967" s="23">
        <f>IF(CPI_Downloader!C1965="","",CPI_Downloader!C1965)</f>
        <v/>
      </c>
      <c r="L1967" s="32">
        <f>A1967</f>
        <v/>
      </c>
      <c r="M1967" s="25">
        <f>IFERROR((T1967/T1955-1),"")</f>
        <v/>
      </c>
      <c r="N1967" s="25">
        <f>IFERROR((U1967/U1966-1),"")</f>
        <v/>
      </c>
      <c r="O1967" s="25">
        <f>IFERROR(((T1967/T1931)^(1/3)-1),"")</f>
        <v/>
      </c>
      <c r="P1967" s="25">
        <f>IFERROR(((T1967/T1907)^(1/5)-1),"")</f>
        <v/>
      </c>
      <c r="Q1967" s="25">
        <f>IFERROR(((T1967/T1847)^(1/10)-1),"")</f>
        <v/>
      </c>
      <c r="R1967" s="25">
        <f>IFERROR(((T1967/T1727)^(1/20)-1),"")</f>
        <v/>
      </c>
      <c r="S1967" s="52">
        <f>IFERROR(('US Data'!M1967),"")</f>
        <v/>
      </c>
      <c r="T1967" s="26">
        <f>IF(CPI_Downloader!D1965="","",CPI_Downloader!D1965)</f>
        <v/>
      </c>
      <c r="U1967" s="26">
        <f>IF(CPI_Downloader!E1965="","",CPI_Downloader!E1965)</f>
        <v/>
      </c>
      <c r="W1967" s="32">
        <f>L1967</f>
        <v/>
      </c>
      <c r="X1967" s="31">
        <f>IFERROR((AC1967/AC1955-1),"")</f>
        <v/>
      </c>
      <c r="Y1967" s="31">
        <f>IFERROR(((AC1967/AC1931)^(1/3)-1),"")</f>
        <v/>
      </c>
      <c r="Z1967" s="31">
        <f>IFERROR(((AC1967/AC1907)^(1/5)-1),"")</f>
        <v/>
      </c>
      <c r="AA1967" s="31">
        <f>IFERROR(((AC1967/AC1847)^(1/10)-1),"")</f>
        <v/>
      </c>
      <c r="AB1967" s="31">
        <f>IFERROR(((AC1967/AC1727)^(1/20)-1),"")</f>
        <v/>
      </c>
      <c r="AC1967" s="38">
        <f>IF(CPI_Downloader!F1965="","",CPI_Downloader!F1965)</f>
        <v/>
      </c>
    </row>
    <row r="1968" ht="12.75" customHeight="1">
      <c r="A1968" s="21">
        <f>IF(CPI_Downloader!A1966="","",CPI_Downloader!A1966)</f>
        <v/>
      </c>
      <c r="B1968" s="22">
        <f>IFERROR((I1968/I1956-1),"")</f>
        <v/>
      </c>
      <c r="C1968" s="22">
        <f>IFERROR((J1968/J1967-1),"")</f>
        <v/>
      </c>
      <c r="D1968" s="22">
        <f>IFERROR(((I1968/I1932)^(1/3)-1),"")</f>
        <v/>
      </c>
      <c r="E1968" s="22">
        <f>IFERROR(((I1968/I1908)^(1/5)-1),"")</f>
        <v/>
      </c>
      <c r="F1968" s="22">
        <f>IFERROR(((I1968/I1848)^(1/10)-1),"")</f>
        <v/>
      </c>
      <c r="G1968" s="22">
        <f>IFERROR(((I1968/I1728)^(1/20)-1),"")</f>
        <v/>
      </c>
      <c r="H1968" s="22">
        <f>'US Data'!B1968</f>
        <v/>
      </c>
      <c r="I1968" s="23">
        <f>IF(CPI_Downloader!B1966="","",CPI_Downloader!B1966)</f>
        <v/>
      </c>
      <c r="J1968" s="23">
        <f>IF(CPI_Downloader!C1966="","",CPI_Downloader!C1966)</f>
        <v/>
      </c>
      <c r="L1968" s="32">
        <f>A1968</f>
        <v/>
      </c>
      <c r="M1968" s="25">
        <f>IFERROR((T1968/T1956-1),"")</f>
        <v/>
      </c>
      <c r="N1968" s="25">
        <f>IFERROR((U1968/U1967-1),"")</f>
        <v/>
      </c>
      <c r="O1968" s="25">
        <f>IFERROR(((T1968/T1932)^(1/3)-1),"")</f>
        <v/>
      </c>
      <c r="P1968" s="25">
        <f>IFERROR(((T1968/T1908)^(1/5)-1),"")</f>
        <v/>
      </c>
      <c r="Q1968" s="25">
        <f>IFERROR(((T1968/T1848)^(1/10)-1),"")</f>
        <v/>
      </c>
      <c r="R1968" s="25">
        <f>IFERROR(((T1968/T1728)^(1/20)-1),"")</f>
        <v/>
      </c>
      <c r="S1968" s="52">
        <f>IFERROR(('US Data'!M1968),"")</f>
        <v/>
      </c>
      <c r="T1968" s="26">
        <f>IF(CPI_Downloader!D1966="","",CPI_Downloader!D1966)</f>
        <v/>
      </c>
      <c r="U1968" s="26">
        <f>IF(CPI_Downloader!E1966="","",CPI_Downloader!E1966)</f>
        <v/>
      </c>
      <c r="W1968" s="32">
        <f>L1968</f>
        <v/>
      </c>
      <c r="X1968" s="31">
        <f>IFERROR((AC1968/AC1956-1),"")</f>
        <v/>
      </c>
      <c r="Y1968" s="31">
        <f>IFERROR(((AC1968/AC1932)^(1/3)-1),"")</f>
        <v/>
      </c>
      <c r="Z1968" s="31">
        <f>IFERROR(((AC1968/AC1908)^(1/5)-1),"")</f>
        <v/>
      </c>
      <c r="AA1968" s="31">
        <f>IFERROR(((AC1968/AC1848)^(1/10)-1),"")</f>
        <v/>
      </c>
      <c r="AB1968" s="31">
        <f>IFERROR(((AC1968/AC1728)^(1/20)-1),"")</f>
        <v/>
      </c>
      <c r="AC1968" s="38">
        <f>IF(CPI_Downloader!F1966="","",CPI_Downloader!F1966)</f>
        <v/>
      </c>
    </row>
    <row r="1969" ht="12.75" customHeight="1">
      <c r="A1969" s="21">
        <f>IF(CPI_Downloader!A1967="","",CPI_Downloader!A1967)</f>
        <v/>
      </c>
      <c r="B1969" s="22">
        <f>IFERROR((I1969/I1957-1),"")</f>
        <v/>
      </c>
      <c r="C1969" s="22">
        <f>IFERROR((J1969/J1968-1),"")</f>
        <v/>
      </c>
      <c r="D1969" s="22">
        <f>IFERROR(((I1969/I1933)^(1/3)-1),"")</f>
        <v/>
      </c>
      <c r="E1969" s="22">
        <f>IFERROR(((I1969/I1909)^(1/5)-1),"")</f>
        <v/>
      </c>
      <c r="F1969" s="22">
        <f>IFERROR(((I1969/I1849)^(1/10)-1),"")</f>
        <v/>
      </c>
      <c r="G1969" s="22">
        <f>IFERROR(((I1969/I1729)^(1/20)-1),"")</f>
        <v/>
      </c>
      <c r="H1969" s="22">
        <f>'US Data'!B1969</f>
        <v/>
      </c>
      <c r="I1969" s="23">
        <f>IF(CPI_Downloader!B1967="","",CPI_Downloader!B1967)</f>
        <v/>
      </c>
      <c r="J1969" s="23">
        <f>IF(CPI_Downloader!C1967="","",CPI_Downloader!C1967)</f>
        <v/>
      </c>
      <c r="L1969" s="32">
        <f>A1969</f>
        <v/>
      </c>
      <c r="M1969" s="25">
        <f>IFERROR((T1969/T1957-1),"")</f>
        <v/>
      </c>
      <c r="N1969" s="25">
        <f>IFERROR((U1969/U1968-1),"")</f>
        <v/>
      </c>
      <c r="O1969" s="25">
        <f>IFERROR(((T1969/T1933)^(1/3)-1),"")</f>
        <v/>
      </c>
      <c r="P1969" s="25">
        <f>IFERROR(((T1969/T1909)^(1/5)-1),"")</f>
        <v/>
      </c>
      <c r="Q1969" s="25">
        <f>IFERROR(((T1969/T1849)^(1/10)-1),"")</f>
        <v/>
      </c>
      <c r="R1969" s="25">
        <f>IFERROR(((T1969/T1729)^(1/20)-1),"")</f>
        <v/>
      </c>
      <c r="S1969" s="52">
        <f>IFERROR(('US Data'!M1969),"")</f>
        <v/>
      </c>
      <c r="T1969" s="26">
        <f>IF(CPI_Downloader!D1967="","",CPI_Downloader!D1967)</f>
        <v/>
      </c>
      <c r="U1969" s="26">
        <f>IF(CPI_Downloader!E1967="","",CPI_Downloader!E1967)</f>
        <v/>
      </c>
      <c r="W1969" s="32">
        <f>L1969</f>
        <v/>
      </c>
      <c r="X1969" s="31">
        <f>IFERROR((AC1969/AC1957-1),"")</f>
        <v/>
      </c>
      <c r="Y1969" s="31">
        <f>IFERROR(((AC1969/AC1933)^(1/3)-1),"")</f>
        <v/>
      </c>
      <c r="Z1969" s="31">
        <f>IFERROR(((AC1969/AC1909)^(1/5)-1),"")</f>
        <v/>
      </c>
      <c r="AA1969" s="31">
        <f>IFERROR(((AC1969/AC1849)^(1/10)-1),"")</f>
        <v/>
      </c>
      <c r="AB1969" s="31">
        <f>IFERROR(((AC1969/AC1729)^(1/20)-1),"")</f>
        <v/>
      </c>
      <c r="AC1969" s="38">
        <f>IF(CPI_Downloader!F1967="","",CPI_Downloader!F1967)</f>
        <v/>
      </c>
    </row>
    <row r="1970" ht="12.75" customHeight="1">
      <c r="A1970" s="21">
        <f>IF(CPI_Downloader!A1968="","",CPI_Downloader!A1968)</f>
        <v/>
      </c>
      <c r="B1970" s="22">
        <f>IFERROR((I1970/I1958-1),"")</f>
        <v/>
      </c>
      <c r="C1970" s="22">
        <f>IFERROR((J1970/J1969-1),"")</f>
        <v/>
      </c>
      <c r="D1970" s="22">
        <f>IFERROR(((I1970/I1934)^(1/3)-1),"")</f>
        <v/>
      </c>
      <c r="E1970" s="22">
        <f>IFERROR(((I1970/I1910)^(1/5)-1),"")</f>
        <v/>
      </c>
      <c r="F1970" s="22">
        <f>IFERROR(((I1970/I1850)^(1/10)-1),"")</f>
        <v/>
      </c>
      <c r="G1970" s="22">
        <f>IFERROR(((I1970/I1730)^(1/20)-1),"")</f>
        <v/>
      </c>
      <c r="H1970" s="22">
        <f>'US Data'!B1970</f>
        <v/>
      </c>
      <c r="I1970" s="23">
        <f>IF(CPI_Downloader!B1968="","",CPI_Downloader!B1968)</f>
        <v/>
      </c>
      <c r="J1970" s="23">
        <f>IF(CPI_Downloader!C1968="","",CPI_Downloader!C1968)</f>
        <v/>
      </c>
      <c r="L1970" s="32">
        <f>A1970</f>
        <v/>
      </c>
      <c r="M1970" s="25">
        <f>IFERROR((T1970/T1958-1),"")</f>
        <v/>
      </c>
      <c r="N1970" s="25">
        <f>IFERROR((U1970/U1969-1),"")</f>
        <v/>
      </c>
      <c r="O1970" s="25">
        <f>IFERROR(((T1970/T1934)^(1/3)-1),"")</f>
        <v/>
      </c>
      <c r="P1970" s="25">
        <f>IFERROR(((T1970/T1910)^(1/5)-1),"")</f>
        <v/>
      </c>
      <c r="Q1970" s="25">
        <f>IFERROR(((T1970/T1850)^(1/10)-1),"")</f>
        <v/>
      </c>
      <c r="R1970" s="25">
        <f>IFERROR(((T1970/T1730)^(1/20)-1),"")</f>
        <v/>
      </c>
      <c r="S1970" s="52">
        <f>IFERROR(('US Data'!M1970),"")</f>
        <v/>
      </c>
      <c r="T1970" s="26">
        <f>IF(CPI_Downloader!D1968="","",CPI_Downloader!D1968)</f>
        <v/>
      </c>
      <c r="U1970" s="26">
        <f>IF(CPI_Downloader!E1968="","",CPI_Downloader!E1968)</f>
        <v/>
      </c>
      <c r="W1970" s="32">
        <f>L1970</f>
        <v/>
      </c>
      <c r="X1970" s="31">
        <f>IFERROR((AC1970/AC1958-1),"")</f>
        <v/>
      </c>
      <c r="Y1970" s="31">
        <f>IFERROR(((AC1970/AC1934)^(1/3)-1),"")</f>
        <v/>
      </c>
      <c r="Z1970" s="31">
        <f>IFERROR(((AC1970/AC1910)^(1/5)-1),"")</f>
        <v/>
      </c>
      <c r="AA1970" s="31">
        <f>IFERROR(((AC1970/AC1850)^(1/10)-1),"")</f>
        <v/>
      </c>
      <c r="AB1970" s="31">
        <f>IFERROR(((AC1970/AC1730)^(1/20)-1),"")</f>
        <v/>
      </c>
      <c r="AC1970" s="38">
        <f>IF(CPI_Downloader!F1968="","",CPI_Downloader!F1968)</f>
        <v/>
      </c>
    </row>
    <row r="1971" ht="12.75" customHeight="1">
      <c r="A1971" s="21">
        <f>IF(CPI_Downloader!A1969="","",CPI_Downloader!A1969)</f>
        <v/>
      </c>
      <c r="B1971" s="22">
        <f>IFERROR((I1971/I1959-1),"")</f>
        <v/>
      </c>
      <c r="C1971" s="22">
        <f>IFERROR((J1971/J1970-1),"")</f>
        <v/>
      </c>
      <c r="D1971" s="22">
        <f>IFERROR(((I1971/I1935)^(1/3)-1),"")</f>
        <v/>
      </c>
      <c r="E1971" s="22">
        <f>IFERROR(((I1971/I1911)^(1/5)-1),"")</f>
        <v/>
      </c>
      <c r="F1971" s="22">
        <f>IFERROR(((I1971/I1851)^(1/10)-1),"")</f>
        <v/>
      </c>
      <c r="G1971" s="22">
        <f>IFERROR(((I1971/I1731)^(1/20)-1),"")</f>
        <v/>
      </c>
      <c r="H1971" s="22">
        <f>'US Data'!B1971</f>
        <v/>
      </c>
      <c r="I1971" s="23">
        <f>IF(CPI_Downloader!B1969="","",CPI_Downloader!B1969)</f>
        <v/>
      </c>
      <c r="J1971" s="23">
        <f>IF(CPI_Downloader!C1969="","",CPI_Downloader!C1969)</f>
        <v/>
      </c>
      <c r="L1971" s="32">
        <f>A1971</f>
        <v/>
      </c>
      <c r="M1971" s="25">
        <f>IFERROR((T1971/T1959-1),"")</f>
        <v/>
      </c>
      <c r="N1971" s="25">
        <f>IFERROR((U1971/U1970-1),"")</f>
        <v/>
      </c>
      <c r="O1971" s="25">
        <f>IFERROR(((T1971/T1935)^(1/3)-1),"")</f>
        <v/>
      </c>
      <c r="P1971" s="25">
        <f>IFERROR(((T1971/T1911)^(1/5)-1),"")</f>
        <v/>
      </c>
      <c r="Q1971" s="25">
        <f>IFERROR(((T1971/T1851)^(1/10)-1),"")</f>
        <v/>
      </c>
      <c r="R1971" s="25">
        <f>IFERROR(((T1971/T1731)^(1/20)-1),"")</f>
        <v/>
      </c>
      <c r="S1971" s="52">
        <f>IFERROR(('US Data'!M1971),"")</f>
        <v/>
      </c>
      <c r="T1971" s="26">
        <f>IF(CPI_Downloader!D1969="","",CPI_Downloader!D1969)</f>
        <v/>
      </c>
      <c r="U1971" s="26">
        <f>IF(CPI_Downloader!E1969="","",CPI_Downloader!E1969)</f>
        <v/>
      </c>
      <c r="W1971" s="32">
        <f>L1971</f>
        <v/>
      </c>
      <c r="X1971" s="31">
        <f>IFERROR((AC1971/AC1959-1),"")</f>
        <v/>
      </c>
      <c r="Y1971" s="31">
        <f>IFERROR(((AC1971/AC1935)^(1/3)-1),"")</f>
        <v/>
      </c>
      <c r="Z1971" s="31">
        <f>IFERROR(((AC1971/AC1911)^(1/5)-1),"")</f>
        <v/>
      </c>
      <c r="AA1971" s="31">
        <f>IFERROR(((AC1971/AC1851)^(1/10)-1),"")</f>
        <v/>
      </c>
      <c r="AB1971" s="31">
        <f>IFERROR(((AC1971/AC1731)^(1/20)-1),"")</f>
        <v/>
      </c>
      <c r="AC1971" s="38">
        <f>IF(CPI_Downloader!F1969="","",CPI_Downloader!F1969)</f>
        <v/>
      </c>
    </row>
    <row r="1972" ht="12.75" customHeight="1">
      <c r="A1972" s="21">
        <f>IF(CPI_Downloader!A1970="","",CPI_Downloader!A1970)</f>
        <v/>
      </c>
      <c r="B1972" s="22">
        <f>IFERROR((I1972/I1960-1),"")</f>
        <v/>
      </c>
      <c r="C1972" s="22">
        <f>IFERROR((J1972/J1971-1),"")</f>
        <v/>
      </c>
      <c r="D1972" s="22">
        <f>IFERROR(((I1972/I1936)^(1/3)-1),"")</f>
        <v/>
      </c>
      <c r="E1972" s="22">
        <f>IFERROR(((I1972/I1912)^(1/5)-1),"")</f>
        <v/>
      </c>
      <c r="F1972" s="22">
        <f>IFERROR(((I1972/I1852)^(1/10)-1),"")</f>
        <v/>
      </c>
      <c r="G1972" s="22">
        <f>IFERROR(((I1972/I1732)^(1/20)-1),"")</f>
        <v/>
      </c>
      <c r="H1972" s="22">
        <f>'US Data'!B1972</f>
        <v/>
      </c>
      <c r="I1972" s="23">
        <f>IF(CPI_Downloader!B1970="","",CPI_Downloader!B1970)</f>
        <v/>
      </c>
      <c r="J1972" s="23">
        <f>IF(CPI_Downloader!C1970="","",CPI_Downloader!C1970)</f>
        <v/>
      </c>
      <c r="L1972" s="32">
        <f>A1972</f>
        <v/>
      </c>
      <c r="M1972" s="25">
        <f>IFERROR((T1972/T1960-1),"")</f>
        <v/>
      </c>
      <c r="N1972" s="25">
        <f>IFERROR((U1972/U1971-1),"")</f>
        <v/>
      </c>
      <c r="O1972" s="25">
        <f>IFERROR(((T1972/T1936)^(1/3)-1),"")</f>
        <v/>
      </c>
      <c r="P1972" s="25">
        <f>IFERROR(((T1972/T1912)^(1/5)-1),"")</f>
        <v/>
      </c>
      <c r="Q1972" s="25">
        <f>IFERROR(((T1972/T1852)^(1/10)-1),"")</f>
        <v/>
      </c>
      <c r="R1972" s="25">
        <f>IFERROR(((T1972/T1732)^(1/20)-1),"")</f>
        <v/>
      </c>
      <c r="S1972" s="52">
        <f>IFERROR(('US Data'!M1972),"")</f>
        <v/>
      </c>
      <c r="T1972" s="26">
        <f>IF(CPI_Downloader!D1970="","",CPI_Downloader!D1970)</f>
        <v/>
      </c>
      <c r="U1972" s="26">
        <f>IF(CPI_Downloader!E1970="","",CPI_Downloader!E1970)</f>
        <v/>
      </c>
      <c r="W1972" s="32">
        <f>L1972</f>
        <v/>
      </c>
      <c r="X1972" s="31">
        <f>IFERROR((AC1972/AC1960-1),"")</f>
        <v/>
      </c>
      <c r="Y1972" s="31">
        <f>IFERROR(((AC1972/AC1936)^(1/3)-1),"")</f>
        <v/>
      </c>
      <c r="Z1972" s="31">
        <f>IFERROR(((AC1972/AC1912)^(1/5)-1),"")</f>
        <v/>
      </c>
      <c r="AA1972" s="31">
        <f>IFERROR(((AC1972/AC1852)^(1/10)-1),"")</f>
        <v/>
      </c>
      <c r="AB1972" s="31">
        <f>IFERROR(((AC1972/AC1732)^(1/20)-1),"")</f>
        <v/>
      </c>
      <c r="AC1972" s="38">
        <f>IF(CPI_Downloader!F1970="","",CPI_Downloader!F1970)</f>
        <v/>
      </c>
    </row>
    <row r="1973" ht="12.75" customHeight="1">
      <c r="A1973" s="21">
        <f>IF(CPI_Downloader!A1971="","",CPI_Downloader!A1971)</f>
        <v/>
      </c>
      <c r="B1973" s="22">
        <f>IFERROR((I1973/I1961-1),"")</f>
        <v/>
      </c>
      <c r="C1973" s="22">
        <f>IFERROR((J1973/J1972-1),"")</f>
        <v/>
      </c>
      <c r="D1973" s="22">
        <f>IFERROR(((I1973/I1937)^(1/3)-1),"")</f>
        <v/>
      </c>
      <c r="E1973" s="22">
        <f>IFERROR(((I1973/I1913)^(1/5)-1),"")</f>
        <v/>
      </c>
      <c r="F1973" s="22">
        <f>IFERROR(((I1973/I1853)^(1/10)-1),"")</f>
        <v/>
      </c>
      <c r="G1973" s="22">
        <f>IFERROR(((I1973/I1733)^(1/20)-1),"")</f>
        <v/>
      </c>
      <c r="H1973" s="22">
        <f>'US Data'!B1973</f>
        <v/>
      </c>
      <c r="I1973" s="23">
        <f>IF(CPI_Downloader!B1971="","",CPI_Downloader!B1971)</f>
        <v/>
      </c>
      <c r="J1973" s="23">
        <f>IF(CPI_Downloader!C1971="","",CPI_Downloader!C1971)</f>
        <v/>
      </c>
      <c r="L1973" s="32">
        <f>A1973</f>
        <v/>
      </c>
      <c r="M1973" s="25">
        <f>IFERROR((T1973/T1961-1),"")</f>
        <v/>
      </c>
      <c r="N1973" s="25">
        <f>IFERROR((U1973/U1972-1),"")</f>
        <v/>
      </c>
      <c r="O1973" s="25">
        <f>IFERROR(((T1973/T1937)^(1/3)-1),"")</f>
        <v/>
      </c>
      <c r="P1973" s="25">
        <f>IFERROR(((T1973/T1913)^(1/5)-1),"")</f>
        <v/>
      </c>
      <c r="Q1973" s="25">
        <f>IFERROR(((T1973/T1853)^(1/10)-1),"")</f>
        <v/>
      </c>
      <c r="R1973" s="25">
        <f>IFERROR(((T1973/T1733)^(1/20)-1),"")</f>
        <v/>
      </c>
      <c r="S1973" s="52">
        <f>IFERROR(('US Data'!M1973),"")</f>
        <v/>
      </c>
      <c r="T1973" s="26">
        <f>IF(CPI_Downloader!D1971="","",CPI_Downloader!D1971)</f>
        <v/>
      </c>
      <c r="U1973" s="26">
        <f>IF(CPI_Downloader!E1971="","",CPI_Downloader!E1971)</f>
        <v/>
      </c>
      <c r="W1973" s="32">
        <f>L1973</f>
        <v/>
      </c>
      <c r="X1973" s="31">
        <f>IFERROR((AC1973/AC1961-1),"")</f>
        <v/>
      </c>
      <c r="Y1973" s="31">
        <f>IFERROR(((AC1973/AC1937)^(1/3)-1),"")</f>
        <v/>
      </c>
      <c r="Z1973" s="31">
        <f>IFERROR(((AC1973/AC1913)^(1/5)-1),"")</f>
        <v/>
      </c>
      <c r="AA1973" s="31">
        <f>IFERROR(((AC1973/AC1853)^(1/10)-1),"")</f>
        <v/>
      </c>
      <c r="AB1973" s="31">
        <f>IFERROR(((AC1973/AC1733)^(1/20)-1),"")</f>
        <v/>
      </c>
      <c r="AC1973" s="38">
        <f>IF(CPI_Downloader!F1971="","",CPI_Downloader!F1971)</f>
        <v/>
      </c>
    </row>
    <row r="1974" ht="12.75" customHeight="1">
      <c r="A1974" s="21">
        <f>IF(CPI_Downloader!A1972="","",CPI_Downloader!A1972)</f>
        <v/>
      </c>
      <c r="B1974" s="22">
        <f>IFERROR((I1974/I1962-1),"")</f>
        <v/>
      </c>
      <c r="C1974" s="22">
        <f>IFERROR((J1974/J1973-1),"")</f>
        <v/>
      </c>
      <c r="D1974" s="22">
        <f>IFERROR(((I1974/I1938)^(1/3)-1),"")</f>
        <v/>
      </c>
      <c r="E1974" s="22">
        <f>IFERROR(((I1974/I1914)^(1/5)-1),"")</f>
        <v/>
      </c>
      <c r="F1974" s="22">
        <f>IFERROR(((I1974/I1854)^(1/10)-1),"")</f>
        <v/>
      </c>
      <c r="G1974" s="22">
        <f>IFERROR(((I1974/I1734)^(1/20)-1),"")</f>
        <v/>
      </c>
      <c r="H1974" s="22">
        <f>'US Data'!B1974</f>
        <v/>
      </c>
      <c r="I1974" s="23">
        <f>IF(CPI_Downloader!B1972="","",CPI_Downloader!B1972)</f>
        <v/>
      </c>
      <c r="J1974" s="23">
        <f>IF(CPI_Downloader!C1972="","",CPI_Downloader!C1972)</f>
        <v/>
      </c>
      <c r="L1974" s="32">
        <f>A1974</f>
        <v/>
      </c>
      <c r="M1974" s="25">
        <f>IFERROR((T1974/T1962-1),"")</f>
        <v/>
      </c>
      <c r="N1974" s="25">
        <f>IFERROR((U1974/U1973-1),"")</f>
        <v/>
      </c>
      <c r="O1974" s="25">
        <f>IFERROR(((T1974/T1938)^(1/3)-1),"")</f>
        <v/>
      </c>
      <c r="P1974" s="25">
        <f>IFERROR(((T1974/T1914)^(1/5)-1),"")</f>
        <v/>
      </c>
      <c r="Q1974" s="25">
        <f>IFERROR(((T1974/T1854)^(1/10)-1),"")</f>
        <v/>
      </c>
      <c r="R1974" s="25">
        <f>IFERROR(((T1974/T1734)^(1/20)-1),"")</f>
        <v/>
      </c>
      <c r="S1974" s="52">
        <f>IFERROR(('US Data'!M1974),"")</f>
        <v/>
      </c>
      <c r="T1974" s="26">
        <f>IF(CPI_Downloader!D1972="","",CPI_Downloader!D1972)</f>
        <v/>
      </c>
      <c r="U1974" s="26">
        <f>IF(CPI_Downloader!E1972="","",CPI_Downloader!E1972)</f>
        <v/>
      </c>
      <c r="W1974" s="32">
        <f>L1974</f>
        <v/>
      </c>
      <c r="X1974" s="31">
        <f>IFERROR((AC1974/AC1962-1),"")</f>
        <v/>
      </c>
      <c r="Y1974" s="31">
        <f>IFERROR(((AC1974/AC1938)^(1/3)-1),"")</f>
        <v/>
      </c>
      <c r="Z1974" s="31">
        <f>IFERROR(((AC1974/AC1914)^(1/5)-1),"")</f>
        <v/>
      </c>
      <c r="AA1974" s="31">
        <f>IFERROR(((AC1974/AC1854)^(1/10)-1),"")</f>
        <v/>
      </c>
      <c r="AB1974" s="31">
        <f>IFERROR(((AC1974/AC1734)^(1/20)-1),"")</f>
        <v/>
      </c>
      <c r="AC1974" s="38">
        <f>IF(CPI_Downloader!F1972="","",CPI_Downloader!F1972)</f>
        <v/>
      </c>
    </row>
    <row r="1975" ht="12.75" customHeight="1">
      <c r="A1975" s="21">
        <f>IF(CPI_Downloader!A1973="","",CPI_Downloader!A1973)</f>
        <v/>
      </c>
      <c r="B1975" s="22">
        <f>IFERROR((I1975/I1963-1),"")</f>
        <v/>
      </c>
      <c r="C1975" s="22">
        <f>IFERROR((J1975/J1974-1),"")</f>
        <v/>
      </c>
      <c r="D1975" s="22">
        <f>IFERROR(((I1975/I1939)^(1/3)-1),"")</f>
        <v/>
      </c>
      <c r="E1975" s="22">
        <f>IFERROR(((I1975/I1915)^(1/5)-1),"")</f>
        <v/>
      </c>
      <c r="F1975" s="22">
        <f>IFERROR(((I1975/I1855)^(1/10)-1),"")</f>
        <v/>
      </c>
      <c r="G1975" s="22">
        <f>IFERROR(((I1975/I1735)^(1/20)-1),"")</f>
        <v/>
      </c>
      <c r="H1975" s="22">
        <f>'US Data'!B1975</f>
        <v/>
      </c>
      <c r="I1975" s="23">
        <f>IF(CPI_Downloader!B1973="","",CPI_Downloader!B1973)</f>
        <v/>
      </c>
      <c r="J1975" s="23">
        <f>IF(CPI_Downloader!C1973="","",CPI_Downloader!C1973)</f>
        <v/>
      </c>
      <c r="L1975" s="32">
        <f>A1975</f>
        <v/>
      </c>
      <c r="M1975" s="25">
        <f>IFERROR((T1975/T1963-1),"")</f>
        <v/>
      </c>
      <c r="N1975" s="25">
        <f>IFERROR((U1975/U1974-1),"")</f>
        <v/>
      </c>
      <c r="O1975" s="25">
        <f>IFERROR(((T1975/T1939)^(1/3)-1),"")</f>
        <v/>
      </c>
      <c r="P1975" s="25">
        <f>IFERROR(((T1975/T1915)^(1/5)-1),"")</f>
        <v/>
      </c>
      <c r="Q1975" s="25">
        <f>IFERROR(((T1975/T1855)^(1/10)-1),"")</f>
        <v/>
      </c>
      <c r="R1975" s="25">
        <f>IFERROR(((T1975/T1735)^(1/20)-1),"")</f>
        <v/>
      </c>
      <c r="S1975" s="52">
        <f>IFERROR(('US Data'!M1975),"")</f>
        <v/>
      </c>
      <c r="T1975" s="26">
        <f>IF(CPI_Downloader!D1973="","",CPI_Downloader!D1973)</f>
        <v/>
      </c>
      <c r="U1975" s="26">
        <f>IF(CPI_Downloader!E1973="","",CPI_Downloader!E1973)</f>
        <v/>
      </c>
      <c r="W1975" s="32">
        <f>L1975</f>
        <v/>
      </c>
      <c r="X1975" s="31">
        <f>IFERROR((AC1975/AC1963-1),"")</f>
        <v/>
      </c>
      <c r="Y1975" s="31">
        <f>IFERROR(((AC1975/AC1939)^(1/3)-1),"")</f>
        <v/>
      </c>
      <c r="Z1975" s="31">
        <f>IFERROR(((AC1975/AC1915)^(1/5)-1),"")</f>
        <v/>
      </c>
      <c r="AA1975" s="31">
        <f>IFERROR(((AC1975/AC1855)^(1/10)-1),"")</f>
        <v/>
      </c>
      <c r="AB1975" s="31">
        <f>IFERROR(((AC1975/AC1735)^(1/20)-1),"")</f>
        <v/>
      </c>
      <c r="AC1975" s="38">
        <f>IF(CPI_Downloader!F1973="","",CPI_Downloader!F1973)</f>
        <v/>
      </c>
    </row>
    <row r="1976" ht="12.75" customHeight="1">
      <c r="A1976" s="21">
        <f>IF(CPI_Downloader!A1974="","",CPI_Downloader!A1974)</f>
        <v/>
      </c>
      <c r="B1976" s="22">
        <f>IFERROR((I1976/I1964-1),"")</f>
        <v/>
      </c>
      <c r="C1976" s="22">
        <f>IFERROR((J1976/J1975-1),"")</f>
        <v/>
      </c>
      <c r="D1976" s="22">
        <f>IFERROR(((I1976/I1940)^(1/3)-1),"")</f>
        <v/>
      </c>
      <c r="E1976" s="22">
        <f>IFERROR(((I1976/I1916)^(1/5)-1),"")</f>
        <v/>
      </c>
      <c r="F1976" s="22">
        <f>IFERROR(((I1976/I1856)^(1/10)-1),"")</f>
        <v/>
      </c>
      <c r="G1976" s="22">
        <f>IFERROR(((I1976/I1736)^(1/20)-1),"")</f>
        <v/>
      </c>
      <c r="H1976" s="22">
        <f>'US Data'!B1976</f>
        <v/>
      </c>
      <c r="I1976" s="23">
        <f>IF(CPI_Downloader!B1974="","",CPI_Downloader!B1974)</f>
        <v/>
      </c>
      <c r="J1976" s="23">
        <f>IF(CPI_Downloader!C1974="","",CPI_Downloader!C1974)</f>
        <v/>
      </c>
      <c r="L1976" s="32">
        <f>A1976</f>
        <v/>
      </c>
      <c r="M1976" s="25">
        <f>IFERROR((T1976/T1964-1),"")</f>
        <v/>
      </c>
      <c r="N1976" s="25">
        <f>IFERROR((U1976/U1975-1),"")</f>
        <v/>
      </c>
      <c r="O1976" s="25">
        <f>IFERROR(((T1976/T1940)^(1/3)-1),"")</f>
        <v/>
      </c>
      <c r="P1976" s="25">
        <f>IFERROR(((T1976/T1916)^(1/5)-1),"")</f>
        <v/>
      </c>
      <c r="Q1976" s="25">
        <f>IFERROR(((T1976/T1856)^(1/10)-1),"")</f>
        <v/>
      </c>
      <c r="R1976" s="25">
        <f>IFERROR(((T1976/T1736)^(1/20)-1),"")</f>
        <v/>
      </c>
      <c r="S1976" s="52">
        <f>IFERROR(('US Data'!M1976),"")</f>
        <v/>
      </c>
      <c r="T1976" s="26">
        <f>IF(CPI_Downloader!D1974="","",CPI_Downloader!D1974)</f>
        <v/>
      </c>
      <c r="U1976" s="26">
        <f>IF(CPI_Downloader!E1974="","",CPI_Downloader!E1974)</f>
        <v/>
      </c>
      <c r="W1976" s="32">
        <f>L1976</f>
        <v/>
      </c>
      <c r="X1976" s="31">
        <f>IFERROR((AC1976/AC1964-1),"")</f>
        <v/>
      </c>
      <c r="Y1976" s="31">
        <f>IFERROR(((AC1976/AC1940)^(1/3)-1),"")</f>
        <v/>
      </c>
      <c r="Z1976" s="31">
        <f>IFERROR(((AC1976/AC1916)^(1/5)-1),"")</f>
        <v/>
      </c>
      <c r="AA1976" s="31">
        <f>IFERROR(((AC1976/AC1856)^(1/10)-1),"")</f>
        <v/>
      </c>
      <c r="AB1976" s="31">
        <f>IFERROR(((AC1976/AC1736)^(1/20)-1),"")</f>
        <v/>
      </c>
      <c r="AC1976" s="38">
        <f>IF(CPI_Downloader!F1974="","",CPI_Downloader!F1974)</f>
        <v/>
      </c>
    </row>
    <row r="1977" ht="12.75" customHeight="1">
      <c r="A1977" s="21">
        <f>IF(CPI_Downloader!A1975="","",CPI_Downloader!A1975)</f>
        <v/>
      </c>
      <c r="B1977" s="22">
        <f>IFERROR((I1977/I1965-1),"")</f>
        <v/>
      </c>
      <c r="C1977" s="22">
        <f>IFERROR((J1977/J1976-1),"")</f>
        <v/>
      </c>
      <c r="D1977" s="22">
        <f>IFERROR(((I1977/I1941)^(1/3)-1),"")</f>
        <v/>
      </c>
      <c r="E1977" s="22">
        <f>IFERROR(((I1977/I1917)^(1/5)-1),"")</f>
        <v/>
      </c>
      <c r="F1977" s="22">
        <f>IFERROR(((I1977/I1857)^(1/10)-1),"")</f>
        <v/>
      </c>
      <c r="G1977" s="22">
        <f>IFERROR(((I1977/I1737)^(1/20)-1),"")</f>
        <v/>
      </c>
      <c r="H1977" s="22">
        <f>'US Data'!B1977</f>
        <v/>
      </c>
      <c r="I1977" s="23">
        <f>IF(CPI_Downloader!B1975="","",CPI_Downloader!B1975)</f>
        <v/>
      </c>
      <c r="J1977" s="23">
        <f>IF(CPI_Downloader!C1975="","",CPI_Downloader!C1975)</f>
        <v/>
      </c>
      <c r="L1977" s="32">
        <f>A1977</f>
        <v/>
      </c>
      <c r="M1977" s="25">
        <f>IFERROR((T1977/T1965-1),"")</f>
        <v/>
      </c>
      <c r="N1977" s="25">
        <f>IFERROR((U1977/U1976-1),"")</f>
        <v/>
      </c>
      <c r="O1977" s="25">
        <f>IFERROR(((T1977/T1941)^(1/3)-1),"")</f>
        <v/>
      </c>
      <c r="P1977" s="25">
        <f>IFERROR(((T1977/T1917)^(1/5)-1),"")</f>
        <v/>
      </c>
      <c r="Q1977" s="25">
        <f>IFERROR(((T1977/T1857)^(1/10)-1),"")</f>
        <v/>
      </c>
      <c r="R1977" s="25">
        <f>IFERROR(((T1977/T1737)^(1/20)-1),"")</f>
        <v/>
      </c>
      <c r="S1977" s="52">
        <f>IFERROR(('US Data'!M1977),"")</f>
        <v/>
      </c>
      <c r="T1977" s="26">
        <f>IF(CPI_Downloader!D1975="","",CPI_Downloader!D1975)</f>
        <v/>
      </c>
      <c r="U1977" s="26">
        <f>IF(CPI_Downloader!E1975="","",CPI_Downloader!E1975)</f>
        <v/>
      </c>
      <c r="W1977" s="32">
        <f>L1977</f>
        <v/>
      </c>
      <c r="X1977" s="31">
        <f>IFERROR((AC1977/AC1965-1),"")</f>
        <v/>
      </c>
      <c r="Y1977" s="31">
        <f>IFERROR(((AC1977/AC1941)^(1/3)-1),"")</f>
        <v/>
      </c>
      <c r="Z1977" s="31">
        <f>IFERROR(((AC1977/AC1917)^(1/5)-1),"")</f>
        <v/>
      </c>
      <c r="AA1977" s="31">
        <f>IFERROR(((AC1977/AC1857)^(1/10)-1),"")</f>
        <v/>
      </c>
      <c r="AB1977" s="31">
        <f>IFERROR(((AC1977/AC1737)^(1/20)-1),"")</f>
        <v/>
      </c>
      <c r="AC1977" s="38">
        <f>IF(CPI_Downloader!F1975="","",CPI_Downloader!F1975)</f>
        <v/>
      </c>
    </row>
    <row r="1978" ht="12.75" customHeight="1">
      <c r="A1978" s="21">
        <f>IF(CPI_Downloader!A1976="","",CPI_Downloader!A1976)</f>
        <v/>
      </c>
      <c r="B1978" s="22">
        <f>IFERROR((I1978/I1966-1),"")</f>
        <v/>
      </c>
      <c r="C1978" s="22">
        <f>IFERROR((J1978/J1977-1),"")</f>
        <v/>
      </c>
      <c r="D1978" s="22">
        <f>IFERROR(((I1978/I1942)^(1/3)-1),"")</f>
        <v/>
      </c>
      <c r="E1978" s="22">
        <f>IFERROR(((I1978/I1918)^(1/5)-1),"")</f>
        <v/>
      </c>
      <c r="F1978" s="22">
        <f>IFERROR(((I1978/I1858)^(1/10)-1),"")</f>
        <v/>
      </c>
      <c r="G1978" s="22">
        <f>IFERROR(((I1978/I1738)^(1/20)-1),"")</f>
        <v/>
      </c>
      <c r="H1978" s="22">
        <f>'US Data'!B1978</f>
        <v/>
      </c>
      <c r="I1978" s="23">
        <f>IF(CPI_Downloader!B1976="","",CPI_Downloader!B1976)</f>
        <v/>
      </c>
      <c r="J1978" s="23">
        <f>IF(CPI_Downloader!C1976="","",CPI_Downloader!C1976)</f>
        <v/>
      </c>
      <c r="L1978" s="32">
        <f>A1978</f>
        <v/>
      </c>
      <c r="M1978" s="25">
        <f>IFERROR((T1978/T1966-1),"")</f>
        <v/>
      </c>
      <c r="N1978" s="25">
        <f>IFERROR((U1978/U1977-1),"")</f>
        <v/>
      </c>
      <c r="O1978" s="25">
        <f>IFERROR(((T1978/T1942)^(1/3)-1),"")</f>
        <v/>
      </c>
      <c r="P1978" s="25">
        <f>IFERROR(((T1978/T1918)^(1/5)-1),"")</f>
        <v/>
      </c>
      <c r="Q1978" s="25">
        <f>IFERROR(((T1978/T1858)^(1/10)-1),"")</f>
        <v/>
      </c>
      <c r="R1978" s="25">
        <f>IFERROR(((T1978/T1738)^(1/20)-1),"")</f>
        <v/>
      </c>
      <c r="S1978" s="52">
        <f>IFERROR(('US Data'!M1978),"")</f>
        <v/>
      </c>
      <c r="T1978" s="26">
        <f>IF(CPI_Downloader!D1976="","",CPI_Downloader!D1976)</f>
        <v/>
      </c>
      <c r="U1978" s="26">
        <f>IF(CPI_Downloader!E1976="","",CPI_Downloader!E1976)</f>
        <v/>
      </c>
      <c r="W1978" s="32">
        <f>L1978</f>
        <v/>
      </c>
      <c r="X1978" s="31">
        <f>IFERROR((AC1978/AC1966-1),"")</f>
        <v/>
      </c>
      <c r="Y1978" s="31">
        <f>IFERROR(((AC1978/AC1942)^(1/3)-1),"")</f>
        <v/>
      </c>
      <c r="Z1978" s="31">
        <f>IFERROR(((AC1978/AC1918)^(1/5)-1),"")</f>
        <v/>
      </c>
      <c r="AA1978" s="31">
        <f>IFERROR(((AC1978/AC1858)^(1/10)-1),"")</f>
        <v/>
      </c>
      <c r="AB1978" s="31">
        <f>IFERROR(((AC1978/AC1738)^(1/20)-1),"")</f>
        <v/>
      </c>
      <c r="AC1978" s="38">
        <f>IF(CPI_Downloader!F1976="","",CPI_Downloader!F1976)</f>
        <v/>
      </c>
    </row>
    <row r="1979" ht="12.75" customHeight="1">
      <c r="A1979" s="21">
        <f>IF(CPI_Downloader!A1977="","",CPI_Downloader!A1977)</f>
        <v/>
      </c>
      <c r="B1979" s="22">
        <f>IFERROR((I1979/I1967-1),"")</f>
        <v/>
      </c>
      <c r="C1979" s="22">
        <f>IFERROR((J1979/J1978-1),"")</f>
        <v/>
      </c>
      <c r="D1979" s="22">
        <f>IFERROR(((I1979/I1943)^(1/3)-1),"")</f>
        <v/>
      </c>
      <c r="E1979" s="22">
        <f>IFERROR(((I1979/I1919)^(1/5)-1),"")</f>
        <v/>
      </c>
      <c r="F1979" s="22">
        <f>IFERROR(((I1979/I1859)^(1/10)-1),"")</f>
        <v/>
      </c>
      <c r="G1979" s="22">
        <f>IFERROR(((I1979/I1739)^(1/20)-1),"")</f>
        <v/>
      </c>
      <c r="H1979" s="22">
        <f>'US Data'!B1979</f>
        <v/>
      </c>
      <c r="I1979" s="23">
        <f>IF(CPI_Downloader!B1977="","",CPI_Downloader!B1977)</f>
        <v/>
      </c>
      <c r="J1979" s="23">
        <f>IF(CPI_Downloader!C1977="","",CPI_Downloader!C1977)</f>
        <v/>
      </c>
      <c r="L1979" s="32">
        <f>A1979</f>
        <v/>
      </c>
      <c r="M1979" s="25">
        <f>IFERROR((T1979/T1967-1),"")</f>
        <v/>
      </c>
      <c r="N1979" s="25">
        <f>IFERROR((U1979/U1978-1),"")</f>
        <v/>
      </c>
      <c r="O1979" s="25">
        <f>IFERROR(((T1979/T1943)^(1/3)-1),"")</f>
        <v/>
      </c>
      <c r="P1979" s="25">
        <f>IFERROR(((T1979/T1919)^(1/5)-1),"")</f>
        <v/>
      </c>
      <c r="Q1979" s="25">
        <f>IFERROR(((T1979/T1859)^(1/10)-1),"")</f>
        <v/>
      </c>
      <c r="R1979" s="25">
        <f>IFERROR(((T1979/T1739)^(1/20)-1),"")</f>
        <v/>
      </c>
      <c r="S1979" s="52">
        <f>IFERROR(('US Data'!M1979),"")</f>
        <v/>
      </c>
      <c r="T1979" s="26">
        <f>IF(CPI_Downloader!D1977="","",CPI_Downloader!D1977)</f>
        <v/>
      </c>
      <c r="U1979" s="26">
        <f>IF(CPI_Downloader!E1977="","",CPI_Downloader!E1977)</f>
        <v/>
      </c>
      <c r="W1979" s="32">
        <f>L1979</f>
        <v/>
      </c>
      <c r="X1979" s="31">
        <f>IFERROR((AC1979/AC1967-1),"")</f>
        <v/>
      </c>
      <c r="Y1979" s="31">
        <f>IFERROR(((AC1979/AC1943)^(1/3)-1),"")</f>
        <v/>
      </c>
      <c r="Z1979" s="31">
        <f>IFERROR(((AC1979/AC1919)^(1/5)-1),"")</f>
        <v/>
      </c>
      <c r="AA1979" s="31">
        <f>IFERROR(((AC1979/AC1859)^(1/10)-1),"")</f>
        <v/>
      </c>
      <c r="AB1979" s="31">
        <f>IFERROR(((AC1979/AC1739)^(1/20)-1),"")</f>
        <v/>
      </c>
      <c r="AC1979" s="38">
        <f>IF(CPI_Downloader!F1977="","",CPI_Downloader!F1977)</f>
        <v/>
      </c>
    </row>
    <row r="1980" ht="12.75" customHeight="1">
      <c r="A1980" s="21">
        <f>IF(CPI_Downloader!A1978="","",CPI_Downloader!A1978)</f>
        <v/>
      </c>
      <c r="B1980" s="22">
        <f>IFERROR((I1980/I1968-1),"")</f>
        <v/>
      </c>
      <c r="C1980" s="22">
        <f>IFERROR((J1980/J1979-1),"")</f>
        <v/>
      </c>
      <c r="D1980" s="22">
        <f>IFERROR(((I1980/I1944)^(1/3)-1),"")</f>
        <v/>
      </c>
      <c r="E1980" s="22">
        <f>IFERROR(((I1980/I1920)^(1/5)-1),"")</f>
        <v/>
      </c>
      <c r="F1980" s="22">
        <f>IFERROR(((I1980/I1860)^(1/10)-1),"")</f>
        <v/>
      </c>
      <c r="G1980" s="22">
        <f>IFERROR(((I1980/I1740)^(1/20)-1),"")</f>
        <v/>
      </c>
      <c r="H1980" s="22">
        <f>'US Data'!B1980</f>
        <v/>
      </c>
      <c r="I1980" s="23">
        <f>IF(CPI_Downloader!B1978="","",CPI_Downloader!B1978)</f>
        <v/>
      </c>
      <c r="J1980" s="23">
        <f>IF(CPI_Downloader!C1978="","",CPI_Downloader!C1978)</f>
        <v/>
      </c>
      <c r="L1980" s="32">
        <f>A1980</f>
        <v/>
      </c>
      <c r="M1980" s="25">
        <f>IFERROR((T1980/T1968-1),"")</f>
        <v/>
      </c>
      <c r="N1980" s="25">
        <f>IFERROR((U1980/U1979-1),"")</f>
        <v/>
      </c>
      <c r="O1980" s="25">
        <f>IFERROR(((T1980/T1944)^(1/3)-1),"")</f>
        <v/>
      </c>
      <c r="P1980" s="25">
        <f>IFERROR(((T1980/T1920)^(1/5)-1),"")</f>
        <v/>
      </c>
      <c r="Q1980" s="25">
        <f>IFERROR(((T1980/T1860)^(1/10)-1),"")</f>
        <v/>
      </c>
      <c r="R1980" s="25">
        <f>IFERROR(((T1980/T1740)^(1/20)-1),"")</f>
        <v/>
      </c>
      <c r="S1980" s="52">
        <f>IFERROR(('US Data'!M1980),"")</f>
        <v/>
      </c>
      <c r="T1980" s="26">
        <f>IF(CPI_Downloader!D1978="","",CPI_Downloader!D1978)</f>
        <v/>
      </c>
      <c r="U1980" s="26">
        <f>IF(CPI_Downloader!E1978="","",CPI_Downloader!E1978)</f>
        <v/>
      </c>
      <c r="W1980" s="32">
        <f>L1980</f>
        <v/>
      </c>
      <c r="X1980" s="31">
        <f>IFERROR((AC1980/AC1968-1),"")</f>
        <v/>
      </c>
      <c r="Y1980" s="31">
        <f>IFERROR(((AC1980/AC1944)^(1/3)-1),"")</f>
        <v/>
      </c>
      <c r="Z1980" s="31">
        <f>IFERROR(((AC1980/AC1920)^(1/5)-1),"")</f>
        <v/>
      </c>
      <c r="AA1980" s="31">
        <f>IFERROR(((AC1980/AC1860)^(1/10)-1),"")</f>
        <v/>
      </c>
      <c r="AB1980" s="31">
        <f>IFERROR(((AC1980/AC1740)^(1/20)-1),"")</f>
        <v/>
      </c>
      <c r="AC1980" s="38">
        <f>IF(CPI_Downloader!F1978="","",CPI_Downloader!F1978)</f>
        <v/>
      </c>
    </row>
    <row r="1981" ht="12.75" customHeight="1">
      <c r="A1981" s="21">
        <f>IF(CPI_Downloader!A1979="","",CPI_Downloader!A1979)</f>
        <v/>
      </c>
      <c r="B1981" s="22">
        <f>IFERROR((I1981/I1969-1),"")</f>
        <v/>
      </c>
      <c r="C1981" s="22">
        <f>IFERROR((J1981/J1980-1),"")</f>
        <v/>
      </c>
      <c r="D1981" s="22">
        <f>IFERROR(((I1981/I1945)^(1/3)-1),"")</f>
        <v/>
      </c>
      <c r="E1981" s="22">
        <f>IFERROR(((I1981/I1921)^(1/5)-1),"")</f>
        <v/>
      </c>
      <c r="F1981" s="22">
        <f>IFERROR(((I1981/I1861)^(1/10)-1),"")</f>
        <v/>
      </c>
      <c r="G1981" s="22">
        <f>IFERROR(((I1981/I1741)^(1/20)-1),"")</f>
        <v/>
      </c>
      <c r="H1981" s="22">
        <f>'US Data'!B1981</f>
        <v/>
      </c>
      <c r="I1981" s="23">
        <f>IF(CPI_Downloader!B1979="","",CPI_Downloader!B1979)</f>
        <v/>
      </c>
      <c r="J1981" s="23">
        <f>IF(CPI_Downloader!C1979="","",CPI_Downloader!C1979)</f>
        <v/>
      </c>
      <c r="L1981" s="32">
        <f>A1981</f>
        <v/>
      </c>
      <c r="M1981" s="25">
        <f>IFERROR((T1981/T1969-1),"")</f>
        <v/>
      </c>
      <c r="N1981" s="25">
        <f>IFERROR((U1981/U1980-1),"")</f>
        <v/>
      </c>
      <c r="O1981" s="25">
        <f>IFERROR(((T1981/T1945)^(1/3)-1),"")</f>
        <v/>
      </c>
      <c r="P1981" s="25">
        <f>IFERROR(((T1981/T1921)^(1/5)-1),"")</f>
        <v/>
      </c>
      <c r="Q1981" s="25">
        <f>IFERROR(((T1981/T1861)^(1/10)-1),"")</f>
        <v/>
      </c>
      <c r="R1981" s="25">
        <f>IFERROR(((T1981/T1741)^(1/20)-1),"")</f>
        <v/>
      </c>
      <c r="S1981" s="52">
        <f>IFERROR(('US Data'!M1981),"")</f>
        <v/>
      </c>
      <c r="T1981" s="26">
        <f>IF(CPI_Downloader!D1979="","",CPI_Downloader!D1979)</f>
        <v/>
      </c>
      <c r="U1981" s="26">
        <f>IF(CPI_Downloader!E1979="","",CPI_Downloader!E1979)</f>
        <v/>
      </c>
      <c r="W1981" s="32">
        <f>L1981</f>
        <v/>
      </c>
      <c r="X1981" s="31">
        <f>IFERROR((AC1981/AC1969-1),"")</f>
        <v/>
      </c>
      <c r="Y1981" s="31">
        <f>IFERROR(((AC1981/AC1945)^(1/3)-1),"")</f>
        <v/>
      </c>
      <c r="Z1981" s="31">
        <f>IFERROR(((AC1981/AC1921)^(1/5)-1),"")</f>
        <v/>
      </c>
      <c r="AA1981" s="31">
        <f>IFERROR(((AC1981/AC1861)^(1/10)-1),"")</f>
        <v/>
      </c>
      <c r="AB1981" s="31">
        <f>IFERROR(((AC1981/AC1741)^(1/20)-1),"")</f>
        <v/>
      </c>
      <c r="AC1981" s="38">
        <f>IF(CPI_Downloader!F1979="","",CPI_Downloader!F1979)</f>
        <v/>
      </c>
    </row>
    <row r="1982" ht="12.75" customHeight="1">
      <c r="A1982" s="21">
        <f>IF(CPI_Downloader!A1980="","",CPI_Downloader!A1980)</f>
        <v/>
      </c>
      <c r="B1982" s="22">
        <f>IFERROR((I1982/I1970-1),"")</f>
        <v/>
      </c>
      <c r="C1982" s="22">
        <f>IFERROR((J1982/J1981-1),"")</f>
        <v/>
      </c>
      <c r="D1982" s="22">
        <f>IFERROR(((I1982/I1946)^(1/3)-1),"")</f>
        <v/>
      </c>
      <c r="E1982" s="22">
        <f>IFERROR(((I1982/I1922)^(1/5)-1),"")</f>
        <v/>
      </c>
      <c r="F1982" s="22">
        <f>IFERROR(((I1982/I1862)^(1/10)-1),"")</f>
        <v/>
      </c>
      <c r="G1982" s="22">
        <f>IFERROR(((I1982/I1742)^(1/20)-1),"")</f>
        <v/>
      </c>
      <c r="H1982" s="22">
        <f>'US Data'!B1982</f>
        <v/>
      </c>
      <c r="I1982" s="23">
        <f>IF(CPI_Downloader!B1980="","",CPI_Downloader!B1980)</f>
        <v/>
      </c>
      <c r="J1982" s="23">
        <f>IF(CPI_Downloader!C1980="","",CPI_Downloader!C1980)</f>
        <v/>
      </c>
      <c r="L1982" s="32">
        <f>A1982</f>
        <v/>
      </c>
      <c r="M1982" s="25">
        <f>IFERROR((T1982/T1970-1),"")</f>
        <v/>
      </c>
      <c r="N1982" s="25">
        <f>IFERROR((U1982/U1981-1),"")</f>
        <v/>
      </c>
      <c r="O1982" s="25">
        <f>IFERROR(((T1982/T1946)^(1/3)-1),"")</f>
        <v/>
      </c>
      <c r="P1982" s="25">
        <f>IFERROR(((T1982/T1922)^(1/5)-1),"")</f>
        <v/>
      </c>
      <c r="Q1982" s="25">
        <f>IFERROR(((T1982/T1862)^(1/10)-1),"")</f>
        <v/>
      </c>
      <c r="R1982" s="25">
        <f>IFERROR(((T1982/T1742)^(1/20)-1),"")</f>
        <v/>
      </c>
      <c r="S1982" s="52">
        <f>IFERROR(('US Data'!M1982),"")</f>
        <v/>
      </c>
      <c r="T1982" s="26">
        <f>IF(CPI_Downloader!D1980="","",CPI_Downloader!D1980)</f>
        <v/>
      </c>
      <c r="U1982" s="26">
        <f>IF(CPI_Downloader!E1980="","",CPI_Downloader!E1980)</f>
        <v/>
      </c>
      <c r="W1982" s="32">
        <f>L1982</f>
        <v/>
      </c>
      <c r="X1982" s="31">
        <f>IFERROR((AC1982/AC1970-1),"")</f>
        <v/>
      </c>
      <c r="Y1982" s="31">
        <f>IFERROR(((AC1982/AC1946)^(1/3)-1),"")</f>
        <v/>
      </c>
      <c r="Z1982" s="31">
        <f>IFERROR(((AC1982/AC1922)^(1/5)-1),"")</f>
        <v/>
      </c>
      <c r="AA1982" s="31">
        <f>IFERROR(((AC1982/AC1862)^(1/10)-1),"")</f>
        <v/>
      </c>
      <c r="AB1982" s="31">
        <f>IFERROR(((AC1982/AC1742)^(1/20)-1),"")</f>
        <v/>
      </c>
      <c r="AC1982" s="38">
        <f>IF(CPI_Downloader!F1980="","",CPI_Downloader!F1980)</f>
        <v/>
      </c>
    </row>
    <row r="1983" ht="12.75" customHeight="1">
      <c r="A1983" s="21">
        <f>IF(CPI_Downloader!A1981="","",CPI_Downloader!A1981)</f>
        <v/>
      </c>
      <c r="B1983" s="22">
        <f>IFERROR((I1983/I1971-1),"")</f>
        <v/>
      </c>
      <c r="C1983" s="22">
        <f>IFERROR((J1983/J1982-1),"")</f>
        <v/>
      </c>
      <c r="D1983" s="22">
        <f>IFERROR(((I1983/I1947)^(1/3)-1),"")</f>
        <v/>
      </c>
      <c r="E1983" s="22">
        <f>IFERROR(((I1983/I1923)^(1/5)-1),"")</f>
        <v/>
      </c>
      <c r="F1983" s="22">
        <f>IFERROR(((I1983/I1863)^(1/10)-1),"")</f>
        <v/>
      </c>
      <c r="G1983" s="22">
        <f>IFERROR(((I1983/I1743)^(1/20)-1),"")</f>
        <v/>
      </c>
      <c r="H1983" s="22">
        <f>'US Data'!B1983</f>
        <v/>
      </c>
      <c r="I1983" s="23">
        <f>IF(CPI_Downloader!B1981="","",CPI_Downloader!B1981)</f>
        <v/>
      </c>
      <c r="J1983" s="23">
        <f>IF(CPI_Downloader!C1981="","",CPI_Downloader!C1981)</f>
        <v/>
      </c>
      <c r="L1983" s="32">
        <f>A1983</f>
        <v/>
      </c>
      <c r="M1983" s="25">
        <f>IFERROR((T1983/T1971-1),"")</f>
        <v/>
      </c>
      <c r="N1983" s="25">
        <f>IFERROR((U1983/U1982-1),"")</f>
        <v/>
      </c>
      <c r="O1983" s="25">
        <f>IFERROR(((T1983/T1947)^(1/3)-1),"")</f>
        <v/>
      </c>
      <c r="P1983" s="25">
        <f>IFERROR(((T1983/T1923)^(1/5)-1),"")</f>
        <v/>
      </c>
      <c r="Q1983" s="25">
        <f>IFERROR(((T1983/T1863)^(1/10)-1),"")</f>
        <v/>
      </c>
      <c r="R1983" s="25">
        <f>IFERROR(((T1983/T1743)^(1/20)-1),"")</f>
        <v/>
      </c>
      <c r="S1983" s="52">
        <f>IFERROR(('US Data'!M1983),"")</f>
        <v/>
      </c>
      <c r="T1983" s="26">
        <f>IF(CPI_Downloader!D1981="","",CPI_Downloader!D1981)</f>
        <v/>
      </c>
      <c r="U1983" s="26">
        <f>IF(CPI_Downloader!E1981="","",CPI_Downloader!E1981)</f>
        <v/>
      </c>
      <c r="W1983" s="32">
        <f>L1983</f>
        <v/>
      </c>
      <c r="X1983" s="31">
        <f>IFERROR((AC1983/AC1971-1),"")</f>
        <v/>
      </c>
      <c r="Y1983" s="31">
        <f>IFERROR(((AC1983/AC1947)^(1/3)-1),"")</f>
        <v/>
      </c>
      <c r="Z1983" s="31">
        <f>IFERROR(((AC1983/AC1923)^(1/5)-1),"")</f>
        <v/>
      </c>
      <c r="AA1983" s="31">
        <f>IFERROR(((AC1983/AC1863)^(1/10)-1),"")</f>
        <v/>
      </c>
      <c r="AB1983" s="31">
        <f>IFERROR(((AC1983/AC1743)^(1/20)-1),"")</f>
        <v/>
      </c>
      <c r="AC1983" s="38">
        <f>IF(CPI_Downloader!F1981="","",CPI_Downloader!F1981)</f>
        <v/>
      </c>
    </row>
    <row r="1984" ht="12.75" customHeight="1">
      <c r="A1984" s="21">
        <f>IF(CPI_Downloader!A1982="","",CPI_Downloader!A1982)</f>
        <v/>
      </c>
      <c r="B1984" s="22">
        <f>IFERROR((I1984/I1972-1),"")</f>
        <v/>
      </c>
      <c r="C1984" s="22">
        <f>IFERROR((J1984/J1983-1),"")</f>
        <v/>
      </c>
      <c r="D1984" s="22">
        <f>IFERROR(((I1984/I1948)^(1/3)-1),"")</f>
        <v/>
      </c>
      <c r="E1984" s="22">
        <f>IFERROR(((I1984/I1924)^(1/5)-1),"")</f>
        <v/>
      </c>
      <c r="F1984" s="22">
        <f>IFERROR(((I1984/I1864)^(1/10)-1),"")</f>
        <v/>
      </c>
      <c r="G1984" s="22">
        <f>IFERROR(((I1984/I1744)^(1/20)-1),"")</f>
        <v/>
      </c>
      <c r="H1984" s="22">
        <f>'US Data'!B1984</f>
        <v/>
      </c>
      <c r="I1984" s="23">
        <f>IF(CPI_Downloader!B1982="","",CPI_Downloader!B1982)</f>
        <v/>
      </c>
      <c r="J1984" s="23">
        <f>IF(CPI_Downloader!C1982="","",CPI_Downloader!C1982)</f>
        <v/>
      </c>
      <c r="L1984" s="32">
        <f>A1984</f>
        <v/>
      </c>
      <c r="M1984" s="25">
        <f>IFERROR((T1984/T1972-1),"")</f>
        <v/>
      </c>
      <c r="N1984" s="25">
        <f>IFERROR((U1984/U1983-1),"")</f>
        <v/>
      </c>
      <c r="O1984" s="25">
        <f>IFERROR(((T1984/T1948)^(1/3)-1),"")</f>
        <v/>
      </c>
      <c r="P1984" s="25">
        <f>IFERROR(((T1984/T1924)^(1/5)-1),"")</f>
        <v/>
      </c>
      <c r="Q1984" s="25">
        <f>IFERROR(((T1984/T1864)^(1/10)-1),"")</f>
        <v/>
      </c>
      <c r="R1984" s="25">
        <f>IFERROR(((T1984/T1744)^(1/20)-1),"")</f>
        <v/>
      </c>
      <c r="S1984" s="52">
        <f>IFERROR(('US Data'!M1984),"")</f>
        <v/>
      </c>
      <c r="T1984" s="26">
        <f>IF(CPI_Downloader!D1982="","",CPI_Downloader!D1982)</f>
        <v/>
      </c>
      <c r="U1984" s="26">
        <f>IF(CPI_Downloader!E1982="","",CPI_Downloader!E1982)</f>
        <v/>
      </c>
      <c r="W1984" s="32">
        <f>L1984</f>
        <v/>
      </c>
      <c r="X1984" s="31">
        <f>IFERROR((AC1984/AC1972-1),"")</f>
        <v/>
      </c>
      <c r="Y1984" s="31">
        <f>IFERROR(((AC1984/AC1948)^(1/3)-1),"")</f>
        <v/>
      </c>
      <c r="Z1984" s="31">
        <f>IFERROR(((AC1984/AC1924)^(1/5)-1),"")</f>
        <v/>
      </c>
      <c r="AA1984" s="31">
        <f>IFERROR(((AC1984/AC1864)^(1/10)-1),"")</f>
        <v/>
      </c>
      <c r="AB1984" s="31">
        <f>IFERROR(((AC1984/AC1744)^(1/20)-1),"")</f>
        <v/>
      </c>
      <c r="AC1984" s="38">
        <f>IF(CPI_Downloader!F1982="","",CPI_Downloader!F1982)</f>
        <v/>
      </c>
    </row>
    <row r="1985" ht="12.75" customHeight="1">
      <c r="A1985" s="21">
        <f>IF(CPI_Downloader!A1983="","",CPI_Downloader!A1983)</f>
        <v/>
      </c>
      <c r="B1985" s="22">
        <f>IFERROR((I1985/I1973-1),"")</f>
        <v/>
      </c>
      <c r="C1985" s="22">
        <f>IFERROR((J1985/J1984-1),"")</f>
        <v/>
      </c>
      <c r="D1985" s="22">
        <f>IFERROR(((I1985/I1949)^(1/3)-1),"")</f>
        <v/>
      </c>
      <c r="E1985" s="22">
        <f>IFERROR(((I1985/I1925)^(1/5)-1),"")</f>
        <v/>
      </c>
      <c r="F1985" s="22">
        <f>IFERROR(((I1985/I1865)^(1/10)-1),"")</f>
        <v/>
      </c>
      <c r="G1985" s="22">
        <f>IFERROR(((I1985/I1745)^(1/20)-1),"")</f>
        <v/>
      </c>
      <c r="H1985" s="22">
        <f>'US Data'!B1985</f>
        <v/>
      </c>
      <c r="I1985" s="23">
        <f>IF(CPI_Downloader!B1983="","",CPI_Downloader!B1983)</f>
        <v/>
      </c>
      <c r="J1985" s="23">
        <f>IF(CPI_Downloader!C1983="","",CPI_Downloader!C1983)</f>
        <v/>
      </c>
      <c r="L1985" s="32">
        <f>A1985</f>
        <v/>
      </c>
      <c r="M1985" s="25">
        <f>IFERROR((T1985/T1973-1),"")</f>
        <v/>
      </c>
      <c r="N1985" s="25">
        <f>IFERROR((U1985/U1984-1),"")</f>
        <v/>
      </c>
      <c r="O1985" s="25">
        <f>IFERROR(((T1985/T1949)^(1/3)-1),"")</f>
        <v/>
      </c>
      <c r="P1985" s="25">
        <f>IFERROR(((T1985/T1925)^(1/5)-1),"")</f>
        <v/>
      </c>
      <c r="Q1985" s="25">
        <f>IFERROR(((T1985/T1865)^(1/10)-1),"")</f>
        <v/>
      </c>
      <c r="R1985" s="25">
        <f>IFERROR(((T1985/T1745)^(1/20)-1),"")</f>
        <v/>
      </c>
      <c r="S1985" s="52">
        <f>IFERROR(('US Data'!M1985),"")</f>
        <v/>
      </c>
      <c r="T1985" s="26">
        <f>IF(CPI_Downloader!D1983="","",CPI_Downloader!D1983)</f>
        <v/>
      </c>
      <c r="U1985" s="26">
        <f>IF(CPI_Downloader!E1983="","",CPI_Downloader!E1983)</f>
        <v/>
      </c>
      <c r="W1985" s="32">
        <f>L1985</f>
        <v/>
      </c>
      <c r="X1985" s="31">
        <f>IFERROR((AC1985/AC1973-1),"")</f>
        <v/>
      </c>
      <c r="Y1985" s="31">
        <f>IFERROR(((AC1985/AC1949)^(1/3)-1),"")</f>
        <v/>
      </c>
      <c r="Z1985" s="31">
        <f>IFERROR(((AC1985/AC1925)^(1/5)-1),"")</f>
        <v/>
      </c>
      <c r="AA1985" s="31">
        <f>IFERROR(((AC1985/AC1865)^(1/10)-1),"")</f>
        <v/>
      </c>
      <c r="AB1985" s="31">
        <f>IFERROR(((AC1985/AC1745)^(1/20)-1),"")</f>
        <v/>
      </c>
      <c r="AC1985" s="38">
        <f>IF(CPI_Downloader!F1983="","",CPI_Downloader!F1983)</f>
        <v/>
      </c>
    </row>
    <row r="1986" ht="12.75" customHeight="1">
      <c r="A1986" s="21">
        <f>IF(CPI_Downloader!A1984="","",CPI_Downloader!A1984)</f>
        <v/>
      </c>
      <c r="B1986" s="22">
        <f>IFERROR((I1986/I1974-1),"")</f>
        <v/>
      </c>
      <c r="C1986" s="22">
        <f>IFERROR((J1986/J1985-1),"")</f>
        <v/>
      </c>
      <c r="D1986" s="22">
        <f>IFERROR(((I1986/I1950)^(1/3)-1),"")</f>
        <v/>
      </c>
      <c r="E1986" s="22">
        <f>IFERROR(((I1986/I1926)^(1/5)-1),"")</f>
        <v/>
      </c>
      <c r="F1986" s="22">
        <f>IFERROR(((I1986/I1866)^(1/10)-1),"")</f>
        <v/>
      </c>
      <c r="G1986" s="22">
        <f>IFERROR(((I1986/I1746)^(1/20)-1),"")</f>
        <v/>
      </c>
      <c r="H1986" s="22">
        <f>'US Data'!B1986</f>
        <v/>
      </c>
      <c r="I1986" s="23">
        <f>IF(CPI_Downloader!B1984="","",CPI_Downloader!B1984)</f>
        <v/>
      </c>
      <c r="J1986" s="23">
        <f>IF(CPI_Downloader!C1984="","",CPI_Downloader!C1984)</f>
        <v/>
      </c>
      <c r="L1986" s="32">
        <f>A1986</f>
        <v/>
      </c>
      <c r="M1986" s="25">
        <f>IFERROR((T1986/T1974-1),"")</f>
        <v/>
      </c>
      <c r="N1986" s="25">
        <f>IFERROR((U1986/U1985-1),"")</f>
        <v/>
      </c>
      <c r="O1986" s="25">
        <f>IFERROR(((T1986/T1950)^(1/3)-1),"")</f>
        <v/>
      </c>
      <c r="P1986" s="25">
        <f>IFERROR(((T1986/T1926)^(1/5)-1),"")</f>
        <v/>
      </c>
      <c r="Q1986" s="25">
        <f>IFERROR(((T1986/T1866)^(1/10)-1),"")</f>
        <v/>
      </c>
      <c r="R1986" s="25">
        <f>IFERROR(((T1986/T1746)^(1/20)-1),"")</f>
        <v/>
      </c>
      <c r="S1986" s="52">
        <f>IFERROR(('US Data'!M1986),"")</f>
        <v/>
      </c>
      <c r="T1986" s="26">
        <f>IF(CPI_Downloader!D1984="","",CPI_Downloader!D1984)</f>
        <v/>
      </c>
      <c r="U1986" s="26">
        <f>IF(CPI_Downloader!E1984="","",CPI_Downloader!E1984)</f>
        <v/>
      </c>
      <c r="W1986" s="32">
        <f>L1986</f>
        <v/>
      </c>
      <c r="X1986" s="31">
        <f>IFERROR((AC1986/AC1974-1),"")</f>
        <v/>
      </c>
      <c r="Y1986" s="31">
        <f>IFERROR(((AC1986/AC1950)^(1/3)-1),"")</f>
        <v/>
      </c>
      <c r="Z1986" s="31">
        <f>IFERROR(((AC1986/AC1926)^(1/5)-1),"")</f>
        <v/>
      </c>
      <c r="AA1986" s="31">
        <f>IFERROR(((AC1986/AC1866)^(1/10)-1),"")</f>
        <v/>
      </c>
      <c r="AB1986" s="31">
        <f>IFERROR(((AC1986/AC1746)^(1/20)-1),"")</f>
        <v/>
      </c>
      <c r="AC1986" s="38">
        <f>IF(CPI_Downloader!F1984="","",CPI_Downloader!F1984)</f>
        <v/>
      </c>
    </row>
    <row r="1987" ht="15.75" customHeight="1">
      <c r="A1987" s="21">
        <f>IF(CPI_Downloader!A1985="","",CPI_Downloader!A1985)</f>
        <v/>
      </c>
      <c r="B1987" s="22">
        <f>IFERROR((I1987/I1975-1),"")</f>
        <v/>
      </c>
      <c r="C1987" s="22">
        <f>IFERROR((J1987/J1986-1),"")</f>
        <v/>
      </c>
      <c r="D1987" s="22">
        <f>IFERROR(((I1987/I1951)^(1/3)-1),"")</f>
        <v/>
      </c>
      <c r="E1987" s="22">
        <f>IFERROR(((I1987/I1927)^(1/5)-1),"")</f>
        <v/>
      </c>
      <c r="F1987" s="22">
        <f>IFERROR(((I1987/I1867)^(1/10)-1),"")</f>
        <v/>
      </c>
      <c r="G1987" s="22">
        <f>IFERROR(((I1987/I1747)^(1/20)-1),"")</f>
        <v/>
      </c>
      <c r="H1987" s="22">
        <f>'US Data'!B1987</f>
        <v/>
      </c>
      <c r="I1987" s="23">
        <f>IF(CPI_Downloader!B1985="","",CPI_Downloader!B1985)</f>
        <v/>
      </c>
      <c r="J1987" s="23">
        <f>IF(CPI_Downloader!C1985="","",CPI_Downloader!C1985)</f>
        <v/>
      </c>
      <c r="L1987" s="32">
        <f>A1987</f>
        <v/>
      </c>
      <c r="M1987" s="25">
        <f>IFERROR((T1987/T1975-1),"")</f>
        <v/>
      </c>
      <c r="N1987" s="25">
        <f>IFERROR((U1987/U1986-1),"")</f>
        <v/>
      </c>
      <c r="O1987" s="25">
        <f>IFERROR(((T1987/T1951)^(1/3)-1),"")</f>
        <v/>
      </c>
      <c r="P1987" s="25">
        <f>IFERROR(((T1987/T1927)^(1/5)-1),"")</f>
        <v/>
      </c>
      <c r="Q1987" s="25">
        <f>IFERROR(((T1987/T1867)^(1/10)-1),"")</f>
        <v/>
      </c>
      <c r="R1987" s="25">
        <f>IFERROR(((T1987/T1747)^(1/20)-1),"")</f>
        <v/>
      </c>
      <c r="S1987" s="52">
        <f>IFERROR(('US Data'!M1987),"")</f>
        <v/>
      </c>
      <c r="T1987" s="26">
        <f>IF(CPI_Downloader!D1985="","",CPI_Downloader!D1985)</f>
        <v/>
      </c>
      <c r="U1987" s="26">
        <f>IF(CPI_Downloader!E1985="","",CPI_Downloader!E1985)</f>
        <v/>
      </c>
      <c r="W1987" s="32">
        <f>L1987</f>
        <v/>
      </c>
      <c r="X1987" s="31">
        <f>IFERROR((AC1987/AC1975-1),"")</f>
        <v/>
      </c>
      <c r="Y1987" s="31">
        <f>IFERROR(((AC1987/AC1951)^(1/3)-1),"")</f>
        <v/>
      </c>
      <c r="Z1987" s="31">
        <f>IFERROR(((AC1987/AC1927)^(1/5)-1),"")</f>
        <v/>
      </c>
      <c r="AA1987" s="31">
        <f>IFERROR(((AC1987/AC1867)^(1/10)-1),"")</f>
        <v/>
      </c>
      <c r="AB1987" s="31">
        <f>IFERROR(((AC1987/AC1747)^(1/20)-1),"")</f>
        <v/>
      </c>
      <c r="AC1987" s="38">
        <f>IF(CPI_Downloader!F1985="","",CPI_Downloader!F1985)</f>
        <v/>
      </c>
    </row>
    <row r="1988" ht="15.75" customHeight="1">
      <c r="A1988" s="21">
        <f>IF(CPI_Downloader!A1986="","",CPI_Downloader!A1986)</f>
        <v/>
      </c>
      <c r="B1988" s="22">
        <f>IFERROR((I1988/I1976-1),"")</f>
        <v/>
      </c>
      <c r="C1988" s="22">
        <f>IFERROR((J1988/J1987-1),"")</f>
        <v/>
      </c>
      <c r="D1988" s="22">
        <f>IFERROR(((I1988/I1952)^(1/3)-1),"")</f>
        <v/>
      </c>
      <c r="E1988" s="22">
        <f>IFERROR(((I1988/I1928)^(1/5)-1),"")</f>
        <v/>
      </c>
      <c r="F1988" s="22">
        <f>IFERROR(((I1988/I1868)^(1/10)-1),"")</f>
        <v/>
      </c>
      <c r="G1988" s="22">
        <f>IFERROR(((I1988/I1748)^(1/20)-1),"")</f>
        <v/>
      </c>
      <c r="H1988" s="22">
        <f>'US Data'!B1988</f>
        <v/>
      </c>
      <c r="I1988" s="23">
        <f>IF(CPI_Downloader!B1986="","",CPI_Downloader!B1986)</f>
        <v/>
      </c>
      <c r="J1988" s="23">
        <f>IF(CPI_Downloader!C1986="","",CPI_Downloader!C1986)</f>
        <v/>
      </c>
      <c r="L1988" s="32">
        <f>A1988</f>
        <v/>
      </c>
      <c r="M1988" s="25">
        <f>IFERROR((T1988/T1976-1),"")</f>
        <v/>
      </c>
      <c r="N1988" s="25">
        <f>IFERROR((U1988/U1987-1),"")</f>
        <v/>
      </c>
      <c r="O1988" s="25">
        <f>IFERROR(((T1988/T1952)^(1/3)-1),"")</f>
        <v/>
      </c>
      <c r="P1988" s="25">
        <f>IFERROR(((T1988/T1928)^(1/5)-1),"")</f>
        <v/>
      </c>
      <c r="Q1988" s="25">
        <f>IFERROR(((T1988/T1868)^(1/10)-1),"")</f>
        <v/>
      </c>
      <c r="R1988" s="25">
        <f>IFERROR(((T1988/T1748)^(1/20)-1),"")</f>
        <v/>
      </c>
      <c r="S1988" s="52">
        <f>IFERROR(('US Data'!M1988),"")</f>
        <v/>
      </c>
      <c r="T1988" s="26">
        <f>IF(CPI_Downloader!D1986="","",CPI_Downloader!D1986)</f>
        <v/>
      </c>
      <c r="U1988" s="26">
        <f>IF(CPI_Downloader!E1986="","",CPI_Downloader!E1986)</f>
        <v/>
      </c>
      <c r="W1988" s="32">
        <f>L1988</f>
        <v/>
      </c>
      <c r="X1988" s="31">
        <f>IFERROR((AC1988/AC1976-1),"")</f>
        <v/>
      </c>
      <c r="Y1988" s="31">
        <f>IFERROR(((AC1988/AC1952)^(1/3)-1),"")</f>
        <v/>
      </c>
      <c r="Z1988" s="31">
        <f>IFERROR(((AC1988/AC1928)^(1/5)-1),"")</f>
        <v/>
      </c>
      <c r="AA1988" s="31">
        <f>IFERROR(((AC1988/AC1868)^(1/10)-1),"")</f>
        <v/>
      </c>
      <c r="AB1988" s="31">
        <f>IFERROR(((AC1988/AC1748)^(1/20)-1),"")</f>
        <v/>
      </c>
      <c r="AC1988" s="38">
        <f>IF(CPI_Downloader!F1986="","",CPI_Downloader!F1986)</f>
        <v/>
      </c>
    </row>
    <row r="1989" ht="15.75" customHeight="1">
      <c r="A1989" s="21">
        <f>IF(CPI_Downloader!A1987="","",CPI_Downloader!A1987)</f>
        <v/>
      </c>
      <c r="B1989" s="22">
        <f>IFERROR((I1989/I1977-1),"")</f>
        <v/>
      </c>
      <c r="C1989" s="22">
        <f>IFERROR((J1989/J1988-1),"")</f>
        <v/>
      </c>
      <c r="D1989" s="22">
        <f>IFERROR(((I1989/I1953)^(1/3)-1),"")</f>
        <v/>
      </c>
      <c r="E1989" s="22">
        <f>IFERROR(((I1989/I1929)^(1/5)-1),"")</f>
        <v/>
      </c>
      <c r="F1989" s="22">
        <f>IFERROR(((I1989/I1869)^(1/10)-1),"")</f>
        <v/>
      </c>
      <c r="G1989" s="22">
        <f>IFERROR(((I1989/I1749)^(1/20)-1),"")</f>
        <v/>
      </c>
      <c r="H1989" s="22">
        <f>'US Data'!B1989</f>
        <v/>
      </c>
      <c r="I1989" s="23">
        <f>IF(CPI_Downloader!B1987="","",CPI_Downloader!B1987)</f>
        <v/>
      </c>
      <c r="J1989" s="23">
        <f>IF(CPI_Downloader!C1987="","",CPI_Downloader!C1987)</f>
        <v/>
      </c>
      <c r="L1989" s="32">
        <f>A1989</f>
        <v/>
      </c>
      <c r="M1989" s="25">
        <f>IFERROR((T1989/T1977-1),"")</f>
        <v/>
      </c>
      <c r="N1989" s="25">
        <f>IFERROR((U1989/U1988-1),"")</f>
        <v/>
      </c>
      <c r="O1989" s="25">
        <f>IFERROR(((T1989/T1953)^(1/3)-1),"")</f>
        <v/>
      </c>
      <c r="P1989" s="25">
        <f>IFERROR(((T1989/T1929)^(1/5)-1),"")</f>
        <v/>
      </c>
      <c r="Q1989" s="25">
        <f>IFERROR(((T1989/T1869)^(1/10)-1),"")</f>
        <v/>
      </c>
      <c r="R1989" s="25">
        <f>IFERROR(((T1989/T1749)^(1/20)-1),"")</f>
        <v/>
      </c>
      <c r="S1989" s="52">
        <f>IFERROR(('US Data'!M1989),"")</f>
        <v/>
      </c>
      <c r="T1989" s="26">
        <f>IF(CPI_Downloader!D1987="","",CPI_Downloader!D1987)</f>
        <v/>
      </c>
      <c r="U1989" s="26">
        <f>IF(CPI_Downloader!E1987="","",CPI_Downloader!E1987)</f>
        <v/>
      </c>
      <c r="W1989" s="32">
        <f>L1989</f>
        <v/>
      </c>
      <c r="X1989" s="31">
        <f>IFERROR((AC1989/AC1977-1),"")</f>
        <v/>
      </c>
      <c r="Y1989" s="31">
        <f>IFERROR(((AC1989/AC1953)^(1/3)-1),"")</f>
        <v/>
      </c>
      <c r="Z1989" s="31">
        <f>IFERROR(((AC1989/AC1929)^(1/5)-1),"")</f>
        <v/>
      </c>
      <c r="AA1989" s="31">
        <f>IFERROR(((AC1989/AC1869)^(1/10)-1),"")</f>
        <v/>
      </c>
      <c r="AB1989" s="31">
        <f>IFERROR(((AC1989/AC1749)^(1/20)-1),"")</f>
        <v/>
      </c>
      <c r="AC1989" s="38">
        <f>IF(CPI_Downloader!F1987="","",CPI_Downloader!F1987)</f>
        <v/>
      </c>
    </row>
    <row r="1990" ht="15.75" customHeight="1">
      <c r="A1990" s="21">
        <f>IF(CPI_Downloader!A1988="","",CPI_Downloader!A1988)</f>
        <v/>
      </c>
      <c r="B1990" s="22">
        <f>IFERROR((I1990/I1978-1),"")</f>
        <v/>
      </c>
      <c r="C1990" s="22">
        <f>IFERROR((J1990/J1989-1),"")</f>
        <v/>
      </c>
      <c r="D1990" s="22">
        <f>IFERROR(((I1990/I1954)^(1/3)-1),"")</f>
        <v/>
      </c>
      <c r="E1990" s="22">
        <f>IFERROR(((I1990/I1930)^(1/5)-1),"")</f>
        <v/>
      </c>
      <c r="F1990" s="22">
        <f>IFERROR(((I1990/I1870)^(1/10)-1),"")</f>
        <v/>
      </c>
      <c r="G1990" s="22">
        <f>IFERROR(((I1990/I1750)^(1/20)-1),"")</f>
        <v/>
      </c>
      <c r="H1990" s="22">
        <f>'US Data'!B1990</f>
        <v/>
      </c>
      <c r="I1990" s="23">
        <f>IF(CPI_Downloader!B1988="","",CPI_Downloader!B1988)</f>
        <v/>
      </c>
      <c r="J1990" s="23">
        <f>IF(CPI_Downloader!C1988="","",CPI_Downloader!C1988)</f>
        <v/>
      </c>
      <c r="L1990" s="32">
        <f>A1990</f>
        <v/>
      </c>
      <c r="M1990" s="25">
        <f>IFERROR((T1990/T1978-1),"")</f>
        <v/>
      </c>
      <c r="N1990" s="25">
        <f>IFERROR((U1990/U1989-1),"")</f>
        <v/>
      </c>
      <c r="O1990" s="25">
        <f>IFERROR(((T1990/T1954)^(1/3)-1),"")</f>
        <v/>
      </c>
      <c r="P1990" s="25">
        <f>IFERROR(((T1990/T1930)^(1/5)-1),"")</f>
        <v/>
      </c>
      <c r="Q1990" s="25">
        <f>IFERROR(((T1990/T1870)^(1/10)-1),"")</f>
        <v/>
      </c>
      <c r="R1990" s="25">
        <f>IFERROR(((T1990/T1750)^(1/20)-1),"")</f>
        <v/>
      </c>
      <c r="S1990" s="52">
        <f>IFERROR(('US Data'!M1990),"")</f>
        <v/>
      </c>
      <c r="T1990" s="26">
        <f>IF(CPI_Downloader!D1988="","",CPI_Downloader!D1988)</f>
        <v/>
      </c>
      <c r="U1990" s="26">
        <f>IF(CPI_Downloader!E1988="","",CPI_Downloader!E1988)</f>
        <v/>
      </c>
      <c r="W1990" s="32">
        <f>L1990</f>
        <v/>
      </c>
      <c r="X1990" s="31">
        <f>IFERROR((AC1990/AC1978-1),"")</f>
        <v/>
      </c>
      <c r="Y1990" s="31">
        <f>IFERROR(((AC1990/AC1954)^(1/3)-1),"")</f>
        <v/>
      </c>
      <c r="Z1990" s="31">
        <f>IFERROR(((AC1990/AC1930)^(1/5)-1),"")</f>
        <v/>
      </c>
      <c r="AA1990" s="31">
        <f>IFERROR(((AC1990/AC1870)^(1/10)-1),"")</f>
        <v/>
      </c>
      <c r="AB1990" s="31">
        <f>IFERROR(((AC1990/AC1750)^(1/20)-1),"")</f>
        <v/>
      </c>
      <c r="AC1990" s="38">
        <f>IF(CPI_Downloader!F1988="","",CPI_Downloader!F1988)</f>
        <v/>
      </c>
    </row>
    <row r="1991" ht="15.75" customHeight="1">
      <c r="A1991" s="21">
        <f>IF(CPI_Downloader!A1989="","",CPI_Downloader!A1989)</f>
        <v/>
      </c>
      <c r="B1991" s="22">
        <f>IFERROR((I1991/I1979-1),"")</f>
        <v/>
      </c>
      <c r="C1991" s="22">
        <f>IFERROR((J1991/J1990-1),"")</f>
        <v/>
      </c>
      <c r="D1991" s="22">
        <f>IFERROR(((I1991/I1955)^(1/3)-1),"")</f>
        <v/>
      </c>
      <c r="E1991" s="22">
        <f>IFERROR(((I1991/I1931)^(1/5)-1),"")</f>
        <v/>
      </c>
      <c r="F1991" s="22">
        <f>IFERROR(((I1991/I1871)^(1/10)-1),"")</f>
        <v/>
      </c>
      <c r="G1991" s="22">
        <f>IFERROR(((I1991/I1751)^(1/20)-1),"")</f>
        <v/>
      </c>
      <c r="H1991" s="22">
        <f>'US Data'!B1991</f>
        <v/>
      </c>
      <c r="I1991" s="23">
        <f>IF(CPI_Downloader!B1989="","",CPI_Downloader!B1989)</f>
        <v/>
      </c>
      <c r="J1991" s="23">
        <f>IF(CPI_Downloader!C1989="","",CPI_Downloader!C1989)</f>
        <v/>
      </c>
      <c r="L1991" s="32">
        <f>A1991</f>
        <v/>
      </c>
      <c r="M1991" s="25">
        <f>IFERROR((T1991/T1979-1),"")</f>
        <v/>
      </c>
      <c r="N1991" s="25">
        <f>IFERROR((U1991/U1990-1),"")</f>
        <v/>
      </c>
      <c r="O1991" s="25">
        <f>IFERROR(((T1991/T1955)^(1/3)-1),"")</f>
        <v/>
      </c>
      <c r="P1991" s="25">
        <f>IFERROR(((T1991/T1931)^(1/5)-1),"")</f>
        <v/>
      </c>
      <c r="Q1991" s="25">
        <f>IFERROR(((T1991/T1871)^(1/10)-1),"")</f>
        <v/>
      </c>
      <c r="R1991" s="25">
        <f>IFERROR(((T1991/T1751)^(1/20)-1),"")</f>
        <v/>
      </c>
      <c r="S1991" s="52">
        <f>IFERROR(('US Data'!M1991),"")</f>
        <v/>
      </c>
      <c r="T1991" s="26">
        <f>IF(CPI_Downloader!D1989="","",CPI_Downloader!D1989)</f>
        <v/>
      </c>
      <c r="U1991" s="26">
        <f>IF(CPI_Downloader!E1989="","",CPI_Downloader!E1989)</f>
        <v/>
      </c>
      <c r="W1991" s="32">
        <f>L1991</f>
        <v/>
      </c>
      <c r="X1991" s="31">
        <f>IFERROR((AC1991/AC1979-1),"")</f>
        <v/>
      </c>
      <c r="Y1991" s="31">
        <f>IFERROR(((AC1991/AC1955)^(1/3)-1),"")</f>
        <v/>
      </c>
      <c r="Z1991" s="31">
        <f>IFERROR(((AC1991/AC1931)^(1/5)-1),"")</f>
        <v/>
      </c>
      <c r="AA1991" s="31">
        <f>IFERROR(((AC1991/AC1871)^(1/10)-1),"")</f>
        <v/>
      </c>
      <c r="AB1991" s="31">
        <f>IFERROR(((AC1991/AC1751)^(1/20)-1),"")</f>
        <v/>
      </c>
      <c r="AC1991" s="38">
        <f>IF(CPI_Downloader!F1989="","",CPI_Downloader!F1989)</f>
        <v/>
      </c>
    </row>
    <row r="1992" ht="15.75" customHeight="1">
      <c r="A1992" s="21">
        <f>IF(CPI_Downloader!A1990="","",CPI_Downloader!A1990)</f>
        <v/>
      </c>
      <c r="B1992" s="22">
        <f>IFERROR((I1992/I1980-1),"")</f>
        <v/>
      </c>
      <c r="C1992" s="22">
        <f>IFERROR((J1992/J1991-1),"")</f>
        <v/>
      </c>
      <c r="D1992" s="22">
        <f>IFERROR(((I1992/I1956)^(1/3)-1),"")</f>
        <v/>
      </c>
      <c r="E1992" s="22">
        <f>IFERROR(((I1992/I1932)^(1/5)-1),"")</f>
        <v/>
      </c>
      <c r="F1992" s="22">
        <f>IFERROR(((I1992/I1872)^(1/10)-1),"")</f>
        <v/>
      </c>
      <c r="G1992" s="22">
        <f>IFERROR(((I1992/I1752)^(1/20)-1),"")</f>
        <v/>
      </c>
      <c r="H1992" s="22">
        <f>'US Data'!B1992</f>
        <v/>
      </c>
      <c r="I1992" s="23">
        <f>IF(CPI_Downloader!B1990="","",CPI_Downloader!B1990)</f>
        <v/>
      </c>
      <c r="J1992" s="23">
        <f>IF(CPI_Downloader!C1990="","",CPI_Downloader!C1990)</f>
        <v/>
      </c>
      <c r="L1992" s="32">
        <f>A1992</f>
        <v/>
      </c>
      <c r="M1992" s="25">
        <f>IFERROR((T1992/T1980-1),"")</f>
        <v/>
      </c>
      <c r="N1992" s="25">
        <f>IFERROR((U1992/U1991-1),"")</f>
        <v/>
      </c>
      <c r="O1992" s="25">
        <f>IFERROR(((T1992/T1956)^(1/3)-1),"")</f>
        <v/>
      </c>
      <c r="P1992" s="25">
        <f>IFERROR(((T1992/T1932)^(1/5)-1),"")</f>
        <v/>
      </c>
      <c r="Q1992" s="25">
        <f>IFERROR(((T1992/T1872)^(1/10)-1),"")</f>
        <v/>
      </c>
      <c r="R1992" s="25">
        <f>IFERROR(((T1992/T1752)^(1/20)-1),"")</f>
        <v/>
      </c>
      <c r="S1992" s="52">
        <f>IFERROR(('US Data'!M1992),"")</f>
        <v/>
      </c>
      <c r="T1992" s="26">
        <f>IF(CPI_Downloader!D1990="","",CPI_Downloader!D1990)</f>
        <v/>
      </c>
      <c r="U1992" s="26">
        <f>IF(CPI_Downloader!E1990="","",CPI_Downloader!E1990)</f>
        <v/>
      </c>
      <c r="W1992" s="32">
        <f>L1992</f>
        <v/>
      </c>
      <c r="X1992" s="31">
        <f>IFERROR((AC1992/AC1980-1),"")</f>
        <v/>
      </c>
      <c r="Y1992" s="31">
        <f>IFERROR(((AC1992/AC1956)^(1/3)-1),"")</f>
        <v/>
      </c>
      <c r="Z1992" s="31">
        <f>IFERROR(((AC1992/AC1932)^(1/5)-1),"")</f>
        <v/>
      </c>
      <c r="AA1992" s="31">
        <f>IFERROR(((AC1992/AC1872)^(1/10)-1),"")</f>
        <v/>
      </c>
      <c r="AB1992" s="31">
        <f>IFERROR(((AC1992/AC1752)^(1/20)-1),"")</f>
        <v/>
      </c>
      <c r="AC1992" s="38">
        <f>IF(CPI_Downloader!F1990="","",CPI_Downloader!F1990)</f>
        <v/>
      </c>
    </row>
    <row r="1993" ht="15.75" customHeight="1">
      <c r="A1993" s="21">
        <f>IF(CPI_Downloader!A1991="","",CPI_Downloader!A1991)</f>
        <v/>
      </c>
      <c r="B1993" s="22">
        <f>IFERROR((I1993/I1981-1),"")</f>
        <v/>
      </c>
      <c r="C1993" s="22">
        <f>IFERROR((J1993/J1992-1),"")</f>
        <v/>
      </c>
      <c r="D1993" s="22">
        <f>IFERROR(((I1993/I1957)^(1/3)-1),"")</f>
        <v/>
      </c>
      <c r="E1993" s="22">
        <f>IFERROR(((I1993/I1933)^(1/5)-1),"")</f>
        <v/>
      </c>
      <c r="F1993" s="22">
        <f>IFERROR(((I1993/I1873)^(1/10)-1),"")</f>
        <v/>
      </c>
      <c r="G1993" s="22">
        <f>IFERROR(((I1993/I1753)^(1/20)-1),"")</f>
        <v/>
      </c>
      <c r="H1993" s="22">
        <f>'US Data'!B1993</f>
        <v/>
      </c>
      <c r="I1993" s="23">
        <f>IF(CPI_Downloader!B1991="","",CPI_Downloader!B1991)</f>
        <v/>
      </c>
      <c r="J1993" s="23">
        <f>IF(CPI_Downloader!C1991="","",CPI_Downloader!C1991)</f>
        <v/>
      </c>
      <c r="L1993" s="32">
        <f>A1993</f>
        <v/>
      </c>
      <c r="M1993" s="25">
        <f>IFERROR((T1993/T1981-1),"")</f>
        <v/>
      </c>
      <c r="N1993" s="25">
        <f>IFERROR((U1993/U1992-1),"")</f>
        <v/>
      </c>
      <c r="O1993" s="25">
        <f>IFERROR(((T1993/T1957)^(1/3)-1),"")</f>
        <v/>
      </c>
      <c r="P1993" s="25">
        <f>IFERROR(((T1993/T1933)^(1/5)-1),"")</f>
        <v/>
      </c>
      <c r="Q1993" s="25">
        <f>IFERROR(((T1993/T1873)^(1/10)-1),"")</f>
        <v/>
      </c>
      <c r="R1993" s="25">
        <f>IFERROR(((T1993/T1753)^(1/20)-1),"")</f>
        <v/>
      </c>
      <c r="S1993" s="52">
        <f>IFERROR(('US Data'!M1993),"")</f>
        <v/>
      </c>
      <c r="T1993" s="26">
        <f>IF(CPI_Downloader!D1991="","",CPI_Downloader!D1991)</f>
        <v/>
      </c>
      <c r="U1993" s="26">
        <f>IF(CPI_Downloader!E1991="","",CPI_Downloader!E1991)</f>
        <v/>
      </c>
      <c r="W1993" s="32">
        <f>L1993</f>
        <v/>
      </c>
      <c r="X1993" s="31">
        <f>IFERROR((AC1993/AC1981-1),"")</f>
        <v/>
      </c>
      <c r="Y1993" s="31">
        <f>IFERROR(((AC1993/AC1957)^(1/3)-1),"")</f>
        <v/>
      </c>
      <c r="Z1993" s="31">
        <f>IFERROR(((AC1993/AC1933)^(1/5)-1),"")</f>
        <v/>
      </c>
      <c r="AA1993" s="31">
        <f>IFERROR(((AC1993/AC1873)^(1/10)-1),"")</f>
        <v/>
      </c>
      <c r="AB1993" s="31">
        <f>IFERROR(((AC1993/AC1753)^(1/20)-1),"")</f>
        <v/>
      </c>
      <c r="AC1993" s="38">
        <f>IF(CPI_Downloader!F1991="","",CPI_Downloader!F1991)</f>
        <v/>
      </c>
    </row>
    <row r="1994" ht="15.75" customHeight="1">
      <c r="A1994" s="21">
        <f>IF(CPI_Downloader!A1992="","",CPI_Downloader!A1992)</f>
        <v/>
      </c>
      <c r="B1994" s="22">
        <f>IFERROR((I1994/I1982-1),"")</f>
        <v/>
      </c>
      <c r="C1994" s="22">
        <f>IFERROR((J1994/J1993-1),"")</f>
        <v/>
      </c>
      <c r="D1994" s="22">
        <f>IFERROR(((I1994/I1958)^(1/3)-1),"")</f>
        <v/>
      </c>
      <c r="E1994" s="22">
        <f>IFERROR(((I1994/I1934)^(1/5)-1),"")</f>
        <v/>
      </c>
      <c r="F1994" s="22">
        <f>IFERROR(((I1994/I1874)^(1/10)-1),"")</f>
        <v/>
      </c>
      <c r="G1994" s="22">
        <f>IFERROR(((I1994/I1754)^(1/20)-1),"")</f>
        <v/>
      </c>
      <c r="H1994" s="22">
        <f>'US Data'!B1994</f>
        <v/>
      </c>
      <c r="I1994" s="23">
        <f>IF(CPI_Downloader!B1992="","",CPI_Downloader!B1992)</f>
        <v/>
      </c>
      <c r="J1994" s="23">
        <f>IF(CPI_Downloader!C1992="","",CPI_Downloader!C1992)</f>
        <v/>
      </c>
      <c r="L1994" s="32">
        <f>A1994</f>
        <v/>
      </c>
      <c r="M1994" s="25">
        <f>IFERROR((T1994/T1982-1),"")</f>
        <v/>
      </c>
      <c r="N1994" s="25">
        <f>IFERROR((U1994/U1993-1),"")</f>
        <v/>
      </c>
      <c r="O1994" s="25">
        <f>IFERROR(((T1994/T1958)^(1/3)-1),"")</f>
        <v/>
      </c>
      <c r="P1994" s="25">
        <f>IFERROR(((T1994/T1934)^(1/5)-1),"")</f>
        <v/>
      </c>
      <c r="Q1994" s="25">
        <f>IFERROR(((T1994/T1874)^(1/10)-1),"")</f>
        <v/>
      </c>
      <c r="R1994" s="25">
        <f>IFERROR(((T1994/T1754)^(1/20)-1),"")</f>
        <v/>
      </c>
      <c r="S1994" s="52">
        <f>IFERROR(('US Data'!M1994),"")</f>
        <v/>
      </c>
      <c r="T1994" s="26">
        <f>IF(CPI_Downloader!D1992="","",CPI_Downloader!D1992)</f>
        <v/>
      </c>
      <c r="U1994" s="26">
        <f>IF(CPI_Downloader!E1992="","",CPI_Downloader!E1992)</f>
        <v/>
      </c>
      <c r="W1994" s="32">
        <f>L1994</f>
        <v/>
      </c>
      <c r="X1994" s="31">
        <f>IFERROR((AC1994/AC1982-1),"")</f>
        <v/>
      </c>
      <c r="Y1994" s="31">
        <f>IFERROR(((AC1994/AC1958)^(1/3)-1),"")</f>
        <v/>
      </c>
      <c r="Z1994" s="31">
        <f>IFERROR(((AC1994/AC1934)^(1/5)-1),"")</f>
        <v/>
      </c>
      <c r="AA1994" s="31">
        <f>IFERROR(((AC1994/AC1874)^(1/10)-1),"")</f>
        <v/>
      </c>
      <c r="AB1994" s="31">
        <f>IFERROR(((AC1994/AC1754)^(1/20)-1),"")</f>
        <v/>
      </c>
      <c r="AC1994" s="38">
        <f>IF(CPI_Downloader!F1992="","",CPI_Downloader!F1992)</f>
        <v/>
      </c>
    </row>
    <row r="1995" ht="15.75" customHeight="1">
      <c r="A1995" s="21">
        <f>IF(CPI_Downloader!A1993="","",CPI_Downloader!A1993)</f>
        <v/>
      </c>
      <c r="B1995" s="22">
        <f>IFERROR((I1995/I1983-1),"")</f>
        <v/>
      </c>
      <c r="C1995" s="22">
        <f>IFERROR((J1995/J1994-1),"")</f>
        <v/>
      </c>
      <c r="D1995" s="22">
        <f>IFERROR(((I1995/I1959)^(1/3)-1),"")</f>
        <v/>
      </c>
      <c r="E1995" s="22">
        <f>IFERROR(((I1995/I1935)^(1/5)-1),"")</f>
        <v/>
      </c>
      <c r="F1995" s="22">
        <f>IFERROR(((I1995/I1875)^(1/10)-1),"")</f>
        <v/>
      </c>
      <c r="G1995" s="22">
        <f>IFERROR(((I1995/I1755)^(1/20)-1),"")</f>
        <v/>
      </c>
      <c r="H1995" s="22">
        <f>'US Data'!B1995</f>
        <v/>
      </c>
      <c r="I1995" s="23">
        <f>IF(CPI_Downloader!B1993="","",CPI_Downloader!B1993)</f>
        <v/>
      </c>
      <c r="J1995" s="23">
        <f>IF(CPI_Downloader!C1993="","",CPI_Downloader!C1993)</f>
        <v/>
      </c>
      <c r="L1995" s="32">
        <f>A1995</f>
        <v/>
      </c>
      <c r="M1995" s="25">
        <f>IFERROR((T1995/T1983-1),"")</f>
        <v/>
      </c>
      <c r="N1995" s="25">
        <f>IFERROR((U1995/U1994-1),"")</f>
        <v/>
      </c>
      <c r="O1995" s="25">
        <f>IFERROR(((T1995/T1959)^(1/3)-1),"")</f>
        <v/>
      </c>
      <c r="P1995" s="25">
        <f>IFERROR(((T1995/T1935)^(1/5)-1),"")</f>
        <v/>
      </c>
      <c r="Q1995" s="25">
        <f>IFERROR(((T1995/T1875)^(1/10)-1),"")</f>
        <v/>
      </c>
      <c r="R1995" s="25">
        <f>IFERROR(((T1995/T1755)^(1/20)-1),"")</f>
        <v/>
      </c>
      <c r="S1995" s="52">
        <f>IFERROR(('US Data'!M1995),"")</f>
        <v/>
      </c>
      <c r="T1995" s="26">
        <f>IF(CPI_Downloader!D1993="","",CPI_Downloader!D1993)</f>
        <v/>
      </c>
      <c r="U1995" s="26">
        <f>IF(CPI_Downloader!E1993="","",CPI_Downloader!E1993)</f>
        <v/>
      </c>
      <c r="W1995" s="32">
        <f>L1995</f>
        <v/>
      </c>
      <c r="X1995" s="31">
        <f>IFERROR((AC1995/AC1983-1),"")</f>
        <v/>
      </c>
      <c r="Y1995" s="31">
        <f>IFERROR(((AC1995/AC1959)^(1/3)-1),"")</f>
        <v/>
      </c>
      <c r="Z1995" s="31">
        <f>IFERROR(((AC1995/AC1935)^(1/5)-1),"")</f>
        <v/>
      </c>
      <c r="AA1995" s="31">
        <f>IFERROR(((AC1995/AC1875)^(1/10)-1),"")</f>
        <v/>
      </c>
      <c r="AB1995" s="31">
        <f>IFERROR(((AC1995/AC1755)^(1/20)-1),"")</f>
        <v/>
      </c>
      <c r="AC1995" s="38">
        <f>IF(CPI_Downloader!F1993="","",CPI_Downloader!F1993)</f>
        <v/>
      </c>
    </row>
    <row r="1996" ht="15.75" customHeight="1">
      <c r="A1996" s="21">
        <f>IF(CPI_Downloader!A1994="","",CPI_Downloader!A1994)</f>
        <v/>
      </c>
      <c r="B1996" s="22">
        <f>IFERROR((I1996/I1984-1),"")</f>
        <v/>
      </c>
      <c r="C1996" s="22">
        <f>IFERROR((J1996/J1995-1),"")</f>
        <v/>
      </c>
      <c r="D1996" s="22">
        <f>IFERROR(((I1996/I1960)^(1/3)-1),"")</f>
        <v/>
      </c>
      <c r="E1996" s="22">
        <f>IFERROR(((I1996/I1936)^(1/5)-1),"")</f>
        <v/>
      </c>
      <c r="F1996" s="22">
        <f>IFERROR(((I1996/I1876)^(1/10)-1),"")</f>
        <v/>
      </c>
      <c r="G1996" s="22">
        <f>IFERROR(((I1996/I1756)^(1/20)-1),"")</f>
        <v/>
      </c>
      <c r="H1996" s="22">
        <f>'US Data'!B1996</f>
        <v/>
      </c>
      <c r="I1996" s="23">
        <f>IF(CPI_Downloader!B1994="","",CPI_Downloader!B1994)</f>
        <v/>
      </c>
      <c r="J1996" s="23">
        <f>IF(CPI_Downloader!C1994="","",CPI_Downloader!C1994)</f>
        <v/>
      </c>
      <c r="L1996" s="32">
        <f>A1996</f>
        <v/>
      </c>
      <c r="M1996" s="25">
        <f>IFERROR((T1996/T1984-1),"")</f>
        <v/>
      </c>
      <c r="N1996" s="25">
        <f>IFERROR((U1996/U1995-1),"")</f>
        <v/>
      </c>
      <c r="O1996" s="25">
        <f>IFERROR(((T1996/T1960)^(1/3)-1),"")</f>
        <v/>
      </c>
      <c r="P1996" s="25">
        <f>IFERROR(((T1996/T1936)^(1/5)-1),"")</f>
        <v/>
      </c>
      <c r="Q1996" s="25">
        <f>IFERROR(((T1996/T1876)^(1/10)-1),"")</f>
        <v/>
      </c>
      <c r="R1996" s="25">
        <f>IFERROR(((T1996/T1756)^(1/20)-1),"")</f>
        <v/>
      </c>
      <c r="S1996" s="52">
        <f>IFERROR(('US Data'!M1996),"")</f>
        <v/>
      </c>
      <c r="T1996" s="26">
        <f>IF(CPI_Downloader!D1994="","",CPI_Downloader!D1994)</f>
        <v/>
      </c>
      <c r="U1996" s="26">
        <f>IF(CPI_Downloader!E1994="","",CPI_Downloader!E1994)</f>
        <v/>
      </c>
      <c r="W1996" s="32">
        <f>L1996</f>
        <v/>
      </c>
      <c r="X1996" s="31">
        <f>IFERROR((AC1996/AC1984-1),"")</f>
        <v/>
      </c>
      <c r="Y1996" s="31">
        <f>IFERROR(((AC1996/AC1960)^(1/3)-1),"")</f>
        <v/>
      </c>
      <c r="Z1996" s="31">
        <f>IFERROR(((AC1996/AC1936)^(1/5)-1),"")</f>
        <v/>
      </c>
      <c r="AA1996" s="31">
        <f>IFERROR(((AC1996/AC1876)^(1/10)-1),"")</f>
        <v/>
      </c>
      <c r="AB1996" s="31">
        <f>IFERROR(((AC1996/AC1756)^(1/20)-1),"")</f>
        <v/>
      </c>
      <c r="AC1996" s="38">
        <f>IF(CPI_Downloader!F1994="","",CPI_Downloader!F1994)</f>
        <v/>
      </c>
    </row>
    <row r="1997" ht="15.75" customHeight="1">
      <c r="A1997" s="21">
        <f>IF(CPI_Downloader!A1995="","",CPI_Downloader!A1995)</f>
        <v/>
      </c>
      <c r="B1997" s="22">
        <f>IFERROR((I1997/I1985-1),"")</f>
        <v/>
      </c>
      <c r="C1997" s="22">
        <f>IFERROR((J1997/J1996-1),"")</f>
        <v/>
      </c>
      <c r="D1997" s="22">
        <f>IFERROR(((I1997/I1961)^(1/3)-1),"")</f>
        <v/>
      </c>
      <c r="E1997" s="22">
        <f>IFERROR(((I1997/I1937)^(1/5)-1),"")</f>
        <v/>
      </c>
      <c r="F1997" s="22">
        <f>IFERROR(((I1997/I1877)^(1/10)-1),"")</f>
        <v/>
      </c>
      <c r="G1997" s="22">
        <f>IFERROR(((I1997/I1757)^(1/20)-1),"")</f>
        <v/>
      </c>
      <c r="H1997" s="22">
        <f>'US Data'!B1997</f>
        <v/>
      </c>
      <c r="I1997" s="23">
        <f>IF(CPI_Downloader!B1995="","",CPI_Downloader!B1995)</f>
        <v/>
      </c>
      <c r="J1997" s="23">
        <f>IF(CPI_Downloader!C1995="","",CPI_Downloader!C1995)</f>
        <v/>
      </c>
      <c r="L1997" s="32">
        <f>A1997</f>
        <v/>
      </c>
      <c r="M1997" s="25">
        <f>IFERROR((T1997/T1985-1),"")</f>
        <v/>
      </c>
      <c r="N1997" s="25">
        <f>IFERROR((U1997/U1996-1),"")</f>
        <v/>
      </c>
      <c r="O1997" s="25">
        <f>IFERROR(((T1997/T1961)^(1/3)-1),"")</f>
        <v/>
      </c>
      <c r="P1997" s="25">
        <f>IFERROR(((T1997/T1937)^(1/5)-1),"")</f>
        <v/>
      </c>
      <c r="Q1997" s="25">
        <f>IFERROR(((T1997/T1877)^(1/10)-1),"")</f>
        <v/>
      </c>
      <c r="R1997" s="25">
        <f>IFERROR(((T1997/T1757)^(1/20)-1),"")</f>
        <v/>
      </c>
      <c r="S1997" s="52">
        <f>IFERROR(('US Data'!M1997),"")</f>
        <v/>
      </c>
      <c r="T1997" s="26">
        <f>IF(CPI_Downloader!D1995="","",CPI_Downloader!D1995)</f>
        <v/>
      </c>
      <c r="U1997" s="26">
        <f>IF(CPI_Downloader!E1995="","",CPI_Downloader!E1995)</f>
        <v/>
      </c>
      <c r="W1997" s="32">
        <f>L1997</f>
        <v/>
      </c>
      <c r="X1997" s="31">
        <f>IFERROR((AC1997/AC1985-1),"")</f>
        <v/>
      </c>
      <c r="Y1997" s="31">
        <f>IFERROR(((AC1997/AC1961)^(1/3)-1),"")</f>
        <v/>
      </c>
      <c r="Z1997" s="31">
        <f>IFERROR(((AC1997/AC1937)^(1/5)-1),"")</f>
        <v/>
      </c>
      <c r="AA1997" s="31">
        <f>IFERROR(((AC1997/AC1877)^(1/10)-1),"")</f>
        <v/>
      </c>
      <c r="AB1997" s="31">
        <f>IFERROR(((AC1997/AC1757)^(1/20)-1),"")</f>
        <v/>
      </c>
      <c r="AC1997" s="38">
        <f>IF(CPI_Downloader!F1995="","",CPI_Downloader!F1995)</f>
        <v/>
      </c>
    </row>
    <row r="1998" ht="15.75" customHeight="1">
      <c r="A1998" s="21">
        <f>IF(CPI_Downloader!A1996="","",CPI_Downloader!A1996)</f>
        <v/>
      </c>
      <c r="B1998" s="22">
        <f>IFERROR((I1998/I1986-1),"")</f>
        <v/>
      </c>
      <c r="C1998" s="22">
        <f>IFERROR((J1998/J1997-1),"")</f>
        <v/>
      </c>
      <c r="D1998" s="22">
        <f>IFERROR(((I1998/I1962)^(1/3)-1),"")</f>
        <v/>
      </c>
      <c r="E1998" s="22">
        <f>IFERROR(((I1998/I1938)^(1/5)-1),"")</f>
        <v/>
      </c>
      <c r="F1998" s="22">
        <f>IFERROR(((I1998/I1878)^(1/10)-1),"")</f>
        <v/>
      </c>
      <c r="G1998" s="22">
        <f>IFERROR(((I1998/I1758)^(1/20)-1),"")</f>
        <v/>
      </c>
      <c r="H1998" s="22">
        <f>'US Data'!B1998</f>
        <v/>
      </c>
      <c r="I1998" s="23">
        <f>IF(CPI_Downloader!B1996="","",CPI_Downloader!B1996)</f>
        <v/>
      </c>
      <c r="J1998" s="23">
        <f>IF(CPI_Downloader!C1996="","",CPI_Downloader!C1996)</f>
        <v/>
      </c>
      <c r="L1998" s="32">
        <f>A1998</f>
        <v/>
      </c>
      <c r="M1998" s="25">
        <f>IFERROR((T1998/T1986-1),"")</f>
        <v/>
      </c>
      <c r="N1998" s="25">
        <f>IFERROR((U1998/U1997-1),"")</f>
        <v/>
      </c>
      <c r="O1998" s="25">
        <f>IFERROR(((T1998/T1962)^(1/3)-1),"")</f>
        <v/>
      </c>
      <c r="P1998" s="25">
        <f>IFERROR(((T1998/T1938)^(1/5)-1),"")</f>
        <v/>
      </c>
      <c r="Q1998" s="25">
        <f>IFERROR(((T1998/T1878)^(1/10)-1),"")</f>
        <v/>
      </c>
      <c r="R1998" s="25">
        <f>IFERROR(((T1998/T1758)^(1/20)-1),"")</f>
        <v/>
      </c>
      <c r="S1998" s="52">
        <f>IFERROR(('US Data'!M1998),"")</f>
        <v/>
      </c>
      <c r="T1998" s="26">
        <f>IF(CPI_Downloader!D1996="","",CPI_Downloader!D1996)</f>
        <v/>
      </c>
      <c r="U1998" s="26">
        <f>IF(CPI_Downloader!E1996="","",CPI_Downloader!E1996)</f>
        <v/>
      </c>
      <c r="W1998" s="32">
        <f>L1998</f>
        <v/>
      </c>
      <c r="X1998" s="31">
        <f>IFERROR((AC1998/AC1986-1),"")</f>
        <v/>
      </c>
      <c r="Y1998" s="31">
        <f>IFERROR(((AC1998/AC1962)^(1/3)-1),"")</f>
        <v/>
      </c>
      <c r="Z1998" s="31">
        <f>IFERROR(((AC1998/AC1938)^(1/5)-1),"")</f>
        <v/>
      </c>
      <c r="AA1998" s="31">
        <f>IFERROR(((AC1998/AC1878)^(1/10)-1),"")</f>
        <v/>
      </c>
      <c r="AB1998" s="31">
        <f>IFERROR(((AC1998/AC1758)^(1/20)-1),"")</f>
        <v/>
      </c>
      <c r="AC1998" s="38">
        <f>IF(CPI_Downloader!F1996="","",CPI_Downloader!F1996)</f>
        <v/>
      </c>
    </row>
    <row r="1999" ht="15.75" customHeight="1">
      <c r="A1999" s="21">
        <f>IF(CPI_Downloader!A1997="","",CPI_Downloader!A1997)</f>
        <v/>
      </c>
      <c r="B1999" s="22">
        <f>IFERROR((I1999/I1987-1),"")</f>
        <v/>
      </c>
      <c r="C1999" s="22">
        <f>IFERROR((J1999/J1998-1),"")</f>
        <v/>
      </c>
      <c r="D1999" s="22">
        <f>IFERROR(((I1999/I1963)^(1/3)-1),"")</f>
        <v/>
      </c>
      <c r="E1999" s="22">
        <f>IFERROR(((I1999/I1939)^(1/5)-1),"")</f>
        <v/>
      </c>
      <c r="F1999" s="22">
        <f>IFERROR(((I1999/I1879)^(1/10)-1),"")</f>
        <v/>
      </c>
      <c r="G1999" s="22">
        <f>IFERROR(((I1999/I1759)^(1/20)-1),"")</f>
        <v/>
      </c>
      <c r="H1999" s="22">
        <f>'US Data'!B1999</f>
        <v/>
      </c>
      <c r="I1999" s="23">
        <f>IF(CPI_Downloader!B1997="","",CPI_Downloader!B1997)</f>
        <v/>
      </c>
      <c r="J1999" s="23">
        <f>IF(CPI_Downloader!C1997="","",CPI_Downloader!C1997)</f>
        <v/>
      </c>
      <c r="L1999" s="32">
        <f>A1999</f>
        <v/>
      </c>
      <c r="M1999" s="25">
        <f>IFERROR((T1999/T1987-1),"")</f>
        <v/>
      </c>
      <c r="N1999" s="25">
        <f>IFERROR((U1999/U1998-1),"")</f>
        <v/>
      </c>
      <c r="O1999" s="25">
        <f>IFERROR(((T1999/T1963)^(1/3)-1),"")</f>
        <v/>
      </c>
      <c r="P1999" s="25">
        <f>IFERROR(((T1999/T1939)^(1/5)-1),"")</f>
        <v/>
      </c>
      <c r="Q1999" s="25">
        <f>IFERROR(((T1999/T1879)^(1/10)-1),"")</f>
        <v/>
      </c>
      <c r="R1999" s="25">
        <f>IFERROR(((T1999/T1759)^(1/20)-1),"")</f>
        <v/>
      </c>
      <c r="S1999" s="52">
        <f>IFERROR(('US Data'!M1999),"")</f>
        <v/>
      </c>
      <c r="T1999" s="26">
        <f>IF(CPI_Downloader!D1997="","",CPI_Downloader!D1997)</f>
        <v/>
      </c>
      <c r="U1999" s="26">
        <f>IF(CPI_Downloader!E1997="","",CPI_Downloader!E1997)</f>
        <v/>
      </c>
      <c r="W1999" s="32">
        <f>L1999</f>
        <v/>
      </c>
      <c r="X1999" s="31">
        <f>IFERROR((AC1999/AC1987-1),"")</f>
        <v/>
      </c>
      <c r="Y1999" s="31">
        <f>IFERROR(((AC1999/AC1963)^(1/3)-1),"")</f>
        <v/>
      </c>
      <c r="Z1999" s="31">
        <f>IFERROR(((AC1999/AC1939)^(1/5)-1),"")</f>
        <v/>
      </c>
      <c r="AA1999" s="31">
        <f>IFERROR(((AC1999/AC1879)^(1/10)-1),"")</f>
        <v/>
      </c>
      <c r="AB1999" s="31">
        <f>IFERROR(((AC1999/AC1759)^(1/20)-1),"")</f>
        <v/>
      </c>
      <c r="AC1999" s="38">
        <f>IF(CPI_Downloader!F1997="","",CPI_Downloader!F1997)</f>
        <v/>
      </c>
    </row>
    <row r="2000" ht="15.75" customHeight="1">
      <c r="A2000" s="21">
        <f>IF(CPI_Downloader!A1998="","",CPI_Downloader!A1998)</f>
        <v/>
      </c>
      <c r="B2000" s="22">
        <f>IFERROR((I2000/I1988-1),"")</f>
        <v/>
      </c>
      <c r="C2000" s="22">
        <f>IFERROR((J2000/J1999-1),"")</f>
        <v/>
      </c>
      <c r="D2000" s="22">
        <f>IFERROR(((I2000/I1964)^(1/3)-1),"")</f>
        <v/>
      </c>
      <c r="E2000" s="22">
        <f>IFERROR(((I2000/I1940)^(1/5)-1),"")</f>
        <v/>
      </c>
      <c r="F2000" s="22">
        <f>IFERROR(((I2000/I1880)^(1/10)-1),"")</f>
        <v/>
      </c>
      <c r="G2000" s="22">
        <f>IFERROR(((I2000/I1760)^(1/20)-1),"")</f>
        <v/>
      </c>
      <c r="H2000" s="22">
        <f>'US Data'!B2000</f>
        <v/>
      </c>
      <c r="I2000" s="23">
        <f>IF(CPI_Downloader!B1998="","",CPI_Downloader!B1998)</f>
        <v/>
      </c>
      <c r="J2000" s="23">
        <f>IF(CPI_Downloader!C1998="","",CPI_Downloader!C1998)</f>
        <v/>
      </c>
      <c r="L2000" s="32">
        <f>A2000</f>
        <v/>
      </c>
      <c r="M2000" s="25">
        <f>IFERROR((T2000/T1988-1),"")</f>
        <v/>
      </c>
      <c r="N2000" s="25">
        <f>IFERROR((U2000/U1999-1),"")</f>
        <v/>
      </c>
      <c r="O2000" s="25">
        <f>IFERROR(((T2000/T1964)^(1/3)-1),"")</f>
        <v/>
      </c>
      <c r="P2000" s="25">
        <f>IFERROR(((T2000/T1940)^(1/5)-1),"")</f>
        <v/>
      </c>
      <c r="Q2000" s="25">
        <f>IFERROR(((T2000/T1880)^(1/10)-1),"")</f>
        <v/>
      </c>
      <c r="R2000" s="25">
        <f>IFERROR(((T2000/T1760)^(1/20)-1),"")</f>
        <v/>
      </c>
      <c r="S2000" s="52">
        <f>IFERROR(('US Data'!M2000),"")</f>
        <v/>
      </c>
      <c r="T2000" s="26">
        <f>IF(CPI_Downloader!D1998="","",CPI_Downloader!D1998)</f>
        <v/>
      </c>
      <c r="U2000" s="26">
        <f>IF(CPI_Downloader!E1998="","",CPI_Downloader!E1998)</f>
        <v/>
      </c>
      <c r="W2000" s="32">
        <f>L2000</f>
        <v/>
      </c>
      <c r="X2000" s="31">
        <f>IFERROR((AC2000/AC1988-1),"")</f>
        <v/>
      </c>
      <c r="Y2000" s="31">
        <f>IFERROR(((AC2000/AC1964)^(1/3)-1),"")</f>
        <v/>
      </c>
      <c r="Z2000" s="31">
        <f>IFERROR(((AC2000/AC1940)^(1/5)-1),"")</f>
        <v/>
      </c>
      <c r="AA2000" s="31">
        <f>IFERROR(((AC2000/AC1880)^(1/10)-1),"")</f>
        <v/>
      </c>
      <c r="AB2000" s="31">
        <f>IFERROR(((AC2000/AC1760)^(1/20)-1),"")</f>
        <v/>
      </c>
      <c r="AC2000" s="38">
        <f>IF(CPI_Downloader!F1998="","",CPI_Downloader!F1998)</f>
        <v/>
      </c>
    </row>
  </sheetData>
  <hyperlinks>
    <hyperlink xmlns:r="http://schemas.openxmlformats.org/officeDocument/2006/relationships" ref="F1" r:id="rId1"/>
    <hyperlink xmlns:r="http://schemas.openxmlformats.org/officeDocument/2006/relationships" ref="F2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Elijah Matthew</dc:creator>
  <dcterms:created xmlns:dcterms="http://purl.org/dc/terms/" xmlns:xsi="http://www.w3.org/2001/XMLSchema-instance" xsi:type="dcterms:W3CDTF">2025-06-27T16:58:18Z</dcterms:created>
  <dcterms:modified xmlns:dcterms="http://purl.org/dc/terms/" xmlns:xsi="http://www.w3.org/2001/XMLSchema-instance" xsi:type="dcterms:W3CDTF">2026-03-09T16:58:17Z</dcterms:modified>
  <cp:lastModifiedBy>Elijah Matthew</cp:lastModifiedBy>
</cp:coreProperties>
</file>